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6"/>
  <workbookPr defaultThemeVersion="124226"/>
  <bookViews>
    <workbookView xWindow="360" yWindow="60" windowWidth="7500" windowHeight="6285"/>
  </bookViews>
  <sheets>
    <sheet name="Calendar with calcs" sheetId="2" r:id="rId1"/>
    <sheet name="Date dim DDL" sheetId="6" r:id="rId2"/>
  </sheets>
  <calcPr calcId="125725"/>
</workbook>
</file>

<file path=xl/calcChain.xml><?xml version="1.0" encoding="utf-8"?>
<calcChain xmlns="http://schemas.openxmlformats.org/spreadsheetml/2006/main">
  <c r="A2" i="2"/>
  <c r="B3"/>
  <c r="L3" s="1"/>
  <c r="N2"/>
  <c r="K2"/>
  <c r="C2"/>
  <c r="E2" s="1"/>
  <c r="L2"/>
  <c r="J2"/>
  <c r="D2"/>
  <c r="H2" s="1"/>
  <c r="G3"/>
  <c r="G2"/>
  <c r="F2"/>
  <c r="C3" l="1"/>
  <c r="O2"/>
  <c r="J3"/>
  <c r="A3"/>
  <c r="B4"/>
  <c r="F3"/>
  <c r="S2"/>
  <c r="D3"/>
  <c r="H3" s="1"/>
  <c r="Q2"/>
  <c r="M2"/>
  <c r="P2" s="1"/>
  <c r="I2"/>
  <c r="K3"/>
  <c r="N3"/>
  <c r="B5"/>
  <c r="K4"/>
  <c r="N4"/>
  <c r="T2" l="1"/>
  <c r="R2"/>
  <c r="U2" s="1"/>
  <c r="E3"/>
  <c r="I3"/>
  <c r="D4"/>
  <c r="H4" s="1"/>
  <c r="C4"/>
  <c r="F4"/>
  <c r="G4"/>
  <c r="A4"/>
  <c r="J4"/>
  <c r="L4"/>
  <c r="O3"/>
  <c r="B6"/>
  <c r="K5"/>
  <c r="N5"/>
  <c r="A5"/>
  <c r="C5"/>
  <c r="L5"/>
  <c r="J5"/>
  <c r="G5"/>
  <c r="D5"/>
  <c r="H5" s="1"/>
  <c r="F5"/>
  <c r="O4"/>
  <c r="Q3"/>
  <c r="R3" s="1"/>
  <c r="S3"/>
  <c r="M3"/>
  <c r="P3" s="1"/>
  <c r="Q4"/>
  <c r="R4" s="1"/>
  <c r="S4"/>
  <c r="M4"/>
  <c r="P4" s="1"/>
  <c r="I4" l="1"/>
  <c r="E4"/>
  <c r="B7"/>
  <c r="K6"/>
  <c r="N6"/>
  <c r="C6"/>
  <c r="L6"/>
  <c r="J6"/>
  <c r="G6"/>
  <c r="F6"/>
  <c r="A6"/>
  <c r="D6"/>
  <c r="H6" s="1"/>
  <c r="Q5"/>
  <c r="R5" s="1"/>
  <c r="S5"/>
  <c r="M5"/>
  <c r="P5" s="1"/>
  <c r="O5"/>
  <c r="I5"/>
  <c r="E5"/>
  <c r="T4"/>
  <c r="U4"/>
  <c r="T3"/>
  <c r="U3"/>
  <c r="B8" l="1"/>
  <c r="K7"/>
  <c r="N7"/>
  <c r="C7"/>
  <c r="L7"/>
  <c r="J7"/>
  <c r="G7"/>
  <c r="A7"/>
  <c r="D7"/>
  <c r="H7" s="1"/>
  <c r="F7"/>
  <c r="Q6"/>
  <c r="R6" s="1"/>
  <c r="S6"/>
  <c r="M6"/>
  <c r="I6"/>
  <c r="E6"/>
  <c r="O6"/>
  <c r="P6"/>
  <c r="T5"/>
  <c r="U5"/>
  <c r="I7" l="1"/>
  <c r="E7"/>
  <c r="O7"/>
  <c r="U6"/>
  <c r="T6"/>
  <c r="Q7"/>
  <c r="R7" s="1"/>
  <c r="S7"/>
  <c r="M7"/>
  <c r="P7" s="1"/>
  <c r="B9"/>
  <c r="K8"/>
  <c r="N8"/>
  <c r="G8"/>
  <c r="J8"/>
  <c r="A8"/>
  <c r="D8"/>
  <c r="H8" s="1"/>
  <c r="C8"/>
  <c r="F8"/>
  <c r="L8"/>
  <c r="I8" l="1"/>
  <c r="E8"/>
  <c r="O8"/>
  <c r="Q8"/>
  <c r="R8" s="1"/>
  <c r="S8"/>
  <c r="M8"/>
  <c r="P8" s="1"/>
  <c r="B10"/>
  <c r="K9"/>
  <c r="N9"/>
  <c r="L9"/>
  <c r="J9"/>
  <c r="A9"/>
  <c r="D9"/>
  <c r="H9" s="1"/>
  <c r="G9"/>
  <c r="C9"/>
  <c r="F9"/>
  <c r="T7"/>
  <c r="U7"/>
  <c r="Q9" l="1"/>
  <c r="R9" s="1"/>
  <c r="S9"/>
  <c r="M9"/>
  <c r="P9" s="1"/>
  <c r="O9"/>
  <c r="T8"/>
  <c r="U8"/>
  <c r="I9"/>
  <c r="E9"/>
  <c r="B11"/>
  <c r="N10"/>
  <c r="K10"/>
  <c r="L10"/>
  <c r="A10"/>
  <c r="C10"/>
  <c r="J10"/>
  <c r="D10"/>
  <c r="H10" s="1"/>
  <c r="G10"/>
  <c r="F10"/>
  <c r="T9" l="1"/>
  <c r="U9"/>
  <c r="S10"/>
  <c r="Q10"/>
  <c r="R10" s="1"/>
  <c r="M10"/>
  <c r="B12"/>
  <c r="K11"/>
  <c r="N11"/>
  <c r="A11"/>
  <c r="D11"/>
  <c r="H11" s="1"/>
  <c r="C11"/>
  <c r="F11"/>
  <c r="L11"/>
  <c r="J11"/>
  <c r="G11"/>
  <c r="O10"/>
  <c r="P10"/>
  <c r="I10"/>
  <c r="E10"/>
  <c r="T10" l="1"/>
  <c r="U10"/>
  <c r="B13"/>
  <c r="K12"/>
  <c r="N12"/>
  <c r="J12"/>
  <c r="A12"/>
  <c r="F12"/>
  <c r="C12"/>
  <c r="D12"/>
  <c r="H12" s="1"/>
  <c r="L12"/>
  <c r="G12"/>
  <c r="I11"/>
  <c r="E11"/>
  <c r="Q11"/>
  <c r="R11" s="1"/>
  <c r="S11"/>
  <c r="M11"/>
  <c r="P11" s="1"/>
  <c r="O11"/>
  <c r="B14" l="1"/>
  <c r="K13"/>
  <c r="N13"/>
  <c r="A13"/>
  <c r="L13"/>
  <c r="F13"/>
  <c r="C13"/>
  <c r="J13"/>
  <c r="G13"/>
  <c r="D13"/>
  <c r="H13" s="1"/>
  <c r="S12"/>
  <c r="M12"/>
  <c r="P12" s="1"/>
  <c r="Q12"/>
  <c r="R12" s="1"/>
  <c r="E12"/>
  <c r="I12"/>
  <c r="O12"/>
  <c r="T11"/>
  <c r="U11"/>
  <c r="U12" l="1"/>
  <c r="T12"/>
  <c r="Q13"/>
  <c r="R13" s="1"/>
  <c r="S13"/>
  <c r="M13"/>
  <c r="P13" s="1"/>
  <c r="O13"/>
  <c r="I13"/>
  <c r="E13"/>
  <c r="B15"/>
  <c r="K14"/>
  <c r="N14"/>
  <c r="C14"/>
  <c r="L14"/>
  <c r="J14"/>
  <c r="G14"/>
  <c r="F14"/>
  <c r="D14"/>
  <c r="H14" s="1"/>
  <c r="A14"/>
  <c r="B16" l="1"/>
  <c r="K15"/>
  <c r="N15"/>
  <c r="C15"/>
  <c r="A15"/>
  <c r="L15"/>
  <c r="J15"/>
  <c r="D15"/>
  <c r="H15" s="1"/>
  <c r="F15"/>
  <c r="G15"/>
  <c r="Q14"/>
  <c r="R14" s="1"/>
  <c r="S14"/>
  <c r="M14"/>
  <c r="P14" s="1"/>
  <c r="O14"/>
  <c r="T13"/>
  <c r="U13"/>
  <c r="I14"/>
  <c r="E14"/>
  <c r="B17" l="1"/>
  <c r="K16"/>
  <c r="N16"/>
  <c r="C16"/>
  <c r="L16"/>
  <c r="J16"/>
  <c r="G16"/>
  <c r="A16"/>
  <c r="D16"/>
  <c r="H16" s="1"/>
  <c r="F16"/>
  <c r="I15"/>
  <c r="E15"/>
  <c r="Q15"/>
  <c r="R15" s="1"/>
  <c r="S15"/>
  <c r="M15"/>
  <c r="P15" s="1"/>
  <c r="O15"/>
  <c r="T14"/>
  <c r="U14"/>
  <c r="I16" l="1"/>
  <c r="E16"/>
  <c r="B18"/>
  <c r="K17"/>
  <c r="N17"/>
  <c r="G17"/>
  <c r="J17"/>
  <c r="C17"/>
  <c r="L17"/>
  <c r="A17"/>
  <c r="D17"/>
  <c r="H17" s="1"/>
  <c r="F17"/>
  <c r="O16"/>
  <c r="P16"/>
  <c r="T15"/>
  <c r="U15"/>
  <c r="Q16"/>
  <c r="R16" s="1"/>
  <c r="S16"/>
  <c r="M16"/>
  <c r="B19" l="1"/>
  <c r="N18"/>
  <c r="K18"/>
  <c r="L18"/>
  <c r="C18"/>
  <c r="J18"/>
  <c r="G18"/>
  <c r="A18"/>
  <c r="F18"/>
  <c r="D18"/>
  <c r="H18" s="1"/>
  <c r="Q17"/>
  <c r="R17" s="1"/>
  <c r="S17"/>
  <c r="M17"/>
  <c r="P17" s="1"/>
  <c r="O17"/>
  <c r="T16"/>
  <c r="U16"/>
  <c r="I17"/>
  <c r="E17"/>
  <c r="S18" l="1"/>
  <c r="Q18"/>
  <c r="R18" s="1"/>
  <c r="M18"/>
  <c r="T17"/>
  <c r="U17"/>
  <c r="B20"/>
  <c r="K19"/>
  <c r="N19"/>
  <c r="L19"/>
  <c r="A19"/>
  <c r="C19"/>
  <c r="J19"/>
  <c r="D19"/>
  <c r="H19" s="1"/>
  <c r="G19"/>
  <c r="F19"/>
  <c r="I18"/>
  <c r="E18"/>
  <c r="O18"/>
  <c r="P18"/>
  <c r="T18" l="1"/>
  <c r="U18"/>
  <c r="B21"/>
  <c r="K20"/>
  <c r="N20"/>
  <c r="A20"/>
  <c r="D20"/>
  <c r="H20" s="1"/>
  <c r="J20"/>
  <c r="L20"/>
  <c r="F20"/>
  <c r="C20"/>
  <c r="G20"/>
  <c r="Q19"/>
  <c r="R19" s="1"/>
  <c r="S19"/>
  <c r="M19"/>
  <c r="P19" s="1"/>
  <c r="I19"/>
  <c r="E19"/>
  <c r="O19"/>
  <c r="Q20" l="1"/>
  <c r="R20" s="1"/>
  <c r="S20"/>
  <c r="M20"/>
  <c r="E20"/>
  <c r="I20"/>
  <c r="B22"/>
  <c r="K21"/>
  <c r="N21"/>
  <c r="A21"/>
  <c r="J21"/>
  <c r="L21"/>
  <c r="F21"/>
  <c r="C21"/>
  <c r="D21"/>
  <c r="H21" s="1"/>
  <c r="G21"/>
  <c r="O20"/>
  <c r="P20"/>
  <c r="T19"/>
  <c r="U19"/>
  <c r="T20" l="1"/>
  <c r="U20"/>
  <c r="E21"/>
  <c r="I21"/>
  <c r="B23"/>
  <c r="K22"/>
  <c r="N22"/>
  <c r="C22"/>
  <c r="L22"/>
  <c r="J22"/>
  <c r="G22"/>
  <c r="F22"/>
  <c r="A22"/>
  <c r="D22"/>
  <c r="H22" s="1"/>
  <c r="Q21"/>
  <c r="R21" s="1"/>
  <c r="S21"/>
  <c r="M21"/>
  <c r="P21" s="1"/>
  <c r="O21"/>
  <c r="B24" l="1"/>
  <c r="N23"/>
  <c r="K23"/>
  <c r="L23"/>
  <c r="F23"/>
  <c r="A23"/>
  <c r="C23"/>
  <c r="D23"/>
  <c r="H23" s="1"/>
  <c r="G23"/>
  <c r="J23"/>
  <c r="Q22"/>
  <c r="R22" s="1"/>
  <c r="S22"/>
  <c r="M22"/>
  <c r="O22"/>
  <c r="P22"/>
  <c r="T21"/>
  <c r="U21"/>
  <c r="I22"/>
  <c r="E22"/>
  <c r="Q23" l="1"/>
  <c r="R23" s="1"/>
  <c r="S23"/>
  <c r="M23"/>
  <c r="T22"/>
  <c r="U22"/>
  <c r="B25"/>
  <c r="K24"/>
  <c r="N24"/>
  <c r="C24"/>
  <c r="A24"/>
  <c r="D24"/>
  <c r="H24" s="1"/>
  <c r="G24"/>
  <c r="J24"/>
  <c r="L24"/>
  <c r="F24"/>
  <c r="I23"/>
  <c r="E23"/>
  <c r="O23"/>
  <c r="P23"/>
  <c r="I24" l="1"/>
  <c r="E24"/>
  <c r="B26"/>
  <c r="K25"/>
  <c r="N25"/>
  <c r="C25"/>
  <c r="D25"/>
  <c r="H25" s="1"/>
  <c r="A25"/>
  <c r="J25"/>
  <c r="L25"/>
  <c r="F25"/>
  <c r="G25"/>
  <c r="Q24"/>
  <c r="R24" s="1"/>
  <c r="S24"/>
  <c r="M24"/>
  <c r="P24" s="1"/>
  <c r="T23"/>
  <c r="U23"/>
  <c r="O24"/>
  <c r="Q25" l="1"/>
  <c r="R25" s="1"/>
  <c r="S25"/>
  <c r="M25"/>
  <c r="P25" s="1"/>
  <c r="O25"/>
  <c r="I25"/>
  <c r="E25"/>
  <c r="B27"/>
  <c r="N26"/>
  <c r="K26"/>
  <c r="D26"/>
  <c r="H26" s="1"/>
  <c r="J26"/>
  <c r="L26"/>
  <c r="A26"/>
  <c r="C26"/>
  <c r="F26"/>
  <c r="G26"/>
  <c r="T24"/>
  <c r="U24"/>
  <c r="O26" l="1"/>
  <c r="S26"/>
  <c r="Q26"/>
  <c r="R26" s="1"/>
  <c r="M26"/>
  <c r="P26" s="1"/>
  <c r="T25"/>
  <c r="U25"/>
  <c r="E26"/>
  <c r="I26"/>
  <c r="B28"/>
  <c r="K27"/>
  <c r="N27"/>
  <c r="G27"/>
  <c r="C27"/>
  <c r="J27"/>
  <c r="L27"/>
  <c r="A27"/>
  <c r="D27"/>
  <c r="H27" s="1"/>
  <c r="F27"/>
  <c r="B29" l="1"/>
  <c r="K28"/>
  <c r="N28"/>
  <c r="L28"/>
  <c r="C28"/>
  <c r="J28"/>
  <c r="G28"/>
  <c r="D28"/>
  <c r="H28" s="1"/>
  <c r="A28"/>
  <c r="F28"/>
  <c r="Q27"/>
  <c r="R27" s="1"/>
  <c r="S27"/>
  <c r="M27"/>
  <c r="P27" s="1"/>
  <c r="T26"/>
  <c r="U26"/>
  <c r="O27"/>
  <c r="E27"/>
  <c r="I27"/>
  <c r="B30" l="1"/>
  <c r="K29"/>
  <c r="N29"/>
  <c r="C29"/>
  <c r="D29"/>
  <c r="H29" s="1"/>
  <c r="J29"/>
  <c r="G29"/>
  <c r="A29"/>
  <c r="L29"/>
  <c r="F29"/>
  <c r="E28"/>
  <c r="I28"/>
  <c r="Q28"/>
  <c r="R28" s="1"/>
  <c r="S28"/>
  <c r="M28"/>
  <c r="P28" s="1"/>
  <c r="T27"/>
  <c r="U27"/>
  <c r="O28"/>
  <c r="U28" l="1"/>
  <c r="T28"/>
  <c r="B31"/>
  <c r="K30"/>
  <c r="N30"/>
  <c r="D30"/>
  <c r="H30" s="1"/>
  <c r="C30"/>
  <c r="F30"/>
  <c r="G30"/>
  <c r="J30"/>
  <c r="L30"/>
  <c r="A30"/>
  <c r="O29"/>
  <c r="Q29"/>
  <c r="R29" s="1"/>
  <c r="S29"/>
  <c r="M29"/>
  <c r="P29" s="1"/>
  <c r="I29"/>
  <c r="E29"/>
  <c r="T29" l="1"/>
  <c r="U29"/>
  <c r="O30"/>
  <c r="S30"/>
  <c r="Q30"/>
  <c r="R30" s="1"/>
  <c r="M30"/>
  <c r="P30" s="1"/>
  <c r="B32"/>
  <c r="K31"/>
  <c r="N31"/>
  <c r="G31"/>
  <c r="D31"/>
  <c r="H31" s="1"/>
  <c r="L31"/>
  <c r="F31"/>
  <c r="C31"/>
  <c r="J31"/>
  <c r="A31"/>
  <c r="I30"/>
  <c r="E30"/>
  <c r="Q31" l="1"/>
  <c r="R31" s="1"/>
  <c r="S31"/>
  <c r="M31"/>
  <c r="P31" s="1"/>
  <c r="T30"/>
  <c r="U30"/>
  <c r="O31"/>
  <c r="I31"/>
  <c r="E31"/>
  <c r="B33"/>
  <c r="N32"/>
  <c r="K32"/>
  <c r="L32"/>
  <c r="G32"/>
  <c r="D32"/>
  <c r="H32" s="1"/>
  <c r="A32"/>
  <c r="F32"/>
  <c r="C32"/>
  <c r="J32"/>
  <c r="O32" l="1"/>
  <c r="Q32"/>
  <c r="R32" s="1"/>
  <c r="S32"/>
  <c r="M32"/>
  <c r="P32" s="1"/>
  <c r="E32"/>
  <c r="I32"/>
  <c r="B34"/>
  <c r="K33"/>
  <c r="N33"/>
  <c r="C33"/>
  <c r="F33"/>
  <c r="G33"/>
  <c r="L33"/>
  <c r="A33"/>
  <c r="J33"/>
  <c r="D33"/>
  <c r="H33" s="1"/>
  <c r="T31"/>
  <c r="U31"/>
  <c r="E33" l="1"/>
  <c r="I33"/>
  <c r="T32"/>
  <c r="U32"/>
  <c r="Q33"/>
  <c r="R33" s="1"/>
  <c r="S33"/>
  <c r="M33"/>
  <c r="P33" s="1"/>
  <c r="O33"/>
  <c r="B35"/>
  <c r="N34"/>
  <c r="K34"/>
  <c r="D34"/>
  <c r="H34" s="1"/>
  <c r="F34"/>
  <c r="G34"/>
  <c r="J34"/>
  <c r="A34"/>
  <c r="L34"/>
  <c r="C34"/>
  <c r="S34" l="1"/>
  <c r="Q34"/>
  <c r="R34" s="1"/>
  <c r="M34"/>
  <c r="P34" s="1"/>
  <c r="E34"/>
  <c r="I34"/>
  <c r="O34"/>
  <c r="T33"/>
  <c r="U33"/>
  <c r="B36"/>
  <c r="K35"/>
  <c r="N35"/>
  <c r="G35"/>
  <c r="L35"/>
  <c r="A35"/>
  <c r="F35"/>
  <c r="C35"/>
  <c r="J35"/>
  <c r="D35"/>
  <c r="H35" s="1"/>
  <c r="E35" l="1"/>
  <c r="I35"/>
  <c r="O35"/>
  <c r="T34"/>
  <c r="U34"/>
  <c r="B37"/>
  <c r="K36"/>
  <c r="N36"/>
  <c r="L36"/>
  <c r="J36"/>
  <c r="A36"/>
  <c r="F36"/>
  <c r="G36"/>
  <c r="C36"/>
  <c r="D36"/>
  <c r="H36" s="1"/>
  <c r="Q35"/>
  <c r="R35" s="1"/>
  <c r="S35"/>
  <c r="M35"/>
  <c r="P35" s="1"/>
  <c r="O36" l="1"/>
  <c r="T35"/>
  <c r="U35"/>
  <c r="E36"/>
  <c r="I36"/>
  <c r="B38"/>
  <c r="K37"/>
  <c r="N37"/>
  <c r="C37"/>
  <c r="J37"/>
  <c r="L37"/>
  <c r="A37"/>
  <c r="D37"/>
  <c r="H37" s="1"/>
  <c r="F37"/>
  <c r="G37"/>
  <c r="Q36"/>
  <c r="R36" s="1"/>
  <c r="S36"/>
  <c r="M36"/>
  <c r="P36" s="1"/>
  <c r="E37" l="1"/>
  <c r="I37"/>
  <c r="O37"/>
  <c r="B39"/>
  <c r="N38"/>
  <c r="K38"/>
  <c r="D38"/>
  <c r="H38" s="1"/>
  <c r="C38"/>
  <c r="J38"/>
  <c r="L38"/>
  <c r="A38"/>
  <c r="F38"/>
  <c r="G38"/>
  <c r="T36"/>
  <c r="U36"/>
  <c r="Q37"/>
  <c r="R37" s="1"/>
  <c r="S37"/>
  <c r="M37"/>
  <c r="P37" s="1"/>
  <c r="B40" l="1"/>
  <c r="K39"/>
  <c r="N39"/>
  <c r="G39"/>
  <c r="C39"/>
  <c r="J39"/>
  <c r="F39"/>
  <c r="D39"/>
  <c r="H39" s="1"/>
  <c r="L39"/>
  <c r="A39"/>
  <c r="Q38"/>
  <c r="R38" s="1"/>
  <c r="S38"/>
  <c r="M38"/>
  <c r="P38" s="1"/>
  <c r="E38"/>
  <c r="I38"/>
  <c r="T37"/>
  <c r="U37"/>
  <c r="O38"/>
  <c r="B41" l="1"/>
  <c r="K40"/>
  <c r="N40"/>
  <c r="L40"/>
  <c r="D40"/>
  <c r="H40" s="1"/>
  <c r="C40"/>
  <c r="G40"/>
  <c r="A40"/>
  <c r="F40"/>
  <c r="J40"/>
  <c r="I39"/>
  <c r="E39"/>
  <c r="O39"/>
  <c r="T38"/>
  <c r="U38"/>
  <c r="Q39"/>
  <c r="R39" s="1"/>
  <c r="S39"/>
  <c r="M39"/>
  <c r="P39" s="1"/>
  <c r="T39" l="1"/>
  <c r="U39"/>
  <c r="E40"/>
  <c r="I40"/>
  <c r="O40"/>
  <c r="B42"/>
  <c r="K41"/>
  <c r="N41"/>
  <c r="C41"/>
  <c r="D41"/>
  <c r="H41" s="1"/>
  <c r="F41"/>
  <c r="G41"/>
  <c r="J41"/>
  <c r="L41"/>
  <c r="A41"/>
  <c r="S40"/>
  <c r="Q40"/>
  <c r="R40" s="1"/>
  <c r="M40"/>
  <c r="P40" s="1"/>
  <c r="I41" l="1"/>
  <c r="E41"/>
  <c r="T40"/>
  <c r="U40"/>
  <c r="O41"/>
  <c r="B43"/>
  <c r="N42"/>
  <c r="K42"/>
  <c r="D42"/>
  <c r="H42" s="1"/>
  <c r="G42"/>
  <c r="L42"/>
  <c r="F42"/>
  <c r="C42"/>
  <c r="J42"/>
  <c r="A42"/>
  <c r="Q41"/>
  <c r="R41" s="1"/>
  <c r="S41"/>
  <c r="M41"/>
  <c r="P41" s="1"/>
  <c r="I42" l="1"/>
  <c r="E42"/>
  <c r="S42"/>
  <c r="Q42"/>
  <c r="R42" s="1"/>
  <c r="M42"/>
  <c r="P42" s="1"/>
  <c r="T41"/>
  <c r="U41"/>
  <c r="B44"/>
  <c r="K43"/>
  <c r="N43"/>
  <c r="G43"/>
  <c r="F43"/>
  <c r="D43"/>
  <c r="H43" s="1"/>
  <c r="L43"/>
  <c r="A43"/>
  <c r="C43"/>
  <c r="J43"/>
  <c r="O42"/>
  <c r="O43" l="1"/>
  <c r="T42"/>
  <c r="U42"/>
  <c r="S43"/>
  <c r="Q43"/>
  <c r="R43" s="1"/>
  <c r="M43"/>
  <c r="P43" s="1"/>
  <c r="E43"/>
  <c r="I43"/>
  <c r="B45"/>
  <c r="K44"/>
  <c r="N44"/>
  <c r="L44"/>
  <c r="F44"/>
  <c r="G44"/>
  <c r="J44"/>
  <c r="C44"/>
  <c r="A44"/>
  <c r="D44"/>
  <c r="H44" s="1"/>
  <c r="B46" l="1"/>
  <c r="K45"/>
  <c r="N45"/>
  <c r="C45"/>
  <c r="F45"/>
  <c r="G45"/>
  <c r="J45"/>
  <c r="A45"/>
  <c r="D45"/>
  <c r="H45" s="1"/>
  <c r="L45"/>
  <c r="T43"/>
  <c r="U43"/>
  <c r="Q44"/>
  <c r="R44" s="1"/>
  <c r="S44"/>
  <c r="M44"/>
  <c r="P44" s="1"/>
  <c r="O44"/>
  <c r="E44"/>
  <c r="I44"/>
  <c r="O45" l="1"/>
  <c r="E45"/>
  <c r="I45"/>
  <c r="Q45"/>
  <c r="R45" s="1"/>
  <c r="S45"/>
  <c r="M45"/>
  <c r="P45" s="1"/>
  <c r="B47"/>
  <c r="K46"/>
  <c r="N46"/>
  <c r="D46"/>
  <c r="H46" s="1"/>
  <c r="L46"/>
  <c r="A46"/>
  <c r="F46"/>
  <c r="C46"/>
  <c r="J46"/>
  <c r="G46"/>
  <c r="T44"/>
  <c r="U44"/>
  <c r="O46" l="1"/>
  <c r="S46"/>
  <c r="Q46"/>
  <c r="R46" s="1"/>
  <c r="M46"/>
  <c r="P46" s="1"/>
  <c r="T45"/>
  <c r="U45"/>
  <c r="E46"/>
  <c r="I46"/>
  <c r="B48"/>
  <c r="K47"/>
  <c r="N47"/>
  <c r="G47"/>
  <c r="J47"/>
  <c r="L47"/>
  <c r="A47"/>
  <c r="F47"/>
  <c r="D47"/>
  <c r="H47" s="1"/>
  <c r="C47"/>
  <c r="B49" l="1"/>
  <c r="N48"/>
  <c r="K48"/>
  <c r="L48"/>
  <c r="C48"/>
  <c r="J48"/>
  <c r="A48"/>
  <c r="D48"/>
  <c r="H48" s="1"/>
  <c r="F48"/>
  <c r="G48"/>
  <c r="E47"/>
  <c r="I47"/>
  <c r="Q47"/>
  <c r="R47" s="1"/>
  <c r="S47"/>
  <c r="M47"/>
  <c r="U46"/>
  <c r="T46"/>
  <c r="O47"/>
  <c r="P47"/>
  <c r="O48" l="1"/>
  <c r="Q48"/>
  <c r="R48" s="1"/>
  <c r="S48"/>
  <c r="M48"/>
  <c r="P48" s="1"/>
  <c r="B50"/>
  <c r="K49"/>
  <c r="N49"/>
  <c r="C49"/>
  <c r="J49"/>
  <c r="L49"/>
  <c r="A49"/>
  <c r="F49"/>
  <c r="G49"/>
  <c r="D49"/>
  <c r="H49" s="1"/>
  <c r="E48"/>
  <c r="I48"/>
  <c r="T47"/>
  <c r="U47"/>
  <c r="T48" l="1"/>
  <c r="U48"/>
  <c r="B51"/>
  <c r="N50"/>
  <c r="K50"/>
  <c r="D50"/>
  <c r="H50" s="1"/>
  <c r="C50"/>
  <c r="J50"/>
  <c r="G50"/>
  <c r="F50"/>
  <c r="L50"/>
  <c r="A50"/>
  <c r="I49"/>
  <c r="E49"/>
  <c r="S49"/>
  <c r="Q49"/>
  <c r="R49" s="1"/>
  <c r="M49"/>
  <c r="P49" s="1"/>
  <c r="O49"/>
  <c r="B52" l="1"/>
  <c r="N51"/>
  <c r="K51"/>
  <c r="G51"/>
  <c r="D51"/>
  <c r="H51" s="1"/>
  <c r="C51"/>
  <c r="F51"/>
  <c r="J51"/>
  <c r="L51"/>
  <c r="A51"/>
  <c r="O50"/>
  <c r="P50"/>
  <c r="S50"/>
  <c r="Q50"/>
  <c r="R50" s="1"/>
  <c r="M50"/>
  <c r="I50"/>
  <c r="E50"/>
  <c r="T49"/>
  <c r="U49"/>
  <c r="B53" l="1"/>
  <c r="K52"/>
  <c r="N52"/>
  <c r="L52"/>
  <c r="D52"/>
  <c r="H52" s="1"/>
  <c r="F52"/>
  <c r="A52"/>
  <c r="G52"/>
  <c r="C52"/>
  <c r="J52"/>
  <c r="I51"/>
  <c r="E51"/>
  <c r="O51"/>
  <c r="Q51"/>
  <c r="R51" s="1"/>
  <c r="S51"/>
  <c r="M51"/>
  <c r="P51" s="1"/>
  <c r="T50"/>
  <c r="U50"/>
  <c r="O52" l="1"/>
  <c r="E52"/>
  <c r="I52"/>
  <c r="B54"/>
  <c r="K53"/>
  <c r="N53"/>
  <c r="C53"/>
  <c r="G53"/>
  <c r="D53"/>
  <c r="H53" s="1"/>
  <c r="L53"/>
  <c r="A53"/>
  <c r="F53"/>
  <c r="J53"/>
  <c r="S52"/>
  <c r="Q52"/>
  <c r="R52" s="1"/>
  <c r="M52"/>
  <c r="P52" s="1"/>
  <c r="T51"/>
  <c r="U51"/>
  <c r="B55" l="1"/>
  <c r="N54"/>
  <c r="K54"/>
  <c r="D54"/>
  <c r="H54" s="1"/>
  <c r="F54"/>
  <c r="G54"/>
  <c r="L54"/>
  <c r="A54"/>
  <c r="C54"/>
  <c r="J54"/>
  <c r="Q53"/>
  <c r="R53" s="1"/>
  <c r="S53"/>
  <c r="M53"/>
  <c r="P53" s="1"/>
  <c r="U52"/>
  <c r="T52"/>
  <c r="O53"/>
  <c r="E53"/>
  <c r="I53"/>
  <c r="Q54" l="1"/>
  <c r="R54" s="1"/>
  <c r="S54"/>
  <c r="M54"/>
  <c r="T53"/>
  <c r="U53"/>
  <c r="B56"/>
  <c r="K55"/>
  <c r="N55"/>
  <c r="G55"/>
  <c r="F55"/>
  <c r="J55"/>
  <c r="C55"/>
  <c r="L55"/>
  <c r="A55"/>
  <c r="D55"/>
  <c r="H55" s="1"/>
  <c r="E54"/>
  <c r="I54"/>
  <c r="O54"/>
  <c r="P54"/>
  <c r="E55" l="1"/>
  <c r="I55"/>
  <c r="B57"/>
  <c r="K56"/>
  <c r="N56"/>
  <c r="L56"/>
  <c r="A56"/>
  <c r="F56"/>
  <c r="G56"/>
  <c r="C56"/>
  <c r="J56"/>
  <c r="D56"/>
  <c r="H56" s="1"/>
  <c r="S55"/>
  <c r="Q55"/>
  <c r="R55" s="1"/>
  <c r="M55"/>
  <c r="P55" s="1"/>
  <c r="T54"/>
  <c r="U54"/>
  <c r="O55"/>
  <c r="B58" l="1"/>
  <c r="N57"/>
  <c r="K57"/>
  <c r="C57"/>
  <c r="L57"/>
  <c r="A57"/>
  <c r="F57"/>
  <c r="D57"/>
  <c r="H57" s="1"/>
  <c r="J57"/>
  <c r="G57"/>
  <c r="Q56"/>
  <c r="R56" s="1"/>
  <c r="S56"/>
  <c r="M56"/>
  <c r="P56" s="1"/>
  <c r="O56"/>
  <c r="E56"/>
  <c r="I56"/>
  <c r="T55"/>
  <c r="U55"/>
  <c r="Q57" l="1"/>
  <c r="R57" s="1"/>
  <c r="S57"/>
  <c r="M57"/>
  <c r="T56"/>
  <c r="U56"/>
  <c r="E57"/>
  <c r="I57"/>
  <c r="B59"/>
  <c r="N58"/>
  <c r="K58"/>
  <c r="D58"/>
  <c r="H58" s="1"/>
  <c r="J58"/>
  <c r="L58"/>
  <c r="A58"/>
  <c r="F58"/>
  <c r="G58"/>
  <c r="C58"/>
  <c r="O57"/>
  <c r="P57"/>
  <c r="O58" l="1"/>
  <c r="E58"/>
  <c r="I58"/>
  <c r="S58"/>
  <c r="Q58"/>
  <c r="R58" s="1"/>
  <c r="M58"/>
  <c r="P58" s="1"/>
  <c r="T57"/>
  <c r="U57"/>
  <c r="B60"/>
  <c r="K59"/>
  <c r="N59"/>
  <c r="G59"/>
  <c r="C59"/>
  <c r="J59"/>
  <c r="L59"/>
  <c r="A59"/>
  <c r="D59"/>
  <c r="H59" s="1"/>
  <c r="F59"/>
  <c r="B61" l="1"/>
  <c r="N60"/>
  <c r="K60"/>
  <c r="L60"/>
  <c r="C60"/>
  <c r="J60"/>
  <c r="D60"/>
  <c r="H60" s="1"/>
  <c r="A60"/>
  <c r="F60"/>
  <c r="G60"/>
  <c r="T58"/>
  <c r="U58"/>
  <c r="I59"/>
  <c r="E59"/>
  <c r="Q59"/>
  <c r="R59" s="1"/>
  <c r="S59"/>
  <c r="M59"/>
  <c r="P59" s="1"/>
  <c r="O59"/>
  <c r="O60" l="1"/>
  <c r="Q60"/>
  <c r="R60" s="1"/>
  <c r="S60"/>
  <c r="M60"/>
  <c r="P60" s="1"/>
  <c r="E60"/>
  <c r="I60"/>
  <c r="B62"/>
  <c r="K61"/>
  <c r="N61"/>
  <c r="C61"/>
  <c r="D61"/>
  <c r="H61" s="1"/>
  <c r="J61"/>
  <c r="G61"/>
  <c r="A61"/>
  <c r="F61"/>
  <c r="L61"/>
  <c r="T59"/>
  <c r="U59"/>
  <c r="I61" l="1"/>
  <c r="E61"/>
  <c r="T60"/>
  <c r="U60"/>
  <c r="O61"/>
  <c r="Q61"/>
  <c r="R61" s="1"/>
  <c r="S61"/>
  <c r="M61"/>
  <c r="P61" s="1"/>
  <c r="B63"/>
  <c r="N62"/>
  <c r="K62"/>
  <c r="D62"/>
  <c r="H62" s="1"/>
  <c r="C62"/>
  <c r="F62"/>
  <c r="G62"/>
  <c r="A62"/>
  <c r="J62"/>
  <c r="L62"/>
  <c r="I62" l="1"/>
  <c r="E62"/>
  <c r="B64"/>
  <c r="N63"/>
  <c r="K63"/>
  <c r="G63"/>
  <c r="D63"/>
  <c r="H63" s="1"/>
  <c r="F63"/>
  <c r="A63"/>
  <c r="C63"/>
  <c r="J63"/>
  <c r="L63"/>
  <c r="Q62"/>
  <c r="R62" s="1"/>
  <c r="S62"/>
  <c r="M62"/>
  <c r="O62"/>
  <c r="P62"/>
  <c r="T61"/>
  <c r="U61"/>
  <c r="Q63" l="1"/>
  <c r="R63" s="1"/>
  <c r="S63"/>
  <c r="M63"/>
  <c r="P63" s="1"/>
  <c r="B65"/>
  <c r="K64"/>
  <c r="N64"/>
  <c r="L64"/>
  <c r="G64"/>
  <c r="D64"/>
  <c r="H64" s="1"/>
  <c r="A64"/>
  <c r="F64"/>
  <c r="C64"/>
  <c r="J64"/>
  <c r="I63"/>
  <c r="E63"/>
  <c r="O63"/>
  <c r="T62"/>
  <c r="U62"/>
  <c r="E64" l="1"/>
  <c r="I64"/>
  <c r="K65"/>
  <c r="B66"/>
  <c r="N65"/>
  <c r="C65"/>
  <c r="F65"/>
  <c r="G65"/>
  <c r="L65"/>
  <c r="A65"/>
  <c r="D65"/>
  <c r="H65" s="1"/>
  <c r="J65"/>
  <c r="Q64"/>
  <c r="R64" s="1"/>
  <c r="S64"/>
  <c r="M64"/>
  <c r="O64"/>
  <c r="P64"/>
  <c r="T63"/>
  <c r="U63"/>
  <c r="Q65" l="1"/>
  <c r="R65" s="1"/>
  <c r="S65"/>
  <c r="M65"/>
  <c r="P65" s="1"/>
  <c r="B67"/>
  <c r="N66"/>
  <c r="K66"/>
  <c r="D66"/>
  <c r="H66" s="1"/>
  <c r="F66"/>
  <c r="G66"/>
  <c r="J66"/>
  <c r="L66"/>
  <c r="A66"/>
  <c r="C66"/>
  <c r="O65"/>
  <c r="E65"/>
  <c r="I65"/>
  <c r="T64"/>
  <c r="U64"/>
  <c r="B68" l="1"/>
  <c r="N67"/>
  <c r="K67"/>
  <c r="G67"/>
  <c r="L67"/>
  <c r="A67"/>
  <c r="F67"/>
  <c r="C67"/>
  <c r="J67"/>
  <c r="D67"/>
  <c r="H67" s="1"/>
  <c r="E66"/>
  <c r="I66"/>
  <c r="O66"/>
  <c r="S66"/>
  <c r="Q66"/>
  <c r="R66" s="1"/>
  <c r="M66"/>
  <c r="P66" s="1"/>
  <c r="T65"/>
  <c r="U65"/>
  <c r="B69" l="1"/>
  <c r="K68"/>
  <c r="N68"/>
  <c r="L68"/>
  <c r="J68"/>
  <c r="A68"/>
  <c r="F68"/>
  <c r="C68"/>
  <c r="G68"/>
  <c r="D68"/>
  <c r="H68" s="1"/>
  <c r="Q67"/>
  <c r="R67" s="1"/>
  <c r="S67"/>
  <c r="M67"/>
  <c r="P67" s="1"/>
  <c r="O67"/>
  <c r="T66"/>
  <c r="U66"/>
  <c r="E67"/>
  <c r="I67"/>
  <c r="O68" l="1"/>
  <c r="T67"/>
  <c r="U67"/>
  <c r="B70"/>
  <c r="K69"/>
  <c r="N69"/>
  <c r="C69"/>
  <c r="J69"/>
  <c r="L69"/>
  <c r="A69"/>
  <c r="D69"/>
  <c r="H69" s="1"/>
  <c r="G69"/>
  <c r="F69"/>
  <c r="Q68"/>
  <c r="R68" s="1"/>
  <c r="S68"/>
  <c r="M68"/>
  <c r="P68" s="1"/>
  <c r="E68"/>
  <c r="I68"/>
  <c r="B71" l="1"/>
  <c r="N70"/>
  <c r="K70"/>
  <c r="D70"/>
  <c r="H70" s="1"/>
  <c r="C70"/>
  <c r="J70"/>
  <c r="L70"/>
  <c r="A70"/>
  <c r="F70"/>
  <c r="G70"/>
  <c r="Q69"/>
  <c r="R69" s="1"/>
  <c r="S69"/>
  <c r="M69"/>
  <c r="P69" s="1"/>
  <c r="O69"/>
  <c r="T68"/>
  <c r="U68"/>
  <c r="E69"/>
  <c r="I69"/>
  <c r="T69" l="1"/>
  <c r="U69"/>
  <c r="I70"/>
  <c r="E70"/>
  <c r="O70"/>
  <c r="B72"/>
  <c r="K71"/>
  <c r="N71"/>
  <c r="G71"/>
  <c r="C71"/>
  <c r="J71"/>
  <c r="D71"/>
  <c r="H71" s="1"/>
  <c r="L71"/>
  <c r="A71"/>
  <c r="F71"/>
  <c r="S70"/>
  <c r="Q70"/>
  <c r="R70" s="1"/>
  <c r="M70"/>
  <c r="P70" s="1"/>
  <c r="O71" l="1"/>
  <c r="U70"/>
  <c r="T70"/>
  <c r="I71"/>
  <c r="E71"/>
  <c r="B73"/>
  <c r="K72"/>
  <c r="N72"/>
  <c r="L72"/>
  <c r="D72"/>
  <c r="H72" s="1"/>
  <c r="C72"/>
  <c r="G72"/>
  <c r="A72"/>
  <c r="F72"/>
  <c r="J72"/>
  <c r="Q71"/>
  <c r="R71" s="1"/>
  <c r="S71"/>
  <c r="M71"/>
  <c r="P71" s="1"/>
  <c r="E72" l="1"/>
  <c r="I72"/>
  <c r="O72"/>
  <c r="B74"/>
  <c r="K73"/>
  <c r="N73"/>
  <c r="C73"/>
  <c r="D73"/>
  <c r="H73" s="1"/>
  <c r="F73"/>
  <c r="G73"/>
  <c r="A73"/>
  <c r="J73"/>
  <c r="L73"/>
  <c r="T71"/>
  <c r="U71"/>
  <c r="Q72"/>
  <c r="R72" s="1"/>
  <c r="S72"/>
  <c r="M72"/>
  <c r="P72" s="1"/>
  <c r="B75" l="1"/>
  <c r="N74"/>
  <c r="K74"/>
  <c r="D74"/>
  <c r="H74" s="1"/>
  <c r="G74"/>
  <c r="F74"/>
  <c r="A74"/>
  <c r="C74"/>
  <c r="J74"/>
  <c r="L74"/>
  <c r="Q73"/>
  <c r="R73" s="1"/>
  <c r="S73"/>
  <c r="M73"/>
  <c r="P73" s="1"/>
  <c r="O73"/>
  <c r="T72"/>
  <c r="U72"/>
  <c r="I73"/>
  <c r="E73"/>
  <c r="B76" l="1"/>
  <c r="K75"/>
  <c r="N75"/>
  <c r="G75"/>
  <c r="F75"/>
  <c r="D75"/>
  <c r="H75" s="1"/>
  <c r="L75"/>
  <c r="A75"/>
  <c r="C75"/>
  <c r="J75"/>
  <c r="O74"/>
  <c r="S74"/>
  <c r="Q74"/>
  <c r="R74" s="1"/>
  <c r="M74"/>
  <c r="P74" s="1"/>
  <c r="T73"/>
  <c r="U73"/>
  <c r="I74"/>
  <c r="E74"/>
  <c r="O75" l="1"/>
  <c r="T74"/>
  <c r="U74"/>
  <c r="E75"/>
  <c r="I75"/>
  <c r="B77"/>
  <c r="K76"/>
  <c r="N76"/>
  <c r="L76"/>
  <c r="F76"/>
  <c r="G76"/>
  <c r="J76"/>
  <c r="A76"/>
  <c r="C76"/>
  <c r="D76"/>
  <c r="H76" s="1"/>
  <c r="Q75"/>
  <c r="R75" s="1"/>
  <c r="S75"/>
  <c r="M75"/>
  <c r="P75" s="1"/>
  <c r="T75" l="1"/>
  <c r="U75"/>
  <c r="E76"/>
  <c r="I76"/>
  <c r="B78"/>
  <c r="K77"/>
  <c r="N77"/>
  <c r="C77"/>
  <c r="F77"/>
  <c r="G77"/>
  <c r="J77"/>
  <c r="L77"/>
  <c r="A77"/>
  <c r="D77"/>
  <c r="H77" s="1"/>
  <c r="O76"/>
  <c r="Q76"/>
  <c r="R76" s="1"/>
  <c r="M76"/>
  <c r="P76" s="1"/>
  <c r="S76"/>
  <c r="B79" l="1"/>
  <c r="N78"/>
  <c r="K78"/>
  <c r="D78"/>
  <c r="H78" s="1"/>
  <c r="L78"/>
  <c r="A78"/>
  <c r="F78"/>
  <c r="C78"/>
  <c r="J78"/>
  <c r="G78"/>
  <c r="Q77"/>
  <c r="R77" s="1"/>
  <c r="S77"/>
  <c r="M77"/>
  <c r="P77" s="1"/>
  <c r="T76"/>
  <c r="U76"/>
  <c r="O77"/>
  <c r="E77"/>
  <c r="I77"/>
  <c r="B80" l="1"/>
  <c r="K79"/>
  <c r="N79"/>
  <c r="G79"/>
  <c r="J79"/>
  <c r="L79"/>
  <c r="A79"/>
  <c r="C79"/>
  <c r="F79"/>
  <c r="D79"/>
  <c r="H79" s="1"/>
  <c r="O78"/>
  <c r="T77"/>
  <c r="U77"/>
  <c r="Q78"/>
  <c r="R78" s="1"/>
  <c r="S78"/>
  <c r="M78"/>
  <c r="P78" s="1"/>
  <c r="E78"/>
  <c r="I78"/>
  <c r="B81" l="1"/>
  <c r="K80"/>
  <c r="N80"/>
  <c r="L80"/>
  <c r="C80"/>
  <c r="J80"/>
  <c r="A80"/>
  <c r="D80"/>
  <c r="H80" s="1"/>
  <c r="G80"/>
  <c r="F80"/>
  <c r="Q79"/>
  <c r="R79" s="1"/>
  <c r="S79"/>
  <c r="M79"/>
  <c r="P79" s="1"/>
  <c r="O79"/>
  <c r="T78"/>
  <c r="U78"/>
  <c r="E79"/>
  <c r="I79"/>
  <c r="B82" l="1"/>
  <c r="K81"/>
  <c r="N81"/>
  <c r="C81"/>
  <c r="J81"/>
  <c r="L81"/>
  <c r="A81"/>
  <c r="D81"/>
  <c r="H81" s="1"/>
  <c r="G81"/>
  <c r="F81"/>
  <c r="E80"/>
  <c r="I80"/>
  <c r="Q80"/>
  <c r="R80" s="1"/>
  <c r="S80"/>
  <c r="M80"/>
  <c r="P80" s="1"/>
  <c r="O80"/>
  <c r="T79"/>
  <c r="U79"/>
  <c r="I81" l="1"/>
  <c r="E81"/>
  <c r="B83"/>
  <c r="N82"/>
  <c r="K82"/>
  <c r="D82"/>
  <c r="H82" s="1"/>
  <c r="C82"/>
  <c r="J82"/>
  <c r="G82"/>
  <c r="A82"/>
  <c r="F82"/>
  <c r="L82"/>
  <c r="Q81"/>
  <c r="R81" s="1"/>
  <c r="S81"/>
  <c r="M81"/>
  <c r="P81" s="1"/>
  <c r="O81"/>
  <c r="T80"/>
  <c r="U80"/>
  <c r="O82" l="1"/>
  <c r="P82"/>
  <c r="S82"/>
  <c r="Q82"/>
  <c r="R82" s="1"/>
  <c r="M82"/>
  <c r="B84"/>
  <c r="K83"/>
  <c r="N83"/>
  <c r="G83"/>
  <c r="D83"/>
  <c r="H83" s="1"/>
  <c r="C83"/>
  <c r="F83"/>
  <c r="L83"/>
  <c r="A83"/>
  <c r="J83"/>
  <c r="T81"/>
  <c r="U81"/>
  <c r="I82"/>
  <c r="E82"/>
  <c r="I83" l="1"/>
  <c r="E83"/>
  <c r="T82"/>
  <c r="U82"/>
  <c r="B85"/>
  <c r="N84"/>
  <c r="K84"/>
  <c r="L84"/>
  <c r="D84"/>
  <c r="H84" s="1"/>
  <c r="F84"/>
  <c r="G84"/>
  <c r="A84"/>
  <c r="C84"/>
  <c r="J84"/>
  <c r="Q83"/>
  <c r="R83" s="1"/>
  <c r="S83"/>
  <c r="M83"/>
  <c r="P83" s="1"/>
  <c r="O83"/>
  <c r="E84" l="1"/>
  <c r="I84"/>
  <c r="B86"/>
  <c r="K85"/>
  <c r="N85"/>
  <c r="C85"/>
  <c r="G85"/>
  <c r="D85"/>
  <c r="H85" s="1"/>
  <c r="F85"/>
  <c r="A85"/>
  <c r="J85"/>
  <c r="L85"/>
  <c r="O84"/>
  <c r="Q84"/>
  <c r="R84" s="1"/>
  <c r="S84"/>
  <c r="M84"/>
  <c r="P84" s="1"/>
  <c r="T83"/>
  <c r="U83"/>
  <c r="Q85" l="1"/>
  <c r="R85" s="1"/>
  <c r="S85"/>
  <c r="M85"/>
  <c r="P85" s="1"/>
  <c r="O85"/>
  <c r="E85"/>
  <c r="I85"/>
  <c r="B87"/>
  <c r="N86"/>
  <c r="K86"/>
  <c r="D86"/>
  <c r="H86" s="1"/>
  <c r="F86"/>
  <c r="G86"/>
  <c r="L86"/>
  <c r="A86"/>
  <c r="C86"/>
  <c r="J86"/>
  <c r="T84"/>
  <c r="U84"/>
  <c r="T85" l="1"/>
  <c r="U85"/>
  <c r="Q86"/>
  <c r="R86" s="1"/>
  <c r="S86"/>
  <c r="M86"/>
  <c r="P86" s="1"/>
  <c r="O86"/>
  <c r="E86"/>
  <c r="I86"/>
  <c r="B88"/>
  <c r="K87"/>
  <c r="N87"/>
  <c r="G87"/>
  <c r="F87"/>
  <c r="J87"/>
  <c r="L87"/>
  <c r="A87"/>
  <c r="C87"/>
  <c r="D87"/>
  <c r="H87" s="1"/>
  <c r="O87" l="1"/>
  <c r="U86"/>
  <c r="T86"/>
  <c r="E87"/>
  <c r="I87"/>
  <c r="B89"/>
  <c r="K88"/>
  <c r="N88"/>
  <c r="L88"/>
  <c r="A88"/>
  <c r="F88"/>
  <c r="G88"/>
  <c r="C88"/>
  <c r="J88"/>
  <c r="D88"/>
  <c r="H88" s="1"/>
  <c r="Q87"/>
  <c r="R87" s="1"/>
  <c r="S87"/>
  <c r="M87"/>
  <c r="P87" s="1"/>
  <c r="O88" l="1"/>
  <c r="T87"/>
  <c r="U87"/>
  <c r="B90"/>
  <c r="K89"/>
  <c r="N89"/>
  <c r="C89"/>
  <c r="L89"/>
  <c r="A89"/>
  <c r="F89"/>
  <c r="J89"/>
  <c r="G89"/>
  <c r="D89"/>
  <c r="H89" s="1"/>
  <c r="E88"/>
  <c r="I88"/>
  <c r="Q88"/>
  <c r="R88" s="1"/>
  <c r="S88"/>
  <c r="M88"/>
  <c r="P88" s="1"/>
  <c r="T88" l="1"/>
  <c r="U88"/>
  <c r="B91"/>
  <c r="N90"/>
  <c r="K90"/>
  <c r="D90"/>
  <c r="H90" s="1"/>
  <c r="J90"/>
  <c r="L90"/>
  <c r="A90"/>
  <c r="C90"/>
  <c r="F90"/>
  <c r="G90"/>
  <c r="Q89"/>
  <c r="R89" s="1"/>
  <c r="S89"/>
  <c r="M89"/>
  <c r="P89" s="1"/>
  <c r="O89"/>
  <c r="E89"/>
  <c r="I89"/>
  <c r="O90" l="1"/>
  <c r="P90"/>
  <c r="S90"/>
  <c r="Q90"/>
  <c r="R90" s="1"/>
  <c r="M90"/>
  <c r="E90"/>
  <c r="I90"/>
  <c r="T89"/>
  <c r="U89"/>
  <c r="B92"/>
  <c r="N91"/>
  <c r="K91"/>
  <c r="G91"/>
  <c r="C91"/>
  <c r="J91"/>
  <c r="L91"/>
  <c r="A91"/>
  <c r="D91"/>
  <c r="H91" s="1"/>
  <c r="F91"/>
  <c r="O91" l="1"/>
  <c r="T90"/>
  <c r="U90"/>
  <c r="Q91"/>
  <c r="R91" s="1"/>
  <c r="S91"/>
  <c r="M91"/>
  <c r="P91" s="1"/>
  <c r="B93"/>
  <c r="N92"/>
  <c r="K92"/>
  <c r="L92"/>
  <c r="C92"/>
  <c r="J92"/>
  <c r="D92"/>
  <c r="H92" s="1"/>
  <c r="A92"/>
  <c r="G92"/>
  <c r="F92"/>
  <c r="I91"/>
  <c r="E91"/>
  <c r="Q92" l="1"/>
  <c r="R92" s="1"/>
  <c r="S92"/>
  <c r="M92"/>
  <c r="P92" s="1"/>
  <c r="T91"/>
  <c r="U91"/>
  <c r="O92"/>
  <c r="E92"/>
  <c r="I92"/>
  <c r="B94"/>
  <c r="K93"/>
  <c r="N93"/>
  <c r="C93"/>
  <c r="D93"/>
  <c r="H93" s="1"/>
  <c r="J93"/>
  <c r="G93"/>
  <c r="L93"/>
  <c r="A93"/>
  <c r="F93"/>
  <c r="B95" l="1"/>
  <c r="N94"/>
  <c r="K94"/>
  <c r="D94"/>
  <c r="H94" s="1"/>
  <c r="C94"/>
  <c r="F94"/>
  <c r="G94"/>
  <c r="A94"/>
  <c r="J94"/>
  <c r="L94"/>
  <c r="O93"/>
  <c r="I93"/>
  <c r="E93"/>
  <c r="T92"/>
  <c r="U92"/>
  <c r="Q93"/>
  <c r="R93" s="1"/>
  <c r="S93"/>
  <c r="M93"/>
  <c r="P93" s="1"/>
  <c r="I94" l="1"/>
  <c r="E94"/>
  <c r="B96"/>
  <c r="K95"/>
  <c r="N95"/>
  <c r="G95"/>
  <c r="D95"/>
  <c r="H95" s="1"/>
  <c r="F95"/>
  <c r="L95"/>
  <c r="A95"/>
  <c r="C95"/>
  <c r="J95"/>
  <c r="T93"/>
  <c r="U93"/>
  <c r="O94"/>
  <c r="Q94"/>
  <c r="R94" s="1"/>
  <c r="S94"/>
  <c r="M94"/>
  <c r="P94" s="1"/>
  <c r="S95" l="1"/>
  <c r="Q95"/>
  <c r="R95" s="1"/>
  <c r="M95"/>
  <c r="P95" s="1"/>
  <c r="B97"/>
  <c r="K96"/>
  <c r="N96"/>
  <c r="L96"/>
  <c r="G96"/>
  <c r="D96"/>
  <c r="H96" s="1"/>
  <c r="A96"/>
  <c r="F96"/>
  <c r="C96"/>
  <c r="J96"/>
  <c r="O95"/>
  <c r="T94"/>
  <c r="U94"/>
  <c r="I95"/>
  <c r="E95"/>
  <c r="E96" l="1"/>
  <c r="I96"/>
  <c r="B98"/>
  <c r="K97"/>
  <c r="N97"/>
  <c r="C97"/>
  <c r="F97"/>
  <c r="G97"/>
  <c r="L97"/>
  <c r="A97"/>
  <c r="D97"/>
  <c r="H97" s="1"/>
  <c r="J97"/>
  <c r="Q96"/>
  <c r="R96" s="1"/>
  <c r="S96"/>
  <c r="M96"/>
  <c r="O96"/>
  <c r="P96"/>
  <c r="T95"/>
  <c r="U95"/>
  <c r="Q97" l="1"/>
  <c r="R97" s="1"/>
  <c r="S97"/>
  <c r="M97"/>
  <c r="P97" s="1"/>
  <c r="B99"/>
  <c r="N98"/>
  <c r="K98"/>
  <c r="D98"/>
  <c r="H98" s="1"/>
  <c r="F98"/>
  <c r="G98"/>
  <c r="J98"/>
  <c r="L98"/>
  <c r="A98"/>
  <c r="C98"/>
  <c r="O97"/>
  <c r="T96"/>
  <c r="U96"/>
  <c r="E97"/>
  <c r="I97"/>
  <c r="B100" l="1"/>
  <c r="N99"/>
  <c r="K99"/>
  <c r="G99"/>
  <c r="L99"/>
  <c r="A99"/>
  <c r="F99"/>
  <c r="C99"/>
  <c r="J99"/>
  <c r="D99"/>
  <c r="H99" s="1"/>
  <c r="T97"/>
  <c r="U97"/>
  <c r="O98"/>
  <c r="E98"/>
  <c r="I98"/>
  <c r="Q98"/>
  <c r="R98" s="1"/>
  <c r="S98"/>
  <c r="M98"/>
  <c r="P98" s="1"/>
  <c r="B101" l="1"/>
  <c r="K100"/>
  <c r="N100"/>
  <c r="L100"/>
  <c r="J100"/>
  <c r="A100"/>
  <c r="F100"/>
  <c r="C100"/>
  <c r="G100"/>
  <c r="D100"/>
  <c r="H100" s="1"/>
  <c r="T98"/>
  <c r="U98"/>
  <c r="S99"/>
  <c r="Q99"/>
  <c r="R99" s="1"/>
  <c r="M99"/>
  <c r="P99" s="1"/>
  <c r="O99"/>
  <c r="E99"/>
  <c r="I99"/>
  <c r="O100" l="1"/>
  <c r="T99"/>
  <c r="U99"/>
  <c r="B102"/>
  <c r="K101"/>
  <c r="N101"/>
  <c r="C101"/>
  <c r="J101"/>
  <c r="L101"/>
  <c r="A101"/>
  <c r="D101"/>
  <c r="H101" s="1"/>
  <c r="F101"/>
  <c r="G101"/>
  <c r="Q100"/>
  <c r="R100" s="1"/>
  <c r="S100"/>
  <c r="M100"/>
  <c r="P100" s="1"/>
  <c r="E100"/>
  <c r="I100"/>
  <c r="B103" l="1"/>
  <c r="N102"/>
  <c r="K102"/>
  <c r="D102"/>
  <c r="H102" s="1"/>
  <c r="C102"/>
  <c r="J102"/>
  <c r="L102"/>
  <c r="A102"/>
  <c r="F102"/>
  <c r="G102"/>
  <c r="Q101"/>
  <c r="R101" s="1"/>
  <c r="S101"/>
  <c r="M101"/>
  <c r="P101" s="1"/>
  <c r="O101"/>
  <c r="T100"/>
  <c r="U100"/>
  <c r="E101"/>
  <c r="I101"/>
  <c r="I102" l="1"/>
  <c r="E102"/>
  <c r="O102"/>
  <c r="T101"/>
  <c r="U101"/>
  <c r="B104"/>
  <c r="K103"/>
  <c r="N103"/>
  <c r="G103"/>
  <c r="C103"/>
  <c r="J103"/>
  <c r="D103"/>
  <c r="H103" s="1"/>
  <c r="F103"/>
  <c r="L103"/>
  <c r="A103"/>
  <c r="Q102"/>
  <c r="R102" s="1"/>
  <c r="S102"/>
  <c r="M102"/>
  <c r="P102" s="1"/>
  <c r="U102" l="1"/>
  <c r="T102"/>
  <c r="B105"/>
  <c r="K104"/>
  <c r="N104"/>
  <c r="L104"/>
  <c r="D104"/>
  <c r="H104" s="1"/>
  <c r="C104"/>
  <c r="G104"/>
  <c r="A104"/>
  <c r="J104"/>
  <c r="F104"/>
  <c r="O103"/>
  <c r="I103"/>
  <c r="E103"/>
  <c r="Q103"/>
  <c r="R103" s="1"/>
  <c r="S103"/>
  <c r="M103"/>
  <c r="P103" s="1"/>
  <c r="B106" l="1"/>
  <c r="K105"/>
  <c r="N105"/>
  <c r="C105"/>
  <c r="D105"/>
  <c r="H105" s="1"/>
  <c r="F105"/>
  <c r="G105"/>
  <c r="L105"/>
  <c r="A105"/>
  <c r="J105"/>
  <c r="S104"/>
  <c r="Q104"/>
  <c r="R104" s="1"/>
  <c r="M104"/>
  <c r="P104" s="1"/>
  <c r="O104"/>
  <c r="T103"/>
  <c r="U103"/>
  <c r="E104"/>
  <c r="I104"/>
  <c r="I105" l="1"/>
  <c r="E105"/>
  <c r="T104"/>
  <c r="U104"/>
  <c r="B107"/>
  <c r="N106"/>
  <c r="K106"/>
  <c r="D106"/>
  <c r="H106" s="1"/>
  <c r="G106"/>
  <c r="F106"/>
  <c r="A106"/>
  <c r="C106"/>
  <c r="J106"/>
  <c r="L106"/>
  <c r="S105"/>
  <c r="Q105"/>
  <c r="R105" s="1"/>
  <c r="M105"/>
  <c r="P105" s="1"/>
  <c r="O105"/>
  <c r="B108" l="1"/>
  <c r="K107"/>
  <c r="N107"/>
  <c r="G107"/>
  <c r="F107"/>
  <c r="D107"/>
  <c r="H107" s="1"/>
  <c r="L107"/>
  <c r="A107"/>
  <c r="C107"/>
  <c r="J107"/>
  <c r="I106"/>
  <c r="E106"/>
  <c r="O106"/>
  <c r="T105"/>
  <c r="U105"/>
  <c r="Q106"/>
  <c r="R106" s="1"/>
  <c r="S106"/>
  <c r="M106"/>
  <c r="P106" s="1"/>
  <c r="E107" l="1"/>
  <c r="I107"/>
  <c r="B109"/>
  <c r="K108"/>
  <c r="N108"/>
  <c r="L108"/>
  <c r="F108"/>
  <c r="G108"/>
  <c r="J108"/>
  <c r="A108"/>
  <c r="D108"/>
  <c r="H108" s="1"/>
  <c r="C108"/>
  <c r="T106"/>
  <c r="U106"/>
  <c r="S107"/>
  <c r="Q107"/>
  <c r="R107" s="1"/>
  <c r="M107"/>
  <c r="P107" s="1"/>
  <c r="O107"/>
  <c r="B110" l="1"/>
  <c r="K109"/>
  <c r="N109"/>
  <c r="C109"/>
  <c r="F109"/>
  <c r="G109"/>
  <c r="J109"/>
  <c r="L109"/>
  <c r="A109"/>
  <c r="D109"/>
  <c r="H109" s="1"/>
  <c r="S108"/>
  <c r="Q108"/>
  <c r="R108" s="1"/>
  <c r="M108"/>
  <c r="P108" s="1"/>
  <c r="O108"/>
  <c r="T107"/>
  <c r="U107"/>
  <c r="E108"/>
  <c r="I108"/>
  <c r="E109" l="1"/>
  <c r="I109"/>
  <c r="Q109"/>
  <c r="R109" s="1"/>
  <c r="S109"/>
  <c r="M109"/>
  <c r="T108"/>
  <c r="U108"/>
  <c r="O109"/>
  <c r="P109"/>
  <c r="B111"/>
  <c r="N110"/>
  <c r="K110"/>
  <c r="D110"/>
  <c r="H110" s="1"/>
  <c r="L110"/>
  <c r="A110"/>
  <c r="F110"/>
  <c r="C110"/>
  <c r="J110"/>
  <c r="G110"/>
  <c r="O110" l="1"/>
  <c r="Q110"/>
  <c r="R110" s="1"/>
  <c r="S110"/>
  <c r="M110"/>
  <c r="P110" s="1"/>
  <c r="T109"/>
  <c r="U109"/>
  <c r="B112"/>
  <c r="K111"/>
  <c r="N111"/>
  <c r="G111"/>
  <c r="J111"/>
  <c r="L111"/>
  <c r="A111"/>
  <c r="C111"/>
  <c r="F111"/>
  <c r="D111"/>
  <c r="H111" s="1"/>
  <c r="E110"/>
  <c r="I110"/>
  <c r="T110" l="1"/>
  <c r="U110"/>
  <c r="S111"/>
  <c r="Q111"/>
  <c r="R111" s="1"/>
  <c r="M111"/>
  <c r="P111" s="1"/>
  <c r="O111"/>
  <c r="E111"/>
  <c r="I111"/>
  <c r="B113"/>
  <c r="K112"/>
  <c r="N112"/>
  <c r="L112"/>
  <c r="C112"/>
  <c r="J112"/>
  <c r="A112"/>
  <c r="D112"/>
  <c r="H112" s="1"/>
  <c r="F112"/>
  <c r="G112"/>
  <c r="Q112" l="1"/>
  <c r="R112" s="1"/>
  <c r="S112"/>
  <c r="M112"/>
  <c r="P112" s="1"/>
  <c r="T111"/>
  <c r="U111"/>
  <c r="O112"/>
  <c r="B114"/>
  <c r="K113"/>
  <c r="N113"/>
  <c r="C113"/>
  <c r="J113"/>
  <c r="L113"/>
  <c r="A113"/>
  <c r="D113"/>
  <c r="H113" s="1"/>
  <c r="F113"/>
  <c r="G113"/>
  <c r="E112"/>
  <c r="I112"/>
  <c r="Q113" l="1"/>
  <c r="R113" s="1"/>
  <c r="S113"/>
  <c r="M113"/>
  <c r="P113" s="1"/>
  <c r="O113"/>
  <c r="T112"/>
  <c r="U112"/>
  <c r="I113"/>
  <c r="E113"/>
  <c r="B115"/>
  <c r="N114"/>
  <c r="K114"/>
  <c r="D114"/>
  <c r="H114" s="1"/>
  <c r="C114"/>
  <c r="J114"/>
  <c r="G114"/>
  <c r="A114"/>
  <c r="F114"/>
  <c r="L114"/>
  <c r="B116" l="1"/>
  <c r="K115"/>
  <c r="N115"/>
  <c r="G115"/>
  <c r="D115"/>
  <c r="H115" s="1"/>
  <c r="C115"/>
  <c r="F115"/>
  <c r="J115"/>
  <c r="L115"/>
  <c r="A115"/>
  <c r="O114"/>
  <c r="T113"/>
  <c r="U113"/>
  <c r="I114"/>
  <c r="E114"/>
  <c r="S114"/>
  <c r="Q114"/>
  <c r="R114" s="1"/>
  <c r="M114"/>
  <c r="P114" s="1"/>
  <c r="T114" l="1"/>
  <c r="U114"/>
  <c r="B117"/>
  <c r="K116"/>
  <c r="N116"/>
  <c r="L116"/>
  <c r="D116"/>
  <c r="H116" s="1"/>
  <c r="F116"/>
  <c r="G116"/>
  <c r="A116"/>
  <c r="C116"/>
  <c r="J116"/>
  <c r="S115"/>
  <c r="Q115"/>
  <c r="R115" s="1"/>
  <c r="M115"/>
  <c r="I115"/>
  <c r="E115"/>
  <c r="O115"/>
  <c r="P115"/>
  <c r="Q116" l="1"/>
  <c r="R116" s="1"/>
  <c r="S116"/>
  <c r="M116"/>
  <c r="P116" s="1"/>
  <c r="E116"/>
  <c r="I116"/>
  <c r="O116"/>
  <c r="T115"/>
  <c r="U115"/>
  <c r="B118"/>
  <c r="K117"/>
  <c r="N117"/>
  <c r="C117"/>
  <c r="G117"/>
  <c r="D117"/>
  <c r="H117" s="1"/>
  <c r="F117"/>
  <c r="L117"/>
  <c r="A117"/>
  <c r="J117"/>
  <c r="B119" l="1"/>
  <c r="N118"/>
  <c r="K118"/>
  <c r="D118"/>
  <c r="H118" s="1"/>
  <c r="F118"/>
  <c r="G118"/>
  <c r="L118"/>
  <c r="A118"/>
  <c r="C118"/>
  <c r="J118"/>
  <c r="T116"/>
  <c r="U116"/>
  <c r="S117"/>
  <c r="Q117"/>
  <c r="R117" s="1"/>
  <c r="M117"/>
  <c r="P117" s="1"/>
  <c r="O117"/>
  <c r="E117"/>
  <c r="I117"/>
  <c r="Q118" l="1"/>
  <c r="R118" s="1"/>
  <c r="S118"/>
  <c r="M118"/>
  <c r="T117"/>
  <c r="U117"/>
  <c r="E118"/>
  <c r="I118"/>
  <c r="B120"/>
  <c r="K119"/>
  <c r="N119"/>
  <c r="G119"/>
  <c r="F119"/>
  <c r="J119"/>
  <c r="L119"/>
  <c r="A119"/>
  <c r="D119"/>
  <c r="H119" s="1"/>
  <c r="C119"/>
  <c r="O118"/>
  <c r="P118"/>
  <c r="Q119" l="1"/>
  <c r="R119" s="1"/>
  <c r="M119"/>
  <c r="P119" s="1"/>
  <c r="S119"/>
  <c r="E119"/>
  <c r="I119"/>
  <c r="O119"/>
  <c r="T118"/>
  <c r="U118"/>
  <c r="B121"/>
  <c r="K120"/>
  <c r="N120"/>
  <c r="L120"/>
  <c r="A120"/>
  <c r="F120"/>
  <c r="G120"/>
  <c r="C120"/>
  <c r="J120"/>
  <c r="D120"/>
  <c r="H120" s="1"/>
  <c r="B122" l="1"/>
  <c r="K121"/>
  <c r="N121"/>
  <c r="C121"/>
  <c r="L121"/>
  <c r="A121"/>
  <c r="F121"/>
  <c r="J121"/>
  <c r="G121"/>
  <c r="D121"/>
  <c r="H121" s="1"/>
  <c r="T119"/>
  <c r="U119"/>
  <c r="O120"/>
  <c r="S120"/>
  <c r="Q120"/>
  <c r="R120" s="1"/>
  <c r="M120"/>
  <c r="P120" s="1"/>
  <c r="E120"/>
  <c r="I120"/>
  <c r="E121" l="1"/>
  <c r="I121"/>
  <c r="Q121"/>
  <c r="R121" s="1"/>
  <c r="S121"/>
  <c r="M121"/>
  <c r="P121" s="1"/>
  <c r="O121"/>
  <c r="U120"/>
  <c r="T120"/>
  <c r="B123"/>
  <c r="N122"/>
  <c r="K122"/>
  <c r="D122"/>
  <c r="H122" s="1"/>
  <c r="J122"/>
  <c r="L122"/>
  <c r="A122"/>
  <c r="C122"/>
  <c r="F122"/>
  <c r="G122"/>
  <c r="B124" l="1"/>
  <c r="K123"/>
  <c r="N123"/>
  <c r="G123"/>
  <c r="C123"/>
  <c r="J123"/>
  <c r="L123"/>
  <c r="A123"/>
  <c r="D123"/>
  <c r="H123" s="1"/>
  <c r="F123"/>
  <c r="O122"/>
  <c r="P122"/>
  <c r="Q122"/>
  <c r="R122" s="1"/>
  <c r="S122"/>
  <c r="M122"/>
  <c r="T121"/>
  <c r="U121"/>
  <c r="E122"/>
  <c r="I122"/>
  <c r="B125" l="1"/>
  <c r="K124"/>
  <c r="N124"/>
  <c r="L124"/>
  <c r="C124"/>
  <c r="J124"/>
  <c r="D124"/>
  <c r="H124" s="1"/>
  <c r="A124"/>
  <c r="F124"/>
  <c r="G124"/>
  <c r="I123"/>
  <c r="E123"/>
  <c r="T122"/>
  <c r="U122"/>
  <c r="S123"/>
  <c r="Q123"/>
  <c r="R123" s="1"/>
  <c r="M123"/>
  <c r="P123" s="1"/>
  <c r="O123"/>
  <c r="Q124" l="1"/>
  <c r="R124" s="1"/>
  <c r="S124"/>
  <c r="M124"/>
  <c r="B126"/>
  <c r="K125"/>
  <c r="N125"/>
  <c r="C125"/>
  <c r="D125"/>
  <c r="H125" s="1"/>
  <c r="J125"/>
  <c r="G125"/>
  <c r="F125"/>
  <c r="L125"/>
  <c r="A125"/>
  <c r="E124"/>
  <c r="I124"/>
  <c r="O124"/>
  <c r="P124"/>
  <c r="T123"/>
  <c r="U123"/>
  <c r="B127" l="1"/>
  <c r="N126"/>
  <c r="K126"/>
  <c r="D126"/>
  <c r="H126" s="1"/>
  <c r="C126"/>
  <c r="F126"/>
  <c r="G126"/>
  <c r="A126"/>
  <c r="J126"/>
  <c r="L126"/>
  <c r="Q125"/>
  <c r="R125" s="1"/>
  <c r="S125"/>
  <c r="M125"/>
  <c r="P125" s="1"/>
  <c r="O125"/>
  <c r="T124"/>
  <c r="U124"/>
  <c r="I125"/>
  <c r="E125"/>
  <c r="I126" l="1"/>
  <c r="E126"/>
  <c r="T125"/>
  <c r="U125"/>
  <c r="Q126"/>
  <c r="R126" s="1"/>
  <c r="S126"/>
  <c r="M126"/>
  <c r="B128"/>
  <c r="K127"/>
  <c r="N127"/>
  <c r="G127"/>
  <c r="D127"/>
  <c r="H127" s="1"/>
  <c r="F127"/>
  <c r="J127"/>
  <c r="L127"/>
  <c r="A127"/>
  <c r="C127"/>
  <c r="O126"/>
  <c r="P126"/>
  <c r="U126" l="1"/>
  <c r="T126"/>
  <c r="I127"/>
  <c r="E127"/>
  <c r="Q127"/>
  <c r="R127" s="1"/>
  <c r="S127"/>
  <c r="M127"/>
  <c r="P127" s="1"/>
  <c r="O127"/>
  <c r="B129"/>
  <c r="K128"/>
  <c r="N128"/>
  <c r="L128"/>
  <c r="G128"/>
  <c r="D128"/>
  <c r="H128" s="1"/>
  <c r="A128"/>
  <c r="F128"/>
  <c r="C128"/>
  <c r="J128"/>
  <c r="O128" l="1"/>
  <c r="E128"/>
  <c r="I128"/>
  <c r="K129"/>
  <c r="N129"/>
  <c r="B130"/>
  <c r="C129"/>
  <c r="F129"/>
  <c r="G129"/>
  <c r="L129"/>
  <c r="A129"/>
  <c r="D129"/>
  <c r="H129" s="1"/>
  <c r="J129"/>
  <c r="T127"/>
  <c r="U127"/>
  <c r="Q128"/>
  <c r="R128" s="1"/>
  <c r="S128"/>
  <c r="M128"/>
  <c r="P128" s="1"/>
  <c r="T128" l="1"/>
  <c r="U128"/>
  <c r="Q129"/>
  <c r="R129" s="1"/>
  <c r="S129"/>
  <c r="M129"/>
  <c r="P129" s="1"/>
  <c r="O129"/>
  <c r="B131"/>
  <c r="N130"/>
  <c r="K130"/>
  <c r="D130"/>
  <c r="H130" s="1"/>
  <c r="F130"/>
  <c r="G130"/>
  <c r="J130"/>
  <c r="L130"/>
  <c r="A130"/>
  <c r="C130"/>
  <c r="E129"/>
  <c r="I129"/>
  <c r="Q130" l="1"/>
  <c r="R130" s="1"/>
  <c r="S130"/>
  <c r="M130"/>
  <c r="T129"/>
  <c r="U129"/>
  <c r="E130"/>
  <c r="I130"/>
  <c r="O130"/>
  <c r="P130"/>
  <c r="B132"/>
  <c r="K131"/>
  <c r="N131"/>
  <c r="G131"/>
  <c r="L131"/>
  <c r="A131"/>
  <c r="F131"/>
  <c r="C131"/>
  <c r="J131"/>
  <c r="D131"/>
  <c r="H131" s="1"/>
  <c r="O131" l="1"/>
  <c r="E131"/>
  <c r="I131"/>
  <c r="B133"/>
  <c r="K132"/>
  <c r="N132"/>
  <c r="L132"/>
  <c r="J132"/>
  <c r="A132"/>
  <c r="F132"/>
  <c r="C132"/>
  <c r="D132"/>
  <c r="H132" s="1"/>
  <c r="G132"/>
  <c r="T130"/>
  <c r="U130"/>
  <c r="S131"/>
  <c r="Q131"/>
  <c r="R131" s="1"/>
  <c r="M131"/>
  <c r="P131" s="1"/>
  <c r="T131" l="1"/>
  <c r="U131"/>
  <c r="E132"/>
  <c r="I132"/>
  <c r="B134"/>
  <c r="K133"/>
  <c r="N133"/>
  <c r="C133"/>
  <c r="J133"/>
  <c r="L133"/>
  <c r="A133"/>
  <c r="D133"/>
  <c r="H133" s="1"/>
  <c r="F133"/>
  <c r="G133"/>
  <c r="Q132"/>
  <c r="R132" s="1"/>
  <c r="S132"/>
  <c r="M132"/>
  <c r="P132" s="1"/>
  <c r="O132"/>
  <c r="B135" l="1"/>
  <c r="N134"/>
  <c r="K134"/>
  <c r="D134"/>
  <c r="H134" s="1"/>
  <c r="C134"/>
  <c r="J134"/>
  <c r="L134"/>
  <c r="A134"/>
  <c r="F134"/>
  <c r="G134"/>
  <c r="Q133"/>
  <c r="R133" s="1"/>
  <c r="S133"/>
  <c r="M133"/>
  <c r="P133" s="1"/>
  <c r="O133"/>
  <c r="T132"/>
  <c r="U132"/>
  <c r="E133"/>
  <c r="I133"/>
  <c r="T133" l="1"/>
  <c r="U133"/>
  <c r="B136"/>
  <c r="K135"/>
  <c r="N135"/>
  <c r="G135"/>
  <c r="C135"/>
  <c r="J135"/>
  <c r="D135"/>
  <c r="H135" s="1"/>
  <c r="F135"/>
  <c r="L135"/>
  <c r="A135"/>
  <c r="I134"/>
  <c r="E134"/>
  <c r="O134"/>
  <c r="Q134"/>
  <c r="R134" s="1"/>
  <c r="S134"/>
  <c r="M134"/>
  <c r="P134" s="1"/>
  <c r="S135" l="1"/>
  <c r="Q135"/>
  <c r="R135" s="1"/>
  <c r="M135"/>
  <c r="P135" s="1"/>
  <c r="O135"/>
  <c r="T134"/>
  <c r="U134"/>
  <c r="B137"/>
  <c r="K136"/>
  <c r="N136"/>
  <c r="L136"/>
  <c r="D136"/>
  <c r="H136" s="1"/>
  <c r="C136"/>
  <c r="G136"/>
  <c r="F136"/>
  <c r="J136"/>
  <c r="A136"/>
  <c r="I135"/>
  <c r="E135"/>
  <c r="E136" l="1"/>
  <c r="I136"/>
  <c r="Q136"/>
  <c r="R136" s="1"/>
  <c r="S136"/>
  <c r="M136"/>
  <c r="P136" s="1"/>
  <c r="T135"/>
  <c r="U135"/>
  <c r="O136"/>
  <c r="B138"/>
  <c r="K137"/>
  <c r="N137"/>
  <c r="C137"/>
  <c r="D137"/>
  <c r="H137" s="1"/>
  <c r="F137"/>
  <c r="G137"/>
  <c r="J137"/>
  <c r="L137"/>
  <c r="A137"/>
  <c r="Q137" l="1"/>
  <c r="R137" s="1"/>
  <c r="S137"/>
  <c r="M137"/>
  <c r="T136"/>
  <c r="U136"/>
  <c r="I137"/>
  <c r="E137"/>
  <c r="O137"/>
  <c r="P137"/>
  <c r="B139"/>
  <c r="N138"/>
  <c r="K138"/>
  <c r="D138"/>
  <c r="H138" s="1"/>
  <c r="G138"/>
  <c r="F138"/>
  <c r="A138"/>
  <c r="C138"/>
  <c r="J138"/>
  <c r="L138"/>
  <c r="B140" l="1"/>
  <c r="K139"/>
  <c r="N139"/>
  <c r="G139"/>
  <c r="F139"/>
  <c r="D139"/>
  <c r="H139" s="1"/>
  <c r="L139"/>
  <c r="A139"/>
  <c r="J139"/>
  <c r="C139"/>
  <c r="O138"/>
  <c r="P138"/>
  <c r="Q138"/>
  <c r="R138" s="1"/>
  <c r="S138"/>
  <c r="M138"/>
  <c r="I138"/>
  <c r="E138"/>
  <c r="T137"/>
  <c r="U137"/>
  <c r="B141" l="1"/>
  <c r="K140"/>
  <c r="N140"/>
  <c r="D140"/>
  <c r="H140" s="1"/>
  <c r="L140"/>
  <c r="F140"/>
  <c r="G140"/>
  <c r="A140"/>
  <c r="C140"/>
  <c r="J140"/>
  <c r="O139"/>
  <c r="T138"/>
  <c r="U138"/>
  <c r="E139"/>
  <c r="I139"/>
  <c r="S139"/>
  <c r="Q139"/>
  <c r="R139" s="1"/>
  <c r="M139"/>
  <c r="P139" s="1"/>
  <c r="E140" l="1"/>
  <c r="I140"/>
  <c r="B142"/>
  <c r="K141"/>
  <c r="N141"/>
  <c r="G141"/>
  <c r="C141"/>
  <c r="F141"/>
  <c r="D141"/>
  <c r="H141" s="1"/>
  <c r="A141"/>
  <c r="J141"/>
  <c r="L141"/>
  <c r="O140"/>
  <c r="T139"/>
  <c r="U139"/>
  <c r="Q140"/>
  <c r="R140" s="1"/>
  <c r="S140"/>
  <c r="M140"/>
  <c r="P140" s="1"/>
  <c r="Q141" l="1"/>
  <c r="R141" s="1"/>
  <c r="S141"/>
  <c r="M141"/>
  <c r="P141" s="1"/>
  <c r="O141"/>
  <c r="T140"/>
  <c r="U140"/>
  <c r="E141"/>
  <c r="I141"/>
  <c r="B143"/>
  <c r="N142"/>
  <c r="K142"/>
  <c r="L142"/>
  <c r="D142"/>
  <c r="H142" s="1"/>
  <c r="G142"/>
  <c r="A142"/>
  <c r="F142"/>
  <c r="J142"/>
  <c r="C142"/>
  <c r="E142" l="1"/>
  <c r="I142"/>
  <c r="T141"/>
  <c r="U141"/>
  <c r="B144"/>
  <c r="K143"/>
  <c r="N143"/>
  <c r="C143"/>
  <c r="G143"/>
  <c r="D143"/>
  <c r="H143" s="1"/>
  <c r="F143"/>
  <c r="A143"/>
  <c r="J143"/>
  <c r="L143"/>
  <c r="O142"/>
  <c r="Q142"/>
  <c r="R142" s="1"/>
  <c r="S142"/>
  <c r="M142"/>
  <c r="P142" s="1"/>
  <c r="B145" l="1"/>
  <c r="K144"/>
  <c r="N144"/>
  <c r="D144"/>
  <c r="H144" s="1"/>
  <c r="L144"/>
  <c r="C144"/>
  <c r="F144"/>
  <c r="G144"/>
  <c r="A144"/>
  <c r="J144"/>
  <c r="T142"/>
  <c r="U142"/>
  <c r="Q143"/>
  <c r="R143" s="1"/>
  <c r="S143"/>
  <c r="M143"/>
  <c r="P143" s="1"/>
  <c r="O143"/>
  <c r="I143"/>
  <c r="E143"/>
  <c r="B146" l="1"/>
  <c r="K145"/>
  <c r="N145"/>
  <c r="G145"/>
  <c r="C145"/>
  <c r="D145"/>
  <c r="H145" s="1"/>
  <c r="J145"/>
  <c r="F145"/>
  <c r="L145"/>
  <c r="A145"/>
  <c r="E144"/>
  <c r="I144"/>
  <c r="S144"/>
  <c r="Q144"/>
  <c r="R144" s="1"/>
  <c r="M144"/>
  <c r="P144" s="1"/>
  <c r="T143"/>
  <c r="U143"/>
  <c r="O144"/>
  <c r="B147" l="1"/>
  <c r="N146"/>
  <c r="K146"/>
  <c r="L146"/>
  <c r="D146"/>
  <c r="H146" s="1"/>
  <c r="C146"/>
  <c r="J146"/>
  <c r="G146"/>
  <c r="A146"/>
  <c r="F146"/>
  <c r="I145"/>
  <c r="E145"/>
  <c r="O145"/>
  <c r="Q145"/>
  <c r="R145" s="1"/>
  <c r="S145"/>
  <c r="M145"/>
  <c r="P145" s="1"/>
  <c r="U144"/>
  <c r="T144"/>
  <c r="O146" l="1"/>
  <c r="E146"/>
  <c r="I146"/>
  <c r="B148"/>
  <c r="K147"/>
  <c r="N147"/>
  <c r="C147"/>
  <c r="G147"/>
  <c r="J147"/>
  <c r="L147"/>
  <c r="D147"/>
  <c r="H147" s="1"/>
  <c r="A147"/>
  <c r="F147"/>
  <c r="Q146"/>
  <c r="R146" s="1"/>
  <c r="S146"/>
  <c r="M146"/>
  <c r="P146" s="1"/>
  <c r="T145"/>
  <c r="U145"/>
  <c r="B149" l="1"/>
  <c r="K148"/>
  <c r="N148"/>
  <c r="D148"/>
  <c r="H148" s="1"/>
  <c r="L148"/>
  <c r="C148"/>
  <c r="J148"/>
  <c r="G148"/>
  <c r="A148"/>
  <c r="F148"/>
  <c r="S147"/>
  <c r="Q147"/>
  <c r="R147" s="1"/>
  <c r="M147"/>
  <c r="P147" s="1"/>
  <c r="O147"/>
  <c r="T146"/>
  <c r="U146"/>
  <c r="I147"/>
  <c r="E147"/>
  <c r="Q148" l="1"/>
  <c r="R148" s="1"/>
  <c r="S148"/>
  <c r="M148"/>
  <c r="P148" s="1"/>
  <c r="O148"/>
  <c r="E148"/>
  <c r="I148"/>
  <c r="B150"/>
  <c r="K149"/>
  <c r="N149"/>
  <c r="G149"/>
  <c r="C149"/>
  <c r="J149"/>
  <c r="L149"/>
  <c r="A149"/>
  <c r="D149"/>
  <c r="H149" s="1"/>
  <c r="F149"/>
  <c r="T147"/>
  <c r="U147"/>
  <c r="I149" l="1"/>
  <c r="E149"/>
  <c r="T148"/>
  <c r="U148"/>
  <c r="Q149"/>
  <c r="R149" s="1"/>
  <c r="S149"/>
  <c r="M149"/>
  <c r="O149"/>
  <c r="P149"/>
  <c r="B151"/>
  <c r="N150"/>
  <c r="K150"/>
  <c r="L150"/>
  <c r="D150"/>
  <c r="H150" s="1"/>
  <c r="J150"/>
  <c r="A150"/>
  <c r="C150"/>
  <c r="F150"/>
  <c r="G150"/>
  <c r="O150" l="1"/>
  <c r="B152"/>
  <c r="K151"/>
  <c r="N151"/>
  <c r="C151"/>
  <c r="G151"/>
  <c r="L151"/>
  <c r="A151"/>
  <c r="J151"/>
  <c r="D151"/>
  <c r="H151" s="1"/>
  <c r="F151"/>
  <c r="Q150"/>
  <c r="R150" s="1"/>
  <c r="M150"/>
  <c r="P150" s="1"/>
  <c r="S150"/>
  <c r="T149"/>
  <c r="U149"/>
  <c r="E150"/>
  <c r="I150"/>
  <c r="Q151" l="1"/>
  <c r="R151" s="1"/>
  <c r="S151"/>
  <c r="M151"/>
  <c r="P151" s="1"/>
  <c r="O151"/>
  <c r="E151"/>
  <c r="I151"/>
  <c r="T150"/>
  <c r="U150"/>
  <c r="B153"/>
  <c r="K152"/>
  <c r="N152"/>
  <c r="D152"/>
  <c r="H152" s="1"/>
  <c r="L152"/>
  <c r="A152"/>
  <c r="F152"/>
  <c r="C152"/>
  <c r="J152"/>
  <c r="G152"/>
  <c r="O152" l="1"/>
  <c r="T151"/>
  <c r="U151"/>
  <c r="E152"/>
  <c r="I152"/>
  <c r="B154"/>
  <c r="K153"/>
  <c r="N153"/>
  <c r="G153"/>
  <c r="C153"/>
  <c r="A153"/>
  <c r="F153"/>
  <c r="J153"/>
  <c r="L153"/>
  <c r="D153"/>
  <c r="H153" s="1"/>
  <c r="Q152"/>
  <c r="R152" s="1"/>
  <c r="S152"/>
  <c r="M152"/>
  <c r="P152" s="1"/>
  <c r="E153" l="1"/>
  <c r="I153"/>
  <c r="O153"/>
  <c r="T152"/>
  <c r="U152"/>
  <c r="B155"/>
  <c r="N154"/>
  <c r="K154"/>
  <c r="L154"/>
  <c r="D154"/>
  <c r="H154" s="1"/>
  <c r="A154"/>
  <c r="F154"/>
  <c r="G154"/>
  <c r="J154"/>
  <c r="C154"/>
  <c r="S153"/>
  <c r="Q153"/>
  <c r="R153" s="1"/>
  <c r="M153"/>
  <c r="P153" s="1"/>
  <c r="Q154" l="1"/>
  <c r="R154" s="1"/>
  <c r="S154"/>
  <c r="M154"/>
  <c r="T153"/>
  <c r="U153"/>
  <c r="B156"/>
  <c r="K155"/>
  <c r="N155"/>
  <c r="C155"/>
  <c r="G155"/>
  <c r="F155"/>
  <c r="L155"/>
  <c r="A155"/>
  <c r="J155"/>
  <c r="D155"/>
  <c r="H155" s="1"/>
  <c r="E154"/>
  <c r="I154"/>
  <c r="O154"/>
  <c r="P154"/>
  <c r="E155" l="1"/>
  <c r="I155"/>
  <c r="B157"/>
  <c r="K156"/>
  <c r="N156"/>
  <c r="D156"/>
  <c r="H156" s="1"/>
  <c r="L156"/>
  <c r="F156"/>
  <c r="G156"/>
  <c r="A156"/>
  <c r="J156"/>
  <c r="C156"/>
  <c r="T154"/>
  <c r="U154"/>
  <c r="S155"/>
  <c r="Q155"/>
  <c r="R155" s="1"/>
  <c r="M155"/>
  <c r="P155" s="1"/>
  <c r="O155"/>
  <c r="E156" l="1"/>
  <c r="I156"/>
  <c r="O156"/>
  <c r="B158"/>
  <c r="K157"/>
  <c r="N157"/>
  <c r="G157"/>
  <c r="C157"/>
  <c r="F157"/>
  <c r="D157"/>
  <c r="H157" s="1"/>
  <c r="A157"/>
  <c r="J157"/>
  <c r="L157"/>
  <c r="Q156"/>
  <c r="R156" s="1"/>
  <c r="S156"/>
  <c r="M156"/>
  <c r="P156" s="1"/>
  <c r="T155"/>
  <c r="U155"/>
  <c r="B159" l="1"/>
  <c r="N158"/>
  <c r="K158"/>
  <c r="L158"/>
  <c r="D158"/>
  <c r="H158" s="1"/>
  <c r="G158"/>
  <c r="A158"/>
  <c r="F158"/>
  <c r="C158"/>
  <c r="J158"/>
  <c r="Q157"/>
  <c r="R157" s="1"/>
  <c r="S157"/>
  <c r="M157"/>
  <c r="P157" s="1"/>
  <c r="E157"/>
  <c r="I157"/>
  <c r="O157"/>
  <c r="T156"/>
  <c r="U156"/>
  <c r="E158" l="1"/>
  <c r="I158"/>
  <c r="B160"/>
  <c r="K159"/>
  <c r="N159"/>
  <c r="C159"/>
  <c r="G159"/>
  <c r="D159"/>
  <c r="H159" s="1"/>
  <c r="F159"/>
  <c r="L159"/>
  <c r="A159"/>
  <c r="J159"/>
  <c r="T157"/>
  <c r="U157"/>
  <c r="O158"/>
  <c r="Q158"/>
  <c r="R158" s="1"/>
  <c r="S158"/>
  <c r="M158"/>
  <c r="P158" s="1"/>
  <c r="S159" l="1"/>
  <c r="Q159"/>
  <c r="R159" s="1"/>
  <c r="M159"/>
  <c r="P159" s="1"/>
  <c r="O159"/>
  <c r="T158"/>
  <c r="U158"/>
  <c r="I159"/>
  <c r="E159"/>
  <c r="B161"/>
  <c r="K160"/>
  <c r="N160"/>
  <c r="D160"/>
  <c r="H160" s="1"/>
  <c r="L160"/>
  <c r="C160"/>
  <c r="F160"/>
  <c r="G160"/>
  <c r="A160"/>
  <c r="J160"/>
  <c r="T159" l="1"/>
  <c r="U159"/>
  <c r="B162"/>
  <c r="K161"/>
  <c r="N161"/>
  <c r="G161"/>
  <c r="C161"/>
  <c r="D161"/>
  <c r="H161" s="1"/>
  <c r="J161"/>
  <c r="F161"/>
  <c r="L161"/>
  <c r="A161"/>
  <c r="E160"/>
  <c r="I160"/>
  <c r="Q160"/>
  <c r="R160" s="1"/>
  <c r="S160"/>
  <c r="M160"/>
  <c r="P160" s="1"/>
  <c r="O160"/>
  <c r="Q161" l="1"/>
  <c r="R161" s="1"/>
  <c r="S161"/>
  <c r="M161"/>
  <c r="P161" s="1"/>
  <c r="O161"/>
  <c r="B163"/>
  <c r="K162"/>
  <c r="N162"/>
  <c r="L162"/>
  <c r="D162"/>
  <c r="H162" s="1"/>
  <c r="C162"/>
  <c r="J162"/>
  <c r="G162"/>
  <c r="A162"/>
  <c r="F162"/>
  <c r="I161"/>
  <c r="E161"/>
  <c r="U160"/>
  <c r="T160"/>
  <c r="T161" l="1"/>
  <c r="U161"/>
  <c r="B164"/>
  <c r="K163"/>
  <c r="N163"/>
  <c r="C163"/>
  <c r="G163"/>
  <c r="J163"/>
  <c r="L163"/>
  <c r="D163"/>
  <c r="H163" s="1"/>
  <c r="A163"/>
  <c r="F163"/>
  <c r="Q162"/>
  <c r="R162" s="1"/>
  <c r="S162"/>
  <c r="M162"/>
  <c r="P162" s="1"/>
  <c r="E162"/>
  <c r="I162"/>
  <c r="O162"/>
  <c r="B165" l="1"/>
  <c r="K164"/>
  <c r="N164"/>
  <c r="D164"/>
  <c r="H164" s="1"/>
  <c r="L164"/>
  <c r="C164"/>
  <c r="J164"/>
  <c r="A164"/>
  <c r="F164"/>
  <c r="G164"/>
  <c r="S163"/>
  <c r="Q163"/>
  <c r="R163" s="1"/>
  <c r="M163"/>
  <c r="P163" s="1"/>
  <c r="O163"/>
  <c r="I163"/>
  <c r="E163"/>
  <c r="T162"/>
  <c r="U162"/>
  <c r="B166" l="1"/>
  <c r="K165"/>
  <c r="N165"/>
  <c r="G165"/>
  <c r="C165"/>
  <c r="J165"/>
  <c r="L165"/>
  <c r="A165"/>
  <c r="D165"/>
  <c r="H165" s="1"/>
  <c r="F165"/>
  <c r="T163"/>
  <c r="U163"/>
  <c r="O164"/>
  <c r="Q164"/>
  <c r="R164" s="1"/>
  <c r="S164"/>
  <c r="M164"/>
  <c r="P164" s="1"/>
  <c r="E164"/>
  <c r="I164"/>
  <c r="Q165" l="1"/>
  <c r="R165" s="1"/>
  <c r="S165"/>
  <c r="M165"/>
  <c r="B167"/>
  <c r="N166"/>
  <c r="K166"/>
  <c r="L166"/>
  <c r="D166"/>
  <c r="H166" s="1"/>
  <c r="J166"/>
  <c r="A166"/>
  <c r="C166"/>
  <c r="F166"/>
  <c r="G166"/>
  <c r="I165"/>
  <c r="E165"/>
  <c r="O165"/>
  <c r="P165"/>
  <c r="T164"/>
  <c r="U164"/>
  <c r="T165" l="1"/>
  <c r="U165"/>
  <c r="B168"/>
  <c r="K167"/>
  <c r="N167"/>
  <c r="C167"/>
  <c r="G167"/>
  <c r="L167"/>
  <c r="A167"/>
  <c r="J167"/>
  <c r="F167"/>
  <c r="D167"/>
  <c r="H167" s="1"/>
  <c r="O166"/>
  <c r="Q166"/>
  <c r="R166" s="1"/>
  <c r="S166"/>
  <c r="M166"/>
  <c r="P166" s="1"/>
  <c r="E166"/>
  <c r="I166"/>
  <c r="Q167" l="1"/>
  <c r="R167" s="1"/>
  <c r="S167"/>
  <c r="M167"/>
  <c r="P167" s="1"/>
  <c r="O167"/>
  <c r="E167"/>
  <c r="I167"/>
  <c r="B169"/>
  <c r="N168"/>
  <c r="K168"/>
  <c r="D168"/>
  <c r="H168" s="1"/>
  <c r="L168"/>
  <c r="A168"/>
  <c r="F168"/>
  <c r="C168"/>
  <c r="J168"/>
  <c r="G168"/>
  <c r="U166"/>
  <c r="T166"/>
  <c r="T167" l="1"/>
  <c r="U167"/>
  <c r="O168"/>
  <c r="S168"/>
  <c r="Q168"/>
  <c r="R168" s="1"/>
  <c r="M168"/>
  <c r="P168" s="1"/>
  <c r="E168"/>
  <c r="I168"/>
  <c r="B170"/>
  <c r="K169"/>
  <c r="N169"/>
  <c r="G169"/>
  <c r="C169"/>
  <c r="A169"/>
  <c r="F169"/>
  <c r="J169"/>
  <c r="L169"/>
  <c r="D169"/>
  <c r="H169" s="1"/>
  <c r="O169" l="1"/>
  <c r="K170"/>
  <c r="N170"/>
  <c r="B171"/>
  <c r="L170"/>
  <c r="D170"/>
  <c r="H170" s="1"/>
  <c r="A170"/>
  <c r="F170"/>
  <c r="G170"/>
  <c r="J170"/>
  <c r="C170"/>
  <c r="T168"/>
  <c r="U168"/>
  <c r="E169"/>
  <c r="I169"/>
  <c r="S169"/>
  <c r="Q169"/>
  <c r="R169" s="1"/>
  <c r="M169"/>
  <c r="P169" s="1"/>
  <c r="E170" l="1"/>
  <c r="I170"/>
  <c r="O170"/>
  <c r="T169"/>
  <c r="U169"/>
  <c r="Q170"/>
  <c r="R170" s="1"/>
  <c r="S170"/>
  <c r="M170"/>
  <c r="P170" s="1"/>
  <c r="B172"/>
  <c r="K171"/>
  <c r="N171"/>
  <c r="C171"/>
  <c r="G171"/>
  <c r="F171"/>
  <c r="L171"/>
  <c r="A171"/>
  <c r="D171"/>
  <c r="H171" s="1"/>
  <c r="J171"/>
  <c r="B173" l="1"/>
  <c r="K172"/>
  <c r="N172"/>
  <c r="D172"/>
  <c r="H172" s="1"/>
  <c r="L172"/>
  <c r="F172"/>
  <c r="G172"/>
  <c r="A172"/>
  <c r="C172"/>
  <c r="J172"/>
  <c r="O171"/>
  <c r="E171"/>
  <c r="I171"/>
  <c r="S171"/>
  <c r="Q171"/>
  <c r="R171" s="1"/>
  <c r="M171"/>
  <c r="P171" s="1"/>
  <c r="T170"/>
  <c r="U170"/>
  <c r="B174" l="1"/>
  <c r="K173"/>
  <c r="N173"/>
  <c r="G173"/>
  <c r="C173"/>
  <c r="F173"/>
  <c r="D173"/>
  <c r="H173" s="1"/>
  <c r="A173"/>
  <c r="L173"/>
  <c r="J173"/>
  <c r="O172"/>
  <c r="E172"/>
  <c r="I172"/>
  <c r="S172"/>
  <c r="Q172"/>
  <c r="R172" s="1"/>
  <c r="M172"/>
  <c r="P172" s="1"/>
  <c r="T171"/>
  <c r="U171"/>
  <c r="Q173" l="1"/>
  <c r="R173" s="1"/>
  <c r="S173"/>
  <c r="M173"/>
  <c r="E173"/>
  <c r="I173"/>
  <c r="B175"/>
  <c r="N174"/>
  <c r="K174"/>
  <c r="L174"/>
  <c r="D174"/>
  <c r="H174" s="1"/>
  <c r="G174"/>
  <c r="A174"/>
  <c r="F174"/>
  <c r="C174"/>
  <c r="J174"/>
  <c r="T172"/>
  <c r="U172"/>
  <c r="O173"/>
  <c r="P173"/>
  <c r="T173" l="1"/>
  <c r="U173"/>
  <c r="E174"/>
  <c r="I174"/>
  <c r="B176"/>
  <c r="K175"/>
  <c r="N175"/>
  <c r="C175"/>
  <c r="G175"/>
  <c r="D175"/>
  <c r="H175" s="1"/>
  <c r="F175"/>
  <c r="A175"/>
  <c r="J175"/>
  <c r="L175"/>
  <c r="O174"/>
  <c r="Q174"/>
  <c r="R174" s="1"/>
  <c r="S174"/>
  <c r="M174"/>
  <c r="P174" s="1"/>
  <c r="T174" l="1"/>
  <c r="U174"/>
  <c r="B177"/>
  <c r="K176"/>
  <c r="N176"/>
  <c r="D176"/>
  <c r="H176" s="1"/>
  <c r="L176"/>
  <c r="C176"/>
  <c r="F176"/>
  <c r="G176"/>
  <c r="A176"/>
  <c r="J176"/>
  <c r="S175"/>
  <c r="M175"/>
  <c r="P175" s="1"/>
  <c r="Q175"/>
  <c r="R175" s="1"/>
  <c r="O175"/>
  <c r="I175"/>
  <c r="E175"/>
  <c r="Q176" l="1"/>
  <c r="R176" s="1"/>
  <c r="S176"/>
  <c r="M176"/>
  <c r="P176" s="1"/>
  <c r="T175"/>
  <c r="U175"/>
  <c r="O176"/>
  <c r="K177"/>
  <c r="N177"/>
  <c r="B178"/>
  <c r="G177"/>
  <c r="C177"/>
  <c r="D177"/>
  <c r="H177" s="1"/>
  <c r="J177"/>
  <c r="F177"/>
  <c r="A177"/>
  <c r="L177"/>
  <c r="E176"/>
  <c r="I176"/>
  <c r="T176" l="1"/>
  <c r="U176"/>
  <c r="O177"/>
  <c r="B179"/>
  <c r="K178"/>
  <c r="N178"/>
  <c r="L178"/>
  <c r="D178"/>
  <c r="H178" s="1"/>
  <c r="C178"/>
  <c r="J178"/>
  <c r="G178"/>
  <c r="F178"/>
  <c r="A178"/>
  <c r="I177"/>
  <c r="E177"/>
  <c r="Q177"/>
  <c r="R177" s="1"/>
  <c r="S177"/>
  <c r="M177"/>
  <c r="P177" s="1"/>
  <c r="B180" l="1"/>
  <c r="K179"/>
  <c r="N179"/>
  <c r="C179"/>
  <c r="G179"/>
  <c r="J179"/>
  <c r="L179"/>
  <c r="D179"/>
  <c r="H179" s="1"/>
  <c r="A179"/>
  <c r="F179"/>
  <c r="E178"/>
  <c r="I178"/>
  <c r="S178"/>
  <c r="Q178"/>
  <c r="R178" s="1"/>
  <c r="M178"/>
  <c r="O178"/>
  <c r="P178"/>
  <c r="T177"/>
  <c r="U177"/>
  <c r="B181" l="1"/>
  <c r="K180"/>
  <c r="N180"/>
  <c r="D180"/>
  <c r="H180" s="1"/>
  <c r="L180"/>
  <c r="C180"/>
  <c r="J180"/>
  <c r="A180"/>
  <c r="F180"/>
  <c r="G180"/>
  <c r="I179"/>
  <c r="E179"/>
  <c r="O179"/>
  <c r="S179"/>
  <c r="Q179"/>
  <c r="R179" s="1"/>
  <c r="M179"/>
  <c r="P179" s="1"/>
  <c r="T178"/>
  <c r="U178"/>
  <c r="E180" l="1"/>
  <c r="I180"/>
  <c r="B182"/>
  <c r="K181"/>
  <c r="N181"/>
  <c r="G181"/>
  <c r="C181"/>
  <c r="J181"/>
  <c r="L181"/>
  <c r="A181"/>
  <c r="D181"/>
  <c r="H181" s="1"/>
  <c r="F181"/>
  <c r="Q180"/>
  <c r="R180" s="1"/>
  <c r="S180"/>
  <c r="M180"/>
  <c r="O180"/>
  <c r="P180"/>
  <c r="T179"/>
  <c r="U179"/>
  <c r="B183" l="1"/>
  <c r="N182"/>
  <c r="K182"/>
  <c r="L182"/>
  <c r="D182"/>
  <c r="H182" s="1"/>
  <c r="J182"/>
  <c r="A182"/>
  <c r="C182"/>
  <c r="F182"/>
  <c r="G182"/>
  <c r="S181"/>
  <c r="Q181"/>
  <c r="R181" s="1"/>
  <c r="M181"/>
  <c r="P181" s="1"/>
  <c r="O181"/>
  <c r="T180"/>
  <c r="U180"/>
  <c r="I181"/>
  <c r="E181"/>
  <c r="O182" l="1"/>
  <c r="T181"/>
  <c r="U181"/>
  <c r="Q182"/>
  <c r="R182" s="1"/>
  <c r="S182"/>
  <c r="M182"/>
  <c r="P182" s="1"/>
  <c r="B184"/>
  <c r="K183"/>
  <c r="N183"/>
  <c r="C183"/>
  <c r="G183"/>
  <c r="L183"/>
  <c r="A183"/>
  <c r="J183"/>
  <c r="F183"/>
  <c r="D183"/>
  <c r="H183" s="1"/>
  <c r="E182"/>
  <c r="I182"/>
  <c r="Q183" l="1"/>
  <c r="R183" s="1"/>
  <c r="M183"/>
  <c r="S183"/>
  <c r="E183"/>
  <c r="I183"/>
  <c r="T182"/>
  <c r="U182"/>
  <c r="O183"/>
  <c r="P183"/>
  <c r="B185"/>
  <c r="K184"/>
  <c r="N184"/>
  <c r="D184"/>
  <c r="H184" s="1"/>
  <c r="L184"/>
  <c r="C184"/>
  <c r="A184"/>
  <c r="F184"/>
  <c r="J184"/>
  <c r="G184"/>
  <c r="O184" l="1"/>
  <c r="E184"/>
  <c r="I184"/>
  <c r="B186"/>
  <c r="K185"/>
  <c r="N185"/>
  <c r="G185"/>
  <c r="C185"/>
  <c r="J185"/>
  <c r="F185"/>
  <c r="A185"/>
  <c r="L185"/>
  <c r="D185"/>
  <c r="H185" s="1"/>
  <c r="S184"/>
  <c r="Q184"/>
  <c r="R184" s="1"/>
  <c r="M184"/>
  <c r="P184" s="1"/>
  <c r="T183"/>
  <c r="U183"/>
  <c r="B187" l="1"/>
  <c r="K186"/>
  <c r="N186"/>
  <c r="L186"/>
  <c r="D186"/>
  <c r="H186" s="1"/>
  <c r="J186"/>
  <c r="G186"/>
  <c r="A186"/>
  <c r="F186"/>
  <c r="C186"/>
  <c r="Q185"/>
  <c r="R185" s="1"/>
  <c r="S185"/>
  <c r="M185"/>
  <c r="P185" s="1"/>
  <c r="E185"/>
  <c r="I185"/>
  <c r="U184"/>
  <c r="T184"/>
  <c r="O185"/>
  <c r="E186" l="1"/>
  <c r="I186"/>
  <c r="Q186"/>
  <c r="R186" s="1"/>
  <c r="S186"/>
  <c r="M186"/>
  <c r="P186" s="1"/>
  <c r="T185"/>
  <c r="U185"/>
  <c r="O186"/>
  <c r="B188"/>
  <c r="K187"/>
  <c r="N187"/>
  <c r="C187"/>
  <c r="G187"/>
  <c r="L187"/>
  <c r="D187"/>
  <c r="H187" s="1"/>
  <c r="J187"/>
  <c r="F187"/>
  <c r="A187"/>
  <c r="I187" l="1"/>
  <c r="E187"/>
  <c r="O187"/>
  <c r="T186"/>
  <c r="U186"/>
  <c r="B189"/>
  <c r="K188"/>
  <c r="N188"/>
  <c r="D188"/>
  <c r="H188" s="1"/>
  <c r="L188"/>
  <c r="C188"/>
  <c r="J188"/>
  <c r="A188"/>
  <c r="F188"/>
  <c r="G188"/>
  <c r="S187"/>
  <c r="Q187"/>
  <c r="R187" s="1"/>
  <c r="M187"/>
  <c r="P187" s="1"/>
  <c r="O188" l="1"/>
  <c r="E188"/>
  <c r="I188"/>
  <c r="T187"/>
  <c r="U187"/>
  <c r="B190"/>
  <c r="K189"/>
  <c r="N189"/>
  <c r="G189"/>
  <c r="C189"/>
  <c r="A189"/>
  <c r="L189"/>
  <c r="J189"/>
  <c r="F189"/>
  <c r="D189"/>
  <c r="H189" s="1"/>
  <c r="Q188"/>
  <c r="R188" s="1"/>
  <c r="S188"/>
  <c r="M188"/>
  <c r="P188" s="1"/>
  <c r="E189" l="1"/>
  <c r="I189"/>
  <c r="T188"/>
  <c r="U188"/>
  <c r="B191"/>
  <c r="N190"/>
  <c r="K190"/>
  <c r="L190"/>
  <c r="D190"/>
  <c r="H190" s="1"/>
  <c r="A190"/>
  <c r="F190"/>
  <c r="G190"/>
  <c r="J190"/>
  <c r="C190"/>
  <c r="O189"/>
  <c r="Q189"/>
  <c r="R189" s="1"/>
  <c r="S189"/>
  <c r="M189"/>
  <c r="P189" s="1"/>
  <c r="B192" l="1"/>
  <c r="K191"/>
  <c r="N191"/>
  <c r="C191"/>
  <c r="G191"/>
  <c r="F191"/>
  <c r="D191"/>
  <c r="H191" s="1"/>
  <c r="A191"/>
  <c r="L191"/>
  <c r="J191"/>
  <c r="E190"/>
  <c r="I190"/>
  <c r="O190"/>
  <c r="Q190"/>
  <c r="R190" s="1"/>
  <c r="S190"/>
  <c r="M190"/>
  <c r="P190" s="1"/>
  <c r="T189"/>
  <c r="U189"/>
  <c r="E191" l="1"/>
  <c r="I191"/>
  <c r="B193"/>
  <c r="K192"/>
  <c r="N192"/>
  <c r="D192"/>
  <c r="H192" s="1"/>
  <c r="L192"/>
  <c r="F192"/>
  <c r="C192"/>
  <c r="A192"/>
  <c r="G192"/>
  <c r="J192"/>
  <c r="Q191"/>
  <c r="R191" s="1"/>
  <c r="S191"/>
  <c r="M191"/>
  <c r="P191" s="1"/>
  <c r="O191"/>
  <c r="T190"/>
  <c r="U190"/>
  <c r="Q192" l="1"/>
  <c r="R192" s="1"/>
  <c r="S192"/>
  <c r="M192"/>
  <c r="P192" s="1"/>
  <c r="E192"/>
  <c r="I192"/>
  <c r="O192"/>
  <c r="B194"/>
  <c r="K193"/>
  <c r="N193"/>
  <c r="G193"/>
  <c r="C193"/>
  <c r="F193"/>
  <c r="J193"/>
  <c r="L193"/>
  <c r="D193"/>
  <c r="H193" s="1"/>
  <c r="A193"/>
  <c r="T191"/>
  <c r="U191"/>
  <c r="O193" l="1"/>
  <c r="S193"/>
  <c r="Q193"/>
  <c r="R193" s="1"/>
  <c r="M193"/>
  <c r="P193" s="1"/>
  <c r="I193"/>
  <c r="E193"/>
  <c r="T192"/>
  <c r="U192"/>
  <c r="B195"/>
  <c r="K194"/>
  <c r="N194"/>
  <c r="L194"/>
  <c r="D194"/>
  <c r="H194" s="1"/>
  <c r="G194"/>
  <c r="J194"/>
  <c r="C194"/>
  <c r="A194"/>
  <c r="F194"/>
  <c r="E194" l="1"/>
  <c r="I194"/>
  <c r="Q194"/>
  <c r="R194" s="1"/>
  <c r="S194"/>
  <c r="M194"/>
  <c r="P194" s="1"/>
  <c r="T193"/>
  <c r="U193"/>
  <c r="O194"/>
  <c r="B196"/>
  <c r="K195"/>
  <c r="N195"/>
  <c r="C195"/>
  <c r="G195"/>
  <c r="A195"/>
  <c r="J195"/>
  <c r="L195"/>
  <c r="D195"/>
  <c r="H195" s="1"/>
  <c r="F195"/>
  <c r="E195" l="1"/>
  <c r="I195"/>
  <c r="B197"/>
  <c r="K196"/>
  <c r="N196"/>
  <c r="D196"/>
  <c r="H196" s="1"/>
  <c r="L196"/>
  <c r="A196"/>
  <c r="F196"/>
  <c r="G196"/>
  <c r="C196"/>
  <c r="J196"/>
  <c r="S195"/>
  <c r="Q195"/>
  <c r="R195" s="1"/>
  <c r="M195"/>
  <c r="P195" s="1"/>
  <c r="O195"/>
  <c r="T194"/>
  <c r="U194"/>
  <c r="B198" l="1"/>
  <c r="K197"/>
  <c r="N197"/>
  <c r="G197"/>
  <c r="C197"/>
  <c r="D197"/>
  <c r="H197" s="1"/>
  <c r="F197"/>
  <c r="A197"/>
  <c r="J197"/>
  <c r="L197"/>
  <c r="Q196"/>
  <c r="R196" s="1"/>
  <c r="S196"/>
  <c r="M196"/>
  <c r="P196" s="1"/>
  <c r="T195"/>
  <c r="U195"/>
  <c r="O196"/>
  <c r="E196"/>
  <c r="I196"/>
  <c r="B199" l="1"/>
  <c r="N198"/>
  <c r="K198"/>
  <c r="L198"/>
  <c r="D198"/>
  <c r="H198" s="1"/>
  <c r="C198"/>
  <c r="J198"/>
  <c r="F198"/>
  <c r="G198"/>
  <c r="A198"/>
  <c r="I197"/>
  <c r="E197"/>
  <c r="Q197"/>
  <c r="R197" s="1"/>
  <c r="S197"/>
  <c r="M197"/>
  <c r="P197" s="1"/>
  <c r="O197"/>
  <c r="T196"/>
  <c r="U196"/>
  <c r="O198" l="1"/>
  <c r="P198"/>
  <c r="Q198"/>
  <c r="R198" s="1"/>
  <c r="S198"/>
  <c r="M198"/>
  <c r="B200"/>
  <c r="K199"/>
  <c r="N199"/>
  <c r="C199"/>
  <c r="G199"/>
  <c r="J199"/>
  <c r="L199"/>
  <c r="D199"/>
  <c r="H199" s="1"/>
  <c r="A199"/>
  <c r="F199"/>
  <c r="E198"/>
  <c r="I198"/>
  <c r="T197"/>
  <c r="U197"/>
  <c r="I199" l="1"/>
  <c r="E199"/>
  <c r="B201"/>
  <c r="K200"/>
  <c r="N200"/>
  <c r="D200"/>
  <c r="H200" s="1"/>
  <c r="L200"/>
  <c r="C200"/>
  <c r="A200"/>
  <c r="J200"/>
  <c r="F200"/>
  <c r="G200"/>
  <c r="T198"/>
  <c r="U198"/>
  <c r="Q199"/>
  <c r="R199" s="1"/>
  <c r="S199"/>
  <c r="M199"/>
  <c r="P199" s="1"/>
  <c r="O199"/>
  <c r="O200" l="1"/>
  <c r="B202"/>
  <c r="K201"/>
  <c r="N201"/>
  <c r="G201"/>
  <c r="C201"/>
  <c r="J201"/>
  <c r="A201"/>
  <c r="F201"/>
  <c r="L201"/>
  <c r="D201"/>
  <c r="H201" s="1"/>
  <c r="Q200"/>
  <c r="R200" s="1"/>
  <c r="S200"/>
  <c r="M200"/>
  <c r="P200" s="1"/>
  <c r="T199"/>
  <c r="U199"/>
  <c r="E200"/>
  <c r="I200"/>
  <c r="Q201" l="1"/>
  <c r="R201" s="1"/>
  <c r="S201"/>
  <c r="M201"/>
  <c r="P201" s="1"/>
  <c r="O201"/>
  <c r="B203"/>
  <c r="K202"/>
  <c r="N202"/>
  <c r="L202"/>
  <c r="D202"/>
  <c r="H202" s="1"/>
  <c r="J202"/>
  <c r="F202"/>
  <c r="G202"/>
  <c r="A202"/>
  <c r="C202"/>
  <c r="T200"/>
  <c r="U200"/>
  <c r="E201"/>
  <c r="I201"/>
  <c r="T201" l="1"/>
  <c r="U201"/>
  <c r="B204"/>
  <c r="N203"/>
  <c r="K203"/>
  <c r="C203"/>
  <c r="G203"/>
  <c r="L203"/>
  <c r="D203"/>
  <c r="H203" s="1"/>
  <c r="F203"/>
  <c r="J203"/>
  <c r="A203"/>
  <c r="E202"/>
  <c r="I202"/>
  <c r="Q202"/>
  <c r="R202" s="1"/>
  <c r="S202"/>
  <c r="M202"/>
  <c r="P202" s="1"/>
  <c r="O202"/>
  <c r="O203" l="1"/>
  <c r="P203"/>
  <c r="S203"/>
  <c r="Q203"/>
  <c r="R203" s="1"/>
  <c r="M203"/>
  <c r="I203"/>
  <c r="E203"/>
  <c r="B205"/>
  <c r="K204"/>
  <c r="N204"/>
  <c r="D204"/>
  <c r="H204" s="1"/>
  <c r="L204"/>
  <c r="C204"/>
  <c r="J204"/>
  <c r="G204"/>
  <c r="A204"/>
  <c r="F204"/>
  <c r="U202"/>
  <c r="T202"/>
  <c r="Q204" l="1"/>
  <c r="R204" s="1"/>
  <c r="S204"/>
  <c r="M204"/>
  <c r="P204" s="1"/>
  <c r="T203"/>
  <c r="U203"/>
  <c r="O204"/>
  <c r="E204"/>
  <c r="I204"/>
  <c r="B206"/>
  <c r="K205"/>
  <c r="N205"/>
  <c r="G205"/>
  <c r="C205"/>
  <c r="A205"/>
  <c r="J205"/>
  <c r="L205"/>
  <c r="D205"/>
  <c r="H205" s="1"/>
  <c r="F205"/>
  <c r="T204" l="1"/>
  <c r="U204"/>
  <c r="Q205"/>
  <c r="R205" s="1"/>
  <c r="S205"/>
  <c r="M205"/>
  <c r="P205" s="1"/>
  <c r="O205"/>
  <c r="I205"/>
  <c r="E205"/>
  <c r="B207"/>
  <c r="N206"/>
  <c r="K206"/>
  <c r="L206"/>
  <c r="D206"/>
  <c r="H206" s="1"/>
  <c r="A206"/>
  <c r="F206"/>
  <c r="C206"/>
  <c r="J206"/>
  <c r="G206"/>
  <c r="Q206" l="1"/>
  <c r="R206" s="1"/>
  <c r="S206"/>
  <c r="M206"/>
  <c r="U205"/>
  <c r="T205"/>
  <c r="E206"/>
  <c r="I206"/>
  <c r="B208"/>
  <c r="K207"/>
  <c r="N207"/>
  <c r="C207"/>
  <c r="G207"/>
  <c r="A207"/>
  <c r="F207"/>
  <c r="L207"/>
  <c r="D207"/>
  <c r="H207" s="1"/>
  <c r="J207"/>
  <c r="O206"/>
  <c r="P206"/>
  <c r="E207" l="1"/>
  <c r="I207"/>
  <c r="Q207"/>
  <c r="R207" s="1"/>
  <c r="S207"/>
  <c r="M207"/>
  <c r="P207" s="1"/>
  <c r="O207"/>
  <c r="T206"/>
  <c r="U206"/>
  <c r="B209"/>
  <c r="K208"/>
  <c r="N208"/>
  <c r="D208"/>
  <c r="H208" s="1"/>
  <c r="L208"/>
  <c r="F208"/>
  <c r="G208"/>
  <c r="A208"/>
  <c r="C208"/>
  <c r="J208"/>
  <c r="O208" l="1"/>
  <c r="T207"/>
  <c r="U207"/>
  <c r="S208"/>
  <c r="M208"/>
  <c r="P208" s="1"/>
  <c r="Q208"/>
  <c r="R208" s="1"/>
  <c r="E208"/>
  <c r="I208"/>
  <c r="B210"/>
  <c r="K209"/>
  <c r="N209"/>
  <c r="G209"/>
  <c r="C209"/>
  <c r="F209"/>
  <c r="D209"/>
  <c r="H209" s="1"/>
  <c r="J209"/>
  <c r="A209"/>
  <c r="L209"/>
  <c r="Q209" l="1"/>
  <c r="R209" s="1"/>
  <c r="S209"/>
  <c r="M209"/>
  <c r="P209" s="1"/>
  <c r="O209"/>
  <c r="U208"/>
  <c r="T208"/>
  <c r="I209"/>
  <c r="E209"/>
  <c r="B211"/>
  <c r="K210"/>
  <c r="N210"/>
  <c r="L210"/>
  <c r="D210"/>
  <c r="H210" s="1"/>
  <c r="G210"/>
  <c r="C210"/>
  <c r="J210"/>
  <c r="A210"/>
  <c r="F210"/>
  <c r="T209" l="1"/>
  <c r="U209"/>
  <c r="Q210"/>
  <c r="R210" s="1"/>
  <c r="S210"/>
  <c r="M210"/>
  <c r="P210" s="1"/>
  <c r="O210"/>
  <c r="B212"/>
  <c r="K211"/>
  <c r="N211"/>
  <c r="C211"/>
  <c r="G211"/>
  <c r="L211"/>
  <c r="A211"/>
  <c r="J211"/>
  <c r="D211"/>
  <c r="H211" s="1"/>
  <c r="F211"/>
  <c r="E210"/>
  <c r="I210"/>
  <c r="O211" l="1"/>
  <c r="T210"/>
  <c r="U210"/>
  <c r="I211"/>
  <c r="E211"/>
  <c r="S211"/>
  <c r="Q211"/>
  <c r="R211" s="1"/>
  <c r="M211"/>
  <c r="P211" s="1"/>
  <c r="B213"/>
  <c r="K212"/>
  <c r="N212"/>
  <c r="D212"/>
  <c r="H212" s="1"/>
  <c r="L212"/>
  <c r="A212"/>
  <c r="F212"/>
  <c r="J212"/>
  <c r="G212"/>
  <c r="C212"/>
  <c r="Q212" l="1"/>
  <c r="R212" s="1"/>
  <c r="S212"/>
  <c r="M212"/>
  <c r="E212"/>
  <c r="I212"/>
  <c r="T211"/>
  <c r="U211"/>
  <c r="B214"/>
  <c r="K213"/>
  <c r="N213"/>
  <c r="G213"/>
  <c r="C213"/>
  <c r="D213"/>
  <c r="H213" s="1"/>
  <c r="F213"/>
  <c r="A213"/>
  <c r="J213"/>
  <c r="L213"/>
  <c r="O212"/>
  <c r="P212"/>
  <c r="T212" l="1"/>
  <c r="U212"/>
  <c r="E213"/>
  <c r="I213"/>
  <c r="Q213"/>
  <c r="R213" s="1"/>
  <c r="S213"/>
  <c r="M213"/>
  <c r="P213" s="1"/>
  <c r="O213"/>
  <c r="B215"/>
  <c r="N214"/>
  <c r="K214"/>
  <c r="L214"/>
  <c r="D214"/>
  <c r="H214" s="1"/>
  <c r="G214"/>
  <c r="C214"/>
  <c r="A214"/>
  <c r="F214"/>
  <c r="J214"/>
  <c r="B216" l="1"/>
  <c r="K215"/>
  <c r="N215"/>
  <c r="C215"/>
  <c r="G215"/>
  <c r="D215"/>
  <c r="H215" s="1"/>
  <c r="J215"/>
  <c r="L215"/>
  <c r="F215"/>
  <c r="A215"/>
  <c r="O214"/>
  <c r="P214"/>
  <c r="Q214"/>
  <c r="R214" s="1"/>
  <c r="S214"/>
  <c r="M214"/>
  <c r="T213"/>
  <c r="U213"/>
  <c r="E214"/>
  <c r="I214"/>
  <c r="I215" l="1"/>
  <c r="E215"/>
  <c r="T214"/>
  <c r="U214"/>
  <c r="B217"/>
  <c r="K216"/>
  <c r="N216"/>
  <c r="D216"/>
  <c r="H216" s="1"/>
  <c r="L216"/>
  <c r="C216"/>
  <c r="J216"/>
  <c r="A216"/>
  <c r="F216"/>
  <c r="G216"/>
  <c r="Q215"/>
  <c r="R215" s="1"/>
  <c r="S215"/>
  <c r="M215"/>
  <c r="P215" s="1"/>
  <c r="O215"/>
  <c r="E216" l="1"/>
  <c r="I216"/>
  <c r="B218"/>
  <c r="K217"/>
  <c r="N217"/>
  <c r="G217"/>
  <c r="C217"/>
  <c r="J217"/>
  <c r="A217"/>
  <c r="L217"/>
  <c r="F217"/>
  <c r="D217"/>
  <c r="H217" s="1"/>
  <c r="Q216"/>
  <c r="R216" s="1"/>
  <c r="S216"/>
  <c r="M216"/>
  <c r="P216" s="1"/>
  <c r="O216"/>
  <c r="U215"/>
  <c r="T215"/>
  <c r="S217" l="1"/>
  <c r="M217"/>
  <c r="P217" s="1"/>
  <c r="Q217"/>
  <c r="R217" s="1"/>
  <c r="B219"/>
  <c r="K218"/>
  <c r="N218"/>
  <c r="L218"/>
  <c r="D218"/>
  <c r="H218" s="1"/>
  <c r="J218"/>
  <c r="A218"/>
  <c r="F218"/>
  <c r="G218"/>
  <c r="C218"/>
  <c r="O217"/>
  <c r="T216"/>
  <c r="U216"/>
  <c r="E217"/>
  <c r="I217"/>
  <c r="T217" l="1"/>
  <c r="U217"/>
  <c r="B220"/>
  <c r="K219"/>
  <c r="N219"/>
  <c r="C219"/>
  <c r="G219"/>
  <c r="L219"/>
  <c r="F219"/>
  <c r="D219"/>
  <c r="H219" s="1"/>
  <c r="A219"/>
  <c r="J219"/>
  <c r="Q218"/>
  <c r="R218" s="1"/>
  <c r="S218"/>
  <c r="M218"/>
  <c r="P218" s="1"/>
  <c r="O218"/>
  <c r="E218"/>
  <c r="I218"/>
  <c r="S219" l="1"/>
  <c r="Q219"/>
  <c r="R219" s="1"/>
  <c r="M219"/>
  <c r="P219" s="1"/>
  <c r="B221"/>
  <c r="K220"/>
  <c r="N220"/>
  <c r="D220"/>
  <c r="H220" s="1"/>
  <c r="L220"/>
  <c r="C220"/>
  <c r="F220"/>
  <c r="G220"/>
  <c r="A220"/>
  <c r="J220"/>
  <c r="O219"/>
  <c r="E219"/>
  <c r="I219"/>
  <c r="T218"/>
  <c r="U218"/>
  <c r="B222" l="1"/>
  <c r="K221"/>
  <c r="N221"/>
  <c r="G221"/>
  <c r="C221"/>
  <c r="A221"/>
  <c r="J221"/>
  <c r="L221"/>
  <c r="D221"/>
  <c r="H221" s="1"/>
  <c r="F221"/>
  <c r="Q220"/>
  <c r="R220" s="1"/>
  <c r="S220"/>
  <c r="M220"/>
  <c r="E220"/>
  <c r="I220"/>
  <c r="T219"/>
  <c r="U219"/>
  <c r="O220"/>
  <c r="P220"/>
  <c r="O221" l="1"/>
  <c r="P221"/>
  <c r="T220"/>
  <c r="U220"/>
  <c r="I221"/>
  <c r="E221"/>
  <c r="Q221"/>
  <c r="R221" s="1"/>
  <c r="S221"/>
  <c r="M221"/>
  <c r="B223"/>
  <c r="N222"/>
  <c r="K222"/>
  <c r="L222"/>
  <c r="D222"/>
  <c r="H222" s="1"/>
  <c r="A222"/>
  <c r="J222"/>
  <c r="C222"/>
  <c r="F222"/>
  <c r="G222"/>
  <c r="E222" l="1"/>
  <c r="I222"/>
  <c r="O222"/>
  <c r="P222"/>
  <c r="Q222"/>
  <c r="R222" s="1"/>
  <c r="S222"/>
  <c r="M222"/>
  <c r="B224"/>
  <c r="K223"/>
  <c r="N223"/>
  <c r="C223"/>
  <c r="G223"/>
  <c r="A223"/>
  <c r="F223"/>
  <c r="J223"/>
  <c r="L223"/>
  <c r="D223"/>
  <c r="H223" s="1"/>
  <c r="U221"/>
  <c r="T221"/>
  <c r="E223" l="1"/>
  <c r="I223"/>
  <c r="Q223"/>
  <c r="R223" s="1"/>
  <c r="S223"/>
  <c r="M223"/>
  <c r="P223" s="1"/>
  <c r="O223"/>
  <c r="T222"/>
  <c r="U222"/>
  <c r="B225"/>
  <c r="K224"/>
  <c r="N224"/>
  <c r="D224"/>
  <c r="H224" s="1"/>
  <c r="L224"/>
  <c r="F224"/>
  <c r="A224"/>
  <c r="G224"/>
  <c r="C224"/>
  <c r="J224"/>
  <c r="O224" l="1"/>
  <c r="T223"/>
  <c r="U223"/>
  <c r="E224"/>
  <c r="I224"/>
  <c r="Q224"/>
  <c r="R224" s="1"/>
  <c r="S224"/>
  <c r="M224"/>
  <c r="P224" s="1"/>
  <c r="K225"/>
  <c r="N225"/>
  <c r="B226"/>
  <c r="G225"/>
  <c r="C225"/>
  <c r="F225"/>
  <c r="D225"/>
  <c r="H225" s="1"/>
  <c r="A225"/>
  <c r="J225"/>
  <c r="L225"/>
  <c r="Q225" l="1"/>
  <c r="R225" s="1"/>
  <c r="S225"/>
  <c r="M225"/>
  <c r="P225" s="1"/>
  <c r="O225"/>
  <c r="B227"/>
  <c r="K226"/>
  <c r="N226"/>
  <c r="L226"/>
  <c r="D226"/>
  <c r="H226" s="1"/>
  <c r="G226"/>
  <c r="C226"/>
  <c r="J226"/>
  <c r="F226"/>
  <c r="A226"/>
  <c r="I225"/>
  <c r="E225"/>
  <c r="U224"/>
  <c r="T224"/>
  <c r="T225" l="1"/>
  <c r="U225"/>
  <c r="B228"/>
  <c r="K227"/>
  <c r="N227"/>
  <c r="C227"/>
  <c r="G227"/>
  <c r="J227"/>
  <c r="L227"/>
  <c r="D227"/>
  <c r="H227" s="1"/>
  <c r="A227"/>
  <c r="F227"/>
  <c r="S226"/>
  <c r="Q226"/>
  <c r="R226" s="1"/>
  <c r="M226"/>
  <c r="P226" s="1"/>
  <c r="E226"/>
  <c r="I226"/>
  <c r="O226"/>
  <c r="S227" l="1"/>
  <c r="Q227"/>
  <c r="R227" s="1"/>
  <c r="M227"/>
  <c r="B229"/>
  <c r="K228"/>
  <c r="N228"/>
  <c r="D228"/>
  <c r="H228" s="1"/>
  <c r="L228"/>
  <c r="A228"/>
  <c r="C228"/>
  <c r="J228"/>
  <c r="F228"/>
  <c r="G228"/>
  <c r="T226"/>
  <c r="U226"/>
  <c r="O227"/>
  <c r="P227"/>
  <c r="I227"/>
  <c r="E227"/>
  <c r="U227" l="1"/>
  <c r="T227"/>
  <c r="Q228"/>
  <c r="R228" s="1"/>
  <c r="S228"/>
  <c r="M228"/>
  <c r="P228" s="1"/>
  <c r="O228"/>
  <c r="E228"/>
  <c r="I228"/>
  <c r="B230"/>
  <c r="K229"/>
  <c r="N229"/>
  <c r="G229"/>
  <c r="C229"/>
  <c r="D229"/>
  <c r="H229" s="1"/>
  <c r="A229"/>
  <c r="F229"/>
  <c r="L229"/>
  <c r="J229"/>
  <c r="B231" l="1"/>
  <c r="N230"/>
  <c r="K230"/>
  <c r="L230"/>
  <c r="D230"/>
  <c r="H230" s="1"/>
  <c r="F230"/>
  <c r="G230"/>
  <c r="A230"/>
  <c r="C230"/>
  <c r="J230"/>
  <c r="E229"/>
  <c r="I229"/>
  <c r="Q229"/>
  <c r="R229" s="1"/>
  <c r="S229"/>
  <c r="M229"/>
  <c r="P229" s="1"/>
  <c r="O229"/>
  <c r="T228"/>
  <c r="U228"/>
  <c r="T229" l="1"/>
  <c r="U229"/>
  <c r="E230"/>
  <c r="I230"/>
  <c r="B232"/>
  <c r="K231"/>
  <c r="N231"/>
  <c r="C231"/>
  <c r="G231"/>
  <c r="D231"/>
  <c r="H231" s="1"/>
  <c r="J231"/>
  <c r="F231"/>
  <c r="A231"/>
  <c r="L231"/>
  <c r="Q230"/>
  <c r="R230" s="1"/>
  <c r="S230"/>
  <c r="M230"/>
  <c r="P230" s="1"/>
  <c r="O230"/>
  <c r="B233" l="1"/>
  <c r="N232"/>
  <c r="K232"/>
  <c r="D232"/>
  <c r="H232" s="1"/>
  <c r="L232"/>
  <c r="C232"/>
  <c r="J232"/>
  <c r="G232"/>
  <c r="A232"/>
  <c r="F232"/>
  <c r="Q231"/>
  <c r="R231" s="1"/>
  <c r="S231"/>
  <c r="M231"/>
  <c r="P231" s="1"/>
  <c r="O231"/>
  <c r="T230"/>
  <c r="U230"/>
  <c r="I231"/>
  <c r="E231"/>
  <c r="T231" l="1"/>
  <c r="U231"/>
  <c r="O232"/>
  <c r="B234"/>
  <c r="K233"/>
  <c r="N233"/>
  <c r="G233"/>
  <c r="C233"/>
  <c r="J233"/>
  <c r="L233"/>
  <c r="A233"/>
  <c r="D233"/>
  <c r="H233" s="1"/>
  <c r="F233"/>
  <c r="E232"/>
  <c r="I232"/>
  <c r="Q232"/>
  <c r="R232" s="1"/>
  <c r="S232"/>
  <c r="M232"/>
  <c r="P232" s="1"/>
  <c r="B235" l="1"/>
  <c r="K234"/>
  <c r="N234"/>
  <c r="L234"/>
  <c r="D234"/>
  <c r="H234" s="1"/>
  <c r="J234"/>
  <c r="A234"/>
  <c r="F234"/>
  <c r="C234"/>
  <c r="G234"/>
  <c r="T232"/>
  <c r="U232"/>
  <c r="S233"/>
  <c r="Q233"/>
  <c r="R233" s="1"/>
  <c r="M233"/>
  <c r="P233" s="1"/>
  <c r="I233"/>
  <c r="E233"/>
  <c r="O233"/>
  <c r="T233" l="1"/>
  <c r="U233"/>
  <c r="B236"/>
  <c r="K235"/>
  <c r="N235"/>
  <c r="C235"/>
  <c r="G235"/>
  <c r="L235"/>
  <c r="F235"/>
  <c r="A235"/>
  <c r="D235"/>
  <c r="H235" s="1"/>
  <c r="J235"/>
  <c r="O234"/>
  <c r="E234"/>
  <c r="I234"/>
  <c r="Q234"/>
  <c r="R234" s="1"/>
  <c r="S234"/>
  <c r="M234"/>
  <c r="P234" s="1"/>
  <c r="B237" l="1"/>
  <c r="K236"/>
  <c r="N236"/>
  <c r="D236"/>
  <c r="H236" s="1"/>
  <c r="L236"/>
  <c r="G236"/>
  <c r="A236"/>
  <c r="F236"/>
  <c r="C236"/>
  <c r="J236"/>
  <c r="T234"/>
  <c r="U234"/>
  <c r="O235"/>
  <c r="E235"/>
  <c r="I235"/>
  <c r="S235"/>
  <c r="Q235"/>
  <c r="R235" s="1"/>
  <c r="M235"/>
  <c r="P235" s="1"/>
  <c r="E236" l="1"/>
  <c r="I236"/>
  <c r="O236"/>
  <c r="T235"/>
  <c r="U235"/>
  <c r="B238"/>
  <c r="K237"/>
  <c r="N237"/>
  <c r="G237"/>
  <c r="C237"/>
  <c r="A237"/>
  <c r="D237"/>
  <c r="H237" s="1"/>
  <c r="J237"/>
  <c r="F237"/>
  <c r="L237"/>
  <c r="S236"/>
  <c r="Q236"/>
  <c r="R236" s="1"/>
  <c r="M236"/>
  <c r="P236" s="1"/>
  <c r="I237" l="1"/>
  <c r="E237"/>
  <c r="T236"/>
  <c r="U236"/>
  <c r="B239"/>
  <c r="N238"/>
  <c r="K238"/>
  <c r="L238"/>
  <c r="D238"/>
  <c r="H238" s="1"/>
  <c r="A238"/>
  <c r="C238"/>
  <c r="J238"/>
  <c r="F238"/>
  <c r="G238"/>
  <c r="O237"/>
  <c r="Q237"/>
  <c r="R237" s="1"/>
  <c r="S237"/>
  <c r="M237"/>
  <c r="P237" s="1"/>
  <c r="T237" l="1"/>
  <c r="U237"/>
  <c r="B240"/>
  <c r="K239"/>
  <c r="N239"/>
  <c r="C239"/>
  <c r="G239"/>
  <c r="L239"/>
  <c r="A239"/>
  <c r="J239"/>
  <c r="F239"/>
  <c r="D239"/>
  <c r="H239" s="1"/>
  <c r="O238"/>
  <c r="E238"/>
  <c r="I238"/>
  <c r="Q238"/>
  <c r="R238" s="1"/>
  <c r="S238"/>
  <c r="M238"/>
  <c r="P238" s="1"/>
  <c r="S239" l="1"/>
  <c r="Q239"/>
  <c r="R239" s="1"/>
  <c r="M239"/>
  <c r="P239" s="1"/>
  <c r="B241"/>
  <c r="K240"/>
  <c r="N240"/>
  <c r="D240"/>
  <c r="H240" s="1"/>
  <c r="L240"/>
  <c r="F240"/>
  <c r="A240"/>
  <c r="G240"/>
  <c r="J240"/>
  <c r="C240"/>
  <c r="O239"/>
  <c r="T238"/>
  <c r="U238"/>
  <c r="E239"/>
  <c r="I239"/>
  <c r="O240" l="1"/>
  <c r="P240"/>
  <c r="U239"/>
  <c r="T239"/>
  <c r="E240"/>
  <c r="I240"/>
  <c r="B242"/>
  <c r="K241"/>
  <c r="N241"/>
  <c r="G241"/>
  <c r="C241"/>
  <c r="F241"/>
  <c r="D241"/>
  <c r="H241" s="1"/>
  <c r="A241"/>
  <c r="J241"/>
  <c r="L241"/>
  <c r="Q240"/>
  <c r="R240" s="1"/>
  <c r="S240"/>
  <c r="M240"/>
  <c r="E241" l="1"/>
  <c r="I241"/>
  <c r="O241"/>
  <c r="T240"/>
  <c r="U240"/>
  <c r="B243"/>
  <c r="K242"/>
  <c r="N242"/>
  <c r="L242"/>
  <c r="D242"/>
  <c r="H242" s="1"/>
  <c r="G242"/>
  <c r="C242"/>
  <c r="A242"/>
  <c r="F242"/>
  <c r="J242"/>
  <c r="Q241"/>
  <c r="R241" s="1"/>
  <c r="S241"/>
  <c r="M241"/>
  <c r="P241" s="1"/>
  <c r="T241" l="1"/>
  <c r="U241"/>
  <c r="O242"/>
  <c r="E242"/>
  <c r="I242"/>
  <c r="B244"/>
  <c r="K243"/>
  <c r="N243"/>
  <c r="C243"/>
  <c r="G243"/>
  <c r="J243"/>
  <c r="L243"/>
  <c r="F243"/>
  <c r="D243"/>
  <c r="H243" s="1"/>
  <c r="A243"/>
  <c r="S242"/>
  <c r="Q242"/>
  <c r="R242" s="1"/>
  <c r="M242"/>
  <c r="P242" s="1"/>
  <c r="U242" l="1"/>
  <c r="T242"/>
  <c r="O243"/>
  <c r="I243"/>
  <c r="E243"/>
  <c r="B245"/>
  <c r="K244"/>
  <c r="N244"/>
  <c r="D244"/>
  <c r="H244" s="1"/>
  <c r="L244"/>
  <c r="J244"/>
  <c r="C244"/>
  <c r="F244"/>
  <c r="G244"/>
  <c r="A244"/>
  <c r="S243"/>
  <c r="Q243"/>
  <c r="R243" s="1"/>
  <c r="M243"/>
  <c r="P243" s="1"/>
  <c r="T243" l="1"/>
  <c r="U243"/>
  <c r="O244"/>
  <c r="E244"/>
  <c r="I244"/>
  <c r="B246"/>
  <c r="K245"/>
  <c r="N245"/>
  <c r="G245"/>
  <c r="C245"/>
  <c r="D245"/>
  <c r="H245" s="1"/>
  <c r="A245"/>
  <c r="J245"/>
  <c r="L245"/>
  <c r="F245"/>
  <c r="Q244"/>
  <c r="R244" s="1"/>
  <c r="S244"/>
  <c r="M244"/>
  <c r="P244" s="1"/>
  <c r="E245" l="1"/>
  <c r="I245"/>
  <c r="T244"/>
  <c r="U244"/>
  <c r="O245"/>
  <c r="B247"/>
  <c r="N246"/>
  <c r="K246"/>
  <c r="L246"/>
  <c r="D246"/>
  <c r="H246" s="1"/>
  <c r="A246"/>
  <c r="F246"/>
  <c r="G246"/>
  <c r="C246"/>
  <c r="J246"/>
  <c r="S245"/>
  <c r="Q245"/>
  <c r="R245" s="1"/>
  <c r="M245"/>
  <c r="P245" s="1"/>
  <c r="Q246" l="1"/>
  <c r="R246" s="1"/>
  <c r="S246"/>
  <c r="M246"/>
  <c r="U245"/>
  <c r="T245"/>
  <c r="E246"/>
  <c r="I246"/>
  <c r="B248"/>
  <c r="K247"/>
  <c r="N247"/>
  <c r="C247"/>
  <c r="G247"/>
  <c r="F247"/>
  <c r="D247"/>
  <c r="H247" s="1"/>
  <c r="A247"/>
  <c r="J247"/>
  <c r="L247"/>
  <c r="O246"/>
  <c r="P246"/>
  <c r="Q247" l="1"/>
  <c r="R247" s="1"/>
  <c r="S247"/>
  <c r="M247"/>
  <c r="P247" s="1"/>
  <c r="O247"/>
  <c r="T246"/>
  <c r="U246"/>
  <c r="I247"/>
  <c r="E247"/>
  <c r="B249"/>
  <c r="K248"/>
  <c r="N248"/>
  <c r="D248"/>
  <c r="H248" s="1"/>
  <c r="L248"/>
  <c r="C248"/>
  <c r="J248"/>
  <c r="F248"/>
  <c r="G248"/>
  <c r="A248"/>
  <c r="B250" l="1"/>
  <c r="K249"/>
  <c r="N249"/>
  <c r="G249"/>
  <c r="D249"/>
  <c r="H249" s="1"/>
  <c r="C249"/>
  <c r="L249"/>
  <c r="J249"/>
  <c r="A249"/>
  <c r="F249"/>
  <c r="T247"/>
  <c r="U247"/>
  <c r="S248"/>
  <c r="M248"/>
  <c r="P248" s="1"/>
  <c r="Q248"/>
  <c r="R248" s="1"/>
  <c r="O248"/>
  <c r="E248"/>
  <c r="I248"/>
  <c r="Q249" l="1"/>
  <c r="R249" s="1"/>
  <c r="S249"/>
  <c r="M249"/>
  <c r="P249" s="1"/>
  <c r="O249"/>
  <c r="B251"/>
  <c r="K250"/>
  <c r="N250"/>
  <c r="L250"/>
  <c r="G250"/>
  <c r="D250"/>
  <c r="H250" s="1"/>
  <c r="A250"/>
  <c r="F250"/>
  <c r="J250"/>
  <c r="C250"/>
  <c r="I249"/>
  <c r="E249"/>
  <c r="U248"/>
  <c r="T248"/>
  <c r="B252" l="1"/>
  <c r="N251"/>
  <c r="K251"/>
  <c r="C251"/>
  <c r="L251"/>
  <c r="G251"/>
  <c r="F251"/>
  <c r="D251"/>
  <c r="H251" s="1"/>
  <c r="A251"/>
  <c r="J251"/>
  <c r="T249"/>
  <c r="U249"/>
  <c r="E250"/>
  <c r="I250"/>
  <c r="Q250"/>
  <c r="R250" s="1"/>
  <c r="S250"/>
  <c r="M250"/>
  <c r="P250" s="1"/>
  <c r="O250"/>
  <c r="O251" l="1"/>
  <c r="E251"/>
  <c r="I251"/>
  <c r="S251"/>
  <c r="Q251"/>
  <c r="R251" s="1"/>
  <c r="M251"/>
  <c r="P251" s="1"/>
  <c r="B253"/>
  <c r="K252"/>
  <c r="N252"/>
  <c r="D252"/>
  <c r="H252" s="1"/>
  <c r="C252"/>
  <c r="L252"/>
  <c r="J252"/>
  <c r="G252"/>
  <c r="A252"/>
  <c r="F252"/>
  <c r="T250"/>
  <c r="U250"/>
  <c r="O252" l="1"/>
  <c r="Q252"/>
  <c r="R252" s="1"/>
  <c r="S252"/>
  <c r="M252"/>
  <c r="P252" s="1"/>
  <c r="E252"/>
  <c r="I252"/>
  <c r="T251"/>
  <c r="U251"/>
  <c r="B254"/>
  <c r="K253"/>
  <c r="N253"/>
  <c r="G253"/>
  <c r="D253"/>
  <c r="H253" s="1"/>
  <c r="C253"/>
  <c r="J253"/>
  <c r="A253"/>
  <c r="L253"/>
  <c r="F253"/>
  <c r="B255" l="1"/>
  <c r="N254"/>
  <c r="K254"/>
  <c r="L254"/>
  <c r="G254"/>
  <c r="D254"/>
  <c r="H254" s="1"/>
  <c r="F254"/>
  <c r="A254"/>
  <c r="J254"/>
  <c r="C254"/>
  <c r="Q253"/>
  <c r="R253" s="1"/>
  <c r="S253"/>
  <c r="M253"/>
  <c r="P253" s="1"/>
  <c r="O253"/>
  <c r="T252"/>
  <c r="U252"/>
  <c r="E253"/>
  <c r="I253"/>
  <c r="E254" l="1"/>
  <c r="I254"/>
  <c r="O254"/>
  <c r="P254"/>
  <c r="Q254"/>
  <c r="R254" s="1"/>
  <c r="S254"/>
  <c r="M254"/>
  <c r="T253"/>
  <c r="U253"/>
  <c r="B256"/>
  <c r="K255"/>
  <c r="N255"/>
  <c r="C255"/>
  <c r="L255"/>
  <c r="G255"/>
  <c r="A255"/>
  <c r="J255"/>
  <c r="D255"/>
  <c r="H255" s="1"/>
  <c r="F255"/>
  <c r="B257" l="1"/>
  <c r="K256"/>
  <c r="N256"/>
  <c r="D256"/>
  <c r="H256" s="1"/>
  <c r="C256"/>
  <c r="L256"/>
  <c r="G256"/>
  <c r="A256"/>
  <c r="J256"/>
  <c r="F256"/>
  <c r="E255"/>
  <c r="I255"/>
  <c r="T254"/>
  <c r="U254"/>
  <c r="Q255"/>
  <c r="R255" s="1"/>
  <c r="S255"/>
  <c r="M255"/>
  <c r="P255" s="1"/>
  <c r="O255"/>
  <c r="B258" l="1"/>
  <c r="K257"/>
  <c r="N257"/>
  <c r="G257"/>
  <c r="D257"/>
  <c r="H257" s="1"/>
  <c r="C257"/>
  <c r="F257"/>
  <c r="A257"/>
  <c r="J257"/>
  <c r="L257"/>
  <c r="E256"/>
  <c r="I256"/>
  <c r="Q256"/>
  <c r="R256" s="1"/>
  <c r="S256"/>
  <c r="M256"/>
  <c r="P256" s="1"/>
  <c r="O256"/>
  <c r="T255"/>
  <c r="U255"/>
  <c r="O257" l="1"/>
  <c r="B259"/>
  <c r="K258"/>
  <c r="N258"/>
  <c r="L258"/>
  <c r="G258"/>
  <c r="D258"/>
  <c r="H258" s="1"/>
  <c r="J258"/>
  <c r="C258"/>
  <c r="F258"/>
  <c r="A258"/>
  <c r="I257"/>
  <c r="E257"/>
  <c r="S257"/>
  <c r="Q257"/>
  <c r="R257" s="1"/>
  <c r="M257"/>
  <c r="P257" s="1"/>
  <c r="T256"/>
  <c r="U256"/>
  <c r="Q258" l="1"/>
  <c r="R258" s="1"/>
  <c r="S258"/>
  <c r="M258"/>
  <c r="P258" s="1"/>
  <c r="O258"/>
  <c r="E258"/>
  <c r="I258"/>
  <c r="B260"/>
  <c r="K259"/>
  <c r="N259"/>
  <c r="C259"/>
  <c r="L259"/>
  <c r="G259"/>
  <c r="A259"/>
  <c r="J259"/>
  <c r="F259"/>
  <c r="D259"/>
  <c r="H259" s="1"/>
  <c r="T257"/>
  <c r="U257"/>
  <c r="S259" l="1"/>
  <c r="Q259"/>
  <c r="R259" s="1"/>
  <c r="M259"/>
  <c r="O259"/>
  <c r="P259"/>
  <c r="T258"/>
  <c r="U258"/>
  <c r="E259"/>
  <c r="I259"/>
  <c r="B261"/>
  <c r="K260"/>
  <c r="N260"/>
  <c r="D260"/>
  <c r="H260" s="1"/>
  <c r="C260"/>
  <c r="L260"/>
  <c r="F260"/>
  <c r="A260"/>
  <c r="G260"/>
  <c r="J260"/>
  <c r="Q260" l="1"/>
  <c r="R260" s="1"/>
  <c r="S260"/>
  <c r="M260"/>
  <c r="B262"/>
  <c r="K261"/>
  <c r="N261"/>
  <c r="G261"/>
  <c r="D261"/>
  <c r="H261" s="1"/>
  <c r="C261"/>
  <c r="J261"/>
  <c r="L261"/>
  <c r="F261"/>
  <c r="A261"/>
  <c r="O260"/>
  <c r="P260"/>
  <c r="E260"/>
  <c r="I260"/>
  <c r="T259"/>
  <c r="U259"/>
  <c r="I261" l="1"/>
  <c r="E261"/>
  <c r="B263"/>
  <c r="N262"/>
  <c r="K262"/>
  <c r="L262"/>
  <c r="G262"/>
  <c r="D262"/>
  <c r="H262" s="1"/>
  <c r="C262"/>
  <c r="J262"/>
  <c r="A262"/>
  <c r="F262"/>
  <c r="Q261"/>
  <c r="R261" s="1"/>
  <c r="S261"/>
  <c r="M261"/>
  <c r="O261"/>
  <c r="P261"/>
  <c r="T260"/>
  <c r="U260"/>
  <c r="E262" l="1"/>
  <c r="I262"/>
  <c r="B264"/>
  <c r="K263"/>
  <c r="N263"/>
  <c r="C263"/>
  <c r="L263"/>
  <c r="G263"/>
  <c r="A263"/>
  <c r="F263"/>
  <c r="D263"/>
  <c r="H263" s="1"/>
  <c r="J263"/>
  <c r="O262"/>
  <c r="Q262"/>
  <c r="R262" s="1"/>
  <c r="S262"/>
  <c r="M262"/>
  <c r="P262" s="1"/>
  <c r="T261"/>
  <c r="U261"/>
  <c r="B265" l="1"/>
  <c r="K264"/>
  <c r="N264"/>
  <c r="D264"/>
  <c r="H264" s="1"/>
  <c r="C264"/>
  <c r="L264"/>
  <c r="A264"/>
  <c r="J264"/>
  <c r="F264"/>
  <c r="G264"/>
  <c r="Q263"/>
  <c r="R263" s="1"/>
  <c r="S263"/>
  <c r="M263"/>
  <c r="P263" s="1"/>
  <c r="O263"/>
  <c r="E263"/>
  <c r="I263"/>
  <c r="T262"/>
  <c r="U262"/>
  <c r="U263" l="1"/>
  <c r="T263"/>
  <c r="B266"/>
  <c r="K265"/>
  <c r="N265"/>
  <c r="G265"/>
  <c r="D265"/>
  <c r="H265" s="1"/>
  <c r="C265"/>
  <c r="F265"/>
  <c r="L265"/>
  <c r="J265"/>
  <c r="A265"/>
  <c r="O264"/>
  <c r="Q264"/>
  <c r="R264" s="1"/>
  <c r="S264"/>
  <c r="M264"/>
  <c r="P264" s="1"/>
  <c r="E264"/>
  <c r="I264"/>
  <c r="B267" l="1"/>
  <c r="K266"/>
  <c r="N266"/>
  <c r="L266"/>
  <c r="G266"/>
  <c r="D266"/>
  <c r="H266" s="1"/>
  <c r="A266"/>
  <c r="F266"/>
  <c r="C266"/>
  <c r="J266"/>
  <c r="Q265"/>
  <c r="R265" s="1"/>
  <c r="S265"/>
  <c r="M265"/>
  <c r="P265" s="1"/>
  <c r="O265"/>
  <c r="T264"/>
  <c r="U264"/>
  <c r="I265"/>
  <c r="E265"/>
  <c r="E266" l="1"/>
  <c r="I266"/>
  <c r="B268"/>
  <c r="N267"/>
  <c r="K267"/>
  <c r="C267"/>
  <c r="L267"/>
  <c r="G267"/>
  <c r="J267"/>
  <c r="D267"/>
  <c r="H267" s="1"/>
  <c r="A267"/>
  <c r="F267"/>
  <c r="O266"/>
  <c r="P266"/>
  <c r="S266"/>
  <c r="Q266"/>
  <c r="R266" s="1"/>
  <c r="M266"/>
  <c r="T265"/>
  <c r="U265"/>
  <c r="E267" l="1"/>
  <c r="I267"/>
  <c r="U266"/>
  <c r="T266"/>
  <c r="S267"/>
  <c r="Q267"/>
  <c r="R267" s="1"/>
  <c r="M267"/>
  <c r="P267" s="1"/>
  <c r="B269"/>
  <c r="K268"/>
  <c r="N268"/>
  <c r="D268"/>
  <c r="H268" s="1"/>
  <c r="C268"/>
  <c r="L268"/>
  <c r="J268"/>
  <c r="A268"/>
  <c r="F268"/>
  <c r="G268"/>
  <c r="O267"/>
  <c r="Q268" l="1"/>
  <c r="R268" s="1"/>
  <c r="S268"/>
  <c r="M268"/>
  <c r="O268"/>
  <c r="P268"/>
  <c r="E268"/>
  <c r="I268"/>
  <c r="T267"/>
  <c r="U267"/>
  <c r="B270"/>
  <c r="K269"/>
  <c r="N269"/>
  <c r="G269"/>
  <c r="D269"/>
  <c r="H269" s="1"/>
  <c r="C269"/>
  <c r="A269"/>
  <c r="F269"/>
  <c r="L269"/>
  <c r="J269"/>
  <c r="B271" l="1"/>
  <c r="N270"/>
  <c r="K270"/>
  <c r="L270"/>
  <c r="G270"/>
  <c r="D270"/>
  <c r="H270" s="1"/>
  <c r="F270"/>
  <c r="C270"/>
  <c r="A270"/>
  <c r="J270"/>
  <c r="T268"/>
  <c r="U268"/>
  <c r="E269"/>
  <c r="I269"/>
  <c r="Q269"/>
  <c r="R269" s="1"/>
  <c r="S269"/>
  <c r="M269"/>
  <c r="P269" s="1"/>
  <c r="O269"/>
  <c r="B272" l="1"/>
  <c r="K271"/>
  <c r="N271"/>
  <c r="C271"/>
  <c r="L271"/>
  <c r="G271"/>
  <c r="J271"/>
  <c r="D271"/>
  <c r="H271" s="1"/>
  <c r="A271"/>
  <c r="F271"/>
  <c r="O270"/>
  <c r="Q270"/>
  <c r="R270" s="1"/>
  <c r="S270"/>
  <c r="M270"/>
  <c r="P270" s="1"/>
  <c r="U269"/>
  <c r="T269"/>
  <c r="E270"/>
  <c r="I270"/>
  <c r="O271" l="1"/>
  <c r="E271"/>
  <c r="I271"/>
  <c r="B273"/>
  <c r="K272"/>
  <c r="N272"/>
  <c r="D272"/>
  <c r="H272" s="1"/>
  <c r="C272"/>
  <c r="L272"/>
  <c r="A272"/>
  <c r="F272"/>
  <c r="J272"/>
  <c r="G272"/>
  <c r="S271"/>
  <c r="Q271"/>
  <c r="R271" s="1"/>
  <c r="M271"/>
  <c r="P271" s="1"/>
  <c r="T270"/>
  <c r="U270"/>
  <c r="E272" l="1"/>
  <c r="I272"/>
  <c r="K273"/>
  <c r="N273"/>
  <c r="B274"/>
  <c r="G273"/>
  <c r="D273"/>
  <c r="H273" s="1"/>
  <c r="C273"/>
  <c r="A273"/>
  <c r="F273"/>
  <c r="J273"/>
  <c r="L273"/>
  <c r="T271"/>
  <c r="U271"/>
  <c r="O272"/>
  <c r="Q272"/>
  <c r="R272" s="1"/>
  <c r="S272"/>
  <c r="M272"/>
  <c r="P272" s="1"/>
  <c r="T272" l="1"/>
  <c r="U272"/>
  <c r="S273"/>
  <c r="M273"/>
  <c r="P273" s="1"/>
  <c r="Q273"/>
  <c r="R273" s="1"/>
  <c r="B275"/>
  <c r="K274"/>
  <c r="N274"/>
  <c r="L274"/>
  <c r="G274"/>
  <c r="D274"/>
  <c r="H274" s="1"/>
  <c r="F274"/>
  <c r="C274"/>
  <c r="J274"/>
  <c r="A274"/>
  <c r="O273"/>
  <c r="I273"/>
  <c r="E273"/>
  <c r="T273" l="1"/>
  <c r="U273"/>
  <c r="E274"/>
  <c r="I274"/>
  <c r="Q274"/>
  <c r="R274" s="1"/>
  <c r="S274"/>
  <c r="M274"/>
  <c r="B276"/>
  <c r="K275"/>
  <c r="N275"/>
  <c r="C275"/>
  <c r="L275"/>
  <c r="G275"/>
  <c r="D275"/>
  <c r="H275" s="1"/>
  <c r="A275"/>
  <c r="J275"/>
  <c r="F275"/>
  <c r="O274"/>
  <c r="P274"/>
  <c r="S275" l="1"/>
  <c r="Q275"/>
  <c r="R275" s="1"/>
  <c r="M275"/>
  <c r="O275"/>
  <c r="P275"/>
  <c r="E275"/>
  <c r="I275"/>
  <c r="T274"/>
  <c r="U274"/>
  <c r="B277"/>
  <c r="K276"/>
  <c r="N276"/>
  <c r="D276"/>
  <c r="H276" s="1"/>
  <c r="C276"/>
  <c r="L276"/>
  <c r="J276"/>
  <c r="F276"/>
  <c r="G276"/>
  <c r="A276"/>
  <c r="B278" l="1"/>
  <c r="K277"/>
  <c r="N277"/>
  <c r="G277"/>
  <c r="D277"/>
  <c r="H277" s="1"/>
  <c r="C277"/>
  <c r="J277"/>
  <c r="L277"/>
  <c r="F277"/>
  <c r="A277"/>
  <c r="O276"/>
  <c r="P276"/>
  <c r="T275"/>
  <c r="U275"/>
  <c r="Q276"/>
  <c r="R276" s="1"/>
  <c r="M276"/>
  <c r="S276"/>
  <c r="E276"/>
  <c r="I276"/>
  <c r="Q277" l="1"/>
  <c r="R277" s="1"/>
  <c r="S277"/>
  <c r="M277"/>
  <c r="O277"/>
  <c r="P277"/>
  <c r="U276"/>
  <c r="T276"/>
  <c r="B279"/>
  <c r="N278"/>
  <c r="K278"/>
  <c r="L278"/>
  <c r="G278"/>
  <c r="D278"/>
  <c r="H278" s="1"/>
  <c r="A278"/>
  <c r="C278"/>
  <c r="J278"/>
  <c r="F278"/>
  <c r="I277"/>
  <c r="E277"/>
  <c r="O278" l="1"/>
  <c r="Q278"/>
  <c r="R278" s="1"/>
  <c r="S278"/>
  <c r="M278"/>
  <c r="P278" s="1"/>
  <c r="T277"/>
  <c r="U277"/>
  <c r="E278"/>
  <c r="I278"/>
  <c r="B280"/>
  <c r="K279"/>
  <c r="N279"/>
  <c r="C279"/>
  <c r="L279"/>
  <c r="G279"/>
  <c r="A279"/>
  <c r="F279"/>
  <c r="D279"/>
  <c r="H279" s="1"/>
  <c r="J279"/>
  <c r="B281" l="1"/>
  <c r="K280"/>
  <c r="N280"/>
  <c r="D280"/>
  <c r="H280" s="1"/>
  <c r="C280"/>
  <c r="L280"/>
  <c r="J280"/>
  <c r="F280"/>
  <c r="G280"/>
  <c r="A280"/>
  <c r="S279"/>
  <c r="Q279"/>
  <c r="R279" s="1"/>
  <c r="M279"/>
  <c r="P279" s="1"/>
  <c r="E279"/>
  <c r="I279"/>
  <c r="O279"/>
  <c r="T278"/>
  <c r="U278"/>
  <c r="B282" l="1"/>
  <c r="K281"/>
  <c r="N281"/>
  <c r="G281"/>
  <c r="D281"/>
  <c r="H281" s="1"/>
  <c r="C281"/>
  <c r="L281"/>
  <c r="A281"/>
  <c r="J281"/>
  <c r="F281"/>
  <c r="S280"/>
  <c r="Q280"/>
  <c r="R280" s="1"/>
  <c r="M280"/>
  <c r="P280" s="1"/>
  <c r="T279"/>
  <c r="U279"/>
  <c r="O280"/>
  <c r="E280"/>
  <c r="I280"/>
  <c r="B283" l="1"/>
  <c r="K282"/>
  <c r="N282"/>
  <c r="L282"/>
  <c r="G282"/>
  <c r="D282"/>
  <c r="H282" s="1"/>
  <c r="A282"/>
  <c r="F282"/>
  <c r="C282"/>
  <c r="J282"/>
  <c r="I281"/>
  <c r="E281"/>
  <c r="Q281"/>
  <c r="R281" s="1"/>
  <c r="S281"/>
  <c r="M281"/>
  <c r="P281" s="1"/>
  <c r="T280"/>
  <c r="U280"/>
  <c r="O281"/>
  <c r="Q282" l="1"/>
  <c r="R282" s="1"/>
  <c r="S282"/>
  <c r="M282"/>
  <c r="P282" s="1"/>
  <c r="O282"/>
  <c r="E282"/>
  <c r="I282"/>
  <c r="B284"/>
  <c r="K283"/>
  <c r="N283"/>
  <c r="C283"/>
  <c r="L283"/>
  <c r="G283"/>
  <c r="F283"/>
  <c r="D283"/>
  <c r="H283" s="1"/>
  <c r="J283"/>
  <c r="A283"/>
  <c r="T281"/>
  <c r="U281"/>
  <c r="E283" l="1"/>
  <c r="I283"/>
  <c r="S283"/>
  <c r="M283"/>
  <c r="P283" s="1"/>
  <c r="Q283"/>
  <c r="R283" s="1"/>
  <c r="O283"/>
  <c r="T282"/>
  <c r="U282"/>
  <c r="B285"/>
  <c r="K284"/>
  <c r="N284"/>
  <c r="D284"/>
  <c r="H284" s="1"/>
  <c r="C284"/>
  <c r="L284"/>
  <c r="J284"/>
  <c r="A284"/>
  <c r="F284"/>
  <c r="G284"/>
  <c r="E284" l="1"/>
  <c r="I284"/>
  <c r="B286"/>
  <c r="K285"/>
  <c r="N285"/>
  <c r="G285"/>
  <c r="D285"/>
  <c r="H285" s="1"/>
  <c r="C285"/>
  <c r="J285"/>
  <c r="A285"/>
  <c r="F285"/>
  <c r="L285"/>
  <c r="Q284"/>
  <c r="R284" s="1"/>
  <c r="S284"/>
  <c r="M284"/>
  <c r="P284" s="1"/>
  <c r="U283"/>
  <c r="T283"/>
  <c r="O284"/>
  <c r="Q285" l="1"/>
  <c r="R285" s="1"/>
  <c r="S285"/>
  <c r="M285"/>
  <c r="P285" s="1"/>
  <c r="B287"/>
  <c r="N286"/>
  <c r="K286"/>
  <c r="L286"/>
  <c r="G286"/>
  <c r="D286"/>
  <c r="H286" s="1"/>
  <c r="C286"/>
  <c r="A286"/>
  <c r="F286"/>
  <c r="J286"/>
  <c r="O285"/>
  <c r="T284"/>
  <c r="U284"/>
  <c r="E285"/>
  <c r="I285"/>
  <c r="E286" l="1"/>
  <c r="I286"/>
  <c r="T285"/>
  <c r="U285"/>
  <c r="Q286"/>
  <c r="R286" s="1"/>
  <c r="S286"/>
  <c r="M286"/>
  <c r="P286" s="1"/>
  <c r="O286"/>
  <c r="B288"/>
  <c r="K287"/>
  <c r="N287"/>
  <c r="C287"/>
  <c r="L287"/>
  <c r="G287"/>
  <c r="A287"/>
  <c r="J287"/>
  <c r="D287"/>
  <c r="H287" s="1"/>
  <c r="F287"/>
  <c r="B289" l="1"/>
  <c r="N288"/>
  <c r="K288"/>
  <c r="D288"/>
  <c r="H288" s="1"/>
  <c r="C288"/>
  <c r="L288"/>
  <c r="G288"/>
  <c r="A288"/>
  <c r="F288"/>
  <c r="J288"/>
  <c r="S287"/>
  <c r="Q287"/>
  <c r="R287" s="1"/>
  <c r="M287"/>
  <c r="P287" s="1"/>
  <c r="T286"/>
  <c r="U286"/>
  <c r="O287"/>
  <c r="E287"/>
  <c r="I287"/>
  <c r="O288" l="1"/>
  <c r="T287"/>
  <c r="U287"/>
  <c r="B290"/>
  <c r="K289"/>
  <c r="N289"/>
  <c r="G289"/>
  <c r="D289"/>
  <c r="H289" s="1"/>
  <c r="C289"/>
  <c r="F289"/>
  <c r="J289"/>
  <c r="A289"/>
  <c r="L289"/>
  <c r="Q288"/>
  <c r="R288" s="1"/>
  <c r="S288"/>
  <c r="M288"/>
  <c r="P288" s="1"/>
  <c r="E288"/>
  <c r="I288"/>
  <c r="I289" l="1"/>
  <c r="E289"/>
  <c r="Q289"/>
  <c r="R289" s="1"/>
  <c r="S289"/>
  <c r="M289"/>
  <c r="B291"/>
  <c r="K290"/>
  <c r="N290"/>
  <c r="L290"/>
  <c r="G290"/>
  <c r="D290"/>
  <c r="H290" s="1"/>
  <c r="J290"/>
  <c r="C290"/>
  <c r="A290"/>
  <c r="F290"/>
  <c r="O289"/>
  <c r="P289"/>
  <c r="T288"/>
  <c r="U288"/>
  <c r="T289" l="1"/>
  <c r="U289"/>
  <c r="B292"/>
  <c r="K291"/>
  <c r="N291"/>
  <c r="C291"/>
  <c r="L291"/>
  <c r="G291"/>
  <c r="A291"/>
  <c r="F291"/>
  <c r="J291"/>
  <c r="D291"/>
  <c r="H291" s="1"/>
  <c r="Q290"/>
  <c r="R290" s="1"/>
  <c r="M290"/>
  <c r="S290"/>
  <c r="E290"/>
  <c r="I290"/>
  <c r="O290"/>
  <c r="P290"/>
  <c r="S291" l="1"/>
  <c r="Q291"/>
  <c r="R291" s="1"/>
  <c r="M291"/>
  <c r="P291" s="1"/>
  <c r="E291"/>
  <c r="I291"/>
  <c r="B293"/>
  <c r="K292"/>
  <c r="N292"/>
  <c r="D292"/>
  <c r="H292" s="1"/>
  <c r="C292"/>
  <c r="L292"/>
  <c r="F292"/>
  <c r="G292"/>
  <c r="A292"/>
  <c r="J292"/>
  <c r="O291"/>
  <c r="T290"/>
  <c r="U290"/>
  <c r="E292" l="1"/>
  <c r="I292"/>
  <c r="B294"/>
  <c r="K293"/>
  <c r="N293"/>
  <c r="G293"/>
  <c r="D293"/>
  <c r="H293" s="1"/>
  <c r="C293"/>
  <c r="J293"/>
  <c r="L293"/>
  <c r="F293"/>
  <c r="A293"/>
  <c r="Q292"/>
  <c r="R292" s="1"/>
  <c r="S292"/>
  <c r="M292"/>
  <c r="P292" s="1"/>
  <c r="T291"/>
  <c r="U291"/>
  <c r="O292"/>
  <c r="Q293" l="1"/>
  <c r="R293" s="1"/>
  <c r="M293"/>
  <c r="P293" s="1"/>
  <c r="S293"/>
  <c r="B295"/>
  <c r="N294"/>
  <c r="K294"/>
  <c r="L294"/>
  <c r="G294"/>
  <c r="D294"/>
  <c r="H294" s="1"/>
  <c r="C294"/>
  <c r="A294"/>
  <c r="J294"/>
  <c r="F294"/>
  <c r="O293"/>
  <c r="T292"/>
  <c r="U292"/>
  <c r="I293"/>
  <c r="E293"/>
  <c r="B296" l="1"/>
  <c r="K295"/>
  <c r="N295"/>
  <c r="C295"/>
  <c r="L295"/>
  <c r="G295"/>
  <c r="F295"/>
  <c r="D295"/>
  <c r="H295" s="1"/>
  <c r="A295"/>
  <c r="J295"/>
  <c r="E294"/>
  <c r="I294"/>
  <c r="T293"/>
  <c r="U293"/>
  <c r="Q294"/>
  <c r="R294" s="1"/>
  <c r="S294"/>
  <c r="M294"/>
  <c r="P294" s="1"/>
  <c r="O294"/>
  <c r="E295" l="1"/>
  <c r="I295"/>
  <c r="S295"/>
  <c r="Q295"/>
  <c r="R295" s="1"/>
  <c r="M295"/>
  <c r="P295" s="1"/>
  <c r="O295"/>
  <c r="B297"/>
  <c r="N296"/>
  <c r="K296"/>
  <c r="D296"/>
  <c r="H296" s="1"/>
  <c r="C296"/>
  <c r="L296"/>
  <c r="A296"/>
  <c r="J296"/>
  <c r="G296"/>
  <c r="F296"/>
  <c r="U294"/>
  <c r="T294"/>
  <c r="O296" l="1"/>
  <c r="E296"/>
  <c r="I296"/>
  <c r="Q296"/>
  <c r="R296" s="1"/>
  <c r="S296"/>
  <c r="M296"/>
  <c r="P296" s="1"/>
  <c r="T295"/>
  <c r="U295"/>
  <c r="B298"/>
  <c r="K297"/>
  <c r="N297"/>
  <c r="G297"/>
  <c r="D297"/>
  <c r="H297" s="1"/>
  <c r="C297"/>
  <c r="F297"/>
  <c r="A297"/>
  <c r="J297"/>
  <c r="L297"/>
  <c r="B299" l="1"/>
  <c r="K298"/>
  <c r="N298"/>
  <c r="L298"/>
  <c r="G298"/>
  <c r="D298"/>
  <c r="H298" s="1"/>
  <c r="A298"/>
  <c r="F298"/>
  <c r="C298"/>
  <c r="J298"/>
  <c r="O297"/>
  <c r="T296"/>
  <c r="U296"/>
  <c r="I297"/>
  <c r="E297"/>
  <c r="Q297"/>
  <c r="R297" s="1"/>
  <c r="M297"/>
  <c r="P297" s="1"/>
  <c r="S297"/>
  <c r="E298" l="1"/>
  <c r="I298"/>
  <c r="B300"/>
  <c r="K299"/>
  <c r="N299"/>
  <c r="C299"/>
  <c r="J299"/>
  <c r="A299"/>
  <c r="L299"/>
  <c r="G299"/>
  <c r="D299"/>
  <c r="H299" s="1"/>
  <c r="F299"/>
  <c r="T297"/>
  <c r="U297"/>
  <c r="O298"/>
  <c r="Q298"/>
  <c r="R298" s="1"/>
  <c r="S298"/>
  <c r="M298"/>
  <c r="P298" s="1"/>
  <c r="B301" l="1"/>
  <c r="K300"/>
  <c r="N300"/>
  <c r="D300"/>
  <c r="H300" s="1"/>
  <c r="C300"/>
  <c r="L300"/>
  <c r="F300"/>
  <c r="A300"/>
  <c r="G300"/>
  <c r="J300"/>
  <c r="S299"/>
  <c r="Q299"/>
  <c r="R299" s="1"/>
  <c r="M299"/>
  <c r="P299" s="1"/>
  <c r="T298"/>
  <c r="U298"/>
  <c r="E299"/>
  <c r="I299"/>
  <c r="O299"/>
  <c r="O300" l="1"/>
  <c r="Q300"/>
  <c r="R300" s="1"/>
  <c r="S300"/>
  <c r="M300"/>
  <c r="P300" s="1"/>
  <c r="T299"/>
  <c r="U299"/>
  <c r="I300"/>
  <c r="E300"/>
  <c r="B302"/>
  <c r="K301"/>
  <c r="N301"/>
  <c r="G301"/>
  <c r="D301"/>
  <c r="H301" s="1"/>
  <c r="C301"/>
  <c r="J301"/>
  <c r="L301"/>
  <c r="F301"/>
  <c r="A301"/>
  <c r="Q301" l="1"/>
  <c r="R301" s="1"/>
  <c r="S301"/>
  <c r="M301"/>
  <c r="O301"/>
  <c r="P301"/>
  <c r="T300"/>
  <c r="U300"/>
  <c r="B303"/>
  <c r="N302"/>
  <c r="K302"/>
  <c r="L302"/>
  <c r="F302"/>
  <c r="G302"/>
  <c r="D302"/>
  <c r="H302" s="1"/>
  <c r="A302"/>
  <c r="J302"/>
  <c r="C302"/>
  <c r="I301"/>
  <c r="E301"/>
  <c r="E302" l="1"/>
  <c r="I302"/>
  <c r="Q302"/>
  <c r="R302" s="1"/>
  <c r="S302"/>
  <c r="M302"/>
  <c r="P302" s="1"/>
  <c r="T301"/>
  <c r="U301"/>
  <c r="O302"/>
  <c r="B304"/>
  <c r="K303"/>
  <c r="N303"/>
  <c r="C303"/>
  <c r="J303"/>
  <c r="A303"/>
  <c r="L303"/>
  <c r="G303"/>
  <c r="D303"/>
  <c r="H303" s="1"/>
  <c r="F303"/>
  <c r="S303" l="1"/>
  <c r="Q303"/>
  <c r="R303" s="1"/>
  <c r="M303"/>
  <c r="P303" s="1"/>
  <c r="O303"/>
  <c r="T302"/>
  <c r="U302"/>
  <c r="B305"/>
  <c r="K304"/>
  <c r="N304"/>
  <c r="D304"/>
  <c r="H304" s="1"/>
  <c r="C304"/>
  <c r="L304"/>
  <c r="A304"/>
  <c r="J304"/>
  <c r="F304"/>
  <c r="G304"/>
  <c r="E303"/>
  <c r="I303"/>
  <c r="S304" l="1"/>
  <c r="Q304"/>
  <c r="R304" s="1"/>
  <c r="M304"/>
  <c r="I304"/>
  <c r="E304"/>
  <c r="T303"/>
  <c r="U303"/>
  <c r="O304"/>
  <c r="P304"/>
  <c r="K305"/>
  <c r="N305"/>
  <c r="B306"/>
  <c r="G305"/>
  <c r="D305"/>
  <c r="H305" s="1"/>
  <c r="C305"/>
  <c r="A305"/>
  <c r="F305"/>
  <c r="J305"/>
  <c r="L305"/>
  <c r="S305" l="1"/>
  <c r="Q305"/>
  <c r="R305" s="1"/>
  <c r="M305"/>
  <c r="O305"/>
  <c r="P305"/>
  <c r="T304"/>
  <c r="U304"/>
  <c r="K306"/>
  <c r="B307"/>
  <c r="N306"/>
  <c r="L306"/>
  <c r="F306"/>
  <c r="G306"/>
  <c r="D306"/>
  <c r="H306" s="1"/>
  <c r="C306"/>
  <c r="J306"/>
  <c r="A306"/>
  <c r="I305"/>
  <c r="E305"/>
  <c r="O306" l="1"/>
  <c r="B308"/>
  <c r="K307"/>
  <c r="N307"/>
  <c r="C307"/>
  <c r="J307"/>
  <c r="A307"/>
  <c r="L307"/>
  <c r="G307"/>
  <c r="F307"/>
  <c r="D307"/>
  <c r="H307" s="1"/>
  <c r="T305"/>
  <c r="U305"/>
  <c r="E306"/>
  <c r="I306"/>
  <c r="Q306"/>
  <c r="R306" s="1"/>
  <c r="S306"/>
  <c r="M306"/>
  <c r="P306" s="1"/>
  <c r="T306" l="1"/>
  <c r="U306"/>
  <c r="B309"/>
  <c r="K308"/>
  <c r="N308"/>
  <c r="D308"/>
  <c r="H308" s="1"/>
  <c r="C308"/>
  <c r="L308"/>
  <c r="F308"/>
  <c r="J308"/>
  <c r="A308"/>
  <c r="G308"/>
  <c r="S307"/>
  <c r="Q307"/>
  <c r="R307" s="1"/>
  <c r="M307"/>
  <c r="P307" s="1"/>
  <c r="E307"/>
  <c r="I307"/>
  <c r="O307"/>
  <c r="M308" l="1"/>
  <c r="Q308"/>
  <c r="R308" s="1"/>
  <c r="S308"/>
  <c r="B310"/>
  <c r="K309"/>
  <c r="N309"/>
  <c r="G309"/>
  <c r="D309"/>
  <c r="H309" s="1"/>
  <c r="C309"/>
  <c r="J309"/>
  <c r="A309"/>
  <c r="F309"/>
  <c r="L309"/>
  <c r="T307"/>
  <c r="U307"/>
  <c r="O308"/>
  <c r="P308"/>
  <c r="I308"/>
  <c r="E308"/>
  <c r="E309" l="1"/>
  <c r="I309"/>
  <c r="U308"/>
  <c r="T308"/>
  <c r="O309"/>
  <c r="B311"/>
  <c r="N310"/>
  <c r="K310"/>
  <c r="L310"/>
  <c r="F310"/>
  <c r="G310"/>
  <c r="D310"/>
  <c r="H310" s="1"/>
  <c r="C310"/>
  <c r="J310"/>
  <c r="A310"/>
  <c r="Q309"/>
  <c r="R309" s="1"/>
  <c r="S309"/>
  <c r="M309"/>
  <c r="P309" s="1"/>
  <c r="T309" l="1"/>
  <c r="U309"/>
  <c r="E310"/>
  <c r="I310"/>
  <c r="Q310"/>
  <c r="R310" s="1"/>
  <c r="S310"/>
  <c r="M310"/>
  <c r="P310" s="1"/>
  <c r="B312"/>
  <c r="K311"/>
  <c r="N311"/>
  <c r="C311"/>
  <c r="J311"/>
  <c r="A311"/>
  <c r="L311"/>
  <c r="G311"/>
  <c r="F311"/>
  <c r="D311"/>
  <c r="H311" s="1"/>
  <c r="O310"/>
  <c r="E311" l="1"/>
  <c r="I311"/>
  <c r="O311"/>
  <c r="T310"/>
  <c r="U310"/>
  <c r="S311"/>
  <c r="Q311"/>
  <c r="R311" s="1"/>
  <c r="M311"/>
  <c r="P311" s="1"/>
  <c r="B313"/>
  <c r="K312"/>
  <c r="N312"/>
  <c r="D312"/>
  <c r="H312" s="1"/>
  <c r="C312"/>
  <c r="L312"/>
  <c r="J312"/>
  <c r="F312"/>
  <c r="G312"/>
  <c r="A312"/>
  <c r="S312" l="1"/>
  <c r="Q312"/>
  <c r="R312" s="1"/>
  <c r="M312"/>
  <c r="O312"/>
  <c r="P312"/>
  <c r="I312"/>
  <c r="E312"/>
  <c r="T311"/>
  <c r="U311"/>
  <c r="B314"/>
  <c r="K313"/>
  <c r="N313"/>
  <c r="G313"/>
  <c r="D313"/>
  <c r="H313" s="1"/>
  <c r="C313"/>
  <c r="A313"/>
  <c r="L313"/>
  <c r="F313"/>
  <c r="J313"/>
  <c r="Q313" l="1"/>
  <c r="R313" s="1"/>
  <c r="S313"/>
  <c r="M313"/>
  <c r="O313"/>
  <c r="P313"/>
  <c r="U312"/>
  <c r="T312"/>
  <c r="B315"/>
  <c r="K314"/>
  <c r="N314"/>
  <c r="L314"/>
  <c r="F314"/>
  <c r="G314"/>
  <c r="D314"/>
  <c r="H314" s="1"/>
  <c r="C314"/>
  <c r="J314"/>
  <c r="A314"/>
  <c r="E313"/>
  <c r="I313"/>
  <c r="O314" l="1"/>
  <c r="T313"/>
  <c r="U313"/>
  <c r="E314"/>
  <c r="I314"/>
  <c r="Q314"/>
  <c r="R314" s="1"/>
  <c r="S314"/>
  <c r="M314"/>
  <c r="P314" s="1"/>
  <c r="B316"/>
  <c r="K315"/>
  <c r="N315"/>
  <c r="C315"/>
  <c r="J315"/>
  <c r="A315"/>
  <c r="L315"/>
  <c r="G315"/>
  <c r="F315"/>
  <c r="D315"/>
  <c r="H315" s="1"/>
  <c r="B317" l="1"/>
  <c r="K316"/>
  <c r="N316"/>
  <c r="D316"/>
  <c r="H316" s="1"/>
  <c r="C316"/>
  <c r="L316"/>
  <c r="F316"/>
  <c r="G316"/>
  <c r="J316"/>
  <c r="A316"/>
  <c r="S315"/>
  <c r="M315"/>
  <c r="P315" s="1"/>
  <c r="Q315"/>
  <c r="R315" s="1"/>
  <c r="O315"/>
  <c r="E315"/>
  <c r="I315"/>
  <c r="T314"/>
  <c r="U314"/>
  <c r="B318" l="1"/>
  <c r="K317"/>
  <c r="N317"/>
  <c r="G317"/>
  <c r="D317"/>
  <c r="H317" s="1"/>
  <c r="C317"/>
  <c r="J317"/>
  <c r="L317"/>
  <c r="F317"/>
  <c r="A317"/>
  <c r="T315"/>
  <c r="U315"/>
  <c r="O316"/>
  <c r="Q316"/>
  <c r="R316" s="1"/>
  <c r="S316"/>
  <c r="M316"/>
  <c r="P316" s="1"/>
  <c r="I316"/>
  <c r="E316"/>
  <c r="O317" l="1"/>
  <c r="I317"/>
  <c r="E317"/>
  <c r="B319"/>
  <c r="N318"/>
  <c r="K318"/>
  <c r="L318"/>
  <c r="F318"/>
  <c r="G318"/>
  <c r="D318"/>
  <c r="H318" s="1"/>
  <c r="A318"/>
  <c r="C318"/>
  <c r="J318"/>
  <c r="Q317"/>
  <c r="R317" s="1"/>
  <c r="S317"/>
  <c r="M317"/>
  <c r="P317" s="1"/>
  <c r="T316"/>
  <c r="U316"/>
  <c r="E318" l="1"/>
  <c r="I318"/>
  <c r="B320"/>
  <c r="K319"/>
  <c r="N319"/>
  <c r="C319"/>
  <c r="J319"/>
  <c r="A319"/>
  <c r="L319"/>
  <c r="G319"/>
  <c r="D319"/>
  <c r="H319" s="1"/>
  <c r="F319"/>
  <c r="O318"/>
  <c r="Q318"/>
  <c r="R318" s="1"/>
  <c r="S318"/>
  <c r="M318"/>
  <c r="P318" s="1"/>
  <c r="T317"/>
  <c r="U317"/>
  <c r="B321" l="1"/>
  <c r="K320"/>
  <c r="N320"/>
  <c r="D320"/>
  <c r="H320" s="1"/>
  <c r="C320"/>
  <c r="L320"/>
  <c r="A320"/>
  <c r="F320"/>
  <c r="G320"/>
  <c r="J320"/>
  <c r="S319"/>
  <c r="M319"/>
  <c r="Q319"/>
  <c r="R319" s="1"/>
  <c r="E319"/>
  <c r="I319"/>
  <c r="O319"/>
  <c r="P319"/>
  <c r="T318"/>
  <c r="U318"/>
  <c r="Q320" l="1"/>
  <c r="R320" s="1"/>
  <c r="S320"/>
  <c r="M320"/>
  <c r="P320" s="1"/>
  <c r="T319"/>
  <c r="U319"/>
  <c r="O320"/>
  <c r="B322"/>
  <c r="K321"/>
  <c r="N321"/>
  <c r="G321"/>
  <c r="D321"/>
  <c r="H321" s="1"/>
  <c r="C321"/>
  <c r="A321"/>
  <c r="J321"/>
  <c r="L321"/>
  <c r="F321"/>
  <c r="I320"/>
  <c r="E320"/>
  <c r="I321" l="1"/>
  <c r="E321"/>
  <c r="Q321"/>
  <c r="R321" s="1"/>
  <c r="S321"/>
  <c r="M321"/>
  <c r="P321" s="1"/>
  <c r="O321"/>
  <c r="T320"/>
  <c r="U320"/>
  <c r="B323"/>
  <c r="K322"/>
  <c r="N322"/>
  <c r="L322"/>
  <c r="F322"/>
  <c r="G322"/>
  <c r="D322"/>
  <c r="H322" s="1"/>
  <c r="A322"/>
  <c r="C322"/>
  <c r="J322"/>
  <c r="O322" l="1"/>
  <c r="T321"/>
  <c r="U321"/>
  <c r="E322"/>
  <c r="I322"/>
  <c r="B324"/>
  <c r="N323"/>
  <c r="K323"/>
  <c r="C323"/>
  <c r="J323"/>
  <c r="A323"/>
  <c r="L323"/>
  <c r="G323"/>
  <c r="D323"/>
  <c r="H323" s="1"/>
  <c r="F323"/>
  <c r="Q322"/>
  <c r="R322" s="1"/>
  <c r="M322"/>
  <c r="P322" s="1"/>
  <c r="S322"/>
  <c r="E323" l="1"/>
  <c r="I323"/>
  <c r="U322"/>
  <c r="T322"/>
  <c r="B325"/>
  <c r="K324"/>
  <c r="N324"/>
  <c r="D324"/>
  <c r="H324" s="1"/>
  <c r="C324"/>
  <c r="L324"/>
  <c r="F324"/>
  <c r="A324"/>
  <c r="G324"/>
  <c r="J324"/>
  <c r="S323"/>
  <c r="Q323"/>
  <c r="R323" s="1"/>
  <c r="M323"/>
  <c r="P323" s="1"/>
  <c r="O323"/>
  <c r="I324" l="1"/>
  <c r="E324"/>
  <c r="B326"/>
  <c r="K325"/>
  <c r="N325"/>
  <c r="G325"/>
  <c r="D325"/>
  <c r="H325" s="1"/>
  <c r="C325"/>
  <c r="J325"/>
  <c r="F325"/>
  <c r="L325"/>
  <c r="A325"/>
  <c r="Q324"/>
  <c r="R324" s="1"/>
  <c r="S324"/>
  <c r="M324"/>
  <c r="P324" s="1"/>
  <c r="T323"/>
  <c r="U323"/>
  <c r="O324"/>
  <c r="Q325" l="1"/>
  <c r="R325" s="1"/>
  <c r="S325"/>
  <c r="M325"/>
  <c r="P325" s="1"/>
  <c r="B327"/>
  <c r="N326"/>
  <c r="K326"/>
  <c r="L326"/>
  <c r="F326"/>
  <c r="G326"/>
  <c r="D326"/>
  <c r="H326" s="1"/>
  <c r="C326"/>
  <c r="J326"/>
  <c r="A326"/>
  <c r="O325"/>
  <c r="T324"/>
  <c r="U324"/>
  <c r="I325"/>
  <c r="E325"/>
  <c r="B328" l="1"/>
  <c r="K327"/>
  <c r="N327"/>
  <c r="C327"/>
  <c r="J327"/>
  <c r="A327"/>
  <c r="L327"/>
  <c r="G327"/>
  <c r="F327"/>
  <c r="D327"/>
  <c r="H327" s="1"/>
  <c r="O326"/>
  <c r="P326"/>
  <c r="Q326"/>
  <c r="R326" s="1"/>
  <c r="S326"/>
  <c r="M326"/>
  <c r="T325"/>
  <c r="U325"/>
  <c r="E326"/>
  <c r="I326"/>
  <c r="U326" l="1"/>
  <c r="T326"/>
  <c r="B329"/>
  <c r="K328"/>
  <c r="N328"/>
  <c r="D328"/>
  <c r="H328" s="1"/>
  <c r="C328"/>
  <c r="L328"/>
  <c r="J328"/>
  <c r="A328"/>
  <c r="F328"/>
  <c r="G328"/>
  <c r="S327"/>
  <c r="Q327"/>
  <c r="R327" s="1"/>
  <c r="M327"/>
  <c r="P327" s="1"/>
  <c r="E327"/>
  <c r="I327"/>
  <c r="O327"/>
  <c r="O328" l="1"/>
  <c r="I328"/>
  <c r="E328"/>
  <c r="B330"/>
  <c r="K329"/>
  <c r="N329"/>
  <c r="G329"/>
  <c r="D329"/>
  <c r="H329" s="1"/>
  <c r="C329"/>
  <c r="A329"/>
  <c r="F329"/>
  <c r="J329"/>
  <c r="L329"/>
  <c r="Q328"/>
  <c r="R328" s="1"/>
  <c r="S328"/>
  <c r="M328"/>
  <c r="P328" s="1"/>
  <c r="T327"/>
  <c r="U327"/>
  <c r="E329" l="1"/>
  <c r="I329"/>
  <c r="M329"/>
  <c r="P329" s="1"/>
  <c r="Q329"/>
  <c r="R329" s="1"/>
  <c r="S329"/>
  <c r="O329"/>
  <c r="B331"/>
  <c r="K330"/>
  <c r="N330"/>
  <c r="L330"/>
  <c r="F330"/>
  <c r="G330"/>
  <c r="D330"/>
  <c r="H330" s="1"/>
  <c r="J330"/>
  <c r="C330"/>
  <c r="A330"/>
  <c r="T328"/>
  <c r="U328"/>
  <c r="Q330" l="1"/>
  <c r="R330" s="1"/>
  <c r="S330"/>
  <c r="M330"/>
  <c r="P330" s="1"/>
  <c r="O330"/>
  <c r="T329"/>
  <c r="U329"/>
  <c r="E330"/>
  <c r="I330"/>
  <c r="B332"/>
  <c r="N331"/>
  <c r="K331"/>
  <c r="C331"/>
  <c r="J331"/>
  <c r="A331"/>
  <c r="L331"/>
  <c r="G331"/>
  <c r="F331"/>
  <c r="D331"/>
  <c r="H331" s="1"/>
  <c r="B333" l="1"/>
  <c r="K332"/>
  <c r="N332"/>
  <c r="D332"/>
  <c r="H332" s="1"/>
  <c r="C332"/>
  <c r="L332"/>
  <c r="F332"/>
  <c r="J332"/>
  <c r="A332"/>
  <c r="G332"/>
  <c r="O331"/>
  <c r="P331"/>
  <c r="S331"/>
  <c r="Q331"/>
  <c r="R331" s="1"/>
  <c r="M331"/>
  <c r="E331"/>
  <c r="I331"/>
  <c r="T330"/>
  <c r="U330"/>
  <c r="Q332" l="1"/>
  <c r="R332" s="1"/>
  <c r="M332"/>
  <c r="P332" s="1"/>
  <c r="S332"/>
  <c r="O332"/>
  <c r="T331"/>
  <c r="U331"/>
  <c r="B334"/>
  <c r="K333"/>
  <c r="N333"/>
  <c r="G333"/>
  <c r="D333"/>
  <c r="H333" s="1"/>
  <c r="C333"/>
  <c r="J333"/>
  <c r="A333"/>
  <c r="L333"/>
  <c r="F333"/>
  <c r="I332"/>
  <c r="E332"/>
  <c r="T332" l="1"/>
  <c r="U332"/>
  <c r="E333"/>
  <c r="I333"/>
  <c r="Q333"/>
  <c r="R333" s="1"/>
  <c r="S333"/>
  <c r="M333"/>
  <c r="P333" s="1"/>
  <c r="O333"/>
  <c r="B335"/>
  <c r="N334"/>
  <c r="K334"/>
  <c r="L334"/>
  <c r="F334"/>
  <c r="G334"/>
  <c r="D334"/>
  <c r="H334" s="1"/>
  <c r="C334"/>
  <c r="J334"/>
  <c r="A334"/>
  <c r="B336" l="1"/>
  <c r="K335"/>
  <c r="N335"/>
  <c r="C335"/>
  <c r="J335"/>
  <c r="A335"/>
  <c r="L335"/>
  <c r="G335"/>
  <c r="F335"/>
  <c r="D335"/>
  <c r="H335" s="1"/>
  <c r="T333"/>
  <c r="U333"/>
  <c r="E334"/>
  <c r="I334"/>
  <c r="Q334"/>
  <c r="R334" s="1"/>
  <c r="S334"/>
  <c r="M334"/>
  <c r="P334" s="1"/>
  <c r="O334"/>
  <c r="S335" l="1"/>
  <c r="Q335"/>
  <c r="R335" s="1"/>
  <c r="M335"/>
  <c r="P335" s="1"/>
  <c r="E335"/>
  <c r="I335"/>
  <c r="B337"/>
  <c r="K336"/>
  <c r="N336"/>
  <c r="D336"/>
  <c r="H336" s="1"/>
  <c r="C336"/>
  <c r="L336"/>
  <c r="G336"/>
  <c r="J336"/>
  <c r="A336"/>
  <c r="F336"/>
  <c r="O335"/>
  <c r="T334"/>
  <c r="U334"/>
  <c r="T335" l="1"/>
  <c r="U335"/>
  <c r="B338"/>
  <c r="K337"/>
  <c r="N337"/>
  <c r="G337"/>
  <c r="D337"/>
  <c r="H337" s="1"/>
  <c r="C337"/>
  <c r="A337"/>
  <c r="J337"/>
  <c r="L337"/>
  <c r="F337"/>
  <c r="Q336"/>
  <c r="R336" s="1"/>
  <c r="S336"/>
  <c r="M336"/>
  <c r="P336" s="1"/>
  <c r="I336"/>
  <c r="E336"/>
  <c r="O336"/>
  <c r="B339" l="1"/>
  <c r="K338"/>
  <c r="N338"/>
  <c r="L338"/>
  <c r="F338"/>
  <c r="G338"/>
  <c r="D338"/>
  <c r="H338" s="1"/>
  <c r="A338"/>
  <c r="C338"/>
  <c r="J338"/>
  <c r="S337"/>
  <c r="Q337"/>
  <c r="R337" s="1"/>
  <c r="M337"/>
  <c r="P337" s="1"/>
  <c r="O337"/>
  <c r="T336"/>
  <c r="U336"/>
  <c r="I337"/>
  <c r="E337"/>
  <c r="E338" l="1"/>
  <c r="I338"/>
  <c r="B340"/>
  <c r="K339"/>
  <c r="N339"/>
  <c r="C339"/>
  <c r="J339"/>
  <c r="A339"/>
  <c r="L339"/>
  <c r="G339"/>
  <c r="D339"/>
  <c r="H339" s="1"/>
  <c r="F339"/>
  <c r="Q338"/>
  <c r="R338" s="1"/>
  <c r="S338"/>
  <c r="M338"/>
  <c r="P338" s="1"/>
  <c r="T337"/>
  <c r="U337"/>
  <c r="O338"/>
  <c r="B341" l="1"/>
  <c r="K340"/>
  <c r="N340"/>
  <c r="D340"/>
  <c r="H340" s="1"/>
  <c r="C340"/>
  <c r="L340"/>
  <c r="F340"/>
  <c r="A340"/>
  <c r="G340"/>
  <c r="J340"/>
  <c r="S339"/>
  <c r="Q339"/>
  <c r="R339" s="1"/>
  <c r="M339"/>
  <c r="P339" s="1"/>
  <c r="O339"/>
  <c r="T338"/>
  <c r="U338"/>
  <c r="E339"/>
  <c r="I339"/>
  <c r="O340" l="1"/>
  <c r="P340"/>
  <c r="M340"/>
  <c r="S340"/>
  <c r="Q340"/>
  <c r="R340" s="1"/>
  <c r="T339"/>
  <c r="U339"/>
  <c r="B342"/>
  <c r="K341"/>
  <c r="N341"/>
  <c r="G341"/>
  <c r="D341"/>
  <c r="H341" s="1"/>
  <c r="C341"/>
  <c r="J341"/>
  <c r="L341"/>
  <c r="F341"/>
  <c r="A341"/>
  <c r="I340"/>
  <c r="E340"/>
  <c r="U340" l="1"/>
  <c r="T340"/>
  <c r="Q341"/>
  <c r="R341" s="1"/>
  <c r="S341"/>
  <c r="M341"/>
  <c r="P341" s="1"/>
  <c r="O341"/>
  <c r="E341"/>
  <c r="I341"/>
  <c r="B343"/>
  <c r="N342"/>
  <c r="K342"/>
  <c r="L342"/>
  <c r="F342"/>
  <c r="G342"/>
  <c r="D342"/>
  <c r="H342" s="1"/>
  <c r="A342"/>
  <c r="J342"/>
  <c r="C342"/>
  <c r="B344" l="1"/>
  <c r="K343"/>
  <c r="N343"/>
  <c r="C343"/>
  <c r="J343"/>
  <c r="A343"/>
  <c r="L343"/>
  <c r="G343"/>
  <c r="F343"/>
  <c r="D343"/>
  <c r="H343" s="1"/>
  <c r="E342"/>
  <c r="I342"/>
  <c r="O342"/>
  <c r="Q342"/>
  <c r="R342" s="1"/>
  <c r="S342"/>
  <c r="M342"/>
  <c r="P342" s="1"/>
  <c r="T341"/>
  <c r="U341"/>
  <c r="S343" l="1"/>
  <c r="Q343"/>
  <c r="R343" s="1"/>
  <c r="M343"/>
  <c r="P343" s="1"/>
  <c r="E343"/>
  <c r="I343"/>
  <c r="O343"/>
  <c r="B345"/>
  <c r="K344"/>
  <c r="N344"/>
  <c r="D344"/>
  <c r="H344" s="1"/>
  <c r="C344"/>
  <c r="L344"/>
  <c r="A344"/>
  <c r="F344"/>
  <c r="J344"/>
  <c r="G344"/>
  <c r="T342"/>
  <c r="U342"/>
  <c r="S344" l="1"/>
  <c r="Q344"/>
  <c r="R344" s="1"/>
  <c r="M344"/>
  <c r="P344" s="1"/>
  <c r="O344"/>
  <c r="I344"/>
  <c r="E344"/>
  <c r="T343"/>
  <c r="U343"/>
  <c r="B346"/>
  <c r="K345"/>
  <c r="N345"/>
  <c r="G345"/>
  <c r="D345"/>
  <c r="H345" s="1"/>
  <c r="C345"/>
  <c r="A345"/>
  <c r="J345"/>
  <c r="L345"/>
  <c r="F345"/>
  <c r="B347" l="1"/>
  <c r="K346"/>
  <c r="N346"/>
  <c r="L346"/>
  <c r="F346"/>
  <c r="G346"/>
  <c r="D346"/>
  <c r="H346" s="1"/>
  <c r="C346"/>
  <c r="J346"/>
  <c r="A346"/>
  <c r="Q345"/>
  <c r="R345" s="1"/>
  <c r="S345"/>
  <c r="M345"/>
  <c r="P345" s="1"/>
  <c r="O345"/>
  <c r="T344"/>
  <c r="U344"/>
  <c r="I345"/>
  <c r="E345"/>
  <c r="T345" l="1"/>
  <c r="U345"/>
  <c r="B348"/>
  <c r="K347"/>
  <c r="N347"/>
  <c r="C347"/>
  <c r="J347"/>
  <c r="A347"/>
  <c r="L347"/>
  <c r="G347"/>
  <c r="D347"/>
  <c r="H347" s="1"/>
  <c r="F347"/>
  <c r="Q346"/>
  <c r="R346" s="1"/>
  <c r="S346"/>
  <c r="M346"/>
  <c r="P346" s="1"/>
  <c r="O346"/>
  <c r="E346"/>
  <c r="I346"/>
  <c r="B349" l="1"/>
  <c r="K348"/>
  <c r="N348"/>
  <c r="D348"/>
  <c r="H348" s="1"/>
  <c r="C348"/>
  <c r="L348"/>
  <c r="F348"/>
  <c r="J348"/>
  <c r="A348"/>
  <c r="G348"/>
  <c r="S347"/>
  <c r="M347"/>
  <c r="P347" s="1"/>
  <c r="Q347"/>
  <c r="R347" s="1"/>
  <c r="E347"/>
  <c r="I347"/>
  <c r="O347"/>
  <c r="T346"/>
  <c r="U346"/>
  <c r="Q348" l="1"/>
  <c r="R348" s="1"/>
  <c r="S348"/>
  <c r="M348"/>
  <c r="P348" s="1"/>
  <c r="U347"/>
  <c r="T347"/>
  <c r="O348"/>
  <c r="I348"/>
  <c r="E348"/>
  <c r="B350"/>
  <c r="K349"/>
  <c r="N349"/>
  <c r="G349"/>
  <c r="D349"/>
  <c r="H349" s="1"/>
  <c r="C349"/>
  <c r="J349"/>
  <c r="F349"/>
  <c r="A349"/>
  <c r="L349"/>
  <c r="Q349" l="1"/>
  <c r="R349" s="1"/>
  <c r="S349"/>
  <c r="M349"/>
  <c r="P349" s="1"/>
  <c r="O349"/>
  <c r="B351"/>
  <c r="K350"/>
  <c r="N350"/>
  <c r="L350"/>
  <c r="F350"/>
  <c r="G350"/>
  <c r="D350"/>
  <c r="H350" s="1"/>
  <c r="J350"/>
  <c r="C350"/>
  <c r="A350"/>
  <c r="T348"/>
  <c r="U348"/>
  <c r="E349"/>
  <c r="I349"/>
  <c r="T349" l="1"/>
  <c r="U349"/>
  <c r="E350"/>
  <c r="I350"/>
  <c r="B352"/>
  <c r="K351"/>
  <c r="N351"/>
  <c r="C351"/>
  <c r="J351"/>
  <c r="A351"/>
  <c r="L351"/>
  <c r="G351"/>
  <c r="F351"/>
  <c r="D351"/>
  <c r="H351" s="1"/>
  <c r="Q350"/>
  <c r="R350" s="1"/>
  <c r="M350"/>
  <c r="P350" s="1"/>
  <c r="S350"/>
  <c r="O350"/>
  <c r="B353" l="1"/>
  <c r="N352"/>
  <c r="K352"/>
  <c r="D352"/>
  <c r="H352" s="1"/>
  <c r="C352"/>
  <c r="L352"/>
  <c r="J352"/>
  <c r="F352"/>
  <c r="G352"/>
  <c r="A352"/>
  <c r="S351"/>
  <c r="Q351"/>
  <c r="R351" s="1"/>
  <c r="M351"/>
  <c r="P351" s="1"/>
  <c r="T350"/>
  <c r="U350"/>
  <c r="O351"/>
  <c r="E351"/>
  <c r="I351"/>
  <c r="O352" l="1"/>
  <c r="Q352"/>
  <c r="R352" s="1"/>
  <c r="S352"/>
  <c r="M352"/>
  <c r="P352" s="1"/>
  <c r="B354"/>
  <c r="N353"/>
  <c r="K353"/>
  <c r="G353"/>
  <c r="D353"/>
  <c r="H353" s="1"/>
  <c r="C353"/>
  <c r="A353"/>
  <c r="F353"/>
  <c r="L353"/>
  <c r="J353"/>
  <c r="T351"/>
  <c r="U351"/>
  <c r="I352"/>
  <c r="E352"/>
  <c r="E353" l="1"/>
  <c r="I353"/>
  <c r="T352"/>
  <c r="U352"/>
  <c r="B355"/>
  <c r="K354"/>
  <c r="N354"/>
  <c r="L354"/>
  <c r="F354"/>
  <c r="G354"/>
  <c r="D354"/>
  <c r="H354" s="1"/>
  <c r="C354"/>
  <c r="J354"/>
  <c r="A354"/>
  <c r="O353"/>
  <c r="Q353"/>
  <c r="R353" s="1"/>
  <c r="S353"/>
  <c r="M353"/>
  <c r="P353" s="1"/>
  <c r="T353" l="1"/>
  <c r="U353"/>
  <c r="E354"/>
  <c r="I354"/>
  <c r="B356"/>
  <c r="K355"/>
  <c r="N355"/>
  <c r="C355"/>
  <c r="J355"/>
  <c r="A355"/>
  <c r="L355"/>
  <c r="G355"/>
  <c r="F355"/>
  <c r="D355"/>
  <c r="H355" s="1"/>
  <c r="O354"/>
  <c r="Q354"/>
  <c r="R354" s="1"/>
  <c r="M354"/>
  <c r="P354" s="1"/>
  <c r="S354"/>
  <c r="B357" l="1"/>
  <c r="K356"/>
  <c r="N356"/>
  <c r="D356"/>
  <c r="H356" s="1"/>
  <c r="C356"/>
  <c r="L356"/>
  <c r="F356"/>
  <c r="J356"/>
  <c r="A356"/>
  <c r="G356"/>
  <c r="S355"/>
  <c r="Q355"/>
  <c r="R355" s="1"/>
  <c r="M355"/>
  <c r="P355" s="1"/>
  <c r="T354"/>
  <c r="U354"/>
  <c r="O355"/>
  <c r="E355"/>
  <c r="I355"/>
  <c r="B358" l="1"/>
  <c r="K357"/>
  <c r="N357"/>
  <c r="G357"/>
  <c r="D357"/>
  <c r="H357" s="1"/>
  <c r="C357"/>
  <c r="J357"/>
  <c r="A357"/>
  <c r="L357"/>
  <c r="F357"/>
  <c r="I356"/>
  <c r="E356"/>
  <c r="Q356"/>
  <c r="R356" s="1"/>
  <c r="S356"/>
  <c r="M356"/>
  <c r="P356" s="1"/>
  <c r="T355"/>
  <c r="U355"/>
  <c r="O356"/>
  <c r="O357" l="1"/>
  <c r="I357"/>
  <c r="E357"/>
  <c r="B359"/>
  <c r="K358"/>
  <c r="N358"/>
  <c r="L358"/>
  <c r="F358"/>
  <c r="G358"/>
  <c r="D358"/>
  <c r="H358" s="1"/>
  <c r="C358"/>
  <c r="A358"/>
  <c r="J358"/>
  <c r="Q357"/>
  <c r="R357" s="1"/>
  <c r="M357"/>
  <c r="P357" s="1"/>
  <c r="S357"/>
  <c r="T356"/>
  <c r="U356"/>
  <c r="B360" l="1"/>
  <c r="K359"/>
  <c r="N359"/>
  <c r="C359"/>
  <c r="J359"/>
  <c r="A359"/>
  <c r="L359"/>
  <c r="G359"/>
  <c r="D359"/>
  <c r="H359" s="1"/>
  <c r="F359"/>
  <c r="Q358"/>
  <c r="R358" s="1"/>
  <c r="M358"/>
  <c r="P358" s="1"/>
  <c r="S358"/>
  <c r="E358"/>
  <c r="I358"/>
  <c r="O358"/>
  <c r="T357"/>
  <c r="U357"/>
  <c r="B361" l="1"/>
  <c r="N360"/>
  <c r="K360"/>
  <c r="D360"/>
  <c r="H360" s="1"/>
  <c r="C360"/>
  <c r="L360"/>
  <c r="F360"/>
  <c r="G360"/>
  <c r="A360"/>
  <c r="J360"/>
  <c r="E359"/>
  <c r="I359"/>
  <c r="S359"/>
  <c r="Q359"/>
  <c r="R359" s="1"/>
  <c r="M359"/>
  <c r="P359" s="1"/>
  <c r="O359"/>
  <c r="U358"/>
  <c r="T358"/>
  <c r="O360" l="1"/>
  <c r="I360"/>
  <c r="E360"/>
  <c r="B362"/>
  <c r="K361"/>
  <c r="N361"/>
  <c r="G361"/>
  <c r="D361"/>
  <c r="H361" s="1"/>
  <c r="C361"/>
  <c r="A361"/>
  <c r="L361"/>
  <c r="F361"/>
  <c r="J361"/>
  <c r="T359"/>
  <c r="U359"/>
  <c r="Q360"/>
  <c r="R360" s="1"/>
  <c r="S360"/>
  <c r="M360"/>
  <c r="P360" s="1"/>
  <c r="I361" l="1"/>
  <c r="E361"/>
  <c r="B363"/>
  <c r="K362"/>
  <c r="N362"/>
  <c r="L362"/>
  <c r="F362"/>
  <c r="G362"/>
  <c r="D362"/>
  <c r="H362" s="1"/>
  <c r="A362"/>
  <c r="C362"/>
  <c r="J362"/>
  <c r="S361"/>
  <c r="M361"/>
  <c r="P361" s="1"/>
  <c r="Q361"/>
  <c r="R361" s="1"/>
  <c r="T360"/>
  <c r="U360"/>
  <c r="O361"/>
  <c r="B364" l="1"/>
  <c r="K363"/>
  <c r="N363"/>
  <c r="C363"/>
  <c r="J363"/>
  <c r="A363"/>
  <c r="L363"/>
  <c r="G363"/>
  <c r="F363"/>
  <c r="D363"/>
  <c r="H363" s="1"/>
  <c r="Q362"/>
  <c r="R362" s="1"/>
  <c r="S362"/>
  <c r="M362"/>
  <c r="P362" s="1"/>
  <c r="E362"/>
  <c r="I362"/>
  <c r="O362"/>
  <c r="T361"/>
  <c r="U361"/>
  <c r="E363" l="1"/>
  <c r="I363"/>
  <c r="O363"/>
  <c r="T362"/>
  <c r="U362"/>
  <c r="B365"/>
  <c r="K364"/>
  <c r="N364"/>
  <c r="D364"/>
  <c r="H364" s="1"/>
  <c r="C364"/>
  <c r="L364"/>
  <c r="F364"/>
  <c r="A364"/>
  <c r="G364"/>
  <c r="J364"/>
  <c r="S363"/>
  <c r="Q363"/>
  <c r="R363" s="1"/>
  <c r="M363"/>
  <c r="P363" s="1"/>
  <c r="I364" l="1"/>
  <c r="E364"/>
  <c r="T363"/>
  <c r="U363"/>
  <c r="B366"/>
  <c r="K365"/>
  <c r="N365"/>
  <c r="G365"/>
  <c r="D365"/>
  <c r="H365" s="1"/>
  <c r="C365"/>
  <c r="J365"/>
  <c r="L365"/>
  <c r="A365"/>
  <c r="F365"/>
  <c r="O364"/>
  <c r="Q364"/>
  <c r="R364" s="1"/>
  <c r="S364"/>
  <c r="M364"/>
  <c r="P364" s="1"/>
  <c r="T364" l="1"/>
  <c r="U364"/>
  <c r="B367"/>
  <c r="K366"/>
  <c r="N366"/>
  <c r="L366"/>
  <c r="F366"/>
  <c r="G366"/>
  <c r="D366"/>
  <c r="H366" s="1"/>
  <c r="A366"/>
  <c r="C366"/>
  <c r="J366"/>
  <c r="S365"/>
  <c r="Q365"/>
  <c r="R365" s="1"/>
  <c r="M365"/>
  <c r="O365"/>
  <c r="P365"/>
  <c r="I365"/>
  <c r="E365"/>
  <c r="Q366" l="1"/>
  <c r="R366" s="1"/>
  <c r="S366"/>
  <c r="M366"/>
  <c r="B368"/>
  <c r="K367"/>
  <c r="N367"/>
  <c r="C367"/>
  <c r="J367"/>
  <c r="A367"/>
  <c r="L367"/>
  <c r="G367"/>
  <c r="D367"/>
  <c r="H367" s="1"/>
  <c r="F367"/>
  <c r="O366"/>
  <c r="P366"/>
  <c r="T365"/>
  <c r="U365"/>
  <c r="E366"/>
  <c r="I366"/>
  <c r="B369" l="1"/>
  <c r="N368"/>
  <c r="K368"/>
  <c r="D368"/>
  <c r="H368" s="1"/>
  <c r="C368"/>
  <c r="L368"/>
  <c r="A368"/>
  <c r="J368"/>
  <c r="G368"/>
  <c r="F368"/>
  <c r="T366"/>
  <c r="U366"/>
  <c r="S367"/>
  <c r="Q367"/>
  <c r="R367" s="1"/>
  <c r="M367"/>
  <c r="P367" s="1"/>
  <c r="O367"/>
  <c r="E367"/>
  <c r="I367"/>
  <c r="I368" l="1"/>
  <c r="E368"/>
  <c r="Q368"/>
  <c r="R368" s="1"/>
  <c r="S368"/>
  <c r="M368"/>
  <c r="T367"/>
  <c r="U367"/>
  <c r="B370"/>
  <c r="K369"/>
  <c r="N369"/>
  <c r="G369"/>
  <c r="D369"/>
  <c r="H369" s="1"/>
  <c r="C369"/>
  <c r="A369"/>
  <c r="F369"/>
  <c r="J369"/>
  <c r="L369"/>
  <c r="O368"/>
  <c r="P368"/>
  <c r="O369" l="1"/>
  <c r="T368"/>
  <c r="U368"/>
  <c r="I369"/>
  <c r="E369"/>
  <c r="S369"/>
  <c r="Q369"/>
  <c r="R369" s="1"/>
  <c r="M369"/>
  <c r="P369" s="1"/>
  <c r="B371"/>
  <c r="K370"/>
  <c r="N370"/>
  <c r="L370"/>
  <c r="F370"/>
  <c r="G370"/>
  <c r="D370"/>
  <c r="H370" s="1"/>
  <c r="C370"/>
  <c r="J370"/>
  <c r="A370"/>
  <c r="O370" l="1"/>
  <c r="Q370"/>
  <c r="R370" s="1"/>
  <c r="S370"/>
  <c r="M370"/>
  <c r="P370" s="1"/>
  <c r="T369"/>
  <c r="U369"/>
  <c r="E370"/>
  <c r="I370"/>
  <c r="B372"/>
  <c r="K371"/>
  <c r="N371"/>
  <c r="C371"/>
  <c r="J371"/>
  <c r="A371"/>
  <c r="L371"/>
  <c r="G371"/>
  <c r="F371"/>
  <c r="D371"/>
  <c r="H371" s="1"/>
  <c r="B373" l="1"/>
  <c r="K372"/>
  <c r="N372"/>
  <c r="D372"/>
  <c r="H372" s="1"/>
  <c r="C372"/>
  <c r="L372"/>
  <c r="F372"/>
  <c r="G372"/>
  <c r="J372"/>
  <c r="A372"/>
  <c r="Q371"/>
  <c r="R371" s="1"/>
  <c r="S371"/>
  <c r="M371"/>
  <c r="P371" s="1"/>
  <c r="O371"/>
  <c r="U370"/>
  <c r="T370"/>
  <c r="E371"/>
  <c r="I371"/>
  <c r="I372" l="1"/>
  <c r="E372"/>
  <c r="B374"/>
  <c r="K373"/>
  <c r="N373"/>
  <c r="G373"/>
  <c r="D373"/>
  <c r="H373" s="1"/>
  <c r="C373"/>
  <c r="J373"/>
  <c r="A373"/>
  <c r="F373"/>
  <c r="L373"/>
  <c r="Q372"/>
  <c r="R372" s="1"/>
  <c r="S372"/>
  <c r="M372"/>
  <c r="T371"/>
  <c r="U371"/>
  <c r="O372"/>
  <c r="P372"/>
  <c r="Q373" l="1"/>
  <c r="R373" s="1"/>
  <c r="S373"/>
  <c r="M373"/>
  <c r="P373" s="1"/>
  <c r="B375"/>
  <c r="K374"/>
  <c r="N374"/>
  <c r="L374"/>
  <c r="F374"/>
  <c r="G374"/>
  <c r="D374"/>
  <c r="H374" s="1"/>
  <c r="C374"/>
  <c r="J374"/>
  <c r="A374"/>
  <c r="O373"/>
  <c r="T372"/>
  <c r="U372"/>
  <c r="E373"/>
  <c r="I373"/>
  <c r="E374" l="1"/>
  <c r="I374"/>
  <c r="Q374"/>
  <c r="R374" s="1"/>
  <c r="S374"/>
  <c r="M374"/>
  <c r="P374" s="1"/>
  <c r="B376"/>
  <c r="K375"/>
  <c r="N375"/>
  <c r="C375"/>
  <c r="J375"/>
  <c r="A375"/>
  <c r="L375"/>
  <c r="G375"/>
  <c r="F375"/>
  <c r="D375"/>
  <c r="H375" s="1"/>
  <c r="T373"/>
  <c r="U373"/>
  <c r="O374"/>
  <c r="T374" l="1"/>
  <c r="U374"/>
  <c r="E375"/>
  <c r="I375"/>
  <c r="B377"/>
  <c r="N376"/>
  <c r="K376"/>
  <c r="D376"/>
  <c r="H376" s="1"/>
  <c r="C376"/>
  <c r="L376"/>
  <c r="J376"/>
  <c r="A376"/>
  <c r="F376"/>
  <c r="G376"/>
  <c r="S375"/>
  <c r="Q375"/>
  <c r="R375" s="1"/>
  <c r="M375"/>
  <c r="P375" s="1"/>
  <c r="O375"/>
  <c r="I376" l="1"/>
  <c r="E376"/>
  <c r="B378"/>
  <c r="K377"/>
  <c r="N377"/>
  <c r="G377"/>
  <c r="D377"/>
  <c r="H377" s="1"/>
  <c r="C377"/>
  <c r="A377"/>
  <c r="J377"/>
  <c r="L377"/>
  <c r="F377"/>
  <c r="O376"/>
  <c r="T375"/>
  <c r="U375"/>
  <c r="Q376"/>
  <c r="R376" s="1"/>
  <c r="S376"/>
  <c r="M376"/>
  <c r="P376" s="1"/>
  <c r="T376" l="1"/>
  <c r="U376"/>
  <c r="B379"/>
  <c r="K378"/>
  <c r="N378"/>
  <c r="L378"/>
  <c r="F378"/>
  <c r="G378"/>
  <c r="D378"/>
  <c r="H378" s="1"/>
  <c r="C378"/>
  <c r="J378"/>
  <c r="A378"/>
  <c r="Q377"/>
  <c r="R377" s="1"/>
  <c r="M377"/>
  <c r="P377" s="1"/>
  <c r="S377"/>
  <c r="O377"/>
  <c r="E377"/>
  <c r="I377"/>
  <c r="B380" l="1"/>
  <c r="K379"/>
  <c r="N379"/>
  <c r="C379"/>
  <c r="J379"/>
  <c r="A379"/>
  <c r="L379"/>
  <c r="G379"/>
  <c r="D379"/>
  <c r="H379" s="1"/>
  <c r="F379"/>
  <c r="Q378"/>
  <c r="R378" s="1"/>
  <c r="S378"/>
  <c r="M378"/>
  <c r="P378" s="1"/>
  <c r="E378"/>
  <c r="I378"/>
  <c r="O378"/>
  <c r="T377"/>
  <c r="U377"/>
  <c r="Q379" l="1"/>
  <c r="R379" s="1"/>
  <c r="S379"/>
  <c r="M379"/>
  <c r="P379" s="1"/>
  <c r="E379"/>
  <c r="I379"/>
  <c r="O379"/>
  <c r="T378"/>
  <c r="U378"/>
  <c r="B381"/>
  <c r="K380"/>
  <c r="N380"/>
  <c r="D380"/>
  <c r="H380" s="1"/>
  <c r="C380"/>
  <c r="L380"/>
  <c r="F380"/>
  <c r="G380"/>
  <c r="J380"/>
  <c r="A380"/>
  <c r="B382" l="1"/>
  <c r="K381"/>
  <c r="N381"/>
  <c r="G381"/>
  <c r="D381"/>
  <c r="H381" s="1"/>
  <c r="C381"/>
  <c r="J381"/>
  <c r="F381"/>
  <c r="L381"/>
  <c r="A381"/>
  <c r="T379"/>
  <c r="U379"/>
  <c r="Q380"/>
  <c r="R380" s="1"/>
  <c r="S380"/>
  <c r="M380"/>
  <c r="P380" s="1"/>
  <c r="O380"/>
  <c r="I380"/>
  <c r="E380"/>
  <c r="B383" l="1"/>
  <c r="K382"/>
  <c r="N382"/>
  <c r="L382"/>
  <c r="F382"/>
  <c r="G382"/>
  <c r="D382"/>
  <c r="H382" s="1"/>
  <c r="A382"/>
  <c r="J382"/>
  <c r="C382"/>
  <c r="I381"/>
  <c r="E381"/>
  <c r="Q381"/>
  <c r="R381" s="1"/>
  <c r="S381"/>
  <c r="M381"/>
  <c r="O381"/>
  <c r="P381"/>
  <c r="T380"/>
  <c r="U380"/>
  <c r="B384" l="1"/>
  <c r="K383"/>
  <c r="N383"/>
  <c r="C383"/>
  <c r="J383"/>
  <c r="A383"/>
  <c r="L383"/>
  <c r="G383"/>
  <c r="F383"/>
  <c r="D383"/>
  <c r="H383" s="1"/>
  <c r="O382"/>
  <c r="E382"/>
  <c r="I382"/>
  <c r="T381"/>
  <c r="U381"/>
  <c r="Q382"/>
  <c r="R382" s="1"/>
  <c r="S382"/>
  <c r="M382"/>
  <c r="P382" s="1"/>
  <c r="S383" l="1"/>
  <c r="Q383"/>
  <c r="R383" s="1"/>
  <c r="M383"/>
  <c r="P383" s="1"/>
  <c r="O383"/>
  <c r="T382"/>
  <c r="U382"/>
  <c r="E383"/>
  <c r="I383"/>
  <c r="B385"/>
  <c r="N384"/>
  <c r="K384"/>
  <c r="D384"/>
  <c r="H384" s="1"/>
  <c r="C384"/>
  <c r="L384"/>
  <c r="A384"/>
  <c r="F384"/>
  <c r="G384"/>
  <c r="J384"/>
  <c r="Q384" l="1"/>
  <c r="R384" s="1"/>
  <c r="S384"/>
  <c r="M384"/>
  <c r="T383"/>
  <c r="U383"/>
  <c r="I384"/>
  <c r="E384"/>
  <c r="B386"/>
  <c r="K385"/>
  <c r="N385"/>
  <c r="G385"/>
  <c r="D385"/>
  <c r="H385" s="1"/>
  <c r="C385"/>
  <c r="A385"/>
  <c r="J385"/>
  <c r="L385"/>
  <c r="F385"/>
  <c r="P384"/>
  <c r="O384"/>
  <c r="S385" l="1"/>
  <c r="Q385"/>
  <c r="R385" s="1"/>
  <c r="M385"/>
  <c r="P385" s="1"/>
  <c r="O385"/>
  <c r="E385"/>
  <c r="I385"/>
  <c r="T384"/>
  <c r="U384"/>
  <c r="N386"/>
  <c r="B387"/>
  <c r="K386"/>
  <c r="L386"/>
  <c r="F386"/>
  <c r="G386"/>
  <c r="D386"/>
  <c r="H386" s="1"/>
  <c r="A386"/>
  <c r="J386"/>
  <c r="C386"/>
  <c r="E386" l="1"/>
  <c r="I386"/>
  <c r="K387"/>
  <c r="N387"/>
  <c r="B388"/>
  <c r="C387"/>
  <c r="J387"/>
  <c r="A387"/>
  <c r="L387"/>
  <c r="G387"/>
  <c r="D387"/>
  <c r="H387" s="1"/>
  <c r="F387"/>
  <c r="Q386"/>
  <c r="R386" s="1"/>
  <c r="S386"/>
  <c r="M386"/>
  <c r="P386" s="1"/>
  <c r="T385"/>
  <c r="U385"/>
  <c r="O386"/>
  <c r="Q387" l="1"/>
  <c r="R387" s="1"/>
  <c r="S387"/>
  <c r="M387"/>
  <c r="P387" s="1"/>
  <c r="O387"/>
  <c r="B389"/>
  <c r="K388"/>
  <c r="N388"/>
  <c r="D388"/>
  <c r="H388" s="1"/>
  <c r="C388"/>
  <c r="L388"/>
  <c r="F388"/>
  <c r="A388"/>
  <c r="J388"/>
  <c r="G388"/>
  <c r="E387"/>
  <c r="I387"/>
  <c r="T386"/>
  <c r="U386"/>
  <c r="I388" l="1"/>
  <c r="E388"/>
  <c r="B390"/>
  <c r="K389"/>
  <c r="N389"/>
  <c r="G389"/>
  <c r="D389"/>
  <c r="H389" s="1"/>
  <c r="C389"/>
  <c r="J389"/>
  <c r="F389"/>
  <c r="L389"/>
  <c r="A389"/>
  <c r="T387"/>
  <c r="U387"/>
  <c r="Q388"/>
  <c r="R388" s="1"/>
  <c r="S388"/>
  <c r="M388"/>
  <c r="P388" s="1"/>
  <c r="O388"/>
  <c r="Q389" l="1"/>
  <c r="R389" s="1"/>
  <c r="S389"/>
  <c r="M389"/>
  <c r="P389" s="1"/>
  <c r="O389"/>
  <c r="B391"/>
  <c r="N390"/>
  <c r="K390"/>
  <c r="L390"/>
  <c r="F390"/>
  <c r="G390"/>
  <c r="D390"/>
  <c r="H390" s="1"/>
  <c r="C390"/>
  <c r="J390"/>
  <c r="A390"/>
  <c r="T388"/>
  <c r="U388"/>
  <c r="I389"/>
  <c r="E389"/>
  <c r="E390" l="1"/>
  <c r="I390"/>
  <c r="B392"/>
  <c r="K391"/>
  <c r="N391"/>
  <c r="C391"/>
  <c r="J391"/>
  <c r="A391"/>
  <c r="L391"/>
  <c r="G391"/>
  <c r="F391"/>
  <c r="D391"/>
  <c r="H391" s="1"/>
  <c r="T389"/>
  <c r="U389"/>
  <c r="O390"/>
  <c r="Q390"/>
  <c r="R390" s="1"/>
  <c r="S390"/>
  <c r="M390"/>
  <c r="P390" s="1"/>
  <c r="B393" l="1"/>
  <c r="N392"/>
  <c r="K392"/>
  <c r="D392"/>
  <c r="H392" s="1"/>
  <c r="C392"/>
  <c r="L392"/>
  <c r="G392"/>
  <c r="J392"/>
  <c r="A392"/>
  <c r="F392"/>
  <c r="S391"/>
  <c r="Q391"/>
  <c r="R391" s="1"/>
  <c r="M391"/>
  <c r="P391" s="1"/>
  <c r="O391"/>
  <c r="E391"/>
  <c r="I391"/>
  <c r="T390"/>
  <c r="U390"/>
  <c r="B394" l="1"/>
  <c r="N393"/>
  <c r="K393"/>
  <c r="G393"/>
  <c r="D393"/>
  <c r="H393" s="1"/>
  <c r="C393"/>
  <c r="A393"/>
  <c r="F393"/>
  <c r="L393"/>
  <c r="J393"/>
  <c r="O392"/>
  <c r="U391"/>
  <c r="T391"/>
  <c r="I392"/>
  <c r="E392"/>
  <c r="Q392"/>
  <c r="R392" s="1"/>
  <c r="S392"/>
  <c r="M392"/>
  <c r="P392" s="1"/>
  <c r="T392" l="1"/>
  <c r="U392"/>
  <c r="O393"/>
  <c r="Q393"/>
  <c r="R393" s="1"/>
  <c r="S393"/>
  <c r="M393"/>
  <c r="P393" s="1"/>
  <c r="B395"/>
  <c r="K394"/>
  <c r="N394"/>
  <c r="L394"/>
  <c r="F394"/>
  <c r="G394"/>
  <c r="D394"/>
  <c r="H394" s="1"/>
  <c r="J394"/>
  <c r="A394"/>
  <c r="C394"/>
  <c r="E393"/>
  <c r="I393"/>
  <c r="Q394" l="1"/>
  <c r="R394" s="1"/>
  <c r="S394"/>
  <c r="M394"/>
  <c r="P394" s="1"/>
  <c r="O394"/>
  <c r="T393"/>
  <c r="U393"/>
  <c r="E394"/>
  <c r="I394"/>
  <c r="B396"/>
  <c r="K395"/>
  <c r="N395"/>
  <c r="C395"/>
  <c r="J395"/>
  <c r="A395"/>
  <c r="L395"/>
  <c r="G395"/>
  <c r="F395"/>
  <c r="D395"/>
  <c r="H395" s="1"/>
  <c r="B397" l="1"/>
  <c r="N396"/>
  <c r="K396"/>
  <c r="D396"/>
  <c r="H396" s="1"/>
  <c r="C396"/>
  <c r="L396"/>
  <c r="F396"/>
  <c r="J396"/>
  <c r="A396"/>
  <c r="G396"/>
  <c r="T394"/>
  <c r="U394"/>
  <c r="O395"/>
  <c r="E395"/>
  <c r="I395"/>
  <c r="Q395"/>
  <c r="R395" s="1"/>
  <c r="S395"/>
  <c r="M395"/>
  <c r="P395" s="1"/>
  <c r="B398" l="1"/>
  <c r="K397"/>
  <c r="N397"/>
  <c r="G397"/>
  <c r="D397"/>
  <c r="H397" s="1"/>
  <c r="C397"/>
  <c r="J397"/>
  <c r="A397"/>
  <c r="L397"/>
  <c r="F397"/>
  <c r="O396"/>
  <c r="Q396"/>
  <c r="R396" s="1"/>
  <c r="S396"/>
  <c r="M396"/>
  <c r="P396" s="1"/>
  <c r="I396"/>
  <c r="E396"/>
  <c r="T395"/>
  <c r="U395"/>
  <c r="B399" l="1"/>
  <c r="K398"/>
  <c r="N398"/>
  <c r="L398"/>
  <c r="F398"/>
  <c r="G398"/>
  <c r="D398"/>
  <c r="H398" s="1"/>
  <c r="C398"/>
  <c r="J398"/>
  <c r="A398"/>
  <c r="Q397"/>
  <c r="R397" s="1"/>
  <c r="S397"/>
  <c r="M397"/>
  <c r="P397" s="1"/>
  <c r="O397"/>
  <c r="T396"/>
  <c r="U396"/>
  <c r="E397"/>
  <c r="I397"/>
  <c r="Q398" l="1"/>
  <c r="R398" s="1"/>
  <c r="S398"/>
  <c r="M398"/>
  <c r="T397"/>
  <c r="U397"/>
  <c r="B400"/>
  <c r="N399"/>
  <c r="K399"/>
  <c r="C399"/>
  <c r="J399"/>
  <c r="A399"/>
  <c r="L399"/>
  <c r="G399"/>
  <c r="F399"/>
  <c r="D399"/>
  <c r="H399" s="1"/>
  <c r="O398"/>
  <c r="P398"/>
  <c r="E398"/>
  <c r="I398"/>
  <c r="E399" l="1"/>
  <c r="I399"/>
  <c r="B401"/>
  <c r="N400"/>
  <c r="K400"/>
  <c r="D400"/>
  <c r="H400" s="1"/>
  <c r="C400"/>
  <c r="L400"/>
  <c r="G400"/>
  <c r="J400"/>
  <c r="A400"/>
  <c r="F400"/>
  <c r="O399"/>
  <c r="T398"/>
  <c r="U398"/>
  <c r="S399"/>
  <c r="Q399"/>
  <c r="R399" s="1"/>
  <c r="M399"/>
  <c r="P399" s="1"/>
  <c r="K401" l="1"/>
  <c r="B402"/>
  <c r="N401"/>
  <c r="G401"/>
  <c r="D401"/>
  <c r="H401" s="1"/>
  <c r="C401"/>
  <c r="A401"/>
  <c r="J401"/>
  <c r="L401"/>
  <c r="F401"/>
  <c r="O400"/>
  <c r="Q400"/>
  <c r="R400" s="1"/>
  <c r="S400"/>
  <c r="M400"/>
  <c r="P400" s="1"/>
  <c r="T399"/>
  <c r="U399"/>
  <c r="I400"/>
  <c r="E400"/>
  <c r="Q401" l="1"/>
  <c r="R401" s="1"/>
  <c r="S401"/>
  <c r="M401"/>
  <c r="P401" s="1"/>
  <c r="I401"/>
  <c r="E401"/>
  <c r="O401"/>
  <c r="T400"/>
  <c r="U400"/>
  <c r="B403"/>
  <c r="N402"/>
  <c r="K402"/>
  <c r="L402"/>
  <c r="F402"/>
  <c r="G402"/>
  <c r="D402"/>
  <c r="H402" s="1"/>
  <c r="A402"/>
  <c r="C402"/>
  <c r="J402"/>
  <c r="O402" l="1"/>
  <c r="E402"/>
  <c r="I402"/>
  <c r="B404"/>
  <c r="K403"/>
  <c r="N403"/>
  <c r="C403"/>
  <c r="J403"/>
  <c r="A403"/>
  <c r="L403"/>
  <c r="G403"/>
  <c r="D403"/>
  <c r="H403" s="1"/>
  <c r="F403"/>
  <c r="T401"/>
  <c r="U401"/>
  <c r="Q402"/>
  <c r="R402" s="1"/>
  <c r="S402"/>
  <c r="M402"/>
  <c r="P402" s="1"/>
  <c r="B405" l="1"/>
  <c r="K404"/>
  <c r="N404"/>
  <c r="D404"/>
  <c r="H404" s="1"/>
  <c r="C404"/>
  <c r="L404"/>
  <c r="F404"/>
  <c r="A404"/>
  <c r="G404"/>
  <c r="J404"/>
  <c r="T402"/>
  <c r="U402"/>
  <c r="Q403"/>
  <c r="R403" s="1"/>
  <c r="S403"/>
  <c r="M403"/>
  <c r="P403" s="1"/>
  <c r="O403"/>
  <c r="E403"/>
  <c r="I403"/>
  <c r="M404" l="1"/>
  <c r="Q404"/>
  <c r="R404" s="1"/>
  <c r="S404"/>
  <c r="I404"/>
  <c r="E404"/>
  <c r="B406"/>
  <c r="N405"/>
  <c r="K405"/>
  <c r="G405"/>
  <c r="D405"/>
  <c r="H405" s="1"/>
  <c r="C405"/>
  <c r="J405"/>
  <c r="L405"/>
  <c r="F405"/>
  <c r="A405"/>
  <c r="O404"/>
  <c r="P404"/>
  <c r="T403"/>
  <c r="U403"/>
  <c r="B407" l="1"/>
  <c r="K406"/>
  <c r="N406"/>
  <c r="L406"/>
  <c r="F406"/>
  <c r="G406"/>
  <c r="D406"/>
  <c r="H406" s="1"/>
  <c r="A406"/>
  <c r="J406"/>
  <c r="C406"/>
  <c r="O405"/>
  <c r="E405"/>
  <c r="I405"/>
  <c r="T404"/>
  <c r="U404"/>
  <c r="Q405"/>
  <c r="R405" s="1"/>
  <c r="S405"/>
  <c r="M405"/>
  <c r="P405" s="1"/>
  <c r="E406" l="1"/>
  <c r="I406"/>
  <c r="B408"/>
  <c r="K407"/>
  <c r="N407"/>
  <c r="C407"/>
  <c r="J407"/>
  <c r="A407"/>
  <c r="L407"/>
  <c r="G407"/>
  <c r="F407"/>
  <c r="D407"/>
  <c r="H407" s="1"/>
  <c r="T405"/>
  <c r="U405"/>
  <c r="Q406"/>
  <c r="R406" s="1"/>
  <c r="S406"/>
  <c r="M406"/>
  <c r="P406" s="1"/>
  <c r="O406"/>
  <c r="S407" l="1"/>
  <c r="Q407"/>
  <c r="R407" s="1"/>
  <c r="M407"/>
  <c r="P407" s="1"/>
  <c r="O407"/>
  <c r="E407"/>
  <c r="I407"/>
  <c r="B409"/>
  <c r="N408"/>
  <c r="K408"/>
  <c r="D408"/>
  <c r="H408" s="1"/>
  <c r="C408"/>
  <c r="L408"/>
  <c r="A408"/>
  <c r="F408"/>
  <c r="J408"/>
  <c r="G408"/>
  <c r="T406"/>
  <c r="U406"/>
  <c r="T407" l="1"/>
  <c r="U407"/>
  <c r="I408"/>
  <c r="E408"/>
  <c r="O408"/>
  <c r="Q408"/>
  <c r="R408" s="1"/>
  <c r="S408"/>
  <c r="M408"/>
  <c r="P408" s="1"/>
  <c r="B410"/>
  <c r="K409"/>
  <c r="N409"/>
  <c r="G409"/>
  <c r="D409"/>
  <c r="H409" s="1"/>
  <c r="C409"/>
  <c r="A409"/>
  <c r="J409"/>
  <c r="L409"/>
  <c r="F409"/>
  <c r="Q409" l="1"/>
  <c r="R409" s="1"/>
  <c r="S409"/>
  <c r="M409"/>
  <c r="P409" s="1"/>
  <c r="O409"/>
  <c r="I409"/>
  <c r="E409"/>
  <c r="B411"/>
  <c r="K410"/>
  <c r="N410"/>
  <c r="L410"/>
  <c r="F410"/>
  <c r="G410"/>
  <c r="D410"/>
  <c r="H410" s="1"/>
  <c r="C410"/>
  <c r="J410"/>
  <c r="A410"/>
  <c r="T408"/>
  <c r="U408"/>
  <c r="Q410" l="1"/>
  <c r="R410" s="1"/>
  <c r="S410"/>
  <c r="M410"/>
  <c r="P410" s="1"/>
  <c r="T409"/>
  <c r="U409"/>
  <c r="O410"/>
  <c r="E410"/>
  <c r="I410"/>
  <c r="B412"/>
  <c r="K411"/>
  <c r="N411"/>
  <c r="C411"/>
  <c r="J411"/>
  <c r="A411"/>
  <c r="L411"/>
  <c r="G411"/>
  <c r="D411"/>
  <c r="H411" s="1"/>
  <c r="F411"/>
  <c r="B413" l="1"/>
  <c r="K412"/>
  <c r="N412"/>
  <c r="D412"/>
  <c r="H412" s="1"/>
  <c r="C412"/>
  <c r="L412"/>
  <c r="F412"/>
  <c r="J412"/>
  <c r="G412"/>
  <c r="A412"/>
  <c r="Q411"/>
  <c r="R411" s="1"/>
  <c r="S411"/>
  <c r="M411"/>
  <c r="P411" s="1"/>
  <c r="O411"/>
  <c r="E411"/>
  <c r="I411"/>
  <c r="T410"/>
  <c r="U410"/>
  <c r="B414" l="1"/>
  <c r="K413"/>
  <c r="N413"/>
  <c r="G413"/>
  <c r="D413"/>
  <c r="H413" s="1"/>
  <c r="C413"/>
  <c r="J413"/>
  <c r="F413"/>
  <c r="A413"/>
  <c r="L413"/>
  <c r="Q412"/>
  <c r="R412" s="1"/>
  <c r="S412"/>
  <c r="M412"/>
  <c r="P412" s="1"/>
  <c r="O412"/>
  <c r="T411"/>
  <c r="U411"/>
  <c r="I412"/>
  <c r="E412"/>
  <c r="B415" l="1"/>
  <c r="K414"/>
  <c r="N414"/>
  <c r="L414"/>
  <c r="F414"/>
  <c r="G414"/>
  <c r="D414"/>
  <c r="H414" s="1"/>
  <c r="J414"/>
  <c r="C414"/>
  <c r="A414"/>
  <c r="E413"/>
  <c r="I413"/>
  <c r="Q413"/>
  <c r="R413" s="1"/>
  <c r="S413"/>
  <c r="M413"/>
  <c r="P413" s="1"/>
  <c r="O413"/>
  <c r="T412"/>
  <c r="U412"/>
  <c r="Q414" l="1"/>
  <c r="R414" s="1"/>
  <c r="S414"/>
  <c r="M414"/>
  <c r="P414" s="1"/>
  <c r="O414"/>
  <c r="T413"/>
  <c r="U413"/>
  <c r="E414"/>
  <c r="I414"/>
  <c r="B416"/>
  <c r="K415"/>
  <c r="N415"/>
  <c r="C415"/>
  <c r="J415"/>
  <c r="A415"/>
  <c r="L415"/>
  <c r="G415"/>
  <c r="F415"/>
  <c r="D415"/>
  <c r="H415" s="1"/>
  <c r="B417" l="1"/>
  <c r="N416"/>
  <c r="K416"/>
  <c r="D416"/>
  <c r="H416" s="1"/>
  <c r="C416"/>
  <c r="L416"/>
  <c r="J416"/>
  <c r="F416"/>
  <c r="G416"/>
  <c r="A416"/>
  <c r="T414"/>
  <c r="U414"/>
  <c r="S415"/>
  <c r="Q415"/>
  <c r="R415" s="1"/>
  <c r="M415"/>
  <c r="O415"/>
  <c r="P415"/>
  <c r="E415"/>
  <c r="I415"/>
  <c r="O416" l="1"/>
  <c r="I416"/>
  <c r="E416"/>
  <c r="B418"/>
  <c r="K417"/>
  <c r="N417"/>
  <c r="D417"/>
  <c r="H417" s="1"/>
  <c r="G417"/>
  <c r="J417"/>
  <c r="A417"/>
  <c r="F417"/>
  <c r="C417"/>
  <c r="L417"/>
  <c r="Q416"/>
  <c r="R416" s="1"/>
  <c r="S416"/>
  <c r="M416"/>
  <c r="P416" s="1"/>
  <c r="T415"/>
  <c r="U415"/>
  <c r="B419" l="1"/>
  <c r="K418"/>
  <c r="N418"/>
  <c r="G418"/>
  <c r="F418"/>
  <c r="D418"/>
  <c r="H418" s="1"/>
  <c r="C418"/>
  <c r="J418"/>
  <c r="L418"/>
  <c r="A418"/>
  <c r="Q417"/>
  <c r="R417" s="1"/>
  <c r="S417"/>
  <c r="M417"/>
  <c r="P417" s="1"/>
  <c r="O417"/>
  <c r="I417"/>
  <c r="E417"/>
  <c r="T416"/>
  <c r="U416"/>
  <c r="O418" l="1"/>
  <c r="T417"/>
  <c r="U417"/>
  <c r="Q418"/>
  <c r="R418" s="1"/>
  <c r="S418"/>
  <c r="M418"/>
  <c r="P418" s="1"/>
  <c r="B420"/>
  <c r="K419"/>
  <c r="N419"/>
  <c r="L419"/>
  <c r="F419"/>
  <c r="G419"/>
  <c r="A419"/>
  <c r="D419"/>
  <c r="H419" s="1"/>
  <c r="J419"/>
  <c r="C419"/>
  <c r="E418"/>
  <c r="I418"/>
  <c r="T418" l="1"/>
  <c r="U418"/>
  <c r="E419"/>
  <c r="I419"/>
  <c r="Q419"/>
  <c r="R419" s="1"/>
  <c r="S419"/>
  <c r="M419"/>
  <c r="O419"/>
  <c r="P419"/>
  <c r="B421"/>
  <c r="K420"/>
  <c r="N420"/>
  <c r="C420"/>
  <c r="F420"/>
  <c r="G420"/>
  <c r="D420"/>
  <c r="H420" s="1"/>
  <c r="L420"/>
  <c r="A420"/>
  <c r="J420"/>
  <c r="S420" l="1"/>
  <c r="M420"/>
  <c r="P420" s="1"/>
  <c r="Q420"/>
  <c r="R420" s="1"/>
  <c r="O420"/>
  <c r="B422"/>
  <c r="K421"/>
  <c r="N421"/>
  <c r="D421"/>
  <c r="H421" s="1"/>
  <c r="L421"/>
  <c r="A421"/>
  <c r="F421"/>
  <c r="G421"/>
  <c r="C421"/>
  <c r="J421"/>
  <c r="T419"/>
  <c r="U419"/>
  <c r="E420"/>
  <c r="I420"/>
  <c r="U420" l="1"/>
  <c r="T420"/>
  <c r="E421"/>
  <c r="I421"/>
  <c r="B423"/>
  <c r="K422"/>
  <c r="N422"/>
  <c r="G422"/>
  <c r="J422"/>
  <c r="L422"/>
  <c r="A422"/>
  <c r="D422"/>
  <c r="H422" s="1"/>
  <c r="F422"/>
  <c r="C422"/>
  <c r="Q421"/>
  <c r="R421" s="1"/>
  <c r="S421"/>
  <c r="M421"/>
  <c r="P421" s="1"/>
  <c r="O421"/>
  <c r="B424" l="1"/>
  <c r="K423"/>
  <c r="N423"/>
  <c r="L423"/>
  <c r="C423"/>
  <c r="J423"/>
  <c r="A423"/>
  <c r="G423"/>
  <c r="F423"/>
  <c r="D423"/>
  <c r="H423" s="1"/>
  <c r="Q422"/>
  <c r="R422" s="1"/>
  <c r="S422"/>
  <c r="M422"/>
  <c r="P422" s="1"/>
  <c r="E422"/>
  <c r="I422"/>
  <c r="O422"/>
  <c r="T421"/>
  <c r="U421"/>
  <c r="O423" l="1"/>
  <c r="T422"/>
  <c r="U422"/>
  <c r="B425"/>
  <c r="N424"/>
  <c r="K424"/>
  <c r="C424"/>
  <c r="J424"/>
  <c r="L424"/>
  <c r="A424"/>
  <c r="F424"/>
  <c r="G424"/>
  <c r="D424"/>
  <c r="H424" s="1"/>
  <c r="S423"/>
  <c r="Q423"/>
  <c r="R423" s="1"/>
  <c r="M423"/>
  <c r="P423" s="1"/>
  <c r="E423"/>
  <c r="I423"/>
  <c r="B426" l="1"/>
  <c r="K425"/>
  <c r="N425"/>
  <c r="D425"/>
  <c r="H425" s="1"/>
  <c r="C425"/>
  <c r="J425"/>
  <c r="F425"/>
  <c r="G425"/>
  <c r="A425"/>
  <c r="L425"/>
  <c r="O424"/>
  <c r="T423"/>
  <c r="U423"/>
  <c r="Q424"/>
  <c r="R424" s="1"/>
  <c r="S424"/>
  <c r="M424"/>
  <c r="P424" s="1"/>
  <c r="I424"/>
  <c r="E424"/>
  <c r="Q425" l="1"/>
  <c r="R425" s="1"/>
  <c r="M425"/>
  <c r="S425"/>
  <c r="I425"/>
  <c r="E425"/>
  <c r="B427"/>
  <c r="N426"/>
  <c r="K426"/>
  <c r="G426"/>
  <c r="D426"/>
  <c r="H426" s="1"/>
  <c r="C426"/>
  <c r="L426"/>
  <c r="A426"/>
  <c r="J426"/>
  <c r="F426"/>
  <c r="O425"/>
  <c r="P425"/>
  <c r="T424"/>
  <c r="U424"/>
  <c r="B428" l="1"/>
  <c r="K427"/>
  <c r="N427"/>
  <c r="L427"/>
  <c r="D427"/>
  <c r="H427" s="1"/>
  <c r="J427"/>
  <c r="F427"/>
  <c r="G427"/>
  <c r="C427"/>
  <c r="A427"/>
  <c r="O426"/>
  <c r="I426"/>
  <c r="E426"/>
  <c r="T425"/>
  <c r="U425"/>
  <c r="Q426"/>
  <c r="R426" s="1"/>
  <c r="S426"/>
  <c r="M426"/>
  <c r="P426" s="1"/>
  <c r="E427" l="1"/>
  <c r="I427"/>
  <c r="O427"/>
  <c r="B429"/>
  <c r="K428"/>
  <c r="N428"/>
  <c r="C428"/>
  <c r="G428"/>
  <c r="D428"/>
  <c r="H428" s="1"/>
  <c r="J428"/>
  <c r="A428"/>
  <c r="L428"/>
  <c r="F428"/>
  <c r="T426"/>
  <c r="U426"/>
  <c r="Q427"/>
  <c r="R427" s="1"/>
  <c r="S427"/>
  <c r="M427"/>
  <c r="P427" s="1"/>
  <c r="B430" l="1"/>
  <c r="K429"/>
  <c r="N429"/>
  <c r="D429"/>
  <c r="H429" s="1"/>
  <c r="F429"/>
  <c r="G429"/>
  <c r="C429"/>
  <c r="J429"/>
  <c r="L429"/>
  <c r="A429"/>
  <c r="T427"/>
  <c r="U427"/>
  <c r="Q428"/>
  <c r="R428" s="1"/>
  <c r="S428"/>
  <c r="M428"/>
  <c r="P428" s="1"/>
  <c r="O428"/>
  <c r="I428"/>
  <c r="E428"/>
  <c r="Q429" l="1"/>
  <c r="R429" s="1"/>
  <c r="S429"/>
  <c r="M429"/>
  <c r="P429" s="1"/>
  <c r="O429"/>
  <c r="B431"/>
  <c r="K430"/>
  <c r="N430"/>
  <c r="G430"/>
  <c r="F430"/>
  <c r="C430"/>
  <c r="J430"/>
  <c r="L430"/>
  <c r="A430"/>
  <c r="D430"/>
  <c r="H430" s="1"/>
  <c r="T428"/>
  <c r="U428"/>
  <c r="E429"/>
  <c r="I429"/>
  <c r="T429" l="1"/>
  <c r="U429"/>
  <c r="B432"/>
  <c r="K431"/>
  <c r="N431"/>
  <c r="L431"/>
  <c r="A431"/>
  <c r="F431"/>
  <c r="G431"/>
  <c r="D431"/>
  <c r="H431" s="1"/>
  <c r="C431"/>
  <c r="J431"/>
  <c r="E430"/>
  <c r="I430"/>
  <c r="Q430"/>
  <c r="R430" s="1"/>
  <c r="S430"/>
  <c r="M430"/>
  <c r="P430" s="1"/>
  <c r="O430"/>
  <c r="B433" l="1"/>
  <c r="N432"/>
  <c r="K432"/>
  <c r="C432"/>
  <c r="L432"/>
  <c r="A432"/>
  <c r="F432"/>
  <c r="J432"/>
  <c r="D432"/>
  <c r="H432" s="1"/>
  <c r="G432"/>
  <c r="S431"/>
  <c r="Q431"/>
  <c r="R431" s="1"/>
  <c r="M431"/>
  <c r="P431" s="1"/>
  <c r="O431"/>
  <c r="E431"/>
  <c r="I431"/>
  <c r="T430"/>
  <c r="U430"/>
  <c r="K433" l="1"/>
  <c r="N433"/>
  <c r="B434"/>
  <c r="D433"/>
  <c r="H433" s="1"/>
  <c r="J433"/>
  <c r="L433"/>
  <c r="A433"/>
  <c r="G433"/>
  <c r="C433"/>
  <c r="F433"/>
  <c r="O432"/>
  <c r="T431"/>
  <c r="U431"/>
  <c r="Q432"/>
  <c r="R432" s="1"/>
  <c r="S432"/>
  <c r="M432"/>
  <c r="P432" s="1"/>
  <c r="E432"/>
  <c r="I432"/>
  <c r="Q433" l="1"/>
  <c r="R433" s="1"/>
  <c r="S433"/>
  <c r="M433"/>
  <c r="P433" s="1"/>
  <c r="O433"/>
  <c r="E433"/>
  <c r="I433"/>
  <c r="B435"/>
  <c r="K434"/>
  <c r="N434"/>
  <c r="G434"/>
  <c r="C434"/>
  <c r="J434"/>
  <c r="L434"/>
  <c r="A434"/>
  <c r="F434"/>
  <c r="D434"/>
  <c r="H434" s="1"/>
  <c r="T432"/>
  <c r="U432"/>
  <c r="E434" l="1"/>
  <c r="I434"/>
  <c r="Q434"/>
  <c r="R434" s="1"/>
  <c r="S434"/>
  <c r="M434"/>
  <c r="P434" s="1"/>
  <c r="O434"/>
  <c r="T433"/>
  <c r="U433"/>
  <c r="K435"/>
  <c r="B436"/>
  <c r="N435"/>
  <c r="L435"/>
  <c r="C435"/>
  <c r="J435"/>
  <c r="F435"/>
  <c r="G435"/>
  <c r="D435"/>
  <c r="H435" s="1"/>
  <c r="A435"/>
  <c r="O435" l="1"/>
  <c r="T434"/>
  <c r="U434"/>
  <c r="B437"/>
  <c r="K436"/>
  <c r="N436"/>
  <c r="C436"/>
  <c r="D436"/>
  <c r="H436" s="1"/>
  <c r="J436"/>
  <c r="A436"/>
  <c r="F436"/>
  <c r="L436"/>
  <c r="G436"/>
  <c r="Q435"/>
  <c r="R435" s="1"/>
  <c r="S435"/>
  <c r="M435"/>
  <c r="P435" s="1"/>
  <c r="E435"/>
  <c r="I435"/>
  <c r="Q436" l="1"/>
  <c r="R436" s="1"/>
  <c r="S436"/>
  <c r="M436"/>
  <c r="P436" s="1"/>
  <c r="B438"/>
  <c r="K437"/>
  <c r="N437"/>
  <c r="D437"/>
  <c r="H437" s="1"/>
  <c r="C437"/>
  <c r="L437"/>
  <c r="A437"/>
  <c r="J437"/>
  <c r="F437"/>
  <c r="G437"/>
  <c r="O436"/>
  <c r="T435"/>
  <c r="U435"/>
  <c r="I436"/>
  <c r="E436"/>
  <c r="B439" l="1"/>
  <c r="K438"/>
  <c r="N438"/>
  <c r="G438"/>
  <c r="D438"/>
  <c r="H438" s="1"/>
  <c r="J438"/>
  <c r="L438"/>
  <c r="A438"/>
  <c r="F438"/>
  <c r="C438"/>
  <c r="T436"/>
  <c r="U436"/>
  <c r="Q437"/>
  <c r="R437" s="1"/>
  <c r="S437"/>
  <c r="M437"/>
  <c r="P437" s="1"/>
  <c r="O437"/>
  <c r="I437"/>
  <c r="E437"/>
  <c r="I438" l="1"/>
  <c r="E438"/>
  <c r="Q438"/>
  <c r="R438" s="1"/>
  <c r="S438"/>
  <c r="M438"/>
  <c r="P438" s="1"/>
  <c r="O438"/>
  <c r="B440"/>
  <c r="K439"/>
  <c r="N439"/>
  <c r="L439"/>
  <c r="G439"/>
  <c r="D439"/>
  <c r="H439" s="1"/>
  <c r="C439"/>
  <c r="J439"/>
  <c r="A439"/>
  <c r="F439"/>
  <c r="T437"/>
  <c r="U437"/>
  <c r="S439" l="1"/>
  <c r="M439"/>
  <c r="P439" s="1"/>
  <c r="Q439"/>
  <c r="R439" s="1"/>
  <c r="E439"/>
  <c r="I439"/>
  <c r="O439"/>
  <c r="T438"/>
  <c r="U438"/>
  <c r="B441"/>
  <c r="N440"/>
  <c r="K440"/>
  <c r="C440"/>
  <c r="F440"/>
  <c r="G440"/>
  <c r="J440"/>
  <c r="A440"/>
  <c r="D440"/>
  <c r="H440" s="1"/>
  <c r="L440"/>
  <c r="I440" l="1"/>
  <c r="E440"/>
  <c r="O440"/>
  <c r="P440"/>
  <c r="Q440"/>
  <c r="R440" s="1"/>
  <c r="S440"/>
  <c r="M440"/>
  <c r="T439"/>
  <c r="U439"/>
  <c r="B442"/>
  <c r="K441"/>
  <c r="N441"/>
  <c r="D441"/>
  <c r="H441" s="1"/>
  <c r="F441"/>
  <c r="G441"/>
  <c r="J441"/>
  <c r="L441"/>
  <c r="A441"/>
  <c r="C441"/>
  <c r="E441" l="1"/>
  <c r="I441"/>
  <c r="M441"/>
  <c r="P441" s="1"/>
  <c r="Q441"/>
  <c r="R441" s="1"/>
  <c r="S441"/>
  <c r="O441"/>
  <c r="B443"/>
  <c r="K442"/>
  <c r="N442"/>
  <c r="G442"/>
  <c r="L442"/>
  <c r="A442"/>
  <c r="F442"/>
  <c r="D442"/>
  <c r="H442" s="1"/>
  <c r="C442"/>
  <c r="J442"/>
  <c r="T440"/>
  <c r="U440"/>
  <c r="O442" l="1"/>
  <c r="Q442"/>
  <c r="R442" s="1"/>
  <c r="S442"/>
  <c r="M442"/>
  <c r="P442" s="1"/>
  <c r="T441"/>
  <c r="U441"/>
  <c r="E442"/>
  <c r="I442"/>
  <c r="B444"/>
  <c r="K443"/>
  <c r="N443"/>
  <c r="L443"/>
  <c r="J443"/>
  <c r="A443"/>
  <c r="F443"/>
  <c r="C443"/>
  <c r="G443"/>
  <c r="D443"/>
  <c r="H443" s="1"/>
  <c r="B445" l="1"/>
  <c r="K444"/>
  <c r="N444"/>
  <c r="C444"/>
  <c r="J444"/>
  <c r="L444"/>
  <c r="A444"/>
  <c r="G444"/>
  <c r="F444"/>
  <c r="D444"/>
  <c r="H444" s="1"/>
  <c r="Q443"/>
  <c r="R443" s="1"/>
  <c r="S443"/>
  <c r="M443"/>
  <c r="P443" s="1"/>
  <c r="O443"/>
  <c r="T442"/>
  <c r="U442"/>
  <c r="E443"/>
  <c r="I443"/>
  <c r="O444" l="1"/>
  <c r="B446"/>
  <c r="K445"/>
  <c r="N445"/>
  <c r="D445"/>
  <c r="H445" s="1"/>
  <c r="C445"/>
  <c r="J445"/>
  <c r="L445"/>
  <c r="A445"/>
  <c r="F445"/>
  <c r="G445"/>
  <c r="Q444"/>
  <c r="R444" s="1"/>
  <c r="S444"/>
  <c r="M444"/>
  <c r="P444" s="1"/>
  <c r="T443"/>
  <c r="U443"/>
  <c r="E444"/>
  <c r="I444"/>
  <c r="O445" l="1"/>
  <c r="B447"/>
  <c r="K446"/>
  <c r="N446"/>
  <c r="G446"/>
  <c r="C446"/>
  <c r="J446"/>
  <c r="F446"/>
  <c r="A446"/>
  <c r="D446"/>
  <c r="H446" s="1"/>
  <c r="L446"/>
  <c r="Q445"/>
  <c r="R445" s="1"/>
  <c r="S445"/>
  <c r="M445"/>
  <c r="P445" s="1"/>
  <c r="T444"/>
  <c r="U444"/>
  <c r="I445"/>
  <c r="E445"/>
  <c r="Q446" l="1"/>
  <c r="R446" s="1"/>
  <c r="S446"/>
  <c r="M446"/>
  <c r="P446" s="1"/>
  <c r="O446"/>
  <c r="B448"/>
  <c r="K447"/>
  <c r="N447"/>
  <c r="L447"/>
  <c r="D447"/>
  <c r="H447" s="1"/>
  <c r="C447"/>
  <c r="A447"/>
  <c r="G447"/>
  <c r="J447"/>
  <c r="F447"/>
  <c r="T445"/>
  <c r="U445"/>
  <c r="I446"/>
  <c r="E446"/>
  <c r="E447" l="1"/>
  <c r="I447"/>
  <c r="B449"/>
  <c r="N448"/>
  <c r="K448"/>
  <c r="C448"/>
  <c r="D448"/>
  <c r="H448" s="1"/>
  <c r="L448"/>
  <c r="A448"/>
  <c r="F448"/>
  <c r="G448"/>
  <c r="J448"/>
  <c r="S447"/>
  <c r="Q447"/>
  <c r="R447" s="1"/>
  <c r="M447"/>
  <c r="P447" s="1"/>
  <c r="T446"/>
  <c r="U446"/>
  <c r="O447"/>
  <c r="T447" l="1"/>
  <c r="U447"/>
  <c r="Q448"/>
  <c r="R448" s="1"/>
  <c r="S448"/>
  <c r="M448"/>
  <c r="P448" s="1"/>
  <c r="I448"/>
  <c r="E448"/>
  <c r="B450"/>
  <c r="K449"/>
  <c r="N449"/>
  <c r="D449"/>
  <c r="H449" s="1"/>
  <c r="G449"/>
  <c r="J449"/>
  <c r="L449"/>
  <c r="F449"/>
  <c r="C449"/>
  <c r="A449"/>
  <c r="O448"/>
  <c r="S449" l="1"/>
  <c r="Q449"/>
  <c r="R449" s="1"/>
  <c r="M449"/>
  <c r="P449" s="1"/>
  <c r="O449"/>
  <c r="T448"/>
  <c r="U448"/>
  <c r="I449"/>
  <c r="E449"/>
  <c r="B451"/>
  <c r="N450"/>
  <c r="K450"/>
  <c r="G450"/>
  <c r="F450"/>
  <c r="D450"/>
  <c r="H450" s="1"/>
  <c r="C450"/>
  <c r="J450"/>
  <c r="A450"/>
  <c r="L450"/>
  <c r="T449" l="1"/>
  <c r="U449"/>
  <c r="B452"/>
  <c r="K451"/>
  <c r="N451"/>
  <c r="L451"/>
  <c r="F451"/>
  <c r="G451"/>
  <c r="C451"/>
  <c r="D451"/>
  <c r="H451" s="1"/>
  <c r="J451"/>
  <c r="A451"/>
  <c r="O450"/>
  <c r="Q450"/>
  <c r="R450" s="1"/>
  <c r="S450"/>
  <c r="M450"/>
  <c r="P450" s="1"/>
  <c r="E450"/>
  <c r="I450"/>
  <c r="O451" l="1"/>
  <c r="B453"/>
  <c r="K452"/>
  <c r="N452"/>
  <c r="C452"/>
  <c r="F452"/>
  <c r="G452"/>
  <c r="D452"/>
  <c r="H452" s="1"/>
  <c r="J452"/>
  <c r="A452"/>
  <c r="L452"/>
  <c r="Q451"/>
  <c r="R451" s="1"/>
  <c r="S451"/>
  <c r="M451"/>
  <c r="P451" s="1"/>
  <c r="E451"/>
  <c r="I451"/>
  <c r="T450"/>
  <c r="U450"/>
  <c r="B454" l="1"/>
  <c r="K453"/>
  <c r="N453"/>
  <c r="D453"/>
  <c r="H453" s="1"/>
  <c r="L453"/>
  <c r="A453"/>
  <c r="F453"/>
  <c r="C453"/>
  <c r="J453"/>
  <c r="G453"/>
  <c r="O452"/>
  <c r="E452"/>
  <c r="I452"/>
  <c r="Q452"/>
  <c r="R452" s="1"/>
  <c r="S452"/>
  <c r="M452"/>
  <c r="P452" s="1"/>
  <c r="T451"/>
  <c r="U451"/>
  <c r="B455" l="1"/>
  <c r="N454"/>
  <c r="K454"/>
  <c r="G454"/>
  <c r="J454"/>
  <c r="L454"/>
  <c r="A454"/>
  <c r="D454"/>
  <c r="H454" s="1"/>
  <c r="C454"/>
  <c r="F454"/>
  <c r="Q453"/>
  <c r="R453" s="1"/>
  <c r="S453"/>
  <c r="M453"/>
  <c r="P453" s="1"/>
  <c r="O453"/>
  <c r="T452"/>
  <c r="U452"/>
  <c r="E453"/>
  <c r="I453"/>
  <c r="O454" l="1"/>
  <c r="E454"/>
  <c r="I454"/>
  <c r="B456"/>
  <c r="K455"/>
  <c r="N455"/>
  <c r="L455"/>
  <c r="C455"/>
  <c r="J455"/>
  <c r="A455"/>
  <c r="G455"/>
  <c r="F455"/>
  <c r="D455"/>
  <c r="H455" s="1"/>
  <c r="Q454"/>
  <c r="R454" s="1"/>
  <c r="S454"/>
  <c r="M454"/>
  <c r="P454" s="1"/>
  <c r="T453"/>
  <c r="U453"/>
  <c r="B457" l="1"/>
  <c r="N456"/>
  <c r="K456"/>
  <c r="C456"/>
  <c r="J456"/>
  <c r="L456"/>
  <c r="A456"/>
  <c r="F456"/>
  <c r="D456"/>
  <c r="H456" s="1"/>
  <c r="G456"/>
  <c r="S455"/>
  <c r="M455"/>
  <c r="P455" s="1"/>
  <c r="Q455"/>
  <c r="R455" s="1"/>
  <c r="E455"/>
  <c r="I455"/>
  <c r="O455"/>
  <c r="T454"/>
  <c r="U454"/>
  <c r="O456" l="1"/>
  <c r="B458"/>
  <c r="N457"/>
  <c r="K457"/>
  <c r="D457"/>
  <c r="H457" s="1"/>
  <c r="C457"/>
  <c r="J457"/>
  <c r="F457"/>
  <c r="A457"/>
  <c r="L457"/>
  <c r="G457"/>
  <c r="I456"/>
  <c r="E456"/>
  <c r="T455"/>
  <c r="U455"/>
  <c r="Q456"/>
  <c r="R456" s="1"/>
  <c r="S456"/>
  <c r="M456"/>
  <c r="P456" s="1"/>
  <c r="B459" l="1"/>
  <c r="K458"/>
  <c r="N458"/>
  <c r="G458"/>
  <c r="D458"/>
  <c r="H458" s="1"/>
  <c r="C458"/>
  <c r="L458"/>
  <c r="A458"/>
  <c r="J458"/>
  <c r="F458"/>
  <c r="O457"/>
  <c r="Q457"/>
  <c r="R457" s="1"/>
  <c r="S457"/>
  <c r="M457"/>
  <c r="P457" s="1"/>
  <c r="T456"/>
  <c r="U456"/>
  <c r="I457"/>
  <c r="E457"/>
  <c r="B460" l="1"/>
  <c r="K459"/>
  <c r="N459"/>
  <c r="L459"/>
  <c r="D459"/>
  <c r="H459" s="1"/>
  <c r="J459"/>
  <c r="A459"/>
  <c r="F459"/>
  <c r="G459"/>
  <c r="C459"/>
  <c r="Q458"/>
  <c r="R458" s="1"/>
  <c r="S458"/>
  <c r="M458"/>
  <c r="P458" s="1"/>
  <c r="I458"/>
  <c r="E458"/>
  <c r="O458"/>
  <c r="T457"/>
  <c r="U457"/>
  <c r="B461" l="1"/>
  <c r="N460"/>
  <c r="K460"/>
  <c r="C460"/>
  <c r="G460"/>
  <c r="D460"/>
  <c r="H460" s="1"/>
  <c r="J460"/>
  <c r="L460"/>
  <c r="A460"/>
  <c r="F460"/>
  <c r="O459"/>
  <c r="T458"/>
  <c r="U458"/>
  <c r="Q459"/>
  <c r="R459" s="1"/>
  <c r="S459"/>
  <c r="M459"/>
  <c r="P459" s="1"/>
  <c r="E459"/>
  <c r="I459"/>
  <c r="B462" l="1"/>
  <c r="K461"/>
  <c r="N461"/>
  <c r="D461"/>
  <c r="H461" s="1"/>
  <c r="F461"/>
  <c r="G461"/>
  <c r="C461"/>
  <c r="A461"/>
  <c r="L461"/>
  <c r="J461"/>
  <c r="O460"/>
  <c r="Q460"/>
  <c r="R460" s="1"/>
  <c r="S460"/>
  <c r="M460"/>
  <c r="P460" s="1"/>
  <c r="I460"/>
  <c r="E460"/>
  <c r="T459"/>
  <c r="U459"/>
  <c r="B463" l="1"/>
  <c r="K462"/>
  <c r="N462"/>
  <c r="G462"/>
  <c r="F462"/>
  <c r="C462"/>
  <c r="J462"/>
  <c r="L462"/>
  <c r="A462"/>
  <c r="D462"/>
  <c r="H462" s="1"/>
  <c r="O461"/>
  <c r="T460"/>
  <c r="U460"/>
  <c r="Q461"/>
  <c r="R461" s="1"/>
  <c r="S461"/>
  <c r="M461"/>
  <c r="P461" s="1"/>
  <c r="E461"/>
  <c r="I461"/>
  <c r="Q462" l="1"/>
  <c r="R462" s="1"/>
  <c r="M462"/>
  <c r="P462" s="1"/>
  <c r="S462"/>
  <c r="O462"/>
  <c r="B464"/>
  <c r="N463"/>
  <c r="K463"/>
  <c r="L463"/>
  <c r="A463"/>
  <c r="F463"/>
  <c r="G463"/>
  <c r="D463"/>
  <c r="H463" s="1"/>
  <c r="J463"/>
  <c r="C463"/>
  <c r="E462"/>
  <c r="I462"/>
  <c r="T461"/>
  <c r="U461"/>
  <c r="B465" l="1"/>
  <c r="N464"/>
  <c r="K464"/>
  <c r="C464"/>
  <c r="L464"/>
  <c r="A464"/>
  <c r="F464"/>
  <c r="D464"/>
  <c r="H464" s="1"/>
  <c r="J464"/>
  <c r="G464"/>
  <c r="T462"/>
  <c r="U462"/>
  <c r="E463"/>
  <c r="I463"/>
  <c r="O463"/>
  <c r="S463"/>
  <c r="Q463"/>
  <c r="R463" s="1"/>
  <c r="M463"/>
  <c r="P463" s="1"/>
  <c r="Q464" l="1"/>
  <c r="R464" s="1"/>
  <c r="S464"/>
  <c r="M464"/>
  <c r="P464" s="1"/>
  <c r="B466"/>
  <c r="K465"/>
  <c r="N465"/>
  <c r="D465"/>
  <c r="H465" s="1"/>
  <c r="J465"/>
  <c r="L465"/>
  <c r="A465"/>
  <c r="G465"/>
  <c r="F465"/>
  <c r="C465"/>
  <c r="O464"/>
  <c r="T463"/>
  <c r="U463"/>
  <c r="E464"/>
  <c r="I464"/>
  <c r="E465" l="1"/>
  <c r="I465"/>
  <c r="Q465"/>
  <c r="R465" s="1"/>
  <c r="S465"/>
  <c r="M465"/>
  <c r="P465" s="1"/>
  <c r="T464"/>
  <c r="U464"/>
  <c r="O465"/>
  <c r="B467"/>
  <c r="N466"/>
  <c r="K466"/>
  <c r="G466"/>
  <c r="C466"/>
  <c r="J466"/>
  <c r="L466"/>
  <c r="A466"/>
  <c r="F466"/>
  <c r="D466"/>
  <c r="H466" s="1"/>
  <c r="O466" l="1"/>
  <c r="T465"/>
  <c r="U465"/>
  <c r="E466"/>
  <c r="I466"/>
  <c r="K467"/>
  <c r="B468"/>
  <c r="N467"/>
  <c r="L467"/>
  <c r="C467"/>
  <c r="J467"/>
  <c r="F467"/>
  <c r="A467"/>
  <c r="G467"/>
  <c r="D467"/>
  <c r="H467" s="1"/>
  <c r="Q466"/>
  <c r="R466" s="1"/>
  <c r="S466"/>
  <c r="M466"/>
  <c r="P466" s="1"/>
  <c r="O467" l="1"/>
  <c r="E467"/>
  <c r="I467"/>
  <c r="T466"/>
  <c r="U466"/>
  <c r="Q467"/>
  <c r="R467" s="1"/>
  <c r="S467"/>
  <c r="M467"/>
  <c r="P467" s="1"/>
  <c r="B469"/>
  <c r="K468"/>
  <c r="N468"/>
  <c r="C468"/>
  <c r="D468"/>
  <c r="H468" s="1"/>
  <c r="J468"/>
  <c r="F468"/>
  <c r="G468"/>
  <c r="L468"/>
  <c r="A468"/>
  <c r="B470" l="1"/>
  <c r="N469"/>
  <c r="K469"/>
  <c r="D469"/>
  <c r="H469" s="1"/>
  <c r="C469"/>
  <c r="L469"/>
  <c r="A469"/>
  <c r="F469"/>
  <c r="G469"/>
  <c r="J469"/>
  <c r="S468"/>
  <c r="M468"/>
  <c r="P468" s="1"/>
  <c r="Q468"/>
  <c r="R468" s="1"/>
  <c r="I468"/>
  <c r="E468"/>
  <c r="O468"/>
  <c r="T467"/>
  <c r="U467"/>
  <c r="T468" l="1"/>
  <c r="U468"/>
  <c r="Q469"/>
  <c r="R469" s="1"/>
  <c r="S469"/>
  <c r="M469"/>
  <c r="P469" s="1"/>
  <c r="I469"/>
  <c r="E469"/>
  <c r="B471"/>
  <c r="K470"/>
  <c r="N470"/>
  <c r="G470"/>
  <c r="D470"/>
  <c r="H470" s="1"/>
  <c r="J470"/>
  <c r="A470"/>
  <c r="F470"/>
  <c r="C470"/>
  <c r="L470"/>
  <c r="O469"/>
  <c r="Q470" l="1"/>
  <c r="R470" s="1"/>
  <c r="S470"/>
  <c r="M470"/>
  <c r="P470" s="1"/>
  <c r="T469"/>
  <c r="U469"/>
  <c r="O470"/>
  <c r="I470"/>
  <c r="E470"/>
  <c r="B472"/>
  <c r="K471"/>
  <c r="N471"/>
  <c r="L471"/>
  <c r="G471"/>
  <c r="D471"/>
  <c r="H471" s="1"/>
  <c r="C471"/>
  <c r="J471"/>
  <c r="A471"/>
  <c r="F471"/>
  <c r="S471" l="1"/>
  <c r="Q471"/>
  <c r="R471" s="1"/>
  <c r="M471"/>
  <c r="P471" s="1"/>
  <c r="T470"/>
  <c r="U470"/>
  <c r="O471"/>
  <c r="B473"/>
  <c r="N472"/>
  <c r="K472"/>
  <c r="C472"/>
  <c r="F472"/>
  <c r="G472"/>
  <c r="D472"/>
  <c r="H472" s="1"/>
  <c r="J472"/>
  <c r="L472"/>
  <c r="A472"/>
  <c r="E471"/>
  <c r="I471"/>
  <c r="I472" l="1"/>
  <c r="E472"/>
  <c r="Q472"/>
  <c r="R472" s="1"/>
  <c r="S472"/>
  <c r="M472"/>
  <c r="P472" s="1"/>
  <c r="O472"/>
  <c r="T471"/>
  <c r="U471"/>
  <c r="B474"/>
  <c r="K473"/>
  <c r="N473"/>
  <c r="D473"/>
  <c r="H473" s="1"/>
  <c r="F473"/>
  <c r="G473"/>
  <c r="C473"/>
  <c r="A473"/>
  <c r="J473"/>
  <c r="L473"/>
  <c r="Q473" l="1"/>
  <c r="R473" s="1"/>
  <c r="S473"/>
  <c r="M473"/>
  <c r="P473" s="1"/>
  <c r="O473"/>
  <c r="T472"/>
  <c r="U472"/>
  <c r="B475"/>
  <c r="K474"/>
  <c r="N474"/>
  <c r="G474"/>
  <c r="L474"/>
  <c r="A474"/>
  <c r="F474"/>
  <c r="D474"/>
  <c r="H474" s="1"/>
  <c r="C474"/>
  <c r="J474"/>
  <c r="E473"/>
  <c r="I473"/>
  <c r="Q474" l="1"/>
  <c r="R474" s="1"/>
  <c r="S474"/>
  <c r="M474"/>
  <c r="P474" s="1"/>
  <c r="T473"/>
  <c r="U473"/>
  <c r="O474"/>
  <c r="E474"/>
  <c r="I474"/>
  <c r="B476"/>
  <c r="K475"/>
  <c r="N475"/>
  <c r="L475"/>
  <c r="J475"/>
  <c r="A475"/>
  <c r="F475"/>
  <c r="D475"/>
  <c r="H475" s="1"/>
  <c r="G475"/>
  <c r="C475"/>
  <c r="E475" l="1"/>
  <c r="I475"/>
  <c r="O475"/>
  <c r="B477"/>
  <c r="K476"/>
  <c r="N476"/>
  <c r="C476"/>
  <c r="J476"/>
  <c r="L476"/>
  <c r="A476"/>
  <c r="G476"/>
  <c r="D476"/>
  <c r="H476" s="1"/>
  <c r="F476"/>
  <c r="Q475"/>
  <c r="R475" s="1"/>
  <c r="S475"/>
  <c r="M475"/>
  <c r="P475" s="1"/>
  <c r="T474"/>
  <c r="U474"/>
  <c r="Q476" l="1"/>
  <c r="R476" s="1"/>
  <c r="S476"/>
  <c r="M476"/>
  <c r="P476" s="1"/>
  <c r="B478"/>
  <c r="K477"/>
  <c r="N477"/>
  <c r="D477"/>
  <c r="H477" s="1"/>
  <c r="C477"/>
  <c r="J477"/>
  <c r="L477"/>
  <c r="A477"/>
  <c r="F477"/>
  <c r="G477"/>
  <c r="O476"/>
  <c r="T475"/>
  <c r="U475"/>
  <c r="E476"/>
  <c r="I476"/>
  <c r="B479" l="1"/>
  <c r="K478"/>
  <c r="N478"/>
  <c r="G478"/>
  <c r="C478"/>
  <c r="J478"/>
  <c r="A478"/>
  <c r="D478"/>
  <c r="H478" s="1"/>
  <c r="L478"/>
  <c r="F478"/>
  <c r="Q477"/>
  <c r="R477" s="1"/>
  <c r="S477"/>
  <c r="M477"/>
  <c r="P477" s="1"/>
  <c r="T476"/>
  <c r="U476"/>
  <c r="O477"/>
  <c r="I477"/>
  <c r="E477"/>
  <c r="B480" l="1"/>
  <c r="K479"/>
  <c r="N479"/>
  <c r="L479"/>
  <c r="D479"/>
  <c r="H479" s="1"/>
  <c r="C479"/>
  <c r="A479"/>
  <c r="F479"/>
  <c r="J479"/>
  <c r="G479"/>
  <c r="Q478"/>
  <c r="R478" s="1"/>
  <c r="S478"/>
  <c r="M478"/>
  <c r="P478" s="1"/>
  <c r="O478"/>
  <c r="I478"/>
  <c r="E478"/>
  <c r="T477"/>
  <c r="U477"/>
  <c r="B481" l="1"/>
  <c r="N480"/>
  <c r="K480"/>
  <c r="C480"/>
  <c r="D480"/>
  <c r="H480" s="1"/>
  <c r="L480"/>
  <c r="A480"/>
  <c r="J480"/>
  <c r="F480"/>
  <c r="G480"/>
  <c r="S479"/>
  <c r="Q479"/>
  <c r="R479" s="1"/>
  <c r="M479"/>
  <c r="P479" s="1"/>
  <c r="O479"/>
  <c r="E479"/>
  <c r="I479"/>
  <c r="T478"/>
  <c r="U478"/>
  <c r="O480" l="1"/>
  <c r="B482"/>
  <c r="K481"/>
  <c r="N481"/>
  <c r="D481"/>
  <c r="H481" s="1"/>
  <c r="G481"/>
  <c r="J481"/>
  <c r="A481"/>
  <c r="C481"/>
  <c r="L481"/>
  <c r="F481"/>
  <c r="Q480"/>
  <c r="R480" s="1"/>
  <c r="S480"/>
  <c r="M480"/>
  <c r="P480" s="1"/>
  <c r="T479"/>
  <c r="U479"/>
  <c r="I480"/>
  <c r="E480"/>
  <c r="Q481" l="1"/>
  <c r="R481" s="1"/>
  <c r="S481"/>
  <c r="M481"/>
  <c r="P481" s="1"/>
  <c r="K482"/>
  <c r="N482"/>
  <c r="B483"/>
  <c r="G482"/>
  <c r="F482"/>
  <c r="D482"/>
  <c r="H482" s="1"/>
  <c r="C482"/>
  <c r="J482"/>
  <c r="A482"/>
  <c r="L482"/>
  <c r="O481"/>
  <c r="I481"/>
  <c r="E481"/>
  <c r="T480"/>
  <c r="U480"/>
  <c r="Q482" l="1"/>
  <c r="R482" s="1"/>
  <c r="S482"/>
  <c r="M482"/>
  <c r="P482" s="1"/>
  <c r="O482"/>
  <c r="B484"/>
  <c r="K483"/>
  <c r="N483"/>
  <c r="L483"/>
  <c r="F483"/>
  <c r="G483"/>
  <c r="C483"/>
  <c r="J483"/>
  <c r="A483"/>
  <c r="D483"/>
  <c r="H483" s="1"/>
  <c r="I482"/>
  <c r="E482"/>
  <c r="T481"/>
  <c r="U481"/>
  <c r="U482" l="1"/>
  <c r="T482"/>
  <c r="B485"/>
  <c r="K484"/>
  <c r="N484"/>
  <c r="C484"/>
  <c r="F484"/>
  <c r="G484"/>
  <c r="D484"/>
  <c r="H484" s="1"/>
  <c r="A484"/>
  <c r="L484"/>
  <c r="J484"/>
  <c r="Q483"/>
  <c r="R483" s="1"/>
  <c r="S483"/>
  <c r="M483"/>
  <c r="P483" s="1"/>
  <c r="E483"/>
  <c r="I483"/>
  <c r="O483"/>
  <c r="S484" l="1"/>
  <c r="M484"/>
  <c r="P484" s="1"/>
  <c r="Q484"/>
  <c r="R484" s="1"/>
  <c r="O484"/>
  <c r="E484"/>
  <c r="I484"/>
  <c r="B486"/>
  <c r="K485"/>
  <c r="N485"/>
  <c r="D485"/>
  <c r="H485" s="1"/>
  <c r="L485"/>
  <c r="A485"/>
  <c r="F485"/>
  <c r="C485"/>
  <c r="J485"/>
  <c r="G485"/>
  <c r="T483"/>
  <c r="U483"/>
  <c r="U484" l="1"/>
  <c r="T484"/>
  <c r="O485"/>
  <c r="Q485"/>
  <c r="R485" s="1"/>
  <c r="S485"/>
  <c r="M485"/>
  <c r="P485" s="1"/>
  <c r="E485"/>
  <c r="I485"/>
  <c r="B487"/>
  <c r="K486"/>
  <c r="N486"/>
  <c r="G486"/>
  <c r="J486"/>
  <c r="L486"/>
  <c r="A486"/>
  <c r="D486"/>
  <c r="H486" s="1"/>
  <c r="F486"/>
  <c r="C486"/>
  <c r="E486" l="1"/>
  <c r="I486"/>
  <c r="Q486"/>
  <c r="R486" s="1"/>
  <c r="S486"/>
  <c r="M486"/>
  <c r="P486" s="1"/>
  <c r="O486"/>
  <c r="T485"/>
  <c r="U485"/>
  <c r="B488"/>
  <c r="K487"/>
  <c r="N487"/>
  <c r="L487"/>
  <c r="C487"/>
  <c r="J487"/>
  <c r="A487"/>
  <c r="G487"/>
  <c r="F487"/>
  <c r="D487"/>
  <c r="H487" s="1"/>
  <c r="B489" l="1"/>
  <c r="N488"/>
  <c r="K488"/>
  <c r="C488"/>
  <c r="J488"/>
  <c r="L488"/>
  <c r="A488"/>
  <c r="F488"/>
  <c r="G488"/>
  <c r="D488"/>
  <c r="H488" s="1"/>
  <c r="S487"/>
  <c r="Q487"/>
  <c r="R487" s="1"/>
  <c r="M487"/>
  <c r="P487" s="1"/>
  <c r="O487"/>
  <c r="T486"/>
  <c r="U486"/>
  <c r="E487"/>
  <c r="I487"/>
  <c r="B490" l="1"/>
  <c r="K489"/>
  <c r="N489"/>
  <c r="D489"/>
  <c r="H489" s="1"/>
  <c r="C489"/>
  <c r="J489"/>
  <c r="L489"/>
  <c r="F489"/>
  <c r="G489"/>
  <c r="A489"/>
  <c r="I488"/>
  <c r="E488"/>
  <c r="O488"/>
  <c r="T487"/>
  <c r="U487"/>
  <c r="Q488"/>
  <c r="R488" s="1"/>
  <c r="S488"/>
  <c r="M488"/>
  <c r="P488" s="1"/>
  <c r="B491" l="1"/>
  <c r="K490"/>
  <c r="N490"/>
  <c r="G490"/>
  <c r="D490"/>
  <c r="H490" s="1"/>
  <c r="C490"/>
  <c r="L490"/>
  <c r="A490"/>
  <c r="F490"/>
  <c r="J490"/>
  <c r="T488"/>
  <c r="U488"/>
  <c r="Q489"/>
  <c r="R489" s="1"/>
  <c r="S489"/>
  <c r="M489"/>
  <c r="P489" s="1"/>
  <c r="O489"/>
  <c r="I489"/>
  <c r="E489"/>
  <c r="B492" l="1"/>
  <c r="K491"/>
  <c r="N491"/>
  <c r="L491"/>
  <c r="D491"/>
  <c r="H491" s="1"/>
  <c r="J491"/>
  <c r="F491"/>
  <c r="G491"/>
  <c r="C491"/>
  <c r="A491"/>
  <c r="O490"/>
  <c r="I490"/>
  <c r="E490"/>
  <c r="Q490"/>
  <c r="R490" s="1"/>
  <c r="S490"/>
  <c r="M490"/>
  <c r="P490" s="1"/>
  <c r="T489"/>
  <c r="U489"/>
  <c r="E491" l="1"/>
  <c r="I491"/>
  <c r="B493"/>
  <c r="K492"/>
  <c r="N492"/>
  <c r="C492"/>
  <c r="G492"/>
  <c r="D492"/>
  <c r="H492" s="1"/>
  <c r="J492"/>
  <c r="A492"/>
  <c r="F492"/>
  <c r="L492"/>
  <c r="Q491"/>
  <c r="R491" s="1"/>
  <c r="S491"/>
  <c r="M491"/>
  <c r="O491"/>
  <c r="P491"/>
  <c r="T490"/>
  <c r="U490"/>
  <c r="Q492" l="1"/>
  <c r="R492" s="1"/>
  <c r="S492"/>
  <c r="M492"/>
  <c r="O492"/>
  <c r="P492"/>
  <c r="E492"/>
  <c r="I492"/>
  <c r="B494"/>
  <c r="K493"/>
  <c r="N493"/>
  <c r="D493"/>
  <c r="H493" s="1"/>
  <c r="F493"/>
  <c r="G493"/>
  <c r="C493"/>
  <c r="J493"/>
  <c r="L493"/>
  <c r="A493"/>
  <c r="T491"/>
  <c r="U491"/>
  <c r="O493" l="1"/>
  <c r="T492"/>
  <c r="U492"/>
  <c r="Q493"/>
  <c r="R493" s="1"/>
  <c r="S493"/>
  <c r="M493"/>
  <c r="P493" s="1"/>
  <c r="E493"/>
  <c r="I493"/>
  <c r="B495"/>
  <c r="K494"/>
  <c r="N494"/>
  <c r="G494"/>
  <c r="F494"/>
  <c r="A494"/>
  <c r="D494"/>
  <c r="H494" s="1"/>
  <c r="C494"/>
  <c r="L494"/>
  <c r="J494"/>
  <c r="B496" l="1"/>
  <c r="K495"/>
  <c r="N495"/>
  <c r="L495"/>
  <c r="A495"/>
  <c r="F495"/>
  <c r="G495"/>
  <c r="D495"/>
  <c r="H495" s="1"/>
  <c r="C495"/>
  <c r="J495"/>
  <c r="Q494"/>
  <c r="R494" s="1"/>
  <c r="S494"/>
  <c r="M494"/>
  <c r="P494" s="1"/>
  <c r="O494"/>
  <c r="T493"/>
  <c r="U493"/>
  <c r="E494"/>
  <c r="I494"/>
  <c r="E495" l="1"/>
  <c r="I495"/>
  <c r="B497"/>
  <c r="N496"/>
  <c r="K496"/>
  <c r="C496"/>
  <c r="L496"/>
  <c r="A496"/>
  <c r="F496"/>
  <c r="G496"/>
  <c r="D496"/>
  <c r="H496" s="1"/>
  <c r="J496"/>
  <c r="S495"/>
  <c r="Q495"/>
  <c r="R495" s="1"/>
  <c r="M495"/>
  <c r="P495" s="1"/>
  <c r="T494"/>
  <c r="U494"/>
  <c r="O495"/>
  <c r="O496" l="1"/>
  <c r="B498"/>
  <c r="K497"/>
  <c r="N497"/>
  <c r="D497"/>
  <c r="H497" s="1"/>
  <c r="J497"/>
  <c r="L497"/>
  <c r="A497"/>
  <c r="G497"/>
  <c r="C497"/>
  <c r="F497"/>
  <c r="T495"/>
  <c r="U495"/>
  <c r="Q496"/>
  <c r="R496" s="1"/>
  <c r="S496"/>
  <c r="M496"/>
  <c r="P496" s="1"/>
  <c r="E496"/>
  <c r="I496"/>
  <c r="Q497" l="1"/>
  <c r="R497" s="1"/>
  <c r="S497"/>
  <c r="M497"/>
  <c r="P497" s="1"/>
  <c r="O497"/>
  <c r="E497"/>
  <c r="I497"/>
  <c r="B499"/>
  <c r="K498"/>
  <c r="N498"/>
  <c r="G498"/>
  <c r="C498"/>
  <c r="J498"/>
  <c r="L498"/>
  <c r="A498"/>
  <c r="F498"/>
  <c r="D498"/>
  <c r="H498" s="1"/>
  <c r="T496"/>
  <c r="U496"/>
  <c r="I498" l="1"/>
  <c r="E498"/>
  <c r="Q498"/>
  <c r="R498" s="1"/>
  <c r="S498"/>
  <c r="M498"/>
  <c r="P498" s="1"/>
  <c r="O498"/>
  <c r="T497"/>
  <c r="U497"/>
  <c r="B500"/>
  <c r="K499"/>
  <c r="N499"/>
  <c r="L499"/>
  <c r="C499"/>
  <c r="J499"/>
  <c r="F499"/>
  <c r="G499"/>
  <c r="D499"/>
  <c r="H499" s="1"/>
  <c r="A499"/>
  <c r="Q499" l="1"/>
  <c r="R499" s="1"/>
  <c r="S499"/>
  <c r="M499"/>
  <c r="P499" s="1"/>
  <c r="O499"/>
  <c r="U498"/>
  <c r="T498"/>
  <c r="B501"/>
  <c r="K500"/>
  <c r="N500"/>
  <c r="C500"/>
  <c r="D500"/>
  <c r="H500" s="1"/>
  <c r="J500"/>
  <c r="G500"/>
  <c r="L500"/>
  <c r="A500"/>
  <c r="F500"/>
  <c r="E499"/>
  <c r="I499"/>
  <c r="O500" l="1"/>
  <c r="Q500"/>
  <c r="R500" s="1"/>
  <c r="S500"/>
  <c r="M500"/>
  <c r="P500" s="1"/>
  <c r="T499"/>
  <c r="U499"/>
  <c r="I500"/>
  <c r="E500"/>
  <c r="B502"/>
  <c r="K501"/>
  <c r="N501"/>
  <c r="D501"/>
  <c r="H501" s="1"/>
  <c r="C501"/>
  <c r="L501"/>
  <c r="A501"/>
  <c r="J501"/>
  <c r="F501"/>
  <c r="G501"/>
  <c r="O501" l="1"/>
  <c r="T500"/>
  <c r="U500"/>
  <c r="I501"/>
  <c r="E501"/>
  <c r="B503"/>
  <c r="K502"/>
  <c r="N502"/>
  <c r="G502"/>
  <c r="D502"/>
  <c r="H502" s="1"/>
  <c r="J502"/>
  <c r="L502"/>
  <c r="F502"/>
  <c r="C502"/>
  <c r="A502"/>
  <c r="Q501"/>
  <c r="R501" s="1"/>
  <c r="S501"/>
  <c r="M501"/>
  <c r="P501" s="1"/>
  <c r="O502" l="1"/>
  <c r="T501"/>
  <c r="U501"/>
  <c r="I502"/>
  <c r="E502"/>
  <c r="B504"/>
  <c r="K503"/>
  <c r="N503"/>
  <c r="L503"/>
  <c r="G503"/>
  <c r="D503"/>
  <c r="H503" s="1"/>
  <c r="C503"/>
  <c r="A503"/>
  <c r="J503"/>
  <c r="F503"/>
  <c r="Q502"/>
  <c r="R502" s="1"/>
  <c r="S502"/>
  <c r="M502"/>
  <c r="P502" s="1"/>
  <c r="O503" l="1"/>
  <c r="B505"/>
  <c r="N504"/>
  <c r="K504"/>
  <c r="C504"/>
  <c r="F504"/>
  <c r="G504"/>
  <c r="J504"/>
  <c r="D504"/>
  <c r="H504" s="1"/>
  <c r="L504"/>
  <c r="A504"/>
  <c r="T502"/>
  <c r="U502"/>
  <c r="E503"/>
  <c r="I503"/>
  <c r="S503"/>
  <c r="M503"/>
  <c r="P503" s="1"/>
  <c r="Q503"/>
  <c r="R503" s="1"/>
  <c r="O504" l="1"/>
  <c r="T503"/>
  <c r="U503"/>
  <c r="B506"/>
  <c r="K505"/>
  <c r="N505"/>
  <c r="D505"/>
  <c r="H505" s="1"/>
  <c r="F505"/>
  <c r="G505"/>
  <c r="A505"/>
  <c r="J505"/>
  <c r="L505"/>
  <c r="C505"/>
  <c r="Q504"/>
  <c r="R504" s="1"/>
  <c r="S504"/>
  <c r="M504"/>
  <c r="P504" s="1"/>
  <c r="I504"/>
  <c r="E504"/>
  <c r="B507" l="1"/>
  <c r="K506"/>
  <c r="N506"/>
  <c r="G506"/>
  <c r="L506"/>
  <c r="A506"/>
  <c r="F506"/>
  <c r="D506"/>
  <c r="H506" s="1"/>
  <c r="C506"/>
  <c r="J506"/>
  <c r="S505"/>
  <c r="M505"/>
  <c r="Q505"/>
  <c r="R505" s="1"/>
  <c r="E505"/>
  <c r="I505"/>
  <c r="O505"/>
  <c r="P505"/>
  <c r="T504"/>
  <c r="U504"/>
  <c r="E506" l="1"/>
  <c r="I506"/>
  <c r="B508"/>
  <c r="K507"/>
  <c r="N507"/>
  <c r="L507"/>
  <c r="J507"/>
  <c r="A507"/>
  <c r="F507"/>
  <c r="G507"/>
  <c r="C507"/>
  <c r="D507"/>
  <c r="H507" s="1"/>
  <c r="Q506"/>
  <c r="R506" s="1"/>
  <c r="S506"/>
  <c r="M506"/>
  <c r="P506" s="1"/>
  <c r="T505"/>
  <c r="U505"/>
  <c r="O506"/>
  <c r="Q507" l="1"/>
  <c r="R507" s="1"/>
  <c r="S507"/>
  <c r="M507"/>
  <c r="P507" s="1"/>
  <c r="E507"/>
  <c r="I507"/>
  <c r="B509"/>
  <c r="N508"/>
  <c r="K508"/>
  <c r="C508"/>
  <c r="J508"/>
  <c r="L508"/>
  <c r="A508"/>
  <c r="G508"/>
  <c r="F508"/>
  <c r="D508"/>
  <c r="H508" s="1"/>
  <c r="O507"/>
  <c r="T506"/>
  <c r="U506"/>
  <c r="E508" l="1"/>
  <c r="I508"/>
  <c r="T507"/>
  <c r="U507"/>
  <c r="B510"/>
  <c r="K509"/>
  <c r="N509"/>
  <c r="D509"/>
  <c r="H509" s="1"/>
  <c r="C509"/>
  <c r="J509"/>
  <c r="L509"/>
  <c r="A509"/>
  <c r="F509"/>
  <c r="G509"/>
  <c r="O508"/>
  <c r="Q508"/>
  <c r="R508" s="1"/>
  <c r="S508"/>
  <c r="M508"/>
  <c r="P508" s="1"/>
  <c r="B511" l="1"/>
  <c r="K510"/>
  <c r="N510"/>
  <c r="G510"/>
  <c r="C510"/>
  <c r="J510"/>
  <c r="F510"/>
  <c r="L510"/>
  <c r="A510"/>
  <c r="D510"/>
  <c r="H510" s="1"/>
  <c r="E509"/>
  <c r="I509"/>
  <c r="Q509"/>
  <c r="R509" s="1"/>
  <c r="S509"/>
  <c r="M509"/>
  <c r="O509"/>
  <c r="P509"/>
  <c r="T508"/>
  <c r="U508"/>
  <c r="B512" l="1"/>
  <c r="K511"/>
  <c r="N511"/>
  <c r="L511"/>
  <c r="D511"/>
  <c r="H511" s="1"/>
  <c r="C511"/>
  <c r="A511"/>
  <c r="F511"/>
  <c r="G511"/>
  <c r="J511"/>
  <c r="I510"/>
  <c r="E510"/>
  <c r="T509"/>
  <c r="U509"/>
  <c r="Q510"/>
  <c r="R510" s="1"/>
  <c r="S510"/>
  <c r="M510"/>
  <c r="P510" s="1"/>
  <c r="O510"/>
  <c r="B513" l="1"/>
  <c r="N512"/>
  <c r="K512"/>
  <c r="C512"/>
  <c r="D512"/>
  <c r="H512" s="1"/>
  <c r="L512"/>
  <c r="A512"/>
  <c r="F512"/>
  <c r="G512"/>
  <c r="J512"/>
  <c r="O511"/>
  <c r="E511"/>
  <c r="I511"/>
  <c r="S511"/>
  <c r="Q511"/>
  <c r="R511" s="1"/>
  <c r="M511"/>
  <c r="P511" s="1"/>
  <c r="T510"/>
  <c r="U510"/>
  <c r="O512" l="1"/>
  <c r="I512"/>
  <c r="E512"/>
  <c r="Q512"/>
  <c r="R512" s="1"/>
  <c r="S512"/>
  <c r="M512"/>
  <c r="P512" s="1"/>
  <c r="B514"/>
  <c r="K513"/>
  <c r="N513"/>
  <c r="D513"/>
  <c r="H513" s="1"/>
  <c r="G513"/>
  <c r="J513"/>
  <c r="L513"/>
  <c r="A513"/>
  <c r="F513"/>
  <c r="C513"/>
  <c r="T511"/>
  <c r="U511"/>
  <c r="T512" l="1"/>
  <c r="U512"/>
  <c r="I513"/>
  <c r="E513"/>
  <c r="S513"/>
  <c r="Q513"/>
  <c r="R513" s="1"/>
  <c r="M513"/>
  <c r="P513" s="1"/>
  <c r="O513"/>
  <c r="B515"/>
  <c r="N514"/>
  <c r="K514"/>
  <c r="G514"/>
  <c r="F514"/>
  <c r="D514"/>
  <c r="H514" s="1"/>
  <c r="C514"/>
  <c r="L514"/>
  <c r="J514"/>
  <c r="A514"/>
  <c r="K515" l="1"/>
  <c r="N515"/>
  <c r="B516"/>
  <c r="L515"/>
  <c r="F515"/>
  <c r="G515"/>
  <c r="C515"/>
  <c r="A515"/>
  <c r="D515"/>
  <c r="H515" s="1"/>
  <c r="J515"/>
  <c r="O514"/>
  <c r="P514"/>
  <c r="Q514"/>
  <c r="R514" s="1"/>
  <c r="S514"/>
  <c r="M514"/>
  <c r="T513"/>
  <c r="U513"/>
  <c r="E514"/>
  <c r="I514"/>
  <c r="B517" l="1"/>
  <c r="K516"/>
  <c r="N516"/>
  <c r="C516"/>
  <c r="F516"/>
  <c r="G516"/>
  <c r="D516"/>
  <c r="H516" s="1"/>
  <c r="L516"/>
  <c r="J516"/>
  <c r="A516"/>
  <c r="T514"/>
  <c r="U514"/>
  <c r="E515"/>
  <c r="I515"/>
  <c r="Q515"/>
  <c r="R515" s="1"/>
  <c r="S515"/>
  <c r="M515"/>
  <c r="P515" s="1"/>
  <c r="O515"/>
  <c r="Q516" l="1"/>
  <c r="R516" s="1"/>
  <c r="S516"/>
  <c r="M516"/>
  <c r="P516" s="1"/>
  <c r="E516"/>
  <c r="I516"/>
  <c r="O516"/>
  <c r="B518"/>
  <c r="K517"/>
  <c r="N517"/>
  <c r="D517"/>
  <c r="H517" s="1"/>
  <c r="L517"/>
  <c r="A517"/>
  <c r="F517"/>
  <c r="G517"/>
  <c r="C517"/>
  <c r="J517"/>
  <c r="T515"/>
  <c r="U515"/>
  <c r="Q517" l="1"/>
  <c r="R517" s="1"/>
  <c r="S517"/>
  <c r="M517"/>
  <c r="P517" s="1"/>
  <c r="T516"/>
  <c r="U516"/>
  <c r="O517"/>
  <c r="E517"/>
  <c r="I517"/>
  <c r="B519"/>
  <c r="N518"/>
  <c r="K518"/>
  <c r="G518"/>
  <c r="J518"/>
  <c r="L518"/>
  <c r="A518"/>
  <c r="D518"/>
  <c r="H518" s="1"/>
  <c r="C518"/>
  <c r="F518"/>
  <c r="T517" l="1"/>
  <c r="U517"/>
  <c r="O518"/>
  <c r="B520"/>
  <c r="K519"/>
  <c r="N519"/>
  <c r="L519"/>
  <c r="C519"/>
  <c r="J519"/>
  <c r="A519"/>
  <c r="G519"/>
  <c r="F519"/>
  <c r="D519"/>
  <c r="H519" s="1"/>
  <c r="Q518"/>
  <c r="R518" s="1"/>
  <c r="S518"/>
  <c r="M518"/>
  <c r="P518" s="1"/>
  <c r="E518"/>
  <c r="I518"/>
  <c r="E519" l="1"/>
  <c r="I519"/>
  <c r="B521"/>
  <c r="N520"/>
  <c r="K520"/>
  <c r="C520"/>
  <c r="J520"/>
  <c r="L520"/>
  <c r="A520"/>
  <c r="F520"/>
  <c r="D520"/>
  <c r="H520" s="1"/>
  <c r="G520"/>
  <c r="S519"/>
  <c r="M519"/>
  <c r="P519" s="1"/>
  <c r="Q519"/>
  <c r="R519" s="1"/>
  <c r="O519"/>
  <c r="T518"/>
  <c r="U518"/>
  <c r="O520" l="1"/>
  <c r="U519"/>
  <c r="T519"/>
  <c r="Q520"/>
  <c r="R520" s="1"/>
  <c r="S520"/>
  <c r="M520"/>
  <c r="P520" s="1"/>
  <c r="I520"/>
  <c r="E520"/>
  <c r="B522"/>
  <c r="N521"/>
  <c r="K521"/>
  <c r="D521"/>
  <c r="H521" s="1"/>
  <c r="C521"/>
  <c r="J521"/>
  <c r="F521"/>
  <c r="G521"/>
  <c r="L521"/>
  <c r="A521"/>
  <c r="B523" l="1"/>
  <c r="K522"/>
  <c r="N522"/>
  <c r="G522"/>
  <c r="D522"/>
  <c r="H522" s="1"/>
  <c r="C522"/>
  <c r="L522"/>
  <c r="A522"/>
  <c r="J522"/>
  <c r="F522"/>
  <c r="O521"/>
  <c r="I521"/>
  <c r="E521"/>
  <c r="T520"/>
  <c r="U520"/>
  <c r="Q521"/>
  <c r="R521" s="1"/>
  <c r="S521"/>
  <c r="M521"/>
  <c r="P521" s="1"/>
  <c r="B524" l="1"/>
  <c r="K523"/>
  <c r="N523"/>
  <c r="L523"/>
  <c r="D523"/>
  <c r="H523" s="1"/>
  <c r="J523"/>
  <c r="A523"/>
  <c r="G523"/>
  <c r="C523"/>
  <c r="F523"/>
  <c r="T521"/>
  <c r="U521"/>
  <c r="Q522"/>
  <c r="R522" s="1"/>
  <c r="S522"/>
  <c r="M522"/>
  <c r="P522" s="1"/>
  <c r="O522"/>
  <c r="I522"/>
  <c r="E522"/>
  <c r="Q523" l="1"/>
  <c r="R523" s="1"/>
  <c r="S523"/>
  <c r="M523"/>
  <c r="E523"/>
  <c r="I523"/>
  <c r="B525"/>
  <c r="N524"/>
  <c r="K524"/>
  <c r="C524"/>
  <c r="G524"/>
  <c r="D524"/>
  <c r="H524" s="1"/>
  <c r="J524"/>
  <c r="L524"/>
  <c r="A524"/>
  <c r="F524"/>
  <c r="O523"/>
  <c r="P523"/>
  <c r="T522"/>
  <c r="U522"/>
  <c r="T523" l="1"/>
  <c r="U523"/>
  <c r="B526"/>
  <c r="K525"/>
  <c r="N525"/>
  <c r="D525"/>
  <c r="H525" s="1"/>
  <c r="F525"/>
  <c r="G525"/>
  <c r="C525"/>
  <c r="J525"/>
  <c r="L525"/>
  <c r="A525"/>
  <c r="I524"/>
  <c r="E524"/>
  <c r="O524"/>
  <c r="Q524"/>
  <c r="R524" s="1"/>
  <c r="M524"/>
  <c r="P524" s="1"/>
  <c r="S524"/>
  <c r="B527" l="1"/>
  <c r="K526"/>
  <c r="N526"/>
  <c r="G526"/>
  <c r="F526"/>
  <c r="C526"/>
  <c r="J526"/>
  <c r="L526"/>
  <c r="A526"/>
  <c r="D526"/>
  <c r="H526" s="1"/>
  <c r="Q525"/>
  <c r="R525" s="1"/>
  <c r="S525"/>
  <c r="M525"/>
  <c r="P525" s="1"/>
  <c r="T524"/>
  <c r="U524"/>
  <c r="O525"/>
  <c r="I525"/>
  <c r="E525"/>
  <c r="B528" l="1"/>
  <c r="K527"/>
  <c r="N527"/>
  <c r="L527"/>
  <c r="A527"/>
  <c r="F527"/>
  <c r="G527"/>
  <c r="D527"/>
  <c r="H527" s="1"/>
  <c r="C527"/>
  <c r="J527"/>
  <c r="Q526"/>
  <c r="R526" s="1"/>
  <c r="S526"/>
  <c r="M526"/>
  <c r="P526" s="1"/>
  <c r="O526"/>
  <c r="T525"/>
  <c r="U525"/>
  <c r="E526"/>
  <c r="I526"/>
  <c r="E527" l="1"/>
  <c r="I527"/>
  <c r="B529"/>
  <c r="N528"/>
  <c r="K528"/>
  <c r="C528"/>
  <c r="L528"/>
  <c r="A528"/>
  <c r="F528"/>
  <c r="D528"/>
  <c r="H528" s="1"/>
  <c r="J528"/>
  <c r="G528"/>
  <c r="O527"/>
  <c r="S527"/>
  <c r="Q527"/>
  <c r="R527" s="1"/>
  <c r="M527"/>
  <c r="P527" s="1"/>
  <c r="T526"/>
  <c r="U526"/>
  <c r="K529" l="1"/>
  <c r="N529"/>
  <c r="B530"/>
  <c r="D529"/>
  <c r="H529" s="1"/>
  <c r="J529"/>
  <c r="L529"/>
  <c r="A529"/>
  <c r="G529"/>
  <c r="C529"/>
  <c r="F529"/>
  <c r="O528"/>
  <c r="P528"/>
  <c r="Q528"/>
  <c r="R528" s="1"/>
  <c r="S528"/>
  <c r="M528"/>
  <c r="E528"/>
  <c r="I528"/>
  <c r="T527"/>
  <c r="U527"/>
  <c r="O529" l="1"/>
  <c r="Q529"/>
  <c r="R529" s="1"/>
  <c r="S529"/>
  <c r="M529"/>
  <c r="P529" s="1"/>
  <c r="T528"/>
  <c r="U528"/>
  <c r="E529"/>
  <c r="I529"/>
  <c r="B531"/>
  <c r="K530"/>
  <c r="N530"/>
  <c r="G530"/>
  <c r="C530"/>
  <c r="J530"/>
  <c r="L530"/>
  <c r="A530"/>
  <c r="F530"/>
  <c r="D530"/>
  <c r="H530" s="1"/>
  <c r="B532" l="1"/>
  <c r="K531"/>
  <c r="N531"/>
  <c r="L531"/>
  <c r="C531"/>
  <c r="J531"/>
  <c r="F531"/>
  <c r="D531"/>
  <c r="H531" s="1"/>
  <c r="A531"/>
  <c r="G531"/>
  <c r="Q530"/>
  <c r="R530" s="1"/>
  <c r="S530"/>
  <c r="M530"/>
  <c r="P530" s="1"/>
  <c r="O530"/>
  <c r="T529"/>
  <c r="U529"/>
  <c r="E530"/>
  <c r="I530"/>
  <c r="B533" l="1"/>
  <c r="N532"/>
  <c r="K532"/>
  <c r="C532"/>
  <c r="D532"/>
  <c r="H532" s="1"/>
  <c r="J532"/>
  <c r="F532"/>
  <c r="A532"/>
  <c r="G532"/>
  <c r="L532"/>
  <c r="Q531"/>
  <c r="R531" s="1"/>
  <c r="S531"/>
  <c r="M531"/>
  <c r="P531" s="1"/>
  <c r="E531"/>
  <c r="I531"/>
  <c r="O531"/>
  <c r="T530"/>
  <c r="U530"/>
  <c r="B534" l="1"/>
  <c r="K533"/>
  <c r="N533"/>
  <c r="D533"/>
  <c r="H533" s="1"/>
  <c r="C533"/>
  <c r="L533"/>
  <c r="A533"/>
  <c r="J533"/>
  <c r="F533"/>
  <c r="G533"/>
  <c r="I532"/>
  <c r="E532"/>
  <c r="O532"/>
  <c r="M532"/>
  <c r="P532" s="1"/>
  <c r="Q532"/>
  <c r="R532" s="1"/>
  <c r="S532"/>
  <c r="T531"/>
  <c r="U531"/>
  <c r="O533" l="1"/>
  <c r="I533"/>
  <c r="E533"/>
  <c r="T532"/>
  <c r="U532"/>
  <c r="B535"/>
  <c r="N534"/>
  <c r="K534"/>
  <c r="G534"/>
  <c r="D534"/>
  <c r="H534" s="1"/>
  <c r="J534"/>
  <c r="A534"/>
  <c r="F534"/>
  <c r="C534"/>
  <c r="L534"/>
  <c r="Q533"/>
  <c r="R533" s="1"/>
  <c r="S533"/>
  <c r="M533"/>
  <c r="P533" s="1"/>
  <c r="I534" l="1"/>
  <c r="E534"/>
  <c r="B536"/>
  <c r="K535"/>
  <c r="N535"/>
  <c r="L535"/>
  <c r="G535"/>
  <c r="D535"/>
  <c r="H535" s="1"/>
  <c r="C535"/>
  <c r="J535"/>
  <c r="A535"/>
  <c r="F535"/>
  <c r="Q534"/>
  <c r="R534" s="1"/>
  <c r="S534"/>
  <c r="M534"/>
  <c r="P534" s="1"/>
  <c r="T533"/>
  <c r="U533"/>
  <c r="O534"/>
  <c r="B537" l="1"/>
  <c r="N536"/>
  <c r="K536"/>
  <c r="C536"/>
  <c r="F536"/>
  <c r="G536"/>
  <c r="A536"/>
  <c r="D536"/>
  <c r="H536" s="1"/>
  <c r="L536"/>
  <c r="J536"/>
  <c r="E535"/>
  <c r="I535"/>
  <c r="S535"/>
  <c r="Q535"/>
  <c r="R535" s="1"/>
  <c r="M535"/>
  <c r="P535" s="1"/>
  <c r="O535"/>
  <c r="T534"/>
  <c r="U534"/>
  <c r="O536" l="1"/>
  <c r="I536"/>
  <c r="E536"/>
  <c r="B538"/>
  <c r="K537"/>
  <c r="N537"/>
  <c r="D537"/>
  <c r="H537" s="1"/>
  <c r="F537"/>
  <c r="G537"/>
  <c r="C537"/>
  <c r="L537"/>
  <c r="A537"/>
  <c r="J537"/>
  <c r="T535"/>
  <c r="U535"/>
  <c r="Q536"/>
  <c r="R536" s="1"/>
  <c r="S536"/>
  <c r="M536"/>
  <c r="P536" s="1"/>
  <c r="T536" l="1"/>
  <c r="U536"/>
  <c r="E537"/>
  <c r="I537"/>
  <c r="B539"/>
  <c r="K538"/>
  <c r="N538"/>
  <c r="G538"/>
  <c r="L538"/>
  <c r="A538"/>
  <c r="F538"/>
  <c r="D538"/>
  <c r="H538" s="1"/>
  <c r="C538"/>
  <c r="J538"/>
  <c r="Q537"/>
  <c r="R537" s="1"/>
  <c r="S537"/>
  <c r="M537"/>
  <c r="P537" s="1"/>
  <c r="O537"/>
  <c r="B540" l="1"/>
  <c r="K539"/>
  <c r="N539"/>
  <c r="L539"/>
  <c r="J539"/>
  <c r="A539"/>
  <c r="F539"/>
  <c r="D539"/>
  <c r="H539" s="1"/>
  <c r="G539"/>
  <c r="C539"/>
  <c r="Q538"/>
  <c r="R538" s="1"/>
  <c r="S538"/>
  <c r="M538"/>
  <c r="E538"/>
  <c r="I538"/>
  <c r="O538"/>
  <c r="P538"/>
  <c r="T537"/>
  <c r="U537"/>
  <c r="B541" l="1"/>
  <c r="N540"/>
  <c r="K540"/>
  <c r="C540"/>
  <c r="J540"/>
  <c r="L540"/>
  <c r="A540"/>
  <c r="G540"/>
  <c r="F540"/>
  <c r="D540"/>
  <c r="H540" s="1"/>
  <c r="E539"/>
  <c r="I539"/>
  <c r="T538"/>
  <c r="U538"/>
  <c r="O539"/>
  <c r="Q539"/>
  <c r="R539" s="1"/>
  <c r="S539"/>
  <c r="M539"/>
  <c r="P539" s="1"/>
  <c r="T539" l="1"/>
  <c r="U539"/>
  <c r="B542"/>
  <c r="K541"/>
  <c r="N541"/>
  <c r="D541"/>
  <c r="H541" s="1"/>
  <c r="C541"/>
  <c r="J541"/>
  <c r="L541"/>
  <c r="A541"/>
  <c r="F541"/>
  <c r="G541"/>
  <c r="E540"/>
  <c r="I540"/>
  <c r="O540"/>
  <c r="M540"/>
  <c r="P540" s="1"/>
  <c r="S540"/>
  <c r="Q540"/>
  <c r="R540" s="1"/>
  <c r="Q541" l="1"/>
  <c r="R541" s="1"/>
  <c r="S541"/>
  <c r="M541"/>
  <c r="P541" s="1"/>
  <c r="O541"/>
  <c r="I541"/>
  <c r="E541"/>
  <c r="T540"/>
  <c r="U540"/>
  <c r="B543"/>
  <c r="N542"/>
  <c r="K542"/>
  <c r="G542"/>
  <c r="C542"/>
  <c r="J542"/>
  <c r="F542"/>
  <c r="D542"/>
  <c r="H542" s="1"/>
  <c r="A542"/>
  <c r="L542"/>
  <c r="B544" l="1"/>
  <c r="K543"/>
  <c r="N543"/>
  <c r="L543"/>
  <c r="D543"/>
  <c r="H543" s="1"/>
  <c r="C543"/>
  <c r="A543"/>
  <c r="F543"/>
  <c r="J543"/>
  <c r="G543"/>
  <c r="T541"/>
  <c r="U541"/>
  <c r="Q542"/>
  <c r="R542" s="1"/>
  <c r="S542"/>
  <c r="M542"/>
  <c r="I542"/>
  <c r="E542"/>
  <c r="O542"/>
  <c r="P542"/>
  <c r="S543" l="1"/>
  <c r="Q543"/>
  <c r="R543" s="1"/>
  <c r="M543"/>
  <c r="E543"/>
  <c r="I543"/>
  <c r="B545"/>
  <c r="N544"/>
  <c r="K544"/>
  <c r="C544"/>
  <c r="D544"/>
  <c r="H544" s="1"/>
  <c r="L544"/>
  <c r="A544"/>
  <c r="F544"/>
  <c r="G544"/>
  <c r="J544"/>
  <c r="O543"/>
  <c r="P543"/>
  <c r="T542"/>
  <c r="U542"/>
  <c r="I544" l="1"/>
  <c r="E544"/>
  <c r="T543"/>
  <c r="U543"/>
  <c r="B546"/>
  <c r="K545"/>
  <c r="N545"/>
  <c r="D545"/>
  <c r="H545" s="1"/>
  <c r="G545"/>
  <c r="J545"/>
  <c r="A545"/>
  <c r="C545"/>
  <c r="L545"/>
  <c r="F545"/>
  <c r="O544"/>
  <c r="Q544"/>
  <c r="R544" s="1"/>
  <c r="S544"/>
  <c r="M544"/>
  <c r="P544" s="1"/>
  <c r="I545" l="1"/>
  <c r="E545"/>
  <c r="B547"/>
  <c r="K546"/>
  <c r="N546"/>
  <c r="G546"/>
  <c r="F546"/>
  <c r="D546"/>
  <c r="H546" s="1"/>
  <c r="C546"/>
  <c r="J546"/>
  <c r="L546"/>
  <c r="A546"/>
  <c r="T544"/>
  <c r="U544"/>
  <c r="Q545"/>
  <c r="R545" s="1"/>
  <c r="S545"/>
  <c r="M545"/>
  <c r="P545" s="1"/>
  <c r="O545"/>
  <c r="E546" l="1"/>
  <c r="I546"/>
  <c r="B548"/>
  <c r="K547"/>
  <c r="N547"/>
  <c r="L547"/>
  <c r="F547"/>
  <c r="G547"/>
  <c r="C547"/>
  <c r="J547"/>
  <c r="A547"/>
  <c r="D547"/>
  <c r="H547" s="1"/>
  <c r="Q546"/>
  <c r="R546" s="1"/>
  <c r="S546"/>
  <c r="M546"/>
  <c r="O546"/>
  <c r="P546"/>
  <c r="T545"/>
  <c r="U545"/>
  <c r="E547" l="1"/>
  <c r="I547"/>
  <c r="Q547"/>
  <c r="R547" s="1"/>
  <c r="S547"/>
  <c r="M547"/>
  <c r="B549"/>
  <c r="N548"/>
  <c r="K548"/>
  <c r="C548"/>
  <c r="F548"/>
  <c r="G548"/>
  <c r="D548"/>
  <c r="H548" s="1"/>
  <c r="J548"/>
  <c r="L548"/>
  <c r="A548"/>
  <c r="O547"/>
  <c r="P547"/>
  <c r="T546"/>
  <c r="U546"/>
  <c r="T547" l="1"/>
  <c r="U547"/>
  <c r="B550"/>
  <c r="N549"/>
  <c r="K549"/>
  <c r="D549"/>
  <c r="H549" s="1"/>
  <c r="L549"/>
  <c r="A549"/>
  <c r="F549"/>
  <c r="C549"/>
  <c r="J549"/>
  <c r="G549"/>
  <c r="O548"/>
  <c r="E548"/>
  <c r="I548"/>
  <c r="S548"/>
  <c r="M548"/>
  <c r="P548" s="1"/>
  <c r="Q548"/>
  <c r="R548" s="1"/>
  <c r="T548" l="1"/>
  <c r="U548"/>
  <c r="B551"/>
  <c r="K550"/>
  <c r="N550"/>
  <c r="G550"/>
  <c r="J550"/>
  <c r="L550"/>
  <c r="A550"/>
  <c r="D550"/>
  <c r="H550" s="1"/>
  <c r="C550"/>
  <c r="F550"/>
  <c r="E549"/>
  <c r="I549"/>
  <c r="Q549"/>
  <c r="R549" s="1"/>
  <c r="S549"/>
  <c r="M549"/>
  <c r="P549" s="1"/>
  <c r="O549"/>
  <c r="E550" l="1"/>
  <c r="I550"/>
  <c r="B552"/>
  <c r="K551"/>
  <c r="N551"/>
  <c r="L551"/>
  <c r="C551"/>
  <c r="J551"/>
  <c r="A551"/>
  <c r="G551"/>
  <c r="F551"/>
  <c r="D551"/>
  <c r="H551" s="1"/>
  <c r="Q550"/>
  <c r="R550" s="1"/>
  <c r="S550"/>
  <c r="M550"/>
  <c r="P550" s="1"/>
  <c r="O550"/>
  <c r="T549"/>
  <c r="U549"/>
  <c r="S551" l="1"/>
  <c r="Q551"/>
  <c r="R551" s="1"/>
  <c r="M551"/>
  <c r="P551" s="1"/>
  <c r="B553"/>
  <c r="N552"/>
  <c r="K552"/>
  <c r="C552"/>
  <c r="J552"/>
  <c r="L552"/>
  <c r="A552"/>
  <c r="F552"/>
  <c r="G552"/>
  <c r="D552"/>
  <c r="H552" s="1"/>
  <c r="O551"/>
  <c r="T550"/>
  <c r="U550"/>
  <c r="E551"/>
  <c r="I551"/>
  <c r="T551" l="1"/>
  <c r="U551"/>
  <c r="B554"/>
  <c r="K553"/>
  <c r="N553"/>
  <c r="D553"/>
  <c r="H553" s="1"/>
  <c r="C553"/>
  <c r="J553"/>
  <c r="A553"/>
  <c r="F553"/>
  <c r="L553"/>
  <c r="G553"/>
  <c r="O552"/>
  <c r="Q552"/>
  <c r="R552" s="1"/>
  <c r="S552"/>
  <c r="M552"/>
  <c r="P552" s="1"/>
  <c r="I552"/>
  <c r="E552"/>
  <c r="B555" l="1"/>
  <c r="K554"/>
  <c r="N554"/>
  <c r="G554"/>
  <c r="D554"/>
  <c r="H554" s="1"/>
  <c r="C554"/>
  <c r="L554"/>
  <c r="A554"/>
  <c r="J554"/>
  <c r="F554"/>
  <c r="O553"/>
  <c r="P553"/>
  <c r="Q553"/>
  <c r="R553" s="1"/>
  <c r="M553"/>
  <c r="S553"/>
  <c r="I553"/>
  <c r="E553"/>
  <c r="T552"/>
  <c r="U552"/>
  <c r="B556" l="1"/>
  <c r="K555"/>
  <c r="N555"/>
  <c r="L555"/>
  <c r="D555"/>
  <c r="H555" s="1"/>
  <c r="J555"/>
  <c r="A555"/>
  <c r="F555"/>
  <c r="G555"/>
  <c r="C555"/>
  <c r="O554"/>
  <c r="Q554"/>
  <c r="R554" s="1"/>
  <c r="S554"/>
  <c r="M554"/>
  <c r="P554" s="1"/>
  <c r="I554"/>
  <c r="E554"/>
  <c r="T553"/>
  <c r="U553"/>
  <c r="B557" l="1"/>
  <c r="N556"/>
  <c r="K556"/>
  <c r="C556"/>
  <c r="G556"/>
  <c r="D556"/>
  <c r="H556" s="1"/>
  <c r="J556"/>
  <c r="A556"/>
  <c r="L556"/>
  <c r="F556"/>
  <c r="E555"/>
  <c r="I555"/>
  <c r="Q555"/>
  <c r="R555" s="1"/>
  <c r="S555"/>
  <c r="M555"/>
  <c r="O555"/>
  <c r="P555"/>
  <c r="T554"/>
  <c r="U554"/>
  <c r="B558" l="1"/>
  <c r="K557"/>
  <c r="N557"/>
  <c r="D557"/>
  <c r="H557" s="1"/>
  <c r="F557"/>
  <c r="G557"/>
  <c r="C557"/>
  <c r="J557"/>
  <c r="A557"/>
  <c r="L557"/>
  <c r="O556"/>
  <c r="E556"/>
  <c r="I556"/>
  <c r="T555"/>
  <c r="U555"/>
  <c r="Q556"/>
  <c r="R556" s="1"/>
  <c r="S556"/>
  <c r="M556"/>
  <c r="P556" s="1"/>
  <c r="O557" l="1"/>
  <c r="P557"/>
  <c r="B559"/>
  <c r="K558"/>
  <c r="N558"/>
  <c r="G558"/>
  <c r="F558"/>
  <c r="J558"/>
  <c r="L558"/>
  <c r="A558"/>
  <c r="D558"/>
  <c r="H558" s="1"/>
  <c r="C558"/>
  <c r="Q557"/>
  <c r="R557" s="1"/>
  <c r="S557"/>
  <c r="M557"/>
  <c r="E557"/>
  <c r="I557"/>
  <c r="T556"/>
  <c r="U556"/>
  <c r="Q558" l="1"/>
  <c r="R558" s="1"/>
  <c r="S558"/>
  <c r="M558"/>
  <c r="P558" s="1"/>
  <c r="B560"/>
  <c r="K559"/>
  <c r="N559"/>
  <c r="L559"/>
  <c r="A559"/>
  <c r="F559"/>
  <c r="G559"/>
  <c r="D559"/>
  <c r="H559" s="1"/>
  <c r="C559"/>
  <c r="J559"/>
  <c r="O558"/>
  <c r="E558"/>
  <c r="I558"/>
  <c r="T557"/>
  <c r="U557"/>
  <c r="E559" l="1"/>
  <c r="I559"/>
  <c r="B561"/>
  <c r="N560"/>
  <c r="K560"/>
  <c r="C560"/>
  <c r="L560"/>
  <c r="A560"/>
  <c r="F560"/>
  <c r="J560"/>
  <c r="G560"/>
  <c r="D560"/>
  <c r="H560" s="1"/>
  <c r="S559"/>
  <c r="Q559"/>
  <c r="R559" s="1"/>
  <c r="M559"/>
  <c r="T558"/>
  <c r="U558"/>
  <c r="O559"/>
  <c r="P559"/>
  <c r="K561" l="1"/>
  <c r="B562"/>
  <c r="N561"/>
  <c r="D561"/>
  <c r="H561" s="1"/>
  <c r="J561"/>
  <c r="L561"/>
  <c r="A561"/>
  <c r="G561"/>
  <c r="F561"/>
  <c r="C561"/>
  <c r="O560"/>
  <c r="T559"/>
  <c r="U559"/>
  <c r="Q560"/>
  <c r="R560" s="1"/>
  <c r="S560"/>
  <c r="M560"/>
  <c r="P560" s="1"/>
  <c r="E560"/>
  <c r="I560"/>
  <c r="S561" l="1"/>
  <c r="M561"/>
  <c r="P561" s="1"/>
  <c r="Q561"/>
  <c r="R561" s="1"/>
  <c r="O561"/>
  <c r="E561"/>
  <c r="I561"/>
  <c r="B563"/>
  <c r="K562"/>
  <c r="N562"/>
  <c r="G562"/>
  <c r="C562"/>
  <c r="J562"/>
  <c r="L562"/>
  <c r="A562"/>
  <c r="F562"/>
  <c r="D562"/>
  <c r="H562" s="1"/>
  <c r="T560"/>
  <c r="U560"/>
  <c r="Q562" l="1"/>
  <c r="R562" s="1"/>
  <c r="S562"/>
  <c r="M562"/>
  <c r="P562" s="1"/>
  <c r="T561"/>
  <c r="U561"/>
  <c r="O562"/>
  <c r="I562"/>
  <c r="E562"/>
  <c r="K563"/>
  <c r="B564"/>
  <c r="N563"/>
  <c r="L563"/>
  <c r="C563"/>
  <c r="J563"/>
  <c r="F563"/>
  <c r="G563"/>
  <c r="A563"/>
  <c r="D563"/>
  <c r="H563" s="1"/>
  <c r="Q563" l="1"/>
  <c r="R563" s="1"/>
  <c r="S563"/>
  <c r="M563"/>
  <c r="P563" s="1"/>
  <c r="T562"/>
  <c r="U562"/>
  <c r="O563"/>
  <c r="E563"/>
  <c r="I563"/>
  <c r="B565"/>
  <c r="N564"/>
  <c r="K564"/>
  <c r="C564"/>
  <c r="D564"/>
  <c r="H564" s="1"/>
  <c r="J564"/>
  <c r="G564"/>
  <c r="L564"/>
  <c r="A564"/>
  <c r="F564"/>
  <c r="T563" l="1"/>
  <c r="U563"/>
  <c r="O564"/>
  <c r="P564"/>
  <c r="Q564"/>
  <c r="R564" s="1"/>
  <c r="S564"/>
  <c r="M564"/>
  <c r="I564"/>
  <c r="E564"/>
  <c r="B566"/>
  <c r="K565"/>
  <c r="N565"/>
  <c r="D565"/>
  <c r="H565" s="1"/>
  <c r="C565"/>
  <c r="L565"/>
  <c r="A565"/>
  <c r="F565"/>
  <c r="G565"/>
  <c r="J565"/>
  <c r="Q565" l="1"/>
  <c r="R565" s="1"/>
  <c r="S565"/>
  <c r="M565"/>
  <c r="P565" s="1"/>
  <c r="I565"/>
  <c r="E565"/>
  <c r="T564"/>
  <c r="U564"/>
  <c r="O565"/>
  <c r="B567"/>
  <c r="K566"/>
  <c r="N566"/>
  <c r="G566"/>
  <c r="D566"/>
  <c r="H566" s="1"/>
  <c r="J566"/>
  <c r="L566"/>
  <c r="F566"/>
  <c r="C566"/>
  <c r="A566"/>
  <c r="B568" l="1"/>
  <c r="K567"/>
  <c r="N567"/>
  <c r="L567"/>
  <c r="G567"/>
  <c r="D567"/>
  <c r="H567" s="1"/>
  <c r="C567"/>
  <c r="F567"/>
  <c r="J567"/>
  <c r="A567"/>
  <c r="I566"/>
  <c r="E566"/>
  <c r="T565"/>
  <c r="U565"/>
  <c r="Q566"/>
  <c r="R566" s="1"/>
  <c r="S566"/>
  <c r="M566"/>
  <c r="P566" s="1"/>
  <c r="O566"/>
  <c r="B569" l="1"/>
  <c r="N568"/>
  <c r="K568"/>
  <c r="C568"/>
  <c r="F568"/>
  <c r="G568"/>
  <c r="J568"/>
  <c r="D568"/>
  <c r="H568" s="1"/>
  <c r="L568"/>
  <c r="A568"/>
  <c r="O567"/>
  <c r="E567"/>
  <c r="I567"/>
  <c r="S567"/>
  <c r="Q567"/>
  <c r="R567" s="1"/>
  <c r="M567"/>
  <c r="P567" s="1"/>
  <c r="T566"/>
  <c r="U566"/>
  <c r="B570" l="1"/>
  <c r="K569"/>
  <c r="N569"/>
  <c r="D569"/>
  <c r="H569" s="1"/>
  <c r="F569"/>
  <c r="G569"/>
  <c r="C569"/>
  <c r="J569"/>
  <c r="A569"/>
  <c r="L569"/>
  <c r="I568"/>
  <c r="E568"/>
  <c r="Q568"/>
  <c r="R568" s="1"/>
  <c r="S568"/>
  <c r="M568"/>
  <c r="P568" s="1"/>
  <c r="O568"/>
  <c r="T567"/>
  <c r="U567"/>
  <c r="B571" l="1"/>
  <c r="K570"/>
  <c r="N570"/>
  <c r="G570"/>
  <c r="L570"/>
  <c r="A570"/>
  <c r="F570"/>
  <c r="D570"/>
  <c r="H570" s="1"/>
  <c r="C570"/>
  <c r="J570"/>
  <c r="O569"/>
  <c r="P569"/>
  <c r="T568"/>
  <c r="U568"/>
  <c r="M569"/>
  <c r="Q569"/>
  <c r="R569" s="1"/>
  <c r="S569"/>
  <c r="E569"/>
  <c r="I569"/>
  <c r="E570" l="1"/>
  <c r="I570"/>
  <c r="B572"/>
  <c r="K571"/>
  <c r="N571"/>
  <c r="L571"/>
  <c r="J571"/>
  <c r="A571"/>
  <c r="F571"/>
  <c r="D571"/>
  <c r="H571" s="1"/>
  <c r="C571"/>
  <c r="G571"/>
  <c r="T569"/>
  <c r="U569"/>
  <c r="Q570"/>
  <c r="R570" s="1"/>
  <c r="S570"/>
  <c r="M570"/>
  <c r="P570" s="1"/>
  <c r="O570"/>
  <c r="Q571" l="1"/>
  <c r="R571" s="1"/>
  <c r="S571"/>
  <c r="M571"/>
  <c r="P571" s="1"/>
  <c r="E571"/>
  <c r="I571"/>
  <c r="O571"/>
  <c r="B573"/>
  <c r="N572"/>
  <c r="K572"/>
  <c r="C572"/>
  <c r="J572"/>
  <c r="L572"/>
  <c r="A572"/>
  <c r="G572"/>
  <c r="D572"/>
  <c r="H572" s="1"/>
  <c r="F572"/>
  <c r="T570"/>
  <c r="U570"/>
  <c r="O572" l="1"/>
  <c r="P572"/>
  <c r="Q572"/>
  <c r="R572" s="1"/>
  <c r="S572"/>
  <c r="M572"/>
  <c r="T571"/>
  <c r="U571"/>
  <c r="E572"/>
  <c r="I572"/>
  <c r="B574"/>
  <c r="K573"/>
  <c r="N573"/>
  <c r="D573"/>
  <c r="H573" s="1"/>
  <c r="C573"/>
  <c r="J573"/>
  <c r="L573"/>
  <c r="A573"/>
  <c r="F573"/>
  <c r="G573"/>
  <c r="Q573" l="1"/>
  <c r="R573" s="1"/>
  <c r="S573"/>
  <c r="M573"/>
  <c r="P573" s="1"/>
  <c r="O573"/>
  <c r="T572"/>
  <c r="U572"/>
  <c r="B575"/>
  <c r="N574"/>
  <c r="K574"/>
  <c r="G574"/>
  <c r="C574"/>
  <c r="J574"/>
  <c r="F574"/>
  <c r="A574"/>
  <c r="D574"/>
  <c r="H574" s="1"/>
  <c r="L574"/>
  <c r="I573"/>
  <c r="E573"/>
  <c r="I574" l="1"/>
  <c r="E574"/>
  <c r="O574"/>
  <c r="P574"/>
  <c r="Q574"/>
  <c r="R574" s="1"/>
  <c r="S574"/>
  <c r="M574"/>
  <c r="T573"/>
  <c r="U573"/>
  <c r="B576"/>
  <c r="K575"/>
  <c r="N575"/>
  <c r="L575"/>
  <c r="D575"/>
  <c r="H575" s="1"/>
  <c r="C575"/>
  <c r="A575"/>
  <c r="J575"/>
  <c r="F575"/>
  <c r="G575"/>
  <c r="B577" l="1"/>
  <c r="N576"/>
  <c r="K576"/>
  <c r="C576"/>
  <c r="D576"/>
  <c r="H576" s="1"/>
  <c r="L576"/>
  <c r="A576"/>
  <c r="F576"/>
  <c r="J576"/>
  <c r="G576"/>
  <c r="O575"/>
  <c r="T574"/>
  <c r="U574"/>
  <c r="E575"/>
  <c r="I575"/>
  <c r="S575"/>
  <c r="Q575"/>
  <c r="R575" s="1"/>
  <c r="M575"/>
  <c r="P575" s="1"/>
  <c r="B578" l="1"/>
  <c r="K577"/>
  <c r="N577"/>
  <c r="D577"/>
  <c r="H577" s="1"/>
  <c r="G577"/>
  <c r="J577"/>
  <c r="L577"/>
  <c r="C577"/>
  <c r="A577"/>
  <c r="F577"/>
  <c r="I576"/>
  <c r="E576"/>
  <c r="T575"/>
  <c r="U575"/>
  <c r="O576"/>
  <c r="Q576"/>
  <c r="R576" s="1"/>
  <c r="S576"/>
  <c r="M576"/>
  <c r="P576" s="1"/>
  <c r="B579" l="1"/>
  <c r="K578"/>
  <c r="N578"/>
  <c r="G578"/>
  <c r="F578"/>
  <c r="D578"/>
  <c r="H578" s="1"/>
  <c r="C578"/>
  <c r="A578"/>
  <c r="J578"/>
  <c r="L578"/>
  <c r="T576"/>
  <c r="U576"/>
  <c r="S577"/>
  <c r="M577"/>
  <c r="Q577"/>
  <c r="R577" s="1"/>
  <c r="O577"/>
  <c r="P577"/>
  <c r="I577"/>
  <c r="E577"/>
  <c r="B580" l="1"/>
  <c r="K579"/>
  <c r="N579"/>
  <c r="L579"/>
  <c r="F579"/>
  <c r="G579"/>
  <c r="C579"/>
  <c r="J579"/>
  <c r="A579"/>
  <c r="D579"/>
  <c r="H579" s="1"/>
  <c r="T577"/>
  <c r="U577"/>
  <c r="Q578"/>
  <c r="R578" s="1"/>
  <c r="S578"/>
  <c r="M578"/>
  <c r="P578" s="1"/>
  <c r="E578"/>
  <c r="I578"/>
  <c r="O578"/>
  <c r="B581" l="1"/>
  <c r="N580"/>
  <c r="K580"/>
  <c r="C580"/>
  <c r="F580"/>
  <c r="G580"/>
  <c r="D580"/>
  <c r="H580" s="1"/>
  <c r="A580"/>
  <c r="J580"/>
  <c r="L580"/>
  <c r="Q579"/>
  <c r="R579" s="1"/>
  <c r="S579"/>
  <c r="M579"/>
  <c r="P579" s="1"/>
  <c r="O579"/>
  <c r="T578"/>
  <c r="U578"/>
  <c r="E579"/>
  <c r="I579"/>
  <c r="O580" l="1"/>
  <c r="P580"/>
  <c r="E580"/>
  <c r="I580"/>
  <c r="Q580"/>
  <c r="R580" s="1"/>
  <c r="S580"/>
  <c r="M580"/>
  <c r="T579"/>
  <c r="U579"/>
  <c r="B582"/>
  <c r="N581"/>
  <c r="K581"/>
  <c r="D581"/>
  <c r="H581" s="1"/>
  <c r="L581"/>
  <c r="A581"/>
  <c r="F581"/>
  <c r="J581"/>
  <c r="G581"/>
  <c r="C581"/>
  <c r="E581" l="1"/>
  <c r="I581"/>
  <c r="O581"/>
  <c r="B583"/>
  <c r="K582"/>
  <c r="N582"/>
  <c r="G582"/>
  <c r="J582"/>
  <c r="L582"/>
  <c r="A582"/>
  <c r="F582"/>
  <c r="D582"/>
  <c r="H582" s="1"/>
  <c r="C582"/>
  <c r="T580"/>
  <c r="U580"/>
  <c r="Q581"/>
  <c r="R581" s="1"/>
  <c r="S581"/>
  <c r="M581"/>
  <c r="P581" s="1"/>
  <c r="B584" l="1"/>
  <c r="K583"/>
  <c r="N583"/>
  <c r="L583"/>
  <c r="C583"/>
  <c r="J583"/>
  <c r="A583"/>
  <c r="G583"/>
  <c r="F583"/>
  <c r="D583"/>
  <c r="H583" s="1"/>
  <c r="E582"/>
  <c r="I582"/>
  <c r="Q582"/>
  <c r="R582" s="1"/>
  <c r="S582"/>
  <c r="M582"/>
  <c r="O582"/>
  <c r="P582"/>
  <c r="T581"/>
  <c r="U581"/>
  <c r="S583" l="1"/>
  <c r="Q583"/>
  <c r="R583" s="1"/>
  <c r="M583"/>
  <c r="P583" s="1"/>
  <c r="B585"/>
  <c r="N584"/>
  <c r="K584"/>
  <c r="C584"/>
  <c r="J584"/>
  <c r="L584"/>
  <c r="A584"/>
  <c r="F584"/>
  <c r="G584"/>
  <c r="D584"/>
  <c r="H584" s="1"/>
  <c r="E583"/>
  <c r="I583"/>
  <c r="O583"/>
  <c r="T582"/>
  <c r="U582"/>
  <c r="T583" l="1"/>
  <c r="U583"/>
  <c r="B586"/>
  <c r="K585"/>
  <c r="N585"/>
  <c r="D585"/>
  <c r="H585" s="1"/>
  <c r="C585"/>
  <c r="J585"/>
  <c r="F585"/>
  <c r="A585"/>
  <c r="G585"/>
  <c r="L585"/>
  <c r="O584"/>
  <c r="Q584"/>
  <c r="R584" s="1"/>
  <c r="S584"/>
  <c r="M584"/>
  <c r="P584" s="1"/>
  <c r="I584"/>
  <c r="E584"/>
  <c r="Q585" l="1"/>
  <c r="R585" s="1"/>
  <c r="S585"/>
  <c r="M585"/>
  <c r="P585" s="1"/>
  <c r="O585"/>
  <c r="B587"/>
  <c r="K586"/>
  <c r="N586"/>
  <c r="G586"/>
  <c r="D586"/>
  <c r="H586" s="1"/>
  <c r="C586"/>
  <c r="L586"/>
  <c r="A586"/>
  <c r="F586"/>
  <c r="J586"/>
  <c r="I585"/>
  <c r="E585"/>
  <c r="T584"/>
  <c r="U584"/>
  <c r="T585" l="1"/>
  <c r="U585"/>
  <c r="B588"/>
  <c r="K587"/>
  <c r="N587"/>
  <c r="L587"/>
  <c r="D587"/>
  <c r="H587" s="1"/>
  <c r="J587"/>
  <c r="A587"/>
  <c r="F587"/>
  <c r="G587"/>
  <c r="C587"/>
  <c r="Q586"/>
  <c r="R586" s="1"/>
  <c r="S586"/>
  <c r="M586"/>
  <c r="I586"/>
  <c r="E586"/>
  <c r="O586"/>
  <c r="P586"/>
  <c r="Q587" l="1"/>
  <c r="R587" s="1"/>
  <c r="S587"/>
  <c r="M587"/>
  <c r="P587" s="1"/>
  <c r="E587"/>
  <c r="I587"/>
  <c r="O587"/>
  <c r="B589"/>
  <c r="N588"/>
  <c r="K588"/>
  <c r="C588"/>
  <c r="G588"/>
  <c r="D588"/>
  <c r="H588" s="1"/>
  <c r="J588"/>
  <c r="L588"/>
  <c r="F588"/>
  <c r="A588"/>
  <c r="T586"/>
  <c r="U586"/>
  <c r="O588" l="1"/>
  <c r="P588"/>
  <c r="Q588"/>
  <c r="R588" s="1"/>
  <c r="S588"/>
  <c r="M588"/>
  <c r="T587"/>
  <c r="U587"/>
  <c r="E588"/>
  <c r="I588"/>
  <c r="B590"/>
  <c r="K589"/>
  <c r="N589"/>
  <c r="D589"/>
  <c r="H589" s="1"/>
  <c r="F589"/>
  <c r="G589"/>
  <c r="C589"/>
  <c r="J589"/>
  <c r="L589"/>
  <c r="A589"/>
  <c r="Q589" l="1"/>
  <c r="R589" s="1"/>
  <c r="S589"/>
  <c r="M589"/>
  <c r="P589" s="1"/>
  <c r="O589"/>
  <c r="T588"/>
  <c r="U588"/>
  <c r="B591"/>
  <c r="K590"/>
  <c r="N590"/>
  <c r="G590"/>
  <c r="F590"/>
  <c r="C590"/>
  <c r="A590"/>
  <c r="D590"/>
  <c r="H590" s="1"/>
  <c r="J590"/>
  <c r="L590"/>
  <c r="E589"/>
  <c r="I589"/>
  <c r="Q590" l="1"/>
  <c r="R590" s="1"/>
  <c r="S590"/>
  <c r="M590"/>
  <c r="P590" s="1"/>
  <c r="E590"/>
  <c r="I590"/>
  <c r="O590"/>
  <c r="T589"/>
  <c r="U589"/>
  <c r="B592"/>
  <c r="K591"/>
  <c r="N591"/>
  <c r="L591"/>
  <c r="A591"/>
  <c r="F591"/>
  <c r="G591"/>
  <c r="D591"/>
  <c r="H591" s="1"/>
  <c r="C591"/>
  <c r="J591"/>
  <c r="E591" l="1"/>
  <c r="I591"/>
  <c r="B593"/>
  <c r="N592"/>
  <c r="K592"/>
  <c r="C592"/>
  <c r="L592"/>
  <c r="A592"/>
  <c r="F592"/>
  <c r="D592"/>
  <c r="H592" s="1"/>
  <c r="G592"/>
  <c r="J592"/>
  <c r="T590"/>
  <c r="U590"/>
  <c r="S591"/>
  <c r="Q591"/>
  <c r="R591" s="1"/>
  <c r="M591"/>
  <c r="P591" s="1"/>
  <c r="O591"/>
  <c r="O592" l="1"/>
  <c r="P592"/>
  <c r="Q592"/>
  <c r="R592" s="1"/>
  <c r="S592"/>
  <c r="M592"/>
  <c r="E592"/>
  <c r="I592"/>
  <c r="B594"/>
  <c r="K593"/>
  <c r="N593"/>
  <c r="D593"/>
  <c r="H593" s="1"/>
  <c r="J593"/>
  <c r="L593"/>
  <c r="A593"/>
  <c r="G593"/>
  <c r="C593"/>
  <c r="F593"/>
  <c r="T591"/>
  <c r="U591"/>
  <c r="Q593" l="1"/>
  <c r="R593" s="1"/>
  <c r="S593"/>
  <c r="M593"/>
  <c r="P593" s="1"/>
  <c r="T592"/>
  <c r="U592"/>
  <c r="O593"/>
  <c r="E593"/>
  <c r="I593"/>
  <c r="B595"/>
  <c r="K594"/>
  <c r="N594"/>
  <c r="G594"/>
  <c r="C594"/>
  <c r="J594"/>
  <c r="L594"/>
  <c r="A594"/>
  <c r="F594"/>
  <c r="D594"/>
  <c r="H594" s="1"/>
  <c r="O594" l="1"/>
  <c r="T593"/>
  <c r="U593"/>
  <c r="K595"/>
  <c r="B596"/>
  <c r="N595"/>
  <c r="L595"/>
  <c r="C595"/>
  <c r="J595"/>
  <c r="F595"/>
  <c r="A595"/>
  <c r="D595"/>
  <c r="H595" s="1"/>
  <c r="G595"/>
  <c r="I594"/>
  <c r="E594"/>
  <c r="Q594"/>
  <c r="R594" s="1"/>
  <c r="S594"/>
  <c r="M594"/>
  <c r="P594" s="1"/>
  <c r="E595" l="1"/>
  <c r="I595"/>
  <c r="Q595"/>
  <c r="R595" s="1"/>
  <c r="S595"/>
  <c r="M595"/>
  <c r="B597"/>
  <c r="N596"/>
  <c r="K596"/>
  <c r="C596"/>
  <c r="D596"/>
  <c r="H596" s="1"/>
  <c r="J596"/>
  <c r="F596"/>
  <c r="L596"/>
  <c r="A596"/>
  <c r="G596"/>
  <c r="O595"/>
  <c r="P595"/>
  <c r="T594"/>
  <c r="U594"/>
  <c r="T595" l="1"/>
  <c r="U595"/>
  <c r="B598"/>
  <c r="K597"/>
  <c r="N597"/>
  <c r="D597"/>
  <c r="H597" s="1"/>
  <c r="C597"/>
  <c r="L597"/>
  <c r="A597"/>
  <c r="G597"/>
  <c r="J597"/>
  <c r="F597"/>
  <c r="O596"/>
  <c r="I596"/>
  <c r="E596"/>
  <c r="M596"/>
  <c r="P596" s="1"/>
  <c r="S596"/>
  <c r="Q596"/>
  <c r="R596" s="1"/>
  <c r="Q597" l="1"/>
  <c r="R597" s="1"/>
  <c r="S597"/>
  <c r="M597"/>
  <c r="P597" s="1"/>
  <c r="O597"/>
  <c r="T596"/>
  <c r="U596"/>
  <c r="B599"/>
  <c r="K598"/>
  <c r="N598"/>
  <c r="G598"/>
  <c r="D598"/>
  <c r="H598" s="1"/>
  <c r="J598"/>
  <c r="A598"/>
  <c r="C598"/>
  <c r="L598"/>
  <c r="F598"/>
  <c r="I597"/>
  <c r="E597"/>
  <c r="T597" l="1"/>
  <c r="U597"/>
  <c r="Q598"/>
  <c r="R598" s="1"/>
  <c r="S598"/>
  <c r="M598"/>
  <c r="P598" s="1"/>
  <c r="O598"/>
  <c r="I598"/>
  <c r="E598"/>
  <c r="B600"/>
  <c r="K599"/>
  <c r="N599"/>
  <c r="L599"/>
  <c r="G599"/>
  <c r="D599"/>
  <c r="H599" s="1"/>
  <c r="C599"/>
  <c r="J599"/>
  <c r="A599"/>
  <c r="F599"/>
  <c r="O599" l="1"/>
  <c r="T598"/>
  <c r="U598"/>
  <c r="B601"/>
  <c r="N600"/>
  <c r="K600"/>
  <c r="C600"/>
  <c r="F600"/>
  <c r="G600"/>
  <c r="J600"/>
  <c r="L600"/>
  <c r="A600"/>
  <c r="D600"/>
  <c r="H600" s="1"/>
  <c r="S599"/>
  <c r="Q599"/>
  <c r="R599" s="1"/>
  <c r="M599"/>
  <c r="P599" s="1"/>
  <c r="E599"/>
  <c r="I599"/>
  <c r="B602" l="1"/>
  <c r="K601"/>
  <c r="N601"/>
  <c r="D601"/>
  <c r="H601" s="1"/>
  <c r="F601"/>
  <c r="G601"/>
  <c r="C601"/>
  <c r="A601"/>
  <c r="J601"/>
  <c r="L601"/>
  <c r="O600"/>
  <c r="T599"/>
  <c r="U599"/>
  <c r="Q600"/>
  <c r="R600" s="1"/>
  <c r="S600"/>
  <c r="M600"/>
  <c r="P600" s="1"/>
  <c r="I600"/>
  <c r="E600"/>
  <c r="B603" l="1"/>
  <c r="K602"/>
  <c r="N602"/>
  <c r="G602"/>
  <c r="L602"/>
  <c r="A602"/>
  <c r="F602"/>
  <c r="D602"/>
  <c r="H602" s="1"/>
  <c r="C602"/>
  <c r="J602"/>
  <c r="E601"/>
  <c r="I601"/>
  <c r="Q601"/>
  <c r="R601" s="1"/>
  <c r="S601"/>
  <c r="M601"/>
  <c r="O601"/>
  <c r="P601"/>
  <c r="T600"/>
  <c r="U600"/>
  <c r="E602" l="1"/>
  <c r="I602"/>
  <c r="B604"/>
  <c r="K603"/>
  <c r="N603"/>
  <c r="L603"/>
  <c r="J603"/>
  <c r="A603"/>
  <c r="F603"/>
  <c r="D603"/>
  <c r="H603" s="1"/>
  <c r="G603"/>
  <c r="C603"/>
  <c r="Q602"/>
  <c r="R602" s="1"/>
  <c r="S602"/>
  <c r="M602"/>
  <c r="O602"/>
  <c r="P602"/>
  <c r="T601"/>
  <c r="U601"/>
  <c r="E603" l="1"/>
  <c r="I603"/>
  <c r="Q603"/>
  <c r="R603" s="1"/>
  <c r="S603"/>
  <c r="M603"/>
  <c r="B605"/>
  <c r="N604"/>
  <c r="K604"/>
  <c r="C604"/>
  <c r="J604"/>
  <c r="L604"/>
  <c r="A604"/>
  <c r="G604"/>
  <c r="F604"/>
  <c r="D604"/>
  <c r="H604" s="1"/>
  <c r="O603"/>
  <c r="P603"/>
  <c r="T602"/>
  <c r="U602"/>
  <c r="T603" l="1"/>
  <c r="U603"/>
  <c r="E604"/>
  <c r="I604"/>
  <c r="B606"/>
  <c r="K605"/>
  <c r="N605"/>
  <c r="D605"/>
  <c r="H605" s="1"/>
  <c r="C605"/>
  <c r="J605"/>
  <c r="L605"/>
  <c r="A605"/>
  <c r="F605"/>
  <c r="G605"/>
  <c r="O604"/>
  <c r="Q604"/>
  <c r="R604" s="1"/>
  <c r="S604"/>
  <c r="M604"/>
  <c r="P604" s="1"/>
  <c r="T604" l="1"/>
  <c r="U604"/>
  <c r="E605"/>
  <c r="I605"/>
  <c r="Q605"/>
  <c r="R605" s="1"/>
  <c r="S605"/>
  <c r="M605"/>
  <c r="O605"/>
  <c r="P605"/>
  <c r="B607"/>
  <c r="N606"/>
  <c r="K606"/>
  <c r="G606"/>
  <c r="C606"/>
  <c r="J606"/>
  <c r="F606"/>
  <c r="D606"/>
  <c r="H606" s="1"/>
  <c r="L606"/>
  <c r="A606"/>
  <c r="O606" l="1"/>
  <c r="Q606"/>
  <c r="R606" s="1"/>
  <c r="S606"/>
  <c r="M606"/>
  <c r="P606" s="1"/>
  <c r="I606"/>
  <c r="E606"/>
  <c r="T605"/>
  <c r="U605"/>
  <c r="B608"/>
  <c r="K607"/>
  <c r="N607"/>
  <c r="L607"/>
  <c r="D607"/>
  <c r="H607" s="1"/>
  <c r="C607"/>
  <c r="A607"/>
  <c r="F607"/>
  <c r="J607"/>
  <c r="G607"/>
  <c r="B609" l="1"/>
  <c r="N608"/>
  <c r="K608"/>
  <c r="C608"/>
  <c r="D608"/>
  <c r="H608" s="1"/>
  <c r="L608"/>
  <c r="A608"/>
  <c r="F608"/>
  <c r="J608"/>
  <c r="G608"/>
  <c r="O607"/>
  <c r="T606"/>
  <c r="U606"/>
  <c r="S607"/>
  <c r="Q607"/>
  <c r="R607" s="1"/>
  <c r="M607"/>
  <c r="P607" s="1"/>
  <c r="E607"/>
  <c r="I607"/>
  <c r="B610" l="1"/>
  <c r="N609"/>
  <c r="K609"/>
  <c r="D609"/>
  <c r="H609" s="1"/>
  <c r="G609"/>
  <c r="J609"/>
  <c r="C609"/>
  <c r="L609"/>
  <c r="A609"/>
  <c r="F609"/>
  <c r="I608"/>
  <c r="E608"/>
  <c r="Q608"/>
  <c r="R608" s="1"/>
  <c r="S608"/>
  <c r="M608"/>
  <c r="O608"/>
  <c r="P608"/>
  <c r="T607"/>
  <c r="U607"/>
  <c r="K610" l="1"/>
  <c r="N610"/>
  <c r="B611"/>
  <c r="G610"/>
  <c r="F610"/>
  <c r="D610"/>
  <c r="H610" s="1"/>
  <c r="C610"/>
  <c r="J610"/>
  <c r="L610"/>
  <c r="A610"/>
  <c r="O609"/>
  <c r="Q609"/>
  <c r="R609" s="1"/>
  <c r="S609"/>
  <c r="M609"/>
  <c r="P609" s="1"/>
  <c r="I609"/>
  <c r="E609"/>
  <c r="T608"/>
  <c r="U608"/>
  <c r="Q610" l="1"/>
  <c r="R610" s="1"/>
  <c r="S610"/>
  <c r="M610"/>
  <c r="P610" s="1"/>
  <c r="O610"/>
  <c r="B612"/>
  <c r="K611"/>
  <c r="N611"/>
  <c r="L611"/>
  <c r="F611"/>
  <c r="G611"/>
  <c r="D611"/>
  <c r="H611" s="1"/>
  <c r="C611"/>
  <c r="J611"/>
  <c r="A611"/>
  <c r="T609"/>
  <c r="U609"/>
  <c r="E610"/>
  <c r="I610"/>
  <c r="E611" l="1"/>
  <c r="I611"/>
  <c r="U610"/>
  <c r="T610"/>
  <c r="B613"/>
  <c r="N612"/>
  <c r="K612"/>
  <c r="C612"/>
  <c r="F612"/>
  <c r="G612"/>
  <c r="D612"/>
  <c r="H612" s="1"/>
  <c r="L612"/>
  <c r="A612"/>
  <c r="J612"/>
  <c r="Q611"/>
  <c r="R611" s="1"/>
  <c r="S611"/>
  <c r="M611"/>
  <c r="P611" s="1"/>
  <c r="O611"/>
  <c r="B614" l="1"/>
  <c r="N613"/>
  <c r="K613"/>
  <c r="D613"/>
  <c r="H613" s="1"/>
  <c r="L613"/>
  <c r="A613"/>
  <c r="F613"/>
  <c r="G613"/>
  <c r="C613"/>
  <c r="J613"/>
  <c r="O612"/>
  <c r="P612"/>
  <c r="S612"/>
  <c r="M612"/>
  <c r="Q612"/>
  <c r="R612" s="1"/>
  <c r="T611"/>
  <c r="U611"/>
  <c r="E612"/>
  <c r="I612"/>
  <c r="O613" l="1"/>
  <c r="P613"/>
  <c r="E613"/>
  <c r="I613"/>
  <c r="B615"/>
  <c r="K614"/>
  <c r="N614"/>
  <c r="G614"/>
  <c r="J614"/>
  <c r="L614"/>
  <c r="A614"/>
  <c r="D614"/>
  <c r="H614" s="1"/>
  <c r="C614"/>
  <c r="F614"/>
  <c r="U612"/>
  <c r="T612"/>
  <c r="Q613"/>
  <c r="R613" s="1"/>
  <c r="S613"/>
  <c r="M613"/>
  <c r="E614" l="1"/>
  <c r="I614"/>
  <c r="B616"/>
  <c r="K615"/>
  <c r="N615"/>
  <c r="L615"/>
  <c r="C615"/>
  <c r="J615"/>
  <c r="A615"/>
  <c r="G615"/>
  <c r="F615"/>
  <c r="D615"/>
  <c r="H615" s="1"/>
  <c r="Q614"/>
  <c r="R614" s="1"/>
  <c r="S614"/>
  <c r="M614"/>
  <c r="O614"/>
  <c r="P614"/>
  <c r="T613"/>
  <c r="U613"/>
  <c r="B617" l="1"/>
  <c r="N616"/>
  <c r="K616"/>
  <c r="C616"/>
  <c r="J616"/>
  <c r="L616"/>
  <c r="A616"/>
  <c r="F616"/>
  <c r="D616"/>
  <c r="H616" s="1"/>
  <c r="G616"/>
  <c r="S615"/>
  <c r="Q615"/>
  <c r="R615" s="1"/>
  <c r="M615"/>
  <c r="P615" s="1"/>
  <c r="O615"/>
  <c r="T614"/>
  <c r="U614"/>
  <c r="E615"/>
  <c r="I615"/>
  <c r="O616" l="1"/>
  <c r="B618"/>
  <c r="K617"/>
  <c r="N617"/>
  <c r="D617"/>
  <c r="H617" s="1"/>
  <c r="C617"/>
  <c r="J617"/>
  <c r="A617"/>
  <c r="F617"/>
  <c r="G617"/>
  <c r="L617"/>
  <c r="T615"/>
  <c r="U615"/>
  <c r="Q616"/>
  <c r="R616" s="1"/>
  <c r="S616"/>
  <c r="M616"/>
  <c r="P616" s="1"/>
  <c r="I616"/>
  <c r="E616"/>
  <c r="B619" l="1"/>
  <c r="K618"/>
  <c r="N618"/>
  <c r="G618"/>
  <c r="D618"/>
  <c r="H618" s="1"/>
  <c r="C618"/>
  <c r="L618"/>
  <c r="A618"/>
  <c r="J618"/>
  <c r="F618"/>
  <c r="Q617"/>
  <c r="R617" s="1"/>
  <c r="M617"/>
  <c r="P617" s="1"/>
  <c r="S617"/>
  <c r="O617"/>
  <c r="I617"/>
  <c r="E617"/>
  <c r="T616"/>
  <c r="U616"/>
  <c r="O618" l="1"/>
  <c r="T617"/>
  <c r="U617"/>
  <c r="I618"/>
  <c r="E618"/>
  <c r="B620"/>
  <c r="K619"/>
  <c r="N619"/>
  <c r="L619"/>
  <c r="D619"/>
  <c r="H619" s="1"/>
  <c r="J619"/>
  <c r="A619"/>
  <c r="C619"/>
  <c r="F619"/>
  <c r="G619"/>
  <c r="Q618"/>
  <c r="R618" s="1"/>
  <c r="S618"/>
  <c r="M618"/>
  <c r="P618" s="1"/>
  <c r="O619" l="1"/>
  <c r="T618"/>
  <c r="U618"/>
  <c r="E619"/>
  <c r="I619"/>
  <c r="B621"/>
  <c r="N620"/>
  <c r="K620"/>
  <c r="C620"/>
  <c r="G620"/>
  <c r="D620"/>
  <c r="H620" s="1"/>
  <c r="J620"/>
  <c r="F620"/>
  <c r="L620"/>
  <c r="A620"/>
  <c r="Q619"/>
  <c r="R619" s="1"/>
  <c r="S619"/>
  <c r="M619"/>
  <c r="P619" s="1"/>
  <c r="T619" l="1"/>
  <c r="U619"/>
  <c r="Q620"/>
  <c r="R620" s="1"/>
  <c r="S620"/>
  <c r="M620"/>
  <c r="I620"/>
  <c r="E620"/>
  <c r="B622"/>
  <c r="K621"/>
  <c r="N621"/>
  <c r="D621"/>
  <c r="H621" s="1"/>
  <c r="F621"/>
  <c r="G621"/>
  <c r="C621"/>
  <c r="J621"/>
  <c r="A621"/>
  <c r="L621"/>
  <c r="O620"/>
  <c r="P620"/>
  <c r="O621" l="1"/>
  <c r="P621"/>
  <c r="Q621"/>
  <c r="R621" s="1"/>
  <c r="S621"/>
  <c r="M621"/>
  <c r="I621"/>
  <c r="E621"/>
  <c r="T620"/>
  <c r="U620"/>
  <c r="B623"/>
  <c r="K622"/>
  <c r="N622"/>
  <c r="G622"/>
  <c r="F622"/>
  <c r="A622"/>
  <c r="D622"/>
  <c r="H622" s="1"/>
  <c r="C622"/>
  <c r="J622"/>
  <c r="L622"/>
  <c r="Q622" l="1"/>
  <c r="R622" s="1"/>
  <c r="S622"/>
  <c r="M622"/>
  <c r="P622" s="1"/>
  <c r="O622"/>
  <c r="T621"/>
  <c r="U621"/>
  <c r="E622"/>
  <c r="I622"/>
  <c r="B624"/>
  <c r="K623"/>
  <c r="N623"/>
  <c r="L623"/>
  <c r="A623"/>
  <c r="F623"/>
  <c r="G623"/>
  <c r="D623"/>
  <c r="H623" s="1"/>
  <c r="J623"/>
  <c r="C623"/>
  <c r="E623" l="1"/>
  <c r="I623"/>
  <c r="O623"/>
  <c r="B625"/>
  <c r="N624"/>
  <c r="K624"/>
  <c r="C624"/>
  <c r="L624"/>
  <c r="A624"/>
  <c r="F624"/>
  <c r="G624"/>
  <c r="D624"/>
  <c r="H624" s="1"/>
  <c r="J624"/>
  <c r="T622"/>
  <c r="U622"/>
  <c r="S623"/>
  <c r="Q623"/>
  <c r="R623" s="1"/>
  <c r="M623"/>
  <c r="P623" s="1"/>
  <c r="O624" l="1"/>
  <c r="P624"/>
  <c r="B626"/>
  <c r="K625"/>
  <c r="N625"/>
  <c r="D625"/>
  <c r="H625" s="1"/>
  <c r="J625"/>
  <c r="L625"/>
  <c r="A625"/>
  <c r="G625"/>
  <c r="C625"/>
  <c r="F625"/>
  <c r="Q624"/>
  <c r="R624" s="1"/>
  <c r="S624"/>
  <c r="M624"/>
  <c r="T623"/>
  <c r="U623"/>
  <c r="E624"/>
  <c r="I624"/>
  <c r="E625" l="1"/>
  <c r="I625"/>
  <c r="K626"/>
  <c r="B627"/>
  <c r="N626"/>
  <c r="G626"/>
  <c r="C626"/>
  <c r="J626"/>
  <c r="L626"/>
  <c r="A626"/>
  <c r="F626"/>
  <c r="D626"/>
  <c r="H626" s="1"/>
  <c r="Q625"/>
  <c r="R625" s="1"/>
  <c r="S625"/>
  <c r="M625"/>
  <c r="O625"/>
  <c r="P625"/>
  <c r="T624"/>
  <c r="U624"/>
  <c r="Q626" l="1"/>
  <c r="R626" s="1"/>
  <c r="S626"/>
  <c r="M626"/>
  <c r="B628"/>
  <c r="K627"/>
  <c r="N627"/>
  <c r="L627"/>
  <c r="C627"/>
  <c r="J627"/>
  <c r="F627"/>
  <c r="D627"/>
  <c r="H627" s="1"/>
  <c r="G627"/>
  <c r="A627"/>
  <c r="E626"/>
  <c r="I626"/>
  <c r="O626"/>
  <c r="P626"/>
  <c r="T625"/>
  <c r="U625"/>
  <c r="O627" l="1"/>
  <c r="B629"/>
  <c r="N628"/>
  <c r="K628"/>
  <c r="C628"/>
  <c r="D628"/>
  <c r="H628" s="1"/>
  <c r="J628"/>
  <c r="A628"/>
  <c r="F628"/>
  <c r="G628"/>
  <c r="L628"/>
  <c r="U626"/>
  <c r="T626"/>
  <c r="Q627"/>
  <c r="R627" s="1"/>
  <c r="S627"/>
  <c r="M627"/>
  <c r="P627" s="1"/>
  <c r="E627"/>
  <c r="I627"/>
  <c r="B630" l="1"/>
  <c r="N629"/>
  <c r="K629"/>
  <c r="D629"/>
  <c r="H629" s="1"/>
  <c r="C629"/>
  <c r="L629"/>
  <c r="A629"/>
  <c r="G629"/>
  <c r="J629"/>
  <c r="F629"/>
  <c r="Q628"/>
  <c r="R628" s="1"/>
  <c r="S628"/>
  <c r="M628"/>
  <c r="P628" s="1"/>
  <c r="I628"/>
  <c r="E628"/>
  <c r="O628"/>
  <c r="T627"/>
  <c r="U627"/>
  <c r="O629" l="1"/>
  <c r="P629"/>
  <c r="Q629"/>
  <c r="R629" s="1"/>
  <c r="S629"/>
  <c r="M629"/>
  <c r="T628"/>
  <c r="U628"/>
  <c r="B631"/>
  <c r="K630"/>
  <c r="N630"/>
  <c r="G630"/>
  <c r="D630"/>
  <c r="H630" s="1"/>
  <c r="J630"/>
  <c r="A630"/>
  <c r="L630"/>
  <c r="C630"/>
  <c r="F630"/>
  <c r="I629"/>
  <c r="E629"/>
  <c r="O630" l="1"/>
  <c r="P630"/>
  <c r="Q630"/>
  <c r="R630" s="1"/>
  <c r="S630"/>
  <c r="M630"/>
  <c r="T629"/>
  <c r="U629"/>
  <c r="I630"/>
  <c r="E630"/>
  <c r="B632"/>
  <c r="K631"/>
  <c r="N631"/>
  <c r="L631"/>
  <c r="G631"/>
  <c r="D631"/>
  <c r="H631" s="1"/>
  <c r="C631"/>
  <c r="F631"/>
  <c r="J631"/>
  <c r="A631"/>
  <c r="S631" l="1"/>
  <c r="M631"/>
  <c r="P631" s="1"/>
  <c r="Q631"/>
  <c r="R631" s="1"/>
  <c r="O631"/>
  <c r="T630"/>
  <c r="U630"/>
  <c r="B633"/>
  <c r="N632"/>
  <c r="K632"/>
  <c r="C632"/>
  <c r="F632"/>
  <c r="G632"/>
  <c r="J632"/>
  <c r="A632"/>
  <c r="D632"/>
  <c r="H632" s="1"/>
  <c r="L632"/>
  <c r="E631"/>
  <c r="I631"/>
  <c r="I632" l="1"/>
  <c r="E632"/>
  <c r="O632"/>
  <c r="T631"/>
  <c r="U631"/>
  <c r="Q632"/>
  <c r="R632" s="1"/>
  <c r="S632"/>
  <c r="M632"/>
  <c r="P632" s="1"/>
  <c r="B634"/>
  <c r="N633"/>
  <c r="K633"/>
  <c r="D633"/>
  <c r="H633" s="1"/>
  <c r="F633"/>
  <c r="G633"/>
  <c r="A633"/>
  <c r="C633"/>
  <c r="J633"/>
  <c r="L633"/>
  <c r="O633" l="1"/>
  <c r="M633"/>
  <c r="P633" s="1"/>
  <c r="Q633"/>
  <c r="R633" s="1"/>
  <c r="S633"/>
  <c r="B635"/>
  <c r="K634"/>
  <c r="N634"/>
  <c r="G634"/>
  <c r="L634"/>
  <c r="A634"/>
  <c r="F634"/>
  <c r="D634"/>
  <c r="H634" s="1"/>
  <c r="J634"/>
  <c r="C634"/>
  <c r="E633"/>
  <c r="I633"/>
  <c r="T632"/>
  <c r="U632"/>
  <c r="B636" l="1"/>
  <c r="K635"/>
  <c r="N635"/>
  <c r="L635"/>
  <c r="J635"/>
  <c r="A635"/>
  <c r="F635"/>
  <c r="G635"/>
  <c r="D635"/>
  <c r="H635" s="1"/>
  <c r="C635"/>
  <c r="E634"/>
  <c r="I634"/>
  <c r="Q634"/>
  <c r="R634" s="1"/>
  <c r="S634"/>
  <c r="M634"/>
  <c r="T633"/>
  <c r="U633"/>
  <c r="O634"/>
  <c r="P634"/>
  <c r="E635" l="1"/>
  <c r="I635"/>
  <c r="B637"/>
  <c r="N636"/>
  <c r="K636"/>
  <c r="C636"/>
  <c r="J636"/>
  <c r="L636"/>
  <c r="A636"/>
  <c r="G636"/>
  <c r="F636"/>
  <c r="D636"/>
  <c r="H636" s="1"/>
  <c r="O635"/>
  <c r="Q635"/>
  <c r="R635" s="1"/>
  <c r="S635"/>
  <c r="M635"/>
  <c r="P635" s="1"/>
  <c r="T634"/>
  <c r="U634"/>
  <c r="E636" l="1"/>
  <c r="I636"/>
  <c r="B638"/>
  <c r="K637"/>
  <c r="N637"/>
  <c r="D637"/>
  <c r="H637" s="1"/>
  <c r="C637"/>
  <c r="J637"/>
  <c r="L637"/>
  <c r="A637"/>
  <c r="F637"/>
  <c r="G637"/>
  <c r="O636"/>
  <c r="Q636"/>
  <c r="R636" s="1"/>
  <c r="S636"/>
  <c r="M636"/>
  <c r="P636" s="1"/>
  <c r="T635"/>
  <c r="U635"/>
  <c r="B639" l="1"/>
  <c r="K638"/>
  <c r="N638"/>
  <c r="G638"/>
  <c r="C638"/>
  <c r="J638"/>
  <c r="D638"/>
  <c r="H638" s="1"/>
  <c r="L638"/>
  <c r="F638"/>
  <c r="A638"/>
  <c r="O637"/>
  <c r="E637"/>
  <c r="I637"/>
  <c r="Q637"/>
  <c r="R637" s="1"/>
  <c r="S637"/>
  <c r="M637"/>
  <c r="P637" s="1"/>
  <c r="T636"/>
  <c r="U636"/>
  <c r="B640" l="1"/>
  <c r="K639"/>
  <c r="N639"/>
  <c r="L639"/>
  <c r="D639"/>
  <c r="H639" s="1"/>
  <c r="C639"/>
  <c r="A639"/>
  <c r="F639"/>
  <c r="G639"/>
  <c r="J639"/>
  <c r="Q638"/>
  <c r="R638" s="1"/>
  <c r="S638"/>
  <c r="M638"/>
  <c r="P638" s="1"/>
  <c r="O638"/>
  <c r="I638"/>
  <c r="E638"/>
  <c r="T637"/>
  <c r="U637"/>
  <c r="B641" l="1"/>
  <c r="N640"/>
  <c r="K640"/>
  <c r="C640"/>
  <c r="D640"/>
  <c r="H640" s="1"/>
  <c r="L640"/>
  <c r="A640"/>
  <c r="G640"/>
  <c r="J640"/>
  <c r="F640"/>
  <c r="T638"/>
  <c r="U638"/>
  <c r="E639"/>
  <c r="I639"/>
  <c r="O639"/>
  <c r="S639"/>
  <c r="Q639"/>
  <c r="R639" s="1"/>
  <c r="M639"/>
  <c r="P639" s="1"/>
  <c r="O640" l="1"/>
  <c r="I640"/>
  <c r="E640"/>
  <c r="T639"/>
  <c r="U639"/>
  <c r="B642"/>
  <c r="N641"/>
  <c r="K641"/>
  <c r="D641"/>
  <c r="H641" s="1"/>
  <c r="G641"/>
  <c r="J641"/>
  <c r="A641"/>
  <c r="L641"/>
  <c r="C641"/>
  <c r="F641"/>
  <c r="Q640"/>
  <c r="R640" s="1"/>
  <c r="S640"/>
  <c r="M640"/>
  <c r="P640" s="1"/>
  <c r="S641" l="1"/>
  <c r="Q641"/>
  <c r="R641" s="1"/>
  <c r="M641"/>
  <c r="K642"/>
  <c r="N642"/>
  <c r="B643"/>
  <c r="G642"/>
  <c r="F642"/>
  <c r="D642"/>
  <c r="H642" s="1"/>
  <c r="C642"/>
  <c r="J642"/>
  <c r="A642"/>
  <c r="L642"/>
  <c r="T640"/>
  <c r="U640"/>
  <c r="I641"/>
  <c r="E641"/>
  <c r="O641"/>
  <c r="P641"/>
  <c r="T641" l="1"/>
  <c r="U641"/>
  <c r="K643"/>
  <c r="N643"/>
  <c r="B644"/>
  <c r="L643"/>
  <c r="F643"/>
  <c r="G643"/>
  <c r="C643"/>
  <c r="D643"/>
  <c r="H643" s="1"/>
  <c r="J643"/>
  <c r="A643"/>
  <c r="E642"/>
  <c r="I642"/>
  <c r="Q642"/>
  <c r="R642" s="1"/>
  <c r="S642"/>
  <c r="M642"/>
  <c r="P642" s="1"/>
  <c r="O642"/>
  <c r="E643" l="1"/>
  <c r="I643"/>
  <c r="O643"/>
  <c r="P643"/>
  <c r="Q643"/>
  <c r="R643" s="1"/>
  <c r="S643"/>
  <c r="M643"/>
  <c r="B645"/>
  <c r="N644"/>
  <c r="K644"/>
  <c r="C644"/>
  <c r="F644"/>
  <c r="G644"/>
  <c r="D644"/>
  <c r="H644" s="1"/>
  <c r="A644"/>
  <c r="J644"/>
  <c r="L644"/>
  <c r="T642"/>
  <c r="U642"/>
  <c r="T643" l="1"/>
  <c r="U643"/>
  <c r="O644"/>
  <c r="P644"/>
  <c r="E644"/>
  <c r="I644"/>
  <c r="Q644"/>
  <c r="R644" s="1"/>
  <c r="S644"/>
  <c r="M644"/>
  <c r="B646"/>
  <c r="K645"/>
  <c r="N645"/>
  <c r="D645"/>
  <c r="H645" s="1"/>
  <c r="L645"/>
  <c r="A645"/>
  <c r="F645"/>
  <c r="J645"/>
  <c r="G645"/>
  <c r="C645"/>
  <c r="O645" l="1"/>
  <c r="P645"/>
  <c r="E645"/>
  <c r="I645"/>
  <c r="Q645"/>
  <c r="R645" s="1"/>
  <c r="S645"/>
  <c r="M645"/>
  <c r="B647"/>
  <c r="K646"/>
  <c r="N646"/>
  <c r="G646"/>
  <c r="J646"/>
  <c r="L646"/>
  <c r="A646"/>
  <c r="F646"/>
  <c r="D646"/>
  <c r="H646" s="1"/>
  <c r="C646"/>
  <c r="T644"/>
  <c r="U644"/>
  <c r="O646" l="1"/>
  <c r="P646"/>
  <c r="E646"/>
  <c r="I646"/>
  <c r="Q646"/>
  <c r="R646" s="1"/>
  <c r="S646"/>
  <c r="M646"/>
  <c r="T645"/>
  <c r="U645"/>
  <c r="B648"/>
  <c r="K647"/>
  <c r="N647"/>
  <c r="L647"/>
  <c r="C647"/>
  <c r="J647"/>
  <c r="A647"/>
  <c r="G647"/>
  <c r="F647"/>
  <c r="D647"/>
  <c r="H647" s="1"/>
  <c r="B649" l="1"/>
  <c r="K648"/>
  <c r="N648"/>
  <c r="C648"/>
  <c r="J648"/>
  <c r="L648"/>
  <c r="A648"/>
  <c r="F648"/>
  <c r="G648"/>
  <c r="D648"/>
  <c r="H648" s="1"/>
  <c r="S647"/>
  <c r="M647"/>
  <c r="P647" s="1"/>
  <c r="Q647"/>
  <c r="R647" s="1"/>
  <c r="O647"/>
  <c r="E647"/>
  <c r="I647"/>
  <c r="T646"/>
  <c r="U646"/>
  <c r="T647" l="1"/>
  <c r="U647"/>
  <c r="I648"/>
  <c r="E648"/>
  <c r="Q648"/>
  <c r="R648" s="1"/>
  <c r="S648"/>
  <c r="M648"/>
  <c r="P648" s="1"/>
  <c r="O648"/>
  <c r="B650"/>
  <c r="N649"/>
  <c r="K649"/>
  <c r="D649"/>
  <c r="H649" s="1"/>
  <c r="C649"/>
  <c r="J649"/>
  <c r="L649"/>
  <c r="F649"/>
  <c r="A649"/>
  <c r="G649"/>
  <c r="B651" l="1"/>
  <c r="K650"/>
  <c r="N650"/>
  <c r="G650"/>
  <c r="D650"/>
  <c r="H650" s="1"/>
  <c r="C650"/>
  <c r="L650"/>
  <c r="A650"/>
  <c r="F650"/>
  <c r="J650"/>
  <c r="O649"/>
  <c r="I649"/>
  <c r="E649"/>
  <c r="T648"/>
  <c r="U648"/>
  <c r="Q649"/>
  <c r="R649" s="1"/>
  <c r="S649"/>
  <c r="M649"/>
  <c r="P649" s="1"/>
  <c r="T649" l="1"/>
  <c r="U649"/>
  <c r="O650"/>
  <c r="B652"/>
  <c r="K651"/>
  <c r="N651"/>
  <c r="L651"/>
  <c r="D651"/>
  <c r="H651" s="1"/>
  <c r="J651"/>
  <c r="G651"/>
  <c r="C651"/>
  <c r="A651"/>
  <c r="F651"/>
  <c r="Q650"/>
  <c r="R650" s="1"/>
  <c r="S650"/>
  <c r="M650"/>
  <c r="P650" s="1"/>
  <c r="I650"/>
  <c r="E650"/>
  <c r="E651" l="1"/>
  <c r="I651"/>
  <c r="B653"/>
  <c r="N652"/>
  <c r="K652"/>
  <c r="C652"/>
  <c r="G652"/>
  <c r="D652"/>
  <c r="H652" s="1"/>
  <c r="J652"/>
  <c r="A652"/>
  <c r="L652"/>
  <c r="F652"/>
  <c r="Q651"/>
  <c r="R651" s="1"/>
  <c r="S651"/>
  <c r="M651"/>
  <c r="O651"/>
  <c r="P651"/>
  <c r="T650"/>
  <c r="U650"/>
  <c r="B654" l="1"/>
  <c r="K653"/>
  <c r="N653"/>
  <c r="D653"/>
  <c r="H653" s="1"/>
  <c r="F653"/>
  <c r="G653"/>
  <c r="C653"/>
  <c r="J653"/>
  <c r="A653"/>
  <c r="L653"/>
  <c r="O652"/>
  <c r="I652"/>
  <c r="E652"/>
  <c r="Q652"/>
  <c r="R652" s="1"/>
  <c r="M652"/>
  <c r="P652" s="1"/>
  <c r="S652"/>
  <c r="T651"/>
  <c r="U651"/>
  <c r="B655" l="1"/>
  <c r="K654"/>
  <c r="N654"/>
  <c r="G654"/>
  <c r="F654"/>
  <c r="L654"/>
  <c r="C654"/>
  <c r="D654"/>
  <c r="H654" s="1"/>
  <c r="J654"/>
  <c r="A654"/>
  <c r="O653"/>
  <c r="T652"/>
  <c r="U652"/>
  <c r="Q653"/>
  <c r="R653" s="1"/>
  <c r="S653"/>
  <c r="M653"/>
  <c r="P653" s="1"/>
  <c r="E653"/>
  <c r="I653"/>
  <c r="B656" l="1"/>
  <c r="K655"/>
  <c r="N655"/>
  <c r="L655"/>
  <c r="A655"/>
  <c r="F655"/>
  <c r="G655"/>
  <c r="D655"/>
  <c r="H655" s="1"/>
  <c r="C655"/>
  <c r="J655"/>
  <c r="Q654"/>
  <c r="R654" s="1"/>
  <c r="M654"/>
  <c r="S654"/>
  <c r="E654"/>
  <c r="I654"/>
  <c r="O654"/>
  <c r="P654"/>
  <c r="T653"/>
  <c r="U653"/>
  <c r="E655" l="1"/>
  <c r="I655"/>
  <c r="B657"/>
  <c r="K656"/>
  <c r="N656"/>
  <c r="C656"/>
  <c r="L656"/>
  <c r="A656"/>
  <c r="F656"/>
  <c r="J656"/>
  <c r="D656"/>
  <c r="H656" s="1"/>
  <c r="G656"/>
  <c r="S655"/>
  <c r="Q655"/>
  <c r="R655" s="1"/>
  <c r="M655"/>
  <c r="O655"/>
  <c r="P655"/>
  <c r="T654"/>
  <c r="U654"/>
  <c r="Q656" l="1"/>
  <c r="R656" s="1"/>
  <c r="S656"/>
  <c r="M656"/>
  <c r="E656"/>
  <c r="I656"/>
  <c r="K657"/>
  <c r="N657"/>
  <c r="B658"/>
  <c r="D657"/>
  <c r="H657" s="1"/>
  <c r="J657"/>
  <c r="L657"/>
  <c r="A657"/>
  <c r="G657"/>
  <c r="F657"/>
  <c r="C657"/>
  <c r="T655"/>
  <c r="U655"/>
  <c r="O656"/>
  <c r="P656"/>
  <c r="Q657" l="1"/>
  <c r="R657" s="1"/>
  <c r="S657"/>
  <c r="M657"/>
  <c r="P657" s="1"/>
  <c r="E657"/>
  <c r="I657"/>
  <c r="O657"/>
  <c r="T656"/>
  <c r="U656"/>
  <c r="K658"/>
  <c r="N658"/>
  <c r="B659"/>
  <c r="G658"/>
  <c r="C658"/>
  <c r="J658"/>
  <c r="L658"/>
  <c r="A658"/>
  <c r="F658"/>
  <c r="D658"/>
  <c r="H658" s="1"/>
  <c r="O658" l="1"/>
  <c r="P658"/>
  <c r="B660"/>
  <c r="K659"/>
  <c r="N659"/>
  <c r="L659"/>
  <c r="C659"/>
  <c r="J659"/>
  <c r="F659"/>
  <c r="A659"/>
  <c r="G659"/>
  <c r="D659"/>
  <c r="H659" s="1"/>
  <c r="Q658"/>
  <c r="R658" s="1"/>
  <c r="S658"/>
  <c r="M658"/>
  <c r="T657"/>
  <c r="U657"/>
  <c r="I658"/>
  <c r="E658"/>
  <c r="B661" l="1"/>
  <c r="N660"/>
  <c r="K660"/>
  <c r="C660"/>
  <c r="D660"/>
  <c r="H660" s="1"/>
  <c r="J660"/>
  <c r="L660"/>
  <c r="F660"/>
  <c r="A660"/>
  <c r="G660"/>
  <c r="O659"/>
  <c r="T658"/>
  <c r="U658"/>
  <c r="Q659"/>
  <c r="R659" s="1"/>
  <c r="S659"/>
  <c r="M659"/>
  <c r="P659" s="1"/>
  <c r="E659"/>
  <c r="I659"/>
  <c r="I660" l="1"/>
  <c r="E660"/>
  <c r="B662"/>
  <c r="K661"/>
  <c r="N661"/>
  <c r="L661"/>
  <c r="D661"/>
  <c r="H661" s="1"/>
  <c r="C661"/>
  <c r="J661"/>
  <c r="A661"/>
  <c r="F661"/>
  <c r="G661"/>
  <c r="O660"/>
  <c r="Q660"/>
  <c r="R660" s="1"/>
  <c r="M660"/>
  <c r="P660" s="1"/>
  <c r="S660"/>
  <c r="T659"/>
  <c r="U659"/>
  <c r="Q661" l="1"/>
  <c r="R661" s="1"/>
  <c r="S661"/>
  <c r="M661"/>
  <c r="P661" s="1"/>
  <c r="O661"/>
  <c r="T660"/>
  <c r="U660"/>
  <c r="B663"/>
  <c r="N662"/>
  <c r="K662"/>
  <c r="C662"/>
  <c r="G662"/>
  <c r="J662"/>
  <c r="L662"/>
  <c r="D662"/>
  <c r="H662" s="1"/>
  <c r="F662"/>
  <c r="A662"/>
  <c r="E661"/>
  <c r="I661"/>
  <c r="O662" l="1"/>
  <c r="P662"/>
  <c r="I662"/>
  <c r="E662"/>
  <c r="Q662"/>
  <c r="R662" s="1"/>
  <c r="S662"/>
  <c r="M662"/>
  <c r="T661"/>
  <c r="U661"/>
  <c r="B664"/>
  <c r="K663"/>
  <c r="N663"/>
  <c r="D663"/>
  <c r="H663" s="1"/>
  <c r="L663"/>
  <c r="C663"/>
  <c r="J663"/>
  <c r="F663"/>
  <c r="A663"/>
  <c r="G663"/>
  <c r="O663" l="1"/>
  <c r="P663"/>
  <c r="T662"/>
  <c r="U662"/>
  <c r="B665"/>
  <c r="K664"/>
  <c r="N664"/>
  <c r="G664"/>
  <c r="C664"/>
  <c r="J664"/>
  <c r="L664"/>
  <c r="A664"/>
  <c r="F664"/>
  <c r="D664"/>
  <c r="H664" s="1"/>
  <c r="E663"/>
  <c r="I663"/>
  <c r="S663"/>
  <c r="Q663"/>
  <c r="R663" s="1"/>
  <c r="M663"/>
  <c r="I664" l="1"/>
  <c r="E664"/>
  <c r="B666"/>
  <c r="K665"/>
  <c r="N665"/>
  <c r="L665"/>
  <c r="D665"/>
  <c r="H665" s="1"/>
  <c r="J665"/>
  <c r="A665"/>
  <c r="G665"/>
  <c r="F665"/>
  <c r="C665"/>
  <c r="Q664"/>
  <c r="R664" s="1"/>
  <c r="S664"/>
  <c r="M664"/>
  <c r="O664"/>
  <c r="P664"/>
  <c r="T663"/>
  <c r="U663"/>
  <c r="E665" l="1"/>
  <c r="I665"/>
  <c r="Q665"/>
  <c r="R665" s="1"/>
  <c r="S665"/>
  <c r="M665"/>
  <c r="B667"/>
  <c r="K666"/>
  <c r="N666"/>
  <c r="C666"/>
  <c r="G666"/>
  <c r="L666"/>
  <c r="A666"/>
  <c r="J666"/>
  <c r="D666"/>
  <c r="H666" s="1"/>
  <c r="F666"/>
  <c r="O665"/>
  <c r="P665"/>
  <c r="T664"/>
  <c r="U664"/>
  <c r="T665" l="1"/>
  <c r="U665"/>
  <c r="E666"/>
  <c r="I666"/>
  <c r="B668"/>
  <c r="K667"/>
  <c r="N667"/>
  <c r="D667"/>
  <c r="H667" s="1"/>
  <c r="L667"/>
  <c r="A667"/>
  <c r="F667"/>
  <c r="G667"/>
  <c r="C667"/>
  <c r="J667"/>
  <c r="Q666"/>
  <c r="R666" s="1"/>
  <c r="S666"/>
  <c r="M666"/>
  <c r="P666" s="1"/>
  <c r="O666"/>
  <c r="E667" l="1"/>
  <c r="I667"/>
  <c r="B669"/>
  <c r="N668"/>
  <c r="K668"/>
  <c r="G668"/>
  <c r="C668"/>
  <c r="A668"/>
  <c r="F668"/>
  <c r="D668"/>
  <c r="H668" s="1"/>
  <c r="L668"/>
  <c r="J668"/>
  <c r="O667"/>
  <c r="Q667"/>
  <c r="R667" s="1"/>
  <c r="S667"/>
  <c r="M667"/>
  <c r="P667" s="1"/>
  <c r="T666"/>
  <c r="U666"/>
  <c r="B670" l="1"/>
  <c r="K669"/>
  <c r="N669"/>
  <c r="L669"/>
  <c r="D669"/>
  <c r="H669" s="1"/>
  <c r="A669"/>
  <c r="F669"/>
  <c r="G669"/>
  <c r="C669"/>
  <c r="J669"/>
  <c r="O668"/>
  <c r="P668"/>
  <c r="E668"/>
  <c r="I668"/>
  <c r="Q668"/>
  <c r="R668" s="1"/>
  <c r="M668"/>
  <c r="S668"/>
  <c r="T667"/>
  <c r="U667"/>
  <c r="E669" l="1"/>
  <c r="I669"/>
  <c r="B671"/>
  <c r="K670"/>
  <c r="N670"/>
  <c r="C670"/>
  <c r="G670"/>
  <c r="F670"/>
  <c r="J670"/>
  <c r="D670"/>
  <c r="H670" s="1"/>
  <c r="L670"/>
  <c r="A670"/>
  <c r="O669"/>
  <c r="T668"/>
  <c r="U668"/>
  <c r="Q669"/>
  <c r="R669" s="1"/>
  <c r="S669"/>
  <c r="M669"/>
  <c r="P669" s="1"/>
  <c r="B672" l="1"/>
  <c r="K671"/>
  <c r="N671"/>
  <c r="D671"/>
  <c r="H671" s="1"/>
  <c r="L671"/>
  <c r="F671"/>
  <c r="G671"/>
  <c r="C671"/>
  <c r="A671"/>
  <c r="J671"/>
  <c r="Q670"/>
  <c r="R670" s="1"/>
  <c r="S670"/>
  <c r="M670"/>
  <c r="T669"/>
  <c r="U669"/>
  <c r="O670"/>
  <c r="P670"/>
  <c r="E670"/>
  <c r="I670"/>
  <c r="S671" l="1"/>
  <c r="Q671"/>
  <c r="R671" s="1"/>
  <c r="M671"/>
  <c r="P671" s="1"/>
  <c r="B673"/>
  <c r="K672"/>
  <c r="N672"/>
  <c r="G672"/>
  <c r="C672"/>
  <c r="F672"/>
  <c r="D672"/>
  <c r="H672" s="1"/>
  <c r="J672"/>
  <c r="L672"/>
  <c r="A672"/>
  <c r="O671"/>
  <c r="T670"/>
  <c r="U670"/>
  <c r="E671"/>
  <c r="I671"/>
  <c r="T671" l="1"/>
  <c r="U671"/>
  <c r="B674"/>
  <c r="K673"/>
  <c r="N673"/>
  <c r="L673"/>
  <c r="D673"/>
  <c r="H673" s="1"/>
  <c r="G673"/>
  <c r="J673"/>
  <c r="F673"/>
  <c r="C673"/>
  <c r="A673"/>
  <c r="O672"/>
  <c r="Q672"/>
  <c r="R672" s="1"/>
  <c r="S672"/>
  <c r="M672"/>
  <c r="P672" s="1"/>
  <c r="I672"/>
  <c r="E672"/>
  <c r="Q673" l="1"/>
  <c r="R673" s="1"/>
  <c r="S673"/>
  <c r="M673"/>
  <c r="E673"/>
  <c r="I673"/>
  <c r="B675"/>
  <c r="K674"/>
  <c r="N674"/>
  <c r="C674"/>
  <c r="G674"/>
  <c r="D674"/>
  <c r="H674" s="1"/>
  <c r="L674"/>
  <c r="A674"/>
  <c r="J674"/>
  <c r="F674"/>
  <c r="O673"/>
  <c r="P673"/>
  <c r="T672"/>
  <c r="U672"/>
  <c r="T673" l="1"/>
  <c r="U673"/>
  <c r="I674"/>
  <c r="E674"/>
  <c r="B676"/>
  <c r="K675"/>
  <c r="N675"/>
  <c r="D675"/>
  <c r="H675" s="1"/>
  <c r="L675"/>
  <c r="C675"/>
  <c r="G675"/>
  <c r="J675"/>
  <c r="A675"/>
  <c r="F675"/>
  <c r="Q674"/>
  <c r="R674" s="1"/>
  <c r="S674"/>
  <c r="M674"/>
  <c r="P674" s="1"/>
  <c r="O674"/>
  <c r="O675" l="1"/>
  <c r="E675"/>
  <c r="I675"/>
  <c r="B677"/>
  <c r="N676"/>
  <c r="K676"/>
  <c r="G676"/>
  <c r="C676"/>
  <c r="D676"/>
  <c r="H676" s="1"/>
  <c r="J676"/>
  <c r="A676"/>
  <c r="L676"/>
  <c r="F676"/>
  <c r="Q675"/>
  <c r="R675" s="1"/>
  <c r="S675"/>
  <c r="M675"/>
  <c r="P675" s="1"/>
  <c r="U674"/>
  <c r="T674"/>
  <c r="B678" l="1"/>
  <c r="K677"/>
  <c r="N677"/>
  <c r="L677"/>
  <c r="D677"/>
  <c r="H677" s="1"/>
  <c r="C677"/>
  <c r="J677"/>
  <c r="A677"/>
  <c r="F677"/>
  <c r="G677"/>
  <c r="O676"/>
  <c r="P676"/>
  <c r="S676"/>
  <c r="Q676"/>
  <c r="R676" s="1"/>
  <c r="M676"/>
  <c r="T675"/>
  <c r="U675"/>
  <c r="I676"/>
  <c r="E676"/>
  <c r="O677" l="1"/>
  <c r="B679"/>
  <c r="N678"/>
  <c r="K678"/>
  <c r="C678"/>
  <c r="G678"/>
  <c r="J678"/>
  <c r="L678"/>
  <c r="A678"/>
  <c r="F678"/>
  <c r="D678"/>
  <c r="H678" s="1"/>
  <c r="Q677"/>
  <c r="R677" s="1"/>
  <c r="S677"/>
  <c r="M677"/>
  <c r="P677" s="1"/>
  <c r="U676"/>
  <c r="T676"/>
  <c r="E677"/>
  <c r="I677"/>
  <c r="B680" l="1"/>
  <c r="K679"/>
  <c r="N679"/>
  <c r="D679"/>
  <c r="H679" s="1"/>
  <c r="L679"/>
  <c r="C679"/>
  <c r="J679"/>
  <c r="F679"/>
  <c r="G679"/>
  <c r="A679"/>
  <c r="O678"/>
  <c r="Q678"/>
  <c r="R678" s="1"/>
  <c r="S678"/>
  <c r="M678"/>
  <c r="P678" s="1"/>
  <c r="T677"/>
  <c r="U677"/>
  <c r="I678"/>
  <c r="E678"/>
  <c r="B681" l="1"/>
  <c r="K680"/>
  <c r="N680"/>
  <c r="G680"/>
  <c r="C680"/>
  <c r="J680"/>
  <c r="L680"/>
  <c r="A680"/>
  <c r="F680"/>
  <c r="D680"/>
  <c r="H680" s="1"/>
  <c r="S679"/>
  <c r="Q679"/>
  <c r="R679" s="1"/>
  <c r="M679"/>
  <c r="P679" s="1"/>
  <c r="O679"/>
  <c r="T678"/>
  <c r="U678"/>
  <c r="E679"/>
  <c r="I679"/>
  <c r="B682" l="1"/>
  <c r="K681"/>
  <c r="N681"/>
  <c r="L681"/>
  <c r="D681"/>
  <c r="H681" s="1"/>
  <c r="J681"/>
  <c r="A681"/>
  <c r="G681"/>
  <c r="C681"/>
  <c r="F681"/>
  <c r="Q680"/>
  <c r="R680" s="1"/>
  <c r="S680"/>
  <c r="M680"/>
  <c r="T679"/>
  <c r="U679"/>
  <c r="O680"/>
  <c r="P680"/>
  <c r="E680"/>
  <c r="I680"/>
  <c r="E681" l="1"/>
  <c r="I681"/>
  <c r="B683"/>
  <c r="K682"/>
  <c r="N682"/>
  <c r="C682"/>
  <c r="G682"/>
  <c r="L682"/>
  <c r="A682"/>
  <c r="F682"/>
  <c r="D682"/>
  <c r="H682" s="1"/>
  <c r="J682"/>
  <c r="Q681"/>
  <c r="R681" s="1"/>
  <c r="S681"/>
  <c r="M681"/>
  <c r="O681"/>
  <c r="P681"/>
  <c r="T680"/>
  <c r="U680"/>
  <c r="B684" l="1"/>
  <c r="K683"/>
  <c r="N683"/>
  <c r="D683"/>
  <c r="H683" s="1"/>
  <c r="L683"/>
  <c r="A683"/>
  <c r="F683"/>
  <c r="J683"/>
  <c r="G683"/>
  <c r="C683"/>
  <c r="Q682"/>
  <c r="R682" s="1"/>
  <c r="S682"/>
  <c r="M682"/>
  <c r="P682" s="1"/>
  <c r="O682"/>
  <c r="T681"/>
  <c r="U681"/>
  <c r="E682"/>
  <c r="I682"/>
  <c r="T682" l="1"/>
  <c r="U682"/>
  <c r="B685"/>
  <c r="N684"/>
  <c r="K684"/>
  <c r="G684"/>
  <c r="C684"/>
  <c r="A684"/>
  <c r="F684"/>
  <c r="D684"/>
  <c r="H684" s="1"/>
  <c r="J684"/>
  <c r="L684"/>
  <c r="E683"/>
  <c r="I683"/>
  <c r="Q683"/>
  <c r="R683" s="1"/>
  <c r="S683"/>
  <c r="M683"/>
  <c r="P683" s="1"/>
  <c r="O683"/>
  <c r="Q684" l="1"/>
  <c r="R684" s="1"/>
  <c r="S684"/>
  <c r="M684"/>
  <c r="P684" s="1"/>
  <c r="B686"/>
  <c r="K685"/>
  <c r="N685"/>
  <c r="L685"/>
  <c r="D685"/>
  <c r="H685" s="1"/>
  <c r="A685"/>
  <c r="F685"/>
  <c r="G685"/>
  <c r="C685"/>
  <c r="J685"/>
  <c r="O684"/>
  <c r="E684"/>
  <c r="I684"/>
  <c r="T683"/>
  <c r="U683"/>
  <c r="E685" l="1"/>
  <c r="I685"/>
  <c r="B687"/>
  <c r="K686"/>
  <c r="N686"/>
  <c r="C686"/>
  <c r="G686"/>
  <c r="F686"/>
  <c r="A686"/>
  <c r="D686"/>
  <c r="H686" s="1"/>
  <c r="J686"/>
  <c r="L686"/>
  <c r="Q685"/>
  <c r="R685" s="1"/>
  <c r="S685"/>
  <c r="M685"/>
  <c r="O685"/>
  <c r="P685"/>
  <c r="T684"/>
  <c r="U684"/>
  <c r="B688" l="1"/>
  <c r="K687"/>
  <c r="N687"/>
  <c r="D687"/>
  <c r="H687" s="1"/>
  <c r="L687"/>
  <c r="F687"/>
  <c r="G687"/>
  <c r="C687"/>
  <c r="J687"/>
  <c r="A687"/>
  <c r="Q686"/>
  <c r="R686" s="1"/>
  <c r="S686"/>
  <c r="M686"/>
  <c r="P686" s="1"/>
  <c r="O686"/>
  <c r="T685"/>
  <c r="U685"/>
  <c r="E686"/>
  <c r="I686"/>
  <c r="B689" l="1"/>
  <c r="K688"/>
  <c r="N688"/>
  <c r="G688"/>
  <c r="C688"/>
  <c r="F688"/>
  <c r="D688"/>
  <c r="H688" s="1"/>
  <c r="J688"/>
  <c r="L688"/>
  <c r="A688"/>
  <c r="O687"/>
  <c r="T686"/>
  <c r="U686"/>
  <c r="S687"/>
  <c r="Q687"/>
  <c r="R687" s="1"/>
  <c r="M687"/>
  <c r="P687" s="1"/>
  <c r="E687"/>
  <c r="I687"/>
  <c r="Q688" l="1"/>
  <c r="R688" s="1"/>
  <c r="S688"/>
  <c r="M688"/>
  <c r="B690"/>
  <c r="K689"/>
  <c r="N689"/>
  <c r="L689"/>
  <c r="D689"/>
  <c r="H689" s="1"/>
  <c r="G689"/>
  <c r="J689"/>
  <c r="C689"/>
  <c r="A689"/>
  <c r="F689"/>
  <c r="E688"/>
  <c r="I688"/>
  <c r="T687"/>
  <c r="U687"/>
  <c r="O688"/>
  <c r="P688"/>
  <c r="T688" l="1"/>
  <c r="U688"/>
  <c r="E689"/>
  <c r="I689"/>
  <c r="K690"/>
  <c r="N690"/>
  <c r="B691"/>
  <c r="C690"/>
  <c r="G690"/>
  <c r="D690"/>
  <c r="H690" s="1"/>
  <c r="L690"/>
  <c r="F690"/>
  <c r="J690"/>
  <c r="A690"/>
  <c r="O689"/>
  <c r="Q689"/>
  <c r="R689" s="1"/>
  <c r="S689"/>
  <c r="M689"/>
  <c r="P689" s="1"/>
  <c r="T689" l="1"/>
  <c r="U689"/>
  <c r="Q690"/>
  <c r="R690" s="1"/>
  <c r="S690"/>
  <c r="M690"/>
  <c r="P690" s="1"/>
  <c r="O690"/>
  <c r="K691"/>
  <c r="B692"/>
  <c r="N691"/>
  <c r="D691"/>
  <c r="H691" s="1"/>
  <c r="L691"/>
  <c r="C691"/>
  <c r="A691"/>
  <c r="F691"/>
  <c r="J691"/>
  <c r="G691"/>
  <c r="I690"/>
  <c r="E690"/>
  <c r="U690" l="1"/>
  <c r="T690"/>
  <c r="B693"/>
  <c r="N692"/>
  <c r="K692"/>
  <c r="G692"/>
  <c r="C692"/>
  <c r="D692"/>
  <c r="H692" s="1"/>
  <c r="J692"/>
  <c r="A692"/>
  <c r="L692"/>
  <c r="F692"/>
  <c r="O691"/>
  <c r="E691"/>
  <c r="I691"/>
  <c r="Q691"/>
  <c r="R691" s="1"/>
  <c r="S691"/>
  <c r="M691"/>
  <c r="P691" s="1"/>
  <c r="T691" l="1"/>
  <c r="U691"/>
  <c r="B694"/>
  <c r="K693"/>
  <c r="N693"/>
  <c r="L693"/>
  <c r="D693"/>
  <c r="H693" s="1"/>
  <c r="C693"/>
  <c r="J693"/>
  <c r="A693"/>
  <c r="F693"/>
  <c r="G693"/>
  <c r="Q692"/>
  <c r="R692" s="1"/>
  <c r="S692"/>
  <c r="M692"/>
  <c r="O692"/>
  <c r="P692"/>
  <c r="I692"/>
  <c r="E692"/>
  <c r="Q693" l="1"/>
  <c r="R693" s="1"/>
  <c r="S693"/>
  <c r="M693"/>
  <c r="B695"/>
  <c r="K694"/>
  <c r="N694"/>
  <c r="C694"/>
  <c r="G694"/>
  <c r="J694"/>
  <c r="L694"/>
  <c r="D694"/>
  <c r="H694" s="1"/>
  <c r="F694"/>
  <c r="A694"/>
  <c r="O693"/>
  <c r="P693"/>
  <c r="T692"/>
  <c r="U692"/>
  <c r="E693"/>
  <c r="I693"/>
  <c r="B696" l="1"/>
  <c r="K695"/>
  <c r="N695"/>
  <c r="D695"/>
  <c r="H695" s="1"/>
  <c r="L695"/>
  <c r="C695"/>
  <c r="J695"/>
  <c r="F695"/>
  <c r="A695"/>
  <c r="G695"/>
  <c r="Q694"/>
  <c r="R694" s="1"/>
  <c r="S694"/>
  <c r="M694"/>
  <c r="P694" s="1"/>
  <c r="O694"/>
  <c r="I694"/>
  <c r="E694"/>
  <c r="T693"/>
  <c r="U693"/>
  <c r="B697" l="1"/>
  <c r="K696"/>
  <c r="N696"/>
  <c r="G696"/>
  <c r="C696"/>
  <c r="J696"/>
  <c r="L696"/>
  <c r="A696"/>
  <c r="F696"/>
  <c r="D696"/>
  <c r="H696" s="1"/>
  <c r="E695"/>
  <c r="I695"/>
  <c r="O695"/>
  <c r="T694"/>
  <c r="U694"/>
  <c r="S695"/>
  <c r="M695"/>
  <c r="P695" s="1"/>
  <c r="Q695"/>
  <c r="R695" s="1"/>
  <c r="T695" l="1"/>
  <c r="U695"/>
  <c r="B698"/>
  <c r="K697"/>
  <c r="N697"/>
  <c r="L697"/>
  <c r="D697"/>
  <c r="H697" s="1"/>
  <c r="J697"/>
  <c r="A697"/>
  <c r="G697"/>
  <c r="F697"/>
  <c r="C697"/>
  <c r="Q696"/>
  <c r="R696" s="1"/>
  <c r="S696"/>
  <c r="M696"/>
  <c r="P696" s="1"/>
  <c r="O696"/>
  <c r="I696"/>
  <c r="E696"/>
  <c r="B699" l="1"/>
  <c r="K698"/>
  <c r="N698"/>
  <c r="C698"/>
  <c r="G698"/>
  <c r="L698"/>
  <c r="A698"/>
  <c r="J698"/>
  <c r="D698"/>
  <c r="H698" s="1"/>
  <c r="F698"/>
  <c r="E697"/>
  <c r="I697"/>
  <c r="Q697"/>
  <c r="R697" s="1"/>
  <c r="S697"/>
  <c r="M697"/>
  <c r="O697"/>
  <c r="P697"/>
  <c r="T696"/>
  <c r="U696"/>
  <c r="O698" l="1"/>
  <c r="E698"/>
  <c r="I698"/>
  <c r="T697"/>
  <c r="U697"/>
  <c r="B700"/>
  <c r="K699"/>
  <c r="N699"/>
  <c r="D699"/>
  <c r="H699" s="1"/>
  <c r="L699"/>
  <c r="A699"/>
  <c r="F699"/>
  <c r="G699"/>
  <c r="C699"/>
  <c r="J699"/>
  <c r="Q698"/>
  <c r="R698" s="1"/>
  <c r="S698"/>
  <c r="M698"/>
  <c r="P698" s="1"/>
  <c r="O699" l="1"/>
  <c r="T698"/>
  <c r="U698"/>
  <c r="E699"/>
  <c r="I699"/>
  <c r="B701"/>
  <c r="N700"/>
  <c r="K700"/>
  <c r="G700"/>
  <c r="C700"/>
  <c r="A700"/>
  <c r="F700"/>
  <c r="D700"/>
  <c r="H700" s="1"/>
  <c r="L700"/>
  <c r="J700"/>
  <c r="Q699"/>
  <c r="R699" s="1"/>
  <c r="S699"/>
  <c r="M699"/>
  <c r="P699" s="1"/>
  <c r="Q700" l="1"/>
  <c r="R700" s="1"/>
  <c r="S700"/>
  <c r="M700"/>
  <c r="E700"/>
  <c r="I700"/>
  <c r="B702"/>
  <c r="K701"/>
  <c r="N701"/>
  <c r="L701"/>
  <c r="D701"/>
  <c r="H701" s="1"/>
  <c r="A701"/>
  <c r="F701"/>
  <c r="G701"/>
  <c r="C701"/>
  <c r="J701"/>
  <c r="T699"/>
  <c r="U699"/>
  <c r="O700"/>
  <c r="P700"/>
  <c r="E701" l="1"/>
  <c r="I701"/>
  <c r="B703"/>
  <c r="K702"/>
  <c r="N702"/>
  <c r="C702"/>
  <c r="G702"/>
  <c r="F702"/>
  <c r="J702"/>
  <c r="D702"/>
  <c r="H702" s="1"/>
  <c r="L702"/>
  <c r="A702"/>
  <c r="T700"/>
  <c r="U700"/>
  <c r="Q701"/>
  <c r="R701" s="1"/>
  <c r="S701"/>
  <c r="M701"/>
  <c r="P701" s="1"/>
  <c r="O701"/>
  <c r="E702" l="1"/>
  <c r="I702"/>
  <c r="B704"/>
  <c r="K703"/>
  <c r="N703"/>
  <c r="D703"/>
  <c r="H703" s="1"/>
  <c r="L703"/>
  <c r="F703"/>
  <c r="G703"/>
  <c r="C703"/>
  <c r="A703"/>
  <c r="J703"/>
  <c r="Q702"/>
  <c r="R702" s="1"/>
  <c r="S702"/>
  <c r="M702"/>
  <c r="O702"/>
  <c r="P702"/>
  <c r="T701"/>
  <c r="U701"/>
  <c r="S703" l="1"/>
  <c r="Q703"/>
  <c r="R703" s="1"/>
  <c r="M703"/>
  <c r="E703"/>
  <c r="I703"/>
  <c r="B705"/>
  <c r="K704"/>
  <c r="N704"/>
  <c r="G704"/>
  <c r="C704"/>
  <c r="F704"/>
  <c r="D704"/>
  <c r="H704" s="1"/>
  <c r="J704"/>
  <c r="L704"/>
  <c r="A704"/>
  <c r="O703"/>
  <c r="P703"/>
  <c r="T702"/>
  <c r="U702"/>
  <c r="T703" l="1"/>
  <c r="U703"/>
  <c r="B706"/>
  <c r="K705"/>
  <c r="N705"/>
  <c r="L705"/>
  <c r="D705"/>
  <c r="H705" s="1"/>
  <c r="G705"/>
  <c r="J705"/>
  <c r="F705"/>
  <c r="C705"/>
  <c r="A705"/>
  <c r="Q704"/>
  <c r="R704" s="1"/>
  <c r="S704"/>
  <c r="M704"/>
  <c r="I704"/>
  <c r="E704"/>
  <c r="O704"/>
  <c r="P704"/>
  <c r="S705" l="1"/>
  <c r="Q705"/>
  <c r="R705" s="1"/>
  <c r="M705"/>
  <c r="P705" s="1"/>
  <c r="E705"/>
  <c r="I705"/>
  <c r="K706"/>
  <c r="N706"/>
  <c r="B707"/>
  <c r="C706"/>
  <c r="G706"/>
  <c r="D706"/>
  <c r="H706" s="1"/>
  <c r="L706"/>
  <c r="A706"/>
  <c r="J706"/>
  <c r="F706"/>
  <c r="O705"/>
  <c r="T704"/>
  <c r="U704"/>
  <c r="T705" l="1"/>
  <c r="U705"/>
  <c r="I706"/>
  <c r="E706"/>
  <c r="Q706"/>
  <c r="R706" s="1"/>
  <c r="S706"/>
  <c r="M706"/>
  <c r="O706"/>
  <c r="P706"/>
  <c r="B708"/>
  <c r="K707"/>
  <c r="N707"/>
  <c r="D707"/>
  <c r="H707" s="1"/>
  <c r="L707"/>
  <c r="C707"/>
  <c r="G707"/>
  <c r="J707"/>
  <c r="A707"/>
  <c r="F707"/>
  <c r="T706" l="1"/>
  <c r="U706"/>
  <c r="B709"/>
  <c r="N708"/>
  <c r="K708"/>
  <c r="G708"/>
  <c r="C708"/>
  <c r="D708"/>
  <c r="H708" s="1"/>
  <c r="J708"/>
  <c r="A708"/>
  <c r="F708"/>
  <c r="L708"/>
  <c r="Q707"/>
  <c r="R707" s="1"/>
  <c r="S707"/>
  <c r="M707"/>
  <c r="O707"/>
  <c r="P707"/>
  <c r="E707"/>
  <c r="I707"/>
  <c r="O708" l="1"/>
  <c r="I708"/>
  <c r="E708"/>
  <c r="B710"/>
  <c r="K709"/>
  <c r="N709"/>
  <c r="L709"/>
  <c r="D709"/>
  <c r="H709" s="1"/>
  <c r="C709"/>
  <c r="J709"/>
  <c r="A709"/>
  <c r="F709"/>
  <c r="G709"/>
  <c r="Q708"/>
  <c r="R708" s="1"/>
  <c r="S708"/>
  <c r="M708"/>
  <c r="P708" s="1"/>
  <c r="T707"/>
  <c r="U707"/>
  <c r="Q709" l="1"/>
  <c r="R709" s="1"/>
  <c r="S709"/>
  <c r="M709"/>
  <c r="P709" s="1"/>
  <c r="O709"/>
  <c r="E709"/>
  <c r="I709"/>
  <c r="B711"/>
  <c r="K710"/>
  <c r="N710"/>
  <c r="C710"/>
  <c r="G710"/>
  <c r="J710"/>
  <c r="L710"/>
  <c r="A710"/>
  <c r="F710"/>
  <c r="D710"/>
  <c r="H710" s="1"/>
  <c r="T708"/>
  <c r="U708"/>
  <c r="Q710" l="1"/>
  <c r="R710" s="1"/>
  <c r="S710"/>
  <c r="M710"/>
  <c r="P710" s="1"/>
  <c r="O710"/>
  <c r="I710"/>
  <c r="E710"/>
  <c r="T709"/>
  <c r="U709"/>
  <c r="B712"/>
  <c r="K711"/>
  <c r="N711"/>
  <c r="D711"/>
  <c r="H711" s="1"/>
  <c r="L711"/>
  <c r="C711"/>
  <c r="J711"/>
  <c r="F711"/>
  <c r="G711"/>
  <c r="A711"/>
  <c r="B713" l="1"/>
  <c r="K712"/>
  <c r="N712"/>
  <c r="G712"/>
  <c r="C712"/>
  <c r="J712"/>
  <c r="L712"/>
  <c r="A712"/>
  <c r="F712"/>
  <c r="D712"/>
  <c r="H712" s="1"/>
  <c r="T710"/>
  <c r="U710"/>
  <c r="S711"/>
  <c r="M711"/>
  <c r="Q711"/>
  <c r="R711" s="1"/>
  <c r="O711"/>
  <c r="P711"/>
  <c r="E711"/>
  <c r="I711"/>
  <c r="Q712" l="1"/>
  <c r="R712" s="1"/>
  <c r="S712"/>
  <c r="M712"/>
  <c r="P712" s="1"/>
  <c r="O712"/>
  <c r="B714"/>
  <c r="N713"/>
  <c r="K713"/>
  <c r="L713"/>
  <c r="D713"/>
  <c r="H713" s="1"/>
  <c r="J713"/>
  <c r="A713"/>
  <c r="G713"/>
  <c r="C713"/>
  <c r="F713"/>
  <c r="U711"/>
  <c r="T711"/>
  <c r="E712"/>
  <c r="I712"/>
  <c r="E713" l="1"/>
  <c r="I713"/>
  <c r="B715"/>
  <c r="K714"/>
  <c r="N714"/>
  <c r="C714"/>
  <c r="G714"/>
  <c r="L714"/>
  <c r="A714"/>
  <c r="F714"/>
  <c r="D714"/>
  <c r="H714" s="1"/>
  <c r="J714"/>
  <c r="O713"/>
  <c r="T712"/>
  <c r="U712"/>
  <c r="Q713"/>
  <c r="R713" s="1"/>
  <c r="S713"/>
  <c r="M713"/>
  <c r="P713" s="1"/>
  <c r="Q714" l="1"/>
  <c r="R714" s="1"/>
  <c r="S714"/>
  <c r="M714"/>
  <c r="P714" s="1"/>
  <c r="B716"/>
  <c r="K715"/>
  <c r="N715"/>
  <c r="D715"/>
  <c r="H715" s="1"/>
  <c r="L715"/>
  <c r="A715"/>
  <c r="F715"/>
  <c r="J715"/>
  <c r="G715"/>
  <c r="C715"/>
  <c r="O714"/>
  <c r="T713"/>
  <c r="U713"/>
  <c r="E714"/>
  <c r="I714"/>
  <c r="T714" l="1"/>
  <c r="U714"/>
  <c r="O715"/>
  <c r="E715"/>
  <c r="I715"/>
  <c r="B717"/>
  <c r="N716"/>
  <c r="K716"/>
  <c r="G716"/>
  <c r="C716"/>
  <c r="A716"/>
  <c r="F716"/>
  <c r="D716"/>
  <c r="H716" s="1"/>
  <c r="J716"/>
  <c r="L716"/>
  <c r="Q715"/>
  <c r="R715" s="1"/>
  <c r="S715"/>
  <c r="M715"/>
  <c r="P715" s="1"/>
  <c r="Q716" l="1"/>
  <c r="R716" s="1"/>
  <c r="S716"/>
  <c r="M716"/>
  <c r="T715"/>
  <c r="U715"/>
  <c r="E716"/>
  <c r="I716"/>
  <c r="B718"/>
  <c r="K717"/>
  <c r="N717"/>
  <c r="L717"/>
  <c r="D717"/>
  <c r="H717" s="1"/>
  <c r="A717"/>
  <c r="F717"/>
  <c r="G717"/>
  <c r="C717"/>
  <c r="J717"/>
  <c r="O716"/>
  <c r="P716"/>
  <c r="Q717" l="1"/>
  <c r="R717" s="1"/>
  <c r="S717"/>
  <c r="M717"/>
  <c r="P717" s="1"/>
  <c r="O717"/>
  <c r="T716"/>
  <c r="U716"/>
  <c r="E717"/>
  <c r="I717"/>
  <c r="B719"/>
  <c r="K718"/>
  <c r="N718"/>
  <c r="C718"/>
  <c r="G718"/>
  <c r="F718"/>
  <c r="A718"/>
  <c r="D718"/>
  <c r="H718" s="1"/>
  <c r="J718"/>
  <c r="L718"/>
  <c r="B720" l="1"/>
  <c r="K719"/>
  <c r="N719"/>
  <c r="D719"/>
  <c r="H719" s="1"/>
  <c r="L719"/>
  <c r="F719"/>
  <c r="G719"/>
  <c r="C719"/>
  <c r="J719"/>
  <c r="A719"/>
  <c r="T717"/>
  <c r="U717"/>
  <c r="O718"/>
  <c r="Q718"/>
  <c r="R718" s="1"/>
  <c r="S718"/>
  <c r="M718"/>
  <c r="P718" s="1"/>
  <c r="E718"/>
  <c r="I718"/>
  <c r="B721" l="1"/>
  <c r="K720"/>
  <c r="N720"/>
  <c r="G720"/>
  <c r="C720"/>
  <c r="F720"/>
  <c r="D720"/>
  <c r="H720" s="1"/>
  <c r="J720"/>
  <c r="L720"/>
  <c r="A720"/>
  <c r="S719"/>
  <c r="Q719"/>
  <c r="R719" s="1"/>
  <c r="M719"/>
  <c r="P719" s="1"/>
  <c r="O719"/>
  <c r="T718"/>
  <c r="U718"/>
  <c r="E719"/>
  <c r="I719"/>
  <c r="Q720" l="1"/>
  <c r="R720" s="1"/>
  <c r="S720"/>
  <c r="M720"/>
  <c r="T719"/>
  <c r="U719"/>
  <c r="B722"/>
  <c r="K721"/>
  <c r="N721"/>
  <c r="L721"/>
  <c r="D721"/>
  <c r="H721" s="1"/>
  <c r="G721"/>
  <c r="J721"/>
  <c r="A721"/>
  <c r="C721"/>
  <c r="F721"/>
  <c r="E720"/>
  <c r="I720"/>
  <c r="O720"/>
  <c r="P720"/>
  <c r="E721" l="1"/>
  <c r="I721"/>
  <c r="B723"/>
  <c r="K722"/>
  <c r="N722"/>
  <c r="C722"/>
  <c r="G722"/>
  <c r="D722"/>
  <c r="H722" s="1"/>
  <c r="L722"/>
  <c r="F722"/>
  <c r="J722"/>
  <c r="A722"/>
  <c r="Q721"/>
  <c r="R721" s="1"/>
  <c r="S721"/>
  <c r="M721"/>
  <c r="T720"/>
  <c r="U720"/>
  <c r="O721"/>
  <c r="P721"/>
  <c r="I722" l="1"/>
  <c r="E722"/>
  <c r="K723"/>
  <c r="N723"/>
  <c r="B724"/>
  <c r="D723"/>
  <c r="H723" s="1"/>
  <c r="L723"/>
  <c r="C723"/>
  <c r="A723"/>
  <c r="J723"/>
  <c r="F723"/>
  <c r="G723"/>
  <c r="Q722"/>
  <c r="R722" s="1"/>
  <c r="S722"/>
  <c r="M722"/>
  <c r="O722"/>
  <c r="P722"/>
  <c r="T721"/>
  <c r="U721"/>
  <c r="B725" l="1"/>
  <c r="N724"/>
  <c r="K724"/>
  <c r="G724"/>
  <c r="C724"/>
  <c r="D724"/>
  <c r="H724" s="1"/>
  <c r="J724"/>
  <c r="A724"/>
  <c r="L724"/>
  <c r="F724"/>
  <c r="T722"/>
  <c r="U722"/>
  <c r="Q723"/>
  <c r="R723" s="1"/>
  <c r="S723"/>
  <c r="M723"/>
  <c r="O723"/>
  <c r="P723"/>
  <c r="E723"/>
  <c r="I723"/>
  <c r="O724" l="1"/>
  <c r="P724"/>
  <c r="B726"/>
  <c r="K725"/>
  <c r="N725"/>
  <c r="L725"/>
  <c r="D725"/>
  <c r="H725" s="1"/>
  <c r="C725"/>
  <c r="J725"/>
  <c r="A725"/>
  <c r="F725"/>
  <c r="G725"/>
  <c r="M724"/>
  <c r="Q724"/>
  <c r="R724" s="1"/>
  <c r="S724"/>
  <c r="I724"/>
  <c r="E724"/>
  <c r="T723"/>
  <c r="U723"/>
  <c r="B727" l="1"/>
  <c r="K726"/>
  <c r="N726"/>
  <c r="C726"/>
  <c r="G726"/>
  <c r="J726"/>
  <c r="L726"/>
  <c r="D726"/>
  <c r="H726" s="1"/>
  <c r="F726"/>
  <c r="A726"/>
  <c r="Q725"/>
  <c r="R725" s="1"/>
  <c r="S725"/>
  <c r="M725"/>
  <c r="P725" s="1"/>
  <c r="O725"/>
  <c r="T724"/>
  <c r="U724"/>
  <c r="E725"/>
  <c r="I725"/>
  <c r="B728" l="1"/>
  <c r="K727"/>
  <c r="N727"/>
  <c r="D727"/>
  <c r="H727" s="1"/>
  <c r="L727"/>
  <c r="C727"/>
  <c r="J727"/>
  <c r="F727"/>
  <c r="A727"/>
  <c r="G727"/>
  <c r="I726"/>
  <c r="E726"/>
  <c r="Q726"/>
  <c r="R726" s="1"/>
  <c r="S726"/>
  <c r="M726"/>
  <c r="O726"/>
  <c r="P726"/>
  <c r="T725"/>
  <c r="U725"/>
  <c r="B729" l="1"/>
  <c r="K728"/>
  <c r="N728"/>
  <c r="G728"/>
  <c r="C728"/>
  <c r="J728"/>
  <c r="L728"/>
  <c r="A728"/>
  <c r="F728"/>
  <c r="D728"/>
  <c r="H728" s="1"/>
  <c r="S727"/>
  <c r="Q727"/>
  <c r="R727" s="1"/>
  <c r="M727"/>
  <c r="P727" s="1"/>
  <c r="O727"/>
  <c r="T726"/>
  <c r="U726"/>
  <c r="E727"/>
  <c r="I727"/>
  <c r="B730" l="1"/>
  <c r="K729"/>
  <c r="N729"/>
  <c r="L729"/>
  <c r="D729"/>
  <c r="H729" s="1"/>
  <c r="J729"/>
  <c r="A729"/>
  <c r="G729"/>
  <c r="F729"/>
  <c r="C729"/>
  <c r="T727"/>
  <c r="U727"/>
  <c r="O728"/>
  <c r="Q728"/>
  <c r="R728" s="1"/>
  <c r="S728"/>
  <c r="M728"/>
  <c r="P728" s="1"/>
  <c r="I728"/>
  <c r="E728"/>
  <c r="Q729" l="1"/>
  <c r="R729" s="1"/>
  <c r="S729"/>
  <c r="M729"/>
  <c r="P729" s="1"/>
  <c r="B731"/>
  <c r="K730"/>
  <c r="N730"/>
  <c r="C730"/>
  <c r="G730"/>
  <c r="L730"/>
  <c r="A730"/>
  <c r="J730"/>
  <c r="D730"/>
  <c r="H730" s="1"/>
  <c r="F730"/>
  <c r="E729"/>
  <c r="I729"/>
  <c r="O729"/>
  <c r="T728"/>
  <c r="U728"/>
  <c r="O730" l="1"/>
  <c r="T729"/>
  <c r="U729"/>
  <c r="E730"/>
  <c r="I730"/>
  <c r="B732"/>
  <c r="K731"/>
  <c r="N731"/>
  <c r="D731"/>
  <c r="H731" s="1"/>
  <c r="L731"/>
  <c r="A731"/>
  <c r="F731"/>
  <c r="G731"/>
  <c r="C731"/>
  <c r="J731"/>
  <c r="S730"/>
  <c r="Q730"/>
  <c r="R730" s="1"/>
  <c r="M730"/>
  <c r="P730" s="1"/>
  <c r="E731" l="1"/>
  <c r="I731"/>
  <c r="B733"/>
  <c r="N732"/>
  <c r="K732"/>
  <c r="G732"/>
  <c r="C732"/>
  <c r="A732"/>
  <c r="F732"/>
  <c r="D732"/>
  <c r="H732" s="1"/>
  <c r="L732"/>
  <c r="J732"/>
  <c r="T730"/>
  <c r="U730"/>
  <c r="O731"/>
  <c r="Q731"/>
  <c r="R731" s="1"/>
  <c r="S731"/>
  <c r="M731"/>
  <c r="P731" s="1"/>
  <c r="O732" l="1"/>
  <c r="T731"/>
  <c r="U731"/>
  <c r="E732"/>
  <c r="I732"/>
  <c r="B734"/>
  <c r="K733"/>
  <c r="N733"/>
  <c r="L733"/>
  <c r="D733"/>
  <c r="H733" s="1"/>
  <c r="A733"/>
  <c r="F733"/>
  <c r="G733"/>
  <c r="C733"/>
  <c r="J733"/>
  <c r="Q732"/>
  <c r="R732" s="1"/>
  <c r="M732"/>
  <c r="P732" s="1"/>
  <c r="S732"/>
  <c r="O733" l="1"/>
  <c r="T732"/>
  <c r="U732"/>
  <c r="E733"/>
  <c r="I733"/>
  <c r="B735"/>
  <c r="K734"/>
  <c r="N734"/>
  <c r="C734"/>
  <c r="G734"/>
  <c r="F734"/>
  <c r="J734"/>
  <c r="D734"/>
  <c r="H734" s="1"/>
  <c r="L734"/>
  <c r="A734"/>
  <c r="Q733"/>
  <c r="R733" s="1"/>
  <c r="S733"/>
  <c r="M733"/>
  <c r="P733" s="1"/>
  <c r="U733" l="1"/>
  <c r="T733"/>
  <c r="E734"/>
  <c r="I734"/>
  <c r="B736"/>
  <c r="K735"/>
  <c r="N735"/>
  <c r="D735"/>
  <c r="H735" s="1"/>
  <c r="L735"/>
  <c r="F735"/>
  <c r="G735"/>
  <c r="C735"/>
  <c r="A735"/>
  <c r="J735"/>
  <c r="O734"/>
  <c r="Q734"/>
  <c r="R734" s="1"/>
  <c r="S734"/>
  <c r="M734"/>
  <c r="P734" s="1"/>
  <c r="Q735" l="1"/>
  <c r="R735" s="1"/>
  <c r="S735"/>
  <c r="M735"/>
  <c r="P735" s="1"/>
  <c r="T734"/>
  <c r="U734"/>
  <c r="E735"/>
  <c r="I735"/>
  <c r="O735"/>
  <c r="B737"/>
  <c r="K736"/>
  <c r="N736"/>
  <c r="G736"/>
  <c r="C736"/>
  <c r="F736"/>
  <c r="D736"/>
  <c r="H736" s="1"/>
  <c r="J736"/>
  <c r="L736"/>
  <c r="A736"/>
  <c r="K737" l="1"/>
  <c r="N737"/>
  <c r="B738"/>
  <c r="L737"/>
  <c r="D737"/>
  <c r="H737" s="1"/>
  <c r="G737"/>
  <c r="J737"/>
  <c r="F737"/>
  <c r="C737"/>
  <c r="A737"/>
  <c r="T735"/>
  <c r="U735"/>
  <c r="Q736"/>
  <c r="R736" s="1"/>
  <c r="S736"/>
  <c r="M736"/>
  <c r="O736"/>
  <c r="P736"/>
  <c r="I736"/>
  <c r="E736"/>
  <c r="O737" l="1"/>
  <c r="K738"/>
  <c r="N738"/>
  <c r="B739"/>
  <c r="C738"/>
  <c r="G738"/>
  <c r="D738"/>
  <c r="H738" s="1"/>
  <c r="L738"/>
  <c r="A738"/>
  <c r="J738"/>
  <c r="F738"/>
  <c r="E737"/>
  <c r="I737"/>
  <c r="Q737"/>
  <c r="R737" s="1"/>
  <c r="S737"/>
  <c r="M737"/>
  <c r="P737" s="1"/>
  <c r="T736"/>
  <c r="U736"/>
  <c r="S738" l="1"/>
  <c r="Q738"/>
  <c r="R738" s="1"/>
  <c r="M738"/>
  <c r="P738" s="1"/>
  <c r="O738"/>
  <c r="I738"/>
  <c r="E738"/>
  <c r="B740"/>
  <c r="K739"/>
  <c r="N739"/>
  <c r="D739"/>
  <c r="H739" s="1"/>
  <c r="L739"/>
  <c r="C739"/>
  <c r="G739"/>
  <c r="J739"/>
  <c r="A739"/>
  <c r="F739"/>
  <c r="T737"/>
  <c r="U737"/>
  <c r="Q739" l="1"/>
  <c r="R739" s="1"/>
  <c r="S739"/>
  <c r="M739"/>
  <c r="P739" s="1"/>
  <c r="E739"/>
  <c r="I739"/>
  <c r="T738"/>
  <c r="U738"/>
  <c r="O739"/>
  <c r="B741"/>
  <c r="N740"/>
  <c r="K740"/>
  <c r="G740"/>
  <c r="C740"/>
  <c r="D740"/>
  <c r="H740" s="1"/>
  <c r="J740"/>
  <c r="A740"/>
  <c r="L740"/>
  <c r="F740"/>
  <c r="B742" l="1"/>
  <c r="K741"/>
  <c r="N741"/>
  <c r="L741"/>
  <c r="D741"/>
  <c r="H741" s="1"/>
  <c r="C741"/>
  <c r="J741"/>
  <c r="A741"/>
  <c r="F741"/>
  <c r="G741"/>
  <c r="I740"/>
  <c r="E740"/>
  <c r="T739"/>
  <c r="U739"/>
  <c r="O740"/>
  <c r="Q740"/>
  <c r="R740" s="1"/>
  <c r="S740"/>
  <c r="M740"/>
  <c r="P740" s="1"/>
  <c r="E741" l="1"/>
  <c r="I741"/>
  <c r="B743"/>
  <c r="N742"/>
  <c r="K742"/>
  <c r="C742"/>
  <c r="G742"/>
  <c r="J742"/>
  <c r="L742"/>
  <c r="A742"/>
  <c r="F742"/>
  <c r="D742"/>
  <c r="H742" s="1"/>
  <c r="T740"/>
  <c r="U740"/>
  <c r="Q741"/>
  <c r="R741" s="1"/>
  <c r="S741"/>
  <c r="M741"/>
  <c r="P741" s="1"/>
  <c r="O741"/>
  <c r="B744" l="1"/>
  <c r="K743"/>
  <c r="N743"/>
  <c r="D743"/>
  <c r="H743" s="1"/>
  <c r="L743"/>
  <c r="C743"/>
  <c r="J743"/>
  <c r="F743"/>
  <c r="G743"/>
  <c r="A743"/>
  <c r="O742"/>
  <c r="I742"/>
  <c r="E742"/>
  <c r="S742"/>
  <c r="Q742"/>
  <c r="R742" s="1"/>
  <c r="M742"/>
  <c r="P742" s="1"/>
  <c r="T741"/>
  <c r="U741"/>
  <c r="Q743" l="1"/>
  <c r="R743" s="1"/>
  <c r="S743"/>
  <c r="M743"/>
  <c r="P743" s="1"/>
  <c r="O743"/>
  <c r="B745"/>
  <c r="K744"/>
  <c r="N744"/>
  <c r="G744"/>
  <c r="C744"/>
  <c r="J744"/>
  <c r="L744"/>
  <c r="A744"/>
  <c r="F744"/>
  <c r="D744"/>
  <c r="H744" s="1"/>
  <c r="E743"/>
  <c r="I743"/>
  <c r="U742"/>
  <c r="T742"/>
  <c r="E744" l="1"/>
  <c r="I744"/>
  <c r="T743"/>
  <c r="U743"/>
  <c r="B746"/>
  <c r="K745"/>
  <c r="N745"/>
  <c r="L745"/>
  <c r="D745"/>
  <c r="H745" s="1"/>
  <c r="J745"/>
  <c r="A745"/>
  <c r="G745"/>
  <c r="C745"/>
  <c r="F745"/>
  <c r="Q744"/>
  <c r="R744" s="1"/>
  <c r="S744"/>
  <c r="M744"/>
  <c r="P744" s="1"/>
  <c r="O744"/>
  <c r="Q745" l="1"/>
  <c r="R745" s="1"/>
  <c r="S745"/>
  <c r="M745"/>
  <c r="P745" s="1"/>
  <c r="E745"/>
  <c r="I745"/>
  <c r="B747"/>
  <c r="K746"/>
  <c r="N746"/>
  <c r="C746"/>
  <c r="G746"/>
  <c r="L746"/>
  <c r="A746"/>
  <c r="F746"/>
  <c r="D746"/>
  <c r="H746" s="1"/>
  <c r="J746"/>
  <c r="O745"/>
  <c r="T744"/>
  <c r="U744"/>
  <c r="E746" l="1"/>
  <c r="I746"/>
  <c r="T745"/>
  <c r="U745"/>
  <c r="B748"/>
  <c r="K747"/>
  <c r="N747"/>
  <c r="D747"/>
  <c r="H747" s="1"/>
  <c r="L747"/>
  <c r="A747"/>
  <c r="F747"/>
  <c r="J747"/>
  <c r="G747"/>
  <c r="C747"/>
  <c r="S746"/>
  <c r="Q746"/>
  <c r="R746" s="1"/>
  <c r="M746"/>
  <c r="P746" s="1"/>
  <c r="O746"/>
  <c r="Q747" l="1"/>
  <c r="R747" s="1"/>
  <c r="S747"/>
  <c r="M747"/>
  <c r="P747" s="1"/>
  <c r="E747"/>
  <c r="I747"/>
  <c r="T746"/>
  <c r="U746"/>
  <c r="O747"/>
  <c r="B749"/>
  <c r="N748"/>
  <c r="K748"/>
  <c r="G748"/>
  <c r="C748"/>
  <c r="A748"/>
  <c r="F748"/>
  <c r="D748"/>
  <c r="H748" s="1"/>
  <c r="J748"/>
  <c r="L748"/>
  <c r="B750" l="1"/>
  <c r="K749"/>
  <c r="N749"/>
  <c r="L749"/>
  <c r="D749"/>
  <c r="H749" s="1"/>
  <c r="A749"/>
  <c r="F749"/>
  <c r="G749"/>
  <c r="C749"/>
  <c r="J749"/>
  <c r="T747"/>
  <c r="U747"/>
  <c r="O748"/>
  <c r="Q748"/>
  <c r="R748" s="1"/>
  <c r="M748"/>
  <c r="P748" s="1"/>
  <c r="S748"/>
  <c r="E748"/>
  <c r="I748"/>
  <c r="E749" l="1"/>
  <c r="I749"/>
  <c r="B751"/>
  <c r="K750"/>
  <c r="N750"/>
  <c r="C750"/>
  <c r="G750"/>
  <c r="F750"/>
  <c r="A750"/>
  <c r="D750"/>
  <c r="H750" s="1"/>
  <c r="J750"/>
  <c r="L750"/>
  <c r="Q749"/>
  <c r="R749" s="1"/>
  <c r="S749"/>
  <c r="M749"/>
  <c r="T748"/>
  <c r="U748"/>
  <c r="O749"/>
  <c r="P749"/>
  <c r="Q750" l="1"/>
  <c r="R750" s="1"/>
  <c r="S750"/>
  <c r="M750"/>
  <c r="P750" s="1"/>
  <c r="E750"/>
  <c r="I750"/>
  <c r="B752"/>
  <c r="K751"/>
  <c r="N751"/>
  <c r="D751"/>
  <c r="H751" s="1"/>
  <c r="L751"/>
  <c r="F751"/>
  <c r="G751"/>
  <c r="C751"/>
  <c r="J751"/>
  <c r="A751"/>
  <c r="O750"/>
  <c r="T749"/>
  <c r="U749"/>
  <c r="T750" l="1"/>
  <c r="U750"/>
  <c r="B753"/>
  <c r="K752"/>
  <c r="N752"/>
  <c r="G752"/>
  <c r="C752"/>
  <c r="F752"/>
  <c r="D752"/>
  <c r="H752" s="1"/>
  <c r="J752"/>
  <c r="L752"/>
  <c r="A752"/>
  <c r="E751"/>
  <c r="I751"/>
  <c r="Q751"/>
  <c r="R751" s="1"/>
  <c r="S751"/>
  <c r="M751"/>
  <c r="P751" s="1"/>
  <c r="O751"/>
  <c r="E752" l="1"/>
  <c r="I752"/>
  <c r="B754"/>
  <c r="K753"/>
  <c r="N753"/>
  <c r="L753"/>
  <c r="G753"/>
  <c r="D753"/>
  <c r="H753" s="1"/>
  <c r="C753"/>
  <c r="J753"/>
  <c r="A753"/>
  <c r="F753"/>
  <c r="Q752"/>
  <c r="R752" s="1"/>
  <c r="S752"/>
  <c r="M752"/>
  <c r="O752"/>
  <c r="P752"/>
  <c r="T751"/>
  <c r="U751"/>
  <c r="Q753" l="1"/>
  <c r="R753" s="1"/>
  <c r="S753"/>
  <c r="M753"/>
  <c r="P753" s="1"/>
  <c r="E753"/>
  <c r="I753"/>
  <c r="K754"/>
  <c r="B755"/>
  <c r="N754"/>
  <c r="C754"/>
  <c r="L754"/>
  <c r="G754"/>
  <c r="J754"/>
  <c r="A754"/>
  <c r="D754"/>
  <c r="H754" s="1"/>
  <c r="F754"/>
  <c r="O753"/>
  <c r="T752"/>
  <c r="U752"/>
  <c r="S754" l="1"/>
  <c r="Q754"/>
  <c r="R754" s="1"/>
  <c r="M754"/>
  <c r="E754"/>
  <c r="I754"/>
  <c r="B756"/>
  <c r="K755"/>
  <c r="N755"/>
  <c r="D755"/>
  <c r="H755" s="1"/>
  <c r="C755"/>
  <c r="L755"/>
  <c r="A755"/>
  <c r="G755"/>
  <c r="F755"/>
  <c r="J755"/>
  <c r="T753"/>
  <c r="U753"/>
  <c r="O754"/>
  <c r="P754"/>
  <c r="T754" l="1"/>
  <c r="U754"/>
  <c r="E755"/>
  <c r="I755"/>
  <c r="B757"/>
  <c r="N756"/>
  <c r="K756"/>
  <c r="G756"/>
  <c r="D756"/>
  <c r="H756" s="1"/>
  <c r="C756"/>
  <c r="A756"/>
  <c r="F756"/>
  <c r="J756"/>
  <c r="L756"/>
  <c r="Q755"/>
  <c r="R755" s="1"/>
  <c r="S755"/>
  <c r="M755"/>
  <c r="P755" s="1"/>
  <c r="O755"/>
  <c r="E756" l="1"/>
  <c r="I756"/>
  <c r="B758"/>
  <c r="K757"/>
  <c r="N757"/>
  <c r="L757"/>
  <c r="G757"/>
  <c r="D757"/>
  <c r="H757" s="1"/>
  <c r="F757"/>
  <c r="J757"/>
  <c r="A757"/>
  <c r="C757"/>
  <c r="O756"/>
  <c r="Q756"/>
  <c r="R756" s="1"/>
  <c r="S756"/>
  <c r="M756"/>
  <c r="P756" s="1"/>
  <c r="T755"/>
  <c r="U755"/>
  <c r="E757" l="1"/>
  <c r="I757"/>
  <c r="Q757"/>
  <c r="R757" s="1"/>
  <c r="S757"/>
  <c r="M757"/>
  <c r="B759"/>
  <c r="K758"/>
  <c r="N758"/>
  <c r="C758"/>
  <c r="L758"/>
  <c r="G758"/>
  <c r="D758"/>
  <c r="H758" s="1"/>
  <c r="J758"/>
  <c r="A758"/>
  <c r="F758"/>
  <c r="O757"/>
  <c r="P757"/>
  <c r="T756"/>
  <c r="U756"/>
  <c r="E758" l="1"/>
  <c r="I758"/>
  <c r="U757"/>
  <c r="T757"/>
  <c r="B760"/>
  <c r="K759"/>
  <c r="N759"/>
  <c r="D759"/>
  <c r="H759" s="1"/>
  <c r="C759"/>
  <c r="L759"/>
  <c r="J759"/>
  <c r="F759"/>
  <c r="G759"/>
  <c r="A759"/>
  <c r="Q758"/>
  <c r="R758" s="1"/>
  <c r="S758"/>
  <c r="M758"/>
  <c r="P758" s="1"/>
  <c r="O758"/>
  <c r="E759" l="1"/>
  <c r="I759"/>
  <c r="Q759"/>
  <c r="R759" s="1"/>
  <c r="S759"/>
  <c r="M759"/>
  <c r="B761"/>
  <c r="K760"/>
  <c r="N760"/>
  <c r="G760"/>
  <c r="D760"/>
  <c r="H760" s="1"/>
  <c r="C760"/>
  <c r="A760"/>
  <c r="F760"/>
  <c r="J760"/>
  <c r="L760"/>
  <c r="O759"/>
  <c r="P759"/>
  <c r="U758"/>
  <c r="T758"/>
  <c r="E760" l="1"/>
  <c r="I760"/>
  <c r="T759"/>
  <c r="U759"/>
  <c r="B762"/>
  <c r="K761"/>
  <c r="N761"/>
  <c r="L761"/>
  <c r="G761"/>
  <c r="D761"/>
  <c r="H761" s="1"/>
  <c r="A761"/>
  <c r="F761"/>
  <c r="C761"/>
  <c r="J761"/>
  <c r="Q760"/>
  <c r="R760" s="1"/>
  <c r="S760"/>
  <c r="M760"/>
  <c r="P760" s="1"/>
  <c r="O760"/>
  <c r="E761" l="1"/>
  <c r="I761"/>
  <c r="B763"/>
  <c r="K762"/>
  <c r="N762"/>
  <c r="C762"/>
  <c r="L762"/>
  <c r="G762"/>
  <c r="D762"/>
  <c r="H762" s="1"/>
  <c r="F762"/>
  <c r="J762"/>
  <c r="A762"/>
  <c r="Q761"/>
  <c r="R761" s="1"/>
  <c r="S761"/>
  <c r="M761"/>
  <c r="O761"/>
  <c r="P761"/>
  <c r="T760"/>
  <c r="U760"/>
  <c r="S762" l="1"/>
  <c r="Q762"/>
  <c r="R762" s="1"/>
  <c r="M762"/>
  <c r="P762" s="1"/>
  <c r="E762"/>
  <c r="I762"/>
  <c r="B764"/>
  <c r="K763"/>
  <c r="N763"/>
  <c r="D763"/>
  <c r="H763" s="1"/>
  <c r="C763"/>
  <c r="L763"/>
  <c r="J763"/>
  <c r="A763"/>
  <c r="F763"/>
  <c r="G763"/>
  <c r="O762"/>
  <c r="T761"/>
  <c r="U761"/>
  <c r="T762" l="1"/>
  <c r="U762"/>
  <c r="E763"/>
  <c r="I763"/>
  <c r="B765"/>
  <c r="N764"/>
  <c r="K764"/>
  <c r="G764"/>
  <c r="D764"/>
  <c r="H764" s="1"/>
  <c r="C764"/>
  <c r="L764"/>
  <c r="A764"/>
  <c r="F764"/>
  <c r="J764"/>
  <c r="Q763"/>
  <c r="R763" s="1"/>
  <c r="S763"/>
  <c r="M763"/>
  <c r="P763" s="1"/>
  <c r="O763"/>
  <c r="O764" l="1"/>
  <c r="Q764"/>
  <c r="R764" s="1"/>
  <c r="S764"/>
  <c r="M764"/>
  <c r="P764" s="1"/>
  <c r="E764"/>
  <c r="I764"/>
  <c r="B766"/>
  <c r="K765"/>
  <c r="N765"/>
  <c r="L765"/>
  <c r="G765"/>
  <c r="D765"/>
  <c r="H765" s="1"/>
  <c r="A765"/>
  <c r="F765"/>
  <c r="C765"/>
  <c r="J765"/>
  <c r="T763"/>
  <c r="U763"/>
  <c r="Q765" l="1"/>
  <c r="R765" s="1"/>
  <c r="S765"/>
  <c r="M765"/>
  <c r="P765" s="1"/>
  <c r="O765"/>
  <c r="T764"/>
  <c r="U764"/>
  <c r="E765"/>
  <c r="I765"/>
  <c r="B767"/>
  <c r="K766"/>
  <c r="N766"/>
  <c r="C766"/>
  <c r="L766"/>
  <c r="G766"/>
  <c r="F766"/>
  <c r="D766"/>
  <c r="H766" s="1"/>
  <c r="J766"/>
  <c r="A766"/>
  <c r="B768" l="1"/>
  <c r="K767"/>
  <c r="N767"/>
  <c r="D767"/>
  <c r="H767" s="1"/>
  <c r="C767"/>
  <c r="L767"/>
  <c r="J767"/>
  <c r="G767"/>
  <c r="A767"/>
  <c r="F767"/>
  <c r="Q766"/>
  <c r="R766" s="1"/>
  <c r="M766"/>
  <c r="P766" s="1"/>
  <c r="S766"/>
  <c r="O766"/>
  <c r="T765"/>
  <c r="U765"/>
  <c r="E766"/>
  <c r="I766"/>
  <c r="O767" l="1"/>
  <c r="P767"/>
  <c r="B769"/>
  <c r="K768"/>
  <c r="N768"/>
  <c r="G768"/>
  <c r="D768"/>
  <c r="H768" s="1"/>
  <c r="C768"/>
  <c r="J768"/>
  <c r="L768"/>
  <c r="A768"/>
  <c r="F768"/>
  <c r="Q767"/>
  <c r="R767" s="1"/>
  <c r="S767"/>
  <c r="M767"/>
  <c r="T766"/>
  <c r="U766"/>
  <c r="E767"/>
  <c r="I767"/>
  <c r="B770" l="1"/>
  <c r="K769"/>
  <c r="N769"/>
  <c r="L769"/>
  <c r="G769"/>
  <c r="D769"/>
  <c r="H769" s="1"/>
  <c r="A769"/>
  <c r="J769"/>
  <c r="F769"/>
  <c r="C769"/>
  <c r="Q768"/>
  <c r="R768" s="1"/>
  <c r="S768"/>
  <c r="M768"/>
  <c r="P768" s="1"/>
  <c r="O768"/>
  <c r="T767"/>
  <c r="U767"/>
  <c r="E768"/>
  <c r="I768"/>
  <c r="K770" l="1"/>
  <c r="N770"/>
  <c r="B771"/>
  <c r="C770"/>
  <c r="L770"/>
  <c r="G770"/>
  <c r="A770"/>
  <c r="F770"/>
  <c r="D770"/>
  <c r="H770" s="1"/>
  <c r="J770"/>
  <c r="O769"/>
  <c r="T768"/>
  <c r="U768"/>
  <c r="Q769"/>
  <c r="R769" s="1"/>
  <c r="S769"/>
  <c r="M769"/>
  <c r="P769" s="1"/>
  <c r="E769"/>
  <c r="I769"/>
  <c r="S770" l="1"/>
  <c r="Q770"/>
  <c r="R770" s="1"/>
  <c r="M770"/>
  <c r="E770"/>
  <c r="I770"/>
  <c r="K771"/>
  <c r="N771"/>
  <c r="B772"/>
  <c r="D771"/>
  <c r="H771" s="1"/>
  <c r="C771"/>
  <c r="L771"/>
  <c r="G771"/>
  <c r="A771"/>
  <c r="J771"/>
  <c r="F771"/>
  <c r="O770"/>
  <c r="P770"/>
  <c r="T769"/>
  <c r="U769"/>
  <c r="T770" l="1"/>
  <c r="U770"/>
  <c r="Q771"/>
  <c r="R771" s="1"/>
  <c r="S771"/>
  <c r="M771"/>
  <c r="P771" s="1"/>
  <c r="E771"/>
  <c r="I771"/>
  <c r="O771"/>
  <c r="B773"/>
  <c r="N772"/>
  <c r="K772"/>
  <c r="G772"/>
  <c r="D772"/>
  <c r="H772" s="1"/>
  <c r="C772"/>
  <c r="J772"/>
  <c r="L772"/>
  <c r="A772"/>
  <c r="F772"/>
  <c r="B774" l="1"/>
  <c r="K773"/>
  <c r="N773"/>
  <c r="L773"/>
  <c r="G773"/>
  <c r="D773"/>
  <c r="H773" s="1"/>
  <c r="J773"/>
  <c r="F773"/>
  <c r="A773"/>
  <c r="C773"/>
  <c r="O772"/>
  <c r="P772"/>
  <c r="Q772"/>
  <c r="R772" s="1"/>
  <c r="M772"/>
  <c r="S772"/>
  <c r="T771"/>
  <c r="U771"/>
  <c r="I772"/>
  <c r="E772"/>
  <c r="E773" l="1"/>
  <c r="I773"/>
  <c r="Q773"/>
  <c r="R773" s="1"/>
  <c r="S773"/>
  <c r="M773"/>
  <c r="P773" s="1"/>
  <c r="O773"/>
  <c r="B775"/>
  <c r="K774"/>
  <c r="N774"/>
  <c r="C774"/>
  <c r="L774"/>
  <c r="G774"/>
  <c r="A774"/>
  <c r="F774"/>
  <c r="D774"/>
  <c r="H774" s="1"/>
  <c r="J774"/>
  <c r="T772"/>
  <c r="U772"/>
  <c r="O774" l="1"/>
  <c r="E774"/>
  <c r="I774"/>
  <c r="U773"/>
  <c r="T773"/>
  <c r="Q774"/>
  <c r="R774" s="1"/>
  <c r="S774"/>
  <c r="M774"/>
  <c r="P774" s="1"/>
  <c r="B776"/>
  <c r="K775"/>
  <c r="N775"/>
  <c r="D775"/>
  <c r="H775" s="1"/>
  <c r="C775"/>
  <c r="L775"/>
  <c r="F775"/>
  <c r="G775"/>
  <c r="J775"/>
  <c r="A775"/>
  <c r="S775" l="1"/>
  <c r="M775"/>
  <c r="Q775"/>
  <c r="R775" s="1"/>
  <c r="B777"/>
  <c r="K776"/>
  <c r="N776"/>
  <c r="G776"/>
  <c r="D776"/>
  <c r="H776" s="1"/>
  <c r="C776"/>
  <c r="J776"/>
  <c r="A776"/>
  <c r="L776"/>
  <c r="F776"/>
  <c r="E775"/>
  <c r="I775"/>
  <c r="O775"/>
  <c r="P775"/>
  <c r="T774"/>
  <c r="U774"/>
  <c r="I776" l="1"/>
  <c r="E776"/>
  <c r="T775"/>
  <c r="U775"/>
  <c r="O776"/>
  <c r="B778"/>
  <c r="N777"/>
  <c r="K777"/>
  <c r="L777"/>
  <c r="G777"/>
  <c r="D777"/>
  <c r="H777" s="1"/>
  <c r="C777"/>
  <c r="J777"/>
  <c r="A777"/>
  <c r="F777"/>
  <c r="S776"/>
  <c r="Q776"/>
  <c r="R776" s="1"/>
  <c r="M776"/>
  <c r="P776" s="1"/>
  <c r="T776" l="1"/>
  <c r="U776"/>
  <c r="Q777"/>
  <c r="R777" s="1"/>
  <c r="S777"/>
  <c r="M777"/>
  <c r="E777"/>
  <c r="I777"/>
  <c r="B779"/>
  <c r="K778"/>
  <c r="N778"/>
  <c r="C778"/>
  <c r="L778"/>
  <c r="G778"/>
  <c r="A778"/>
  <c r="F778"/>
  <c r="D778"/>
  <c r="H778" s="1"/>
  <c r="J778"/>
  <c r="O777"/>
  <c r="P777"/>
  <c r="S778" l="1"/>
  <c r="Q778"/>
  <c r="R778" s="1"/>
  <c r="M778"/>
  <c r="P778" s="1"/>
  <c r="O778"/>
  <c r="E778"/>
  <c r="I778"/>
  <c r="T777"/>
  <c r="U777"/>
  <c r="B780"/>
  <c r="K779"/>
  <c r="N779"/>
  <c r="D779"/>
  <c r="H779" s="1"/>
  <c r="C779"/>
  <c r="L779"/>
  <c r="A779"/>
  <c r="F779"/>
  <c r="G779"/>
  <c r="J779"/>
  <c r="S779" l="1"/>
  <c r="Q779"/>
  <c r="R779" s="1"/>
  <c r="M779"/>
  <c r="P779" s="1"/>
  <c r="O779"/>
  <c r="T778"/>
  <c r="U778"/>
  <c r="B781"/>
  <c r="N780"/>
  <c r="K780"/>
  <c r="G780"/>
  <c r="D780"/>
  <c r="H780" s="1"/>
  <c r="C780"/>
  <c r="F780"/>
  <c r="L780"/>
  <c r="J780"/>
  <c r="A780"/>
  <c r="E779"/>
  <c r="I779"/>
  <c r="Q780" l="1"/>
  <c r="R780" s="1"/>
  <c r="S780"/>
  <c r="M780"/>
  <c r="P780" s="1"/>
  <c r="I780"/>
  <c r="E780"/>
  <c r="O780"/>
  <c r="T779"/>
  <c r="U779"/>
  <c r="B782"/>
  <c r="K781"/>
  <c r="N781"/>
  <c r="L781"/>
  <c r="G781"/>
  <c r="D781"/>
  <c r="H781" s="1"/>
  <c r="C781"/>
  <c r="J781"/>
  <c r="A781"/>
  <c r="F781"/>
  <c r="T780" l="1"/>
  <c r="U780"/>
  <c r="O781"/>
  <c r="P781"/>
  <c r="Q781"/>
  <c r="R781" s="1"/>
  <c r="S781"/>
  <c r="M781"/>
  <c r="B783"/>
  <c r="K782"/>
  <c r="N782"/>
  <c r="C782"/>
  <c r="L782"/>
  <c r="G782"/>
  <c r="J782"/>
  <c r="F782"/>
  <c r="A782"/>
  <c r="D782"/>
  <c r="H782" s="1"/>
  <c r="E781"/>
  <c r="I781"/>
  <c r="E782" l="1"/>
  <c r="I782"/>
  <c r="S782"/>
  <c r="Q782"/>
  <c r="R782" s="1"/>
  <c r="M782"/>
  <c r="P782" s="1"/>
  <c r="O782"/>
  <c r="T781"/>
  <c r="U781"/>
  <c r="B784"/>
  <c r="K783"/>
  <c r="N783"/>
  <c r="D783"/>
  <c r="H783" s="1"/>
  <c r="C783"/>
  <c r="L783"/>
  <c r="A783"/>
  <c r="F783"/>
  <c r="G783"/>
  <c r="J783"/>
  <c r="B785" l="1"/>
  <c r="K784"/>
  <c r="N784"/>
  <c r="G784"/>
  <c r="D784"/>
  <c r="H784" s="1"/>
  <c r="C784"/>
  <c r="F784"/>
  <c r="J784"/>
  <c r="L784"/>
  <c r="A784"/>
  <c r="E783"/>
  <c r="I783"/>
  <c r="T782"/>
  <c r="U782"/>
  <c r="Q783"/>
  <c r="R783" s="1"/>
  <c r="S783"/>
  <c r="M783"/>
  <c r="P783" s="1"/>
  <c r="O783"/>
  <c r="O784" l="1"/>
  <c r="K785"/>
  <c r="N785"/>
  <c r="B786"/>
  <c r="L785"/>
  <c r="G785"/>
  <c r="D785"/>
  <c r="H785" s="1"/>
  <c r="C785"/>
  <c r="F785"/>
  <c r="J785"/>
  <c r="A785"/>
  <c r="E784"/>
  <c r="I784"/>
  <c r="Q784"/>
  <c r="R784" s="1"/>
  <c r="S784"/>
  <c r="M784"/>
  <c r="P784" s="1"/>
  <c r="T783"/>
  <c r="U783"/>
  <c r="O785" l="1"/>
  <c r="P785"/>
  <c r="E785"/>
  <c r="I785"/>
  <c r="S785"/>
  <c r="Q785"/>
  <c r="R785" s="1"/>
  <c r="M785"/>
  <c r="K786"/>
  <c r="N786"/>
  <c r="B787"/>
  <c r="C786"/>
  <c r="L786"/>
  <c r="G786"/>
  <c r="J786"/>
  <c r="A786"/>
  <c r="F786"/>
  <c r="D786"/>
  <c r="H786" s="1"/>
  <c r="T784"/>
  <c r="U784"/>
  <c r="B788" l="1"/>
  <c r="K787"/>
  <c r="N787"/>
  <c r="D787"/>
  <c r="H787" s="1"/>
  <c r="C787"/>
  <c r="L787"/>
  <c r="A787"/>
  <c r="G787"/>
  <c r="J787"/>
  <c r="F787"/>
  <c r="O786"/>
  <c r="T785"/>
  <c r="U785"/>
  <c r="E786"/>
  <c r="I786"/>
  <c r="S786"/>
  <c r="Q786"/>
  <c r="R786" s="1"/>
  <c r="M786"/>
  <c r="P786" s="1"/>
  <c r="Q787" l="1"/>
  <c r="R787" s="1"/>
  <c r="S787"/>
  <c r="M787"/>
  <c r="P787" s="1"/>
  <c r="O787"/>
  <c r="T786"/>
  <c r="U786"/>
  <c r="B789"/>
  <c r="N788"/>
  <c r="K788"/>
  <c r="G788"/>
  <c r="D788"/>
  <c r="H788" s="1"/>
  <c r="C788"/>
  <c r="A788"/>
  <c r="F788"/>
  <c r="J788"/>
  <c r="L788"/>
  <c r="E787"/>
  <c r="I787"/>
  <c r="O788" l="1"/>
  <c r="P788"/>
  <c r="E788"/>
  <c r="I788"/>
  <c r="S788"/>
  <c r="M788"/>
  <c r="Q788"/>
  <c r="R788" s="1"/>
  <c r="T787"/>
  <c r="U787"/>
  <c r="B790"/>
  <c r="K789"/>
  <c r="N789"/>
  <c r="L789"/>
  <c r="G789"/>
  <c r="D789"/>
  <c r="H789" s="1"/>
  <c r="F789"/>
  <c r="J789"/>
  <c r="C789"/>
  <c r="A789"/>
  <c r="Q789" l="1"/>
  <c r="R789" s="1"/>
  <c r="S789"/>
  <c r="M789"/>
  <c r="E789"/>
  <c r="I789"/>
  <c r="B791"/>
  <c r="K790"/>
  <c r="N790"/>
  <c r="C790"/>
  <c r="L790"/>
  <c r="G790"/>
  <c r="D790"/>
  <c r="H790" s="1"/>
  <c r="J790"/>
  <c r="A790"/>
  <c r="F790"/>
  <c r="O789"/>
  <c r="P789"/>
  <c r="T788"/>
  <c r="U788"/>
  <c r="B792" l="1"/>
  <c r="K791"/>
  <c r="N791"/>
  <c r="D791"/>
  <c r="H791" s="1"/>
  <c r="C791"/>
  <c r="L791"/>
  <c r="J791"/>
  <c r="F791"/>
  <c r="A791"/>
  <c r="G791"/>
  <c r="E790"/>
  <c r="I790"/>
  <c r="Q790"/>
  <c r="R790" s="1"/>
  <c r="S790"/>
  <c r="M790"/>
  <c r="T789"/>
  <c r="U789"/>
  <c r="O790"/>
  <c r="P790"/>
  <c r="S791" l="1"/>
  <c r="Q791"/>
  <c r="R791" s="1"/>
  <c r="M791"/>
  <c r="P791" s="1"/>
  <c r="O791"/>
  <c r="B793"/>
  <c r="K792"/>
  <c r="N792"/>
  <c r="G792"/>
  <c r="D792"/>
  <c r="H792" s="1"/>
  <c r="C792"/>
  <c r="A792"/>
  <c r="L792"/>
  <c r="F792"/>
  <c r="J792"/>
  <c r="E791"/>
  <c r="I791"/>
  <c r="T790"/>
  <c r="U790"/>
  <c r="U791" l="1"/>
  <c r="T791"/>
  <c r="B794"/>
  <c r="K793"/>
  <c r="N793"/>
  <c r="L793"/>
  <c r="G793"/>
  <c r="D793"/>
  <c r="H793" s="1"/>
  <c r="A793"/>
  <c r="F793"/>
  <c r="C793"/>
  <c r="J793"/>
  <c r="Q792"/>
  <c r="R792" s="1"/>
  <c r="S792"/>
  <c r="M792"/>
  <c r="E792"/>
  <c r="I792"/>
  <c r="O792"/>
  <c r="P792"/>
  <c r="Q793" l="1"/>
  <c r="R793" s="1"/>
  <c r="S793"/>
  <c r="M793"/>
  <c r="T792"/>
  <c r="U792"/>
  <c r="E793"/>
  <c r="I793"/>
  <c r="B795"/>
  <c r="K794"/>
  <c r="N794"/>
  <c r="C794"/>
  <c r="L794"/>
  <c r="G794"/>
  <c r="D794"/>
  <c r="H794" s="1"/>
  <c r="J794"/>
  <c r="A794"/>
  <c r="F794"/>
  <c r="O793"/>
  <c r="P793"/>
  <c r="E794" l="1"/>
  <c r="I794"/>
  <c r="T793"/>
  <c r="U793"/>
  <c r="S794"/>
  <c r="Q794"/>
  <c r="R794" s="1"/>
  <c r="M794"/>
  <c r="O794"/>
  <c r="P794"/>
  <c r="B796"/>
  <c r="K795"/>
  <c r="N795"/>
  <c r="D795"/>
  <c r="H795" s="1"/>
  <c r="C795"/>
  <c r="L795"/>
  <c r="J795"/>
  <c r="A795"/>
  <c r="F795"/>
  <c r="G795"/>
  <c r="B797" l="1"/>
  <c r="N796"/>
  <c r="K796"/>
  <c r="G796"/>
  <c r="D796"/>
  <c r="H796" s="1"/>
  <c r="C796"/>
  <c r="L796"/>
  <c r="A796"/>
  <c r="F796"/>
  <c r="J796"/>
  <c r="O795"/>
  <c r="P795"/>
  <c r="Q795"/>
  <c r="R795" s="1"/>
  <c r="S795"/>
  <c r="M795"/>
  <c r="E795"/>
  <c r="I795"/>
  <c r="T794"/>
  <c r="U794"/>
  <c r="B798" l="1"/>
  <c r="K797"/>
  <c r="N797"/>
  <c r="L797"/>
  <c r="G797"/>
  <c r="D797"/>
  <c r="H797" s="1"/>
  <c r="A797"/>
  <c r="F797"/>
  <c r="C797"/>
  <c r="J797"/>
  <c r="E796"/>
  <c r="I796"/>
  <c r="O796"/>
  <c r="T795"/>
  <c r="U795"/>
  <c r="Q796"/>
  <c r="R796" s="1"/>
  <c r="S796"/>
  <c r="M796"/>
  <c r="P796" s="1"/>
  <c r="Q797" l="1"/>
  <c r="R797" s="1"/>
  <c r="S797"/>
  <c r="M797"/>
  <c r="B799"/>
  <c r="K798"/>
  <c r="N798"/>
  <c r="C798"/>
  <c r="L798"/>
  <c r="G798"/>
  <c r="F798"/>
  <c r="D798"/>
  <c r="H798" s="1"/>
  <c r="J798"/>
  <c r="A798"/>
  <c r="T796"/>
  <c r="U796"/>
  <c r="E797"/>
  <c r="I797"/>
  <c r="O797"/>
  <c r="P797"/>
  <c r="Q798" l="1"/>
  <c r="R798" s="1"/>
  <c r="S798"/>
  <c r="M798"/>
  <c r="P798" s="1"/>
  <c r="O798"/>
  <c r="B800"/>
  <c r="K799"/>
  <c r="N799"/>
  <c r="D799"/>
  <c r="H799" s="1"/>
  <c r="C799"/>
  <c r="L799"/>
  <c r="J799"/>
  <c r="A799"/>
  <c r="F799"/>
  <c r="G799"/>
  <c r="E798"/>
  <c r="I798"/>
  <c r="U797"/>
  <c r="T797"/>
  <c r="B801" l="1"/>
  <c r="K800"/>
  <c r="N800"/>
  <c r="G800"/>
  <c r="D800"/>
  <c r="H800" s="1"/>
  <c r="C800"/>
  <c r="J800"/>
  <c r="L800"/>
  <c r="F800"/>
  <c r="A800"/>
  <c r="E799"/>
  <c r="I799"/>
  <c r="T798"/>
  <c r="U798"/>
  <c r="Q799"/>
  <c r="R799" s="1"/>
  <c r="S799"/>
  <c r="M799"/>
  <c r="O799"/>
  <c r="P799"/>
  <c r="B802" l="1"/>
  <c r="K801"/>
  <c r="N801"/>
  <c r="L801"/>
  <c r="G801"/>
  <c r="D801"/>
  <c r="H801" s="1"/>
  <c r="A801"/>
  <c r="F801"/>
  <c r="C801"/>
  <c r="J801"/>
  <c r="O800"/>
  <c r="P800"/>
  <c r="E800"/>
  <c r="I800"/>
  <c r="Q800"/>
  <c r="R800" s="1"/>
  <c r="S800"/>
  <c r="M800"/>
  <c r="T799"/>
  <c r="U799"/>
  <c r="Q801" l="1"/>
  <c r="R801" s="1"/>
  <c r="S801"/>
  <c r="M801"/>
  <c r="P801" s="1"/>
  <c r="E801"/>
  <c r="I801"/>
  <c r="B803"/>
  <c r="K802"/>
  <c r="N802"/>
  <c r="C802"/>
  <c r="L802"/>
  <c r="G802"/>
  <c r="A802"/>
  <c r="F802"/>
  <c r="J802"/>
  <c r="D802"/>
  <c r="H802" s="1"/>
  <c r="O801"/>
  <c r="T800"/>
  <c r="U800"/>
  <c r="E802" l="1"/>
  <c r="I802"/>
  <c r="T801"/>
  <c r="U801"/>
  <c r="B804"/>
  <c r="K803"/>
  <c r="N803"/>
  <c r="D803"/>
  <c r="H803" s="1"/>
  <c r="C803"/>
  <c r="L803"/>
  <c r="G803"/>
  <c r="F803"/>
  <c r="J803"/>
  <c r="A803"/>
  <c r="S802"/>
  <c r="Q802"/>
  <c r="R802" s="1"/>
  <c r="M802"/>
  <c r="P802" s="1"/>
  <c r="O802"/>
  <c r="Q803" l="1"/>
  <c r="R803" s="1"/>
  <c r="S803"/>
  <c r="M803"/>
  <c r="E803"/>
  <c r="I803"/>
  <c r="B805"/>
  <c r="N804"/>
  <c r="K804"/>
  <c r="G804"/>
  <c r="D804"/>
  <c r="H804" s="1"/>
  <c r="C804"/>
  <c r="J804"/>
  <c r="L804"/>
  <c r="A804"/>
  <c r="F804"/>
  <c r="T802"/>
  <c r="U802"/>
  <c r="O803"/>
  <c r="P803"/>
  <c r="T803" l="1"/>
  <c r="U803"/>
  <c r="I804"/>
  <c r="E804"/>
  <c r="B806"/>
  <c r="K805"/>
  <c r="N805"/>
  <c r="L805"/>
  <c r="G805"/>
  <c r="D805"/>
  <c r="H805" s="1"/>
  <c r="J805"/>
  <c r="F805"/>
  <c r="C805"/>
  <c r="A805"/>
  <c r="O804"/>
  <c r="Q804"/>
  <c r="R804" s="1"/>
  <c r="S804"/>
  <c r="M804"/>
  <c r="P804" s="1"/>
  <c r="Q805" l="1"/>
  <c r="R805" s="1"/>
  <c r="S805"/>
  <c r="M805"/>
  <c r="P805" s="1"/>
  <c r="T804"/>
  <c r="U804"/>
  <c r="O805"/>
  <c r="E805"/>
  <c r="I805"/>
  <c r="B807"/>
  <c r="N806"/>
  <c r="K806"/>
  <c r="C806"/>
  <c r="L806"/>
  <c r="G806"/>
  <c r="A806"/>
  <c r="F806"/>
  <c r="D806"/>
  <c r="H806" s="1"/>
  <c r="J806"/>
  <c r="T805" l="1"/>
  <c r="U805"/>
  <c r="Q806"/>
  <c r="R806" s="1"/>
  <c r="S806"/>
  <c r="M806"/>
  <c r="E806"/>
  <c r="I806"/>
  <c r="B808"/>
  <c r="K807"/>
  <c r="N807"/>
  <c r="D807"/>
  <c r="H807" s="1"/>
  <c r="C807"/>
  <c r="L807"/>
  <c r="F807"/>
  <c r="G807"/>
  <c r="J807"/>
  <c r="A807"/>
  <c r="O806"/>
  <c r="P806"/>
  <c r="Q807" l="1"/>
  <c r="R807" s="1"/>
  <c r="S807"/>
  <c r="M807"/>
  <c r="P807" s="1"/>
  <c r="O807"/>
  <c r="E807"/>
  <c r="I807"/>
  <c r="U806"/>
  <c r="T806"/>
  <c r="B809"/>
  <c r="K808"/>
  <c r="N808"/>
  <c r="G808"/>
  <c r="D808"/>
  <c r="H808" s="1"/>
  <c r="C808"/>
  <c r="J808"/>
  <c r="F808"/>
  <c r="L808"/>
  <c r="A808"/>
  <c r="B810" l="1"/>
  <c r="K809"/>
  <c r="N809"/>
  <c r="L809"/>
  <c r="G809"/>
  <c r="D809"/>
  <c r="H809" s="1"/>
  <c r="C809"/>
  <c r="J809"/>
  <c r="A809"/>
  <c r="F809"/>
  <c r="T807"/>
  <c r="U807"/>
  <c r="Q808"/>
  <c r="R808" s="1"/>
  <c r="S808"/>
  <c r="M808"/>
  <c r="O808"/>
  <c r="P808"/>
  <c r="I808"/>
  <c r="E808"/>
  <c r="O809" l="1"/>
  <c r="T808"/>
  <c r="U808"/>
  <c r="B811"/>
  <c r="K810"/>
  <c r="N810"/>
  <c r="C810"/>
  <c r="L810"/>
  <c r="G810"/>
  <c r="A810"/>
  <c r="J810"/>
  <c r="D810"/>
  <c r="H810" s="1"/>
  <c r="F810"/>
  <c r="E809"/>
  <c r="I809"/>
  <c r="Q809"/>
  <c r="R809" s="1"/>
  <c r="S809"/>
  <c r="M809"/>
  <c r="P809" s="1"/>
  <c r="T809" l="1"/>
  <c r="U809"/>
  <c r="B812"/>
  <c r="K811"/>
  <c r="N811"/>
  <c r="D811"/>
  <c r="H811" s="1"/>
  <c r="C811"/>
  <c r="L811"/>
  <c r="A811"/>
  <c r="F811"/>
  <c r="G811"/>
  <c r="J811"/>
  <c r="S810"/>
  <c r="Q810"/>
  <c r="R810" s="1"/>
  <c r="M810"/>
  <c r="O810"/>
  <c r="P810"/>
  <c r="E810"/>
  <c r="I810"/>
  <c r="Q811" l="1"/>
  <c r="R811" s="1"/>
  <c r="S811"/>
  <c r="M811"/>
  <c r="P811" s="1"/>
  <c r="T810"/>
  <c r="U810"/>
  <c r="O811"/>
  <c r="B813"/>
  <c r="N812"/>
  <c r="K812"/>
  <c r="G812"/>
  <c r="D812"/>
  <c r="H812" s="1"/>
  <c r="C812"/>
  <c r="F812"/>
  <c r="L812"/>
  <c r="A812"/>
  <c r="J812"/>
  <c r="E811"/>
  <c r="I811"/>
  <c r="O812" l="1"/>
  <c r="Q812"/>
  <c r="R812" s="1"/>
  <c r="S812"/>
  <c r="M812"/>
  <c r="P812" s="1"/>
  <c r="T811"/>
  <c r="U811"/>
  <c r="I812"/>
  <c r="E812"/>
  <c r="B814"/>
  <c r="K813"/>
  <c r="N813"/>
  <c r="L813"/>
  <c r="G813"/>
  <c r="D813"/>
  <c r="H813" s="1"/>
  <c r="C813"/>
  <c r="J813"/>
  <c r="A813"/>
  <c r="F813"/>
  <c r="B815" l="1"/>
  <c r="K814"/>
  <c r="N814"/>
  <c r="C814"/>
  <c r="L814"/>
  <c r="G814"/>
  <c r="J814"/>
  <c r="F814"/>
  <c r="A814"/>
  <c r="D814"/>
  <c r="H814" s="1"/>
  <c r="Q813"/>
  <c r="R813" s="1"/>
  <c r="S813"/>
  <c r="M813"/>
  <c r="P813" s="1"/>
  <c r="O813"/>
  <c r="T812"/>
  <c r="U812"/>
  <c r="E813"/>
  <c r="I813"/>
  <c r="E814" l="1"/>
  <c r="I814"/>
  <c r="B816"/>
  <c r="K815"/>
  <c r="N815"/>
  <c r="D815"/>
  <c r="H815" s="1"/>
  <c r="C815"/>
  <c r="L815"/>
  <c r="A815"/>
  <c r="F815"/>
  <c r="G815"/>
  <c r="J815"/>
  <c r="Q814"/>
  <c r="R814" s="1"/>
  <c r="S814"/>
  <c r="M814"/>
  <c r="O814"/>
  <c r="P814"/>
  <c r="T813"/>
  <c r="U813"/>
  <c r="S815" l="1"/>
  <c r="Q815"/>
  <c r="R815" s="1"/>
  <c r="M815"/>
  <c r="P815" s="1"/>
  <c r="E815"/>
  <c r="I815"/>
  <c r="B817"/>
  <c r="K816"/>
  <c r="N816"/>
  <c r="G816"/>
  <c r="D816"/>
  <c r="H816" s="1"/>
  <c r="C816"/>
  <c r="F816"/>
  <c r="J816"/>
  <c r="A816"/>
  <c r="L816"/>
  <c r="O815"/>
  <c r="T814"/>
  <c r="U814"/>
  <c r="B818" l="1"/>
  <c r="K817"/>
  <c r="N817"/>
  <c r="L817"/>
  <c r="G817"/>
  <c r="D817"/>
  <c r="H817" s="1"/>
  <c r="C817"/>
  <c r="A817"/>
  <c r="J817"/>
  <c r="F817"/>
  <c r="U815"/>
  <c r="T815"/>
  <c r="E816"/>
  <c r="I816"/>
  <c r="Q816"/>
  <c r="R816" s="1"/>
  <c r="S816"/>
  <c r="M816"/>
  <c r="P816" s="1"/>
  <c r="O816"/>
  <c r="K818" l="1"/>
  <c r="N818"/>
  <c r="B819"/>
  <c r="C818"/>
  <c r="L818"/>
  <c r="G818"/>
  <c r="J818"/>
  <c r="A818"/>
  <c r="D818"/>
  <c r="H818" s="1"/>
  <c r="F818"/>
  <c r="Q817"/>
  <c r="R817" s="1"/>
  <c r="S817"/>
  <c r="M817"/>
  <c r="P817" s="1"/>
  <c r="O817"/>
  <c r="E817"/>
  <c r="I817"/>
  <c r="T816"/>
  <c r="U816"/>
  <c r="E818" l="1"/>
  <c r="I818"/>
  <c r="K819"/>
  <c r="B820"/>
  <c r="N819"/>
  <c r="D819"/>
  <c r="H819" s="1"/>
  <c r="C819"/>
  <c r="L819"/>
  <c r="A819"/>
  <c r="G819"/>
  <c r="F819"/>
  <c r="J819"/>
  <c r="T817"/>
  <c r="U817"/>
  <c r="S818"/>
  <c r="Q818"/>
  <c r="R818" s="1"/>
  <c r="M818"/>
  <c r="P818" s="1"/>
  <c r="O818"/>
  <c r="B821" l="1"/>
  <c r="N820"/>
  <c r="K820"/>
  <c r="G820"/>
  <c r="D820"/>
  <c r="H820" s="1"/>
  <c r="C820"/>
  <c r="A820"/>
  <c r="F820"/>
  <c r="J820"/>
  <c r="L820"/>
  <c r="Q819"/>
  <c r="R819" s="1"/>
  <c r="S819"/>
  <c r="M819"/>
  <c r="P819" s="1"/>
  <c r="O819"/>
  <c r="E819"/>
  <c r="I819"/>
  <c r="T818"/>
  <c r="U818"/>
  <c r="O820" l="1"/>
  <c r="Q820"/>
  <c r="R820" s="1"/>
  <c r="S820"/>
  <c r="M820"/>
  <c r="P820" s="1"/>
  <c r="T819"/>
  <c r="U819"/>
  <c r="E820"/>
  <c r="I820"/>
  <c r="B822"/>
  <c r="K821"/>
  <c r="N821"/>
  <c r="L821"/>
  <c r="G821"/>
  <c r="D821"/>
  <c r="H821" s="1"/>
  <c r="F821"/>
  <c r="J821"/>
  <c r="A821"/>
  <c r="C821"/>
  <c r="Q821" l="1"/>
  <c r="R821" s="1"/>
  <c r="M821"/>
  <c r="P821" s="1"/>
  <c r="S821"/>
  <c r="T820"/>
  <c r="U820"/>
  <c r="E821"/>
  <c r="I821"/>
  <c r="O821"/>
  <c r="B823"/>
  <c r="K822"/>
  <c r="N822"/>
  <c r="C822"/>
  <c r="L822"/>
  <c r="G822"/>
  <c r="D822"/>
  <c r="H822" s="1"/>
  <c r="J822"/>
  <c r="A822"/>
  <c r="F822"/>
  <c r="E822" l="1"/>
  <c r="I822"/>
  <c r="B824"/>
  <c r="K823"/>
  <c r="N823"/>
  <c r="D823"/>
  <c r="H823" s="1"/>
  <c r="C823"/>
  <c r="L823"/>
  <c r="J823"/>
  <c r="F823"/>
  <c r="G823"/>
  <c r="A823"/>
  <c r="T821"/>
  <c r="U821"/>
  <c r="Q822"/>
  <c r="R822" s="1"/>
  <c r="S822"/>
  <c r="M822"/>
  <c r="P822" s="1"/>
  <c r="O822"/>
  <c r="O823" l="1"/>
  <c r="Q823"/>
  <c r="R823" s="1"/>
  <c r="S823"/>
  <c r="M823"/>
  <c r="P823" s="1"/>
  <c r="E823"/>
  <c r="I823"/>
  <c r="B825"/>
  <c r="K824"/>
  <c r="N824"/>
  <c r="G824"/>
  <c r="D824"/>
  <c r="H824" s="1"/>
  <c r="C824"/>
  <c r="A824"/>
  <c r="F824"/>
  <c r="J824"/>
  <c r="L824"/>
  <c r="T822"/>
  <c r="U822"/>
  <c r="S824" l="1"/>
  <c r="Q824"/>
  <c r="R824" s="1"/>
  <c r="M824"/>
  <c r="P824" s="1"/>
  <c r="E824"/>
  <c r="I824"/>
  <c r="O824"/>
  <c r="T823"/>
  <c r="U823"/>
  <c r="B826"/>
  <c r="K825"/>
  <c r="N825"/>
  <c r="L825"/>
  <c r="G825"/>
  <c r="D825"/>
  <c r="H825" s="1"/>
  <c r="A825"/>
  <c r="F825"/>
  <c r="C825"/>
  <c r="J825"/>
  <c r="E825" l="1"/>
  <c r="I825"/>
  <c r="T824"/>
  <c r="U824"/>
  <c r="B827"/>
  <c r="K826"/>
  <c r="N826"/>
  <c r="C826"/>
  <c r="L826"/>
  <c r="G826"/>
  <c r="D826"/>
  <c r="H826" s="1"/>
  <c r="F826"/>
  <c r="J826"/>
  <c r="A826"/>
  <c r="Q825"/>
  <c r="R825" s="1"/>
  <c r="S825"/>
  <c r="M825"/>
  <c r="P825" s="1"/>
  <c r="O825"/>
  <c r="B828" l="1"/>
  <c r="K827"/>
  <c r="N827"/>
  <c r="D827"/>
  <c r="H827" s="1"/>
  <c r="C827"/>
  <c r="L827"/>
  <c r="J827"/>
  <c r="A827"/>
  <c r="F827"/>
  <c r="G827"/>
  <c r="S826"/>
  <c r="Q826"/>
  <c r="R826" s="1"/>
  <c r="M826"/>
  <c r="P826" s="1"/>
  <c r="O826"/>
  <c r="T825"/>
  <c r="U825"/>
  <c r="E826"/>
  <c r="I826"/>
  <c r="Q827" l="1"/>
  <c r="R827" s="1"/>
  <c r="S827"/>
  <c r="M827"/>
  <c r="P827" s="1"/>
  <c r="O827"/>
  <c r="E827"/>
  <c r="I827"/>
  <c r="B829"/>
  <c r="N828"/>
  <c r="K828"/>
  <c r="G828"/>
  <c r="D828"/>
  <c r="H828" s="1"/>
  <c r="C828"/>
  <c r="L828"/>
  <c r="A828"/>
  <c r="F828"/>
  <c r="J828"/>
  <c r="T826"/>
  <c r="U826"/>
  <c r="T827" l="1"/>
  <c r="U827"/>
  <c r="E828"/>
  <c r="I828"/>
  <c r="O828"/>
  <c r="Q828"/>
  <c r="R828" s="1"/>
  <c r="S828"/>
  <c r="M828"/>
  <c r="P828" s="1"/>
  <c r="B830"/>
  <c r="K829"/>
  <c r="N829"/>
  <c r="L829"/>
  <c r="G829"/>
  <c r="D829"/>
  <c r="H829" s="1"/>
  <c r="A829"/>
  <c r="F829"/>
  <c r="C829"/>
  <c r="J829"/>
  <c r="E829" l="1"/>
  <c r="I829"/>
  <c r="B831"/>
  <c r="K830"/>
  <c r="N830"/>
  <c r="C830"/>
  <c r="L830"/>
  <c r="G830"/>
  <c r="F830"/>
  <c r="D830"/>
  <c r="H830" s="1"/>
  <c r="J830"/>
  <c r="A830"/>
  <c r="Q829"/>
  <c r="R829" s="1"/>
  <c r="S829"/>
  <c r="M829"/>
  <c r="O829"/>
  <c r="P829"/>
  <c r="T828"/>
  <c r="U828"/>
  <c r="Q830" l="1"/>
  <c r="R830" s="1"/>
  <c r="S830"/>
  <c r="M830"/>
  <c r="P830" s="1"/>
  <c r="O830"/>
  <c r="E830"/>
  <c r="I830"/>
  <c r="B832"/>
  <c r="K831"/>
  <c r="N831"/>
  <c r="D831"/>
  <c r="H831" s="1"/>
  <c r="C831"/>
  <c r="L831"/>
  <c r="J831"/>
  <c r="G831"/>
  <c r="A831"/>
  <c r="F831"/>
  <c r="T829"/>
  <c r="U829"/>
  <c r="E831" l="1"/>
  <c r="I831"/>
  <c r="O831"/>
  <c r="T830"/>
  <c r="U830"/>
  <c r="Q831"/>
  <c r="R831" s="1"/>
  <c r="S831"/>
  <c r="M831"/>
  <c r="P831" s="1"/>
  <c r="B833"/>
  <c r="K832"/>
  <c r="N832"/>
  <c r="G832"/>
  <c r="D832"/>
  <c r="H832" s="1"/>
  <c r="C832"/>
  <c r="J832"/>
  <c r="L832"/>
  <c r="A832"/>
  <c r="F832"/>
  <c r="O832" l="1"/>
  <c r="Q832"/>
  <c r="R832" s="1"/>
  <c r="S832"/>
  <c r="M832"/>
  <c r="P832" s="1"/>
  <c r="B834"/>
  <c r="K833"/>
  <c r="N833"/>
  <c r="L833"/>
  <c r="G833"/>
  <c r="D833"/>
  <c r="H833" s="1"/>
  <c r="A833"/>
  <c r="J833"/>
  <c r="F833"/>
  <c r="C833"/>
  <c r="E832"/>
  <c r="I832"/>
  <c r="T831"/>
  <c r="U831"/>
  <c r="T832" l="1"/>
  <c r="U832"/>
  <c r="K834"/>
  <c r="N834"/>
  <c r="B835"/>
  <c r="C834"/>
  <c r="L834"/>
  <c r="G834"/>
  <c r="A834"/>
  <c r="F834"/>
  <c r="D834"/>
  <c r="H834" s="1"/>
  <c r="J834"/>
  <c r="E833"/>
  <c r="I833"/>
  <c r="Q833"/>
  <c r="R833" s="1"/>
  <c r="S833"/>
  <c r="M833"/>
  <c r="O833"/>
  <c r="P833"/>
  <c r="O834" l="1"/>
  <c r="S834"/>
  <c r="Q834"/>
  <c r="R834" s="1"/>
  <c r="M834"/>
  <c r="P834" s="1"/>
  <c r="B836"/>
  <c r="K835"/>
  <c r="N835"/>
  <c r="D835"/>
  <c r="H835" s="1"/>
  <c r="C835"/>
  <c r="L835"/>
  <c r="G835"/>
  <c r="J835"/>
  <c r="A835"/>
  <c r="F835"/>
  <c r="E834"/>
  <c r="I834"/>
  <c r="T833"/>
  <c r="U833"/>
  <c r="E835" l="1"/>
  <c r="I835"/>
  <c r="B837"/>
  <c r="N836"/>
  <c r="K836"/>
  <c r="G836"/>
  <c r="D836"/>
  <c r="H836" s="1"/>
  <c r="C836"/>
  <c r="J836"/>
  <c r="L836"/>
  <c r="A836"/>
  <c r="F836"/>
  <c r="T834"/>
  <c r="U834"/>
  <c r="Q835"/>
  <c r="R835" s="1"/>
  <c r="S835"/>
  <c r="M835"/>
  <c r="P835" s="1"/>
  <c r="O835"/>
  <c r="B838" l="1"/>
  <c r="K837"/>
  <c r="N837"/>
  <c r="L837"/>
  <c r="G837"/>
  <c r="D837"/>
  <c r="H837" s="1"/>
  <c r="J837"/>
  <c r="F837"/>
  <c r="A837"/>
  <c r="C837"/>
  <c r="O836"/>
  <c r="P836"/>
  <c r="Q836"/>
  <c r="R836" s="1"/>
  <c r="S836"/>
  <c r="M836"/>
  <c r="T835"/>
  <c r="U835"/>
  <c r="I836"/>
  <c r="E836"/>
  <c r="E837" l="1"/>
  <c r="I837"/>
  <c r="B839"/>
  <c r="K838"/>
  <c r="N838"/>
  <c r="C838"/>
  <c r="L838"/>
  <c r="G838"/>
  <c r="A838"/>
  <c r="F838"/>
  <c r="D838"/>
  <c r="H838" s="1"/>
  <c r="J838"/>
  <c r="Q837"/>
  <c r="R837" s="1"/>
  <c r="S837"/>
  <c r="M837"/>
  <c r="P837" s="1"/>
  <c r="O837"/>
  <c r="T836"/>
  <c r="U836"/>
  <c r="Q838" l="1"/>
  <c r="R838" s="1"/>
  <c r="S838"/>
  <c r="M838"/>
  <c r="P838" s="1"/>
  <c r="E838"/>
  <c r="I838"/>
  <c r="B840"/>
  <c r="K839"/>
  <c r="N839"/>
  <c r="D839"/>
  <c r="H839" s="1"/>
  <c r="C839"/>
  <c r="L839"/>
  <c r="F839"/>
  <c r="G839"/>
  <c r="J839"/>
  <c r="A839"/>
  <c r="O838"/>
  <c r="U837"/>
  <c r="T837"/>
  <c r="E839" l="1"/>
  <c r="I839"/>
  <c r="T838"/>
  <c r="U838"/>
  <c r="B841"/>
  <c r="K840"/>
  <c r="N840"/>
  <c r="G840"/>
  <c r="D840"/>
  <c r="H840" s="1"/>
  <c r="C840"/>
  <c r="J840"/>
  <c r="A840"/>
  <c r="L840"/>
  <c r="F840"/>
  <c r="M839"/>
  <c r="S839"/>
  <c r="Q839"/>
  <c r="R839" s="1"/>
  <c r="O839"/>
  <c r="P839"/>
  <c r="I840" l="1"/>
  <c r="E840"/>
  <c r="B842"/>
  <c r="N841"/>
  <c r="K841"/>
  <c r="L841"/>
  <c r="G841"/>
  <c r="D841"/>
  <c r="H841" s="1"/>
  <c r="C841"/>
  <c r="J841"/>
  <c r="A841"/>
  <c r="F841"/>
  <c r="S840"/>
  <c r="Q840"/>
  <c r="R840" s="1"/>
  <c r="M840"/>
  <c r="P840" s="1"/>
  <c r="O840"/>
  <c r="T839"/>
  <c r="U839"/>
  <c r="O841" l="1"/>
  <c r="T840"/>
  <c r="U840"/>
  <c r="Q841"/>
  <c r="R841" s="1"/>
  <c r="S841"/>
  <c r="M841"/>
  <c r="P841" s="1"/>
  <c r="B843"/>
  <c r="K842"/>
  <c r="N842"/>
  <c r="C842"/>
  <c r="L842"/>
  <c r="G842"/>
  <c r="A842"/>
  <c r="F842"/>
  <c r="D842"/>
  <c r="H842" s="1"/>
  <c r="J842"/>
  <c r="E841"/>
  <c r="I841"/>
  <c r="S842" l="1"/>
  <c r="Q842"/>
  <c r="R842" s="1"/>
  <c r="M842"/>
  <c r="P842" s="1"/>
  <c r="O842"/>
  <c r="T841"/>
  <c r="U841"/>
  <c r="E842"/>
  <c r="I842"/>
  <c r="B844"/>
  <c r="K843"/>
  <c r="N843"/>
  <c r="D843"/>
  <c r="H843" s="1"/>
  <c r="C843"/>
  <c r="L843"/>
  <c r="A843"/>
  <c r="F843"/>
  <c r="G843"/>
  <c r="J843"/>
  <c r="O843" l="1"/>
  <c r="T842"/>
  <c r="U842"/>
  <c r="B845"/>
  <c r="N844"/>
  <c r="K844"/>
  <c r="G844"/>
  <c r="D844"/>
  <c r="H844" s="1"/>
  <c r="C844"/>
  <c r="F844"/>
  <c r="L844"/>
  <c r="J844"/>
  <c r="A844"/>
  <c r="E843"/>
  <c r="I843"/>
  <c r="S843"/>
  <c r="Q843"/>
  <c r="R843" s="1"/>
  <c r="M843"/>
  <c r="P843" s="1"/>
  <c r="B846" l="1"/>
  <c r="K845"/>
  <c r="N845"/>
  <c r="L845"/>
  <c r="G845"/>
  <c r="D845"/>
  <c r="H845" s="1"/>
  <c r="C845"/>
  <c r="J845"/>
  <c r="A845"/>
  <c r="F845"/>
  <c r="T843"/>
  <c r="U843"/>
  <c r="O844"/>
  <c r="Q844"/>
  <c r="R844" s="1"/>
  <c r="S844"/>
  <c r="M844"/>
  <c r="P844" s="1"/>
  <c r="I844"/>
  <c r="E844"/>
  <c r="O845" l="1"/>
  <c r="Q845"/>
  <c r="R845" s="1"/>
  <c r="S845"/>
  <c r="M845"/>
  <c r="P845" s="1"/>
  <c r="E845"/>
  <c r="I845"/>
  <c r="B847"/>
  <c r="K846"/>
  <c r="N846"/>
  <c r="C846"/>
  <c r="L846"/>
  <c r="G846"/>
  <c r="J846"/>
  <c r="F846"/>
  <c r="A846"/>
  <c r="D846"/>
  <c r="H846" s="1"/>
  <c r="T844"/>
  <c r="U844"/>
  <c r="T845" l="1"/>
  <c r="U845"/>
  <c r="S846"/>
  <c r="Q846"/>
  <c r="R846" s="1"/>
  <c r="M846"/>
  <c r="P846" s="1"/>
  <c r="O846"/>
  <c r="E846"/>
  <c r="I846"/>
  <c r="B848"/>
  <c r="K847"/>
  <c r="N847"/>
  <c r="D847"/>
  <c r="H847" s="1"/>
  <c r="C847"/>
  <c r="L847"/>
  <c r="A847"/>
  <c r="F847"/>
  <c r="G847"/>
  <c r="J847"/>
  <c r="T846" l="1"/>
  <c r="U846"/>
  <c r="O847"/>
  <c r="B849"/>
  <c r="K848"/>
  <c r="N848"/>
  <c r="G848"/>
  <c r="D848"/>
  <c r="H848" s="1"/>
  <c r="C848"/>
  <c r="F848"/>
  <c r="J848"/>
  <c r="L848"/>
  <c r="A848"/>
  <c r="E847"/>
  <c r="I847"/>
  <c r="Q847"/>
  <c r="R847" s="1"/>
  <c r="S847"/>
  <c r="M847"/>
  <c r="P847" s="1"/>
  <c r="B850" l="1"/>
  <c r="K849"/>
  <c r="N849"/>
  <c r="F849"/>
  <c r="D849"/>
  <c r="H849" s="1"/>
  <c r="C849"/>
  <c r="J849"/>
  <c r="G849"/>
  <c r="L849"/>
  <c r="A849"/>
  <c r="E848"/>
  <c r="I848"/>
  <c r="Q848"/>
  <c r="R848" s="1"/>
  <c r="S848"/>
  <c r="M848"/>
  <c r="T847"/>
  <c r="U847"/>
  <c r="O848"/>
  <c r="P848"/>
  <c r="S849" l="1"/>
  <c r="Q849"/>
  <c r="R849" s="1"/>
  <c r="M849"/>
  <c r="B851"/>
  <c r="K850"/>
  <c r="N850"/>
  <c r="J850"/>
  <c r="A850"/>
  <c r="G850"/>
  <c r="D850"/>
  <c r="H850" s="1"/>
  <c r="L850"/>
  <c r="F850"/>
  <c r="C850"/>
  <c r="E849"/>
  <c r="I849"/>
  <c r="O849"/>
  <c r="P849"/>
  <c r="T848"/>
  <c r="U848"/>
  <c r="T849" l="1"/>
  <c r="U849"/>
  <c r="K851"/>
  <c r="N851"/>
  <c r="B852"/>
  <c r="L851"/>
  <c r="A851"/>
  <c r="F851"/>
  <c r="G851"/>
  <c r="C851"/>
  <c r="J851"/>
  <c r="D851"/>
  <c r="H851" s="1"/>
  <c r="E850"/>
  <c r="I850"/>
  <c r="S850"/>
  <c r="Q850"/>
  <c r="R850" s="1"/>
  <c r="M850"/>
  <c r="P850" s="1"/>
  <c r="O850"/>
  <c r="Q851" l="1"/>
  <c r="R851" s="1"/>
  <c r="S851"/>
  <c r="M851"/>
  <c r="P851" s="1"/>
  <c r="O851"/>
  <c r="B853"/>
  <c r="N852"/>
  <c r="K852"/>
  <c r="J852"/>
  <c r="G852"/>
  <c r="D852"/>
  <c r="H852" s="1"/>
  <c r="C852"/>
  <c r="F852"/>
  <c r="L852"/>
  <c r="A852"/>
  <c r="I851"/>
  <c r="E851"/>
  <c r="T850"/>
  <c r="U850"/>
  <c r="E852" l="1"/>
  <c r="I852"/>
  <c r="B854"/>
  <c r="K853"/>
  <c r="N853"/>
  <c r="F853"/>
  <c r="C853"/>
  <c r="L853"/>
  <c r="A853"/>
  <c r="G853"/>
  <c r="J853"/>
  <c r="D853"/>
  <c r="H853" s="1"/>
  <c r="T851"/>
  <c r="U851"/>
  <c r="O852"/>
  <c r="S852"/>
  <c r="Q852"/>
  <c r="R852" s="1"/>
  <c r="M852"/>
  <c r="P852" s="1"/>
  <c r="Q853" l="1"/>
  <c r="R853" s="1"/>
  <c r="S853"/>
  <c r="M853"/>
  <c r="P853" s="1"/>
  <c r="O853"/>
  <c r="B855"/>
  <c r="K854"/>
  <c r="N854"/>
  <c r="J854"/>
  <c r="A854"/>
  <c r="L854"/>
  <c r="F854"/>
  <c r="G854"/>
  <c r="D854"/>
  <c r="H854" s="1"/>
  <c r="C854"/>
  <c r="T852"/>
  <c r="U852"/>
  <c r="E853"/>
  <c r="I853"/>
  <c r="B856" l="1"/>
  <c r="K855"/>
  <c r="N855"/>
  <c r="D855"/>
  <c r="H855" s="1"/>
  <c r="J855"/>
  <c r="G855"/>
  <c r="C855"/>
  <c r="F855"/>
  <c r="L855"/>
  <c r="A855"/>
  <c r="I854"/>
  <c r="E854"/>
  <c r="Q854"/>
  <c r="R854" s="1"/>
  <c r="S854"/>
  <c r="M854"/>
  <c r="P854" s="1"/>
  <c r="T853"/>
  <c r="U853"/>
  <c r="O854"/>
  <c r="S855" l="1"/>
  <c r="M855"/>
  <c r="P855" s="1"/>
  <c r="Q855"/>
  <c r="R855" s="1"/>
  <c r="O855"/>
  <c r="B857"/>
  <c r="K856"/>
  <c r="N856"/>
  <c r="D856"/>
  <c r="H856" s="1"/>
  <c r="C856"/>
  <c r="L856"/>
  <c r="A856"/>
  <c r="J856"/>
  <c r="F856"/>
  <c r="G856"/>
  <c r="I855"/>
  <c r="E855"/>
  <c r="T854"/>
  <c r="U854"/>
  <c r="U855" l="1"/>
  <c r="T855"/>
  <c r="B858"/>
  <c r="K857"/>
  <c r="N857"/>
  <c r="F857"/>
  <c r="J857"/>
  <c r="A857"/>
  <c r="D857"/>
  <c r="H857" s="1"/>
  <c r="C857"/>
  <c r="G857"/>
  <c r="L857"/>
  <c r="Q856"/>
  <c r="R856" s="1"/>
  <c r="S856"/>
  <c r="M856"/>
  <c r="P856" s="1"/>
  <c r="E856"/>
  <c r="I856"/>
  <c r="O856"/>
  <c r="Q857" l="1"/>
  <c r="R857" s="1"/>
  <c r="S857"/>
  <c r="M857"/>
  <c r="B859"/>
  <c r="K858"/>
  <c r="N858"/>
  <c r="J858"/>
  <c r="A858"/>
  <c r="G858"/>
  <c r="D858"/>
  <c r="H858" s="1"/>
  <c r="C858"/>
  <c r="F858"/>
  <c r="L858"/>
  <c r="O857"/>
  <c r="P857"/>
  <c r="I857"/>
  <c r="E857"/>
  <c r="T856"/>
  <c r="U856"/>
  <c r="I858" l="1"/>
  <c r="E858"/>
  <c r="B860"/>
  <c r="K859"/>
  <c r="N859"/>
  <c r="F859"/>
  <c r="C859"/>
  <c r="J859"/>
  <c r="L859"/>
  <c r="A859"/>
  <c r="G859"/>
  <c r="D859"/>
  <c r="H859" s="1"/>
  <c r="S858"/>
  <c r="Q858"/>
  <c r="R858" s="1"/>
  <c r="M858"/>
  <c r="P858" s="1"/>
  <c r="T857"/>
  <c r="U857"/>
  <c r="O858"/>
  <c r="B861" l="1"/>
  <c r="N860"/>
  <c r="K860"/>
  <c r="G860"/>
  <c r="A860"/>
  <c r="D860"/>
  <c r="H860" s="1"/>
  <c r="L860"/>
  <c r="C860"/>
  <c r="F860"/>
  <c r="J860"/>
  <c r="Q859"/>
  <c r="R859" s="1"/>
  <c r="S859"/>
  <c r="M859"/>
  <c r="P859" s="1"/>
  <c r="O859"/>
  <c r="T858"/>
  <c r="U858"/>
  <c r="I859"/>
  <c r="E859"/>
  <c r="B862" l="1"/>
  <c r="K861"/>
  <c r="N861"/>
  <c r="F861"/>
  <c r="L861"/>
  <c r="A861"/>
  <c r="G861"/>
  <c r="D861"/>
  <c r="H861" s="1"/>
  <c r="J861"/>
  <c r="C861"/>
  <c r="O860"/>
  <c r="P860"/>
  <c r="Q860"/>
  <c r="R860" s="1"/>
  <c r="S860"/>
  <c r="M860"/>
  <c r="T859"/>
  <c r="U859"/>
  <c r="E860"/>
  <c r="I860"/>
  <c r="B863" l="1"/>
  <c r="K862"/>
  <c r="N862"/>
  <c r="J862"/>
  <c r="A862"/>
  <c r="L862"/>
  <c r="F862"/>
  <c r="C862"/>
  <c r="G862"/>
  <c r="D862"/>
  <c r="H862" s="1"/>
  <c r="O861"/>
  <c r="E861"/>
  <c r="I861"/>
  <c r="Q861"/>
  <c r="R861" s="1"/>
  <c r="S861"/>
  <c r="M861"/>
  <c r="P861" s="1"/>
  <c r="T860"/>
  <c r="U860"/>
  <c r="B864" l="1"/>
  <c r="K863"/>
  <c r="N863"/>
  <c r="J863"/>
  <c r="G863"/>
  <c r="A863"/>
  <c r="L863"/>
  <c r="D863"/>
  <c r="H863" s="1"/>
  <c r="F863"/>
  <c r="C863"/>
  <c r="Q862"/>
  <c r="R862" s="1"/>
  <c r="S862"/>
  <c r="M862"/>
  <c r="P862" s="1"/>
  <c r="O862"/>
  <c r="T861"/>
  <c r="U861"/>
  <c r="I862"/>
  <c r="E862"/>
  <c r="B865" l="1"/>
  <c r="K864"/>
  <c r="N864"/>
  <c r="C864"/>
  <c r="L864"/>
  <c r="A864"/>
  <c r="F864"/>
  <c r="G864"/>
  <c r="D864"/>
  <c r="H864" s="1"/>
  <c r="J864"/>
  <c r="I863"/>
  <c r="E863"/>
  <c r="Q863"/>
  <c r="R863" s="1"/>
  <c r="S863"/>
  <c r="M863"/>
  <c r="P863" s="1"/>
  <c r="T862"/>
  <c r="U862"/>
  <c r="O863"/>
  <c r="E864" l="1"/>
  <c r="I864"/>
  <c r="K865"/>
  <c r="N865"/>
  <c r="B866"/>
  <c r="F865"/>
  <c r="J865"/>
  <c r="D865"/>
  <c r="H865" s="1"/>
  <c r="C865"/>
  <c r="L865"/>
  <c r="A865"/>
  <c r="G865"/>
  <c r="S864"/>
  <c r="Q864"/>
  <c r="R864" s="1"/>
  <c r="M864"/>
  <c r="P864" s="1"/>
  <c r="T863"/>
  <c r="U863"/>
  <c r="O864"/>
  <c r="O865" l="1"/>
  <c r="T864"/>
  <c r="U864"/>
  <c r="K866"/>
  <c r="N866"/>
  <c r="B867"/>
  <c r="J866"/>
  <c r="A866"/>
  <c r="D866"/>
  <c r="H866" s="1"/>
  <c r="C866"/>
  <c r="G866"/>
  <c r="L866"/>
  <c r="F866"/>
  <c r="Q865"/>
  <c r="R865" s="1"/>
  <c r="S865"/>
  <c r="M865"/>
  <c r="P865" s="1"/>
  <c r="I865"/>
  <c r="E865"/>
  <c r="E866" l="1"/>
  <c r="I866"/>
  <c r="S866"/>
  <c r="Q866"/>
  <c r="R866" s="1"/>
  <c r="M866"/>
  <c r="P866" s="1"/>
  <c r="O866"/>
  <c r="B868"/>
  <c r="K867"/>
  <c r="N867"/>
  <c r="C867"/>
  <c r="L867"/>
  <c r="A867"/>
  <c r="F867"/>
  <c r="G867"/>
  <c r="J867"/>
  <c r="D867"/>
  <c r="H867" s="1"/>
  <c r="T865"/>
  <c r="U865"/>
  <c r="Q867" l="1"/>
  <c r="R867" s="1"/>
  <c r="S867"/>
  <c r="M867"/>
  <c r="P867" s="1"/>
  <c r="I867"/>
  <c r="E867"/>
  <c r="O867"/>
  <c r="T866"/>
  <c r="U866"/>
  <c r="B869"/>
  <c r="N868"/>
  <c r="K868"/>
  <c r="G868"/>
  <c r="J868"/>
  <c r="D868"/>
  <c r="H868" s="1"/>
  <c r="C868"/>
  <c r="L868"/>
  <c r="A868"/>
  <c r="F868"/>
  <c r="B870" l="1"/>
  <c r="K869"/>
  <c r="N869"/>
  <c r="F869"/>
  <c r="G869"/>
  <c r="D869"/>
  <c r="H869" s="1"/>
  <c r="C869"/>
  <c r="L869"/>
  <c r="J869"/>
  <c r="A869"/>
  <c r="T867"/>
  <c r="U867"/>
  <c r="O868"/>
  <c r="Q868"/>
  <c r="R868" s="1"/>
  <c r="S868"/>
  <c r="M868"/>
  <c r="P868" s="1"/>
  <c r="I868"/>
  <c r="E868"/>
  <c r="B871" l="1"/>
  <c r="N870"/>
  <c r="K870"/>
  <c r="J870"/>
  <c r="A870"/>
  <c r="F870"/>
  <c r="G870"/>
  <c r="C870"/>
  <c r="D870"/>
  <c r="H870" s="1"/>
  <c r="L870"/>
  <c r="O869"/>
  <c r="P869"/>
  <c r="Q869"/>
  <c r="R869" s="1"/>
  <c r="S869"/>
  <c r="M869"/>
  <c r="E869"/>
  <c r="I869"/>
  <c r="T868"/>
  <c r="U868"/>
  <c r="B872" l="1"/>
  <c r="K871"/>
  <c r="N871"/>
  <c r="G871"/>
  <c r="D871"/>
  <c r="H871" s="1"/>
  <c r="C871"/>
  <c r="J871"/>
  <c r="A871"/>
  <c r="L871"/>
  <c r="F871"/>
  <c r="Q870"/>
  <c r="R870" s="1"/>
  <c r="S870"/>
  <c r="M870"/>
  <c r="P870" s="1"/>
  <c r="T869"/>
  <c r="U869"/>
  <c r="O870"/>
  <c r="I870"/>
  <c r="E870"/>
  <c r="O871" l="1"/>
  <c r="T870"/>
  <c r="U870"/>
  <c r="I871"/>
  <c r="E871"/>
  <c r="B873"/>
  <c r="K872"/>
  <c r="N872"/>
  <c r="L872"/>
  <c r="A872"/>
  <c r="F872"/>
  <c r="D872"/>
  <c r="H872" s="1"/>
  <c r="J872"/>
  <c r="C872"/>
  <c r="G872"/>
  <c r="Q871"/>
  <c r="R871" s="1"/>
  <c r="S871"/>
  <c r="M871"/>
  <c r="P871" s="1"/>
  <c r="O872" l="1"/>
  <c r="T871"/>
  <c r="U871"/>
  <c r="E872"/>
  <c r="I872"/>
  <c r="B874"/>
  <c r="K873"/>
  <c r="N873"/>
  <c r="F873"/>
  <c r="J873"/>
  <c r="A873"/>
  <c r="G873"/>
  <c r="D873"/>
  <c r="H873" s="1"/>
  <c r="C873"/>
  <c r="L873"/>
  <c r="Q872"/>
  <c r="R872" s="1"/>
  <c r="S872"/>
  <c r="M872"/>
  <c r="P872" s="1"/>
  <c r="T872" l="1"/>
  <c r="U872"/>
  <c r="E873"/>
  <c r="I873"/>
  <c r="B875"/>
  <c r="K874"/>
  <c r="N874"/>
  <c r="J874"/>
  <c r="A874"/>
  <c r="C874"/>
  <c r="G874"/>
  <c r="D874"/>
  <c r="H874" s="1"/>
  <c r="L874"/>
  <c r="F874"/>
  <c r="O873"/>
  <c r="P873"/>
  <c r="Q873"/>
  <c r="R873" s="1"/>
  <c r="S873"/>
  <c r="M873"/>
  <c r="U873" l="1"/>
  <c r="T873"/>
  <c r="B876"/>
  <c r="K875"/>
  <c r="N875"/>
  <c r="C875"/>
  <c r="L875"/>
  <c r="A875"/>
  <c r="F875"/>
  <c r="J875"/>
  <c r="D875"/>
  <c r="H875" s="1"/>
  <c r="G875"/>
  <c r="S874"/>
  <c r="Q874"/>
  <c r="R874" s="1"/>
  <c r="M874"/>
  <c r="P874" s="1"/>
  <c r="E874"/>
  <c r="I874"/>
  <c r="O874"/>
  <c r="Q875" l="1"/>
  <c r="R875" s="1"/>
  <c r="S875"/>
  <c r="M875"/>
  <c r="P875" s="1"/>
  <c r="O875"/>
  <c r="I875"/>
  <c r="E875"/>
  <c r="B877"/>
  <c r="N876"/>
  <c r="K876"/>
  <c r="J876"/>
  <c r="A876"/>
  <c r="F876"/>
  <c r="D876"/>
  <c r="H876" s="1"/>
  <c r="G876"/>
  <c r="C876"/>
  <c r="L876"/>
  <c r="T874"/>
  <c r="U874"/>
  <c r="O876" l="1"/>
  <c r="Q876"/>
  <c r="R876" s="1"/>
  <c r="S876"/>
  <c r="M876"/>
  <c r="P876" s="1"/>
  <c r="T875"/>
  <c r="U875"/>
  <c r="I876"/>
  <c r="E876"/>
  <c r="B878"/>
  <c r="K877"/>
  <c r="N877"/>
  <c r="F877"/>
  <c r="D877"/>
  <c r="H877" s="1"/>
  <c r="C877"/>
  <c r="L877"/>
  <c r="A877"/>
  <c r="G877"/>
  <c r="J877"/>
  <c r="O877" l="1"/>
  <c r="T876"/>
  <c r="U876"/>
  <c r="Q877"/>
  <c r="R877" s="1"/>
  <c r="S877"/>
  <c r="M877"/>
  <c r="P877" s="1"/>
  <c r="I877"/>
  <c r="E877"/>
  <c r="B879"/>
  <c r="K878"/>
  <c r="N878"/>
  <c r="J878"/>
  <c r="A878"/>
  <c r="L878"/>
  <c r="C878"/>
  <c r="D878"/>
  <c r="H878" s="1"/>
  <c r="F878"/>
  <c r="G878"/>
  <c r="Q878" l="1"/>
  <c r="R878" s="1"/>
  <c r="S878"/>
  <c r="M878"/>
  <c r="B880"/>
  <c r="K879"/>
  <c r="N879"/>
  <c r="G879"/>
  <c r="D879"/>
  <c r="H879" s="1"/>
  <c r="J879"/>
  <c r="A879"/>
  <c r="F879"/>
  <c r="C879"/>
  <c r="L879"/>
  <c r="T877"/>
  <c r="U877"/>
  <c r="O878"/>
  <c r="P878"/>
  <c r="I878"/>
  <c r="E878"/>
  <c r="I879" l="1"/>
  <c r="E879"/>
  <c r="B881"/>
  <c r="K880"/>
  <c r="N880"/>
  <c r="F880"/>
  <c r="D880"/>
  <c r="H880" s="1"/>
  <c r="C880"/>
  <c r="G880"/>
  <c r="L880"/>
  <c r="J880"/>
  <c r="A880"/>
  <c r="Q879"/>
  <c r="R879" s="1"/>
  <c r="M879"/>
  <c r="P879" s="1"/>
  <c r="S879"/>
  <c r="T878"/>
  <c r="U878"/>
  <c r="O879"/>
  <c r="Q880" l="1"/>
  <c r="R880" s="1"/>
  <c r="S880"/>
  <c r="M880"/>
  <c r="P880" s="1"/>
  <c r="O880"/>
  <c r="B882"/>
  <c r="K881"/>
  <c r="N881"/>
  <c r="F881"/>
  <c r="C881"/>
  <c r="J881"/>
  <c r="L881"/>
  <c r="D881"/>
  <c r="H881" s="1"/>
  <c r="A881"/>
  <c r="G881"/>
  <c r="T879"/>
  <c r="U879"/>
  <c r="E880"/>
  <c r="I880"/>
  <c r="T880" l="1"/>
  <c r="U880"/>
  <c r="K882"/>
  <c r="B883"/>
  <c r="N882"/>
  <c r="J882"/>
  <c r="A882"/>
  <c r="G882"/>
  <c r="D882"/>
  <c r="H882" s="1"/>
  <c r="F882"/>
  <c r="C882"/>
  <c r="L882"/>
  <c r="Q881"/>
  <c r="R881" s="1"/>
  <c r="S881"/>
  <c r="M881"/>
  <c r="P881" s="1"/>
  <c r="E881"/>
  <c r="I881"/>
  <c r="O881"/>
  <c r="B884" l="1"/>
  <c r="K883"/>
  <c r="N883"/>
  <c r="L883"/>
  <c r="A883"/>
  <c r="F883"/>
  <c r="G883"/>
  <c r="D883"/>
  <c r="H883" s="1"/>
  <c r="J883"/>
  <c r="C883"/>
  <c r="O882"/>
  <c r="E882"/>
  <c r="I882"/>
  <c r="S882"/>
  <c r="Q882"/>
  <c r="R882" s="1"/>
  <c r="M882"/>
  <c r="P882" s="1"/>
  <c r="T881"/>
  <c r="U881"/>
  <c r="I883" l="1"/>
  <c r="E883"/>
  <c r="Q883"/>
  <c r="R883" s="1"/>
  <c r="S883"/>
  <c r="M883"/>
  <c r="B885"/>
  <c r="N884"/>
  <c r="K884"/>
  <c r="J884"/>
  <c r="G884"/>
  <c r="C884"/>
  <c r="L884"/>
  <c r="D884"/>
  <c r="H884" s="1"/>
  <c r="A884"/>
  <c r="F884"/>
  <c r="O883"/>
  <c r="P883"/>
  <c r="T882"/>
  <c r="U882"/>
  <c r="T883" l="1"/>
  <c r="U883"/>
  <c r="B886"/>
  <c r="K885"/>
  <c r="N885"/>
  <c r="F885"/>
  <c r="C885"/>
  <c r="L885"/>
  <c r="A885"/>
  <c r="G885"/>
  <c r="D885"/>
  <c r="H885" s="1"/>
  <c r="J885"/>
  <c r="E884"/>
  <c r="I884"/>
  <c r="O884"/>
  <c r="Q884"/>
  <c r="R884" s="1"/>
  <c r="S884"/>
  <c r="M884"/>
  <c r="P884" s="1"/>
  <c r="Q885" l="1"/>
  <c r="R885" s="1"/>
  <c r="S885"/>
  <c r="M885"/>
  <c r="P885" s="1"/>
  <c r="O885"/>
  <c r="B887"/>
  <c r="K886"/>
  <c r="N886"/>
  <c r="J886"/>
  <c r="A886"/>
  <c r="L886"/>
  <c r="F886"/>
  <c r="G886"/>
  <c r="C886"/>
  <c r="D886"/>
  <c r="H886" s="1"/>
  <c r="E885"/>
  <c r="I885"/>
  <c r="T884"/>
  <c r="U884"/>
  <c r="I886" l="1"/>
  <c r="E886"/>
  <c r="B888"/>
  <c r="K887"/>
  <c r="N887"/>
  <c r="D887"/>
  <c r="H887" s="1"/>
  <c r="J887"/>
  <c r="C887"/>
  <c r="L887"/>
  <c r="G887"/>
  <c r="A887"/>
  <c r="F887"/>
  <c r="T885"/>
  <c r="U885"/>
  <c r="Q886"/>
  <c r="R886" s="1"/>
  <c r="S886"/>
  <c r="M886"/>
  <c r="P886" s="1"/>
  <c r="O886"/>
  <c r="Q887" l="1"/>
  <c r="R887" s="1"/>
  <c r="S887"/>
  <c r="M887"/>
  <c r="P887" s="1"/>
  <c r="O887"/>
  <c r="B889"/>
  <c r="K888"/>
  <c r="N888"/>
  <c r="D888"/>
  <c r="H888" s="1"/>
  <c r="C888"/>
  <c r="L888"/>
  <c r="A888"/>
  <c r="F888"/>
  <c r="G888"/>
  <c r="J888"/>
  <c r="U886"/>
  <c r="T886"/>
  <c r="I887"/>
  <c r="E887"/>
  <c r="E888" l="1"/>
  <c r="I888"/>
  <c r="T887"/>
  <c r="U887"/>
  <c r="B890"/>
  <c r="N889"/>
  <c r="K889"/>
  <c r="F889"/>
  <c r="J889"/>
  <c r="A889"/>
  <c r="G889"/>
  <c r="C889"/>
  <c r="L889"/>
  <c r="D889"/>
  <c r="H889" s="1"/>
  <c r="Q888"/>
  <c r="R888" s="1"/>
  <c r="S888"/>
  <c r="M888"/>
  <c r="P888" s="1"/>
  <c r="O888"/>
  <c r="B891" l="1"/>
  <c r="K890"/>
  <c r="N890"/>
  <c r="J890"/>
  <c r="A890"/>
  <c r="G890"/>
  <c r="D890"/>
  <c r="H890" s="1"/>
  <c r="C890"/>
  <c r="L890"/>
  <c r="F890"/>
  <c r="I889"/>
  <c r="E889"/>
  <c r="O889"/>
  <c r="Q889"/>
  <c r="R889" s="1"/>
  <c r="S889"/>
  <c r="M889"/>
  <c r="P889" s="1"/>
  <c r="T888"/>
  <c r="U888"/>
  <c r="B892" l="1"/>
  <c r="K891"/>
  <c r="N891"/>
  <c r="F891"/>
  <c r="C891"/>
  <c r="L891"/>
  <c r="A891"/>
  <c r="G891"/>
  <c r="D891"/>
  <c r="H891" s="1"/>
  <c r="J891"/>
  <c r="S890"/>
  <c r="Q890"/>
  <c r="R890" s="1"/>
  <c r="M890"/>
  <c r="P890" s="1"/>
  <c r="O890"/>
  <c r="T889"/>
  <c r="U889"/>
  <c r="I890"/>
  <c r="E890"/>
  <c r="B893" l="1"/>
  <c r="N892"/>
  <c r="K892"/>
  <c r="G892"/>
  <c r="A892"/>
  <c r="F892"/>
  <c r="C892"/>
  <c r="J892"/>
  <c r="D892"/>
  <c r="H892" s="1"/>
  <c r="L892"/>
  <c r="I891"/>
  <c r="E891"/>
  <c r="O891"/>
  <c r="Q891"/>
  <c r="R891" s="1"/>
  <c r="S891"/>
  <c r="M891"/>
  <c r="P891" s="1"/>
  <c r="T890"/>
  <c r="U890"/>
  <c r="Q892" l="1"/>
  <c r="R892" s="1"/>
  <c r="S892"/>
  <c r="M892"/>
  <c r="T891"/>
  <c r="U891"/>
  <c r="B894"/>
  <c r="K893"/>
  <c r="N893"/>
  <c r="F893"/>
  <c r="L893"/>
  <c r="A893"/>
  <c r="G893"/>
  <c r="D893"/>
  <c r="H893" s="1"/>
  <c r="C893"/>
  <c r="J893"/>
  <c r="O892"/>
  <c r="P892"/>
  <c r="E892"/>
  <c r="I892"/>
  <c r="T892" l="1"/>
  <c r="U892"/>
  <c r="I893"/>
  <c r="E893"/>
  <c r="B895"/>
  <c r="K894"/>
  <c r="N894"/>
  <c r="J894"/>
  <c r="A894"/>
  <c r="L894"/>
  <c r="F894"/>
  <c r="C894"/>
  <c r="G894"/>
  <c r="D894"/>
  <c r="H894" s="1"/>
  <c r="Q893"/>
  <c r="R893" s="1"/>
  <c r="S893"/>
  <c r="M893"/>
  <c r="P893" s="1"/>
  <c r="O893"/>
  <c r="E894" l="1"/>
  <c r="I894"/>
  <c r="B896"/>
  <c r="K895"/>
  <c r="N895"/>
  <c r="J895"/>
  <c r="G895"/>
  <c r="A895"/>
  <c r="F895"/>
  <c r="D895"/>
  <c r="H895" s="1"/>
  <c r="C895"/>
  <c r="L895"/>
  <c r="Q894"/>
  <c r="R894" s="1"/>
  <c r="S894"/>
  <c r="M894"/>
  <c r="P894" s="1"/>
  <c r="O894"/>
  <c r="T893"/>
  <c r="U893"/>
  <c r="Q895" l="1"/>
  <c r="R895" s="1"/>
  <c r="S895"/>
  <c r="M895"/>
  <c r="P895" s="1"/>
  <c r="I895"/>
  <c r="E895"/>
  <c r="B897"/>
  <c r="K896"/>
  <c r="N896"/>
  <c r="C896"/>
  <c r="L896"/>
  <c r="A896"/>
  <c r="F896"/>
  <c r="G896"/>
  <c r="D896"/>
  <c r="H896" s="1"/>
  <c r="J896"/>
  <c r="O895"/>
  <c r="T894"/>
  <c r="U894"/>
  <c r="B898" l="1"/>
  <c r="K897"/>
  <c r="N897"/>
  <c r="F897"/>
  <c r="J897"/>
  <c r="C897"/>
  <c r="L897"/>
  <c r="A897"/>
  <c r="G897"/>
  <c r="D897"/>
  <c r="H897" s="1"/>
  <c r="Q896"/>
  <c r="R896" s="1"/>
  <c r="S896"/>
  <c r="M896"/>
  <c r="P896" s="1"/>
  <c r="I896"/>
  <c r="E896"/>
  <c r="T895"/>
  <c r="U895"/>
  <c r="O896"/>
  <c r="K898" l="1"/>
  <c r="N898"/>
  <c r="B899"/>
  <c r="J898"/>
  <c r="A898"/>
  <c r="D898"/>
  <c r="H898" s="1"/>
  <c r="C898"/>
  <c r="F898"/>
  <c r="G898"/>
  <c r="L898"/>
  <c r="S897"/>
  <c r="Q897"/>
  <c r="R897" s="1"/>
  <c r="M897"/>
  <c r="P897" s="1"/>
  <c r="O897"/>
  <c r="T896"/>
  <c r="U896"/>
  <c r="I897"/>
  <c r="E897"/>
  <c r="E898" l="1"/>
  <c r="I898"/>
  <c r="S898"/>
  <c r="Q898"/>
  <c r="R898" s="1"/>
  <c r="M898"/>
  <c r="P898" s="1"/>
  <c r="O898"/>
  <c r="T897"/>
  <c r="U897"/>
  <c r="K899"/>
  <c r="N899"/>
  <c r="B900"/>
  <c r="C899"/>
  <c r="L899"/>
  <c r="A899"/>
  <c r="F899"/>
  <c r="G899"/>
  <c r="D899"/>
  <c r="H899" s="1"/>
  <c r="J899"/>
  <c r="B901" l="1"/>
  <c r="N900"/>
  <c r="K900"/>
  <c r="G900"/>
  <c r="J900"/>
  <c r="C900"/>
  <c r="L900"/>
  <c r="A900"/>
  <c r="F900"/>
  <c r="D900"/>
  <c r="H900" s="1"/>
  <c r="I899"/>
  <c r="E899"/>
  <c r="T898"/>
  <c r="U898"/>
  <c r="Q899"/>
  <c r="R899" s="1"/>
  <c r="S899"/>
  <c r="M899"/>
  <c r="P899" s="1"/>
  <c r="O899"/>
  <c r="B902" l="1"/>
  <c r="K901"/>
  <c r="N901"/>
  <c r="F901"/>
  <c r="G901"/>
  <c r="D901"/>
  <c r="H901" s="1"/>
  <c r="C901"/>
  <c r="A901"/>
  <c r="L901"/>
  <c r="J901"/>
  <c r="O900"/>
  <c r="I900"/>
  <c r="E900"/>
  <c r="Q900"/>
  <c r="R900" s="1"/>
  <c r="S900"/>
  <c r="M900"/>
  <c r="P900" s="1"/>
  <c r="T899"/>
  <c r="U899"/>
  <c r="B903" l="1"/>
  <c r="K902"/>
  <c r="N902"/>
  <c r="J902"/>
  <c r="A902"/>
  <c r="F902"/>
  <c r="G902"/>
  <c r="D902"/>
  <c r="H902" s="1"/>
  <c r="L902"/>
  <c r="C902"/>
  <c r="O901"/>
  <c r="Q901"/>
  <c r="R901" s="1"/>
  <c r="S901"/>
  <c r="M901"/>
  <c r="P901" s="1"/>
  <c r="I901"/>
  <c r="E901"/>
  <c r="T900"/>
  <c r="U900"/>
  <c r="B904" l="1"/>
  <c r="K903"/>
  <c r="N903"/>
  <c r="G903"/>
  <c r="D903"/>
  <c r="H903" s="1"/>
  <c r="C903"/>
  <c r="J903"/>
  <c r="L903"/>
  <c r="A903"/>
  <c r="F903"/>
  <c r="I902"/>
  <c r="E902"/>
  <c r="Q902"/>
  <c r="R902" s="1"/>
  <c r="S902"/>
  <c r="M902"/>
  <c r="P902" s="1"/>
  <c r="O902"/>
  <c r="T901"/>
  <c r="U901"/>
  <c r="B905" l="1"/>
  <c r="K904"/>
  <c r="N904"/>
  <c r="L904"/>
  <c r="A904"/>
  <c r="F904"/>
  <c r="D904"/>
  <c r="H904" s="1"/>
  <c r="G904"/>
  <c r="J904"/>
  <c r="C904"/>
  <c r="O903"/>
  <c r="M903"/>
  <c r="P903" s="1"/>
  <c r="S903"/>
  <c r="Q903"/>
  <c r="R903" s="1"/>
  <c r="I903"/>
  <c r="E903"/>
  <c r="T902"/>
  <c r="U902"/>
  <c r="B906" l="1"/>
  <c r="N905"/>
  <c r="K905"/>
  <c r="F905"/>
  <c r="J905"/>
  <c r="L905"/>
  <c r="A905"/>
  <c r="G905"/>
  <c r="D905"/>
  <c r="H905" s="1"/>
  <c r="C905"/>
  <c r="O904"/>
  <c r="P904"/>
  <c r="T903"/>
  <c r="U903"/>
  <c r="S904"/>
  <c r="Q904"/>
  <c r="R904" s="1"/>
  <c r="M904"/>
  <c r="I904"/>
  <c r="E904"/>
  <c r="E905" l="1"/>
  <c r="I905"/>
  <c r="Q905"/>
  <c r="R905" s="1"/>
  <c r="S905"/>
  <c r="M905"/>
  <c r="P905" s="1"/>
  <c r="B907"/>
  <c r="K906"/>
  <c r="N906"/>
  <c r="J906"/>
  <c r="A906"/>
  <c r="C906"/>
  <c r="L906"/>
  <c r="G906"/>
  <c r="F906"/>
  <c r="D906"/>
  <c r="H906" s="1"/>
  <c r="O905"/>
  <c r="T904"/>
  <c r="U904"/>
  <c r="E906" l="1"/>
  <c r="I906"/>
  <c r="T905"/>
  <c r="U905"/>
  <c r="B908"/>
  <c r="K907"/>
  <c r="N907"/>
  <c r="C907"/>
  <c r="J907"/>
  <c r="L907"/>
  <c r="A907"/>
  <c r="F907"/>
  <c r="G907"/>
  <c r="D907"/>
  <c r="H907" s="1"/>
  <c r="S906"/>
  <c r="Q906"/>
  <c r="R906" s="1"/>
  <c r="M906"/>
  <c r="P906" s="1"/>
  <c r="O906"/>
  <c r="B909" l="1"/>
  <c r="N908"/>
  <c r="K908"/>
  <c r="C908"/>
  <c r="J908"/>
  <c r="D908"/>
  <c r="H908" s="1"/>
  <c r="L908"/>
  <c r="G908"/>
  <c r="A908"/>
  <c r="F908"/>
  <c r="S907"/>
  <c r="Q907"/>
  <c r="R907" s="1"/>
  <c r="M907"/>
  <c r="P907" s="1"/>
  <c r="T906"/>
  <c r="U906"/>
  <c r="O907"/>
  <c r="I907"/>
  <c r="E907"/>
  <c r="B910" l="1"/>
  <c r="K909"/>
  <c r="N909"/>
  <c r="F909"/>
  <c r="D909"/>
  <c r="H909" s="1"/>
  <c r="C909"/>
  <c r="L909"/>
  <c r="A909"/>
  <c r="G909"/>
  <c r="J909"/>
  <c r="I908"/>
  <c r="E908"/>
  <c r="T907"/>
  <c r="U907"/>
  <c r="Q908"/>
  <c r="R908" s="1"/>
  <c r="S908"/>
  <c r="M908"/>
  <c r="P908" s="1"/>
  <c r="O908"/>
  <c r="B911" l="1"/>
  <c r="K910"/>
  <c r="N910"/>
  <c r="J910"/>
  <c r="A910"/>
  <c r="D910"/>
  <c r="H910" s="1"/>
  <c r="L910"/>
  <c r="G910"/>
  <c r="C910"/>
  <c r="F910"/>
  <c r="O909"/>
  <c r="I909"/>
  <c r="E909"/>
  <c r="Q909"/>
  <c r="R909" s="1"/>
  <c r="S909"/>
  <c r="M909"/>
  <c r="P909" s="1"/>
  <c r="T908"/>
  <c r="U908"/>
  <c r="I910" l="1"/>
  <c r="E910"/>
  <c r="B912"/>
  <c r="K911"/>
  <c r="N911"/>
  <c r="G911"/>
  <c r="D911"/>
  <c r="H911" s="1"/>
  <c r="J911"/>
  <c r="A911"/>
  <c r="F911"/>
  <c r="C911"/>
  <c r="L911"/>
  <c r="S910"/>
  <c r="Q910"/>
  <c r="R910" s="1"/>
  <c r="M910"/>
  <c r="O910"/>
  <c r="P910"/>
  <c r="T909"/>
  <c r="U909"/>
  <c r="Q911" l="1"/>
  <c r="R911" s="1"/>
  <c r="S911"/>
  <c r="M911"/>
  <c r="I911"/>
  <c r="E911"/>
  <c r="B913"/>
  <c r="K912"/>
  <c r="N912"/>
  <c r="F912"/>
  <c r="G912"/>
  <c r="D912"/>
  <c r="H912" s="1"/>
  <c r="C912"/>
  <c r="J912"/>
  <c r="A912"/>
  <c r="L912"/>
  <c r="T910"/>
  <c r="U910"/>
  <c r="O911"/>
  <c r="P911"/>
  <c r="K913" l="1"/>
  <c r="B914"/>
  <c r="N913"/>
  <c r="F913"/>
  <c r="G913"/>
  <c r="L913"/>
  <c r="A913"/>
  <c r="D913"/>
  <c r="H913" s="1"/>
  <c r="C913"/>
  <c r="J913"/>
  <c r="E912"/>
  <c r="I912"/>
  <c r="Q912"/>
  <c r="R912" s="1"/>
  <c r="S912"/>
  <c r="M912"/>
  <c r="P912" s="1"/>
  <c r="T911"/>
  <c r="U911"/>
  <c r="O912"/>
  <c r="E913" l="1"/>
  <c r="I913"/>
  <c r="S913"/>
  <c r="Q913"/>
  <c r="R913" s="1"/>
  <c r="M913"/>
  <c r="P913" s="1"/>
  <c r="O913"/>
  <c r="K914"/>
  <c r="N914"/>
  <c r="B915"/>
  <c r="J914"/>
  <c r="A914"/>
  <c r="F914"/>
  <c r="G914"/>
  <c r="D914"/>
  <c r="H914" s="1"/>
  <c r="L914"/>
  <c r="C914"/>
  <c r="T912"/>
  <c r="U912"/>
  <c r="T913" l="1"/>
  <c r="U913"/>
  <c r="B916"/>
  <c r="K915"/>
  <c r="N915"/>
  <c r="L915"/>
  <c r="A915"/>
  <c r="F915"/>
  <c r="J915"/>
  <c r="C915"/>
  <c r="G915"/>
  <c r="D915"/>
  <c r="H915" s="1"/>
  <c r="E914"/>
  <c r="I914"/>
  <c r="O914"/>
  <c r="S914"/>
  <c r="Q914"/>
  <c r="R914" s="1"/>
  <c r="M914"/>
  <c r="P914" s="1"/>
  <c r="T914" l="1"/>
  <c r="U914"/>
  <c r="Q915"/>
  <c r="R915" s="1"/>
  <c r="S915"/>
  <c r="M915"/>
  <c r="P915" s="1"/>
  <c r="O915"/>
  <c r="B917"/>
  <c r="N916"/>
  <c r="K916"/>
  <c r="J916"/>
  <c r="L916"/>
  <c r="A916"/>
  <c r="G916"/>
  <c r="F916"/>
  <c r="D916"/>
  <c r="H916" s="1"/>
  <c r="C916"/>
  <c r="I915"/>
  <c r="E915"/>
  <c r="T915" l="1"/>
  <c r="U915"/>
  <c r="E916"/>
  <c r="I916"/>
  <c r="O916"/>
  <c r="S916"/>
  <c r="Q916"/>
  <c r="R916" s="1"/>
  <c r="M916"/>
  <c r="P916" s="1"/>
  <c r="B918"/>
  <c r="K917"/>
  <c r="N917"/>
  <c r="F917"/>
  <c r="C917"/>
  <c r="J917"/>
  <c r="L917"/>
  <c r="A917"/>
  <c r="G917"/>
  <c r="D917"/>
  <c r="H917" s="1"/>
  <c r="Q917" l="1"/>
  <c r="R917" s="1"/>
  <c r="S917"/>
  <c r="M917"/>
  <c r="B919"/>
  <c r="K918"/>
  <c r="N918"/>
  <c r="J918"/>
  <c r="A918"/>
  <c r="C918"/>
  <c r="L918"/>
  <c r="F918"/>
  <c r="G918"/>
  <c r="D918"/>
  <c r="H918" s="1"/>
  <c r="I917"/>
  <c r="E917"/>
  <c r="T916"/>
  <c r="U916"/>
  <c r="O917"/>
  <c r="P917"/>
  <c r="I918" l="1"/>
  <c r="E918"/>
  <c r="B920"/>
  <c r="K919"/>
  <c r="N919"/>
  <c r="D919"/>
  <c r="H919" s="1"/>
  <c r="C919"/>
  <c r="J919"/>
  <c r="L919"/>
  <c r="G919"/>
  <c r="A919"/>
  <c r="F919"/>
  <c r="T917"/>
  <c r="U917"/>
  <c r="Q918"/>
  <c r="R918" s="1"/>
  <c r="S918"/>
  <c r="M918"/>
  <c r="P918" s="1"/>
  <c r="O918"/>
  <c r="S919" l="1"/>
  <c r="M919"/>
  <c r="P919" s="1"/>
  <c r="Q919"/>
  <c r="R919" s="1"/>
  <c r="O919"/>
  <c r="B921"/>
  <c r="K920"/>
  <c r="N920"/>
  <c r="D920"/>
  <c r="H920" s="1"/>
  <c r="C920"/>
  <c r="L920"/>
  <c r="A920"/>
  <c r="G920"/>
  <c r="F920"/>
  <c r="J920"/>
  <c r="I919"/>
  <c r="E919"/>
  <c r="T918"/>
  <c r="U918"/>
  <c r="T919" l="1"/>
  <c r="U919"/>
  <c r="I920"/>
  <c r="E920"/>
  <c r="B922"/>
  <c r="K921"/>
  <c r="N921"/>
  <c r="F921"/>
  <c r="D921"/>
  <c r="H921" s="1"/>
  <c r="J921"/>
  <c r="G921"/>
  <c r="C921"/>
  <c r="L921"/>
  <c r="A921"/>
  <c r="Q920"/>
  <c r="R920" s="1"/>
  <c r="S920"/>
  <c r="M920"/>
  <c r="P920" s="1"/>
  <c r="O920"/>
  <c r="I921" l="1"/>
  <c r="E921"/>
  <c r="B923"/>
  <c r="K922"/>
  <c r="N922"/>
  <c r="J922"/>
  <c r="A922"/>
  <c r="G922"/>
  <c r="D922"/>
  <c r="H922" s="1"/>
  <c r="C922"/>
  <c r="F922"/>
  <c r="L922"/>
  <c r="Q921"/>
  <c r="R921" s="1"/>
  <c r="M921"/>
  <c r="P921" s="1"/>
  <c r="S921"/>
  <c r="O921"/>
  <c r="T920"/>
  <c r="U920"/>
  <c r="S922" l="1"/>
  <c r="Q922"/>
  <c r="R922" s="1"/>
  <c r="M922"/>
  <c r="P922" s="1"/>
  <c r="B924"/>
  <c r="K923"/>
  <c r="N923"/>
  <c r="F923"/>
  <c r="G923"/>
  <c r="C923"/>
  <c r="D923"/>
  <c r="H923" s="1"/>
  <c r="J923"/>
  <c r="A923"/>
  <c r="L923"/>
  <c r="O922"/>
  <c r="I922"/>
  <c r="E922"/>
  <c r="T921"/>
  <c r="U921"/>
  <c r="I923" l="1"/>
  <c r="E923"/>
  <c r="T922"/>
  <c r="U922"/>
  <c r="B925"/>
  <c r="N924"/>
  <c r="K924"/>
  <c r="F924"/>
  <c r="G924"/>
  <c r="L924"/>
  <c r="A924"/>
  <c r="D924"/>
  <c r="H924" s="1"/>
  <c r="C924"/>
  <c r="J924"/>
  <c r="Q923"/>
  <c r="R923" s="1"/>
  <c r="S923"/>
  <c r="M923"/>
  <c r="P923" s="1"/>
  <c r="O923"/>
  <c r="B926" l="1"/>
  <c r="K925"/>
  <c r="N925"/>
  <c r="F925"/>
  <c r="L925"/>
  <c r="A925"/>
  <c r="G925"/>
  <c r="D925"/>
  <c r="H925" s="1"/>
  <c r="J925"/>
  <c r="C925"/>
  <c r="O924"/>
  <c r="E924"/>
  <c r="I924"/>
  <c r="Q924"/>
  <c r="R924" s="1"/>
  <c r="S924"/>
  <c r="M924"/>
  <c r="P924" s="1"/>
  <c r="T923"/>
  <c r="U923"/>
  <c r="B927" l="1"/>
  <c r="N926"/>
  <c r="K926"/>
  <c r="J926"/>
  <c r="A926"/>
  <c r="L926"/>
  <c r="F926"/>
  <c r="C926"/>
  <c r="G926"/>
  <c r="D926"/>
  <c r="H926" s="1"/>
  <c r="O925"/>
  <c r="E925"/>
  <c r="I925"/>
  <c r="Q925"/>
  <c r="R925" s="1"/>
  <c r="S925"/>
  <c r="M925"/>
  <c r="P925" s="1"/>
  <c r="T924"/>
  <c r="U924"/>
  <c r="B928" l="1"/>
  <c r="K927"/>
  <c r="N927"/>
  <c r="J927"/>
  <c r="L927"/>
  <c r="A927"/>
  <c r="G927"/>
  <c r="F927"/>
  <c r="C927"/>
  <c r="D927"/>
  <c r="H927" s="1"/>
  <c r="O926"/>
  <c r="P926"/>
  <c r="Q926"/>
  <c r="R926" s="1"/>
  <c r="S926"/>
  <c r="M926"/>
  <c r="T925"/>
  <c r="U925"/>
  <c r="E926"/>
  <c r="I926"/>
  <c r="I927" l="1"/>
  <c r="E927"/>
  <c r="B929"/>
  <c r="K928"/>
  <c r="N928"/>
  <c r="C928"/>
  <c r="J928"/>
  <c r="L928"/>
  <c r="A928"/>
  <c r="F928"/>
  <c r="G928"/>
  <c r="D928"/>
  <c r="H928" s="1"/>
  <c r="Q927"/>
  <c r="R927" s="1"/>
  <c r="S927"/>
  <c r="M927"/>
  <c r="P927" s="1"/>
  <c r="O927"/>
  <c r="T926"/>
  <c r="U926"/>
  <c r="S928" l="1"/>
  <c r="M928"/>
  <c r="P928" s="1"/>
  <c r="Q928"/>
  <c r="R928" s="1"/>
  <c r="O928"/>
  <c r="I928"/>
  <c r="E928"/>
  <c r="B930"/>
  <c r="K929"/>
  <c r="N929"/>
  <c r="F929"/>
  <c r="C929"/>
  <c r="J929"/>
  <c r="A929"/>
  <c r="G929"/>
  <c r="D929"/>
  <c r="H929" s="1"/>
  <c r="L929"/>
  <c r="T927"/>
  <c r="U927"/>
  <c r="O929" l="1"/>
  <c r="Q929"/>
  <c r="R929" s="1"/>
  <c r="S929"/>
  <c r="M929"/>
  <c r="P929" s="1"/>
  <c r="T928"/>
  <c r="U928"/>
  <c r="I929"/>
  <c r="E929"/>
  <c r="B931"/>
  <c r="K930"/>
  <c r="N930"/>
  <c r="J930"/>
  <c r="A930"/>
  <c r="D930"/>
  <c r="H930" s="1"/>
  <c r="C930"/>
  <c r="L930"/>
  <c r="G930"/>
  <c r="F930"/>
  <c r="S930" l="1"/>
  <c r="Q930"/>
  <c r="R930" s="1"/>
  <c r="M930"/>
  <c r="P930" s="1"/>
  <c r="O930"/>
  <c r="T929"/>
  <c r="U929"/>
  <c r="B932"/>
  <c r="K931"/>
  <c r="N931"/>
  <c r="D931"/>
  <c r="H931" s="1"/>
  <c r="C931"/>
  <c r="L931"/>
  <c r="A931"/>
  <c r="G931"/>
  <c r="F931"/>
  <c r="J931"/>
  <c r="I930"/>
  <c r="E930"/>
  <c r="Q931" l="1"/>
  <c r="R931" s="1"/>
  <c r="S931"/>
  <c r="M931"/>
  <c r="P931" s="1"/>
  <c r="T930"/>
  <c r="U930"/>
  <c r="O931"/>
  <c r="I931"/>
  <c r="E931"/>
  <c r="B933"/>
  <c r="N932"/>
  <c r="K932"/>
  <c r="G932"/>
  <c r="D932"/>
  <c r="H932" s="1"/>
  <c r="J932"/>
  <c r="F932"/>
  <c r="C932"/>
  <c r="L932"/>
  <c r="A932"/>
  <c r="Q932" l="1"/>
  <c r="R932" s="1"/>
  <c r="S932"/>
  <c r="M932"/>
  <c r="P932" s="1"/>
  <c r="T931"/>
  <c r="U931"/>
  <c r="O932"/>
  <c r="I932"/>
  <c r="E932"/>
  <c r="B934"/>
  <c r="K933"/>
  <c r="N933"/>
  <c r="F933"/>
  <c r="G933"/>
  <c r="D933"/>
  <c r="H933" s="1"/>
  <c r="C933"/>
  <c r="L933"/>
  <c r="A933"/>
  <c r="J933"/>
  <c r="B935" l="1"/>
  <c r="N934"/>
  <c r="K934"/>
  <c r="J934"/>
  <c r="A934"/>
  <c r="F934"/>
  <c r="G934"/>
  <c r="D934"/>
  <c r="H934" s="1"/>
  <c r="C934"/>
  <c r="L934"/>
  <c r="T932"/>
  <c r="U932"/>
  <c r="Q933"/>
  <c r="R933" s="1"/>
  <c r="S933"/>
  <c r="M933"/>
  <c r="P933" s="1"/>
  <c r="O933"/>
  <c r="E933"/>
  <c r="I933"/>
  <c r="I934" l="1"/>
  <c r="E934"/>
  <c r="B936"/>
  <c r="K935"/>
  <c r="N935"/>
  <c r="F935"/>
  <c r="G935"/>
  <c r="D935"/>
  <c r="H935" s="1"/>
  <c r="L935"/>
  <c r="A935"/>
  <c r="C935"/>
  <c r="J935"/>
  <c r="Q934"/>
  <c r="R934" s="1"/>
  <c r="S934"/>
  <c r="M934"/>
  <c r="T933"/>
  <c r="U933"/>
  <c r="O934"/>
  <c r="P934"/>
  <c r="Q935" l="1"/>
  <c r="R935" s="1"/>
  <c r="S935"/>
  <c r="M935"/>
  <c r="P935" s="1"/>
  <c r="O935"/>
  <c r="I935"/>
  <c r="E935"/>
  <c r="B937"/>
  <c r="K936"/>
  <c r="N936"/>
  <c r="L936"/>
  <c r="A936"/>
  <c r="F936"/>
  <c r="D936"/>
  <c r="H936" s="1"/>
  <c r="G936"/>
  <c r="J936"/>
  <c r="C936"/>
  <c r="T934"/>
  <c r="U934"/>
  <c r="E936" l="1"/>
  <c r="I936"/>
  <c r="Q936"/>
  <c r="R936" s="1"/>
  <c r="S936"/>
  <c r="M936"/>
  <c r="P936" s="1"/>
  <c r="O936"/>
  <c r="T935"/>
  <c r="U935"/>
  <c r="B938"/>
  <c r="K937"/>
  <c r="N937"/>
  <c r="F937"/>
  <c r="J937"/>
  <c r="L937"/>
  <c r="A937"/>
  <c r="C937"/>
  <c r="G937"/>
  <c r="D937"/>
  <c r="H937" s="1"/>
  <c r="O937" l="1"/>
  <c r="T936"/>
  <c r="U936"/>
  <c r="S937"/>
  <c r="Q937"/>
  <c r="R937" s="1"/>
  <c r="M937"/>
  <c r="P937" s="1"/>
  <c r="E937"/>
  <c r="I937"/>
  <c r="B939"/>
  <c r="K938"/>
  <c r="N938"/>
  <c r="J938"/>
  <c r="A938"/>
  <c r="C938"/>
  <c r="L938"/>
  <c r="G938"/>
  <c r="F938"/>
  <c r="D938"/>
  <c r="H938" s="1"/>
  <c r="K939" l="1"/>
  <c r="B940"/>
  <c r="N939"/>
  <c r="C939"/>
  <c r="J939"/>
  <c r="L939"/>
  <c r="A939"/>
  <c r="F939"/>
  <c r="D939"/>
  <c r="H939" s="1"/>
  <c r="G939"/>
  <c r="S938"/>
  <c r="Q938"/>
  <c r="R938" s="1"/>
  <c r="M938"/>
  <c r="P938" s="1"/>
  <c r="T937"/>
  <c r="U937"/>
  <c r="O938"/>
  <c r="E938"/>
  <c r="I938"/>
  <c r="Q939" l="1"/>
  <c r="R939" s="1"/>
  <c r="S939"/>
  <c r="M939"/>
  <c r="I939"/>
  <c r="E939"/>
  <c r="T938"/>
  <c r="U938"/>
  <c r="N940"/>
  <c r="K940"/>
  <c r="B941"/>
  <c r="C940"/>
  <c r="J940"/>
  <c r="A940"/>
  <c r="F940"/>
  <c r="D940"/>
  <c r="H940" s="1"/>
  <c r="L940"/>
  <c r="G940"/>
  <c r="O939"/>
  <c r="P939"/>
  <c r="T939" l="1"/>
  <c r="U939"/>
  <c r="Q940"/>
  <c r="R940" s="1"/>
  <c r="S940"/>
  <c r="M940"/>
  <c r="I940"/>
  <c r="E940"/>
  <c r="B942"/>
  <c r="K941"/>
  <c r="N941"/>
  <c r="F941"/>
  <c r="D941"/>
  <c r="H941" s="1"/>
  <c r="C941"/>
  <c r="L941"/>
  <c r="A941"/>
  <c r="J941"/>
  <c r="G941"/>
  <c r="O940"/>
  <c r="P940"/>
  <c r="Q941" l="1"/>
  <c r="R941" s="1"/>
  <c r="S941"/>
  <c r="M941"/>
  <c r="P941" s="1"/>
  <c r="O941"/>
  <c r="T940"/>
  <c r="U940"/>
  <c r="I941"/>
  <c r="E941"/>
  <c r="K942"/>
  <c r="N942"/>
  <c r="B943"/>
  <c r="J942"/>
  <c r="A942"/>
  <c r="D942"/>
  <c r="H942" s="1"/>
  <c r="L942"/>
  <c r="G942"/>
  <c r="F942"/>
  <c r="C942"/>
  <c r="I942" l="1"/>
  <c r="E942"/>
  <c r="O942"/>
  <c r="B944"/>
  <c r="K943"/>
  <c r="N943"/>
  <c r="G943"/>
  <c r="D943"/>
  <c r="H943" s="1"/>
  <c r="J943"/>
  <c r="F943"/>
  <c r="C943"/>
  <c r="L943"/>
  <c r="A943"/>
  <c r="Q942"/>
  <c r="R942" s="1"/>
  <c r="S942"/>
  <c r="M942"/>
  <c r="P942" s="1"/>
  <c r="T941"/>
  <c r="U941"/>
  <c r="I943" l="1"/>
  <c r="E943"/>
  <c r="B945"/>
  <c r="K944"/>
  <c r="N944"/>
  <c r="F944"/>
  <c r="G944"/>
  <c r="D944"/>
  <c r="H944" s="1"/>
  <c r="C944"/>
  <c r="L944"/>
  <c r="A944"/>
  <c r="J944"/>
  <c r="Q943"/>
  <c r="R943" s="1"/>
  <c r="S943"/>
  <c r="M943"/>
  <c r="P943" s="1"/>
  <c r="O943"/>
  <c r="T942"/>
  <c r="U942"/>
  <c r="Q944" l="1"/>
  <c r="R944" s="1"/>
  <c r="S944"/>
  <c r="M944"/>
  <c r="P944" s="1"/>
  <c r="E944"/>
  <c r="I944"/>
  <c r="O944"/>
  <c r="B946"/>
  <c r="K945"/>
  <c r="N945"/>
  <c r="F945"/>
  <c r="G945"/>
  <c r="A945"/>
  <c r="D945"/>
  <c r="H945" s="1"/>
  <c r="C945"/>
  <c r="L945"/>
  <c r="J945"/>
  <c r="T943"/>
  <c r="U943"/>
  <c r="Q945" l="1"/>
  <c r="R945" s="1"/>
  <c r="S945"/>
  <c r="M945"/>
  <c r="P945" s="1"/>
  <c r="E945"/>
  <c r="I945"/>
  <c r="O945"/>
  <c r="T944"/>
  <c r="U944"/>
  <c r="B947"/>
  <c r="K946"/>
  <c r="N946"/>
  <c r="J946"/>
  <c r="A946"/>
  <c r="F946"/>
  <c r="G946"/>
  <c r="D946"/>
  <c r="H946" s="1"/>
  <c r="L946"/>
  <c r="C946"/>
  <c r="B948" l="1"/>
  <c r="K947"/>
  <c r="N947"/>
  <c r="L947"/>
  <c r="A947"/>
  <c r="F947"/>
  <c r="G947"/>
  <c r="D947"/>
  <c r="H947" s="1"/>
  <c r="J947"/>
  <c r="C947"/>
  <c r="T945"/>
  <c r="U945"/>
  <c r="E946"/>
  <c r="I946"/>
  <c r="S946"/>
  <c r="Q946"/>
  <c r="R946" s="1"/>
  <c r="M946"/>
  <c r="P946" s="1"/>
  <c r="O946"/>
  <c r="B949" l="1"/>
  <c r="N948"/>
  <c r="K948"/>
  <c r="J948"/>
  <c r="L948"/>
  <c r="A948"/>
  <c r="G948"/>
  <c r="C948"/>
  <c r="F948"/>
  <c r="D948"/>
  <c r="H948" s="1"/>
  <c r="I947"/>
  <c r="E947"/>
  <c r="Q947"/>
  <c r="R947" s="1"/>
  <c r="S947"/>
  <c r="M947"/>
  <c r="P947" s="1"/>
  <c r="O947"/>
  <c r="U946"/>
  <c r="T946"/>
  <c r="B950" l="1"/>
  <c r="K949"/>
  <c r="N949"/>
  <c r="F949"/>
  <c r="C949"/>
  <c r="J949"/>
  <c r="L949"/>
  <c r="A949"/>
  <c r="G949"/>
  <c r="D949"/>
  <c r="H949" s="1"/>
  <c r="T947"/>
  <c r="U947"/>
  <c r="O948"/>
  <c r="Q948"/>
  <c r="R948" s="1"/>
  <c r="S948"/>
  <c r="M948"/>
  <c r="P948" s="1"/>
  <c r="E948"/>
  <c r="I948"/>
  <c r="B951" l="1"/>
  <c r="K950"/>
  <c r="N950"/>
  <c r="J950"/>
  <c r="A950"/>
  <c r="C950"/>
  <c r="L950"/>
  <c r="F950"/>
  <c r="D950"/>
  <c r="H950" s="1"/>
  <c r="G950"/>
  <c r="O949"/>
  <c r="E949"/>
  <c r="I949"/>
  <c r="Q949"/>
  <c r="R949" s="1"/>
  <c r="S949"/>
  <c r="M949"/>
  <c r="P949" s="1"/>
  <c r="T948"/>
  <c r="U948"/>
  <c r="Q950" l="1"/>
  <c r="R950" s="1"/>
  <c r="S950"/>
  <c r="M950"/>
  <c r="B952"/>
  <c r="K951"/>
  <c r="N951"/>
  <c r="D951"/>
  <c r="H951" s="1"/>
  <c r="C951"/>
  <c r="J951"/>
  <c r="A951"/>
  <c r="F951"/>
  <c r="L951"/>
  <c r="G951"/>
  <c r="I950"/>
  <c r="E950"/>
  <c r="O950"/>
  <c r="P950"/>
  <c r="T949"/>
  <c r="U949"/>
  <c r="B953" l="1"/>
  <c r="K952"/>
  <c r="N952"/>
  <c r="D952"/>
  <c r="H952" s="1"/>
  <c r="C952"/>
  <c r="L952"/>
  <c r="A952"/>
  <c r="G952"/>
  <c r="J952"/>
  <c r="F952"/>
  <c r="Q951"/>
  <c r="R951" s="1"/>
  <c r="S951"/>
  <c r="M951"/>
  <c r="P951" s="1"/>
  <c r="O951"/>
  <c r="T950"/>
  <c r="U950"/>
  <c r="I951"/>
  <c r="E951"/>
  <c r="B954" l="1"/>
  <c r="K953"/>
  <c r="N953"/>
  <c r="F953"/>
  <c r="D953"/>
  <c r="H953" s="1"/>
  <c r="J953"/>
  <c r="A953"/>
  <c r="G953"/>
  <c r="C953"/>
  <c r="L953"/>
  <c r="I952"/>
  <c r="E952"/>
  <c r="S952"/>
  <c r="M952"/>
  <c r="P952" s="1"/>
  <c r="Q952"/>
  <c r="R952" s="1"/>
  <c r="T951"/>
  <c r="U951"/>
  <c r="O952"/>
  <c r="I953" l="1"/>
  <c r="E953"/>
  <c r="K954"/>
  <c r="N954"/>
  <c r="B955"/>
  <c r="J954"/>
  <c r="A954"/>
  <c r="G954"/>
  <c r="D954"/>
  <c r="H954" s="1"/>
  <c r="C954"/>
  <c r="F954"/>
  <c r="L954"/>
  <c r="T952"/>
  <c r="U952"/>
  <c r="Q953"/>
  <c r="R953" s="1"/>
  <c r="S953"/>
  <c r="M953"/>
  <c r="P953" s="1"/>
  <c r="O953"/>
  <c r="O954" l="1"/>
  <c r="B956"/>
  <c r="K955"/>
  <c r="N955"/>
  <c r="F955"/>
  <c r="G955"/>
  <c r="C955"/>
  <c r="L955"/>
  <c r="D955"/>
  <c r="H955" s="1"/>
  <c r="A955"/>
  <c r="J955"/>
  <c r="I954"/>
  <c r="E954"/>
  <c r="S954"/>
  <c r="Q954"/>
  <c r="R954" s="1"/>
  <c r="M954"/>
  <c r="P954" s="1"/>
  <c r="T953"/>
  <c r="U953"/>
  <c r="B957" l="1"/>
  <c r="N956"/>
  <c r="K956"/>
  <c r="F956"/>
  <c r="G956"/>
  <c r="A956"/>
  <c r="D956"/>
  <c r="H956" s="1"/>
  <c r="C956"/>
  <c r="L956"/>
  <c r="J956"/>
  <c r="Q955"/>
  <c r="R955" s="1"/>
  <c r="S955"/>
  <c r="M955"/>
  <c r="P955" s="1"/>
  <c r="O955"/>
  <c r="T954"/>
  <c r="U954"/>
  <c r="I955"/>
  <c r="E955"/>
  <c r="B958" l="1"/>
  <c r="K957"/>
  <c r="N957"/>
  <c r="F957"/>
  <c r="L957"/>
  <c r="A957"/>
  <c r="G957"/>
  <c r="D957"/>
  <c r="H957" s="1"/>
  <c r="J957"/>
  <c r="C957"/>
  <c r="Q956"/>
  <c r="R956" s="1"/>
  <c r="S956"/>
  <c r="M956"/>
  <c r="P956" s="1"/>
  <c r="T955"/>
  <c r="U955"/>
  <c r="O956"/>
  <c r="E956"/>
  <c r="I956"/>
  <c r="B959" l="1"/>
  <c r="K958"/>
  <c r="N958"/>
  <c r="J958"/>
  <c r="A958"/>
  <c r="L958"/>
  <c r="F958"/>
  <c r="G958"/>
  <c r="D958"/>
  <c r="H958" s="1"/>
  <c r="C958"/>
  <c r="Q957"/>
  <c r="R957" s="1"/>
  <c r="S957"/>
  <c r="M957"/>
  <c r="P957" s="1"/>
  <c r="E957"/>
  <c r="I957"/>
  <c r="O957"/>
  <c r="T956"/>
  <c r="U956"/>
  <c r="E958" l="1"/>
  <c r="I958"/>
  <c r="Q958"/>
  <c r="R958" s="1"/>
  <c r="S958"/>
  <c r="M958"/>
  <c r="B960"/>
  <c r="K959"/>
  <c r="N959"/>
  <c r="J959"/>
  <c r="L959"/>
  <c r="A959"/>
  <c r="G959"/>
  <c r="C959"/>
  <c r="D959"/>
  <c r="H959" s="1"/>
  <c r="F959"/>
  <c r="O958"/>
  <c r="P958"/>
  <c r="T957"/>
  <c r="U957"/>
  <c r="T958" l="1"/>
  <c r="U958"/>
  <c r="I959"/>
  <c r="E959"/>
  <c r="B961"/>
  <c r="K960"/>
  <c r="N960"/>
  <c r="J960"/>
  <c r="A960"/>
  <c r="L960"/>
  <c r="G960"/>
  <c r="F960"/>
  <c r="D960"/>
  <c r="H960" s="1"/>
  <c r="C960"/>
  <c r="Q959"/>
  <c r="R959" s="1"/>
  <c r="S959"/>
  <c r="M959"/>
  <c r="P959" s="1"/>
  <c r="O959"/>
  <c r="B962" l="1"/>
  <c r="N961"/>
  <c r="K961"/>
  <c r="F961"/>
  <c r="L961"/>
  <c r="A961"/>
  <c r="J961"/>
  <c r="G961"/>
  <c r="D961"/>
  <c r="H961" s="1"/>
  <c r="C961"/>
  <c r="Q960"/>
  <c r="R960" s="1"/>
  <c r="S960"/>
  <c r="M960"/>
  <c r="P960" s="1"/>
  <c r="E960"/>
  <c r="I960"/>
  <c r="O960"/>
  <c r="U959"/>
  <c r="T959"/>
  <c r="B963" l="1"/>
  <c r="N962"/>
  <c r="K962"/>
  <c r="J962"/>
  <c r="A962"/>
  <c r="F962"/>
  <c r="D962"/>
  <c r="H962" s="1"/>
  <c r="G962"/>
  <c r="L962"/>
  <c r="C962"/>
  <c r="I961"/>
  <c r="E961"/>
  <c r="O961"/>
  <c r="Q961"/>
  <c r="R961" s="1"/>
  <c r="S961"/>
  <c r="M961"/>
  <c r="P961" s="1"/>
  <c r="T960"/>
  <c r="U960"/>
  <c r="B964" l="1"/>
  <c r="K963"/>
  <c r="N963"/>
  <c r="F963"/>
  <c r="A963"/>
  <c r="G963"/>
  <c r="D963"/>
  <c r="H963" s="1"/>
  <c r="L963"/>
  <c r="J963"/>
  <c r="C963"/>
  <c r="E962"/>
  <c r="I962"/>
  <c r="O962"/>
  <c r="S962"/>
  <c r="Q962"/>
  <c r="R962" s="1"/>
  <c r="M962"/>
  <c r="P962" s="1"/>
  <c r="T961"/>
  <c r="U961"/>
  <c r="N964" l="1"/>
  <c r="B965"/>
  <c r="K964"/>
  <c r="J964"/>
  <c r="A964"/>
  <c r="F964"/>
  <c r="G964"/>
  <c r="D964"/>
  <c r="H964" s="1"/>
  <c r="C964"/>
  <c r="L964"/>
  <c r="I963"/>
  <c r="E963"/>
  <c r="Q963"/>
  <c r="R963" s="1"/>
  <c r="S963"/>
  <c r="M963"/>
  <c r="O963"/>
  <c r="P963"/>
  <c r="T962"/>
  <c r="U962"/>
  <c r="E964" l="1"/>
  <c r="I964"/>
  <c r="O964"/>
  <c r="P964"/>
  <c r="Q964"/>
  <c r="R964" s="1"/>
  <c r="S964"/>
  <c r="M964"/>
  <c r="B966"/>
  <c r="N965"/>
  <c r="K965"/>
  <c r="F965"/>
  <c r="G965"/>
  <c r="C965"/>
  <c r="A965"/>
  <c r="D965"/>
  <c r="H965" s="1"/>
  <c r="J965"/>
  <c r="L965"/>
  <c r="T963"/>
  <c r="U963"/>
  <c r="Q965" l="1"/>
  <c r="R965" s="1"/>
  <c r="S965"/>
  <c r="M965"/>
  <c r="P965" s="1"/>
  <c r="I965"/>
  <c r="E965"/>
  <c r="O965"/>
  <c r="T964"/>
  <c r="U964"/>
  <c r="B967"/>
  <c r="K966"/>
  <c r="N966"/>
  <c r="J966"/>
  <c r="A966"/>
  <c r="F966"/>
  <c r="G966"/>
  <c r="D966"/>
  <c r="H966" s="1"/>
  <c r="C966"/>
  <c r="L966"/>
  <c r="E966" l="1"/>
  <c r="I966"/>
  <c r="B968"/>
  <c r="K967"/>
  <c r="N967"/>
  <c r="F967"/>
  <c r="G967"/>
  <c r="D967"/>
  <c r="H967" s="1"/>
  <c r="J967"/>
  <c r="C967"/>
  <c r="A967"/>
  <c r="L967"/>
  <c r="T965"/>
  <c r="U965"/>
  <c r="Q966"/>
  <c r="R966" s="1"/>
  <c r="S966"/>
  <c r="M966"/>
  <c r="P966" s="1"/>
  <c r="O966"/>
  <c r="I967" l="1"/>
  <c r="E967"/>
  <c r="Q967"/>
  <c r="R967" s="1"/>
  <c r="M967"/>
  <c r="S967"/>
  <c r="B969"/>
  <c r="N968"/>
  <c r="K968"/>
  <c r="J968"/>
  <c r="A968"/>
  <c r="G968"/>
  <c r="D968"/>
  <c r="H968" s="1"/>
  <c r="L968"/>
  <c r="F968"/>
  <c r="C968"/>
  <c r="O967"/>
  <c r="P967"/>
  <c r="T966"/>
  <c r="U966"/>
  <c r="T967" l="1"/>
  <c r="U967"/>
  <c r="K969"/>
  <c r="N969"/>
  <c r="B970"/>
  <c r="F969"/>
  <c r="D969"/>
  <c r="H969" s="1"/>
  <c r="C969"/>
  <c r="L969"/>
  <c r="A969"/>
  <c r="G969"/>
  <c r="J969"/>
  <c r="I968"/>
  <c r="E968"/>
  <c r="O968"/>
  <c r="S968"/>
  <c r="M968"/>
  <c r="P968" s="1"/>
  <c r="Q968"/>
  <c r="R968" s="1"/>
  <c r="Q969" l="1"/>
  <c r="R969" s="1"/>
  <c r="S969"/>
  <c r="M969"/>
  <c r="P969" s="1"/>
  <c r="O969"/>
  <c r="T968"/>
  <c r="U968"/>
  <c r="B971"/>
  <c r="K970"/>
  <c r="N970"/>
  <c r="J970"/>
  <c r="A970"/>
  <c r="D970"/>
  <c r="H970" s="1"/>
  <c r="C970"/>
  <c r="G970"/>
  <c r="L970"/>
  <c r="F970"/>
  <c r="I969"/>
  <c r="E969"/>
  <c r="S970" l="1"/>
  <c r="M970"/>
  <c r="P970" s="1"/>
  <c r="Q970"/>
  <c r="R970" s="1"/>
  <c r="O970"/>
  <c r="T969"/>
  <c r="U969"/>
  <c r="I970"/>
  <c r="E970"/>
  <c r="B972"/>
  <c r="N971"/>
  <c r="K971"/>
  <c r="F971"/>
  <c r="D971"/>
  <c r="H971" s="1"/>
  <c r="C971"/>
  <c r="J971"/>
  <c r="A971"/>
  <c r="L971"/>
  <c r="G971"/>
  <c r="T970" l="1"/>
  <c r="U970"/>
  <c r="O971"/>
  <c r="N972"/>
  <c r="B973"/>
  <c r="K972"/>
  <c r="J972"/>
  <c r="A972"/>
  <c r="C972"/>
  <c r="L972"/>
  <c r="D972"/>
  <c r="H972" s="1"/>
  <c r="G972"/>
  <c r="F972"/>
  <c r="S971"/>
  <c r="Q971"/>
  <c r="R971" s="1"/>
  <c r="M971"/>
  <c r="P971" s="1"/>
  <c r="I971"/>
  <c r="E971"/>
  <c r="I972" l="1"/>
  <c r="E972"/>
  <c r="O972"/>
  <c r="B974"/>
  <c r="K973"/>
  <c r="N973"/>
  <c r="F973"/>
  <c r="C973"/>
  <c r="J973"/>
  <c r="L973"/>
  <c r="A973"/>
  <c r="G973"/>
  <c r="D973"/>
  <c r="H973" s="1"/>
  <c r="T971"/>
  <c r="U971"/>
  <c r="Q972"/>
  <c r="R972" s="1"/>
  <c r="S972"/>
  <c r="M972"/>
  <c r="P972" s="1"/>
  <c r="B975" l="1"/>
  <c r="N974"/>
  <c r="K974"/>
  <c r="J974"/>
  <c r="A974"/>
  <c r="C974"/>
  <c r="L974"/>
  <c r="F974"/>
  <c r="G974"/>
  <c r="D974"/>
  <c r="H974" s="1"/>
  <c r="Q973"/>
  <c r="R973" s="1"/>
  <c r="S973"/>
  <c r="M973"/>
  <c r="I973"/>
  <c r="E973"/>
  <c r="T972"/>
  <c r="U972"/>
  <c r="O973"/>
  <c r="P973"/>
  <c r="B976" l="1"/>
  <c r="K975"/>
  <c r="N975"/>
  <c r="F975"/>
  <c r="J975"/>
  <c r="L975"/>
  <c r="A975"/>
  <c r="G975"/>
  <c r="C975"/>
  <c r="D975"/>
  <c r="H975" s="1"/>
  <c r="O974"/>
  <c r="T973"/>
  <c r="U973"/>
  <c r="I974"/>
  <c r="E974"/>
  <c r="S974"/>
  <c r="Q974"/>
  <c r="R974" s="1"/>
  <c r="M974"/>
  <c r="P974" s="1"/>
  <c r="I975" l="1"/>
  <c r="E975"/>
  <c r="B977"/>
  <c r="K976"/>
  <c r="N976"/>
  <c r="J976"/>
  <c r="A976"/>
  <c r="L976"/>
  <c r="G976"/>
  <c r="C976"/>
  <c r="F976"/>
  <c r="D976"/>
  <c r="H976" s="1"/>
  <c r="O975"/>
  <c r="T974"/>
  <c r="U974"/>
  <c r="Q975"/>
  <c r="R975" s="1"/>
  <c r="S975"/>
  <c r="M975"/>
  <c r="P975" s="1"/>
  <c r="E976" l="1"/>
  <c r="I976"/>
  <c r="Q976"/>
  <c r="R976" s="1"/>
  <c r="S976"/>
  <c r="M976"/>
  <c r="P976" s="1"/>
  <c r="O976"/>
  <c r="T975"/>
  <c r="U975"/>
  <c r="B978"/>
  <c r="N977"/>
  <c r="K977"/>
  <c r="F977"/>
  <c r="L977"/>
  <c r="A977"/>
  <c r="G977"/>
  <c r="D977"/>
  <c r="H977" s="1"/>
  <c r="J977"/>
  <c r="C977"/>
  <c r="S977" l="1"/>
  <c r="Q977"/>
  <c r="R977" s="1"/>
  <c r="M977"/>
  <c r="P977" s="1"/>
  <c r="T976"/>
  <c r="U976"/>
  <c r="I977"/>
  <c r="E977"/>
  <c r="O977"/>
  <c r="K978"/>
  <c r="N978"/>
  <c r="B979"/>
  <c r="J978"/>
  <c r="A978"/>
  <c r="F978"/>
  <c r="D978"/>
  <c r="H978" s="1"/>
  <c r="L978"/>
  <c r="G978"/>
  <c r="C978"/>
  <c r="T977" l="1"/>
  <c r="U977"/>
  <c r="S978"/>
  <c r="Q978"/>
  <c r="R978" s="1"/>
  <c r="M978"/>
  <c r="P978" s="1"/>
  <c r="O978"/>
  <c r="K979"/>
  <c r="B980"/>
  <c r="N979"/>
  <c r="F979"/>
  <c r="A979"/>
  <c r="G979"/>
  <c r="D979"/>
  <c r="H979" s="1"/>
  <c r="C979"/>
  <c r="L979"/>
  <c r="J979"/>
  <c r="E978"/>
  <c r="I978"/>
  <c r="N980" l="1"/>
  <c r="B981"/>
  <c r="K980"/>
  <c r="J980"/>
  <c r="A980"/>
  <c r="F980"/>
  <c r="G980"/>
  <c r="L980"/>
  <c r="D980"/>
  <c r="H980" s="1"/>
  <c r="C980"/>
  <c r="O979"/>
  <c r="I979"/>
  <c r="E979"/>
  <c r="T978"/>
  <c r="U978"/>
  <c r="Q979"/>
  <c r="R979" s="1"/>
  <c r="S979"/>
  <c r="M979"/>
  <c r="P979" s="1"/>
  <c r="E980" l="1"/>
  <c r="I980"/>
  <c r="B982"/>
  <c r="K981"/>
  <c r="N981"/>
  <c r="F981"/>
  <c r="G981"/>
  <c r="C981"/>
  <c r="A981"/>
  <c r="D981"/>
  <c r="H981" s="1"/>
  <c r="J981"/>
  <c r="L981"/>
  <c r="S980"/>
  <c r="Q980"/>
  <c r="R980" s="1"/>
  <c r="M980"/>
  <c r="O980"/>
  <c r="P980"/>
  <c r="T979"/>
  <c r="U979"/>
  <c r="Q981" l="1"/>
  <c r="R981" s="1"/>
  <c r="S981"/>
  <c r="M981"/>
  <c r="P981" s="1"/>
  <c r="B983"/>
  <c r="K982"/>
  <c r="N982"/>
  <c r="J982"/>
  <c r="A982"/>
  <c r="F982"/>
  <c r="G982"/>
  <c r="D982"/>
  <c r="H982" s="1"/>
  <c r="C982"/>
  <c r="L982"/>
  <c r="O981"/>
  <c r="T980"/>
  <c r="U980"/>
  <c r="I981"/>
  <c r="E981"/>
  <c r="E982" l="1"/>
  <c r="I982"/>
  <c r="B984"/>
  <c r="K983"/>
  <c r="N983"/>
  <c r="F983"/>
  <c r="G983"/>
  <c r="D983"/>
  <c r="H983" s="1"/>
  <c r="J983"/>
  <c r="C983"/>
  <c r="L983"/>
  <c r="A983"/>
  <c r="Q982"/>
  <c r="R982" s="1"/>
  <c r="S982"/>
  <c r="M982"/>
  <c r="P982" s="1"/>
  <c r="T981"/>
  <c r="U981"/>
  <c r="O982"/>
  <c r="I983" l="1"/>
  <c r="E983"/>
  <c r="S983"/>
  <c r="Q983"/>
  <c r="R983" s="1"/>
  <c r="M983"/>
  <c r="P983" s="1"/>
  <c r="O983"/>
  <c r="B985"/>
  <c r="K984"/>
  <c r="N984"/>
  <c r="J984"/>
  <c r="A984"/>
  <c r="G984"/>
  <c r="D984"/>
  <c r="H984" s="1"/>
  <c r="L984"/>
  <c r="F984"/>
  <c r="C984"/>
  <c r="T982"/>
  <c r="U982"/>
  <c r="Q984" l="1"/>
  <c r="R984" s="1"/>
  <c r="S984"/>
  <c r="M984"/>
  <c r="P984" s="1"/>
  <c r="O984"/>
  <c r="T983"/>
  <c r="U983"/>
  <c r="I984"/>
  <c r="E984"/>
  <c r="B986"/>
  <c r="K985"/>
  <c r="N985"/>
  <c r="F985"/>
  <c r="D985"/>
  <c r="H985" s="1"/>
  <c r="C985"/>
  <c r="L985"/>
  <c r="G985"/>
  <c r="J985"/>
  <c r="A985"/>
  <c r="O985" l="1"/>
  <c r="B987"/>
  <c r="N986"/>
  <c r="K986"/>
  <c r="J986"/>
  <c r="A986"/>
  <c r="D986"/>
  <c r="H986" s="1"/>
  <c r="C986"/>
  <c r="G986"/>
  <c r="F986"/>
  <c r="L986"/>
  <c r="Q985"/>
  <c r="R985" s="1"/>
  <c r="S985"/>
  <c r="M985"/>
  <c r="P985" s="1"/>
  <c r="I985"/>
  <c r="E985"/>
  <c r="T984"/>
  <c r="U984"/>
  <c r="I986" l="1"/>
  <c r="E986"/>
  <c r="B988"/>
  <c r="K987"/>
  <c r="N987"/>
  <c r="F987"/>
  <c r="D987"/>
  <c r="H987" s="1"/>
  <c r="C987"/>
  <c r="J987"/>
  <c r="A987"/>
  <c r="L987"/>
  <c r="G987"/>
  <c r="O986"/>
  <c r="S986"/>
  <c r="Q986"/>
  <c r="R986" s="1"/>
  <c r="M986"/>
  <c r="P986" s="1"/>
  <c r="T985"/>
  <c r="U985"/>
  <c r="Q987" l="1"/>
  <c r="R987" s="1"/>
  <c r="S987"/>
  <c r="M987"/>
  <c r="P987" s="1"/>
  <c r="B989"/>
  <c r="N988"/>
  <c r="K988"/>
  <c r="J988"/>
  <c r="A988"/>
  <c r="C988"/>
  <c r="L988"/>
  <c r="F988"/>
  <c r="D988"/>
  <c r="H988" s="1"/>
  <c r="G988"/>
  <c r="O987"/>
  <c r="U986"/>
  <c r="T986"/>
  <c r="I987"/>
  <c r="E987"/>
  <c r="I988" l="1"/>
  <c r="E988"/>
  <c r="B990"/>
  <c r="K989"/>
  <c r="N989"/>
  <c r="F989"/>
  <c r="C989"/>
  <c r="J989"/>
  <c r="L989"/>
  <c r="D989"/>
  <c r="H989" s="1"/>
  <c r="A989"/>
  <c r="G989"/>
  <c r="O988"/>
  <c r="Q988"/>
  <c r="R988" s="1"/>
  <c r="S988"/>
  <c r="M988"/>
  <c r="P988" s="1"/>
  <c r="T987"/>
  <c r="U987"/>
  <c r="K990" l="1"/>
  <c r="N990"/>
  <c r="B991"/>
  <c r="J990"/>
  <c r="A990"/>
  <c r="C990"/>
  <c r="L990"/>
  <c r="F990"/>
  <c r="G990"/>
  <c r="D990"/>
  <c r="H990" s="1"/>
  <c r="Q989"/>
  <c r="R989" s="1"/>
  <c r="S989"/>
  <c r="M989"/>
  <c r="P989" s="1"/>
  <c r="O989"/>
  <c r="I989"/>
  <c r="E989"/>
  <c r="T988"/>
  <c r="U988"/>
  <c r="Q990" l="1"/>
  <c r="R990" s="1"/>
  <c r="S990"/>
  <c r="M990"/>
  <c r="E990"/>
  <c r="I990"/>
  <c r="B992"/>
  <c r="K991"/>
  <c r="N991"/>
  <c r="F991"/>
  <c r="J991"/>
  <c r="L991"/>
  <c r="A991"/>
  <c r="G991"/>
  <c r="C991"/>
  <c r="D991"/>
  <c r="H991" s="1"/>
  <c r="T989"/>
  <c r="U989"/>
  <c r="O990"/>
  <c r="P990"/>
  <c r="T990" l="1"/>
  <c r="U990"/>
  <c r="I991"/>
  <c r="E991"/>
  <c r="B993"/>
  <c r="K992"/>
  <c r="N992"/>
  <c r="J992"/>
  <c r="A992"/>
  <c r="L992"/>
  <c r="G992"/>
  <c r="F992"/>
  <c r="D992"/>
  <c r="H992" s="1"/>
  <c r="C992"/>
  <c r="Q991"/>
  <c r="R991" s="1"/>
  <c r="S991"/>
  <c r="M991"/>
  <c r="P991" s="1"/>
  <c r="O991"/>
  <c r="K993" l="1"/>
  <c r="B994"/>
  <c r="N993"/>
  <c r="F993"/>
  <c r="L993"/>
  <c r="A993"/>
  <c r="J993"/>
  <c r="C993"/>
  <c r="G993"/>
  <c r="D993"/>
  <c r="H993" s="1"/>
  <c r="M992"/>
  <c r="S992"/>
  <c r="Q992"/>
  <c r="R992" s="1"/>
  <c r="E992"/>
  <c r="I992"/>
  <c r="O992"/>
  <c r="P992"/>
  <c r="T991"/>
  <c r="U991"/>
  <c r="Q993" l="1"/>
  <c r="R993" s="1"/>
  <c r="S993"/>
  <c r="M993"/>
  <c r="B995"/>
  <c r="K994"/>
  <c r="N994"/>
  <c r="J994"/>
  <c r="A994"/>
  <c r="F994"/>
  <c r="D994"/>
  <c r="H994" s="1"/>
  <c r="G994"/>
  <c r="L994"/>
  <c r="C994"/>
  <c r="O993"/>
  <c r="P993"/>
  <c r="T992"/>
  <c r="U992"/>
  <c r="I993"/>
  <c r="E993"/>
  <c r="T993" l="1"/>
  <c r="U993"/>
  <c r="B996"/>
  <c r="N995"/>
  <c r="K995"/>
  <c r="F995"/>
  <c r="A995"/>
  <c r="G995"/>
  <c r="D995"/>
  <c r="H995" s="1"/>
  <c r="L995"/>
  <c r="C995"/>
  <c r="J995"/>
  <c r="E994"/>
  <c r="I994"/>
  <c r="S994"/>
  <c r="Q994"/>
  <c r="R994" s="1"/>
  <c r="M994"/>
  <c r="P994" s="1"/>
  <c r="O994"/>
  <c r="I995" l="1"/>
  <c r="E995"/>
  <c r="O995"/>
  <c r="P995"/>
  <c r="Q995"/>
  <c r="R995" s="1"/>
  <c r="S995"/>
  <c r="M995"/>
  <c r="N996"/>
  <c r="B997"/>
  <c r="K996"/>
  <c r="J996"/>
  <c r="A996"/>
  <c r="F996"/>
  <c r="G996"/>
  <c r="D996"/>
  <c r="H996" s="1"/>
  <c r="C996"/>
  <c r="L996"/>
  <c r="T994"/>
  <c r="U994"/>
  <c r="B998" l="1"/>
  <c r="K997"/>
  <c r="N997"/>
  <c r="F997"/>
  <c r="G997"/>
  <c r="C997"/>
  <c r="A997"/>
  <c r="L997"/>
  <c r="D997"/>
  <c r="H997" s="1"/>
  <c r="J997"/>
  <c r="Q996"/>
  <c r="R996" s="1"/>
  <c r="S996"/>
  <c r="M996"/>
  <c r="P996" s="1"/>
  <c r="T995"/>
  <c r="U995"/>
  <c r="E996"/>
  <c r="I996"/>
  <c r="O996"/>
  <c r="B999" l="1"/>
  <c r="K998"/>
  <c r="N998"/>
  <c r="J998"/>
  <c r="A998"/>
  <c r="F998"/>
  <c r="G998"/>
  <c r="D998"/>
  <c r="H998" s="1"/>
  <c r="C998"/>
  <c r="L998"/>
  <c r="O997"/>
  <c r="T996"/>
  <c r="U996"/>
  <c r="I997"/>
  <c r="E997"/>
  <c r="Q997"/>
  <c r="R997" s="1"/>
  <c r="S997"/>
  <c r="M997"/>
  <c r="P997" s="1"/>
  <c r="E998" l="1"/>
  <c r="I998"/>
  <c r="B1000"/>
  <c r="K999"/>
  <c r="N999"/>
  <c r="F999"/>
  <c r="G999"/>
  <c r="D999"/>
  <c r="H999" s="1"/>
  <c r="J999"/>
  <c r="A999"/>
  <c r="C999"/>
  <c r="L999"/>
  <c r="O998"/>
  <c r="T997"/>
  <c r="U997"/>
  <c r="Q998"/>
  <c r="R998" s="1"/>
  <c r="S998"/>
  <c r="M998"/>
  <c r="P998" s="1"/>
  <c r="Q999" l="1"/>
  <c r="R999" s="1"/>
  <c r="S999"/>
  <c r="M999"/>
  <c r="P999" s="1"/>
  <c r="T998"/>
  <c r="U998"/>
  <c r="O999"/>
  <c r="I999"/>
  <c r="E999"/>
  <c r="B1001"/>
  <c r="K1000"/>
  <c r="N1000"/>
  <c r="J1000"/>
  <c r="A1000"/>
  <c r="G1000"/>
  <c r="D1000"/>
  <c r="H1000" s="1"/>
  <c r="L1000"/>
  <c r="F1000"/>
  <c r="C1000"/>
  <c r="I1000" l="1"/>
  <c r="E1000"/>
  <c r="O1000"/>
  <c r="B1002"/>
  <c r="K1001"/>
  <c r="N1001"/>
  <c r="F1001"/>
  <c r="D1001"/>
  <c r="H1001" s="1"/>
  <c r="C1001"/>
  <c r="L1001"/>
  <c r="A1001"/>
  <c r="G1001"/>
  <c r="J1001"/>
  <c r="T999"/>
  <c r="U999"/>
  <c r="Q1000"/>
  <c r="R1000" s="1"/>
  <c r="S1000"/>
  <c r="M1000"/>
  <c r="P1000" s="1"/>
  <c r="T1000" l="1"/>
  <c r="U1000"/>
  <c r="B1003"/>
  <c r="K1002"/>
  <c r="N1002"/>
  <c r="J1002"/>
  <c r="A1002"/>
  <c r="D1002"/>
  <c r="H1002" s="1"/>
  <c r="C1002"/>
  <c r="G1002"/>
  <c r="L1002"/>
  <c r="F1002"/>
  <c r="Q1001"/>
  <c r="R1001" s="1"/>
  <c r="S1001"/>
  <c r="M1001"/>
  <c r="I1001"/>
  <c r="E1001"/>
  <c r="O1001"/>
  <c r="P1001"/>
  <c r="I1002" l="1"/>
  <c r="E1002"/>
  <c r="S1002"/>
  <c r="Q1002"/>
  <c r="R1002" s="1"/>
  <c r="M1002"/>
  <c r="B1004"/>
  <c r="K1003"/>
  <c r="N1003"/>
  <c r="F1003"/>
  <c r="D1003"/>
  <c r="H1003" s="1"/>
  <c r="C1003"/>
  <c r="J1003"/>
  <c r="A1003"/>
  <c r="G1003"/>
  <c r="L1003"/>
  <c r="O1002"/>
  <c r="P1002"/>
  <c r="T1001"/>
  <c r="U1001"/>
  <c r="N1004" l="1"/>
  <c r="K1004"/>
  <c r="B1005"/>
  <c r="J1004"/>
  <c r="A1004"/>
  <c r="C1004"/>
  <c r="L1004"/>
  <c r="D1004"/>
  <c r="H1004" s="1"/>
  <c r="F1004"/>
  <c r="G1004"/>
  <c r="I1003"/>
  <c r="E1003"/>
  <c r="T1002"/>
  <c r="U1002"/>
  <c r="Q1003"/>
  <c r="R1003" s="1"/>
  <c r="S1003"/>
  <c r="M1003"/>
  <c r="O1003"/>
  <c r="P1003"/>
  <c r="O1004" l="1"/>
  <c r="Q1004"/>
  <c r="R1004" s="1"/>
  <c r="S1004"/>
  <c r="M1004"/>
  <c r="P1004" s="1"/>
  <c r="I1004"/>
  <c r="E1004"/>
  <c r="B1006"/>
  <c r="K1005"/>
  <c r="N1005"/>
  <c r="F1005"/>
  <c r="C1005"/>
  <c r="J1005"/>
  <c r="L1005"/>
  <c r="A1005"/>
  <c r="G1005"/>
  <c r="D1005"/>
  <c r="H1005" s="1"/>
  <c r="T1003"/>
  <c r="U1003"/>
  <c r="Q1005" l="1"/>
  <c r="R1005" s="1"/>
  <c r="S1005"/>
  <c r="M1005"/>
  <c r="P1005" s="1"/>
  <c r="I1005"/>
  <c r="E1005"/>
  <c r="T1004"/>
  <c r="U1004"/>
  <c r="O1005"/>
  <c r="K1006"/>
  <c r="N1006"/>
  <c r="B1007"/>
  <c r="J1006"/>
  <c r="A1006"/>
  <c r="C1006"/>
  <c r="L1006"/>
  <c r="F1006"/>
  <c r="D1006"/>
  <c r="H1006" s="1"/>
  <c r="G1006"/>
  <c r="Q1006" l="1"/>
  <c r="R1006" s="1"/>
  <c r="S1006"/>
  <c r="M1006"/>
  <c r="P1006" s="1"/>
  <c r="T1005"/>
  <c r="U1005"/>
  <c r="O1006"/>
  <c r="B1008"/>
  <c r="K1007"/>
  <c r="N1007"/>
  <c r="F1007"/>
  <c r="J1007"/>
  <c r="L1007"/>
  <c r="A1007"/>
  <c r="G1007"/>
  <c r="C1007"/>
  <c r="D1007"/>
  <c r="H1007" s="1"/>
  <c r="I1006"/>
  <c r="E1006"/>
  <c r="Q1007" l="1"/>
  <c r="R1007" s="1"/>
  <c r="M1007"/>
  <c r="P1007" s="1"/>
  <c r="S1007"/>
  <c r="O1007"/>
  <c r="T1006"/>
  <c r="U1006"/>
  <c r="I1007"/>
  <c r="E1007"/>
  <c r="B1009"/>
  <c r="K1008"/>
  <c r="N1008"/>
  <c r="J1008"/>
  <c r="A1008"/>
  <c r="L1008"/>
  <c r="G1008"/>
  <c r="C1008"/>
  <c r="F1008"/>
  <c r="D1008"/>
  <c r="H1008" s="1"/>
  <c r="B1010" l="1"/>
  <c r="K1009"/>
  <c r="N1009"/>
  <c r="C1009"/>
  <c r="F1009"/>
  <c r="A1009"/>
  <c r="G1009"/>
  <c r="D1009"/>
  <c r="H1009" s="1"/>
  <c r="L1009"/>
  <c r="J1009"/>
  <c r="T1007"/>
  <c r="U1007"/>
  <c r="O1008"/>
  <c r="E1008"/>
  <c r="I1008"/>
  <c r="Q1008"/>
  <c r="R1008" s="1"/>
  <c r="S1008"/>
  <c r="M1008"/>
  <c r="P1008" s="1"/>
  <c r="B1011" l="1"/>
  <c r="N1010"/>
  <c r="K1010"/>
  <c r="D1010"/>
  <c r="H1010" s="1"/>
  <c r="J1010"/>
  <c r="A1010"/>
  <c r="F1010"/>
  <c r="G1010"/>
  <c r="C1010"/>
  <c r="L1010"/>
  <c r="I1009"/>
  <c r="E1009"/>
  <c r="T1008"/>
  <c r="U1008"/>
  <c r="Q1009"/>
  <c r="R1009" s="1"/>
  <c r="S1009"/>
  <c r="M1009"/>
  <c r="P1009" s="1"/>
  <c r="O1009"/>
  <c r="E1010" l="1"/>
  <c r="I1010"/>
  <c r="B1012"/>
  <c r="K1011"/>
  <c r="N1011"/>
  <c r="F1011"/>
  <c r="G1011"/>
  <c r="D1011"/>
  <c r="H1011" s="1"/>
  <c r="C1011"/>
  <c r="L1011"/>
  <c r="J1011"/>
  <c r="A1011"/>
  <c r="O1010"/>
  <c r="P1010"/>
  <c r="S1010"/>
  <c r="M1010"/>
  <c r="Q1010"/>
  <c r="R1010" s="1"/>
  <c r="T1009"/>
  <c r="U1009"/>
  <c r="Q1011" l="1"/>
  <c r="R1011" s="1"/>
  <c r="S1011"/>
  <c r="M1011"/>
  <c r="N1012"/>
  <c r="B1013"/>
  <c r="K1012"/>
  <c r="J1012"/>
  <c r="A1012"/>
  <c r="L1012"/>
  <c r="C1012"/>
  <c r="F1012"/>
  <c r="D1012"/>
  <c r="H1012" s="1"/>
  <c r="G1012"/>
  <c r="O1011"/>
  <c r="P1011"/>
  <c r="I1011"/>
  <c r="E1011"/>
  <c r="U1010"/>
  <c r="T1010"/>
  <c r="O1012" l="1"/>
  <c r="B1014"/>
  <c r="K1013"/>
  <c r="N1013"/>
  <c r="C1013"/>
  <c r="F1013"/>
  <c r="L1013"/>
  <c r="A1013"/>
  <c r="G1013"/>
  <c r="J1013"/>
  <c r="D1013"/>
  <c r="H1013" s="1"/>
  <c r="E1012"/>
  <c r="I1012"/>
  <c r="T1011"/>
  <c r="U1011"/>
  <c r="Q1012"/>
  <c r="R1012" s="1"/>
  <c r="S1012"/>
  <c r="M1012"/>
  <c r="P1012" s="1"/>
  <c r="T1012" l="1"/>
  <c r="U1012"/>
  <c r="Q1013"/>
  <c r="R1013" s="1"/>
  <c r="S1013"/>
  <c r="M1013"/>
  <c r="P1013" s="1"/>
  <c r="O1013"/>
  <c r="I1013"/>
  <c r="E1013"/>
  <c r="B1015"/>
  <c r="K1014"/>
  <c r="N1014"/>
  <c r="D1014"/>
  <c r="H1014" s="1"/>
  <c r="J1014"/>
  <c r="A1014"/>
  <c r="F1014"/>
  <c r="G1014"/>
  <c r="C1014"/>
  <c r="L1014"/>
  <c r="O1014" l="1"/>
  <c r="T1013"/>
  <c r="U1013"/>
  <c r="E1014"/>
  <c r="I1014"/>
  <c r="B1016"/>
  <c r="K1015"/>
  <c r="N1015"/>
  <c r="F1015"/>
  <c r="G1015"/>
  <c r="D1015"/>
  <c r="H1015" s="1"/>
  <c r="J1015"/>
  <c r="A1015"/>
  <c r="C1015"/>
  <c r="L1015"/>
  <c r="Q1014"/>
  <c r="R1014" s="1"/>
  <c r="S1014"/>
  <c r="M1014"/>
  <c r="P1014" s="1"/>
  <c r="U1014" l="1"/>
  <c r="T1014"/>
  <c r="O1015"/>
  <c r="I1015"/>
  <c r="E1015"/>
  <c r="B1017"/>
  <c r="N1016"/>
  <c r="K1016"/>
  <c r="J1016"/>
  <c r="A1016"/>
  <c r="L1016"/>
  <c r="D1016"/>
  <c r="H1016" s="1"/>
  <c r="C1016"/>
  <c r="G1016"/>
  <c r="F1016"/>
  <c r="Q1015"/>
  <c r="R1015" s="1"/>
  <c r="S1015"/>
  <c r="M1015"/>
  <c r="P1015" s="1"/>
  <c r="Q1016" l="1"/>
  <c r="R1016" s="1"/>
  <c r="M1016"/>
  <c r="P1016" s="1"/>
  <c r="S1016"/>
  <c r="B1018"/>
  <c r="K1017"/>
  <c r="N1017"/>
  <c r="C1017"/>
  <c r="F1017"/>
  <c r="J1017"/>
  <c r="L1017"/>
  <c r="A1017"/>
  <c r="G1017"/>
  <c r="D1017"/>
  <c r="H1017" s="1"/>
  <c r="T1015"/>
  <c r="U1015"/>
  <c r="E1016"/>
  <c r="I1016"/>
  <c r="O1016"/>
  <c r="N1018" l="1"/>
  <c r="B1019"/>
  <c r="K1018"/>
  <c r="D1018"/>
  <c r="H1018" s="1"/>
  <c r="J1018"/>
  <c r="A1018"/>
  <c r="G1018"/>
  <c r="L1018"/>
  <c r="F1018"/>
  <c r="C1018"/>
  <c r="Q1017"/>
  <c r="R1017" s="1"/>
  <c r="S1017"/>
  <c r="M1017"/>
  <c r="P1017" s="1"/>
  <c r="T1016"/>
  <c r="U1016"/>
  <c r="O1017"/>
  <c r="I1017"/>
  <c r="E1017"/>
  <c r="O1018" l="1"/>
  <c r="E1018"/>
  <c r="I1018"/>
  <c r="K1019"/>
  <c r="N1019"/>
  <c r="B1020"/>
  <c r="F1019"/>
  <c r="G1019"/>
  <c r="A1019"/>
  <c r="C1019"/>
  <c r="D1019"/>
  <c r="H1019" s="1"/>
  <c r="J1019"/>
  <c r="L1019"/>
  <c r="T1017"/>
  <c r="U1017"/>
  <c r="S1018"/>
  <c r="Q1018"/>
  <c r="R1018" s="1"/>
  <c r="M1018"/>
  <c r="P1018" s="1"/>
  <c r="T1018" l="1"/>
  <c r="U1018"/>
  <c r="S1019"/>
  <c r="Q1019"/>
  <c r="R1019" s="1"/>
  <c r="M1019"/>
  <c r="P1019" s="1"/>
  <c r="O1019"/>
  <c r="N1020"/>
  <c r="B1021"/>
  <c r="K1020"/>
  <c r="J1020"/>
  <c r="A1020"/>
  <c r="L1020"/>
  <c r="G1020"/>
  <c r="D1020"/>
  <c r="H1020" s="1"/>
  <c r="F1020"/>
  <c r="C1020"/>
  <c r="I1019"/>
  <c r="E1019"/>
  <c r="E1020" l="1"/>
  <c r="I1020"/>
  <c r="T1019"/>
  <c r="U1019"/>
  <c r="Q1020"/>
  <c r="R1020" s="1"/>
  <c r="S1020"/>
  <c r="M1020"/>
  <c r="P1020" s="1"/>
  <c r="B1022"/>
  <c r="N1021"/>
  <c r="K1021"/>
  <c r="C1021"/>
  <c r="F1021"/>
  <c r="D1021"/>
  <c r="H1021" s="1"/>
  <c r="J1021"/>
  <c r="L1021"/>
  <c r="A1021"/>
  <c r="G1021"/>
  <c r="O1020"/>
  <c r="O1021" l="1"/>
  <c r="T1020"/>
  <c r="U1020"/>
  <c r="I1021"/>
  <c r="E1021"/>
  <c r="Q1021"/>
  <c r="R1021" s="1"/>
  <c r="S1021"/>
  <c r="M1021"/>
  <c r="P1021" s="1"/>
  <c r="B1023"/>
  <c r="K1022"/>
  <c r="N1022"/>
  <c r="D1022"/>
  <c r="H1022" s="1"/>
  <c r="J1022"/>
  <c r="A1022"/>
  <c r="L1022"/>
  <c r="F1022"/>
  <c r="G1022"/>
  <c r="C1022"/>
  <c r="B1024" l="1"/>
  <c r="K1023"/>
  <c r="N1023"/>
  <c r="F1023"/>
  <c r="G1023"/>
  <c r="A1023"/>
  <c r="D1023"/>
  <c r="H1023" s="1"/>
  <c r="L1023"/>
  <c r="C1023"/>
  <c r="J1023"/>
  <c r="O1022"/>
  <c r="E1022"/>
  <c r="I1022"/>
  <c r="M1022"/>
  <c r="P1022" s="1"/>
  <c r="Q1022"/>
  <c r="R1022" s="1"/>
  <c r="S1022"/>
  <c r="T1021"/>
  <c r="U1021"/>
  <c r="T1022" l="1"/>
  <c r="U1022"/>
  <c r="I1023"/>
  <c r="E1023"/>
  <c r="B1025"/>
  <c r="N1024"/>
  <c r="K1024"/>
  <c r="J1024"/>
  <c r="A1024"/>
  <c r="L1024"/>
  <c r="F1024"/>
  <c r="G1024"/>
  <c r="D1024"/>
  <c r="H1024" s="1"/>
  <c r="C1024"/>
  <c r="O1023"/>
  <c r="Q1023"/>
  <c r="R1023" s="1"/>
  <c r="S1023"/>
  <c r="M1023"/>
  <c r="P1023" s="1"/>
  <c r="B1026" l="1"/>
  <c r="N1025"/>
  <c r="K1025"/>
  <c r="C1025"/>
  <c r="F1025"/>
  <c r="D1025"/>
  <c r="H1025" s="1"/>
  <c r="J1025"/>
  <c r="A1025"/>
  <c r="G1025"/>
  <c r="L1025"/>
  <c r="T1023"/>
  <c r="U1023"/>
  <c r="E1024"/>
  <c r="I1024"/>
  <c r="O1024"/>
  <c r="Q1024"/>
  <c r="R1024" s="1"/>
  <c r="S1024"/>
  <c r="M1024"/>
  <c r="P1024" s="1"/>
  <c r="B1027" l="1"/>
  <c r="K1026"/>
  <c r="N1026"/>
  <c r="D1026"/>
  <c r="H1026" s="1"/>
  <c r="J1026"/>
  <c r="A1026"/>
  <c r="C1026"/>
  <c r="L1026"/>
  <c r="G1026"/>
  <c r="F1026"/>
  <c r="I1025"/>
  <c r="E1025"/>
  <c r="O1025"/>
  <c r="T1024"/>
  <c r="U1024"/>
  <c r="Q1025"/>
  <c r="R1025" s="1"/>
  <c r="S1025"/>
  <c r="M1025"/>
  <c r="P1025" s="1"/>
  <c r="B1028" l="1"/>
  <c r="K1027"/>
  <c r="N1027"/>
  <c r="F1027"/>
  <c r="G1027"/>
  <c r="L1027"/>
  <c r="A1027"/>
  <c r="D1027"/>
  <c r="H1027" s="1"/>
  <c r="J1027"/>
  <c r="C1027"/>
  <c r="O1026"/>
  <c r="T1025"/>
  <c r="U1025"/>
  <c r="S1026"/>
  <c r="Q1026"/>
  <c r="R1026" s="1"/>
  <c r="M1026"/>
  <c r="P1026" s="1"/>
  <c r="E1026"/>
  <c r="I1026"/>
  <c r="N1028" l="1"/>
  <c r="B1029"/>
  <c r="K1028"/>
  <c r="J1028"/>
  <c r="A1028"/>
  <c r="L1028"/>
  <c r="F1028"/>
  <c r="G1028"/>
  <c r="D1028"/>
  <c r="H1028" s="1"/>
  <c r="C1028"/>
  <c r="I1027"/>
  <c r="E1027"/>
  <c r="Q1027"/>
  <c r="R1027" s="1"/>
  <c r="S1027"/>
  <c r="M1027"/>
  <c r="P1027" s="1"/>
  <c r="O1027"/>
  <c r="U1026"/>
  <c r="T1026"/>
  <c r="O1028" l="1"/>
  <c r="E1028"/>
  <c r="I1028"/>
  <c r="B1030"/>
  <c r="K1029"/>
  <c r="N1029"/>
  <c r="C1029"/>
  <c r="F1029"/>
  <c r="G1029"/>
  <c r="D1029"/>
  <c r="H1029" s="1"/>
  <c r="L1029"/>
  <c r="J1029"/>
  <c r="A1029"/>
  <c r="Q1028"/>
  <c r="R1028" s="1"/>
  <c r="S1028"/>
  <c r="M1028"/>
  <c r="P1028" s="1"/>
  <c r="T1027"/>
  <c r="U1027"/>
  <c r="B1031" l="1"/>
  <c r="K1030"/>
  <c r="N1030"/>
  <c r="D1030"/>
  <c r="H1030" s="1"/>
  <c r="J1030"/>
  <c r="A1030"/>
  <c r="C1030"/>
  <c r="L1030"/>
  <c r="G1030"/>
  <c r="F1030"/>
  <c r="Q1029"/>
  <c r="R1029" s="1"/>
  <c r="S1029"/>
  <c r="M1029"/>
  <c r="P1029" s="1"/>
  <c r="O1029"/>
  <c r="T1028"/>
  <c r="U1028"/>
  <c r="I1029"/>
  <c r="E1029"/>
  <c r="S1030" l="1"/>
  <c r="Q1030"/>
  <c r="R1030" s="1"/>
  <c r="M1030"/>
  <c r="T1029"/>
  <c r="U1029"/>
  <c r="I1030"/>
  <c r="E1030"/>
  <c r="B1032"/>
  <c r="K1031"/>
  <c r="N1031"/>
  <c r="F1031"/>
  <c r="G1031"/>
  <c r="J1031"/>
  <c r="L1031"/>
  <c r="C1031"/>
  <c r="D1031"/>
  <c r="H1031" s="1"/>
  <c r="A1031"/>
  <c r="O1030"/>
  <c r="P1030"/>
  <c r="O1031" l="1"/>
  <c r="Q1031"/>
  <c r="R1031" s="1"/>
  <c r="S1031"/>
  <c r="M1031"/>
  <c r="P1031" s="1"/>
  <c r="T1030"/>
  <c r="U1030"/>
  <c r="I1031"/>
  <c r="E1031"/>
  <c r="B1033"/>
  <c r="N1032"/>
  <c r="K1032"/>
  <c r="J1032"/>
  <c r="A1032"/>
  <c r="L1032"/>
  <c r="F1032"/>
  <c r="D1032"/>
  <c r="H1032" s="1"/>
  <c r="G1032"/>
  <c r="C1032"/>
  <c r="E1032" l="1"/>
  <c r="I1032"/>
  <c r="O1032"/>
  <c r="P1032"/>
  <c r="M1032"/>
  <c r="Q1032"/>
  <c r="R1032" s="1"/>
  <c r="S1032"/>
  <c r="T1031"/>
  <c r="U1031"/>
  <c r="B1034"/>
  <c r="K1033"/>
  <c r="N1033"/>
  <c r="C1033"/>
  <c r="F1033"/>
  <c r="G1033"/>
  <c r="J1033"/>
  <c r="A1033"/>
  <c r="D1033"/>
  <c r="H1033" s="1"/>
  <c r="L1033"/>
  <c r="B1035" l="1"/>
  <c r="K1034"/>
  <c r="N1034"/>
  <c r="D1034"/>
  <c r="H1034" s="1"/>
  <c r="J1034"/>
  <c r="A1034"/>
  <c r="G1034"/>
  <c r="C1034"/>
  <c r="F1034"/>
  <c r="L1034"/>
  <c r="I1033"/>
  <c r="E1033"/>
  <c r="Q1033"/>
  <c r="R1033" s="1"/>
  <c r="S1033"/>
  <c r="M1033"/>
  <c r="P1033" s="1"/>
  <c r="O1033"/>
  <c r="T1032"/>
  <c r="U1032"/>
  <c r="B1036" l="1"/>
  <c r="K1035"/>
  <c r="N1035"/>
  <c r="F1035"/>
  <c r="G1035"/>
  <c r="C1035"/>
  <c r="J1035"/>
  <c r="L1035"/>
  <c r="A1035"/>
  <c r="D1035"/>
  <c r="H1035" s="1"/>
  <c r="O1034"/>
  <c r="S1034"/>
  <c r="Q1034"/>
  <c r="R1034" s="1"/>
  <c r="M1034"/>
  <c r="P1034" s="1"/>
  <c r="T1033"/>
  <c r="U1033"/>
  <c r="I1034"/>
  <c r="E1034"/>
  <c r="N1036" l="1"/>
  <c r="B1037"/>
  <c r="K1036"/>
  <c r="J1036"/>
  <c r="A1036"/>
  <c r="L1036"/>
  <c r="G1036"/>
  <c r="C1036"/>
  <c r="F1036"/>
  <c r="D1036"/>
  <c r="H1036" s="1"/>
  <c r="S1035"/>
  <c r="Q1035"/>
  <c r="R1035" s="1"/>
  <c r="M1035"/>
  <c r="P1035" s="1"/>
  <c r="I1035"/>
  <c r="E1035"/>
  <c r="O1035"/>
  <c r="T1034"/>
  <c r="U1034"/>
  <c r="O1036" l="1"/>
  <c r="B1038"/>
  <c r="K1037"/>
  <c r="N1037"/>
  <c r="C1037"/>
  <c r="F1037"/>
  <c r="A1037"/>
  <c r="G1037"/>
  <c r="D1037"/>
  <c r="H1037" s="1"/>
  <c r="J1037"/>
  <c r="L1037"/>
  <c r="T1035"/>
  <c r="U1035"/>
  <c r="S1036"/>
  <c r="Q1036"/>
  <c r="R1036" s="1"/>
  <c r="M1036"/>
  <c r="P1036" s="1"/>
  <c r="E1036"/>
  <c r="I1036"/>
  <c r="O1037" l="1"/>
  <c r="I1037"/>
  <c r="E1037"/>
  <c r="Q1037"/>
  <c r="R1037" s="1"/>
  <c r="S1037"/>
  <c r="M1037"/>
  <c r="P1037" s="1"/>
  <c r="T1036"/>
  <c r="U1036"/>
  <c r="B1039"/>
  <c r="K1038"/>
  <c r="N1038"/>
  <c r="D1038"/>
  <c r="H1038" s="1"/>
  <c r="J1038"/>
  <c r="A1038"/>
  <c r="F1038"/>
  <c r="G1038"/>
  <c r="L1038"/>
  <c r="C1038"/>
  <c r="I1038" l="1"/>
  <c r="E1038"/>
  <c r="S1038"/>
  <c r="Q1038"/>
  <c r="R1038" s="1"/>
  <c r="M1038"/>
  <c r="P1038" s="1"/>
  <c r="O1038"/>
  <c r="T1037"/>
  <c r="U1037"/>
  <c r="B1040"/>
  <c r="K1039"/>
  <c r="N1039"/>
  <c r="F1039"/>
  <c r="G1039"/>
  <c r="D1039"/>
  <c r="H1039" s="1"/>
  <c r="C1039"/>
  <c r="J1039"/>
  <c r="L1039"/>
  <c r="A1039"/>
  <c r="Q1039" l="1"/>
  <c r="R1039" s="1"/>
  <c r="S1039"/>
  <c r="M1039"/>
  <c r="P1039" s="1"/>
  <c r="T1038"/>
  <c r="U1038"/>
  <c r="O1039"/>
  <c r="B1041"/>
  <c r="N1040"/>
  <c r="K1040"/>
  <c r="J1040"/>
  <c r="A1040"/>
  <c r="L1040"/>
  <c r="C1040"/>
  <c r="F1040"/>
  <c r="G1040"/>
  <c r="D1040"/>
  <c r="H1040" s="1"/>
  <c r="I1039"/>
  <c r="E1039"/>
  <c r="Q1040" l="1"/>
  <c r="R1040" s="1"/>
  <c r="S1040"/>
  <c r="M1040"/>
  <c r="P1040" s="1"/>
  <c r="T1039"/>
  <c r="U1039"/>
  <c r="O1040"/>
  <c r="E1040"/>
  <c r="I1040"/>
  <c r="B1042"/>
  <c r="K1041"/>
  <c r="N1041"/>
  <c r="C1041"/>
  <c r="F1041"/>
  <c r="A1041"/>
  <c r="L1041"/>
  <c r="J1041"/>
  <c r="G1041"/>
  <c r="D1041"/>
  <c r="H1041" s="1"/>
  <c r="Q1041" l="1"/>
  <c r="R1041" s="1"/>
  <c r="S1041"/>
  <c r="M1041"/>
  <c r="P1041" s="1"/>
  <c r="I1041"/>
  <c r="E1041"/>
  <c r="O1041"/>
  <c r="K1042"/>
  <c r="N1042"/>
  <c r="B1043"/>
  <c r="D1042"/>
  <c r="H1042" s="1"/>
  <c r="J1042"/>
  <c r="A1042"/>
  <c r="F1042"/>
  <c r="G1042"/>
  <c r="C1042"/>
  <c r="L1042"/>
  <c r="T1040"/>
  <c r="U1040"/>
  <c r="T1041" l="1"/>
  <c r="U1041"/>
  <c r="O1042"/>
  <c r="K1043"/>
  <c r="N1043"/>
  <c r="B1044"/>
  <c r="F1043"/>
  <c r="G1043"/>
  <c r="D1043"/>
  <c r="H1043" s="1"/>
  <c r="C1043"/>
  <c r="L1043"/>
  <c r="A1043"/>
  <c r="J1043"/>
  <c r="E1042"/>
  <c r="I1042"/>
  <c r="S1042"/>
  <c r="M1042"/>
  <c r="P1042" s="1"/>
  <c r="Q1042"/>
  <c r="R1042" s="1"/>
  <c r="T1042" l="1"/>
  <c r="U1042"/>
  <c r="S1043"/>
  <c r="Q1043"/>
  <c r="R1043" s="1"/>
  <c r="M1043"/>
  <c r="P1043" s="1"/>
  <c r="O1043"/>
  <c r="N1044"/>
  <c r="K1044"/>
  <c r="B1045"/>
  <c r="J1044"/>
  <c r="A1044"/>
  <c r="L1044"/>
  <c r="C1044"/>
  <c r="D1044"/>
  <c r="H1044" s="1"/>
  <c r="F1044"/>
  <c r="G1044"/>
  <c r="I1043"/>
  <c r="E1043"/>
  <c r="T1043" l="1"/>
  <c r="U1043"/>
  <c r="Q1044"/>
  <c r="R1044" s="1"/>
  <c r="S1044"/>
  <c r="M1044"/>
  <c r="P1044" s="1"/>
  <c r="E1044"/>
  <c r="I1044"/>
  <c r="B1046"/>
  <c r="K1045"/>
  <c r="N1045"/>
  <c r="C1045"/>
  <c r="F1045"/>
  <c r="L1045"/>
  <c r="A1045"/>
  <c r="G1045"/>
  <c r="J1045"/>
  <c r="D1045"/>
  <c r="H1045" s="1"/>
  <c r="O1044"/>
  <c r="I1045" l="1"/>
  <c r="E1045"/>
  <c r="T1044"/>
  <c r="U1044"/>
  <c r="O1045"/>
  <c r="Q1045"/>
  <c r="R1045" s="1"/>
  <c r="S1045"/>
  <c r="M1045"/>
  <c r="P1045" s="1"/>
  <c r="B1047"/>
  <c r="K1046"/>
  <c r="N1046"/>
  <c r="D1046"/>
  <c r="H1046" s="1"/>
  <c r="J1046"/>
  <c r="A1046"/>
  <c r="F1046"/>
  <c r="L1046"/>
  <c r="G1046"/>
  <c r="C1046"/>
  <c r="B1048" l="1"/>
  <c r="K1047"/>
  <c r="N1047"/>
  <c r="F1047"/>
  <c r="G1047"/>
  <c r="D1047"/>
  <c r="H1047" s="1"/>
  <c r="J1047"/>
  <c r="A1047"/>
  <c r="C1047"/>
  <c r="L1047"/>
  <c r="S1046"/>
  <c r="Q1046"/>
  <c r="R1046" s="1"/>
  <c r="M1046"/>
  <c r="P1046" s="1"/>
  <c r="E1046"/>
  <c r="I1046"/>
  <c r="O1046"/>
  <c r="T1045"/>
  <c r="U1045"/>
  <c r="I1047" l="1"/>
  <c r="E1047"/>
  <c r="B1049"/>
  <c r="N1048"/>
  <c r="K1048"/>
  <c r="J1048"/>
  <c r="A1048"/>
  <c r="L1048"/>
  <c r="D1048"/>
  <c r="H1048" s="1"/>
  <c r="C1048"/>
  <c r="G1048"/>
  <c r="F1048"/>
  <c r="Q1047"/>
  <c r="R1047" s="1"/>
  <c r="S1047"/>
  <c r="M1047"/>
  <c r="P1047" s="1"/>
  <c r="U1046"/>
  <c r="T1046"/>
  <c r="O1047"/>
  <c r="O1048" l="1"/>
  <c r="B1050"/>
  <c r="K1049"/>
  <c r="N1049"/>
  <c r="C1049"/>
  <c r="F1049"/>
  <c r="J1049"/>
  <c r="L1049"/>
  <c r="D1049"/>
  <c r="H1049" s="1"/>
  <c r="A1049"/>
  <c r="G1049"/>
  <c r="Q1048"/>
  <c r="R1048" s="1"/>
  <c r="S1048"/>
  <c r="M1048"/>
  <c r="P1048" s="1"/>
  <c r="E1048"/>
  <c r="I1048"/>
  <c r="T1047"/>
  <c r="U1047"/>
  <c r="Q1049" l="1"/>
  <c r="R1049" s="1"/>
  <c r="S1049"/>
  <c r="M1049"/>
  <c r="P1049" s="1"/>
  <c r="B1051"/>
  <c r="N1050"/>
  <c r="K1050"/>
  <c r="D1050"/>
  <c r="H1050" s="1"/>
  <c r="J1050"/>
  <c r="A1050"/>
  <c r="G1050"/>
  <c r="F1050"/>
  <c r="L1050"/>
  <c r="C1050"/>
  <c r="O1049"/>
  <c r="I1049"/>
  <c r="E1049"/>
  <c r="T1048"/>
  <c r="U1048"/>
  <c r="B1052" l="1"/>
  <c r="K1051"/>
  <c r="N1051"/>
  <c r="F1051"/>
  <c r="G1051"/>
  <c r="A1051"/>
  <c r="C1051"/>
  <c r="L1051"/>
  <c r="D1051"/>
  <c r="H1051" s="1"/>
  <c r="J1051"/>
  <c r="O1050"/>
  <c r="P1050"/>
  <c r="T1049"/>
  <c r="U1049"/>
  <c r="S1050"/>
  <c r="M1050"/>
  <c r="Q1050"/>
  <c r="R1050" s="1"/>
  <c r="E1050"/>
  <c r="I1050"/>
  <c r="B1053" l="1"/>
  <c r="N1052"/>
  <c r="K1052"/>
  <c r="J1052"/>
  <c r="A1052"/>
  <c r="L1052"/>
  <c r="G1052"/>
  <c r="D1052"/>
  <c r="H1052" s="1"/>
  <c r="F1052"/>
  <c r="C1052"/>
  <c r="Q1051"/>
  <c r="R1051" s="1"/>
  <c r="S1051"/>
  <c r="M1051"/>
  <c r="P1051" s="1"/>
  <c r="I1051"/>
  <c r="E1051"/>
  <c r="O1051"/>
  <c r="U1050"/>
  <c r="T1050"/>
  <c r="E1052" l="1"/>
  <c r="I1052"/>
  <c r="O1052"/>
  <c r="P1052"/>
  <c r="Q1052"/>
  <c r="R1052" s="1"/>
  <c r="S1052"/>
  <c r="M1052"/>
  <c r="T1051"/>
  <c r="U1051"/>
  <c r="B1054"/>
  <c r="K1053"/>
  <c r="N1053"/>
  <c r="C1053"/>
  <c r="F1053"/>
  <c r="D1053"/>
  <c r="H1053" s="1"/>
  <c r="J1053"/>
  <c r="L1053"/>
  <c r="A1053"/>
  <c r="G1053"/>
  <c r="K1054" l="1"/>
  <c r="N1054"/>
  <c r="B1055"/>
  <c r="D1054"/>
  <c r="H1054" s="1"/>
  <c r="J1054"/>
  <c r="A1054"/>
  <c r="L1054"/>
  <c r="F1054"/>
  <c r="C1054"/>
  <c r="G1054"/>
  <c r="I1053"/>
  <c r="E1053"/>
  <c r="Q1053"/>
  <c r="R1053" s="1"/>
  <c r="M1053"/>
  <c r="P1053" s="1"/>
  <c r="S1053"/>
  <c r="O1053"/>
  <c r="T1052"/>
  <c r="U1052"/>
  <c r="E1054" l="1"/>
  <c r="I1054"/>
  <c r="B1056"/>
  <c r="K1055"/>
  <c r="N1055"/>
  <c r="F1055"/>
  <c r="G1055"/>
  <c r="A1055"/>
  <c r="D1055"/>
  <c r="H1055" s="1"/>
  <c r="C1055"/>
  <c r="L1055"/>
  <c r="J1055"/>
  <c r="S1054"/>
  <c r="Q1054"/>
  <c r="R1054" s="1"/>
  <c r="M1054"/>
  <c r="P1054" s="1"/>
  <c r="O1054"/>
  <c r="U1053"/>
  <c r="T1053"/>
  <c r="O1055" l="1"/>
  <c r="Q1055"/>
  <c r="R1055" s="1"/>
  <c r="S1055"/>
  <c r="M1055"/>
  <c r="P1055" s="1"/>
  <c r="U1054"/>
  <c r="T1054"/>
  <c r="I1055"/>
  <c r="E1055"/>
  <c r="B1057"/>
  <c r="N1056"/>
  <c r="K1056"/>
  <c r="J1056"/>
  <c r="A1056"/>
  <c r="L1056"/>
  <c r="F1056"/>
  <c r="G1056"/>
  <c r="D1056"/>
  <c r="H1056" s="1"/>
  <c r="C1056"/>
  <c r="E1056" l="1"/>
  <c r="I1056"/>
  <c r="Q1056"/>
  <c r="R1056" s="1"/>
  <c r="S1056"/>
  <c r="M1056"/>
  <c r="P1056" s="1"/>
  <c r="T1055"/>
  <c r="U1055"/>
  <c r="N1057"/>
  <c r="B1058"/>
  <c r="K1057"/>
  <c r="C1057"/>
  <c r="F1057"/>
  <c r="D1057"/>
  <c r="H1057" s="1"/>
  <c r="J1057"/>
  <c r="G1057"/>
  <c r="L1057"/>
  <c r="A1057"/>
  <c r="O1056"/>
  <c r="T1056" l="1"/>
  <c r="U1056"/>
  <c r="K1058"/>
  <c r="B1059"/>
  <c r="N1058"/>
  <c r="D1058"/>
  <c r="H1058" s="1"/>
  <c r="J1058"/>
  <c r="A1058"/>
  <c r="C1058"/>
  <c r="L1058"/>
  <c r="F1058"/>
  <c r="G1058"/>
  <c r="Q1057"/>
  <c r="R1057" s="1"/>
  <c r="S1057"/>
  <c r="M1057"/>
  <c r="P1057" s="1"/>
  <c r="I1057"/>
  <c r="E1057"/>
  <c r="O1057"/>
  <c r="B1060" l="1"/>
  <c r="K1059"/>
  <c r="N1059"/>
  <c r="F1059"/>
  <c r="G1059"/>
  <c r="L1059"/>
  <c r="A1059"/>
  <c r="J1059"/>
  <c r="D1059"/>
  <c r="H1059" s="1"/>
  <c r="C1059"/>
  <c r="S1058"/>
  <c r="Q1058"/>
  <c r="R1058" s="1"/>
  <c r="M1058"/>
  <c r="P1058" s="1"/>
  <c r="O1058"/>
  <c r="E1058"/>
  <c r="I1058"/>
  <c r="T1057"/>
  <c r="U1057"/>
  <c r="I1059" l="1"/>
  <c r="E1059"/>
  <c r="T1058"/>
  <c r="U1058"/>
  <c r="O1059"/>
  <c r="Q1059"/>
  <c r="R1059" s="1"/>
  <c r="S1059"/>
  <c r="M1059"/>
  <c r="P1059" s="1"/>
  <c r="N1060"/>
  <c r="B1061"/>
  <c r="K1060"/>
  <c r="J1060"/>
  <c r="A1060"/>
  <c r="L1060"/>
  <c r="F1060"/>
  <c r="G1060"/>
  <c r="D1060"/>
  <c r="H1060" s="1"/>
  <c r="C1060"/>
  <c r="E1060" l="1"/>
  <c r="I1060"/>
  <c r="B1062"/>
  <c r="K1061"/>
  <c r="N1061"/>
  <c r="C1061"/>
  <c r="F1061"/>
  <c r="G1061"/>
  <c r="D1061"/>
  <c r="H1061" s="1"/>
  <c r="L1061"/>
  <c r="J1061"/>
  <c r="A1061"/>
  <c r="M1060"/>
  <c r="P1060" s="1"/>
  <c r="Q1060"/>
  <c r="R1060" s="1"/>
  <c r="S1060"/>
  <c r="O1060"/>
  <c r="T1059"/>
  <c r="U1059"/>
  <c r="B1063" l="1"/>
  <c r="K1062"/>
  <c r="N1062"/>
  <c r="D1062"/>
  <c r="H1062" s="1"/>
  <c r="J1062"/>
  <c r="A1062"/>
  <c r="C1062"/>
  <c r="L1062"/>
  <c r="G1062"/>
  <c r="F1062"/>
  <c r="I1061"/>
  <c r="E1061"/>
  <c r="Q1061"/>
  <c r="R1061" s="1"/>
  <c r="S1061"/>
  <c r="M1061"/>
  <c r="P1061" s="1"/>
  <c r="O1061"/>
  <c r="T1060"/>
  <c r="U1060"/>
  <c r="B1064" l="1"/>
  <c r="K1063"/>
  <c r="N1063"/>
  <c r="F1063"/>
  <c r="G1063"/>
  <c r="J1063"/>
  <c r="L1063"/>
  <c r="A1063"/>
  <c r="C1063"/>
  <c r="D1063"/>
  <c r="H1063" s="1"/>
  <c r="S1062"/>
  <c r="Q1062"/>
  <c r="R1062" s="1"/>
  <c r="M1062"/>
  <c r="P1062" s="1"/>
  <c r="U1061"/>
  <c r="T1061"/>
  <c r="O1062"/>
  <c r="I1062"/>
  <c r="E1062"/>
  <c r="T1062" l="1"/>
  <c r="U1062"/>
  <c r="O1063"/>
  <c r="P1063"/>
  <c r="Q1063"/>
  <c r="R1063" s="1"/>
  <c r="M1063"/>
  <c r="S1063"/>
  <c r="I1063"/>
  <c r="E1063"/>
  <c r="B1065"/>
  <c r="N1064"/>
  <c r="K1064"/>
  <c r="J1064"/>
  <c r="A1064"/>
  <c r="L1064"/>
  <c r="F1064"/>
  <c r="D1064"/>
  <c r="H1064" s="1"/>
  <c r="G1064"/>
  <c r="C1064"/>
  <c r="E1064" l="1"/>
  <c r="I1064"/>
  <c r="O1064"/>
  <c r="P1064"/>
  <c r="S1064"/>
  <c r="M1064"/>
  <c r="Q1064"/>
  <c r="R1064" s="1"/>
  <c r="B1066"/>
  <c r="K1065"/>
  <c r="N1065"/>
  <c r="C1065"/>
  <c r="F1065"/>
  <c r="G1065"/>
  <c r="J1065"/>
  <c r="A1065"/>
  <c r="D1065"/>
  <c r="H1065" s="1"/>
  <c r="L1065"/>
  <c r="T1063"/>
  <c r="U1063"/>
  <c r="Q1065" l="1"/>
  <c r="R1065" s="1"/>
  <c r="S1065"/>
  <c r="M1065"/>
  <c r="P1065" s="1"/>
  <c r="I1065"/>
  <c r="E1065"/>
  <c r="T1064"/>
  <c r="U1064"/>
  <c r="O1065"/>
  <c r="B1067"/>
  <c r="K1066"/>
  <c r="N1066"/>
  <c r="D1066"/>
  <c r="H1066" s="1"/>
  <c r="J1066"/>
  <c r="A1066"/>
  <c r="G1066"/>
  <c r="C1066"/>
  <c r="F1066"/>
  <c r="L1066"/>
  <c r="K1067" l="1"/>
  <c r="B1068"/>
  <c r="N1067"/>
  <c r="F1067"/>
  <c r="G1067"/>
  <c r="C1067"/>
  <c r="J1067"/>
  <c r="L1067"/>
  <c r="A1067"/>
  <c r="D1067"/>
  <c r="H1067" s="1"/>
  <c r="T1065"/>
  <c r="U1065"/>
  <c r="S1066"/>
  <c r="Q1066"/>
  <c r="R1066" s="1"/>
  <c r="M1066"/>
  <c r="P1066" s="1"/>
  <c r="O1066"/>
  <c r="I1066"/>
  <c r="E1066"/>
  <c r="O1067" l="1"/>
  <c r="N1068"/>
  <c r="B1069"/>
  <c r="K1068"/>
  <c r="J1068"/>
  <c r="A1068"/>
  <c r="L1068"/>
  <c r="G1068"/>
  <c r="F1068"/>
  <c r="D1068"/>
  <c r="H1068" s="1"/>
  <c r="C1068"/>
  <c r="T1066"/>
  <c r="U1066"/>
  <c r="I1067"/>
  <c r="E1067"/>
  <c r="Q1067"/>
  <c r="R1067" s="1"/>
  <c r="S1067"/>
  <c r="M1067"/>
  <c r="P1067" s="1"/>
  <c r="E1068" l="1"/>
  <c r="I1068"/>
  <c r="T1067"/>
  <c r="U1067"/>
  <c r="S1068"/>
  <c r="M1068"/>
  <c r="Q1068"/>
  <c r="R1068" s="1"/>
  <c r="O1068"/>
  <c r="P1068"/>
  <c r="B1070"/>
  <c r="K1069"/>
  <c r="N1069"/>
  <c r="C1069"/>
  <c r="F1069"/>
  <c r="A1069"/>
  <c r="G1069"/>
  <c r="D1069"/>
  <c r="H1069" s="1"/>
  <c r="J1069"/>
  <c r="L1069"/>
  <c r="Q1069" l="1"/>
  <c r="R1069" s="1"/>
  <c r="S1069"/>
  <c r="M1069"/>
  <c r="P1069" s="1"/>
  <c r="O1069"/>
  <c r="T1068"/>
  <c r="U1068"/>
  <c r="I1069"/>
  <c r="E1069"/>
  <c r="K1070"/>
  <c r="N1070"/>
  <c r="B1071"/>
  <c r="D1070"/>
  <c r="H1070" s="1"/>
  <c r="J1070"/>
  <c r="A1070"/>
  <c r="F1070"/>
  <c r="G1070"/>
  <c r="L1070"/>
  <c r="C1070"/>
  <c r="S1070" l="1"/>
  <c r="Q1070"/>
  <c r="R1070" s="1"/>
  <c r="M1070"/>
  <c r="P1070" s="1"/>
  <c r="T1069"/>
  <c r="U1069"/>
  <c r="B1072"/>
  <c r="K1071"/>
  <c r="N1071"/>
  <c r="F1071"/>
  <c r="G1071"/>
  <c r="D1071"/>
  <c r="H1071" s="1"/>
  <c r="C1071"/>
  <c r="J1071"/>
  <c r="A1071"/>
  <c r="L1071"/>
  <c r="O1070"/>
  <c r="I1070"/>
  <c r="E1070"/>
  <c r="I1071" l="1"/>
  <c r="E1071"/>
  <c r="T1070"/>
  <c r="U1070"/>
  <c r="B1073"/>
  <c r="N1072"/>
  <c r="K1072"/>
  <c r="J1072"/>
  <c r="A1072"/>
  <c r="L1072"/>
  <c r="C1072"/>
  <c r="F1072"/>
  <c r="D1072"/>
  <c r="H1072" s="1"/>
  <c r="G1072"/>
  <c r="Q1071"/>
  <c r="R1071" s="1"/>
  <c r="S1071"/>
  <c r="M1071"/>
  <c r="P1071" s="1"/>
  <c r="O1071"/>
  <c r="E1072" l="1"/>
  <c r="I1072"/>
  <c r="B1074"/>
  <c r="K1073"/>
  <c r="N1073"/>
  <c r="C1073"/>
  <c r="F1073"/>
  <c r="A1073"/>
  <c r="G1073"/>
  <c r="D1073"/>
  <c r="H1073" s="1"/>
  <c r="L1073"/>
  <c r="J1073"/>
  <c r="O1072"/>
  <c r="Q1072"/>
  <c r="R1072" s="1"/>
  <c r="S1072"/>
  <c r="M1072"/>
  <c r="P1072" s="1"/>
  <c r="T1071"/>
  <c r="U1071"/>
  <c r="O1073" l="1"/>
  <c r="I1073"/>
  <c r="E1073"/>
  <c r="B1075"/>
  <c r="K1074"/>
  <c r="N1074"/>
  <c r="D1074"/>
  <c r="H1074" s="1"/>
  <c r="J1074"/>
  <c r="A1074"/>
  <c r="F1074"/>
  <c r="G1074"/>
  <c r="C1074"/>
  <c r="L1074"/>
  <c r="Q1073"/>
  <c r="R1073" s="1"/>
  <c r="S1073"/>
  <c r="M1073"/>
  <c r="P1073" s="1"/>
  <c r="T1072"/>
  <c r="U1072"/>
  <c r="B1076" l="1"/>
  <c r="K1075"/>
  <c r="N1075"/>
  <c r="F1075"/>
  <c r="G1075"/>
  <c r="D1075"/>
  <c r="H1075" s="1"/>
  <c r="C1075"/>
  <c r="L1075"/>
  <c r="J1075"/>
  <c r="A1075"/>
  <c r="S1074"/>
  <c r="M1074"/>
  <c r="Q1074"/>
  <c r="R1074" s="1"/>
  <c r="E1074"/>
  <c r="I1074"/>
  <c r="O1074"/>
  <c r="P1074"/>
  <c r="T1073"/>
  <c r="U1073"/>
  <c r="N1076" l="1"/>
  <c r="B1077"/>
  <c r="K1076"/>
  <c r="J1076"/>
  <c r="A1076"/>
  <c r="L1076"/>
  <c r="C1076"/>
  <c r="F1076"/>
  <c r="D1076"/>
  <c r="H1076" s="1"/>
  <c r="G1076"/>
  <c r="T1074"/>
  <c r="U1074"/>
  <c r="O1075"/>
  <c r="S1075"/>
  <c r="Q1075"/>
  <c r="R1075" s="1"/>
  <c r="M1075"/>
  <c r="P1075" s="1"/>
  <c r="I1075"/>
  <c r="E1075"/>
  <c r="O1076" l="1"/>
  <c r="B1078"/>
  <c r="K1077"/>
  <c r="N1077"/>
  <c r="C1077"/>
  <c r="F1077"/>
  <c r="L1077"/>
  <c r="A1077"/>
  <c r="G1077"/>
  <c r="J1077"/>
  <c r="D1077"/>
  <c r="H1077" s="1"/>
  <c r="E1076"/>
  <c r="I1076"/>
  <c r="Q1076"/>
  <c r="R1076" s="1"/>
  <c r="S1076"/>
  <c r="M1076"/>
  <c r="P1076" s="1"/>
  <c r="T1075"/>
  <c r="U1075"/>
  <c r="B1079" l="1"/>
  <c r="N1078"/>
  <c r="K1078"/>
  <c r="D1078"/>
  <c r="H1078" s="1"/>
  <c r="J1078"/>
  <c r="A1078"/>
  <c r="F1078"/>
  <c r="G1078"/>
  <c r="C1078"/>
  <c r="L1078"/>
  <c r="Q1077"/>
  <c r="R1077" s="1"/>
  <c r="S1077"/>
  <c r="M1077"/>
  <c r="P1077" s="1"/>
  <c r="O1077"/>
  <c r="I1077"/>
  <c r="E1077"/>
  <c r="T1076"/>
  <c r="U1076"/>
  <c r="E1078" l="1"/>
  <c r="I1078"/>
  <c r="B1080"/>
  <c r="K1079"/>
  <c r="N1079"/>
  <c r="F1079"/>
  <c r="G1079"/>
  <c r="D1079"/>
  <c r="H1079" s="1"/>
  <c r="J1079"/>
  <c r="A1079"/>
  <c r="C1079"/>
  <c r="L1079"/>
  <c r="S1078"/>
  <c r="M1078"/>
  <c r="P1078" s="1"/>
  <c r="Q1078"/>
  <c r="R1078" s="1"/>
  <c r="T1077"/>
  <c r="U1077"/>
  <c r="O1078"/>
  <c r="Q1079" l="1"/>
  <c r="R1079" s="1"/>
  <c r="S1079"/>
  <c r="M1079"/>
  <c r="P1079" s="1"/>
  <c r="I1079"/>
  <c r="E1079"/>
  <c r="O1079"/>
  <c r="T1078"/>
  <c r="U1078"/>
  <c r="B1081"/>
  <c r="N1080"/>
  <c r="K1080"/>
  <c r="J1080"/>
  <c r="A1080"/>
  <c r="L1080"/>
  <c r="D1080"/>
  <c r="H1080" s="1"/>
  <c r="C1080"/>
  <c r="G1080"/>
  <c r="F1080"/>
  <c r="E1080" l="1"/>
  <c r="I1080"/>
  <c r="K1081"/>
  <c r="N1081"/>
  <c r="B1082"/>
  <c r="C1081"/>
  <c r="F1081"/>
  <c r="J1081"/>
  <c r="L1081"/>
  <c r="A1081"/>
  <c r="G1081"/>
  <c r="D1081"/>
  <c r="H1081" s="1"/>
  <c r="T1079"/>
  <c r="U1079"/>
  <c r="O1080"/>
  <c r="P1080"/>
  <c r="Q1080"/>
  <c r="R1080" s="1"/>
  <c r="S1080"/>
  <c r="M1080"/>
  <c r="Q1081" l="1"/>
  <c r="R1081" s="1"/>
  <c r="M1081"/>
  <c r="P1081" s="1"/>
  <c r="S1081"/>
  <c r="O1081"/>
  <c r="N1082"/>
  <c r="B1083"/>
  <c r="K1082"/>
  <c r="D1082"/>
  <c r="H1082" s="1"/>
  <c r="J1082"/>
  <c r="A1082"/>
  <c r="G1082"/>
  <c r="L1082"/>
  <c r="C1082"/>
  <c r="F1082"/>
  <c r="T1080"/>
  <c r="U1080"/>
  <c r="I1081"/>
  <c r="E1081"/>
  <c r="T1081" l="1"/>
  <c r="U1081"/>
  <c r="O1082"/>
  <c r="E1082"/>
  <c r="I1082"/>
  <c r="K1083"/>
  <c r="N1083"/>
  <c r="B1084"/>
  <c r="F1083"/>
  <c r="G1083"/>
  <c r="A1083"/>
  <c r="C1083"/>
  <c r="D1083"/>
  <c r="H1083" s="1"/>
  <c r="J1083"/>
  <c r="L1083"/>
  <c r="S1082"/>
  <c r="M1082"/>
  <c r="P1082" s="1"/>
  <c r="Q1082"/>
  <c r="R1082" s="1"/>
  <c r="U1082" l="1"/>
  <c r="T1082"/>
  <c r="N1084"/>
  <c r="B1085"/>
  <c r="K1084"/>
  <c r="J1084"/>
  <c r="A1084"/>
  <c r="L1084"/>
  <c r="G1084"/>
  <c r="D1084"/>
  <c r="H1084" s="1"/>
  <c r="F1084"/>
  <c r="C1084"/>
  <c r="Q1083"/>
  <c r="R1083" s="1"/>
  <c r="S1083"/>
  <c r="M1083"/>
  <c r="P1083" s="1"/>
  <c r="I1083"/>
  <c r="E1083"/>
  <c r="O1083"/>
  <c r="E1084" l="1"/>
  <c r="I1084"/>
  <c r="B1086"/>
  <c r="N1085"/>
  <c r="K1085"/>
  <c r="C1085"/>
  <c r="F1085"/>
  <c r="D1085"/>
  <c r="H1085" s="1"/>
  <c r="J1085"/>
  <c r="L1085"/>
  <c r="A1085"/>
  <c r="G1085"/>
  <c r="O1084"/>
  <c r="Q1084"/>
  <c r="R1084" s="1"/>
  <c r="S1084"/>
  <c r="M1084"/>
  <c r="P1084" s="1"/>
  <c r="T1083"/>
  <c r="U1083"/>
  <c r="O1085" l="1"/>
  <c r="B1087"/>
  <c r="K1086"/>
  <c r="N1086"/>
  <c r="D1086"/>
  <c r="H1086" s="1"/>
  <c r="J1086"/>
  <c r="A1086"/>
  <c r="L1086"/>
  <c r="F1086"/>
  <c r="G1086"/>
  <c r="C1086"/>
  <c r="Q1085"/>
  <c r="R1085" s="1"/>
  <c r="S1085"/>
  <c r="M1085"/>
  <c r="P1085" s="1"/>
  <c r="I1085"/>
  <c r="E1085"/>
  <c r="T1084"/>
  <c r="U1084"/>
  <c r="E1086" l="1"/>
  <c r="I1086"/>
  <c r="S1086"/>
  <c r="Q1086"/>
  <c r="R1086" s="1"/>
  <c r="M1086"/>
  <c r="P1086" s="1"/>
  <c r="O1086"/>
  <c r="B1088"/>
  <c r="K1087"/>
  <c r="N1087"/>
  <c r="F1087"/>
  <c r="G1087"/>
  <c r="A1087"/>
  <c r="D1087"/>
  <c r="H1087" s="1"/>
  <c r="L1087"/>
  <c r="J1087"/>
  <c r="C1087"/>
  <c r="T1085"/>
  <c r="U1085"/>
  <c r="I1087" l="1"/>
  <c r="E1087"/>
  <c r="O1087"/>
  <c r="T1086"/>
  <c r="U1086"/>
  <c r="Q1087"/>
  <c r="R1087" s="1"/>
  <c r="S1087"/>
  <c r="M1087"/>
  <c r="P1087" s="1"/>
  <c r="B1089"/>
  <c r="N1088"/>
  <c r="K1088"/>
  <c r="J1088"/>
  <c r="A1088"/>
  <c r="L1088"/>
  <c r="F1088"/>
  <c r="G1088"/>
  <c r="D1088"/>
  <c r="H1088" s="1"/>
  <c r="C1088"/>
  <c r="E1088" l="1"/>
  <c r="I1088"/>
  <c r="O1088"/>
  <c r="P1088"/>
  <c r="Q1088"/>
  <c r="R1088" s="1"/>
  <c r="M1088"/>
  <c r="S1088"/>
  <c r="B1090"/>
  <c r="N1089"/>
  <c r="K1089"/>
  <c r="C1089"/>
  <c r="J1089"/>
  <c r="A1089"/>
  <c r="F1089"/>
  <c r="L1089"/>
  <c r="G1089"/>
  <c r="D1089"/>
  <c r="H1089" s="1"/>
  <c r="T1087"/>
  <c r="U1087"/>
  <c r="I1089" l="1"/>
  <c r="E1089"/>
  <c r="T1088"/>
  <c r="U1088"/>
  <c r="O1089"/>
  <c r="Q1089"/>
  <c r="R1089" s="1"/>
  <c r="S1089"/>
  <c r="M1089"/>
  <c r="P1089" s="1"/>
  <c r="B1091"/>
  <c r="K1090"/>
  <c r="N1090"/>
  <c r="D1090"/>
  <c r="H1090" s="1"/>
  <c r="J1090"/>
  <c r="A1090"/>
  <c r="F1090"/>
  <c r="C1090"/>
  <c r="G1090"/>
  <c r="L1090"/>
  <c r="I1090" l="1"/>
  <c r="E1090"/>
  <c r="B1092"/>
  <c r="K1091"/>
  <c r="N1091"/>
  <c r="F1091"/>
  <c r="G1091"/>
  <c r="D1091"/>
  <c r="H1091" s="1"/>
  <c r="C1091"/>
  <c r="J1091"/>
  <c r="L1091"/>
  <c r="A1091"/>
  <c r="O1090"/>
  <c r="S1090"/>
  <c r="Q1090"/>
  <c r="R1090" s="1"/>
  <c r="M1090"/>
  <c r="P1090" s="1"/>
  <c r="T1089"/>
  <c r="U1089"/>
  <c r="Q1091" l="1"/>
  <c r="R1091" s="1"/>
  <c r="S1091"/>
  <c r="M1091"/>
  <c r="P1091" s="1"/>
  <c r="O1091"/>
  <c r="I1091"/>
  <c r="E1091"/>
  <c r="N1092"/>
  <c r="B1093"/>
  <c r="K1092"/>
  <c r="J1092"/>
  <c r="A1092"/>
  <c r="L1092"/>
  <c r="F1092"/>
  <c r="G1092"/>
  <c r="D1092"/>
  <c r="H1092" s="1"/>
  <c r="C1092"/>
  <c r="T1090"/>
  <c r="U1090"/>
  <c r="E1092" l="1"/>
  <c r="I1092"/>
  <c r="B1094"/>
  <c r="K1093"/>
  <c r="N1093"/>
  <c r="C1093"/>
  <c r="J1093"/>
  <c r="A1093"/>
  <c r="F1093"/>
  <c r="G1093"/>
  <c r="L1093"/>
  <c r="D1093"/>
  <c r="H1093" s="1"/>
  <c r="T1091"/>
  <c r="U1091"/>
  <c r="S1092"/>
  <c r="Q1092"/>
  <c r="R1092" s="1"/>
  <c r="M1092"/>
  <c r="P1092" s="1"/>
  <c r="O1092"/>
  <c r="Q1093" l="1"/>
  <c r="R1093" s="1"/>
  <c r="S1093"/>
  <c r="M1093"/>
  <c r="P1093" s="1"/>
  <c r="K1094"/>
  <c r="N1094"/>
  <c r="B1095"/>
  <c r="D1094"/>
  <c r="H1094" s="1"/>
  <c r="J1094"/>
  <c r="A1094"/>
  <c r="C1094"/>
  <c r="L1094"/>
  <c r="G1094"/>
  <c r="F1094"/>
  <c r="O1093"/>
  <c r="I1093"/>
  <c r="E1093"/>
  <c r="T1092"/>
  <c r="U1092"/>
  <c r="S1094" l="1"/>
  <c r="Q1094"/>
  <c r="R1094" s="1"/>
  <c r="M1094"/>
  <c r="P1094" s="1"/>
  <c r="I1094"/>
  <c r="E1094"/>
  <c r="T1093"/>
  <c r="U1093"/>
  <c r="O1094"/>
  <c r="B1096"/>
  <c r="K1095"/>
  <c r="N1095"/>
  <c r="F1095"/>
  <c r="G1095"/>
  <c r="A1095"/>
  <c r="D1095"/>
  <c r="H1095" s="1"/>
  <c r="C1095"/>
  <c r="L1095"/>
  <c r="J1095"/>
  <c r="I1095" l="1"/>
  <c r="E1095"/>
  <c r="T1094"/>
  <c r="U1094"/>
  <c r="Q1095"/>
  <c r="R1095" s="1"/>
  <c r="S1095"/>
  <c r="M1095"/>
  <c r="P1095" s="1"/>
  <c r="B1097"/>
  <c r="N1096"/>
  <c r="K1096"/>
  <c r="J1096"/>
  <c r="A1096"/>
  <c r="L1096"/>
  <c r="F1096"/>
  <c r="G1096"/>
  <c r="D1096"/>
  <c r="H1096" s="1"/>
  <c r="C1096"/>
  <c r="O1095"/>
  <c r="T1095" l="1"/>
  <c r="U1095"/>
  <c r="E1096"/>
  <c r="I1096"/>
  <c r="O1096"/>
  <c r="Q1096"/>
  <c r="R1096" s="1"/>
  <c r="S1096"/>
  <c r="M1096"/>
  <c r="P1096" s="1"/>
  <c r="B1098"/>
  <c r="K1097"/>
  <c r="N1097"/>
  <c r="C1097"/>
  <c r="J1097"/>
  <c r="A1097"/>
  <c r="F1097"/>
  <c r="L1097"/>
  <c r="D1097"/>
  <c r="H1097" s="1"/>
  <c r="G1097"/>
  <c r="Q1097" l="1"/>
  <c r="R1097" s="1"/>
  <c r="S1097"/>
  <c r="M1097"/>
  <c r="P1097" s="1"/>
  <c r="O1097"/>
  <c r="I1097"/>
  <c r="E1097"/>
  <c r="K1098"/>
  <c r="B1099"/>
  <c r="N1098"/>
  <c r="D1098"/>
  <c r="H1098" s="1"/>
  <c r="J1098"/>
  <c r="A1098"/>
  <c r="F1098"/>
  <c r="C1098"/>
  <c r="G1098"/>
  <c r="L1098"/>
  <c r="T1096"/>
  <c r="U1096"/>
  <c r="B1100" l="1"/>
  <c r="K1099"/>
  <c r="N1099"/>
  <c r="F1099"/>
  <c r="G1099"/>
  <c r="D1099"/>
  <c r="H1099" s="1"/>
  <c r="C1099"/>
  <c r="J1099"/>
  <c r="L1099"/>
  <c r="A1099"/>
  <c r="O1098"/>
  <c r="T1097"/>
  <c r="U1097"/>
  <c r="I1098"/>
  <c r="E1098"/>
  <c r="S1098"/>
  <c r="M1098"/>
  <c r="P1098" s="1"/>
  <c r="Q1098"/>
  <c r="R1098" s="1"/>
  <c r="N1100" l="1"/>
  <c r="B1101"/>
  <c r="K1100"/>
  <c r="J1100"/>
  <c r="A1100"/>
  <c r="L1100"/>
  <c r="F1100"/>
  <c r="G1100"/>
  <c r="C1100"/>
  <c r="D1100"/>
  <c r="H1100" s="1"/>
  <c r="T1098"/>
  <c r="U1098"/>
  <c r="O1099"/>
  <c r="Q1099"/>
  <c r="R1099" s="1"/>
  <c r="S1099"/>
  <c r="M1099"/>
  <c r="P1099" s="1"/>
  <c r="I1099"/>
  <c r="E1099"/>
  <c r="E1100" l="1"/>
  <c r="I1100"/>
  <c r="O1100"/>
  <c r="S1100"/>
  <c r="Q1100"/>
  <c r="R1100" s="1"/>
  <c r="M1100"/>
  <c r="P1100" s="1"/>
  <c r="B1102"/>
  <c r="K1101"/>
  <c r="N1101"/>
  <c r="C1101"/>
  <c r="J1101"/>
  <c r="A1101"/>
  <c r="F1101"/>
  <c r="G1101"/>
  <c r="L1101"/>
  <c r="D1101"/>
  <c r="H1101" s="1"/>
  <c r="T1099"/>
  <c r="U1099"/>
  <c r="T1100" l="1"/>
  <c r="U1100"/>
  <c r="Q1101"/>
  <c r="R1101" s="1"/>
  <c r="S1101"/>
  <c r="M1101"/>
  <c r="P1101" s="1"/>
  <c r="O1101"/>
  <c r="I1101"/>
  <c r="E1101"/>
  <c r="B1103"/>
  <c r="N1102"/>
  <c r="K1102"/>
  <c r="D1102"/>
  <c r="H1102" s="1"/>
  <c r="J1102"/>
  <c r="A1102"/>
  <c r="C1102"/>
  <c r="L1102"/>
  <c r="G1102"/>
  <c r="F1102"/>
  <c r="B1104" l="1"/>
  <c r="K1103"/>
  <c r="N1103"/>
  <c r="F1103"/>
  <c r="G1103"/>
  <c r="A1103"/>
  <c r="D1103"/>
  <c r="H1103" s="1"/>
  <c r="L1103"/>
  <c r="C1103"/>
  <c r="J1103"/>
  <c r="S1102"/>
  <c r="M1102"/>
  <c r="P1102" s="1"/>
  <c r="Q1102"/>
  <c r="R1102" s="1"/>
  <c r="T1101"/>
  <c r="U1101"/>
  <c r="O1102"/>
  <c r="I1102"/>
  <c r="E1102"/>
  <c r="I1103" l="1"/>
  <c r="E1103"/>
  <c r="B1105"/>
  <c r="N1104"/>
  <c r="K1104"/>
  <c r="J1104"/>
  <c r="A1104"/>
  <c r="L1104"/>
  <c r="F1104"/>
  <c r="G1104"/>
  <c r="D1104"/>
  <c r="H1104" s="1"/>
  <c r="C1104"/>
  <c r="Q1103"/>
  <c r="R1103" s="1"/>
  <c r="S1103"/>
  <c r="M1103"/>
  <c r="P1103" s="1"/>
  <c r="O1103"/>
  <c r="U1102"/>
  <c r="T1102"/>
  <c r="E1104" l="1"/>
  <c r="I1104"/>
  <c r="O1104"/>
  <c r="B1106"/>
  <c r="K1105"/>
  <c r="N1105"/>
  <c r="C1105"/>
  <c r="J1105"/>
  <c r="A1105"/>
  <c r="F1105"/>
  <c r="L1105"/>
  <c r="G1105"/>
  <c r="D1105"/>
  <c r="H1105" s="1"/>
  <c r="Q1104"/>
  <c r="R1104" s="1"/>
  <c r="S1104"/>
  <c r="M1104"/>
  <c r="P1104" s="1"/>
  <c r="T1103"/>
  <c r="U1103"/>
  <c r="K1106" l="1"/>
  <c r="B1107"/>
  <c r="N1106"/>
  <c r="D1106"/>
  <c r="H1106" s="1"/>
  <c r="J1106"/>
  <c r="A1106"/>
  <c r="F1106"/>
  <c r="C1106"/>
  <c r="G1106"/>
  <c r="L1106"/>
  <c r="Q1105"/>
  <c r="R1105" s="1"/>
  <c r="S1105"/>
  <c r="M1105"/>
  <c r="P1105" s="1"/>
  <c r="O1105"/>
  <c r="T1104"/>
  <c r="U1104"/>
  <c r="I1105"/>
  <c r="E1105"/>
  <c r="S1106" l="1"/>
  <c r="Q1106"/>
  <c r="R1106" s="1"/>
  <c r="M1106"/>
  <c r="P1106" s="1"/>
  <c r="O1106"/>
  <c r="T1105"/>
  <c r="U1105"/>
  <c r="K1107"/>
  <c r="N1107"/>
  <c r="B1108"/>
  <c r="F1107"/>
  <c r="G1107"/>
  <c r="D1107"/>
  <c r="H1107" s="1"/>
  <c r="C1107"/>
  <c r="J1107"/>
  <c r="L1107"/>
  <c r="A1107"/>
  <c r="I1106"/>
  <c r="E1106"/>
  <c r="O1107" l="1"/>
  <c r="T1106"/>
  <c r="U1106"/>
  <c r="N1108"/>
  <c r="K1108"/>
  <c r="B1109"/>
  <c r="J1108"/>
  <c r="A1108"/>
  <c r="L1108"/>
  <c r="F1108"/>
  <c r="G1108"/>
  <c r="D1108"/>
  <c r="H1108" s="1"/>
  <c r="C1108"/>
  <c r="I1107"/>
  <c r="E1107"/>
  <c r="Q1107"/>
  <c r="R1107" s="1"/>
  <c r="S1107"/>
  <c r="M1107"/>
  <c r="P1107" s="1"/>
  <c r="U1107" l="1"/>
  <c r="T1107"/>
  <c r="O1108"/>
  <c r="E1108"/>
  <c r="I1108"/>
  <c r="Q1108"/>
  <c r="R1108" s="1"/>
  <c r="S1108"/>
  <c r="M1108"/>
  <c r="P1108" s="1"/>
  <c r="B1110"/>
  <c r="K1109"/>
  <c r="N1109"/>
  <c r="C1109"/>
  <c r="J1109"/>
  <c r="A1109"/>
  <c r="F1109"/>
  <c r="G1109"/>
  <c r="L1109"/>
  <c r="D1109"/>
  <c r="H1109" s="1"/>
  <c r="B1111" l="1"/>
  <c r="N1110"/>
  <c r="K1110"/>
  <c r="D1110"/>
  <c r="H1110" s="1"/>
  <c r="J1110"/>
  <c r="A1110"/>
  <c r="C1110"/>
  <c r="L1110"/>
  <c r="G1110"/>
  <c r="F1110"/>
  <c r="Q1109"/>
  <c r="R1109" s="1"/>
  <c r="S1109"/>
  <c r="M1109"/>
  <c r="P1109" s="1"/>
  <c r="O1109"/>
  <c r="I1109"/>
  <c r="E1109"/>
  <c r="T1108"/>
  <c r="U1108"/>
  <c r="B1112" l="1"/>
  <c r="K1111"/>
  <c r="N1111"/>
  <c r="F1111"/>
  <c r="G1111"/>
  <c r="A1111"/>
  <c r="D1111"/>
  <c r="H1111" s="1"/>
  <c r="C1111"/>
  <c r="L1111"/>
  <c r="J1111"/>
  <c r="S1110"/>
  <c r="Q1110"/>
  <c r="R1110" s="1"/>
  <c r="M1110"/>
  <c r="P1110" s="1"/>
  <c r="T1109"/>
  <c r="U1109"/>
  <c r="O1110"/>
  <c r="I1110"/>
  <c r="E1110"/>
  <c r="B1113" l="1"/>
  <c r="N1112"/>
  <c r="K1112"/>
  <c r="J1112"/>
  <c r="A1112"/>
  <c r="L1112"/>
  <c r="F1112"/>
  <c r="G1112"/>
  <c r="D1112"/>
  <c r="H1112" s="1"/>
  <c r="C1112"/>
  <c r="T1110"/>
  <c r="U1110"/>
  <c r="O1111"/>
  <c r="Q1111"/>
  <c r="R1111" s="1"/>
  <c r="S1111"/>
  <c r="M1111"/>
  <c r="P1111" s="1"/>
  <c r="I1111"/>
  <c r="E1111"/>
  <c r="B1114" l="1"/>
  <c r="K1113"/>
  <c r="N1113"/>
  <c r="C1113"/>
  <c r="J1113"/>
  <c r="A1113"/>
  <c r="F1113"/>
  <c r="L1113"/>
  <c r="D1113"/>
  <c r="H1113" s="1"/>
  <c r="G1113"/>
  <c r="M1112"/>
  <c r="P1112" s="1"/>
  <c r="Q1112"/>
  <c r="R1112" s="1"/>
  <c r="S1112"/>
  <c r="O1112"/>
  <c r="E1112"/>
  <c r="I1112"/>
  <c r="T1111"/>
  <c r="U1111"/>
  <c r="K1114" l="1"/>
  <c r="B1115"/>
  <c r="N1114"/>
  <c r="D1114"/>
  <c r="H1114" s="1"/>
  <c r="J1114"/>
  <c r="A1114"/>
  <c r="F1114"/>
  <c r="C1114"/>
  <c r="G1114"/>
  <c r="L1114"/>
  <c r="Q1113"/>
  <c r="R1113" s="1"/>
  <c r="S1113"/>
  <c r="M1113"/>
  <c r="P1113" s="1"/>
  <c r="O1113"/>
  <c r="I1113"/>
  <c r="E1113"/>
  <c r="T1112"/>
  <c r="U1112"/>
  <c r="S1114" l="1"/>
  <c r="Q1114"/>
  <c r="R1114" s="1"/>
  <c r="M1114"/>
  <c r="P1114" s="1"/>
  <c r="B1116"/>
  <c r="K1115"/>
  <c r="N1115"/>
  <c r="F1115"/>
  <c r="G1115"/>
  <c r="D1115"/>
  <c r="H1115" s="1"/>
  <c r="C1115"/>
  <c r="J1115"/>
  <c r="A1115"/>
  <c r="L1115"/>
  <c r="O1114"/>
  <c r="T1113"/>
  <c r="U1113"/>
  <c r="I1114"/>
  <c r="E1114"/>
  <c r="T1114" l="1"/>
  <c r="U1114"/>
  <c r="I1115"/>
  <c r="E1115"/>
  <c r="B1117"/>
  <c r="N1116"/>
  <c r="K1116"/>
  <c r="J1116"/>
  <c r="A1116"/>
  <c r="L1116"/>
  <c r="F1116"/>
  <c r="G1116"/>
  <c r="C1116"/>
  <c r="D1116"/>
  <c r="H1116" s="1"/>
  <c r="Q1115"/>
  <c r="R1115" s="1"/>
  <c r="S1115"/>
  <c r="M1115"/>
  <c r="P1115" s="1"/>
  <c r="O1115"/>
  <c r="B1118" l="1"/>
  <c r="K1117"/>
  <c r="N1117"/>
  <c r="C1117"/>
  <c r="J1117"/>
  <c r="A1117"/>
  <c r="F1117"/>
  <c r="G1117"/>
  <c r="L1117"/>
  <c r="D1117"/>
  <c r="H1117" s="1"/>
  <c r="O1116"/>
  <c r="E1116"/>
  <c r="I1116"/>
  <c r="Q1116"/>
  <c r="R1116" s="1"/>
  <c r="S1116"/>
  <c r="M1116"/>
  <c r="P1116" s="1"/>
  <c r="T1115"/>
  <c r="U1115"/>
  <c r="K1118" l="1"/>
  <c r="N1118"/>
  <c r="B1119"/>
  <c r="D1118"/>
  <c r="H1118" s="1"/>
  <c r="J1118"/>
  <c r="A1118"/>
  <c r="C1118"/>
  <c r="L1118"/>
  <c r="G1118"/>
  <c r="F1118"/>
  <c r="O1117"/>
  <c r="P1117"/>
  <c r="I1117"/>
  <c r="E1117"/>
  <c r="Q1117"/>
  <c r="R1117" s="1"/>
  <c r="M1117"/>
  <c r="S1117"/>
  <c r="T1116"/>
  <c r="U1116"/>
  <c r="S1118" l="1"/>
  <c r="M1118"/>
  <c r="P1118" s="1"/>
  <c r="Q1118"/>
  <c r="R1118" s="1"/>
  <c r="T1117"/>
  <c r="U1117"/>
  <c r="B1120"/>
  <c r="K1119"/>
  <c r="N1119"/>
  <c r="F1119"/>
  <c r="G1119"/>
  <c r="A1119"/>
  <c r="D1119"/>
  <c r="H1119" s="1"/>
  <c r="L1119"/>
  <c r="J1119"/>
  <c r="C1119"/>
  <c r="O1118"/>
  <c r="I1118"/>
  <c r="E1118"/>
  <c r="U1118" l="1"/>
  <c r="T1118"/>
  <c r="B1121"/>
  <c r="N1120"/>
  <c r="K1120"/>
  <c r="J1120"/>
  <c r="A1120"/>
  <c r="L1120"/>
  <c r="F1120"/>
  <c r="G1120"/>
  <c r="D1120"/>
  <c r="H1120" s="1"/>
  <c r="C1120"/>
  <c r="I1119"/>
  <c r="E1119"/>
  <c r="Q1119"/>
  <c r="R1119" s="1"/>
  <c r="S1119"/>
  <c r="M1119"/>
  <c r="P1119" s="1"/>
  <c r="O1119"/>
  <c r="K1121" l="1"/>
  <c r="B1122"/>
  <c r="N1121"/>
  <c r="C1121"/>
  <c r="J1121"/>
  <c r="A1121"/>
  <c r="F1121"/>
  <c r="L1121"/>
  <c r="G1121"/>
  <c r="D1121"/>
  <c r="H1121" s="1"/>
  <c r="E1120"/>
  <c r="I1120"/>
  <c r="O1120"/>
  <c r="Q1120"/>
  <c r="R1120" s="1"/>
  <c r="S1120"/>
  <c r="M1120"/>
  <c r="P1120" s="1"/>
  <c r="T1119"/>
  <c r="U1119"/>
  <c r="Q1121" l="1"/>
  <c r="R1121" s="1"/>
  <c r="S1121"/>
  <c r="M1121"/>
  <c r="P1121" s="1"/>
  <c r="O1121"/>
  <c r="I1121"/>
  <c r="E1121"/>
  <c r="K1122"/>
  <c r="B1123"/>
  <c r="N1122"/>
  <c r="D1122"/>
  <c r="H1122" s="1"/>
  <c r="J1122"/>
  <c r="A1122"/>
  <c r="F1122"/>
  <c r="C1122"/>
  <c r="G1122"/>
  <c r="L1122"/>
  <c r="T1120"/>
  <c r="U1120"/>
  <c r="B1124" l="1"/>
  <c r="K1123"/>
  <c r="N1123"/>
  <c r="F1123"/>
  <c r="G1123"/>
  <c r="D1123"/>
  <c r="H1123" s="1"/>
  <c r="C1123"/>
  <c r="J1123"/>
  <c r="L1123"/>
  <c r="A1123"/>
  <c r="O1122"/>
  <c r="T1121"/>
  <c r="U1121"/>
  <c r="I1122"/>
  <c r="E1122"/>
  <c r="S1122"/>
  <c r="Q1122"/>
  <c r="R1122" s="1"/>
  <c r="M1122"/>
  <c r="P1122" s="1"/>
  <c r="N1124" l="1"/>
  <c r="B1125"/>
  <c r="K1124"/>
  <c r="J1124"/>
  <c r="A1124"/>
  <c r="L1124"/>
  <c r="F1124"/>
  <c r="G1124"/>
  <c r="D1124"/>
  <c r="H1124" s="1"/>
  <c r="C1124"/>
  <c r="O1123"/>
  <c r="T1122"/>
  <c r="U1122"/>
  <c r="Q1123"/>
  <c r="R1123" s="1"/>
  <c r="S1123"/>
  <c r="M1123"/>
  <c r="P1123" s="1"/>
  <c r="I1123"/>
  <c r="E1123"/>
  <c r="O1124" l="1"/>
  <c r="Q1124"/>
  <c r="R1124" s="1"/>
  <c r="S1124"/>
  <c r="M1124"/>
  <c r="P1124" s="1"/>
  <c r="E1124"/>
  <c r="I1124"/>
  <c r="B1126"/>
  <c r="K1125"/>
  <c r="N1125"/>
  <c r="C1125"/>
  <c r="J1125"/>
  <c r="A1125"/>
  <c r="F1125"/>
  <c r="G1125"/>
  <c r="L1125"/>
  <c r="D1125"/>
  <c r="H1125" s="1"/>
  <c r="T1123"/>
  <c r="U1123"/>
  <c r="Q1125" l="1"/>
  <c r="R1125" s="1"/>
  <c r="S1125"/>
  <c r="M1125"/>
  <c r="P1125" s="1"/>
  <c r="I1125"/>
  <c r="E1125"/>
  <c r="T1124"/>
  <c r="U1124"/>
  <c r="O1125"/>
  <c r="B1127"/>
  <c r="K1126"/>
  <c r="N1126"/>
  <c r="D1126"/>
  <c r="H1126" s="1"/>
  <c r="J1126"/>
  <c r="A1126"/>
  <c r="C1126"/>
  <c r="L1126"/>
  <c r="G1126"/>
  <c r="F1126"/>
  <c r="B1128" l="1"/>
  <c r="K1127"/>
  <c r="N1127"/>
  <c r="F1127"/>
  <c r="G1127"/>
  <c r="A1127"/>
  <c r="D1127"/>
  <c r="H1127" s="1"/>
  <c r="C1127"/>
  <c r="L1127"/>
  <c r="J1127"/>
  <c r="T1125"/>
  <c r="U1125"/>
  <c r="S1126"/>
  <c r="Q1126"/>
  <c r="R1126" s="1"/>
  <c r="M1126"/>
  <c r="P1126" s="1"/>
  <c r="O1126"/>
  <c r="I1126"/>
  <c r="E1126"/>
  <c r="B1129" l="1"/>
  <c r="N1128"/>
  <c r="K1128"/>
  <c r="J1128"/>
  <c r="A1128"/>
  <c r="L1128"/>
  <c r="F1128"/>
  <c r="G1128"/>
  <c r="D1128"/>
  <c r="H1128" s="1"/>
  <c r="C1128"/>
  <c r="Q1127"/>
  <c r="R1127" s="1"/>
  <c r="S1127"/>
  <c r="M1127"/>
  <c r="P1127" s="1"/>
  <c r="O1127"/>
  <c r="T1126"/>
  <c r="U1126"/>
  <c r="I1127"/>
  <c r="E1127"/>
  <c r="B1130" l="1"/>
  <c r="K1129"/>
  <c r="N1129"/>
  <c r="C1129"/>
  <c r="J1129"/>
  <c r="A1129"/>
  <c r="F1129"/>
  <c r="L1129"/>
  <c r="D1129"/>
  <c r="H1129" s="1"/>
  <c r="G1129"/>
  <c r="M1128"/>
  <c r="P1128" s="1"/>
  <c r="Q1128"/>
  <c r="R1128" s="1"/>
  <c r="S1128"/>
  <c r="E1128"/>
  <c r="I1128"/>
  <c r="O1128"/>
  <c r="T1127"/>
  <c r="U1127"/>
  <c r="B1131" l="1"/>
  <c r="K1130"/>
  <c r="N1130"/>
  <c r="D1130"/>
  <c r="H1130" s="1"/>
  <c r="J1130"/>
  <c r="A1130"/>
  <c r="F1130"/>
  <c r="C1130"/>
  <c r="G1130"/>
  <c r="L1130"/>
  <c r="O1129"/>
  <c r="I1129"/>
  <c r="E1129"/>
  <c r="Q1129"/>
  <c r="R1129" s="1"/>
  <c r="S1129"/>
  <c r="M1129"/>
  <c r="P1129" s="1"/>
  <c r="T1128"/>
  <c r="U1128"/>
  <c r="K1131" l="1"/>
  <c r="B1132"/>
  <c r="N1131"/>
  <c r="F1131"/>
  <c r="G1131"/>
  <c r="D1131"/>
  <c r="H1131" s="1"/>
  <c r="C1131"/>
  <c r="J1131"/>
  <c r="L1131"/>
  <c r="A1131"/>
  <c r="O1130"/>
  <c r="Q1130"/>
  <c r="R1130" s="1"/>
  <c r="S1130"/>
  <c r="M1130"/>
  <c r="P1130" s="1"/>
  <c r="T1129"/>
  <c r="U1129"/>
  <c r="I1130"/>
  <c r="E1130"/>
  <c r="Q1131" l="1"/>
  <c r="R1131" s="1"/>
  <c r="S1131"/>
  <c r="M1131"/>
  <c r="P1131" s="1"/>
  <c r="O1131"/>
  <c r="N1132"/>
  <c r="K1132"/>
  <c r="B1133"/>
  <c r="J1132"/>
  <c r="A1132"/>
  <c r="L1132"/>
  <c r="F1132"/>
  <c r="G1132"/>
  <c r="C1132"/>
  <c r="D1132"/>
  <c r="H1132" s="1"/>
  <c r="T1130"/>
  <c r="U1130"/>
  <c r="I1131"/>
  <c r="E1131"/>
  <c r="T1131" l="1"/>
  <c r="U1131"/>
  <c r="O1132"/>
  <c r="P1132"/>
  <c r="Q1132"/>
  <c r="R1132" s="1"/>
  <c r="S1132"/>
  <c r="M1132"/>
  <c r="E1132"/>
  <c r="I1132"/>
  <c r="B1134"/>
  <c r="K1133"/>
  <c r="N1133"/>
  <c r="C1133"/>
  <c r="J1133"/>
  <c r="A1133"/>
  <c r="F1133"/>
  <c r="G1133"/>
  <c r="L1133"/>
  <c r="D1133"/>
  <c r="H1133" s="1"/>
  <c r="B1135" l="1"/>
  <c r="K1134"/>
  <c r="N1134"/>
  <c r="D1134"/>
  <c r="H1134" s="1"/>
  <c r="J1134"/>
  <c r="A1134"/>
  <c r="C1134"/>
  <c r="L1134"/>
  <c r="G1134"/>
  <c r="F1134"/>
  <c r="O1133"/>
  <c r="I1133"/>
  <c r="E1133"/>
  <c r="T1132"/>
  <c r="U1132"/>
  <c r="Q1133"/>
  <c r="R1133" s="1"/>
  <c r="S1133"/>
  <c r="M1133"/>
  <c r="P1133" s="1"/>
  <c r="B1136" l="1"/>
  <c r="K1135"/>
  <c r="N1135"/>
  <c r="F1135"/>
  <c r="G1135"/>
  <c r="A1135"/>
  <c r="D1135"/>
  <c r="H1135" s="1"/>
  <c r="L1135"/>
  <c r="C1135"/>
  <c r="J1135"/>
  <c r="O1134"/>
  <c r="P1134"/>
  <c r="T1133"/>
  <c r="U1133"/>
  <c r="S1134"/>
  <c r="M1134"/>
  <c r="Q1134"/>
  <c r="R1134" s="1"/>
  <c r="I1134"/>
  <c r="E1134"/>
  <c r="I1135" l="1"/>
  <c r="E1135"/>
  <c r="B1137"/>
  <c r="N1136"/>
  <c r="K1136"/>
  <c r="J1136"/>
  <c r="A1136"/>
  <c r="L1136"/>
  <c r="F1136"/>
  <c r="G1136"/>
  <c r="D1136"/>
  <c r="H1136" s="1"/>
  <c r="C1136"/>
  <c r="O1135"/>
  <c r="Q1135"/>
  <c r="R1135" s="1"/>
  <c r="S1135"/>
  <c r="M1135"/>
  <c r="P1135" s="1"/>
  <c r="T1134"/>
  <c r="U1134"/>
  <c r="B1138" l="1"/>
  <c r="K1137"/>
  <c r="N1137"/>
  <c r="C1137"/>
  <c r="J1137"/>
  <c r="A1137"/>
  <c r="F1137"/>
  <c r="L1137"/>
  <c r="G1137"/>
  <c r="D1137"/>
  <c r="H1137" s="1"/>
  <c r="O1136"/>
  <c r="P1136"/>
  <c r="S1136"/>
  <c r="M1136"/>
  <c r="Q1136"/>
  <c r="R1136" s="1"/>
  <c r="E1136"/>
  <c r="I1136"/>
  <c r="T1135"/>
  <c r="U1135"/>
  <c r="K1138" l="1"/>
  <c r="B1139"/>
  <c r="N1138"/>
  <c r="D1138"/>
  <c r="H1138" s="1"/>
  <c r="J1138"/>
  <c r="A1138"/>
  <c r="F1138"/>
  <c r="C1138"/>
  <c r="G1138"/>
  <c r="L1138"/>
  <c r="Q1137"/>
  <c r="R1137" s="1"/>
  <c r="S1137"/>
  <c r="M1137"/>
  <c r="P1137" s="1"/>
  <c r="O1137"/>
  <c r="I1137"/>
  <c r="E1137"/>
  <c r="T1136"/>
  <c r="U1136"/>
  <c r="Q1138" l="1"/>
  <c r="R1138" s="1"/>
  <c r="S1138"/>
  <c r="M1138"/>
  <c r="P1138" s="1"/>
  <c r="B1140"/>
  <c r="K1139"/>
  <c r="N1139"/>
  <c r="F1139"/>
  <c r="G1139"/>
  <c r="D1139"/>
  <c r="H1139" s="1"/>
  <c r="C1139"/>
  <c r="J1139"/>
  <c r="L1139"/>
  <c r="A1139"/>
  <c r="O1138"/>
  <c r="T1137"/>
  <c r="U1137"/>
  <c r="I1138"/>
  <c r="E1138"/>
  <c r="I1139" l="1"/>
  <c r="E1139"/>
  <c r="N1140"/>
  <c r="B1141"/>
  <c r="K1140"/>
  <c r="J1140"/>
  <c r="A1140"/>
  <c r="L1140"/>
  <c r="F1140"/>
  <c r="G1140"/>
  <c r="D1140"/>
  <c r="H1140" s="1"/>
  <c r="C1140"/>
  <c r="Q1139"/>
  <c r="R1139" s="1"/>
  <c r="S1139"/>
  <c r="M1139"/>
  <c r="P1139" s="1"/>
  <c r="O1139"/>
  <c r="T1138"/>
  <c r="U1138"/>
  <c r="O1140" l="1"/>
  <c r="E1140"/>
  <c r="I1140"/>
  <c r="B1142"/>
  <c r="K1141"/>
  <c r="N1141"/>
  <c r="C1141"/>
  <c r="J1141"/>
  <c r="A1141"/>
  <c r="F1141"/>
  <c r="G1141"/>
  <c r="L1141"/>
  <c r="D1141"/>
  <c r="H1141" s="1"/>
  <c r="Q1140"/>
  <c r="R1140" s="1"/>
  <c r="S1140"/>
  <c r="M1140"/>
  <c r="P1140" s="1"/>
  <c r="T1139"/>
  <c r="U1139"/>
  <c r="B1143" l="1"/>
  <c r="K1142"/>
  <c r="N1142"/>
  <c r="D1142"/>
  <c r="H1142" s="1"/>
  <c r="J1142"/>
  <c r="A1142"/>
  <c r="C1142"/>
  <c r="L1142"/>
  <c r="G1142"/>
  <c r="F1142"/>
  <c r="Q1141"/>
  <c r="R1141" s="1"/>
  <c r="S1141"/>
  <c r="M1141"/>
  <c r="P1141" s="1"/>
  <c r="O1141"/>
  <c r="T1140"/>
  <c r="U1140"/>
  <c r="I1141"/>
  <c r="E1141"/>
  <c r="B1144" l="1"/>
  <c r="K1143"/>
  <c r="N1143"/>
  <c r="F1143"/>
  <c r="G1143"/>
  <c r="A1143"/>
  <c r="D1143"/>
  <c r="H1143" s="1"/>
  <c r="C1143"/>
  <c r="L1143"/>
  <c r="J1143"/>
  <c r="O1142"/>
  <c r="P1142"/>
  <c r="S1142"/>
  <c r="M1142"/>
  <c r="Q1142"/>
  <c r="R1142" s="1"/>
  <c r="I1142"/>
  <c r="E1142"/>
  <c r="T1141"/>
  <c r="U1141"/>
  <c r="B1145" l="1"/>
  <c r="N1144"/>
  <c r="K1144"/>
  <c r="J1144"/>
  <c r="A1144"/>
  <c r="L1144"/>
  <c r="F1144"/>
  <c r="G1144"/>
  <c r="D1144"/>
  <c r="H1144" s="1"/>
  <c r="C1144"/>
  <c r="Q1143"/>
  <c r="R1143" s="1"/>
  <c r="S1143"/>
  <c r="M1143"/>
  <c r="P1143" s="1"/>
  <c r="O1143"/>
  <c r="T1142"/>
  <c r="U1142"/>
  <c r="I1143"/>
  <c r="E1143"/>
  <c r="N1145" l="1"/>
  <c r="K1145"/>
  <c r="B1146"/>
  <c r="C1145"/>
  <c r="J1145"/>
  <c r="A1145"/>
  <c r="F1145"/>
  <c r="L1145"/>
  <c r="D1145"/>
  <c r="H1145" s="1"/>
  <c r="G1145"/>
  <c r="O1144"/>
  <c r="P1144"/>
  <c r="S1144"/>
  <c r="M1144"/>
  <c r="Q1144"/>
  <c r="R1144" s="1"/>
  <c r="T1143"/>
  <c r="U1143"/>
  <c r="E1144"/>
  <c r="I1144"/>
  <c r="O1145" l="1"/>
  <c r="K1146"/>
  <c r="N1146"/>
  <c r="B1147"/>
  <c r="D1146"/>
  <c r="H1146" s="1"/>
  <c r="J1146"/>
  <c r="A1146"/>
  <c r="F1146"/>
  <c r="C1146"/>
  <c r="G1146"/>
  <c r="L1146"/>
  <c r="I1145"/>
  <c r="E1145"/>
  <c r="T1144"/>
  <c r="U1144"/>
  <c r="Q1145"/>
  <c r="R1145" s="1"/>
  <c r="S1145"/>
  <c r="M1145"/>
  <c r="P1145" s="1"/>
  <c r="Q1146" l="1"/>
  <c r="R1146" s="1"/>
  <c r="S1146"/>
  <c r="M1146"/>
  <c r="P1146" s="1"/>
  <c r="O1146"/>
  <c r="T1145"/>
  <c r="U1145"/>
  <c r="K1147"/>
  <c r="N1147"/>
  <c r="B1148"/>
  <c r="F1147"/>
  <c r="G1147"/>
  <c r="D1147"/>
  <c r="H1147" s="1"/>
  <c r="C1147"/>
  <c r="J1147"/>
  <c r="A1147"/>
  <c r="L1147"/>
  <c r="I1146"/>
  <c r="E1146"/>
  <c r="O1147" l="1"/>
  <c r="T1146"/>
  <c r="U1146"/>
  <c r="N1148"/>
  <c r="B1149"/>
  <c r="K1148"/>
  <c r="J1148"/>
  <c r="A1148"/>
  <c r="L1148"/>
  <c r="F1148"/>
  <c r="G1148"/>
  <c r="C1148"/>
  <c r="D1148"/>
  <c r="H1148" s="1"/>
  <c r="I1147"/>
  <c r="E1147"/>
  <c r="Q1147"/>
  <c r="R1147" s="1"/>
  <c r="S1147"/>
  <c r="M1147"/>
  <c r="P1147" s="1"/>
  <c r="T1147" l="1"/>
  <c r="U1147"/>
  <c r="E1148"/>
  <c r="I1148"/>
  <c r="O1148"/>
  <c r="B1150"/>
  <c r="K1149"/>
  <c r="N1149"/>
  <c r="C1149"/>
  <c r="J1149"/>
  <c r="A1149"/>
  <c r="F1149"/>
  <c r="G1149"/>
  <c r="L1149"/>
  <c r="D1149"/>
  <c r="H1149" s="1"/>
  <c r="Q1148"/>
  <c r="R1148" s="1"/>
  <c r="S1148"/>
  <c r="M1148"/>
  <c r="P1148" s="1"/>
  <c r="O1149" l="1"/>
  <c r="T1148"/>
  <c r="U1148"/>
  <c r="B1151"/>
  <c r="K1150"/>
  <c r="N1150"/>
  <c r="D1150"/>
  <c r="H1150" s="1"/>
  <c r="J1150"/>
  <c r="A1150"/>
  <c r="C1150"/>
  <c r="L1150"/>
  <c r="G1150"/>
  <c r="F1150"/>
  <c r="I1149"/>
  <c r="E1149"/>
  <c r="Q1149"/>
  <c r="R1149" s="1"/>
  <c r="S1149"/>
  <c r="M1149"/>
  <c r="P1149" s="1"/>
  <c r="T1149" l="1"/>
  <c r="U1149"/>
  <c r="B1152"/>
  <c r="K1151"/>
  <c r="N1151"/>
  <c r="F1151"/>
  <c r="G1151"/>
  <c r="A1151"/>
  <c r="D1151"/>
  <c r="H1151" s="1"/>
  <c r="L1151"/>
  <c r="J1151"/>
  <c r="C1151"/>
  <c r="S1150"/>
  <c r="M1150"/>
  <c r="Q1150"/>
  <c r="R1150" s="1"/>
  <c r="I1150"/>
  <c r="E1150"/>
  <c r="O1150"/>
  <c r="P1150"/>
  <c r="B1153" l="1"/>
  <c r="K1152"/>
  <c r="N1152"/>
  <c r="J1152"/>
  <c r="A1152"/>
  <c r="L1152"/>
  <c r="F1152"/>
  <c r="G1152"/>
  <c r="D1152"/>
  <c r="H1152" s="1"/>
  <c r="C1152"/>
  <c r="Q1151"/>
  <c r="R1151" s="1"/>
  <c r="S1151"/>
  <c r="M1151"/>
  <c r="P1151" s="1"/>
  <c r="O1151"/>
  <c r="I1151"/>
  <c r="E1151"/>
  <c r="U1150"/>
  <c r="T1150"/>
  <c r="B1154" l="1"/>
  <c r="K1153"/>
  <c r="N1153"/>
  <c r="C1153"/>
  <c r="J1153"/>
  <c r="A1153"/>
  <c r="F1153"/>
  <c r="L1153"/>
  <c r="G1153"/>
  <c r="D1153"/>
  <c r="H1153" s="1"/>
  <c r="O1152"/>
  <c r="Q1152"/>
  <c r="R1152" s="1"/>
  <c r="S1152"/>
  <c r="M1152"/>
  <c r="P1152" s="1"/>
  <c r="T1151"/>
  <c r="U1151"/>
  <c r="E1152"/>
  <c r="I1152"/>
  <c r="B1155" l="1"/>
  <c r="K1154"/>
  <c r="N1154"/>
  <c r="D1154"/>
  <c r="H1154" s="1"/>
  <c r="J1154"/>
  <c r="A1154"/>
  <c r="F1154"/>
  <c r="C1154"/>
  <c r="G1154"/>
  <c r="L1154"/>
  <c r="O1153"/>
  <c r="I1153"/>
  <c r="E1153"/>
  <c r="T1152"/>
  <c r="U1152"/>
  <c r="Q1153"/>
  <c r="R1153" s="1"/>
  <c r="S1153"/>
  <c r="M1153"/>
  <c r="P1153" s="1"/>
  <c r="B1156" l="1"/>
  <c r="K1155"/>
  <c r="N1155"/>
  <c r="F1155"/>
  <c r="G1155"/>
  <c r="D1155"/>
  <c r="H1155" s="1"/>
  <c r="C1155"/>
  <c r="J1155"/>
  <c r="L1155"/>
  <c r="A1155"/>
  <c r="O1154"/>
  <c r="T1153"/>
  <c r="U1153"/>
  <c r="Q1154"/>
  <c r="R1154" s="1"/>
  <c r="S1154"/>
  <c r="M1154"/>
  <c r="P1154" s="1"/>
  <c r="I1154"/>
  <c r="E1154"/>
  <c r="N1156" l="1"/>
  <c r="B1157"/>
  <c r="K1156"/>
  <c r="J1156"/>
  <c r="A1156"/>
  <c r="L1156"/>
  <c r="F1156"/>
  <c r="G1156"/>
  <c r="D1156"/>
  <c r="H1156" s="1"/>
  <c r="C1156"/>
  <c r="O1155"/>
  <c r="P1155"/>
  <c r="Q1155"/>
  <c r="R1155" s="1"/>
  <c r="M1155"/>
  <c r="S1155"/>
  <c r="I1155"/>
  <c r="E1155"/>
  <c r="T1154"/>
  <c r="U1154"/>
  <c r="O1156" l="1"/>
  <c r="Q1156"/>
  <c r="R1156" s="1"/>
  <c r="S1156"/>
  <c r="M1156"/>
  <c r="P1156" s="1"/>
  <c r="B1158"/>
  <c r="K1157"/>
  <c r="N1157"/>
  <c r="C1157"/>
  <c r="J1157"/>
  <c r="A1157"/>
  <c r="F1157"/>
  <c r="G1157"/>
  <c r="L1157"/>
  <c r="D1157"/>
  <c r="H1157" s="1"/>
  <c r="T1155"/>
  <c r="U1155"/>
  <c r="E1156"/>
  <c r="I1156"/>
  <c r="I1157" l="1"/>
  <c r="E1157"/>
  <c r="T1156"/>
  <c r="U1156"/>
  <c r="B1159"/>
  <c r="K1158"/>
  <c r="N1158"/>
  <c r="D1158"/>
  <c r="H1158" s="1"/>
  <c r="J1158"/>
  <c r="A1158"/>
  <c r="C1158"/>
  <c r="L1158"/>
  <c r="G1158"/>
  <c r="F1158"/>
  <c r="Q1157"/>
  <c r="R1157" s="1"/>
  <c r="S1157"/>
  <c r="M1157"/>
  <c r="P1157" s="1"/>
  <c r="O1157"/>
  <c r="B1160" l="1"/>
  <c r="K1159"/>
  <c r="N1159"/>
  <c r="F1159"/>
  <c r="G1159"/>
  <c r="A1159"/>
  <c r="D1159"/>
  <c r="H1159" s="1"/>
  <c r="C1159"/>
  <c r="L1159"/>
  <c r="J1159"/>
  <c r="S1158"/>
  <c r="Q1158"/>
  <c r="R1158" s="1"/>
  <c r="M1158"/>
  <c r="P1158" s="1"/>
  <c r="O1158"/>
  <c r="I1158"/>
  <c r="E1158"/>
  <c r="T1157"/>
  <c r="U1157"/>
  <c r="B1161" l="1"/>
  <c r="K1160"/>
  <c r="N1160"/>
  <c r="J1160"/>
  <c r="A1160"/>
  <c r="L1160"/>
  <c r="F1160"/>
  <c r="G1160"/>
  <c r="D1160"/>
  <c r="H1160" s="1"/>
  <c r="C1160"/>
  <c r="O1159"/>
  <c r="P1159"/>
  <c r="Q1159"/>
  <c r="R1159" s="1"/>
  <c r="S1159"/>
  <c r="M1159"/>
  <c r="T1158"/>
  <c r="U1158"/>
  <c r="I1159"/>
  <c r="E1159"/>
  <c r="K1161" l="1"/>
  <c r="B1162"/>
  <c r="N1161"/>
  <c r="C1161"/>
  <c r="J1161"/>
  <c r="A1161"/>
  <c r="F1161"/>
  <c r="L1161"/>
  <c r="D1161"/>
  <c r="H1161" s="1"/>
  <c r="G1161"/>
  <c r="O1160"/>
  <c r="P1160"/>
  <c r="Q1160"/>
  <c r="R1160" s="1"/>
  <c r="S1160"/>
  <c r="M1160"/>
  <c r="E1160"/>
  <c r="I1160"/>
  <c r="T1159"/>
  <c r="U1159"/>
  <c r="Q1161" l="1"/>
  <c r="R1161" s="1"/>
  <c r="S1161"/>
  <c r="M1161"/>
  <c r="P1161" s="1"/>
  <c r="O1161"/>
  <c r="I1161"/>
  <c r="E1161"/>
  <c r="K1162"/>
  <c r="N1162"/>
  <c r="B1163"/>
  <c r="D1162"/>
  <c r="H1162" s="1"/>
  <c r="J1162"/>
  <c r="A1162"/>
  <c r="F1162"/>
  <c r="C1162"/>
  <c r="G1162"/>
  <c r="L1162"/>
  <c r="T1160"/>
  <c r="U1160"/>
  <c r="O1162" l="1"/>
  <c r="B1164"/>
  <c r="K1163"/>
  <c r="N1163"/>
  <c r="F1163"/>
  <c r="G1163"/>
  <c r="D1163"/>
  <c r="H1163" s="1"/>
  <c r="C1163"/>
  <c r="J1163"/>
  <c r="L1163"/>
  <c r="A1163"/>
  <c r="T1161"/>
  <c r="U1161"/>
  <c r="I1162"/>
  <c r="E1162"/>
  <c r="Q1162"/>
  <c r="R1162" s="1"/>
  <c r="S1162"/>
  <c r="M1162"/>
  <c r="P1162" s="1"/>
  <c r="N1164" l="1"/>
  <c r="B1165"/>
  <c r="K1164"/>
  <c r="J1164"/>
  <c r="A1164"/>
  <c r="L1164"/>
  <c r="F1164"/>
  <c r="G1164"/>
  <c r="C1164"/>
  <c r="D1164"/>
  <c r="H1164" s="1"/>
  <c r="Q1163"/>
  <c r="R1163" s="1"/>
  <c r="S1163"/>
  <c r="M1163"/>
  <c r="P1163" s="1"/>
  <c r="T1162"/>
  <c r="U1162"/>
  <c r="O1163"/>
  <c r="I1163"/>
  <c r="E1163"/>
  <c r="E1164" l="1"/>
  <c r="I1164"/>
  <c r="O1164"/>
  <c r="P1164"/>
  <c r="Q1164"/>
  <c r="R1164" s="1"/>
  <c r="S1164"/>
  <c r="M1164"/>
  <c r="B1166"/>
  <c r="K1165"/>
  <c r="N1165"/>
  <c r="C1165"/>
  <c r="J1165"/>
  <c r="A1165"/>
  <c r="F1165"/>
  <c r="G1165"/>
  <c r="L1165"/>
  <c r="D1165"/>
  <c r="H1165" s="1"/>
  <c r="T1163"/>
  <c r="U1163"/>
  <c r="Q1165" l="1"/>
  <c r="R1165" s="1"/>
  <c r="S1165"/>
  <c r="M1165"/>
  <c r="P1165" s="1"/>
  <c r="O1165"/>
  <c r="I1165"/>
  <c r="E1165"/>
  <c r="T1164"/>
  <c r="U1164"/>
  <c r="B1167"/>
  <c r="K1166"/>
  <c r="N1166"/>
  <c r="D1166"/>
  <c r="H1166" s="1"/>
  <c r="J1166"/>
  <c r="A1166"/>
  <c r="C1166"/>
  <c r="L1166"/>
  <c r="G1166"/>
  <c r="F1166"/>
  <c r="B1168" l="1"/>
  <c r="K1167"/>
  <c r="N1167"/>
  <c r="F1167"/>
  <c r="G1167"/>
  <c r="A1167"/>
  <c r="D1167"/>
  <c r="H1167" s="1"/>
  <c r="L1167"/>
  <c r="C1167"/>
  <c r="J1167"/>
  <c r="T1165"/>
  <c r="U1165"/>
  <c r="S1166"/>
  <c r="Q1166"/>
  <c r="R1166" s="1"/>
  <c r="M1166"/>
  <c r="O1166"/>
  <c r="P1166"/>
  <c r="I1166"/>
  <c r="E1166"/>
  <c r="I1167" l="1"/>
  <c r="E1167"/>
  <c r="B1169"/>
  <c r="K1168"/>
  <c r="N1168"/>
  <c r="J1168"/>
  <c r="A1168"/>
  <c r="L1168"/>
  <c r="F1168"/>
  <c r="G1168"/>
  <c r="D1168"/>
  <c r="H1168" s="1"/>
  <c r="C1168"/>
  <c r="O1167"/>
  <c r="Q1167"/>
  <c r="R1167" s="1"/>
  <c r="S1167"/>
  <c r="M1167"/>
  <c r="P1167" s="1"/>
  <c r="T1166"/>
  <c r="U1166"/>
  <c r="B1170" l="1"/>
  <c r="K1169"/>
  <c r="N1169"/>
  <c r="C1169"/>
  <c r="J1169"/>
  <c r="A1169"/>
  <c r="F1169"/>
  <c r="L1169"/>
  <c r="G1169"/>
  <c r="D1169"/>
  <c r="H1169" s="1"/>
  <c r="E1168"/>
  <c r="I1168"/>
  <c r="O1168"/>
  <c r="Q1168"/>
  <c r="R1168" s="1"/>
  <c r="S1168"/>
  <c r="M1168"/>
  <c r="P1168" s="1"/>
  <c r="T1167"/>
  <c r="U1167"/>
  <c r="K1170" l="1"/>
  <c r="N1170"/>
  <c r="B1171"/>
  <c r="D1170"/>
  <c r="H1170" s="1"/>
  <c r="J1170"/>
  <c r="A1170"/>
  <c r="F1170"/>
  <c r="C1170"/>
  <c r="G1170"/>
  <c r="L1170"/>
  <c r="O1169"/>
  <c r="I1169"/>
  <c r="E1169"/>
  <c r="Q1169"/>
  <c r="R1169" s="1"/>
  <c r="S1169"/>
  <c r="M1169"/>
  <c r="P1169" s="1"/>
  <c r="T1168"/>
  <c r="U1168"/>
  <c r="Q1170" l="1"/>
  <c r="R1170" s="1"/>
  <c r="S1170"/>
  <c r="M1170"/>
  <c r="P1170" s="1"/>
  <c r="K1171"/>
  <c r="B1172"/>
  <c r="N1171"/>
  <c r="F1171"/>
  <c r="G1171"/>
  <c r="D1171"/>
  <c r="H1171" s="1"/>
  <c r="C1171"/>
  <c r="J1171"/>
  <c r="L1171"/>
  <c r="A1171"/>
  <c r="O1170"/>
  <c r="T1169"/>
  <c r="U1169"/>
  <c r="I1170"/>
  <c r="E1170"/>
  <c r="I1171" l="1"/>
  <c r="E1171"/>
  <c r="T1170"/>
  <c r="U1170"/>
  <c r="S1171"/>
  <c r="M1171"/>
  <c r="Q1171"/>
  <c r="R1171" s="1"/>
  <c r="N1172"/>
  <c r="B1173"/>
  <c r="K1172"/>
  <c r="J1172"/>
  <c r="A1172"/>
  <c r="L1172"/>
  <c r="F1172"/>
  <c r="G1172"/>
  <c r="D1172"/>
  <c r="H1172" s="1"/>
  <c r="C1172"/>
  <c r="O1171"/>
  <c r="P1171"/>
  <c r="E1172" l="1"/>
  <c r="I1172"/>
  <c r="B1174"/>
  <c r="K1173"/>
  <c r="N1173"/>
  <c r="C1173"/>
  <c r="J1173"/>
  <c r="A1173"/>
  <c r="F1173"/>
  <c r="G1173"/>
  <c r="L1173"/>
  <c r="D1173"/>
  <c r="H1173" s="1"/>
  <c r="U1171"/>
  <c r="T1171"/>
  <c r="Q1172"/>
  <c r="R1172" s="1"/>
  <c r="S1172"/>
  <c r="M1172"/>
  <c r="P1172" s="1"/>
  <c r="O1172"/>
  <c r="B1175" l="1"/>
  <c r="N1174"/>
  <c r="K1174"/>
  <c r="D1174"/>
  <c r="H1174" s="1"/>
  <c r="J1174"/>
  <c r="A1174"/>
  <c r="C1174"/>
  <c r="L1174"/>
  <c r="G1174"/>
  <c r="F1174"/>
  <c r="Q1173"/>
  <c r="R1173" s="1"/>
  <c r="S1173"/>
  <c r="M1173"/>
  <c r="P1173" s="1"/>
  <c r="O1173"/>
  <c r="I1173"/>
  <c r="E1173"/>
  <c r="T1172"/>
  <c r="U1172"/>
  <c r="B1176" l="1"/>
  <c r="K1175"/>
  <c r="N1175"/>
  <c r="F1175"/>
  <c r="G1175"/>
  <c r="A1175"/>
  <c r="D1175"/>
  <c r="H1175" s="1"/>
  <c r="C1175"/>
  <c r="L1175"/>
  <c r="J1175"/>
  <c r="S1174"/>
  <c r="Q1174"/>
  <c r="R1174" s="1"/>
  <c r="M1174"/>
  <c r="P1174" s="1"/>
  <c r="T1173"/>
  <c r="U1173"/>
  <c r="O1174"/>
  <c r="I1174"/>
  <c r="E1174"/>
  <c r="B1177" l="1"/>
  <c r="K1176"/>
  <c r="N1176"/>
  <c r="J1176"/>
  <c r="A1176"/>
  <c r="L1176"/>
  <c r="F1176"/>
  <c r="G1176"/>
  <c r="D1176"/>
  <c r="H1176" s="1"/>
  <c r="C1176"/>
  <c r="O1175"/>
  <c r="P1175"/>
  <c r="Q1175"/>
  <c r="R1175" s="1"/>
  <c r="S1175"/>
  <c r="M1175"/>
  <c r="T1174"/>
  <c r="U1174"/>
  <c r="I1175"/>
  <c r="E1175"/>
  <c r="B1178" l="1"/>
  <c r="K1177"/>
  <c r="N1177"/>
  <c r="C1177"/>
  <c r="J1177"/>
  <c r="A1177"/>
  <c r="F1177"/>
  <c r="L1177"/>
  <c r="D1177"/>
  <c r="H1177" s="1"/>
  <c r="G1177"/>
  <c r="Q1176"/>
  <c r="R1176" s="1"/>
  <c r="S1176"/>
  <c r="M1176"/>
  <c r="P1176" s="1"/>
  <c r="O1176"/>
  <c r="E1176"/>
  <c r="I1176"/>
  <c r="T1175"/>
  <c r="U1175"/>
  <c r="K1178" l="1"/>
  <c r="B1179"/>
  <c r="N1178"/>
  <c r="D1178"/>
  <c r="H1178" s="1"/>
  <c r="J1178"/>
  <c r="A1178"/>
  <c r="F1178"/>
  <c r="C1178"/>
  <c r="G1178"/>
  <c r="L1178"/>
  <c r="Q1177"/>
  <c r="R1177" s="1"/>
  <c r="S1177"/>
  <c r="M1177"/>
  <c r="P1177" s="1"/>
  <c r="O1177"/>
  <c r="I1177"/>
  <c r="E1177"/>
  <c r="T1176"/>
  <c r="U1176"/>
  <c r="Q1178" l="1"/>
  <c r="R1178" s="1"/>
  <c r="S1178"/>
  <c r="M1178"/>
  <c r="P1178" s="1"/>
  <c r="B1180"/>
  <c r="K1179"/>
  <c r="N1179"/>
  <c r="F1179"/>
  <c r="G1179"/>
  <c r="D1179"/>
  <c r="H1179" s="1"/>
  <c r="C1179"/>
  <c r="J1179"/>
  <c r="A1179"/>
  <c r="L1179"/>
  <c r="O1178"/>
  <c r="T1177"/>
  <c r="U1177"/>
  <c r="I1178"/>
  <c r="E1178"/>
  <c r="I1179" l="1"/>
  <c r="E1179"/>
  <c r="B1181"/>
  <c r="N1180"/>
  <c r="K1180"/>
  <c r="J1180"/>
  <c r="A1180"/>
  <c r="L1180"/>
  <c r="F1180"/>
  <c r="G1180"/>
  <c r="C1180"/>
  <c r="D1180"/>
  <c r="H1180" s="1"/>
  <c r="S1179"/>
  <c r="Q1179"/>
  <c r="R1179" s="1"/>
  <c r="M1179"/>
  <c r="P1179" s="1"/>
  <c r="O1179"/>
  <c r="T1178"/>
  <c r="U1178"/>
  <c r="E1180" l="1"/>
  <c r="I1180"/>
  <c r="B1182"/>
  <c r="K1181"/>
  <c r="N1181"/>
  <c r="C1181"/>
  <c r="J1181"/>
  <c r="A1181"/>
  <c r="F1181"/>
  <c r="G1181"/>
  <c r="L1181"/>
  <c r="D1181"/>
  <c r="H1181" s="1"/>
  <c r="O1180"/>
  <c r="T1179"/>
  <c r="U1179"/>
  <c r="Q1180"/>
  <c r="R1180" s="1"/>
  <c r="S1180"/>
  <c r="M1180"/>
  <c r="P1180" s="1"/>
  <c r="K1182" l="1"/>
  <c r="N1182"/>
  <c r="B1183"/>
  <c r="D1182"/>
  <c r="H1182" s="1"/>
  <c r="J1182"/>
  <c r="A1182"/>
  <c r="C1182"/>
  <c r="L1182"/>
  <c r="G1182"/>
  <c r="F1182"/>
  <c r="Q1181"/>
  <c r="R1181" s="1"/>
  <c r="S1181"/>
  <c r="M1181"/>
  <c r="P1181" s="1"/>
  <c r="O1181"/>
  <c r="I1181"/>
  <c r="E1181"/>
  <c r="T1180"/>
  <c r="U1180"/>
  <c r="S1182" l="1"/>
  <c r="Q1182"/>
  <c r="R1182" s="1"/>
  <c r="M1182"/>
  <c r="B1184"/>
  <c r="K1183"/>
  <c r="N1183"/>
  <c r="F1183"/>
  <c r="G1183"/>
  <c r="A1183"/>
  <c r="D1183"/>
  <c r="H1183" s="1"/>
  <c r="L1183"/>
  <c r="J1183"/>
  <c r="C1183"/>
  <c r="T1181"/>
  <c r="U1181"/>
  <c r="O1182"/>
  <c r="P1182"/>
  <c r="I1182"/>
  <c r="E1182"/>
  <c r="T1182" l="1"/>
  <c r="U1182"/>
  <c r="B1185"/>
  <c r="K1184"/>
  <c r="N1184"/>
  <c r="J1184"/>
  <c r="A1184"/>
  <c r="L1184"/>
  <c r="F1184"/>
  <c r="G1184"/>
  <c r="D1184"/>
  <c r="H1184" s="1"/>
  <c r="C1184"/>
  <c r="Q1183"/>
  <c r="R1183" s="1"/>
  <c r="S1183"/>
  <c r="M1183"/>
  <c r="P1183" s="1"/>
  <c r="O1183"/>
  <c r="I1183"/>
  <c r="E1183"/>
  <c r="K1185" l="1"/>
  <c r="N1185"/>
  <c r="B1186"/>
  <c r="C1185"/>
  <c r="J1185"/>
  <c r="A1185"/>
  <c r="F1185"/>
  <c r="L1185"/>
  <c r="G1185"/>
  <c r="D1185"/>
  <c r="H1185" s="1"/>
  <c r="E1184"/>
  <c r="I1184"/>
  <c r="Q1184"/>
  <c r="R1184" s="1"/>
  <c r="M1184"/>
  <c r="P1184" s="1"/>
  <c r="S1184"/>
  <c r="O1184"/>
  <c r="T1183"/>
  <c r="U1183"/>
  <c r="Q1185" l="1"/>
  <c r="R1185" s="1"/>
  <c r="S1185"/>
  <c r="M1185"/>
  <c r="K1186"/>
  <c r="N1186"/>
  <c r="B1187"/>
  <c r="D1186"/>
  <c r="H1186" s="1"/>
  <c r="J1186"/>
  <c r="A1186"/>
  <c r="F1186"/>
  <c r="C1186"/>
  <c r="G1186"/>
  <c r="L1186"/>
  <c r="I1185"/>
  <c r="E1185"/>
  <c r="T1184"/>
  <c r="U1184"/>
  <c r="O1185"/>
  <c r="P1185"/>
  <c r="I1186" l="1"/>
  <c r="E1186"/>
  <c r="Q1186"/>
  <c r="R1186" s="1"/>
  <c r="S1186"/>
  <c r="M1186"/>
  <c r="P1186" s="1"/>
  <c r="T1185"/>
  <c r="U1185"/>
  <c r="O1186"/>
  <c r="B1188"/>
  <c r="K1187"/>
  <c r="N1187"/>
  <c r="F1187"/>
  <c r="G1187"/>
  <c r="D1187"/>
  <c r="H1187" s="1"/>
  <c r="C1187"/>
  <c r="J1187"/>
  <c r="L1187"/>
  <c r="A1187"/>
  <c r="N1188" l="1"/>
  <c r="B1189"/>
  <c r="K1188"/>
  <c r="J1188"/>
  <c r="A1188"/>
  <c r="L1188"/>
  <c r="F1188"/>
  <c r="G1188"/>
  <c r="D1188"/>
  <c r="H1188" s="1"/>
  <c r="C1188"/>
  <c r="T1186"/>
  <c r="U1186"/>
  <c r="Q1187"/>
  <c r="R1187" s="1"/>
  <c r="S1187"/>
  <c r="M1187"/>
  <c r="P1187" s="1"/>
  <c r="O1187"/>
  <c r="I1187"/>
  <c r="E1187"/>
  <c r="O1188" l="1"/>
  <c r="Q1188"/>
  <c r="R1188" s="1"/>
  <c r="S1188"/>
  <c r="M1188"/>
  <c r="P1188" s="1"/>
  <c r="E1188"/>
  <c r="I1188"/>
  <c r="B1190"/>
  <c r="K1189"/>
  <c r="N1189"/>
  <c r="C1189"/>
  <c r="J1189"/>
  <c r="A1189"/>
  <c r="F1189"/>
  <c r="G1189"/>
  <c r="L1189"/>
  <c r="D1189"/>
  <c r="H1189" s="1"/>
  <c r="T1187"/>
  <c r="U1187"/>
  <c r="Q1189" l="1"/>
  <c r="R1189" s="1"/>
  <c r="S1189"/>
  <c r="M1189"/>
  <c r="I1189"/>
  <c r="E1189"/>
  <c r="T1188"/>
  <c r="U1188"/>
  <c r="O1189"/>
  <c r="P1189"/>
  <c r="B1191"/>
  <c r="K1190"/>
  <c r="N1190"/>
  <c r="D1190"/>
  <c r="H1190" s="1"/>
  <c r="J1190"/>
  <c r="A1190"/>
  <c r="C1190"/>
  <c r="L1190"/>
  <c r="G1190"/>
  <c r="F1190"/>
  <c r="T1189" l="1"/>
  <c r="U1189"/>
  <c r="S1190"/>
  <c r="Q1190"/>
  <c r="R1190" s="1"/>
  <c r="M1190"/>
  <c r="P1190" s="1"/>
  <c r="B1192"/>
  <c r="K1191"/>
  <c r="N1191"/>
  <c r="F1191"/>
  <c r="G1191"/>
  <c r="A1191"/>
  <c r="D1191"/>
  <c r="H1191" s="1"/>
  <c r="C1191"/>
  <c r="L1191"/>
  <c r="J1191"/>
  <c r="O1190"/>
  <c r="I1190"/>
  <c r="E1190"/>
  <c r="T1190" l="1"/>
  <c r="U1190"/>
  <c r="B1193"/>
  <c r="K1192"/>
  <c r="N1192"/>
  <c r="J1192"/>
  <c r="A1192"/>
  <c r="L1192"/>
  <c r="F1192"/>
  <c r="G1192"/>
  <c r="D1192"/>
  <c r="H1192" s="1"/>
  <c r="C1192"/>
  <c r="Q1191"/>
  <c r="R1191" s="1"/>
  <c r="S1191"/>
  <c r="M1191"/>
  <c r="P1191" s="1"/>
  <c r="I1191"/>
  <c r="E1191"/>
  <c r="O1191"/>
  <c r="B1194" l="1"/>
  <c r="K1193"/>
  <c r="N1193"/>
  <c r="C1193"/>
  <c r="J1193"/>
  <c r="A1193"/>
  <c r="F1193"/>
  <c r="L1193"/>
  <c r="D1193"/>
  <c r="H1193" s="1"/>
  <c r="G1193"/>
  <c r="E1192"/>
  <c r="I1192"/>
  <c r="M1192"/>
  <c r="P1192" s="1"/>
  <c r="Q1192"/>
  <c r="R1192" s="1"/>
  <c r="S1192"/>
  <c r="O1192"/>
  <c r="T1191"/>
  <c r="U1191"/>
  <c r="B1195" l="1"/>
  <c r="K1194"/>
  <c r="N1194"/>
  <c r="D1194"/>
  <c r="H1194" s="1"/>
  <c r="J1194"/>
  <c r="A1194"/>
  <c r="F1194"/>
  <c r="C1194"/>
  <c r="G1194"/>
  <c r="L1194"/>
  <c r="O1193"/>
  <c r="I1193"/>
  <c r="E1193"/>
  <c r="Q1193"/>
  <c r="R1193" s="1"/>
  <c r="S1193"/>
  <c r="M1193"/>
  <c r="P1193" s="1"/>
  <c r="T1192"/>
  <c r="U1192"/>
  <c r="K1195" l="1"/>
  <c r="B1196"/>
  <c r="N1195"/>
  <c r="F1195"/>
  <c r="G1195"/>
  <c r="D1195"/>
  <c r="H1195" s="1"/>
  <c r="C1195"/>
  <c r="J1195"/>
  <c r="L1195"/>
  <c r="A1195"/>
  <c r="O1194"/>
  <c r="Q1194"/>
  <c r="R1194" s="1"/>
  <c r="S1194"/>
  <c r="M1194"/>
  <c r="P1194" s="1"/>
  <c r="T1193"/>
  <c r="U1193"/>
  <c r="I1194"/>
  <c r="E1194"/>
  <c r="Q1195" l="1"/>
  <c r="R1195" s="1"/>
  <c r="S1195"/>
  <c r="M1195"/>
  <c r="P1195" s="1"/>
  <c r="O1195"/>
  <c r="N1196"/>
  <c r="K1196"/>
  <c r="B1197"/>
  <c r="J1196"/>
  <c r="A1196"/>
  <c r="L1196"/>
  <c r="F1196"/>
  <c r="G1196"/>
  <c r="C1196"/>
  <c r="D1196"/>
  <c r="H1196" s="1"/>
  <c r="T1194"/>
  <c r="U1194"/>
  <c r="I1195"/>
  <c r="E1195"/>
  <c r="T1195" l="1"/>
  <c r="U1195"/>
  <c r="O1196"/>
  <c r="P1196"/>
  <c r="Q1196"/>
  <c r="R1196" s="1"/>
  <c r="S1196"/>
  <c r="M1196"/>
  <c r="E1196"/>
  <c r="I1196"/>
  <c r="B1198"/>
  <c r="K1197"/>
  <c r="N1197"/>
  <c r="C1197"/>
  <c r="J1197"/>
  <c r="A1197"/>
  <c r="F1197"/>
  <c r="G1197"/>
  <c r="L1197"/>
  <c r="D1197"/>
  <c r="H1197" s="1"/>
  <c r="B1199" l="1"/>
  <c r="K1198"/>
  <c r="N1198"/>
  <c r="D1198"/>
  <c r="H1198" s="1"/>
  <c r="J1198"/>
  <c r="A1198"/>
  <c r="C1198"/>
  <c r="L1198"/>
  <c r="G1198"/>
  <c r="F1198"/>
  <c r="O1197"/>
  <c r="I1197"/>
  <c r="E1197"/>
  <c r="T1196"/>
  <c r="U1196"/>
  <c r="Q1197"/>
  <c r="R1197" s="1"/>
  <c r="S1197"/>
  <c r="M1197"/>
  <c r="P1197" s="1"/>
  <c r="B1200" l="1"/>
  <c r="K1199"/>
  <c r="N1199"/>
  <c r="F1199"/>
  <c r="G1199"/>
  <c r="A1199"/>
  <c r="D1199"/>
  <c r="H1199" s="1"/>
  <c r="L1199"/>
  <c r="C1199"/>
  <c r="J1199"/>
  <c r="T1197"/>
  <c r="U1197"/>
  <c r="S1198"/>
  <c r="Q1198"/>
  <c r="R1198" s="1"/>
  <c r="M1198"/>
  <c r="P1198" s="1"/>
  <c r="O1198"/>
  <c r="I1198"/>
  <c r="E1198"/>
  <c r="I1199" l="1"/>
  <c r="E1199"/>
  <c r="B1201"/>
  <c r="K1200"/>
  <c r="N1200"/>
  <c r="J1200"/>
  <c r="A1200"/>
  <c r="L1200"/>
  <c r="F1200"/>
  <c r="G1200"/>
  <c r="D1200"/>
  <c r="H1200" s="1"/>
  <c r="C1200"/>
  <c r="O1199"/>
  <c r="Q1199"/>
  <c r="R1199" s="1"/>
  <c r="S1199"/>
  <c r="M1199"/>
  <c r="P1199" s="1"/>
  <c r="T1198"/>
  <c r="U1198"/>
  <c r="B1202" l="1"/>
  <c r="N1201"/>
  <c r="K1201"/>
  <c r="C1201"/>
  <c r="J1201"/>
  <c r="A1201"/>
  <c r="F1201"/>
  <c r="L1201"/>
  <c r="G1201"/>
  <c r="D1201"/>
  <c r="H1201" s="1"/>
  <c r="E1200"/>
  <c r="I1200"/>
  <c r="M1200"/>
  <c r="P1200" s="1"/>
  <c r="Q1200"/>
  <c r="R1200" s="1"/>
  <c r="S1200"/>
  <c r="O1200"/>
  <c r="T1199"/>
  <c r="U1199"/>
  <c r="K1202" l="1"/>
  <c r="N1202"/>
  <c r="B1203"/>
  <c r="D1202"/>
  <c r="H1202" s="1"/>
  <c r="J1202"/>
  <c r="A1202"/>
  <c r="F1202"/>
  <c r="C1202"/>
  <c r="G1202"/>
  <c r="L1202"/>
  <c r="Q1201"/>
  <c r="R1201" s="1"/>
  <c r="S1201"/>
  <c r="M1201"/>
  <c r="P1201" s="1"/>
  <c r="I1201"/>
  <c r="E1201"/>
  <c r="O1201"/>
  <c r="T1200"/>
  <c r="U1200"/>
  <c r="Q1202" l="1"/>
  <c r="R1202" s="1"/>
  <c r="S1202"/>
  <c r="M1202"/>
  <c r="P1202" s="1"/>
  <c r="B1204"/>
  <c r="K1203"/>
  <c r="N1203"/>
  <c r="F1203"/>
  <c r="G1203"/>
  <c r="D1203"/>
  <c r="H1203" s="1"/>
  <c r="C1203"/>
  <c r="J1203"/>
  <c r="L1203"/>
  <c r="A1203"/>
  <c r="T1201"/>
  <c r="U1201"/>
  <c r="O1202"/>
  <c r="I1202"/>
  <c r="E1202"/>
  <c r="N1204" l="1"/>
  <c r="B1205"/>
  <c r="K1204"/>
  <c r="J1204"/>
  <c r="A1204"/>
  <c r="L1204"/>
  <c r="F1204"/>
  <c r="G1204"/>
  <c r="D1204"/>
  <c r="H1204" s="1"/>
  <c r="C1204"/>
  <c r="Q1203"/>
  <c r="R1203" s="1"/>
  <c r="S1203"/>
  <c r="M1203"/>
  <c r="P1203" s="1"/>
  <c r="I1203"/>
  <c r="E1203"/>
  <c r="O1203"/>
  <c r="T1202"/>
  <c r="U1202"/>
  <c r="O1204" l="1"/>
  <c r="Q1204"/>
  <c r="R1204" s="1"/>
  <c r="S1204"/>
  <c r="M1204"/>
  <c r="P1204" s="1"/>
  <c r="E1204"/>
  <c r="I1204"/>
  <c r="B1206"/>
  <c r="K1205"/>
  <c r="N1205"/>
  <c r="C1205"/>
  <c r="J1205"/>
  <c r="A1205"/>
  <c r="F1205"/>
  <c r="G1205"/>
  <c r="L1205"/>
  <c r="D1205"/>
  <c r="H1205" s="1"/>
  <c r="T1203"/>
  <c r="U1203"/>
  <c r="Q1205" l="1"/>
  <c r="R1205" s="1"/>
  <c r="S1205"/>
  <c r="M1205"/>
  <c r="P1205" s="1"/>
  <c r="I1205"/>
  <c r="E1205"/>
  <c r="T1204"/>
  <c r="U1204"/>
  <c r="O1205"/>
  <c r="B1207"/>
  <c r="K1206"/>
  <c r="N1206"/>
  <c r="D1206"/>
  <c r="H1206" s="1"/>
  <c r="J1206"/>
  <c r="A1206"/>
  <c r="C1206"/>
  <c r="L1206"/>
  <c r="G1206"/>
  <c r="F1206"/>
  <c r="T1205" l="1"/>
  <c r="U1205"/>
  <c r="S1206"/>
  <c r="M1206"/>
  <c r="P1206" s="1"/>
  <c r="Q1206"/>
  <c r="R1206" s="1"/>
  <c r="B1208"/>
  <c r="K1207"/>
  <c r="N1207"/>
  <c r="F1207"/>
  <c r="G1207"/>
  <c r="A1207"/>
  <c r="D1207"/>
  <c r="H1207" s="1"/>
  <c r="C1207"/>
  <c r="L1207"/>
  <c r="J1207"/>
  <c r="O1206"/>
  <c r="I1206"/>
  <c r="E1206"/>
  <c r="U1206" l="1"/>
  <c r="T1206"/>
  <c r="B1209"/>
  <c r="K1208"/>
  <c r="N1208"/>
  <c r="J1208"/>
  <c r="A1208"/>
  <c r="L1208"/>
  <c r="F1208"/>
  <c r="G1208"/>
  <c r="D1208"/>
  <c r="H1208" s="1"/>
  <c r="C1208"/>
  <c r="Q1207"/>
  <c r="R1207" s="1"/>
  <c r="S1207"/>
  <c r="M1207"/>
  <c r="P1207" s="1"/>
  <c r="I1207"/>
  <c r="E1207"/>
  <c r="O1207"/>
  <c r="B1210" l="1"/>
  <c r="N1209"/>
  <c r="K1209"/>
  <c r="C1209"/>
  <c r="J1209"/>
  <c r="A1209"/>
  <c r="F1209"/>
  <c r="L1209"/>
  <c r="D1209"/>
  <c r="H1209" s="1"/>
  <c r="G1209"/>
  <c r="S1208"/>
  <c r="M1208"/>
  <c r="P1208" s="1"/>
  <c r="Q1208"/>
  <c r="R1208" s="1"/>
  <c r="E1208"/>
  <c r="I1208"/>
  <c r="O1208"/>
  <c r="T1207"/>
  <c r="U1207"/>
  <c r="K1210" l="1"/>
  <c r="N1210"/>
  <c r="B1211"/>
  <c r="D1210"/>
  <c r="H1210" s="1"/>
  <c r="J1210"/>
  <c r="A1210"/>
  <c r="F1210"/>
  <c r="C1210"/>
  <c r="G1210"/>
  <c r="L1210"/>
  <c r="T1208"/>
  <c r="U1208"/>
  <c r="Q1209"/>
  <c r="R1209" s="1"/>
  <c r="S1209"/>
  <c r="M1209"/>
  <c r="I1209"/>
  <c r="E1209"/>
  <c r="O1209"/>
  <c r="P1209"/>
  <c r="Q1210" l="1"/>
  <c r="R1210" s="1"/>
  <c r="S1210"/>
  <c r="M1210"/>
  <c r="P1210" s="1"/>
  <c r="K1211"/>
  <c r="N1211"/>
  <c r="B1212"/>
  <c r="F1211"/>
  <c r="G1211"/>
  <c r="D1211"/>
  <c r="H1211" s="1"/>
  <c r="C1211"/>
  <c r="J1211"/>
  <c r="A1211"/>
  <c r="L1211"/>
  <c r="O1210"/>
  <c r="T1209"/>
  <c r="U1209"/>
  <c r="I1210"/>
  <c r="E1210"/>
  <c r="I1211" l="1"/>
  <c r="E1211"/>
  <c r="T1210"/>
  <c r="U1210"/>
  <c r="Q1211"/>
  <c r="R1211" s="1"/>
  <c r="S1211"/>
  <c r="M1211"/>
  <c r="P1211" s="1"/>
  <c r="O1211"/>
  <c r="N1212"/>
  <c r="B1213"/>
  <c r="K1212"/>
  <c r="J1212"/>
  <c r="A1212"/>
  <c r="L1212"/>
  <c r="F1212"/>
  <c r="G1212"/>
  <c r="C1212"/>
  <c r="D1212"/>
  <c r="H1212" s="1"/>
  <c r="Q1212" l="1"/>
  <c r="R1212" s="1"/>
  <c r="S1212"/>
  <c r="M1212"/>
  <c r="T1211"/>
  <c r="U1211"/>
  <c r="E1212"/>
  <c r="I1212"/>
  <c r="O1212"/>
  <c r="P1212"/>
  <c r="B1214"/>
  <c r="K1213"/>
  <c r="N1213"/>
  <c r="C1213"/>
  <c r="J1213"/>
  <c r="A1213"/>
  <c r="F1213"/>
  <c r="G1213"/>
  <c r="L1213"/>
  <c r="D1213"/>
  <c r="H1213" s="1"/>
  <c r="Q1213" l="1"/>
  <c r="R1213" s="1"/>
  <c r="M1213"/>
  <c r="P1213" s="1"/>
  <c r="S1213"/>
  <c r="O1213"/>
  <c r="I1213"/>
  <c r="E1213"/>
  <c r="B1215"/>
  <c r="K1214"/>
  <c r="N1214"/>
  <c r="D1214"/>
  <c r="H1214" s="1"/>
  <c r="J1214"/>
  <c r="A1214"/>
  <c r="C1214"/>
  <c r="L1214"/>
  <c r="G1214"/>
  <c r="F1214"/>
  <c r="T1212"/>
  <c r="U1212"/>
  <c r="S1214" l="1"/>
  <c r="Q1214"/>
  <c r="R1214" s="1"/>
  <c r="M1214"/>
  <c r="P1214" s="1"/>
  <c r="T1213"/>
  <c r="U1213"/>
  <c r="O1214"/>
  <c r="I1214"/>
  <c r="E1214"/>
  <c r="B1216"/>
  <c r="K1215"/>
  <c r="N1215"/>
  <c r="F1215"/>
  <c r="G1215"/>
  <c r="A1215"/>
  <c r="D1215"/>
  <c r="H1215" s="1"/>
  <c r="L1215"/>
  <c r="J1215"/>
  <c r="C1215"/>
  <c r="T1214" l="1"/>
  <c r="U1214"/>
  <c r="Q1215"/>
  <c r="R1215" s="1"/>
  <c r="S1215"/>
  <c r="M1215"/>
  <c r="P1215" s="1"/>
  <c r="I1215"/>
  <c r="E1215"/>
  <c r="B1217"/>
  <c r="K1216"/>
  <c r="N1216"/>
  <c r="J1216"/>
  <c r="A1216"/>
  <c r="L1216"/>
  <c r="F1216"/>
  <c r="G1216"/>
  <c r="D1216"/>
  <c r="H1216" s="1"/>
  <c r="C1216"/>
  <c r="O1215"/>
  <c r="Q1216" l="1"/>
  <c r="R1216" s="1"/>
  <c r="S1216"/>
  <c r="M1216"/>
  <c r="T1215"/>
  <c r="U1215"/>
  <c r="E1216"/>
  <c r="I1216"/>
  <c r="O1216"/>
  <c r="P1216"/>
  <c r="B1218"/>
  <c r="K1217"/>
  <c r="N1217"/>
  <c r="C1217"/>
  <c r="J1217"/>
  <c r="A1217"/>
  <c r="F1217"/>
  <c r="L1217"/>
  <c r="G1217"/>
  <c r="D1217"/>
  <c r="H1217" s="1"/>
  <c r="Q1217" l="1"/>
  <c r="R1217" s="1"/>
  <c r="S1217"/>
  <c r="M1217"/>
  <c r="P1217" s="1"/>
  <c r="O1217"/>
  <c r="I1217"/>
  <c r="E1217"/>
  <c r="B1219"/>
  <c r="K1218"/>
  <c r="N1218"/>
  <c r="D1218"/>
  <c r="H1218" s="1"/>
  <c r="J1218"/>
  <c r="A1218"/>
  <c r="F1218"/>
  <c r="C1218"/>
  <c r="G1218"/>
  <c r="L1218"/>
  <c r="T1216"/>
  <c r="U1216"/>
  <c r="Q1218" l="1"/>
  <c r="R1218" s="1"/>
  <c r="S1218"/>
  <c r="M1218"/>
  <c r="P1218" s="1"/>
  <c r="T1217"/>
  <c r="U1217"/>
  <c r="O1218"/>
  <c r="I1218"/>
  <c r="E1218"/>
  <c r="B1220"/>
  <c r="K1219"/>
  <c r="N1219"/>
  <c r="F1219"/>
  <c r="G1219"/>
  <c r="D1219"/>
  <c r="H1219" s="1"/>
  <c r="C1219"/>
  <c r="J1219"/>
  <c r="L1219"/>
  <c r="A1219"/>
  <c r="T1218" l="1"/>
  <c r="U1218"/>
  <c r="N1220"/>
  <c r="K1220"/>
  <c r="B1221"/>
  <c r="J1220"/>
  <c r="A1220"/>
  <c r="L1220"/>
  <c r="F1220"/>
  <c r="G1220"/>
  <c r="D1220"/>
  <c r="H1220" s="1"/>
  <c r="C1220"/>
  <c r="Q1219"/>
  <c r="R1219" s="1"/>
  <c r="S1219"/>
  <c r="M1219"/>
  <c r="P1219" s="1"/>
  <c r="O1219"/>
  <c r="I1219"/>
  <c r="E1219"/>
  <c r="O1220" l="1"/>
  <c r="Q1220"/>
  <c r="R1220" s="1"/>
  <c r="S1220"/>
  <c r="M1220"/>
  <c r="P1220" s="1"/>
  <c r="E1220"/>
  <c r="I1220"/>
  <c r="B1222"/>
  <c r="K1221"/>
  <c r="N1221"/>
  <c r="C1221"/>
  <c r="J1221"/>
  <c r="A1221"/>
  <c r="F1221"/>
  <c r="G1221"/>
  <c r="L1221"/>
  <c r="D1221"/>
  <c r="H1221" s="1"/>
  <c r="T1219"/>
  <c r="U1219"/>
  <c r="Q1221" l="1"/>
  <c r="R1221" s="1"/>
  <c r="S1221"/>
  <c r="M1221"/>
  <c r="P1221" s="1"/>
  <c r="I1221"/>
  <c r="E1221"/>
  <c r="T1220"/>
  <c r="U1220"/>
  <c r="O1221"/>
  <c r="B1223"/>
  <c r="N1222"/>
  <c r="K1222"/>
  <c r="D1222"/>
  <c r="H1222" s="1"/>
  <c r="J1222"/>
  <c r="A1222"/>
  <c r="C1222"/>
  <c r="L1222"/>
  <c r="G1222"/>
  <c r="F1222"/>
  <c r="O1222" l="1"/>
  <c r="B1224"/>
  <c r="K1223"/>
  <c r="N1223"/>
  <c r="F1223"/>
  <c r="G1223"/>
  <c r="A1223"/>
  <c r="D1223"/>
  <c r="H1223" s="1"/>
  <c r="C1223"/>
  <c r="L1223"/>
  <c r="J1223"/>
  <c r="T1221"/>
  <c r="U1221"/>
  <c r="S1222"/>
  <c r="Q1222"/>
  <c r="R1222" s="1"/>
  <c r="M1222"/>
  <c r="P1222" s="1"/>
  <c r="I1222"/>
  <c r="E1222"/>
  <c r="B1225" l="1"/>
  <c r="K1224"/>
  <c r="N1224"/>
  <c r="J1224"/>
  <c r="A1224"/>
  <c r="L1224"/>
  <c r="F1224"/>
  <c r="G1224"/>
  <c r="D1224"/>
  <c r="H1224" s="1"/>
  <c r="C1224"/>
  <c r="Q1223"/>
  <c r="R1223" s="1"/>
  <c r="S1223"/>
  <c r="M1223"/>
  <c r="P1223" s="1"/>
  <c r="O1223"/>
  <c r="I1223"/>
  <c r="E1223"/>
  <c r="U1222"/>
  <c r="T1222"/>
  <c r="K1225" l="1"/>
  <c r="N1225"/>
  <c r="B1226"/>
  <c r="C1225"/>
  <c r="J1225"/>
  <c r="A1225"/>
  <c r="F1225"/>
  <c r="L1225"/>
  <c r="D1225"/>
  <c r="H1225" s="1"/>
  <c r="G1225"/>
  <c r="O1224"/>
  <c r="E1224"/>
  <c r="I1224"/>
  <c r="T1223"/>
  <c r="U1223"/>
  <c r="Q1224"/>
  <c r="R1224" s="1"/>
  <c r="S1224"/>
  <c r="M1224"/>
  <c r="P1224" s="1"/>
  <c r="Q1225" l="1"/>
  <c r="R1225" s="1"/>
  <c r="S1225"/>
  <c r="M1225"/>
  <c r="T1224"/>
  <c r="U1224"/>
  <c r="K1226"/>
  <c r="N1226"/>
  <c r="B1227"/>
  <c r="D1226"/>
  <c r="H1226" s="1"/>
  <c r="J1226"/>
  <c r="A1226"/>
  <c r="F1226"/>
  <c r="C1226"/>
  <c r="G1226"/>
  <c r="L1226"/>
  <c r="I1225"/>
  <c r="E1225"/>
  <c r="O1225"/>
  <c r="P1225"/>
  <c r="T1225" l="1"/>
  <c r="U1225"/>
  <c r="Q1226"/>
  <c r="R1226" s="1"/>
  <c r="S1226"/>
  <c r="M1226"/>
  <c r="P1226" s="1"/>
  <c r="O1226"/>
  <c r="I1226"/>
  <c r="E1226"/>
  <c r="B1228"/>
  <c r="K1227"/>
  <c r="N1227"/>
  <c r="F1227"/>
  <c r="G1227"/>
  <c r="D1227"/>
  <c r="H1227" s="1"/>
  <c r="C1227"/>
  <c r="J1227"/>
  <c r="L1227"/>
  <c r="A1227"/>
  <c r="S1227" l="1"/>
  <c r="Q1227"/>
  <c r="R1227" s="1"/>
  <c r="M1227"/>
  <c r="P1227" s="1"/>
  <c r="O1227"/>
  <c r="T1226"/>
  <c r="U1226"/>
  <c r="N1228"/>
  <c r="B1229"/>
  <c r="K1228"/>
  <c r="J1228"/>
  <c r="A1228"/>
  <c r="L1228"/>
  <c r="F1228"/>
  <c r="G1228"/>
  <c r="C1228"/>
  <c r="D1228"/>
  <c r="H1228" s="1"/>
  <c r="I1227"/>
  <c r="E1227"/>
  <c r="B1230" l="1"/>
  <c r="K1229"/>
  <c r="N1229"/>
  <c r="C1229"/>
  <c r="J1229"/>
  <c r="A1229"/>
  <c r="F1229"/>
  <c r="G1229"/>
  <c r="L1229"/>
  <c r="D1229"/>
  <c r="H1229" s="1"/>
  <c r="T1227"/>
  <c r="U1227"/>
  <c r="Q1228"/>
  <c r="R1228" s="1"/>
  <c r="S1228"/>
  <c r="M1228"/>
  <c r="P1228" s="1"/>
  <c r="E1228"/>
  <c r="I1228"/>
  <c r="O1228"/>
  <c r="B1231" l="1"/>
  <c r="K1230"/>
  <c r="N1230"/>
  <c r="D1230"/>
  <c r="H1230" s="1"/>
  <c r="J1230"/>
  <c r="A1230"/>
  <c r="C1230"/>
  <c r="L1230"/>
  <c r="G1230"/>
  <c r="F1230"/>
  <c r="Q1229"/>
  <c r="R1229" s="1"/>
  <c r="S1229"/>
  <c r="M1229"/>
  <c r="P1229" s="1"/>
  <c r="O1229"/>
  <c r="I1229"/>
  <c r="E1229"/>
  <c r="T1228"/>
  <c r="U1228"/>
  <c r="B1232" l="1"/>
  <c r="K1231"/>
  <c r="N1231"/>
  <c r="F1231"/>
  <c r="G1231"/>
  <c r="A1231"/>
  <c r="D1231"/>
  <c r="H1231" s="1"/>
  <c r="L1231"/>
  <c r="C1231"/>
  <c r="J1231"/>
  <c r="O1230"/>
  <c r="T1229"/>
  <c r="U1229"/>
  <c r="I1230"/>
  <c r="E1230"/>
  <c r="S1230"/>
  <c r="Q1230"/>
  <c r="R1230" s="1"/>
  <c r="M1230"/>
  <c r="P1230" s="1"/>
  <c r="I1231" l="1"/>
  <c r="E1231"/>
  <c r="B1233"/>
  <c r="K1232"/>
  <c r="N1232"/>
  <c r="J1232"/>
  <c r="A1232"/>
  <c r="L1232"/>
  <c r="F1232"/>
  <c r="G1232"/>
  <c r="D1232"/>
  <c r="H1232" s="1"/>
  <c r="C1232"/>
  <c r="O1231"/>
  <c r="Q1231"/>
  <c r="R1231" s="1"/>
  <c r="S1231"/>
  <c r="M1231"/>
  <c r="P1231" s="1"/>
  <c r="T1230"/>
  <c r="U1230"/>
  <c r="E1232" l="1"/>
  <c r="I1232"/>
  <c r="Q1232"/>
  <c r="R1232" s="1"/>
  <c r="S1232"/>
  <c r="M1232"/>
  <c r="P1232" s="1"/>
  <c r="O1232"/>
  <c r="B1234"/>
  <c r="K1233"/>
  <c r="N1233"/>
  <c r="C1233"/>
  <c r="J1233"/>
  <c r="A1233"/>
  <c r="F1233"/>
  <c r="L1233"/>
  <c r="G1233"/>
  <c r="D1233"/>
  <c r="H1233" s="1"/>
  <c r="T1231"/>
  <c r="U1231"/>
  <c r="Q1233" l="1"/>
  <c r="R1233" s="1"/>
  <c r="S1233"/>
  <c r="M1233"/>
  <c r="P1233" s="1"/>
  <c r="O1233"/>
  <c r="T1232"/>
  <c r="U1232"/>
  <c r="I1233"/>
  <c r="E1233"/>
  <c r="K1234"/>
  <c r="N1234"/>
  <c r="B1235"/>
  <c r="D1234"/>
  <c r="H1234" s="1"/>
  <c r="J1234"/>
  <c r="A1234"/>
  <c r="F1234"/>
  <c r="C1234"/>
  <c r="G1234"/>
  <c r="L1234"/>
  <c r="I1234" l="1"/>
  <c r="E1234"/>
  <c r="Q1234"/>
  <c r="R1234" s="1"/>
  <c r="S1234"/>
  <c r="M1234"/>
  <c r="P1234" s="1"/>
  <c r="T1233"/>
  <c r="U1233"/>
  <c r="O1234"/>
  <c r="K1235"/>
  <c r="B1236"/>
  <c r="N1235"/>
  <c r="F1235"/>
  <c r="G1235"/>
  <c r="D1235"/>
  <c r="H1235" s="1"/>
  <c r="C1235"/>
  <c r="J1235"/>
  <c r="L1235"/>
  <c r="A1235"/>
  <c r="T1234" l="1"/>
  <c r="U1234"/>
  <c r="N1236"/>
  <c r="B1237"/>
  <c r="K1236"/>
  <c r="J1236"/>
  <c r="A1236"/>
  <c r="L1236"/>
  <c r="F1236"/>
  <c r="G1236"/>
  <c r="D1236"/>
  <c r="H1236" s="1"/>
  <c r="C1236"/>
  <c r="Q1235"/>
  <c r="R1235" s="1"/>
  <c r="S1235"/>
  <c r="M1235"/>
  <c r="P1235" s="1"/>
  <c r="O1235"/>
  <c r="I1235"/>
  <c r="E1235"/>
  <c r="O1236" l="1"/>
  <c r="E1236"/>
  <c r="I1236"/>
  <c r="B1238"/>
  <c r="K1237"/>
  <c r="N1237"/>
  <c r="C1237"/>
  <c r="J1237"/>
  <c r="A1237"/>
  <c r="F1237"/>
  <c r="G1237"/>
  <c r="L1237"/>
  <c r="D1237"/>
  <c r="H1237" s="1"/>
  <c r="Q1236"/>
  <c r="R1236" s="1"/>
  <c r="S1236"/>
  <c r="M1236"/>
  <c r="P1236" s="1"/>
  <c r="T1235"/>
  <c r="U1235"/>
  <c r="B1239" l="1"/>
  <c r="N1238"/>
  <c r="K1238"/>
  <c r="D1238"/>
  <c r="H1238" s="1"/>
  <c r="J1238"/>
  <c r="A1238"/>
  <c r="C1238"/>
  <c r="L1238"/>
  <c r="G1238"/>
  <c r="F1238"/>
  <c r="Q1237"/>
  <c r="R1237" s="1"/>
  <c r="S1237"/>
  <c r="M1237"/>
  <c r="P1237" s="1"/>
  <c r="O1237"/>
  <c r="T1236"/>
  <c r="U1236"/>
  <c r="I1237"/>
  <c r="E1237"/>
  <c r="B1240" l="1"/>
  <c r="K1239"/>
  <c r="N1239"/>
  <c r="F1239"/>
  <c r="G1239"/>
  <c r="A1239"/>
  <c r="D1239"/>
  <c r="H1239" s="1"/>
  <c r="C1239"/>
  <c r="L1239"/>
  <c r="J1239"/>
  <c r="S1238"/>
  <c r="Q1238"/>
  <c r="R1238" s="1"/>
  <c r="M1238"/>
  <c r="P1238" s="1"/>
  <c r="O1238"/>
  <c r="I1238"/>
  <c r="E1238"/>
  <c r="T1237"/>
  <c r="U1237"/>
  <c r="B1241" l="1"/>
  <c r="K1240"/>
  <c r="N1240"/>
  <c r="J1240"/>
  <c r="A1240"/>
  <c r="L1240"/>
  <c r="F1240"/>
  <c r="G1240"/>
  <c r="D1240"/>
  <c r="H1240" s="1"/>
  <c r="C1240"/>
  <c r="O1239"/>
  <c r="P1239"/>
  <c r="Q1239"/>
  <c r="R1239" s="1"/>
  <c r="S1239"/>
  <c r="M1239"/>
  <c r="T1238"/>
  <c r="U1238"/>
  <c r="I1239"/>
  <c r="E1239"/>
  <c r="B1242" l="1"/>
  <c r="K1241"/>
  <c r="N1241"/>
  <c r="C1241"/>
  <c r="J1241"/>
  <c r="A1241"/>
  <c r="F1241"/>
  <c r="L1241"/>
  <c r="D1241"/>
  <c r="H1241" s="1"/>
  <c r="G1241"/>
  <c r="O1240"/>
  <c r="P1240"/>
  <c r="Q1240"/>
  <c r="R1240" s="1"/>
  <c r="S1240"/>
  <c r="M1240"/>
  <c r="E1240"/>
  <c r="I1240"/>
  <c r="T1239"/>
  <c r="U1239"/>
  <c r="K1242" l="1"/>
  <c r="B1243"/>
  <c r="N1242"/>
  <c r="D1242"/>
  <c r="H1242" s="1"/>
  <c r="J1242"/>
  <c r="A1242"/>
  <c r="F1242"/>
  <c r="C1242"/>
  <c r="G1242"/>
  <c r="L1242"/>
  <c r="O1241"/>
  <c r="I1241"/>
  <c r="E1241"/>
  <c r="Q1241"/>
  <c r="R1241" s="1"/>
  <c r="S1241"/>
  <c r="M1241"/>
  <c r="P1241" s="1"/>
  <c r="T1240"/>
  <c r="U1240"/>
  <c r="Q1242" l="1"/>
  <c r="R1242" s="1"/>
  <c r="S1242"/>
  <c r="M1242"/>
  <c r="P1242" s="1"/>
  <c r="O1242"/>
  <c r="B1244"/>
  <c r="K1243"/>
  <c r="N1243"/>
  <c r="F1243"/>
  <c r="G1243"/>
  <c r="D1243"/>
  <c r="H1243" s="1"/>
  <c r="C1243"/>
  <c r="J1243"/>
  <c r="A1243"/>
  <c r="L1243"/>
  <c r="T1241"/>
  <c r="U1241"/>
  <c r="I1242"/>
  <c r="E1242"/>
  <c r="I1243" l="1"/>
  <c r="E1243"/>
  <c r="B1245"/>
  <c r="N1244"/>
  <c r="K1244"/>
  <c r="J1244"/>
  <c r="A1244"/>
  <c r="L1244"/>
  <c r="F1244"/>
  <c r="G1244"/>
  <c r="C1244"/>
  <c r="D1244"/>
  <c r="H1244" s="1"/>
  <c r="T1242"/>
  <c r="U1242"/>
  <c r="S1243"/>
  <c r="Q1243"/>
  <c r="R1243" s="1"/>
  <c r="M1243"/>
  <c r="P1243" s="1"/>
  <c r="O1243"/>
  <c r="E1244" l="1"/>
  <c r="I1244"/>
  <c r="B1246"/>
  <c r="K1245"/>
  <c r="N1245"/>
  <c r="C1245"/>
  <c r="J1245"/>
  <c r="A1245"/>
  <c r="F1245"/>
  <c r="G1245"/>
  <c r="L1245"/>
  <c r="D1245"/>
  <c r="H1245" s="1"/>
  <c r="O1244"/>
  <c r="Q1244"/>
  <c r="R1244" s="1"/>
  <c r="S1244"/>
  <c r="M1244"/>
  <c r="P1244" s="1"/>
  <c r="T1243"/>
  <c r="U1243"/>
  <c r="K1246" l="1"/>
  <c r="N1246"/>
  <c r="B1247"/>
  <c r="D1246"/>
  <c r="H1246" s="1"/>
  <c r="J1246"/>
  <c r="A1246"/>
  <c r="C1246"/>
  <c r="L1246"/>
  <c r="G1246"/>
  <c r="F1246"/>
  <c r="Q1245"/>
  <c r="R1245" s="1"/>
  <c r="S1245"/>
  <c r="M1245"/>
  <c r="P1245" s="1"/>
  <c r="O1245"/>
  <c r="I1245"/>
  <c r="E1245"/>
  <c r="T1244"/>
  <c r="U1244"/>
  <c r="S1246" l="1"/>
  <c r="Q1246"/>
  <c r="R1246" s="1"/>
  <c r="M1246"/>
  <c r="B1248"/>
  <c r="K1247"/>
  <c r="N1247"/>
  <c r="F1247"/>
  <c r="G1247"/>
  <c r="A1247"/>
  <c r="D1247"/>
  <c r="H1247" s="1"/>
  <c r="L1247"/>
  <c r="J1247"/>
  <c r="C1247"/>
  <c r="T1245"/>
  <c r="U1245"/>
  <c r="O1246"/>
  <c r="P1246"/>
  <c r="I1246"/>
  <c r="E1246"/>
  <c r="T1246" l="1"/>
  <c r="U1246"/>
  <c r="B1249"/>
  <c r="K1248"/>
  <c r="N1248"/>
  <c r="J1248"/>
  <c r="A1248"/>
  <c r="L1248"/>
  <c r="F1248"/>
  <c r="G1248"/>
  <c r="D1248"/>
  <c r="H1248" s="1"/>
  <c r="C1248"/>
  <c r="O1247"/>
  <c r="P1247"/>
  <c r="I1247"/>
  <c r="E1247"/>
  <c r="Q1247"/>
  <c r="R1247" s="1"/>
  <c r="S1247"/>
  <c r="M1247"/>
  <c r="K1249" l="1"/>
  <c r="N1249"/>
  <c r="B1250"/>
  <c r="C1249"/>
  <c r="J1249"/>
  <c r="A1249"/>
  <c r="F1249"/>
  <c r="L1249"/>
  <c r="G1249"/>
  <c r="D1249"/>
  <c r="H1249" s="1"/>
  <c r="E1248"/>
  <c r="I1248"/>
  <c r="Q1248"/>
  <c r="R1248" s="1"/>
  <c r="M1248"/>
  <c r="S1248"/>
  <c r="T1247"/>
  <c r="U1247"/>
  <c r="O1248"/>
  <c r="P1248"/>
  <c r="Q1249" l="1"/>
  <c r="R1249" s="1"/>
  <c r="S1249"/>
  <c r="M1249"/>
  <c r="K1250"/>
  <c r="N1250"/>
  <c r="B1251"/>
  <c r="D1250"/>
  <c r="H1250" s="1"/>
  <c r="J1250"/>
  <c r="A1250"/>
  <c r="F1250"/>
  <c r="C1250"/>
  <c r="G1250"/>
  <c r="L1250"/>
  <c r="I1249"/>
  <c r="E1249"/>
  <c r="O1249"/>
  <c r="P1249"/>
  <c r="T1248"/>
  <c r="U1248"/>
  <c r="I1250" l="1"/>
  <c r="E1250"/>
  <c r="Q1250"/>
  <c r="R1250" s="1"/>
  <c r="S1250"/>
  <c r="M1250"/>
  <c r="P1250" s="1"/>
  <c r="U1249"/>
  <c r="T1249"/>
  <c r="O1250"/>
  <c r="B1252"/>
  <c r="K1251"/>
  <c r="N1251"/>
  <c r="F1251"/>
  <c r="G1251"/>
  <c r="D1251"/>
  <c r="H1251" s="1"/>
  <c r="C1251"/>
  <c r="J1251"/>
  <c r="L1251"/>
  <c r="A1251"/>
  <c r="N1252" l="1"/>
  <c r="B1253"/>
  <c r="K1252"/>
  <c r="J1252"/>
  <c r="A1252"/>
  <c r="L1252"/>
  <c r="F1252"/>
  <c r="G1252"/>
  <c r="D1252"/>
  <c r="H1252" s="1"/>
  <c r="C1252"/>
  <c r="O1251"/>
  <c r="T1250"/>
  <c r="U1250"/>
  <c r="S1251"/>
  <c r="Q1251"/>
  <c r="R1251" s="1"/>
  <c r="M1251"/>
  <c r="P1251" s="1"/>
  <c r="I1251"/>
  <c r="E1251"/>
  <c r="O1252" l="1"/>
  <c r="Q1252"/>
  <c r="R1252" s="1"/>
  <c r="S1252"/>
  <c r="M1252"/>
  <c r="P1252" s="1"/>
  <c r="E1252"/>
  <c r="I1252"/>
  <c r="B1254"/>
  <c r="K1253"/>
  <c r="N1253"/>
  <c r="C1253"/>
  <c r="J1253"/>
  <c r="A1253"/>
  <c r="F1253"/>
  <c r="G1253"/>
  <c r="L1253"/>
  <c r="D1253"/>
  <c r="H1253" s="1"/>
  <c r="T1251"/>
  <c r="U1251"/>
  <c r="I1253" l="1"/>
  <c r="E1253"/>
  <c r="T1252"/>
  <c r="U1252"/>
  <c r="Q1253"/>
  <c r="R1253" s="1"/>
  <c r="S1253"/>
  <c r="M1253"/>
  <c r="O1253"/>
  <c r="P1253"/>
  <c r="B1255"/>
  <c r="K1254"/>
  <c r="N1254"/>
  <c r="D1254"/>
  <c r="H1254" s="1"/>
  <c r="J1254"/>
  <c r="A1254"/>
  <c r="C1254"/>
  <c r="L1254"/>
  <c r="G1254"/>
  <c r="F1254"/>
  <c r="O1254" l="1"/>
  <c r="P1254"/>
  <c r="T1253"/>
  <c r="U1253"/>
  <c r="Q1254"/>
  <c r="R1254" s="1"/>
  <c r="S1254"/>
  <c r="M1254"/>
  <c r="B1256"/>
  <c r="K1255"/>
  <c r="N1255"/>
  <c r="F1255"/>
  <c r="G1255"/>
  <c r="A1255"/>
  <c r="D1255"/>
  <c r="H1255" s="1"/>
  <c r="C1255"/>
  <c r="L1255"/>
  <c r="J1255"/>
  <c r="I1254"/>
  <c r="E1254"/>
  <c r="Q1255" l="1"/>
  <c r="R1255" s="1"/>
  <c r="S1255"/>
  <c r="M1255"/>
  <c r="P1255" s="1"/>
  <c r="T1254"/>
  <c r="U1254"/>
  <c r="O1255"/>
  <c r="I1255"/>
  <c r="E1255"/>
  <c r="B1257"/>
  <c r="K1256"/>
  <c r="N1256"/>
  <c r="J1256"/>
  <c r="A1256"/>
  <c r="L1256"/>
  <c r="F1256"/>
  <c r="G1256"/>
  <c r="D1256"/>
  <c r="H1256" s="1"/>
  <c r="C1256"/>
  <c r="E1256" l="1"/>
  <c r="I1256"/>
  <c r="B1258"/>
  <c r="K1257"/>
  <c r="N1257"/>
  <c r="C1257"/>
  <c r="J1257"/>
  <c r="A1257"/>
  <c r="F1257"/>
  <c r="L1257"/>
  <c r="D1257"/>
  <c r="H1257" s="1"/>
  <c r="G1257"/>
  <c r="Q1256"/>
  <c r="R1256" s="1"/>
  <c r="S1256"/>
  <c r="M1256"/>
  <c r="P1256" s="1"/>
  <c r="T1255"/>
  <c r="U1255"/>
  <c r="O1256"/>
  <c r="B1259" l="1"/>
  <c r="K1258"/>
  <c r="N1258"/>
  <c r="D1258"/>
  <c r="H1258" s="1"/>
  <c r="J1258"/>
  <c r="A1258"/>
  <c r="F1258"/>
  <c r="C1258"/>
  <c r="G1258"/>
  <c r="L1258"/>
  <c r="Q1257"/>
  <c r="R1257" s="1"/>
  <c r="S1257"/>
  <c r="M1257"/>
  <c r="P1257" s="1"/>
  <c r="O1257"/>
  <c r="I1257"/>
  <c r="E1257"/>
  <c r="T1256"/>
  <c r="U1256"/>
  <c r="K1259" l="1"/>
  <c r="B1260"/>
  <c r="N1259"/>
  <c r="F1259"/>
  <c r="G1259"/>
  <c r="D1259"/>
  <c r="H1259" s="1"/>
  <c r="C1259"/>
  <c r="J1259"/>
  <c r="L1259"/>
  <c r="A1259"/>
  <c r="O1258"/>
  <c r="Q1258"/>
  <c r="R1258" s="1"/>
  <c r="S1258"/>
  <c r="M1258"/>
  <c r="P1258" s="1"/>
  <c r="T1257"/>
  <c r="U1257"/>
  <c r="I1258"/>
  <c r="E1258"/>
  <c r="S1259" l="1"/>
  <c r="Q1259"/>
  <c r="R1259" s="1"/>
  <c r="M1259"/>
  <c r="P1259" s="1"/>
  <c r="O1259"/>
  <c r="N1260"/>
  <c r="K1260"/>
  <c r="B1261"/>
  <c r="J1260"/>
  <c r="A1260"/>
  <c r="L1260"/>
  <c r="F1260"/>
  <c r="G1260"/>
  <c r="C1260"/>
  <c r="D1260"/>
  <c r="H1260" s="1"/>
  <c r="U1258"/>
  <c r="T1258"/>
  <c r="I1259"/>
  <c r="E1259"/>
  <c r="T1259" l="1"/>
  <c r="U1259"/>
  <c r="O1260"/>
  <c r="E1260"/>
  <c r="I1260"/>
  <c r="Q1260"/>
  <c r="R1260" s="1"/>
  <c r="S1260"/>
  <c r="M1260"/>
  <c r="P1260" s="1"/>
  <c r="B1262"/>
  <c r="K1261"/>
  <c r="N1261"/>
  <c r="C1261"/>
  <c r="J1261"/>
  <c r="A1261"/>
  <c r="F1261"/>
  <c r="G1261"/>
  <c r="L1261"/>
  <c r="D1261"/>
  <c r="H1261" s="1"/>
  <c r="B1263" l="1"/>
  <c r="K1262"/>
  <c r="N1262"/>
  <c r="D1262"/>
  <c r="H1262" s="1"/>
  <c r="J1262"/>
  <c r="A1262"/>
  <c r="C1262"/>
  <c r="L1262"/>
  <c r="G1262"/>
  <c r="F1262"/>
  <c r="Q1261"/>
  <c r="R1261" s="1"/>
  <c r="S1261"/>
  <c r="M1261"/>
  <c r="P1261" s="1"/>
  <c r="O1261"/>
  <c r="I1261"/>
  <c r="E1261"/>
  <c r="T1260"/>
  <c r="U1260"/>
  <c r="B1264" l="1"/>
  <c r="K1263"/>
  <c r="N1263"/>
  <c r="F1263"/>
  <c r="G1263"/>
  <c r="A1263"/>
  <c r="D1263"/>
  <c r="H1263" s="1"/>
  <c r="L1263"/>
  <c r="C1263"/>
  <c r="J1263"/>
  <c r="O1262"/>
  <c r="T1261"/>
  <c r="U1261"/>
  <c r="Q1262"/>
  <c r="R1262" s="1"/>
  <c r="S1262"/>
  <c r="M1262"/>
  <c r="P1262" s="1"/>
  <c r="I1262"/>
  <c r="E1262"/>
  <c r="I1263" l="1"/>
  <c r="E1263"/>
  <c r="B1265"/>
  <c r="K1264"/>
  <c r="N1264"/>
  <c r="J1264"/>
  <c r="A1264"/>
  <c r="L1264"/>
  <c r="F1264"/>
  <c r="G1264"/>
  <c r="D1264"/>
  <c r="H1264" s="1"/>
  <c r="C1264"/>
  <c r="O1263"/>
  <c r="Q1263"/>
  <c r="R1263" s="1"/>
  <c r="S1263"/>
  <c r="M1263"/>
  <c r="P1263" s="1"/>
  <c r="T1262"/>
  <c r="U1262"/>
  <c r="B1266" l="1"/>
  <c r="K1265"/>
  <c r="N1265"/>
  <c r="C1265"/>
  <c r="J1265"/>
  <c r="A1265"/>
  <c r="F1265"/>
  <c r="L1265"/>
  <c r="G1265"/>
  <c r="D1265"/>
  <c r="H1265" s="1"/>
  <c r="Q1264"/>
  <c r="R1264" s="1"/>
  <c r="S1264"/>
  <c r="M1264"/>
  <c r="P1264" s="1"/>
  <c r="O1264"/>
  <c r="E1264"/>
  <c r="I1264"/>
  <c r="T1263"/>
  <c r="U1263"/>
  <c r="K1266" l="1"/>
  <c r="N1266"/>
  <c r="B1267"/>
  <c r="D1266"/>
  <c r="H1266" s="1"/>
  <c r="J1266"/>
  <c r="A1266"/>
  <c r="F1266"/>
  <c r="C1266"/>
  <c r="G1266"/>
  <c r="L1266"/>
  <c r="Q1265"/>
  <c r="R1265" s="1"/>
  <c r="S1265"/>
  <c r="M1265"/>
  <c r="P1265" s="1"/>
  <c r="O1265"/>
  <c r="I1265"/>
  <c r="E1265"/>
  <c r="U1264"/>
  <c r="T1264"/>
  <c r="M1266" l="1"/>
  <c r="P1266" s="1"/>
  <c r="S1266"/>
  <c r="Q1266"/>
  <c r="R1266" s="1"/>
  <c r="B1268"/>
  <c r="K1267"/>
  <c r="N1267"/>
  <c r="F1267"/>
  <c r="G1267"/>
  <c r="D1267"/>
  <c r="H1267" s="1"/>
  <c r="C1267"/>
  <c r="J1267"/>
  <c r="L1267"/>
  <c r="A1267"/>
  <c r="O1266"/>
  <c r="T1265"/>
  <c r="U1265"/>
  <c r="I1266"/>
  <c r="E1266"/>
  <c r="N1268" l="1"/>
  <c r="B1269"/>
  <c r="K1268"/>
  <c r="J1268"/>
  <c r="A1268"/>
  <c r="L1268"/>
  <c r="F1268"/>
  <c r="G1268"/>
  <c r="D1268"/>
  <c r="H1268" s="1"/>
  <c r="C1268"/>
  <c r="S1267"/>
  <c r="Q1267"/>
  <c r="R1267" s="1"/>
  <c r="M1267"/>
  <c r="P1267" s="1"/>
  <c r="O1267"/>
  <c r="I1267"/>
  <c r="E1267"/>
  <c r="T1266"/>
  <c r="U1266"/>
  <c r="B1270" l="1"/>
  <c r="K1269"/>
  <c r="N1269"/>
  <c r="C1269"/>
  <c r="J1269"/>
  <c r="A1269"/>
  <c r="F1269"/>
  <c r="G1269"/>
  <c r="L1269"/>
  <c r="D1269"/>
  <c r="H1269" s="1"/>
  <c r="Q1268"/>
  <c r="R1268" s="1"/>
  <c r="S1268"/>
  <c r="M1268"/>
  <c r="P1268" s="1"/>
  <c r="E1268"/>
  <c r="I1268"/>
  <c r="O1268"/>
  <c r="T1267"/>
  <c r="U1267"/>
  <c r="B1271" l="1"/>
  <c r="K1270"/>
  <c r="N1270"/>
  <c r="D1270"/>
  <c r="H1270" s="1"/>
  <c r="J1270"/>
  <c r="A1270"/>
  <c r="C1270"/>
  <c r="L1270"/>
  <c r="G1270"/>
  <c r="F1270"/>
  <c r="O1269"/>
  <c r="I1269"/>
  <c r="E1269"/>
  <c r="Q1269"/>
  <c r="R1269" s="1"/>
  <c r="S1269"/>
  <c r="M1269"/>
  <c r="P1269" s="1"/>
  <c r="T1268"/>
  <c r="U1268"/>
  <c r="K1271" l="1"/>
  <c r="B1272"/>
  <c r="N1271"/>
  <c r="J1271"/>
  <c r="F1271"/>
  <c r="G1271"/>
  <c r="A1271"/>
  <c r="D1271"/>
  <c r="H1271" s="1"/>
  <c r="C1271"/>
  <c r="L1271"/>
  <c r="Q1270"/>
  <c r="R1270" s="1"/>
  <c r="S1270"/>
  <c r="M1270"/>
  <c r="P1270" s="1"/>
  <c r="O1270"/>
  <c r="I1270"/>
  <c r="E1270"/>
  <c r="T1269"/>
  <c r="U1269"/>
  <c r="I1271" l="1"/>
  <c r="E1271"/>
  <c r="Q1271"/>
  <c r="R1271" s="1"/>
  <c r="S1271"/>
  <c r="M1271"/>
  <c r="P1271" s="1"/>
  <c r="O1271"/>
  <c r="T1270"/>
  <c r="U1270"/>
  <c r="B1273"/>
  <c r="K1272"/>
  <c r="N1272"/>
  <c r="F1272"/>
  <c r="G1272"/>
  <c r="D1272"/>
  <c r="H1272" s="1"/>
  <c r="C1272"/>
  <c r="J1272"/>
  <c r="A1272"/>
  <c r="L1272"/>
  <c r="K1273" l="1"/>
  <c r="N1273"/>
  <c r="B1274"/>
  <c r="L1273"/>
  <c r="A1273"/>
  <c r="F1273"/>
  <c r="D1273"/>
  <c r="H1273" s="1"/>
  <c r="G1273"/>
  <c r="J1273"/>
  <c r="C1273"/>
  <c r="O1272"/>
  <c r="T1271"/>
  <c r="U1271"/>
  <c r="Q1272"/>
  <c r="R1272" s="1"/>
  <c r="M1272"/>
  <c r="P1272" s="1"/>
  <c r="S1272"/>
  <c r="I1272"/>
  <c r="E1272"/>
  <c r="S1273" l="1"/>
  <c r="Q1273"/>
  <c r="R1273" s="1"/>
  <c r="M1273"/>
  <c r="T1272"/>
  <c r="U1272"/>
  <c r="B1275"/>
  <c r="K1274"/>
  <c r="N1274"/>
  <c r="F1274"/>
  <c r="J1274"/>
  <c r="L1274"/>
  <c r="A1274"/>
  <c r="G1274"/>
  <c r="D1274"/>
  <c r="H1274" s="1"/>
  <c r="C1274"/>
  <c r="E1273"/>
  <c r="I1273"/>
  <c r="O1273"/>
  <c r="P1273"/>
  <c r="T1273" l="1"/>
  <c r="U1273"/>
  <c r="K1275"/>
  <c r="N1275"/>
  <c r="B1276"/>
  <c r="J1275"/>
  <c r="A1275"/>
  <c r="C1275"/>
  <c r="L1275"/>
  <c r="G1275"/>
  <c r="F1275"/>
  <c r="D1275"/>
  <c r="H1275" s="1"/>
  <c r="E1274"/>
  <c r="I1274"/>
  <c r="Q1274"/>
  <c r="R1274" s="1"/>
  <c r="S1274"/>
  <c r="M1274"/>
  <c r="P1274" s="1"/>
  <c r="O1274"/>
  <c r="S1275" l="1"/>
  <c r="Q1275"/>
  <c r="R1275" s="1"/>
  <c r="M1275"/>
  <c r="P1275" s="1"/>
  <c r="O1275"/>
  <c r="N1276"/>
  <c r="K1276"/>
  <c r="B1277"/>
  <c r="C1276"/>
  <c r="J1276"/>
  <c r="L1276"/>
  <c r="A1276"/>
  <c r="F1276"/>
  <c r="G1276"/>
  <c r="D1276"/>
  <c r="H1276" s="1"/>
  <c r="T1274"/>
  <c r="U1274"/>
  <c r="E1275"/>
  <c r="I1275"/>
  <c r="T1275" l="1"/>
  <c r="U1275"/>
  <c r="O1276"/>
  <c r="I1276"/>
  <c r="E1276"/>
  <c r="S1276"/>
  <c r="Q1276"/>
  <c r="R1276" s="1"/>
  <c r="M1276"/>
  <c r="P1276" s="1"/>
  <c r="B1278"/>
  <c r="K1277"/>
  <c r="N1277"/>
  <c r="C1277"/>
  <c r="J1277"/>
  <c r="L1277"/>
  <c r="A1277"/>
  <c r="D1277"/>
  <c r="H1277" s="1"/>
  <c r="F1277"/>
  <c r="G1277"/>
  <c r="Q1277" l="1"/>
  <c r="R1277" s="1"/>
  <c r="S1277"/>
  <c r="M1277"/>
  <c r="P1277" s="1"/>
  <c r="O1277"/>
  <c r="T1276"/>
  <c r="U1276"/>
  <c r="K1278"/>
  <c r="N1278"/>
  <c r="B1279"/>
  <c r="F1278"/>
  <c r="D1278"/>
  <c r="H1278" s="1"/>
  <c r="C1278"/>
  <c r="L1278"/>
  <c r="A1278"/>
  <c r="G1278"/>
  <c r="J1278"/>
  <c r="I1277"/>
  <c r="E1277"/>
  <c r="O1278" l="1"/>
  <c r="I1278"/>
  <c r="E1278"/>
  <c r="T1277"/>
  <c r="U1277"/>
  <c r="K1279"/>
  <c r="B1280"/>
  <c r="N1279"/>
  <c r="J1279"/>
  <c r="A1279"/>
  <c r="D1279"/>
  <c r="H1279" s="1"/>
  <c r="L1279"/>
  <c r="C1279"/>
  <c r="G1279"/>
  <c r="F1279"/>
  <c r="Q1278"/>
  <c r="R1278" s="1"/>
  <c r="S1278"/>
  <c r="M1278"/>
  <c r="P1278" s="1"/>
  <c r="O1279" l="1"/>
  <c r="T1278"/>
  <c r="U1278"/>
  <c r="I1279"/>
  <c r="E1279"/>
  <c r="S1279"/>
  <c r="Q1279"/>
  <c r="R1279" s="1"/>
  <c r="M1279"/>
  <c r="P1279" s="1"/>
  <c r="B1281"/>
  <c r="K1280"/>
  <c r="N1280"/>
  <c r="G1280"/>
  <c r="D1280"/>
  <c r="H1280" s="1"/>
  <c r="J1280"/>
  <c r="A1280"/>
  <c r="C1280"/>
  <c r="F1280"/>
  <c r="L1280"/>
  <c r="I1280" l="1"/>
  <c r="E1280"/>
  <c r="K1281"/>
  <c r="N1281"/>
  <c r="B1282"/>
  <c r="F1281"/>
  <c r="G1281"/>
  <c r="D1281"/>
  <c r="H1281" s="1"/>
  <c r="C1281"/>
  <c r="J1281"/>
  <c r="L1281"/>
  <c r="A1281"/>
  <c r="Q1280"/>
  <c r="R1280" s="1"/>
  <c r="S1280"/>
  <c r="M1280"/>
  <c r="P1280" s="1"/>
  <c r="O1280"/>
  <c r="T1279"/>
  <c r="U1279"/>
  <c r="Q1281" l="1"/>
  <c r="R1281" s="1"/>
  <c r="S1281"/>
  <c r="M1281"/>
  <c r="B1283"/>
  <c r="K1282"/>
  <c r="N1282"/>
  <c r="F1282"/>
  <c r="G1282"/>
  <c r="D1282"/>
  <c r="H1282" s="1"/>
  <c r="A1282"/>
  <c r="C1282"/>
  <c r="L1282"/>
  <c r="J1282"/>
  <c r="I1281"/>
  <c r="E1281"/>
  <c r="O1281"/>
  <c r="P1281"/>
  <c r="T1280"/>
  <c r="U1280"/>
  <c r="E1282" l="1"/>
  <c r="I1282"/>
  <c r="B1284"/>
  <c r="N1283"/>
  <c r="K1283"/>
  <c r="J1283"/>
  <c r="A1283"/>
  <c r="F1283"/>
  <c r="G1283"/>
  <c r="D1283"/>
  <c r="H1283" s="1"/>
  <c r="C1283"/>
  <c r="L1283"/>
  <c r="S1282"/>
  <c r="M1282"/>
  <c r="P1282" s="1"/>
  <c r="Q1282"/>
  <c r="R1282" s="1"/>
  <c r="O1282"/>
  <c r="T1281"/>
  <c r="U1281"/>
  <c r="N1284" l="1"/>
  <c r="K1284"/>
  <c r="B1285"/>
  <c r="L1284"/>
  <c r="A1284"/>
  <c r="F1284"/>
  <c r="G1284"/>
  <c r="J1284"/>
  <c r="D1284"/>
  <c r="H1284" s="1"/>
  <c r="C1284"/>
  <c r="O1283"/>
  <c r="P1283"/>
  <c r="E1283"/>
  <c r="I1283"/>
  <c r="U1282"/>
  <c r="T1282"/>
  <c r="S1283"/>
  <c r="Q1283"/>
  <c r="R1283" s="1"/>
  <c r="M1283"/>
  <c r="T1283" l="1"/>
  <c r="U1283"/>
  <c r="O1284"/>
  <c r="P1284"/>
  <c r="Q1284"/>
  <c r="R1284" s="1"/>
  <c r="S1284"/>
  <c r="M1284"/>
  <c r="B1286"/>
  <c r="K1285"/>
  <c r="N1285"/>
  <c r="J1285"/>
  <c r="L1285"/>
  <c r="A1285"/>
  <c r="G1285"/>
  <c r="F1285"/>
  <c r="D1285"/>
  <c r="H1285" s="1"/>
  <c r="C1285"/>
  <c r="I1284"/>
  <c r="E1284"/>
  <c r="E1285" l="1"/>
  <c r="I1285"/>
  <c r="T1284"/>
  <c r="U1284"/>
  <c r="S1285"/>
  <c r="Q1285"/>
  <c r="R1285" s="1"/>
  <c r="M1285"/>
  <c r="O1285"/>
  <c r="P1285"/>
  <c r="K1286"/>
  <c r="N1286"/>
  <c r="B1287"/>
  <c r="F1286"/>
  <c r="C1286"/>
  <c r="J1286"/>
  <c r="L1286"/>
  <c r="A1286"/>
  <c r="G1286"/>
  <c r="D1286"/>
  <c r="H1286" s="1"/>
  <c r="O1286" l="1"/>
  <c r="K1287"/>
  <c r="B1288"/>
  <c r="N1287"/>
  <c r="J1287"/>
  <c r="A1287"/>
  <c r="C1287"/>
  <c r="L1287"/>
  <c r="F1287"/>
  <c r="G1287"/>
  <c r="D1287"/>
  <c r="H1287" s="1"/>
  <c r="T1285"/>
  <c r="U1285"/>
  <c r="Q1286"/>
  <c r="R1286" s="1"/>
  <c r="S1286"/>
  <c r="M1286"/>
  <c r="P1286" s="1"/>
  <c r="E1286"/>
  <c r="I1286"/>
  <c r="Q1287" l="1"/>
  <c r="R1287" s="1"/>
  <c r="S1287"/>
  <c r="M1287"/>
  <c r="P1287" s="1"/>
  <c r="B1289"/>
  <c r="K1288"/>
  <c r="N1288"/>
  <c r="D1288"/>
  <c r="H1288" s="1"/>
  <c r="C1288"/>
  <c r="J1288"/>
  <c r="L1288"/>
  <c r="A1288"/>
  <c r="G1288"/>
  <c r="F1288"/>
  <c r="O1287"/>
  <c r="T1286"/>
  <c r="U1286"/>
  <c r="I1287"/>
  <c r="E1287"/>
  <c r="B1290" l="1"/>
  <c r="K1289"/>
  <c r="N1289"/>
  <c r="D1289"/>
  <c r="H1289" s="1"/>
  <c r="C1289"/>
  <c r="L1289"/>
  <c r="A1289"/>
  <c r="F1289"/>
  <c r="J1289"/>
  <c r="G1289"/>
  <c r="S1288"/>
  <c r="M1288"/>
  <c r="P1288" s="1"/>
  <c r="Q1288"/>
  <c r="R1288" s="1"/>
  <c r="T1287"/>
  <c r="U1287"/>
  <c r="O1288"/>
  <c r="I1288"/>
  <c r="E1288"/>
  <c r="N1290" l="1"/>
  <c r="B1291"/>
  <c r="K1290"/>
  <c r="F1290"/>
  <c r="D1290"/>
  <c r="H1290" s="1"/>
  <c r="J1290"/>
  <c r="C1290"/>
  <c r="L1290"/>
  <c r="A1290"/>
  <c r="G1290"/>
  <c r="O1289"/>
  <c r="I1289"/>
  <c r="E1289"/>
  <c r="Q1289"/>
  <c r="R1289" s="1"/>
  <c r="S1289"/>
  <c r="M1289"/>
  <c r="P1289" s="1"/>
  <c r="T1288"/>
  <c r="U1288"/>
  <c r="O1290" l="1"/>
  <c r="Q1290"/>
  <c r="R1290" s="1"/>
  <c r="M1290"/>
  <c r="P1290" s="1"/>
  <c r="S1290"/>
  <c r="K1291"/>
  <c r="B1292"/>
  <c r="N1291"/>
  <c r="J1291"/>
  <c r="A1291"/>
  <c r="G1291"/>
  <c r="D1291"/>
  <c r="H1291" s="1"/>
  <c r="C1291"/>
  <c r="F1291"/>
  <c r="L1291"/>
  <c r="I1290"/>
  <c r="E1290"/>
  <c r="T1289"/>
  <c r="U1289"/>
  <c r="E1291" l="1"/>
  <c r="I1291"/>
  <c r="T1290"/>
  <c r="U1290"/>
  <c r="S1291"/>
  <c r="Q1291"/>
  <c r="R1291" s="1"/>
  <c r="M1291"/>
  <c r="P1291" s="1"/>
  <c r="N1292"/>
  <c r="B1293"/>
  <c r="K1292"/>
  <c r="F1292"/>
  <c r="G1292"/>
  <c r="C1292"/>
  <c r="D1292"/>
  <c r="H1292" s="1"/>
  <c r="J1292"/>
  <c r="L1292"/>
  <c r="A1292"/>
  <c r="O1291"/>
  <c r="B1294" l="1"/>
  <c r="N1293"/>
  <c r="K1293"/>
  <c r="F1293"/>
  <c r="G1293"/>
  <c r="D1293"/>
  <c r="H1293" s="1"/>
  <c r="A1293"/>
  <c r="C1293"/>
  <c r="L1293"/>
  <c r="J1293"/>
  <c r="Q1292"/>
  <c r="R1292" s="1"/>
  <c r="S1292"/>
  <c r="M1292"/>
  <c r="P1292" s="1"/>
  <c r="T1291"/>
  <c r="U1291"/>
  <c r="I1292"/>
  <c r="E1292"/>
  <c r="O1292"/>
  <c r="B1295" l="1"/>
  <c r="K1294"/>
  <c r="N1294"/>
  <c r="F1294"/>
  <c r="L1294"/>
  <c r="A1294"/>
  <c r="G1294"/>
  <c r="D1294"/>
  <c r="H1294" s="1"/>
  <c r="C1294"/>
  <c r="J1294"/>
  <c r="O1293"/>
  <c r="P1293"/>
  <c r="Q1293"/>
  <c r="R1293" s="1"/>
  <c r="S1293"/>
  <c r="M1293"/>
  <c r="T1292"/>
  <c r="U1292"/>
  <c r="E1293"/>
  <c r="I1293"/>
  <c r="E1294" l="1"/>
  <c r="I1294"/>
  <c r="K1295"/>
  <c r="B1296"/>
  <c r="N1295"/>
  <c r="J1295"/>
  <c r="A1295"/>
  <c r="L1295"/>
  <c r="F1295"/>
  <c r="G1295"/>
  <c r="C1295"/>
  <c r="D1295"/>
  <c r="H1295" s="1"/>
  <c r="O1294"/>
  <c r="Q1294"/>
  <c r="R1294" s="1"/>
  <c r="S1294"/>
  <c r="M1294"/>
  <c r="P1294" s="1"/>
  <c r="T1293"/>
  <c r="U1293"/>
  <c r="Q1295" l="1"/>
  <c r="R1295" s="1"/>
  <c r="S1295"/>
  <c r="M1295"/>
  <c r="P1295" s="1"/>
  <c r="B1297"/>
  <c r="N1296"/>
  <c r="K1296"/>
  <c r="J1296"/>
  <c r="L1296"/>
  <c r="A1296"/>
  <c r="G1296"/>
  <c r="F1296"/>
  <c r="D1296"/>
  <c r="H1296" s="1"/>
  <c r="C1296"/>
  <c r="O1295"/>
  <c r="E1295"/>
  <c r="I1295"/>
  <c r="T1294"/>
  <c r="U1294"/>
  <c r="B1298" l="1"/>
  <c r="K1297"/>
  <c r="N1297"/>
  <c r="C1297"/>
  <c r="J1297"/>
  <c r="L1297"/>
  <c r="A1297"/>
  <c r="F1297"/>
  <c r="G1297"/>
  <c r="D1297"/>
  <c r="H1297" s="1"/>
  <c r="I1296"/>
  <c r="E1296"/>
  <c r="O1296"/>
  <c r="T1295"/>
  <c r="U1295"/>
  <c r="Q1296"/>
  <c r="R1296" s="1"/>
  <c r="S1296"/>
  <c r="M1296"/>
  <c r="P1296" s="1"/>
  <c r="K1298" l="1"/>
  <c r="B1299"/>
  <c r="N1298"/>
  <c r="F1298"/>
  <c r="C1298"/>
  <c r="J1298"/>
  <c r="A1298"/>
  <c r="G1298"/>
  <c r="L1298"/>
  <c r="D1298"/>
  <c r="H1298" s="1"/>
  <c r="T1296"/>
  <c r="U1296"/>
  <c r="O1297"/>
  <c r="P1297"/>
  <c r="E1297"/>
  <c r="I1297"/>
  <c r="Q1297"/>
  <c r="R1297" s="1"/>
  <c r="S1297"/>
  <c r="M1297"/>
  <c r="Q1298" l="1"/>
  <c r="R1298" s="1"/>
  <c r="S1298"/>
  <c r="M1298"/>
  <c r="P1298" s="1"/>
  <c r="O1298"/>
  <c r="T1297"/>
  <c r="U1297"/>
  <c r="N1299"/>
  <c r="K1299"/>
  <c r="B1300"/>
  <c r="J1299"/>
  <c r="A1299"/>
  <c r="D1299"/>
  <c r="H1299" s="1"/>
  <c r="C1299"/>
  <c r="L1299"/>
  <c r="F1299"/>
  <c r="G1299"/>
  <c r="I1298"/>
  <c r="E1298"/>
  <c r="S1299" l="1"/>
  <c r="Q1299"/>
  <c r="R1299" s="1"/>
  <c r="M1299"/>
  <c r="N1300"/>
  <c r="K1300"/>
  <c r="B1301"/>
  <c r="D1300"/>
  <c r="H1300" s="1"/>
  <c r="C1300"/>
  <c r="L1300"/>
  <c r="A1300"/>
  <c r="F1300"/>
  <c r="J1300"/>
  <c r="G1300"/>
  <c r="T1298"/>
  <c r="U1298"/>
  <c r="I1299"/>
  <c r="E1299"/>
  <c r="O1299"/>
  <c r="P1299"/>
  <c r="T1299" l="1"/>
  <c r="U1299"/>
  <c r="O1300"/>
  <c r="P1300"/>
  <c r="Q1300"/>
  <c r="R1300" s="1"/>
  <c r="S1300"/>
  <c r="M1300"/>
  <c r="B1302"/>
  <c r="K1301"/>
  <c r="N1301"/>
  <c r="G1301"/>
  <c r="D1301"/>
  <c r="H1301" s="1"/>
  <c r="J1301"/>
  <c r="C1301"/>
  <c r="L1301"/>
  <c r="A1301"/>
  <c r="F1301"/>
  <c r="I1300"/>
  <c r="E1300"/>
  <c r="Q1301" l="1"/>
  <c r="R1301" s="1"/>
  <c r="S1301"/>
  <c r="M1301"/>
  <c r="P1301" s="1"/>
  <c r="O1301"/>
  <c r="I1301"/>
  <c r="E1301"/>
  <c r="T1300"/>
  <c r="U1300"/>
  <c r="N1302"/>
  <c r="B1303"/>
  <c r="K1302"/>
  <c r="F1302"/>
  <c r="G1302"/>
  <c r="D1302"/>
  <c r="H1302" s="1"/>
  <c r="C1302"/>
  <c r="A1302"/>
  <c r="L1302"/>
  <c r="J1302"/>
  <c r="K1303" l="1"/>
  <c r="B1304"/>
  <c r="N1303"/>
  <c r="J1303"/>
  <c r="A1303"/>
  <c r="F1303"/>
  <c r="G1303"/>
  <c r="D1303"/>
  <c r="H1303" s="1"/>
  <c r="C1303"/>
  <c r="L1303"/>
  <c r="O1302"/>
  <c r="T1301"/>
  <c r="U1301"/>
  <c r="Q1302"/>
  <c r="R1302" s="1"/>
  <c r="S1302"/>
  <c r="M1302"/>
  <c r="P1302" s="1"/>
  <c r="I1302"/>
  <c r="E1302"/>
  <c r="Q1303" l="1"/>
  <c r="R1303" s="1"/>
  <c r="S1303"/>
  <c r="M1303"/>
  <c r="P1303" s="1"/>
  <c r="I1303"/>
  <c r="E1303"/>
  <c r="O1303"/>
  <c r="B1305"/>
  <c r="K1304"/>
  <c r="N1304"/>
  <c r="F1304"/>
  <c r="G1304"/>
  <c r="D1304"/>
  <c r="H1304" s="1"/>
  <c r="A1304"/>
  <c r="C1304"/>
  <c r="L1304"/>
  <c r="J1304"/>
  <c r="T1302"/>
  <c r="U1302"/>
  <c r="Q1304" l="1"/>
  <c r="R1304" s="1"/>
  <c r="S1304"/>
  <c r="M1304"/>
  <c r="P1304" s="1"/>
  <c r="O1304"/>
  <c r="I1304"/>
  <c r="E1304"/>
  <c r="T1303"/>
  <c r="U1303"/>
  <c r="N1305"/>
  <c r="B1306"/>
  <c r="K1305"/>
  <c r="L1305"/>
  <c r="A1305"/>
  <c r="F1305"/>
  <c r="D1305"/>
  <c r="H1305" s="1"/>
  <c r="G1305"/>
  <c r="C1305"/>
  <c r="J1305"/>
  <c r="K1306" l="1"/>
  <c r="B1307"/>
  <c r="N1306"/>
  <c r="F1306"/>
  <c r="J1306"/>
  <c r="L1306"/>
  <c r="A1306"/>
  <c r="G1306"/>
  <c r="C1306"/>
  <c r="D1306"/>
  <c r="H1306" s="1"/>
  <c r="O1305"/>
  <c r="T1304"/>
  <c r="U1304"/>
  <c r="Q1305"/>
  <c r="R1305" s="1"/>
  <c r="S1305"/>
  <c r="M1305"/>
  <c r="P1305" s="1"/>
  <c r="E1305"/>
  <c r="I1305"/>
  <c r="M1306" l="1"/>
  <c r="P1306" s="1"/>
  <c r="Q1306"/>
  <c r="R1306" s="1"/>
  <c r="S1306"/>
  <c r="O1306"/>
  <c r="B1308"/>
  <c r="K1307"/>
  <c r="N1307"/>
  <c r="J1307"/>
  <c r="A1307"/>
  <c r="C1307"/>
  <c r="L1307"/>
  <c r="G1307"/>
  <c r="F1307"/>
  <c r="D1307"/>
  <c r="H1307" s="1"/>
  <c r="E1306"/>
  <c r="I1306"/>
  <c r="T1305"/>
  <c r="U1305"/>
  <c r="U1306" l="1"/>
  <c r="T1306"/>
  <c r="N1308"/>
  <c r="B1309"/>
  <c r="K1308"/>
  <c r="C1308"/>
  <c r="J1308"/>
  <c r="L1308"/>
  <c r="A1308"/>
  <c r="F1308"/>
  <c r="G1308"/>
  <c r="D1308"/>
  <c r="H1308" s="1"/>
  <c r="E1307"/>
  <c r="I1307"/>
  <c r="S1307"/>
  <c r="Q1307"/>
  <c r="R1307" s="1"/>
  <c r="M1307"/>
  <c r="P1307" s="1"/>
  <c r="O1307"/>
  <c r="O1308" l="1"/>
  <c r="B1310"/>
  <c r="K1309"/>
  <c r="N1309"/>
  <c r="C1309"/>
  <c r="J1309"/>
  <c r="A1309"/>
  <c r="F1309"/>
  <c r="G1309"/>
  <c r="L1309"/>
  <c r="D1309"/>
  <c r="H1309" s="1"/>
  <c r="Q1308"/>
  <c r="R1308" s="1"/>
  <c r="S1308"/>
  <c r="M1308"/>
  <c r="P1308" s="1"/>
  <c r="I1308"/>
  <c r="E1308"/>
  <c r="T1307"/>
  <c r="U1307"/>
  <c r="K1310" l="1"/>
  <c r="B1311"/>
  <c r="N1310"/>
  <c r="F1310"/>
  <c r="D1310"/>
  <c r="H1310" s="1"/>
  <c r="C1310"/>
  <c r="L1310"/>
  <c r="A1310"/>
  <c r="J1310"/>
  <c r="G1310"/>
  <c r="Q1309"/>
  <c r="R1309" s="1"/>
  <c r="S1309"/>
  <c r="M1309"/>
  <c r="P1309" s="1"/>
  <c r="O1309"/>
  <c r="T1308"/>
  <c r="U1308"/>
  <c r="I1309"/>
  <c r="E1309"/>
  <c r="Q1310" l="1"/>
  <c r="R1310" s="1"/>
  <c r="S1310"/>
  <c r="M1310"/>
  <c r="K1311"/>
  <c r="B1312"/>
  <c r="N1311"/>
  <c r="J1311"/>
  <c r="A1311"/>
  <c r="D1311"/>
  <c r="H1311" s="1"/>
  <c r="L1311"/>
  <c r="F1311"/>
  <c r="C1311"/>
  <c r="G1311"/>
  <c r="O1310"/>
  <c r="P1310"/>
  <c r="T1309"/>
  <c r="U1309"/>
  <c r="I1310"/>
  <c r="E1310"/>
  <c r="I1311" l="1"/>
  <c r="E1311"/>
  <c r="Q1311"/>
  <c r="R1311" s="1"/>
  <c r="S1311"/>
  <c r="M1311"/>
  <c r="B1313"/>
  <c r="K1312"/>
  <c r="N1312"/>
  <c r="G1312"/>
  <c r="D1312"/>
  <c r="H1312" s="1"/>
  <c r="J1312"/>
  <c r="C1312"/>
  <c r="L1312"/>
  <c r="A1312"/>
  <c r="F1312"/>
  <c r="O1311"/>
  <c r="P1311"/>
  <c r="T1310"/>
  <c r="U1310"/>
  <c r="T1311" l="1"/>
  <c r="U1311"/>
  <c r="K1313"/>
  <c r="N1313"/>
  <c r="B1314"/>
  <c r="F1313"/>
  <c r="G1313"/>
  <c r="D1313"/>
  <c r="H1313" s="1"/>
  <c r="C1313"/>
  <c r="A1313"/>
  <c r="J1313"/>
  <c r="L1313"/>
  <c r="Q1312"/>
  <c r="R1312" s="1"/>
  <c r="M1312"/>
  <c r="S1312"/>
  <c r="I1312"/>
  <c r="E1312"/>
  <c r="O1312"/>
  <c r="P1312"/>
  <c r="Q1313" l="1"/>
  <c r="R1313" s="1"/>
  <c r="S1313"/>
  <c r="M1313"/>
  <c r="P1313" s="1"/>
  <c r="O1313"/>
  <c r="K1314"/>
  <c r="N1314"/>
  <c r="B1315"/>
  <c r="F1314"/>
  <c r="G1314"/>
  <c r="D1314"/>
  <c r="H1314" s="1"/>
  <c r="C1314"/>
  <c r="J1314"/>
  <c r="A1314"/>
  <c r="L1314"/>
  <c r="I1313"/>
  <c r="E1313"/>
  <c r="T1312"/>
  <c r="U1312"/>
  <c r="E1314" l="1"/>
  <c r="I1314"/>
  <c r="Q1314"/>
  <c r="R1314" s="1"/>
  <c r="S1314"/>
  <c r="M1314"/>
  <c r="P1314" s="1"/>
  <c r="T1313"/>
  <c r="U1313"/>
  <c r="O1314"/>
  <c r="K1315"/>
  <c r="N1315"/>
  <c r="B1316"/>
  <c r="J1315"/>
  <c r="A1315"/>
  <c r="F1315"/>
  <c r="G1315"/>
  <c r="D1315"/>
  <c r="H1315" s="1"/>
  <c r="L1315"/>
  <c r="C1315"/>
  <c r="S1315" l="1"/>
  <c r="Q1315"/>
  <c r="R1315" s="1"/>
  <c r="M1315"/>
  <c r="E1315"/>
  <c r="I1315"/>
  <c r="T1314"/>
  <c r="U1314"/>
  <c r="O1315"/>
  <c r="P1315"/>
  <c r="N1316"/>
  <c r="B1317"/>
  <c r="K1316"/>
  <c r="L1316"/>
  <c r="A1316"/>
  <c r="F1316"/>
  <c r="G1316"/>
  <c r="D1316"/>
  <c r="H1316" s="1"/>
  <c r="C1316"/>
  <c r="J1316"/>
  <c r="U1315" l="1"/>
  <c r="T1315"/>
  <c r="B1318"/>
  <c r="K1317"/>
  <c r="N1317"/>
  <c r="J1317"/>
  <c r="L1317"/>
  <c r="A1317"/>
  <c r="G1317"/>
  <c r="F1317"/>
  <c r="C1317"/>
  <c r="D1317"/>
  <c r="H1317" s="1"/>
  <c r="I1316"/>
  <c r="E1316"/>
  <c r="O1316"/>
  <c r="Q1316"/>
  <c r="R1316" s="1"/>
  <c r="S1316"/>
  <c r="M1316"/>
  <c r="P1316" s="1"/>
  <c r="E1317" l="1"/>
  <c r="I1317"/>
  <c r="K1318"/>
  <c r="B1319"/>
  <c r="N1318"/>
  <c r="F1318"/>
  <c r="C1318"/>
  <c r="J1318"/>
  <c r="L1318"/>
  <c r="A1318"/>
  <c r="G1318"/>
  <c r="D1318"/>
  <c r="H1318" s="1"/>
  <c r="Q1317"/>
  <c r="R1317" s="1"/>
  <c r="S1317"/>
  <c r="M1317"/>
  <c r="P1317" s="1"/>
  <c r="O1317"/>
  <c r="T1316"/>
  <c r="U1316"/>
  <c r="Q1318" l="1"/>
  <c r="R1318" s="1"/>
  <c r="S1318"/>
  <c r="M1318"/>
  <c r="K1319"/>
  <c r="B1320"/>
  <c r="N1319"/>
  <c r="J1319"/>
  <c r="A1319"/>
  <c r="C1319"/>
  <c r="L1319"/>
  <c r="F1319"/>
  <c r="G1319"/>
  <c r="D1319"/>
  <c r="H1319" s="1"/>
  <c r="O1318"/>
  <c r="P1318"/>
  <c r="T1317"/>
  <c r="U1317"/>
  <c r="E1318"/>
  <c r="I1318"/>
  <c r="I1319" l="1"/>
  <c r="E1319"/>
  <c r="Q1319"/>
  <c r="R1319" s="1"/>
  <c r="S1319"/>
  <c r="M1319"/>
  <c r="P1319" s="1"/>
  <c r="T1318"/>
  <c r="U1318"/>
  <c r="B1321"/>
  <c r="K1320"/>
  <c r="N1320"/>
  <c r="D1320"/>
  <c r="H1320" s="1"/>
  <c r="C1320"/>
  <c r="J1320"/>
  <c r="A1320"/>
  <c r="F1320"/>
  <c r="G1320"/>
  <c r="L1320"/>
  <c r="O1319"/>
  <c r="Q1320" l="1"/>
  <c r="R1320" s="1"/>
  <c r="S1320"/>
  <c r="M1320"/>
  <c r="P1320" s="1"/>
  <c r="T1319"/>
  <c r="U1319"/>
  <c r="O1320"/>
  <c r="I1320"/>
  <c r="E1320"/>
  <c r="B1322"/>
  <c r="K1321"/>
  <c r="N1321"/>
  <c r="D1321"/>
  <c r="H1321" s="1"/>
  <c r="C1321"/>
  <c r="L1321"/>
  <c r="A1321"/>
  <c r="J1321"/>
  <c r="G1321"/>
  <c r="F1321"/>
  <c r="Q1321" l="1"/>
  <c r="R1321" s="1"/>
  <c r="S1321"/>
  <c r="M1321"/>
  <c r="B1323"/>
  <c r="K1322"/>
  <c r="N1322"/>
  <c r="F1322"/>
  <c r="D1322"/>
  <c r="H1322" s="1"/>
  <c r="J1322"/>
  <c r="A1322"/>
  <c r="C1322"/>
  <c r="G1322"/>
  <c r="L1322"/>
  <c r="T1320"/>
  <c r="U1320"/>
  <c r="O1321"/>
  <c r="P1321"/>
  <c r="I1321"/>
  <c r="E1321"/>
  <c r="N1323" l="1"/>
  <c r="K1323"/>
  <c r="B1324"/>
  <c r="L1323"/>
  <c r="J1323"/>
  <c r="A1323"/>
  <c r="G1323"/>
  <c r="D1323"/>
  <c r="H1323" s="1"/>
  <c r="C1323"/>
  <c r="F1323"/>
  <c r="I1322"/>
  <c r="E1322"/>
  <c r="Q1322"/>
  <c r="R1322" s="1"/>
  <c r="S1322"/>
  <c r="M1322"/>
  <c r="P1322" s="1"/>
  <c r="O1322"/>
  <c r="T1321"/>
  <c r="U1321"/>
  <c r="I1323" l="1"/>
  <c r="E1323"/>
  <c r="O1323"/>
  <c r="N1324"/>
  <c r="K1324"/>
  <c r="B1325"/>
  <c r="C1324"/>
  <c r="G1324"/>
  <c r="D1324"/>
  <c r="H1324" s="1"/>
  <c r="L1324"/>
  <c r="A1324"/>
  <c r="J1324"/>
  <c r="F1324"/>
  <c r="S1323"/>
  <c r="Q1323"/>
  <c r="R1323" s="1"/>
  <c r="M1323"/>
  <c r="P1323" s="1"/>
  <c r="T1322"/>
  <c r="U1322"/>
  <c r="O1324" l="1"/>
  <c r="S1324"/>
  <c r="M1324"/>
  <c r="P1324" s="1"/>
  <c r="Q1324"/>
  <c r="R1324" s="1"/>
  <c r="T1323"/>
  <c r="U1323"/>
  <c r="B1326"/>
  <c r="K1325"/>
  <c r="N1325"/>
  <c r="D1325"/>
  <c r="H1325" s="1"/>
  <c r="G1325"/>
  <c r="C1325"/>
  <c r="L1325"/>
  <c r="J1325"/>
  <c r="F1325"/>
  <c r="A1325"/>
  <c r="I1324"/>
  <c r="E1324"/>
  <c r="T1324" l="1"/>
  <c r="U1324"/>
  <c r="I1325"/>
  <c r="E1325"/>
  <c r="Q1325"/>
  <c r="R1325" s="1"/>
  <c r="S1325"/>
  <c r="M1325"/>
  <c r="P1325" s="1"/>
  <c r="O1325"/>
  <c r="K1326"/>
  <c r="B1327"/>
  <c r="N1326"/>
  <c r="G1326"/>
  <c r="F1326"/>
  <c r="D1326"/>
  <c r="H1326" s="1"/>
  <c r="C1326"/>
  <c r="L1326"/>
  <c r="A1326"/>
  <c r="J1326"/>
  <c r="K1327" l="1"/>
  <c r="B1328"/>
  <c r="N1327"/>
  <c r="L1327"/>
  <c r="J1327"/>
  <c r="A1327"/>
  <c r="D1327"/>
  <c r="H1327" s="1"/>
  <c r="C1327"/>
  <c r="F1327"/>
  <c r="G1327"/>
  <c r="O1326"/>
  <c r="T1325"/>
  <c r="U1325"/>
  <c r="Q1326"/>
  <c r="R1326" s="1"/>
  <c r="S1326"/>
  <c r="M1326"/>
  <c r="P1326" s="1"/>
  <c r="I1326"/>
  <c r="E1326"/>
  <c r="Q1327" l="1"/>
  <c r="R1327" s="1"/>
  <c r="S1327"/>
  <c r="M1327"/>
  <c r="P1327" s="1"/>
  <c r="O1327"/>
  <c r="B1329"/>
  <c r="K1328"/>
  <c r="N1328"/>
  <c r="C1328"/>
  <c r="D1328"/>
  <c r="H1328" s="1"/>
  <c r="J1328"/>
  <c r="L1328"/>
  <c r="A1328"/>
  <c r="F1328"/>
  <c r="G1328"/>
  <c r="T1326"/>
  <c r="U1326"/>
  <c r="E1327"/>
  <c r="I1327"/>
  <c r="I1328" l="1"/>
  <c r="E1328"/>
  <c r="T1327"/>
  <c r="U1327"/>
  <c r="B1330"/>
  <c r="K1329"/>
  <c r="N1329"/>
  <c r="D1329"/>
  <c r="H1329" s="1"/>
  <c r="C1329"/>
  <c r="J1329"/>
  <c r="L1329"/>
  <c r="A1329"/>
  <c r="F1329"/>
  <c r="G1329"/>
  <c r="Q1328"/>
  <c r="R1328" s="1"/>
  <c r="S1328"/>
  <c r="M1328"/>
  <c r="P1328" s="1"/>
  <c r="O1328"/>
  <c r="E1329" l="1"/>
  <c r="I1329"/>
  <c r="K1330"/>
  <c r="N1330"/>
  <c r="B1331"/>
  <c r="G1330"/>
  <c r="F1330"/>
  <c r="C1330"/>
  <c r="J1330"/>
  <c r="L1330"/>
  <c r="A1330"/>
  <c r="D1330"/>
  <c r="H1330" s="1"/>
  <c r="Q1329"/>
  <c r="R1329" s="1"/>
  <c r="S1329"/>
  <c r="M1329"/>
  <c r="O1329"/>
  <c r="P1329"/>
  <c r="T1328"/>
  <c r="U1328"/>
  <c r="M1330" l="1"/>
  <c r="P1330" s="1"/>
  <c r="Q1330"/>
  <c r="R1330" s="1"/>
  <c r="S1330"/>
  <c r="O1330"/>
  <c r="B1332"/>
  <c r="K1331"/>
  <c r="N1331"/>
  <c r="L1331"/>
  <c r="J1331"/>
  <c r="A1331"/>
  <c r="C1331"/>
  <c r="G1331"/>
  <c r="F1331"/>
  <c r="D1331"/>
  <c r="H1331" s="1"/>
  <c r="T1329"/>
  <c r="U1329"/>
  <c r="E1330"/>
  <c r="I1330"/>
  <c r="T1330" l="1"/>
  <c r="U1330"/>
  <c r="E1331"/>
  <c r="I1331"/>
  <c r="N1332"/>
  <c r="B1333"/>
  <c r="K1332"/>
  <c r="C1332"/>
  <c r="L1332"/>
  <c r="A1332"/>
  <c r="G1332"/>
  <c r="F1332"/>
  <c r="D1332"/>
  <c r="H1332" s="1"/>
  <c r="J1332"/>
  <c r="S1331"/>
  <c r="Q1331"/>
  <c r="R1331" s="1"/>
  <c r="M1331"/>
  <c r="P1331" s="1"/>
  <c r="O1331"/>
  <c r="O1332" l="1"/>
  <c r="B1334"/>
  <c r="K1333"/>
  <c r="N1333"/>
  <c r="D1333"/>
  <c r="H1333" s="1"/>
  <c r="L1333"/>
  <c r="A1333"/>
  <c r="G1333"/>
  <c r="F1333"/>
  <c r="J1333"/>
  <c r="C1333"/>
  <c r="U1331"/>
  <c r="T1331"/>
  <c r="Q1332"/>
  <c r="R1332" s="1"/>
  <c r="S1332"/>
  <c r="M1332"/>
  <c r="P1332" s="1"/>
  <c r="I1332"/>
  <c r="E1332"/>
  <c r="B1335" l="1"/>
  <c r="K1334"/>
  <c r="N1334"/>
  <c r="G1334"/>
  <c r="F1334"/>
  <c r="L1334"/>
  <c r="A1334"/>
  <c r="D1334"/>
  <c r="H1334" s="1"/>
  <c r="C1334"/>
  <c r="J1334"/>
  <c r="Q1333"/>
  <c r="R1333" s="1"/>
  <c r="S1333"/>
  <c r="M1333"/>
  <c r="P1333" s="1"/>
  <c r="O1333"/>
  <c r="E1333"/>
  <c r="I1333"/>
  <c r="T1332"/>
  <c r="U1332"/>
  <c r="E1334" l="1"/>
  <c r="I1334"/>
  <c r="K1335"/>
  <c r="B1336"/>
  <c r="N1335"/>
  <c r="L1335"/>
  <c r="J1335"/>
  <c r="A1335"/>
  <c r="F1335"/>
  <c r="G1335"/>
  <c r="D1335"/>
  <c r="H1335" s="1"/>
  <c r="C1335"/>
  <c r="Q1334"/>
  <c r="R1334" s="1"/>
  <c r="S1334"/>
  <c r="M1334"/>
  <c r="P1334" s="1"/>
  <c r="O1334"/>
  <c r="T1333"/>
  <c r="U1333"/>
  <c r="Q1335" l="1"/>
  <c r="R1335" s="1"/>
  <c r="S1335"/>
  <c r="M1335"/>
  <c r="E1335"/>
  <c r="I1335"/>
  <c r="B1337"/>
  <c r="K1336"/>
  <c r="N1336"/>
  <c r="C1336"/>
  <c r="F1336"/>
  <c r="G1336"/>
  <c r="D1336"/>
  <c r="H1336" s="1"/>
  <c r="J1336"/>
  <c r="L1336"/>
  <c r="A1336"/>
  <c r="O1335"/>
  <c r="P1335"/>
  <c r="T1334"/>
  <c r="U1334"/>
  <c r="I1336" l="1"/>
  <c r="E1336"/>
  <c r="T1335"/>
  <c r="U1335"/>
  <c r="K1337"/>
  <c r="N1337"/>
  <c r="B1338"/>
  <c r="D1337"/>
  <c r="H1337" s="1"/>
  <c r="F1337"/>
  <c r="G1337"/>
  <c r="C1337"/>
  <c r="A1337"/>
  <c r="J1337"/>
  <c r="L1337"/>
  <c r="Q1336"/>
  <c r="R1336" s="1"/>
  <c r="S1336"/>
  <c r="M1336"/>
  <c r="P1336" s="1"/>
  <c r="O1336"/>
  <c r="E1337" l="1"/>
  <c r="I1337"/>
  <c r="S1337"/>
  <c r="Q1337"/>
  <c r="R1337" s="1"/>
  <c r="M1337"/>
  <c r="P1337" s="1"/>
  <c r="O1337"/>
  <c r="B1339"/>
  <c r="K1338"/>
  <c r="N1338"/>
  <c r="G1338"/>
  <c r="F1338"/>
  <c r="D1338"/>
  <c r="H1338" s="1"/>
  <c r="C1338"/>
  <c r="J1338"/>
  <c r="L1338"/>
  <c r="A1338"/>
  <c r="T1336"/>
  <c r="U1336"/>
  <c r="T1337" l="1"/>
  <c r="U1337"/>
  <c r="O1338"/>
  <c r="P1338"/>
  <c r="Q1338"/>
  <c r="R1338" s="1"/>
  <c r="S1338"/>
  <c r="M1338"/>
  <c r="E1338"/>
  <c r="I1338"/>
  <c r="K1339"/>
  <c r="N1339"/>
  <c r="B1340"/>
  <c r="L1339"/>
  <c r="J1339"/>
  <c r="A1339"/>
  <c r="G1339"/>
  <c r="D1339"/>
  <c r="H1339" s="1"/>
  <c r="C1339"/>
  <c r="F1339"/>
  <c r="N1340" l="1"/>
  <c r="K1340"/>
  <c r="B1341"/>
  <c r="C1340"/>
  <c r="G1340"/>
  <c r="D1340"/>
  <c r="H1340" s="1"/>
  <c r="L1340"/>
  <c r="J1340"/>
  <c r="A1340"/>
  <c r="F1340"/>
  <c r="T1338"/>
  <c r="U1338"/>
  <c r="E1339"/>
  <c r="I1339"/>
  <c r="S1339"/>
  <c r="Q1339"/>
  <c r="R1339" s="1"/>
  <c r="M1339"/>
  <c r="P1339" s="1"/>
  <c r="O1339"/>
  <c r="O1340" l="1"/>
  <c r="B1342"/>
  <c r="K1341"/>
  <c r="N1341"/>
  <c r="D1341"/>
  <c r="H1341" s="1"/>
  <c r="G1341"/>
  <c r="C1341"/>
  <c r="L1341"/>
  <c r="A1341"/>
  <c r="J1341"/>
  <c r="F1341"/>
  <c r="I1340"/>
  <c r="E1340"/>
  <c r="T1339"/>
  <c r="U1339"/>
  <c r="S1340"/>
  <c r="Q1340"/>
  <c r="R1340" s="1"/>
  <c r="M1340"/>
  <c r="P1340" s="1"/>
  <c r="K1342" l="1"/>
  <c r="N1342"/>
  <c r="B1343"/>
  <c r="G1342"/>
  <c r="F1342"/>
  <c r="D1342"/>
  <c r="H1342" s="1"/>
  <c r="C1342"/>
  <c r="L1342"/>
  <c r="J1342"/>
  <c r="A1342"/>
  <c r="Q1341"/>
  <c r="R1341" s="1"/>
  <c r="S1341"/>
  <c r="M1341"/>
  <c r="P1341" s="1"/>
  <c r="O1341"/>
  <c r="T1340"/>
  <c r="U1340"/>
  <c r="I1341"/>
  <c r="E1341"/>
  <c r="Q1342" l="1"/>
  <c r="R1342" s="1"/>
  <c r="S1342"/>
  <c r="M1342"/>
  <c r="K1343"/>
  <c r="B1344"/>
  <c r="N1343"/>
  <c r="L1343"/>
  <c r="J1343"/>
  <c r="A1343"/>
  <c r="D1343"/>
  <c r="H1343" s="1"/>
  <c r="C1343"/>
  <c r="F1343"/>
  <c r="G1343"/>
  <c r="T1341"/>
  <c r="U1341"/>
  <c r="I1342"/>
  <c r="E1342"/>
  <c r="O1342"/>
  <c r="P1342"/>
  <c r="E1343" l="1"/>
  <c r="I1343"/>
  <c r="S1343"/>
  <c r="Q1343"/>
  <c r="R1343" s="1"/>
  <c r="M1343"/>
  <c r="B1345"/>
  <c r="K1344"/>
  <c r="N1344"/>
  <c r="C1344"/>
  <c r="D1344"/>
  <c r="H1344" s="1"/>
  <c r="J1344"/>
  <c r="L1344"/>
  <c r="A1344"/>
  <c r="F1344"/>
  <c r="G1344"/>
  <c r="O1343"/>
  <c r="P1343"/>
  <c r="T1342"/>
  <c r="U1342"/>
  <c r="T1343" l="1"/>
  <c r="U1343"/>
  <c r="K1345"/>
  <c r="N1345"/>
  <c r="B1346"/>
  <c r="D1345"/>
  <c r="H1345" s="1"/>
  <c r="C1345"/>
  <c r="J1345"/>
  <c r="L1345"/>
  <c r="A1345"/>
  <c r="F1345"/>
  <c r="G1345"/>
  <c r="I1344"/>
  <c r="E1344"/>
  <c r="Q1344"/>
  <c r="R1344" s="1"/>
  <c r="S1344"/>
  <c r="M1344"/>
  <c r="P1344" s="1"/>
  <c r="O1344"/>
  <c r="Q1345" l="1"/>
  <c r="R1345" s="1"/>
  <c r="S1345"/>
  <c r="M1345"/>
  <c r="P1345" s="1"/>
  <c r="O1345"/>
  <c r="B1347"/>
  <c r="K1346"/>
  <c r="N1346"/>
  <c r="G1346"/>
  <c r="F1346"/>
  <c r="C1346"/>
  <c r="J1346"/>
  <c r="L1346"/>
  <c r="A1346"/>
  <c r="D1346"/>
  <c r="H1346" s="1"/>
  <c r="E1345"/>
  <c r="I1345"/>
  <c r="T1344"/>
  <c r="U1344"/>
  <c r="T1345" l="1"/>
  <c r="U1345"/>
  <c r="B1348"/>
  <c r="K1347"/>
  <c r="N1347"/>
  <c r="L1347"/>
  <c r="J1347"/>
  <c r="A1347"/>
  <c r="C1347"/>
  <c r="G1347"/>
  <c r="F1347"/>
  <c r="D1347"/>
  <c r="H1347" s="1"/>
  <c r="S1346"/>
  <c r="M1346"/>
  <c r="Q1346"/>
  <c r="R1346" s="1"/>
  <c r="E1346"/>
  <c r="I1346"/>
  <c r="O1346"/>
  <c r="P1346"/>
  <c r="N1348" l="1"/>
  <c r="K1348"/>
  <c r="B1349"/>
  <c r="C1348"/>
  <c r="L1348"/>
  <c r="A1348"/>
  <c r="G1348"/>
  <c r="F1348"/>
  <c r="J1348"/>
  <c r="D1348"/>
  <c r="H1348" s="1"/>
  <c r="E1347"/>
  <c r="I1347"/>
  <c r="S1347"/>
  <c r="Q1347"/>
  <c r="R1347" s="1"/>
  <c r="M1347"/>
  <c r="T1346"/>
  <c r="U1346"/>
  <c r="O1347"/>
  <c r="P1347"/>
  <c r="O1348" l="1"/>
  <c r="B1350"/>
  <c r="K1349"/>
  <c r="N1349"/>
  <c r="D1349"/>
  <c r="H1349" s="1"/>
  <c r="L1349"/>
  <c r="A1349"/>
  <c r="G1349"/>
  <c r="F1349"/>
  <c r="C1349"/>
  <c r="J1349"/>
  <c r="I1348"/>
  <c r="E1348"/>
  <c r="Q1348"/>
  <c r="R1348" s="1"/>
  <c r="M1348"/>
  <c r="P1348" s="1"/>
  <c r="S1348"/>
  <c r="T1347"/>
  <c r="U1347"/>
  <c r="E1349" l="1"/>
  <c r="I1349"/>
  <c r="K1350"/>
  <c r="N1350"/>
  <c r="B1351"/>
  <c r="G1350"/>
  <c r="F1350"/>
  <c r="L1350"/>
  <c r="A1350"/>
  <c r="D1350"/>
  <c r="H1350" s="1"/>
  <c r="J1350"/>
  <c r="C1350"/>
  <c r="S1349"/>
  <c r="Q1349"/>
  <c r="R1349" s="1"/>
  <c r="M1349"/>
  <c r="O1349"/>
  <c r="P1349"/>
  <c r="T1348"/>
  <c r="U1348"/>
  <c r="O1350" l="1"/>
  <c r="Q1350"/>
  <c r="R1350" s="1"/>
  <c r="S1350"/>
  <c r="M1350"/>
  <c r="P1350" s="1"/>
  <c r="K1351"/>
  <c r="B1352"/>
  <c r="N1351"/>
  <c r="L1351"/>
  <c r="J1351"/>
  <c r="A1351"/>
  <c r="F1351"/>
  <c r="G1351"/>
  <c r="D1351"/>
  <c r="H1351" s="1"/>
  <c r="C1351"/>
  <c r="E1350"/>
  <c r="I1350"/>
  <c r="T1349"/>
  <c r="U1349"/>
  <c r="T1350" l="1"/>
  <c r="U1350"/>
  <c r="Q1351"/>
  <c r="R1351" s="1"/>
  <c r="S1351"/>
  <c r="M1351"/>
  <c r="P1351" s="1"/>
  <c r="E1351"/>
  <c r="I1351"/>
  <c r="B1353"/>
  <c r="K1352"/>
  <c r="N1352"/>
  <c r="C1352"/>
  <c r="F1352"/>
  <c r="G1352"/>
  <c r="D1352"/>
  <c r="H1352" s="1"/>
  <c r="A1352"/>
  <c r="J1352"/>
  <c r="L1352"/>
  <c r="O1351"/>
  <c r="S1352" l="1"/>
  <c r="Q1352"/>
  <c r="R1352" s="1"/>
  <c r="M1352"/>
  <c r="P1352" s="1"/>
  <c r="I1352"/>
  <c r="E1352"/>
  <c r="T1351"/>
  <c r="U1351"/>
  <c r="O1352"/>
  <c r="K1353"/>
  <c r="B1354"/>
  <c r="N1353"/>
  <c r="D1353"/>
  <c r="H1353" s="1"/>
  <c r="F1353"/>
  <c r="G1353"/>
  <c r="C1353"/>
  <c r="J1353"/>
  <c r="L1353"/>
  <c r="A1353"/>
  <c r="T1352" l="1"/>
  <c r="U1352"/>
  <c r="Q1353"/>
  <c r="R1353" s="1"/>
  <c r="S1353"/>
  <c r="M1353"/>
  <c r="P1353" s="1"/>
  <c r="N1354"/>
  <c r="B1355"/>
  <c r="K1354"/>
  <c r="G1354"/>
  <c r="F1354"/>
  <c r="D1354"/>
  <c r="H1354" s="1"/>
  <c r="C1354"/>
  <c r="A1354"/>
  <c r="J1354"/>
  <c r="L1354"/>
  <c r="O1353"/>
  <c r="E1353"/>
  <c r="I1353"/>
  <c r="T1353" l="1"/>
  <c r="U1353"/>
  <c r="E1354"/>
  <c r="I1354"/>
  <c r="O1354"/>
  <c r="K1355"/>
  <c r="B1356"/>
  <c r="N1355"/>
  <c r="L1355"/>
  <c r="J1355"/>
  <c r="A1355"/>
  <c r="G1355"/>
  <c r="D1355"/>
  <c r="H1355" s="1"/>
  <c r="C1355"/>
  <c r="F1355"/>
  <c r="Q1354"/>
  <c r="R1354" s="1"/>
  <c r="M1354"/>
  <c r="P1354" s="1"/>
  <c r="S1354"/>
  <c r="O1355" l="1"/>
  <c r="S1355"/>
  <c r="Q1355"/>
  <c r="R1355" s="1"/>
  <c r="M1355"/>
  <c r="P1355" s="1"/>
  <c r="T1354"/>
  <c r="U1354"/>
  <c r="E1355"/>
  <c r="I1355"/>
  <c r="N1356"/>
  <c r="B1357"/>
  <c r="K1356"/>
  <c r="C1356"/>
  <c r="G1356"/>
  <c r="D1356"/>
  <c r="H1356" s="1"/>
  <c r="L1356"/>
  <c r="A1356"/>
  <c r="J1356"/>
  <c r="F1356"/>
  <c r="O1356" l="1"/>
  <c r="T1355"/>
  <c r="U1355"/>
  <c r="Q1356"/>
  <c r="R1356" s="1"/>
  <c r="S1356"/>
  <c r="M1356"/>
  <c r="P1356" s="1"/>
  <c r="I1356"/>
  <c r="E1356"/>
  <c r="B1358"/>
  <c r="N1357"/>
  <c r="K1357"/>
  <c r="D1357"/>
  <c r="H1357" s="1"/>
  <c r="G1357"/>
  <c r="C1357"/>
  <c r="L1357"/>
  <c r="J1357"/>
  <c r="A1357"/>
  <c r="F1357"/>
  <c r="Q1357" l="1"/>
  <c r="R1357" s="1"/>
  <c r="S1357"/>
  <c r="M1357"/>
  <c r="B1359"/>
  <c r="K1358"/>
  <c r="N1358"/>
  <c r="G1358"/>
  <c r="F1358"/>
  <c r="D1358"/>
  <c r="H1358" s="1"/>
  <c r="C1358"/>
  <c r="L1358"/>
  <c r="A1358"/>
  <c r="J1358"/>
  <c r="T1356"/>
  <c r="U1356"/>
  <c r="I1357"/>
  <c r="E1357"/>
  <c r="O1357"/>
  <c r="P1357"/>
  <c r="K1359" l="1"/>
  <c r="B1360"/>
  <c r="N1359"/>
  <c r="L1359"/>
  <c r="J1359"/>
  <c r="A1359"/>
  <c r="D1359"/>
  <c r="H1359" s="1"/>
  <c r="C1359"/>
  <c r="G1359"/>
  <c r="F1359"/>
  <c r="Q1358"/>
  <c r="R1358" s="1"/>
  <c r="S1358"/>
  <c r="M1358"/>
  <c r="P1358" s="1"/>
  <c r="T1357"/>
  <c r="U1357"/>
  <c r="O1358"/>
  <c r="I1358"/>
  <c r="E1358"/>
  <c r="Q1359" l="1"/>
  <c r="R1359" s="1"/>
  <c r="S1359"/>
  <c r="M1359"/>
  <c r="P1359" s="1"/>
  <c r="O1359"/>
  <c r="T1358"/>
  <c r="U1358"/>
  <c r="B1361"/>
  <c r="N1360"/>
  <c r="K1360"/>
  <c r="C1360"/>
  <c r="D1360"/>
  <c r="H1360" s="1"/>
  <c r="J1360"/>
  <c r="L1360"/>
  <c r="A1360"/>
  <c r="F1360"/>
  <c r="G1360"/>
  <c r="E1359"/>
  <c r="I1359"/>
  <c r="O1360" l="1"/>
  <c r="I1360"/>
  <c r="E1360"/>
  <c r="Q1360"/>
  <c r="R1360" s="1"/>
  <c r="S1360"/>
  <c r="M1360"/>
  <c r="P1360" s="1"/>
  <c r="T1359"/>
  <c r="U1359"/>
  <c r="B1362"/>
  <c r="K1361"/>
  <c r="N1361"/>
  <c r="D1361"/>
  <c r="H1361" s="1"/>
  <c r="C1361"/>
  <c r="J1361"/>
  <c r="L1361"/>
  <c r="A1361"/>
  <c r="F1361"/>
  <c r="G1361"/>
  <c r="K1362" l="1"/>
  <c r="B1363"/>
  <c r="N1362"/>
  <c r="G1362"/>
  <c r="F1362"/>
  <c r="C1362"/>
  <c r="J1362"/>
  <c r="L1362"/>
  <c r="A1362"/>
  <c r="D1362"/>
  <c r="H1362" s="1"/>
  <c r="E1361"/>
  <c r="I1361"/>
  <c r="T1360"/>
  <c r="U1360"/>
  <c r="Q1361"/>
  <c r="R1361" s="1"/>
  <c r="S1361"/>
  <c r="M1361"/>
  <c r="P1361" s="1"/>
  <c r="O1361"/>
  <c r="Q1362" l="1"/>
  <c r="R1362" s="1"/>
  <c r="S1362"/>
  <c r="M1362"/>
  <c r="P1362" s="1"/>
  <c r="O1362"/>
  <c r="N1363"/>
  <c r="B1364"/>
  <c r="K1363"/>
  <c r="L1363"/>
  <c r="J1363"/>
  <c r="A1363"/>
  <c r="C1363"/>
  <c r="G1363"/>
  <c r="F1363"/>
  <c r="D1363"/>
  <c r="H1363" s="1"/>
  <c r="E1362"/>
  <c r="I1362"/>
  <c r="T1361"/>
  <c r="U1361"/>
  <c r="T1362" l="1"/>
  <c r="U1362"/>
  <c r="E1363"/>
  <c r="I1363"/>
  <c r="O1363"/>
  <c r="N1364"/>
  <c r="K1364"/>
  <c r="B1365"/>
  <c r="C1364"/>
  <c r="L1364"/>
  <c r="A1364"/>
  <c r="G1364"/>
  <c r="F1364"/>
  <c r="D1364"/>
  <c r="H1364" s="1"/>
  <c r="J1364"/>
  <c r="S1363"/>
  <c r="Q1363"/>
  <c r="R1363" s="1"/>
  <c r="M1363"/>
  <c r="P1363" s="1"/>
  <c r="T1363" l="1"/>
  <c r="U1363"/>
  <c r="B1366"/>
  <c r="K1365"/>
  <c r="N1365"/>
  <c r="D1365"/>
  <c r="H1365" s="1"/>
  <c r="L1365"/>
  <c r="A1365"/>
  <c r="G1365"/>
  <c r="F1365"/>
  <c r="J1365"/>
  <c r="C1365"/>
  <c r="O1364"/>
  <c r="I1364"/>
  <c r="E1364"/>
  <c r="S1364"/>
  <c r="M1364"/>
  <c r="P1364" s="1"/>
  <c r="Q1364"/>
  <c r="R1364" s="1"/>
  <c r="N1366" l="1"/>
  <c r="B1367"/>
  <c r="K1366"/>
  <c r="G1366"/>
  <c r="F1366"/>
  <c r="L1366"/>
  <c r="A1366"/>
  <c r="D1366"/>
  <c r="H1366" s="1"/>
  <c r="C1366"/>
  <c r="J1366"/>
  <c r="E1365"/>
  <c r="I1365"/>
  <c r="Q1365"/>
  <c r="R1365" s="1"/>
  <c r="S1365"/>
  <c r="M1365"/>
  <c r="O1365"/>
  <c r="P1365"/>
  <c r="T1364"/>
  <c r="U1364"/>
  <c r="E1366" l="1"/>
  <c r="I1366"/>
  <c r="O1366"/>
  <c r="P1366"/>
  <c r="Q1366"/>
  <c r="R1366" s="1"/>
  <c r="S1366"/>
  <c r="M1366"/>
  <c r="K1367"/>
  <c r="B1368"/>
  <c r="N1367"/>
  <c r="L1367"/>
  <c r="J1367"/>
  <c r="A1367"/>
  <c r="F1367"/>
  <c r="G1367"/>
  <c r="D1367"/>
  <c r="H1367" s="1"/>
  <c r="C1367"/>
  <c r="T1365"/>
  <c r="U1365"/>
  <c r="O1367" l="1"/>
  <c r="T1366"/>
  <c r="U1366"/>
  <c r="E1367"/>
  <c r="I1367"/>
  <c r="B1369"/>
  <c r="K1368"/>
  <c r="N1368"/>
  <c r="C1368"/>
  <c r="F1368"/>
  <c r="G1368"/>
  <c r="D1368"/>
  <c r="H1368" s="1"/>
  <c r="J1368"/>
  <c r="L1368"/>
  <c r="A1368"/>
  <c r="Q1367"/>
  <c r="R1367" s="1"/>
  <c r="S1367"/>
  <c r="M1367"/>
  <c r="P1367" s="1"/>
  <c r="O1368" l="1"/>
  <c r="T1367"/>
  <c r="U1367"/>
  <c r="I1368"/>
  <c r="E1368"/>
  <c r="N1369"/>
  <c r="B1370"/>
  <c r="K1369"/>
  <c r="D1369"/>
  <c r="H1369" s="1"/>
  <c r="F1369"/>
  <c r="G1369"/>
  <c r="C1369"/>
  <c r="A1369"/>
  <c r="J1369"/>
  <c r="L1369"/>
  <c r="Q1368"/>
  <c r="R1368" s="1"/>
  <c r="S1368"/>
  <c r="M1368"/>
  <c r="P1368" s="1"/>
  <c r="Q1369" l="1"/>
  <c r="R1369" s="1"/>
  <c r="S1369"/>
  <c r="M1369"/>
  <c r="P1369" s="1"/>
  <c r="T1368"/>
  <c r="U1368"/>
  <c r="O1369"/>
  <c r="E1369"/>
  <c r="I1369"/>
  <c r="K1370"/>
  <c r="B1371"/>
  <c r="N1370"/>
  <c r="G1370"/>
  <c r="F1370"/>
  <c r="D1370"/>
  <c r="H1370" s="1"/>
  <c r="C1370"/>
  <c r="J1370"/>
  <c r="L1370"/>
  <c r="A1370"/>
  <c r="M1370" l="1"/>
  <c r="Q1370"/>
  <c r="R1370" s="1"/>
  <c r="S1370"/>
  <c r="B1372"/>
  <c r="K1371"/>
  <c r="N1371"/>
  <c r="L1371"/>
  <c r="J1371"/>
  <c r="A1371"/>
  <c r="G1371"/>
  <c r="D1371"/>
  <c r="H1371" s="1"/>
  <c r="C1371"/>
  <c r="F1371"/>
  <c r="T1369"/>
  <c r="U1369"/>
  <c r="O1370"/>
  <c r="P1370"/>
  <c r="E1370"/>
  <c r="I1370"/>
  <c r="T1370" l="1"/>
  <c r="U1370"/>
  <c r="E1371"/>
  <c r="I1371"/>
  <c r="N1372"/>
  <c r="B1373"/>
  <c r="K1372"/>
  <c r="C1372"/>
  <c r="G1372"/>
  <c r="D1372"/>
  <c r="H1372" s="1"/>
  <c r="L1372"/>
  <c r="J1372"/>
  <c r="F1372"/>
  <c r="A1372"/>
  <c r="S1371"/>
  <c r="Q1371"/>
  <c r="R1371" s="1"/>
  <c r="M1371"/>
  <c r="P1371" s="1"/>
  <c r="O1371"/>
  <c r="O1372" l="1"/>
  <c r="B1374"/>
  <c r="K1373"/>
  <c r="N1373"/>
  <c r="D1373"/>
  <c r="H1373" s="1"/>
  <c r="G1373"/>
  <c r="C1373"/>
  <c r="L1373"/>
  <c r="A1373"/>
  <c r="J1373"/>
  <c r="F1373"/>
  <c r="T1371"/>
  <c r="U1371"/>
  <c r="Q1372"/>
  <c r="R1372" s="1"/>
  <c r="S1372"/>
  <c r="M1372"/>
  <c r="P1372" s="1"/>
  <c r="I1372"/>
  <c r="E1372"/>
  <c r="K1374" l="1"/>
  <c r="B1375"/>
  <c r="N1374"/>
  <c r="G1374"/>
  <c r="F1374"/>
  <c r="D1374"/>
  <c r="H1374" s="1"/>
  <c r="C1374"/>
  <c r="L1374"/>
  <c r="J1374"/>
  <c r="A1374"/>
  <c r="Q1373"/>
  <c r="R1373" s="1"/>
  <c r="S1373"/>
  <c r="M1373"/>
  <c r="P1373" s="1"/>
  <c r="O1373"/>
  <c r="T1372"/>
  <c r="U1372"/>
  <c r="I1373"/>
  <c r="E1373"/>
  <c r="Q1374" l="1"/>
  <c r="R1374" s="1"/>
  <c r="S1374"/>
  <c r="M1374"/>
  <c r="P1374" s="1"/>
  <c r="O1374"/>
  <c r="U1373"/>
  <c r="T1373"/>
  <c r="I1374"/>
  <c r="E1374"/>
  <c r="K1375"/>
  <c r="B1376"/>
  <c r="N1375"/>
  <c r="L1375"/>
  <c r="J1375"/>
  <c r="A1375"/>
  <c r="D1375"/>
  <c r="H1375" s="1"/>
  <c r="C1375"/>
  <c r="F1375"/>
  <c r="G1375"/>
  <c r="Q1375" l="1"/>
  <c r="R1375" s="1"/>
  <c r="S1375"/>
  <c r="M1375"/>
  <c r="T1374"/>
  <c r="U1374"/>
  <c r="B1377"/>
  <c r="K1376"/>
  <c r="N1376"/>
  <c r="C1376"/>
  <c r="D1376"/>
  <c r="H1376" s="1"/>
  <c r="J1376"/>
  <c r="L1376"/>
  <c r="A1376"/>
  <c r="G1376"/>
  <c r="F1376"/>
  <c r="E1375"/>
  <c r="I1375"/>
  <c r="O1375"/>
  <c r="P1375"/>
  <c r="I1376" l="1"/>
  <c r="E1376"/>
  <c r="T1375"/>
  <c r="U1375"/>
  <c r="K1377"/>
  <c r="B1378"/>
  <c r="N1377"/>
  <c r="D1377"/>
  <c r="H1377" s="1"/>
  <c r="C1377"/>
  <c r="J1377"/>
  <c r="L1377"/>
  <c r="A1377"/>
  <c r="F1377"/>
  <c r="G1377"/>
  <c r="Q1376"/>
  <c r="R1376" s="1"/>
  <c r="S1376"/>
  <c r="M1376"/>
  <c r="P1376" s="1"/>
  <c r="O1376"/>
  <c r="Q1377" l="1"/>
  <c r="R1377" s="1"/>
  <c r="S1377"/>
  <c r="M1377"/>
  <c r="B1379"/>
  <c r="K1378"/>
  <c r="N1378"/>
  <c r="G1378"/>
  <c r="F1378"/>
  <c r="C1378"/>
  <c r="J1378"/>
  <c r="L1378"/>
  <c r="A1378"/>
  <c r="D1378"/>
  <c r="H1378" s="1"/>
  <c r="E1377"/>
  <c r="I1377"/>
  <c r="O1377"/>
  <c r="P1377"/>
  <c r="T1376"/>
  <c r="U1376"/>
  <c r="E1378" l="1"/>
  <c r="I1378"/>
  <c r="T1377"/>
  <c r="U1377"/>
  <c r="K1379"/>
  <c r="N1379"/>
  <c r="B1380"/>
  <c r="L1379"/>
  <c r="J1379"/>
  <c r="A1379"/>
  <c r="C1379"/>
  <c r="G1379"/>
  <c r="F1379"/>
  <c r="D1379"/>
  <c r="H1379" s="1"/>
  <c r="Q1378"/>
  <c r="R1378" s="1"/>
  <c r="S1378"/>
  <c r="M1378"/>
  <c r="P1378" s="1"/>
  <c r="O1378"/>
  <c r="E1379" l="1"/>
  <c r="I1379"/>
  <c r="S1379"/>
  <c r="M1379"/>
  <c r="P1379" s="1"/>
  <c r="Q1379"/>
  <c r="R1379" s="1"/>
  <c r="O1379"/>
  <c r="N1380"/>
  <c r="B1381"/>
  <c r="K1380"/>
  <c r="C1380"/>
  <c r="L1380"/>
  <c r="A1380"/>
  <c r="G1380"/>
  <c r="F1380"/>
  <c r="J1380"/>
  <c r="D1380"/>
  <c r="H1380" s="1"/>
  <c r="T1378"/>
  <c r="U1378"/>
  <c r="I1380" l="1"/>
  <c r="E1380"/>
  <c r="U1379"/>
  <c r="T1379"/>
  <c r="B1382"/>
  <c r="K1381"/>
  <c r="N1381"/>
  <c r="D1381"/>
  <c r="H1381" s="1"/>
  <c r="L1381"/>
  <c r="A1381"/>
  <c r="G1381"/>
  <c r="F1381"/>
  <c r="C1381"/>
  <c r="J1381"/>
  <c r="Q1380"/>
  <c r="R1380" s="1"/>
  <c r="S1380"/>
  <c r="M1380"/>
  <c r="P1380" s="1"/>
  <c r="O1380"/>
  <c r="K1382" l="1"/>
  <c r="B1383"/>
  <c r="N1382"/>
  <c r="G1382"/>
  <c r="F1382"/>
  <c r="L1382"/>
  <c r="A1382"/>
  <c r="D1382"/>
  <c r="H1382" s="1"/>
  <c r="J1382"/>
  <c r="C1382"/>
  <c r="Q1381"/>
  <c r="R1381" s="1"/>
  <c r="S1381"/>
  <c r="M1381"/>
  <c r="P1381" s="1"/>
  <c r="E1381"/>
  <c r="I1381"/>
  <c r="O1381"/>
  <c r="T1380"/>
  <c r="U1380"/>
  <c r="Q1382" l="1"/>
  <c r="R1382" s="1"/>
  <c r="S1382"/>
  <c r="M1382"/>
  <c r="P1382" s="1"/>
  <c r="E1382"/>
  <c r="I1382"/>
  <c r="K1383"/>
  <c r="B1384"/>
  <c r="N1383"/>
  <c r="L1383"/>
  <c r="J1383"/>
  <c r="A1383"/>
  <c r="F1383"/>
  <c r="G1383"/>
  <c r="D1383"/>
  <c r="H1383" s="1"/>
  <c r="C1383"/>
  <c r="O1382"/>
  <c r="T1381"/>
  <c r="U1381"/>
  <c r="T1382" l="1"/>
  <c r="U1382"/>
  <c r="Q1383"/>
  <c r="R1383" s="1"/>
  <c r="S1383"/>
  <c r="M1383"/>
  <c r="E1383"/>
  <c r="I1383"/>
  <c r="B1385"/>
  <c r="K1384"/>
  <c r="N1384"/>
  <c r="C1384"/>
  <c r="F1384"/>
  <c r="G1384"/>
  <c r="D1384"/>
  <c r="H1384" s="1"/>
  <c r="L1384"/>
  <c r="A1384"/>
  <c r="J1384"/>
  <c r="O1383"/>
  <c r="P1383"/>
  <c r="Q1384" l="1"/>
  <c r="R1384" s="1"/>
  <c r="S1384"/>
  <c r="M1384"/>
  <c r="P1384" s="1"/>
  <c r="I1384"/>
  <c r="E1384"/>
  <c r="T1383"/>
  <c r="U1383"/>
  <c r="O1384"/>
  <c r="B1386"/>
  <c r="K1385"/>
  <c r="N1385"/>
  <c r="D1385"/>
  <c r="H1385" s="1"/>
  <c r="F1385"/>
  <c r="G1385"/>
  <c r="C1385"/>
  <c r="J1385"/>
  <c r="L1385"/>
  <c r="A1385"/>
  <c r="B1387" l="1"/>
  <c r="K1386"/>
  <c r="N1386"/>
  <c r="G1386"/>
  <c r="F1386"/>
  <c r="D1386"/>
  <c r="H1386" s="1"/>
  <c r="C1386"/>
  <c r="A1386"/>
  <c r="J1386"/>
  <c r="L1386"/>
  <c r="T1384"/>
  <c r="U1384"/>
  <c r="Q1385"/>
  <c r="R1385" s="1"/>
  <c r="S1385"/>
  <c r="M1385"/>
  <c r="P1385" s="1"/>
  <c r="O1385"/>
  <c r="E1385"/>
  <c r="I1385"/>
  <c r="B1388" l="1"/>
  <c r="N1387"/>
  <c r="K1387"/>
  <c r="L1387"/>
  <c r="J1387"/>
  <c r="A1387"/>
  <c r="G1387"/>
  <c r="D1387"/>
  <c r="H1387" s="1"/>
  <c r="C1387"/>
  <c r="F1387"/>
  <c r="Q1386"/>
  <c r="R1386" s="1"/>
  <c r="S1386"/>
  <c r="M1386"/>
  <c r="P1386" s="1"/>
  <c r="O1386"/>
  <c r="T1385"/>
  <c r="U1385"/>
  <c r="E1386"/>
  <c r="I1386"/>
  <c r="E1387" l="1"/>
  <c r="I1387"/>
  <c r="N1388"/>
  <c r="K1388"/>
  <c r="B1389"/>
  <c r="C1388"/>
  <c r="G1388"/>
  <c r="D1388"/>
  <c r="H1388" s="1"/>
  <c r="L1388"/>
  <c r="A1388"/>
  <c r="J1388"/>
  <c r="F1388"/>
  <c r="S1387"/>
  <c r="Q1387"/>
  <c r="R1387" s="1"/>
  <c r="M1387"/>
  <c r="O1387"/>
  <c r="P1387"/>
  <c r="T1386"/>
  <c r="U1386"/>
  <c r="O1388" l="1"/>
  <c r="M1388"/>
  <c r="P1388" s="1"/>
  <c r="Q1388"/>
  <c r="R1388" s="1"/>
  <c r="S1388"/>
  <c r="T1387"/>
  <c r="U1387"/>
  <c r="B1390"/>
  <c r="K1389"/>
  <c r="N1389"/>
  <c r="D1389"/>
  <c r="H1389" s="1"/>
  <c r="G1389"/>
  <c r="C1389"/>
  <c r="L1389"/>
  <c r="J1389"/>
  <c r="F1389"/>
  <c r="A1389"/>
  <c r="I1388"/>
  <c r="E1388"/>
  <c r="I1389" l="1"/>
  <c r="E1389"/>
  <c r="T1388"/>
  <c r="U1388"/>
  <c r="Q1389"/>
  <c r="R1389" s="1"/>
  <c r="S1389"/>
  <c r="M1389"/>
  <c r="O1389"/>
  <c r="P1389"/>
  <c r="K1390"/>
  <c r="N1390"/>
  <c r="B1391"/>
  <c r="G1390"/>
  <c r="F1390"/>
  <c r="D1390"/>
  <c r="H1390" s="1"/>
  <c r="C1390"/>
  <c r="L1390"/>
  <c r="A1390"/>
  <c r="J1390"/>
  <c r="Q1390" l="1"/>
  <c r="R1390" s="1"/>
  <c r="S1390"/>
  <c r="M1390"/>
  <c r="K1391"/>
  <c r="B1392"/>
  <c r="N1391"/>
  <c r="L1391"/>
  <c r="J1391"/>
  <c r="A1391"/>
  <c r="D1391"/>
  <c r="H1391" s="1"/>
  <c r="C1391"/>
  <c r="F1391"/>
  <c r="G1391"/>
  <c r="T1389"/>
  <c r="U1389"/>
  <c r="O1390"/>
  <c r="P1390"/>
  <c r="I1390"/>
  <c r="E1390"/>
  <c r="T1390" l="1"/>
  <c r="U1390"/>
  <c r="E1391"/>
  <c r="I1391"/>
  <c r="Q1391"/>
  <c r="R1391" s="1"/>
  <c r="S1391"/>
  <c r="M1391"/>
  <c r="B1393"/>
  <c r="K1392"/>
  <c r="N1392"/>
  <c r="C1392"/>
  <c r="D1392"/>
  <c r="H1392" s="1"/>
  <c r="J1392"/>
  <c r="L1392"/>
  <c r="A1392"/>
  <c r="F1392"/>
  <c r="G1392"/>
  <c r="O1391"/>
  <c r="P1391"/>
  <c r="Q1392" l="1"/>
  <c r="R1392" s="1"/>
  <c r="S1392"/>
  <c r="M1392"/>
  <c r="P1392" s="1"/>
  <c r="I1392"/>
  <c r="E1392"/>
  <c r="O1392"/>
  <c r="T1391"/>
  <c r="U1391"/>
  <c r="B1394"/>
  <c r="K1393"/>
  <c r="N1393"/>
  <c r="D1393"/>
  <c r="H1393" s="1"/>
  <c r="C1393"/>
  <c r="J1393"/>
  <c r="L1393"/>
  <c r="A1393"/>
  <c r="G1393"/>
  <c r="F1393"/>
  <c r="K1394" l="1"/>
  <c r="N1394"/>
  <c r="B1395"/>
  <c r="G1394"/>
  <c r="F1394"/>
  <c r="C1394"/>
  <c r="J1394"/>
  <c r="L1394"/>
  <c r="A1394"/>
  <c r="D1394"/>
  <c r="H1394" s="1"/>
  <c r="T1392"/>
  <c r="U1392"/>
  <c r="Q1393"/>
  <c r="R1393" s="1"/>
  <c r="S1393"/>
  <c r="M1393"/>
  <c r="P1393" s="1"/>
  <c r="E1393"/>
  <c r="I1393"/>
  <c r="O1393"/>
  <c r="Q1394" l="1"/>
  <c r="R1394" s="1"/>
  <c r="M1394"/>
  <c r="P1394" s="1"/>
  <c r="S1394"/>
  <c r="O1394"/>
  <c r="B1396"/>
  <c r="K1395"/>
  <c r="N1395"/>
  <c r="L1395"/>
  <c r="J1395"/>
  <c r="A1395"/>
  <c r="C1395"/>
  <c r="G1395"/>
  <c r="F1395"/>
  <c r="D1395"/>
  <c r="H1395" s="1"/>
  <c r="T1393"/>
  <c r="U1393"/>
  <c r="E1394"/>
  <c r="I1394"/>
  <c r="T1394" l="1"/>
  <c r="U1394"/>
  <c r="E1395"/>
  <c r="I1395"/>
  <c r="N1396"/>
  <c r="B1397"/>
  <c r="K1396"/>
  <c r="C1396"/>
  <c r="L1396"/>
  <c r="A1396"/>
  <c r="G1396"/>
  <c r="F1396"/>
  <c r="D1396"/>
  <c r="H1396" s="1"/>
  <c r="J1396"/>
  <c r="S1395"/>
  <c r="Q1395"/>
  <c r="R1395" s="1"/>
  <c r="M1395"/>
  <c r="P1395" s="1"/>
  <c r="O1395"/>
  <c r="O1396" l="1"/>
  <c r="B1398"/>
  <c r="K1397"/>
  <c r="N1397"/>
  <c r="D1397"/>
  <c r="H1397" s="1"/>
  <c r="L1397"/>
  <c r="A1397"/>
  <c r="G1397"/>
  <c r="F1397"/>
  <c r="J1397"/>
  <c r="C1397"/>
  <c r="U1395"/>
  <c r="T1395"/>
  <c r="Q1396"/>
  <c r="R1396" s="1"/>
  <c r="S1396"/>
  <c r="M1396"/>
  <c r="P1396" s="1"/>
  <c r="I1396"/>
  <c r="E1396"/>
  <c r="B1399" l="1"/>
  <c r="K1398"/>
  <c r="N1398"/>
  <c r="G1398"/>
  <c r="F1398"/>
  <c r="L1398"/>
  <c r="A1398"/>
  <c r="D1398"/>
  <c r="H1398" s="1"/>
  <c r="C1398"/>
  <c r="J1398"/>
  <c r="E1397"/>
  <c r="I1397"/>
  <c r="S1397"/>
  <c r="Q1397"/>
  <c r="R1397" s="1"/>
  <c r="M1397"/>
  <c r="O1397"/>
  <c r="P1397"/>
  <c r="T1396"/>
  <c r="U1396"/>
  <c r="E1398" l="1"/>
  <c r="I1398"/>
  <c r="K1399"/>
  <c r="B1400"/>
  <c r="N1399"/>
  <c r="L1399"/>
  <c r="J1399"/>
  <c r="A1399"/>
  <c r="F1399"/>
  <c r="G1399"/>
  <c r="D1399"/>
  <c r="H1399" s="1"/>
  <c r="C1399"/>
  <c r="Q1398"/>
  <c r="R1398" s="1"/>
  <c r="S1398"/>
  <c r="M1398"/>
  <c r="P1398" s="1"/>
  <c r="O1398"/>
  <c r="T1397"/>
  <c r="U1397"/>
  <c r="Q1399" l="1"/>
  <c r="R1399" s="1"/>
  <c r="S1399"/>
  <c r="M1399"/>
  <c r="P1399" s="1"/>
  <c r="E1399"/>
  <c r="I1399"/>
  <c r="B1401"/>
  <c r="K1400"/>
  <c r="N1400"/>
  <c r="C1400"/>
  <c r="F1400"/>
  <c r="G1400"/>
  <c r="D1400"/>
  <c r="H1400" s="1"/>
  <c r="J1400"/>
  <c r="L1400"/>
  <c r="A1400"/>
  <c r="O1399"/>
  <c r="T1398"/>
  <c r="U1398"/>
  <c r="I1400" l="1"/>
  <c r="E1400"/>
  <c r="T1399"/>
  <c r="U1399"/>
  <c r="K1401"/>
  <c r="N1401"/>
  <c r="B1402"/>
  <c r="D1401"/>
  <c r="H1401" s="1"/>
  <c r="F1401"/>
  <c r="G1401"/>
  <c r="C1401"/>
  <c r="L1401"/>
  <c r="A1401"/>
  <c r="J1401"/>
  <c r="Q1400"/>
  <c r="R1400" s="1"/>
  <c r="S1400"/>
  <c r="M1400"/>
  <c r="P1400" s="1"/>
  <c r="O1400"/>
  <c r="E1401" l="1"/>
  <c r="I1401"/>
  <c r="S1401"/>
  <c r="Q1401"/>
  <c r="R1401" s="1"/>
  <c r="M1401"/>
  <c r="P1401" s="1"/>
  <c r="O1401"/>
  <c r="B1403"/>
  <c r="K1402"/>
  <c r="N1402"/>
  <c r="G1402"/>
  <c r="F1402"/>
  <c r="D1402"/>
  <c r="H1402" s="1"/>
  <c r="C1402"/>
  <c r="J1402"/>
  <c r="L1402"/>
  <c r="A1402"/>
  <c r="T1400"/>
  <c r="U1400"/>
  <c r="O1402" l="1"/>
  <c r="T1401"/>
  <c r="U1401"/>
  <c r="Q1402"/>
  <c r="R1402" s="1"/>
  <c r="S1402"/>
  <c r="M1402"/>
  <c r="P1402" s="1"/>
  <c r="E1402"/>
  <c r="I1402"/>
  <c r="K1403"/>
  <c r="N1403"/>
  <c r="B1404"/>
  <c r="L1403"/>
  <c r="J1403"/>
  <c r="A1403"/>
  <c r="G1403"/>
  <c r="D1403"/>
  <c r="H1403" s="1"/>
  <c r="C1403"/>
  <c r="F1403"/>
  <c r="O1403" l="1"/>
  <c r="N1404"/>
  <c r="K1404"/>
  <c r="B1405"/>
  <c r="C1404"/>
  <c r="G1404"/>
  <c r="D1404"/>
  <c r="H1404" s="1"/>
  <c r="L1404"/>
  <c r="J1404"/>
  <c r="A1404"/>
  <c r="F1404"/>
  <c r="S1403"/>
  <c r="Q1403"/>
  <c r="R1403" s="1"/>
  <c r="M1403"/>
  <c r="P1403" s="1"/>
  <c r="T1402"/>
  <c r="U1402"/>
  <c r="E1403"/>
  <c r="I1403"/>
  <c r="O1404" l="1"/>
  <c r="S1404"/>
  <c r="Q1404"/>
  <c r="R1404" s="1"/>
  <c r="M1404"/>
  <c r="P1404" s="1"/>
  <c r="T1403"/>
  <c r="U1403"/>
  <c r="B1406"/>
  <c r="N1405"/>
  <c r="K1405"/>
  <c r="D1405"/>
  <c r="H1405" s="1"/>
  <c r="G1405"/>
  <c r="C1405"/>
  <c r="L1405"/>
  <c r="A1405"/>
  <c r="J1405"/>
  <c r="F1405"/>
  <c r="I1404"/>
  <c r="E1404"/>
  <c r="T1404" l="1"/>
  <c r="U1404"/>
  <c r="I1405"/>
  <c r="E1405"/>
  <c r="O1405"/>
  <c r="Q1405"/>
  <c r="R1405" s="1"/>
  <c r="S1405"/>
  <c r="M1405"/>
  <c r="P1405" s="1"/>
  <c r="K1406"/>
  <c r="N1406"/>
  <c r="B1407"/>
  <c r="G1406"/>
  <c r="F1406"/>
  <c r="D1406"/>
  <c r="H1406" s="1"/>
  <c r="C1406"/>
  <c r="L1406"/>
  <c r="J1406"/>
  <c r="A1406"/>
  <c r="Q1406" l="1"/>
  <c r="R1406" s="1"/>
  <c r="S1406"/>
  <c r="M1406"/>
  <c r="P1406" s="1"/>
  <c r="O1406"/>
  <c r="K1407"/>
  <c r="B1408"/>
  <c r="N1407"/>
  <c r="L1407"/>
  <c r="J1407"/>
  <c r="A1407"/>
  <c r="D1407"/>
  <c r="H1407" s="1"/>
  <c r="C1407"/>
  <c r="F1407"/>
  <c r="G1407"/>
  <c r="I1406"/>
  <c r="E1406"/>
  <c r="T1405"/>
  <c r="U1405"/>
  <c r="T1406" l="1"/>
  <c r="U1406"/>
  <c r="E1407"/>
  <c r="I1407"/>
  <c r="S1407"/>
  <c r="Q1407"/>
  <c r="R1407" s="1"/>
  <c r="M1407"/>
  <c r="B1409"/>
  <c r="K1408"/>
  <c r="N1408"/>
  <c r="C1408"/>
  <c r="D1408"/>
  <c r="H1408" s="1"/>
  <c r="J1408"/>
  <c r="L1408"/>
  <c r="A1408"/>
  <c r="F1408"/>
  <c r="G1408"/>
  <c r="O1407"/>
  <c r="P1407"/>
  <c r="Q1408" l="1"/>
  <c r="R1408" s="1"/>
  <c r="S1408"/>
  <c r="M1408"/>
  <c r="P1408" s="1"/>
  <c r="T1407"/>
  <c r="U1407"/>
  <c r="I1408"/>
  <c r="E1408"/>
  <c r="O1408"/>
  <c r="K1409"/>
  <c r="N1409"/>
  <c r="B1410"/>
  <c r="D1409"/>
  <c r="H1409" s="1"/>
  <c r="C1409"/>
  <c r="J1409"/>
  <c r="L1409"/>
  <c r="A1409"/>
  <c r="F1409"/>
  <c r="G1409"/>
  <c r="T1408" l="1"/>
  <c r="U1408"/>
  <c r="B1411"/>
  <c r="K1410"/>
  <c r="N1410"/>
  <c r="G1410"/>
  <c r="F1410"/>
  <c r="C1410"/>
  <c r="J1410"/>
  <c r="L1410"/>
  <c r="A1410"/>
  <c r="D1410"/>
  <c r="H1410" s="1"/>
  <c r="O1409"/>
  <c r="E1409"/>
  <c r="I1409"/>
  <c r="Q1409"/>
  <c r="R1409" s="1"/>
  <c r="S1409"/>
  <c r="M1409"/>
  <c r="P1409" s="1"/>
  <c r="B1412" l="1"/>
  <c r="N1411"/>
  <c r="K1411"/>
  <c r="L1411"/>
  <c r="J1411"/>
  <c r="A1411"/>
  <c r="C1411"/>
  <c r="G1411"/>
  <c r="F1411"/>
  <c r="D1411"/>
  <c r="H1411" s="1"/>
  <c r="S1410"/>
  <c r="M1410"/>
  <c r="P1410" s="1"/>
  <c r="Q1410"/>
  <c r="R1410" s="1"/>
  <c r="O1410"/>
  <c r="T1409"/>
  <c r="U1409"/>
  <c r="E1410"/>
  <c r="I1410"/>
  <c r="N1412" l="1"/>
  <c r="K1412"/>
  <c r="B1413"/>
  <c r="C1412"/>
  <c r="L1412"/>
  <c r="A1412"/>
  <c r="G1412"/>
  <c r="F1412"/>
  <c r="J1412"/>
  <c r="D1412"/>
  <c r="H1412" s="1"/>
  <c r="O1411"/>
  <c r="T1410"/>
  <c r="U1410"/>
  <c r="S1411"/>
  <c r="Q1411"/>
  <c r="R1411" s="1"/>
  <c r="M1411"/>
  <c r="P1411" s="1"/>
  <c r="E1411"/>
  <c r="I1411"/>
  <c r="O1412" l="1"/>
  <c r="Q1412"/>
  <c r="R1412" s="1"/>
  <c r="M1412"/>
  <c r="P1412" s="1"/>
  <c r="S1412"/>
  <c r="B1414"/>
  <c r="K1413"/>
  <c r="N1413"/>
  <c r="D1413"/>
  <c r="H1413" s="1"/>
  <c r="L1413"/>
  <c r="A1413"/>
  <c r="G1413"/>
  <c r="F1413"/>
  <c r="C1413"/>
  <c r="J1413"/>
  <c r="I1412"/>
  <c r="E1412"/>
  <c r="T1411"/>
  <c r="U1411"/>
  <c r="T1412" l="1"/>
  <c r="U1412"/>
  <c r="E1413"/>
  <c r="I1413"/>
  <c r="K1414"/>
  <c r="N1414"/>
  <c r="B1415"/>
  <c r="G1414"/>
  <c r="F1414"/>
  <c r="L1414"/>
  <c r="A1414"/>
  <c r="D1414"/>
  <c r="H1414" s="1"/>
  <c r="J1414"/>
  <c r="C1414"/>
  <c r="S1413"/>
  <c r="Q1413"/>
  <c r="R1413" s="1"/>
  <c r="M1413"/>
  <c r="P1413" s="1"/>
  <c r="O1413"/>
  <c r="Q1414" l="1"/>
  <c r="R1414" s="1"/>
  <c r="S1414"/>
  <c r="M1414"/>
  <c r="P1414" s="1"/>
  <c r="O1414"/>
  <c r="E1414"/>
  <c r="I1414"/>
  <c r="T1413"/>
  <c r="U1413"/>
  <c r="K1415"/>
  <c r="B1416"/>
  <c r="N1415"/>
  <c r="L1415"/>
  <c r="J1415"/>
  <c r="A1415"/>
  <c r="F1415"/>
  <c r="G1415"/>
  <c r="D1415"/>
  <c r="H1415" s="1"/>
  <c r="C1415"/>
  <c r="Q1415" l="1"/>
  <c r="R1415" s="1"/>
  <c r="S1415"/>
  <c r="M1415"/>
  <c r="T1414"/>
  <c r="U1414"/>
  <c r="E1415"/>
  <c r="I1415"/>
  <c r="B1417"/>
  <c r="K1416"/>
  <c r="N1416"/>
  <c r="C1416"/>
  <c r="F1416"/>
  <c r="G1416"/>
  <c r="D1416"/>
  <c r="H1416" s="1"/>
  <c r="A1416"/>
  <c r="J1416"/>
  <c r="L1416"/>
  <c r="O1415"/>
  <c r="P1415"/>
  <c r="S1416" l="1"/>
  <c r="Q1416"/>
  <c r="R1416" s="1"/>
  <c r="M1416"/>
  <c r="P1416" s="1"/>
  <c r="O1416"/>
  <c r="T1415"/>
  <c r="U1415"/>
  <c r="I1416"/>
  <c r="E1416"/>
  <c r="K1417"/>
  <c r="N1417"/>
  <c r="B1418"/>
  <c r="D1417"/>
  <c r="H1417" s="1"/>
  <c r="F1417"/>
  <c r="G1417"/>
  <c r="C1417"/>
  <c r="J1417"/>
  <c r="L1417"/>
  <c r="A1417"/>
  <c r="T1416" l="1"/>
  <c r="U1416"/>
  <c r="O1417"/>
  <c r="N1418"/>
  <c r="B1419"/>
  <c r="K1418"/>
  <c r="G1418"/>
  <c r="F1418"/>
  <c r="D1418"/>
  <c r="H1418" s="1"/>
  <c r="C1418"/>
  <c r="L1418"/>
  <c r="A1418"/>
  <c r="J1418"/>
  <c r="Q1417"/>
  <c r="R1417" s="1"/>
  <c r="S1417"/>
  <c r="M1417"/>
  <c r="P1417" s="1"/>
  <c r="E1417"/>
  <c r="I1417"/>
  <c r="E1418" l="1"/>
  <c r="I1418"/>
  <c r="O1418"/>
  <c r="K1419"/>
  <c r="B1420"/>
  <c r="N1419"/>
  <c r="L1419"/>
  <c r="J1419"/>
  <c r="A1419"/>
  <c r="G1419"/>
  <c r="D1419"/>
  <c r="H1419" s="1"/>
  <c r="C1419"/>
  <c r="F1419"/>
  <c r="Q1418"/>
  <c r="R1418" s="1"/>
  <c r="S1418"/>
  <c r="M1418"/>
  <c r="P1418" s="1"/>
  <c r="T1417"/>
  <c r="U1417"/>
  <c r="S1419" l="1"/>
  <c r="Q1419"/>
  <c r="R1419" s="1"/>
  <c r="M1419"/>
  <c r="N1420"/>
  <c r="B1421"/>
  <c r="K1420"/>
  <c r="C1420"/>
  <c r="G1420"/>
  <c r="D1420"/>
  <c r="H1420" s="1"/>
  <c r="L1420"/>
  <c r="A1420"/>
  <c r="J1420"/>
  <c r="F1420"/>
  <c r="E1419"/>
  <c r="I1419"/>
  <c r="O1419"/>
  <c r="P1419"/>
  <c r="T1418"/>
  <c r="U1418"/>
  <c r="T1419" l="1"/>
  <c r="U1419"/>
  <c r="O1420"/>
  <c r="B1422"/>
  <c r="N1421"/>
  <c r="K1421"/>
  <c r="D1421"/>
  <c r="H1421" s="1"/>
  <c r="G1421"/>
  <c r="C1421"/>
  <c r="L1421"/>
  <c r="J1421"/>
  <c r="A1421"/>
  <c r="F1421"/>
  <c r="Q1420"/>
  <c r="R1420" s="1"/>
  <c r="S1420"/>
  <c r="M1420"/>
  <c r="P1420" s="1"/>
  <c r="I1420"/>
  <c r="E1420"/>
  <c r="I1421" l="1"/>
  <c r="E1421"/>
  <c r="B1423"/>
  <c r="K1422"/>
  <c r="N1422"/>
  <c r="G1422"/>
  <c r="F1422"/>
  <c r="D1422"/>
  <c r="H1422" s="1"/>
  <c r="C1422"/>
  <c r="L1422"/>
  <c r="A1422"/>
  <c r="J1422"/>
  <c r="O1421"/>
  <c r="P1421"/>
  <c r="Q1421"/>
  <c r="R1421" s="1"/>
  <c r="M1421"/>
  <c r="S1421"/>
  <c r="T1420"/>
  <c r="U1420"/>
  <c r="K1423" l="1"/>
  <c r="B1424"/>
  <c r="N1423"/>
  <c r="L1423"/>
  <c r="J1423"/>
  <c r="A1423"/>
  <c r="D1423"/>
  <c r="H1423" s="1"/>
  <c r="C1423"/>
  <c r="F1423"/>
  <c r="G1423"/>
  <c r="Q1422"/>
  <c r="R1422" s="1"/>
  <c r="S1422"/>
  <c r="M1422"/>
  <c r="P1422" s="1"/>
  <c r="O1422"/>
  <c r="T1421"/>
  <c r="U1421"/>
  <c r="I1422"/>
  <c r="E1422"/>
  <c r="Q1423" l="1"/>
  <c r="R1423" s="1"/>
  <c r="S1423"/>
  <c r="M1423"/>
  <c r="P1423" s="1"/>
  <c r="B1425"/>
  <c r="N1424"/>
  <c r="K1424"/>
  <c r="C1424"/>
  <c r="D1424"/>
  <c r="H1424" s="1"/>
  <c r="J1424"/>
  <c r="L1424"/>
  <c r="A1424"/>
  <c r="F1424"/>
  <c r="G1424"/>
  <c r="O1423"/>
  <c r="T1422"/>
  <c r="U1422"/>
  <c r="E1423"/>
  <c r="I1423"/>
  <c r="T1423" l="1"/>
  <c r="U1423"/>
  <c r="B1426"/>
  <c r="K1425"/>
  <c r="N1425"/>
  <c r="D1425"/>
  <c r="H1425" s="1"/>
  <c r="C1425"/>
  <c r="J1425"/>
  <c r="L1425"/>
  <c r="A1425"/>
  <c r="F1425"/>
  <c r="G1425"/>
  <c r="O1424"/>
  <c r="Q1424"/>
  <c r="R1424" s="1"/>
  <c r="S1424"/>
  <c r="M1424"/>
  <c r="P1424" s="1"/>
  <c r="I1424"/>
  <c r="E1424"/>
  <c r="K1426" l="1"/>
  <c r="N1426"/>
  <c r="B1427"/>
  <c r="G1426"/>
  <c r="L1426"/>
  <c r="F1426"/>
  <c r="J1426"/>
  <c r="A1426"/>
  <c r="D1426"/>
  <c r="H1426" s="1"/>
  <c r="C1426"/>
  <c r="Q1425"/>
  <c r="R1425" s="1"/>
  <c r="S1425"/>
  <c r="M1425"/>
  <c r="P1425" s="1"/>
  <c r="O1425"/>
  <c r="E1425"/>
  <c r="I1425"/>
  <c r="T1424"/>
  <c r="U1424"/>
  <c r="Q1426" l="1"/>
  <c r="R1426" s="1"/>
  <c r="S1426"/>
  <c r="M1426"/>
  <c r="P1426" s="1"/>
  <c r="O1426"/>
  <c r="N1427"/>
  <c r="B1428"/>
  <c r="K1427"/>
  <c r="L1427"/>
  <c r="C1427"/>
  <c r="J1427"/>
  <c r="A1427"/>
  <c r="F1427"/>
  <c r="G1427"/>
  <c r="D1427"/>
  <c r="H1427" s="1"/>
  <c r="E1426"/>
  <c r="I1426"/>
  <c r="T1425"/>
  <c r="U1425"/>
  <c r="E1427" l="1"/>
  <c r="I1427"/>
  <c r="T1426"/>
  <c r="U1426"/>
  <c r="O1427"/>
  <c r="N1428"/>
  <c r="K1428"/>
  <c r="B1429"/>
  <c r="C1428"/>
  <c r="D1428"/>
  <c r="H1428" s="1"/>
  <c r="F1428"/>
  <c r="G1428"/>
  <c r="L1428"/>
  <c r="J1428"/>
  <c r="A1428"/>
  <c r="S1427"/>
  <c r="Q1427"/>
  <c r="R1427" s="1"/>
  <c r="M1427"/>
  <c r="P1427" s="1"/>
  <c r="I1428" l="1"/>
  <c r="E1428"/>
  <c r="B1430"/>
  <c r="K1429"/>
  <c r="N1429"/>
  <c r="D1429"/>
  <c r="H1429" s="1"/>
  <c r="G1429"/>
  <c r="C1429"/>
  <c r="J1429"/>
  <c r="A1429"/>
  <c r="L1429"/>
  <c r="F1429"/>
  <c r="O1428"/>
  <c r="T1427"/>
  <c r="U1427"/>
  <c r="M1428"/>
  <c r="P1428" s="1"/>
  <c r="Q1428"/>
  <c r="R1428" s="1"/>
  <c r="S1428"/>
  <c r="N1430" l="1"/>
  <c r="B1431"/>
  <c r="K1430"/>
  <c r="G1430"/>
  <c r="L1430"/>
  <c r="F1430"/>
  <c r="C1430"/>
  <c r="J1430"/>
  <c r="A1430"/>
  <c r="D1430"/>
  <c r="H1430" s="1"/>
  <c r="T1428"/>
  <c r="U1428"/>
  <c r="Q1429"/>
  <c r="R1429" s="1"/>
  <c r="S1429"/>
  <c r="M1429"/>
  <c r="P1429" s="1"/>
  <c r="O1429"/>
  <c r="I1429"/>
  <c r="E1429"/>
  <c r="O1430" l="1"/>
  <c r="K1431"/>
  <c r="B1432"/>
  <c r="N1431"/>
  <c r="L1431"/>
  <c r="C1431"/>
  <c r="J1431"/>
  <c r="A1431"/>
  <c r="F1431"/>
  <c r="G1431"/>
  <c r="D1431"/>
  <c r="H1431" s="1"/>
  <c r="Q1430"/>
  <c r="R1430" s="1"/>
  <c r="S1430"/>
  <c r="M1430"/>
  <c r="P1430" s="1"/>
  <c r="T1429"/>
  <c r="U1429"/>
  <c r="E1430"/>
  <c r="I1430"/>
  <c r="Q1431" l="1"/>
  <c r="R1431" s="1"/>
  <c r="S1431"/>
  <c r="M1431"/>
  <c r="P1431" s="1"/>
  <c r="B1433"/>
  <c r="K1432"/>
  <c r="N1432"/>
  <c r="C1432"/>
  <c r="D1432"/>
  <c r="H1432" s="1"/>
  <c r="F1432"/>
  <c r="G1432"/>
  <c r="J1432"/>
  <c r="A1432"/>
  <c r="L1432"/>
  <c r="O1431"/>
  <c r="T1430"/>
  <c r="U1430"/>
  <c r="E1431"/>
  <c r="I1431"/>
  <c r="T1431" l="1"/>
  <c r="U1431"/>
  <c r="N1433"/>
  <c r="B1434"/>
  <c r="K1433"/>
  <c r="D1433"/>
  <c r="H1433" s="1"/>
  <c r="G1433"/>
  <c r="F1433"/>
  <c r="C1433"/>
  <c r="L1433"/>
  <c r="J1433"/>
  <c r="A1433"/>
  <c r="Q1432"/>
  <c r="R1432" s="1"/>
  <c r="S1432"/>
  <c r="M1432"/>
  <c r="O1432"/>
  <c r="P1432"/>
  <c r="I1432"/>
  <c r="E1432"/>
  <c r="O1433" l="1"/>
  <c r="K1434"/>
  <c r="B1435"/>
  <c r="N1434"/>
  <c r="G1434"/>
  <c r="L1434"/>
  <c r="F1434"/>
  <c r="C1434"/>
  <c r="J1434"/>
  <c r="A1434"/>
  <c r="D1434"/>
  <c r="H1434" s="1"/>
  <c r="Q1433"/>
  <c r="R1433" s="1"/>
  <c r="S1433"/>
  <c r="M1433"/>
  <c r="P1433" s="1"/>
  <c r="I1433"/>
  <c r="E1433"/>
  <c r="T1432"/>
  <c r="U1432"/>
  <c r="E1434" l="1"/>
  <c r="I1434"/>
  <c r="Q1434"/>
  <c r="R1434" s="1"/>
  <c r="M1434"/>
  <c r="S1434"/>
  <c r="B1436"/>
  <c r="K1435"/>
  <c r="N1435"/>
  <c r="L1435"/>
  <c r="C1435"/>
  <c r="J1435"/>
  <c r="A1435"/>
  <c r="G1435"/>
  <c r="F1435"/>
  <c r="D1435"/>
  <c r="H1435" s="1"/>
  <c r="O1434"/>
  <c r="P1434"/>
  <c r="T1433"/>
  <c r="U1433"/>
  <c r="E1435" l="1"/>
  <c r="I1435"/>
  <c r="T1434"/>
  <c r="U1434"/>
  <c r="N1436"/>
  <c r="B1437"/>
  <c r="K1436"/>
  <c r="C1436"/>
  <c r="D1436"/>
  <c r="H1436" s="1"/>
  <c r="A1436"/>
  <c r="F1436"/>
  <c r="G1436"/>
  <c r="J1436"/>
  <c r="L1436"/>
  <c r="S1435"/>
  <c r="Q1435"/>
  <c r="R1435" s="1"/>
  <c r="M1435"/>
  <c r="P1435" s="1"/>
  <c r="O1435"/>
  <c r="O1436" l="1"/>
  <c r="B1438"/>
  <c r="K1437"/>
  <c r="N1437"/>
  <c r="D1437"/>
  <c r="H1437" s="1"/>
  <c r="G1437"/>
  <c r="F1437"/>
  <c r="J1437"/>
  <c r="C1437"/>
  <c r="A1437"/>
  <c r="L1437"/>
  <c r="T1435"/>
  <c r="U1435"/>
  <c r="Q1436"/>
  <c r="R1436" s="1"/>
  <c r="S1436"/>
  <c r="M1436"/>
  <c r="P1436" s="1"/>
  <c r="I1436"/>
  <c r="E1436"/>
  <c r="E1437" l="1"/>
  <c r="I1437"/>
  <c r="K1438"/>
  <c r="N1438"/>
  <c r="B1439"/>
  <c r="G1438"/>
  <c r="L1438"/>
  <c r="F1438"/>
  <c r="D1438"/>
  <c r="H1438" s="1"/>
  <c r="C1438"/>
  <c r="J1438"/>
  <c r="A1438"/>
  <c r="S1437"/>
  <c r="Q1437"/>
  <c r="R1437" s="1"/>
  <c r="M1437"/>
  <c r="O1437"/>
  <c r="P1437"/>
  <c r="T1436"/>
  <c r="U1436"/>
  <c r="Q1438" l="1"/>
  <c r="R1438" s="1"/>
  <c r="S1438"/>
  <c r="M1438"/>
  <c r="P1438" s="1"/>
  <c r="O1438"/>
  <c r="T1437"/>
  <c r="U1437"/>
  <c r="K1439"/>
  <c r="B1440"/>
  <c r="N1439"/>
  <c r="L1439"/>
  <c r="C1439"/>
  <c r="J1439"/>
  <c r="A1439"/>
  <c r="F1439"/>
  <c r="G1439"/>
  <c r="D1439"/>
  <c r="H1439" s="1"/>
  <c r="E1438"/>
  <c r="I1438"/>
  <c r="B1441" l="1"/>
  <c r="K1440"/>
  <c r="N1440"/>
  <c r="C1440"/>
  <c r="D1440"/>
  <c r="H1440" s="1"/>
  <c r="A1440"/>
  <c r="G1440"/>
  <c r="F1440"/>
  <c r="L1440"/>
  <c r="J1440"/>
  <c r="O1439"/>
  <c r="T1438"/>
  <c r="U1438"/>
  <c r="E1439"/>
  <c r="I1439"/>
  <c r="Q1439"/>
  <c r="R1439" s="1"/>
  <c r="S1439"/>
  <c r="M1439"/>
  <c r="P1439" s="1"/>
  <c r="K1441" l="1"/>
  <c r="B1442"/>
  <c r="N1441"/>
  <c r="D1441"/>
  <c r="H1441" s="1"/>
  <c r="G1441"/>
  <c r="A1441"/>
  <c r="F1441"/>
  <c r="C1441"/>
  <c r="J1441"/>
  <c r="L1441"/>
  <c r="Q1440"/>
  <c r="R1440" s="1"/>
  <c r="S1440"/>
  <c r="M1440"/>
  <c r="P1440" s="1"/>
  <c r="O1440"/>
  <c r="I1440"/>
  <c r="E1440"/>
  <c r="T1439"/>
  <c r="U1439"/>
  <c r="Q1441" l="1"/>
  <c r="R1441" s="1"/>
  <c r="S1441"/>
  <c r="M1441"/>
  <c r="P1441" s="1"/>
  <c r="K1442"/>
  <c r="B1443"/>
  <c r="N1442"/>
  <c r="G1442"/>
  <c r="L1442"/>
  <c r="F1442"/>
  <c r="D1442"/>
  <c r="H1442" s="1"/>
  <c r="J1442"/>
  <c r="C1442"/>
  <c r="A1442"/>
  <c r="O1441"/>
  <c r="T1440"/>
  <c r="U1440"/>
  <c r="E1441"/>
  <c r="I1441"/>
  <c r="T1441" l="1"/>
  <c r="U1441"/>
  <c r="Q1442"/>
  <c r="R1442" s="1"/>
  <c r="S1442"/>
  <c r="M1442"/>
  <c r="K1443"/>
  <c r="N1443"/>
  <c r="B1444"/>
  <c r="L1443"/>
  <c r="C1443"/>
  <c r="J1443"/>
  <c r="A1443"/>
  <c r="D1443"/>
  <c r="H1443" s="1"/>
  <c r="F1443"/>
  <c r="G1443"/>
  <c r="O1442"/>
  <c r="P1442"/>
  <c r="E1442"/>
  <c r="I1442"/>
  <c r="T1442" l="1"/>
  <c r="U1442"/>
  <c r="E1443"/>
  <c r="I1443"/>
  <c r="S1443"/>
  <c r="M1443"/>
  <c r="P1443" s="1"/>
  <c r="Q1443"/>
  <c r="R1443" s="1"/>
  <c r="O1443"/>
  <c r="N1444"/>
  <c r="B1445"/>
  <c r="K1444"/>
  <c r="C1444"/>
  <c r="D1444"/>
  <c r="H1444" s="1"/>
  <c r="L1444"/>
  <c r="A1444"/>
  <c r="F1444"/>
  <c r="G1444"/>
  <c r="J1444"/>
  <c r="I1444" l="1"/>
  <c r="E1444"/>
  <c r="T1443"/>
  <c r="U1443"/>
  <c r="O1444"/>
  <c r="B1446"/>
  <c r="K1445"/>
  <c r="N1445"/>
  <c r="D1445"/>
  <c r="H1445" s="1"/>
  <c r="G1445"/>
  <c r="A1445"/>
  <c r="F1445"/>
  <c r="C1445"/>
  <c r="L1445"/>
  <c r="J1445"/>
  <c r="Q1444"/>
  <c r="R1444" s="1"/>
  <c r="S1444"/>
  <c r="M1444"/>
  <c r="P1444" s="1"/>
  <c r="U1444" l="1"/>
  <c r="T1444"/>
  <c r="E1445"/>
  <c r="I1445"/>
  <c r="O1445"/>
  <c r="N1446"/>
  <c r="B1447"/>
  <c r="K1446"/>
  <c r="G1446"/>
  <c r="L1446"/>
  <c r="F1446"/>
  <c r="A1446"/>
  <c r="D1446"/>
  <c r="H1446" s="1"/>
  <c r="C1446"/>
  <c r="J1446"/>
  <c r="Q1445"/>
  <c r="R1445" s="1"/>
  <c r="S1445"/>
  <c r="M1445"/>
  <c r="P1445" s="1"/>
  <c r="Q1446" l="1"/>
  <c r="R1446" s="1"/>
  <c r="S1446"/>
  <c r="M1446"/>
  <c r="T1445"/>
  <c r="U1445"/>
  <c r="E1446"/>
  <c r="I1446"/>
  <c r="O1446"/>
  <c r="P1446"/>
  <c r="K1447"/>
  <c r="B1448"/>
  <c r="N1447"/>
  <c r="L1447"/>
  <c r="C1447"/>
  <c r="J1447"/>
  <c r="A1447"/>
  <c r="D1447"/>
  <c r="H1447" s="1"/>
  <c r="F1447"/>
  <c r="G1447"/>
  <c r="Q1447" l="1"/>
  <c r="R1447" s="1"/>
  <c r="S1447"/>
  <c r="M1447"/>
  <c r="T1446"/>
  <c r="U1446"/>
  <c r="B1449"/>
  <c r="K1448"/>
  <c r="N1448"/>
  <c r="C1448"/>
  <c r="D1448"/>
  <c r="H1448" s="1"/>
  <c r="J1448"/>
  <c r="L1448"/>
  <c r="A1448"/>
  <c r="G1448"/>
  <c r="F1448"/>
  <c r="O1447"/>
  <c r="P1447"/>
  <c r="E1447"/>
  <c r="I1447"/>
  <c r="I1448" l="1"/>
  <c r="E1448"/>
  <c r="T1447"/>
  <c r="U1447"/>
  <c r="B1450"/>
  <c r="K1449"/>
  <c r="N1449"/>
  <c r="D1449"/>
  <c r="H1449" s="1"/>
  <c r="G1449"/>
  <c r="L1449"/>
  <c r="A1449"/>
  <c r="F1449"/>
  <c r="C1449"/>
  <c r="J1449"/>
  <c r="Q1448"/>
  <c r="R1448" s="1"/>
  <c r="S1448"/>
  <c r="M1448"/>
  <c r="P1448" s="1"/>
  <c r="O1448"/>
  <c r="K1450" l="1"/>
  <c r="B1451"/>
  <c r="N1450"/>
  <c r="G1450"/>
  <c r="L1450"/>
  <c r="F1450"/>
  <c r="A1450"/>
  <c r="D1450"/>
  <c r="H1450" s="1"/>
  <c r="C1450"/>
  <c r="J1450"/>
  <c r="Q1449"/>
  <c r="R1449" s="1"/>
  <c r="S1449"/>
  <c r="M1449"/>
  <c r="P1449" s="1"/>
  <c r="E1449"/>
  <c r="I1449"/>
  <c r="O1449"/>
  <c r="T1448"/>
  <c r="U1448"/>
  <c r="Q1450" l="1"/>
  <c r="R1450" s="1"/>
  <c r="S1450"/>
  <c r="M1450"/>
  <c r="P1450" s="1"/>
  <c r="K1451"/>
  <c r="N1451"/>
  <c r="B1452"/>
  <c r="L1451"/>
  <c r="C1451"/>
  <c r="J1451"/>
  <c r="A1451"/>
  <c r="G1451"/>
  <c r="D1451"/>
  <c r="H1451" s="1"/>
  <c r="F1451"/>
  <c r="O1450"/>
  <c r="E1450"/>
  <c r="I1450"/>
  <c r="T1449"/>
  <c r="U1449"/>
  <c r="T1450" l="1"/>
  <c r="U1450"/>
  <c r="S1451"/>
  <c r="Q1451"/>
  <c r="R1451" s="1"/>
  <c r="M1451"/>
  <c r="P1451" s="1"/>
  <c r="O1451"/>
  <c r="N1452"/>
  <c r="K1452"/>
  <c r="B1453"/>
  <c r="C1452"/>
  <c r="D1452"/>
  <c r="H1452" s="1"/>
  <c r="J1452"/>
  <c r="L1452"/>
  <c r="A1452"/>
  <c r="F1452"/>
  <c r="G1452"/>
  <c r="E1451"/>
  <c r="I1451"/>
  <c r="B1454" l="1"/>
  <c r="K1453"/>
  <c r="N1453"/>
  <c r="D1453"/>
  <c r="H1453" s="1"/>
  <c r="G1453"/>
  <c r="J1453"/>
  <c r="L1453"/>
  <c r="A1453"/>
  <c r="C1453"/>
  <c r="F1453"/>
  <c r="I1452"/>
  <c r="E1452"/>
  <c r="M1452"/>
  <c r="P1452" s="1"/>
  <c r="Q1452"/>
  <c r="R1452" s="1"/>
  <c r="S1452"/>
  <c r="T1451"/>
  <c r="U1451"/>
  <c r="O1452"/>
  <c r="E1453" l="1"/>
  <c r="I1453"/>
  <c r="K1454"/>
  <c r="N1454"/>
  <c r="B1455"/>
  <c r="G1454"/>
  <c r="L1454"/>
  <c r="F1454"/>
  <c r="A1454"/>
  <c r="D1454"/>
  <c r="H1454" s="1"/>
  <c r="C1454"/>
  <c r="J1454"/>
  <c r="Q1453"/>
  <c r="R1453" s="1"/>
  <c r="S1453"/>
  <c r="M1453"/>
  <c r="O1453"/>
  <c r="P1453"/>
  <c r="T1452"/>
  <c r="U1452"/>
  <c r="Q1454" l="1"/>
  <c r="R1454" s="1"/>
  <c r="S1454"/>
  <c r="M1454"/>
  <c r="P1454" s="1"/>
  <c r="O1454"/>
  <c r="E1454"/>
  <c r="I1454"/>
  <c r="K1455"/>
  <c r="B1456"/>
  <c r="N1455"/>
  <c r="L1455"/>
  <c r="C1455"/>
  <c r="J1455"/>
  <c r="A1455"/>
  <c r="F1455"/>
  <c r="G1455"/>
  <c r="D1455"/>
  <c r="H1455" s="1"/>
  <c r="T1453"/>
  <c r="U1453"/>
  <c r="B1457" l="1"/>
  <c r="N1456"/>
  <c r="K1456"/>
  <c r="C1456"/>
  <c r="D1456"/>
  <c r="H1456" s="1"/>
  <c r="G1456"/>
  <c r="J1456"/>
  <c r="L1456"/>
  <c r="A1456"/>
  <c r="F1456"/>
  <c r="O1455"/>
  <c r="T1454"/>
  <c r="U1454"/>
  <c r="E1455"/>
  <c r="I1455"/>
  <c r="Q1455"/>
  <c r="R1455" s="1"/>
  <c r="S1455"/>
  <c r="M1455"/>
  <c r="P1455" s="1"/>
  <c r="K1457" l="1"/>
  <c r="N1457"/>
  <c r="B1458"/>
  <c r="D1457"/>
  <c r="H1457" s="1"/>
  <c r="G1457"/>
  <c r="C1457"/>
  <c r="J1457"/>
  <c r="L1457"/>
  <c r="A1457"/>
  <c r="F1457"/>
  <c r="T1455"/>
  <c r="U1455"/>
  <c r="O1456"/>
  <c r="Q1456"/>
  <c r="R1456" s="1"/>
  <c r="S1456"/>
  <c r="M1456"/>
  <c r="P1456" s="1"/>
  <c r="I1456"/>
  <c r="E1456"/>
  <c r="Q1457" l="1"/>
  <c r="R1457" s="1"/>
  <c r="S1457"/>
  <c r="M1457"/>
  <c r="P1457" s="1"/>
  <c r="O1457"/>
  <c r="K1458"/>
  <c r="N1458"/>
  <c r="B1459"/>
  <c r="G1458"/>
  <c r="L1458"/>
  <c r="F1458"/>
  <c r="J1458"/>
  <c r="A1458"/>
  <c r="C1458"/>
  <c r="D1458"/>
  <c r="H1458" s="1"/>
  <c r="E1457"/>
  <c r="I1457"/>
  <c r="T1456"/>
  <c r="U1456"/>
  <c r="T1457" l="1"/>
  <c r="U1457"/>
  <c r="E1458"/>
  <c r="I1458"/>
  <c r="Q1458"/>
  <c r="R1458" s="1"/>
  <c r="S1458"/>
  <c r="M1458"/>
  <c r="P1458" s="1"/>
  <c r="O1458"/>
  <c r="B1460"/>
  <c r="K1459"/>
  <c r="N1459"/>
  <c r="L1459"/>
  <c r="C1459"/>
  <c r="J1459"/>
  <c r="A1459"/>
  <c r="F1459"/>
  <c r="G1459"/>
  <c r="D1459"/>
  <c r="H1459" s="1"/>
  <c r="N1460" l="1"/>
  <c r="B1461"/>
  <c r="K1460"/>
  <c r="C1460"/>
  <c r="D1460"/>
  <c r="H1460" s="1"/>
  <c r="F1460"/>
  <c r="G1460"/>
  <c r="L1460"/>
  <c r="A1460"/>
  <c r="J1460"/>
  <c r="E1459"/>
  <c r="I1459"/>
  <c r="T1458"/>
  <c r="U1458"/>
  <c r="S1459"/>
  <c r="Q1459"/>
  <c r="R1459" s="1"/>
  <c r="M1459"/>
  <c r="P1459" s="1"/>
  <c r="O1459"/>
  <c r="O1460" l="1"/>
  <c r="N1461"/>
  <c r="K1461"/>
  <c r="B1462"/>
  <c r="B1463" s="1"/>
  <c r="D1461"/>
  <c r="H1461" s="1"/>
  <c r="G1461"/>
  <c r="C1461"/>
  <c r="J1461"/>
  <c r="L1461"/>
  <c r="A1461"/>
  <c r="F1461"/>
  <c r="Q1460"/>
  <c r="R1460" s="1"/>
  <c r="S1460"/>
  <c r="M1460"/>
  <c r="P1460" s="1"/>
  <c r="I1460"/>
  <c r="E1460"/>
  <c r="U1459"/>
  <c r="T1459"/>
  <c r="A1463" l="1"/>
  <c r="L1463"/>
  <c r="N1463"/>
  <c r="B1464"/>
  <c r="C1463"/>
  <c r="D1463"/>
  <c r="H1463" s="1"/>
  <c r="G1463"/>
  <c r="J1463"/>
  <c r="K1463"/>
  <c r="F1463"/>
  <c r="O1461"/>
  <c r="P1461"/>
  <c r="M1461"/>
  <c r="Q1461"/>
  <c r="R1461" s="1"/>
  <c r="S1461"/>
  <c r="K1462"/>
  <c r="N1462"/>
  <c r="D1462"/>
  <c r="H1462" s="1"/>
  <c r="F1462"/>
  <c r="G1462"/>
  <c r="L1462"/>
  <c r="A1462"/>
  <c r="C1462"/>
  <c r="J1462"/>
  <c r="T1460"/>
  <c r="U1460"/>
  <c r="I1461"/>
  <c r="E1461"/>
  <c r="O1463" l="1"/>
  <c r="C1464"/>
  <c r="N1464"/>
  <c r="O1464" s="1"/>
  <c r="G1464"/>
  <c r="F1464"/>
  <c r="A1464"/>
  <c r="L1464"/>
  <c r="K1464"/>
  <c r="J1464"/>
  <c r="D1464"/>
  <c r="H1464" s="1"/>
  <c r="B1465"/>
  <c r="I1463"/>
  <c r="E1463"/>
  <c r="S1463"/>
  <c r="M1463"/>
  <c r="P1463" s="1"/>
  <c r="Q1463"/>
  <c r="R1463" s="1"/>
  <c r="E1462"/>
  <c r="I1462"/>
  <c r="T1461"/>
  <c r="U1461"/>
  <c r="Q1462"/>
  <c r="R1462" s="1"/>
  <c r="S1462"/>
  <c r="M1462"/>
  <c r="P1462" s="1"/>
  <c r="O1462"/>
  <c r="I1464" l="1"/>
  <c r="E1464"/>
  <c r="L1465"/>
  <c r="N1465"/>
  <c r="G1465"/>
  <c r="C1465"/>
  <c r="A1465"/>
  <c r="B1466"/>
  <c r="K1465"/>
  <c r="J1465"/>
  <c r="F1465"/>
  <c r="D1465"/>
  <c r="H1465" s="1"/>
  <c r="T1463"/>
  <c r="U1463"/>
  <c r="M1464"/>
  <c r="P1464" s="1"/>
  <c r="S1464"/>
  <c r="Q1464"/>
  <c r="R1464" s="1"/>
  <c r="T1462"/>
  <c r="U1462"/>
  <c r="P1465" l="1"/>
  <c r="O1465"/>
  <c r="I1465"/>
  <c r="E1465"/>
  <c r="S1465"/>
  <c r="Q1465"/>
  <c r="R1465" s="1"/>
  <c r="M1465"/>
  <c r="U1464"/>
  <c r="T1464"/>
  <c r="D1466"/>
  <c r="H1466" s="1"/>
  <c r="F1466"/>
  <c r="N1466"/>
  <c r="O1466" s="1"/>
  <c r="C1466"/>
  <c r="L1466"/>
  <c r="A1466"/>
  <c r="K1466"/>
  <c r="B1467"/>
  <c r="J1466"/>
  <c r="G1466"/>
  <c r="N1467" l="1"/>
  <c r="O1467" s="1"/>
  <c r="G1467"/>
  <c r="C1467"/>
  <c r="B1468"/>
  <c r="K1467"/>
  <c r="F1467"/>
  <c r="L1467"/>
  <c r="J1467"/>
  <c r="A1467"/>
  <c r="D1467"/>
  <c r="H1467" s="1"/>
  <c r="I1466"/>
  <c r="E1466"/>
  <c r="T1465"/>
  <c r="U1465"/>
  <c r="Q1466"/>
  <c r="R1466" s="1"/>
  <c r="M1466"/>
  <c r="P1466" s="1"/>
  <c r="S1466"/>
  <c r="U1466" l="1"/>
  <c r="T1466"/>
  <c r="I1467"/>
  <c r="E1467"/>
  <c r="K1468"/>
  <c r="B1469"/>
  <c r="J1468"/>
  <c r="G1468"/>
  <c r="A1468"/>
  <c r="D1468"/>
  <c r="H1468" s="1"/>
  <c r="F1468"/>
  <c r="N1468"/>
  <c r="O1468" s="1"/>
  <c r="C1468"/>
  <c r="L1468"/>
  <c r="S1467"/>
  <c r="Q1467"/>
  <c r="R1467" s="1"/>
  <c r="M1467"/>
  <c r="P1467" s="1"/>
  <c r="E1468" l="1"/>
  <c r="I1468"/>
  <c r="Q1468"/>
  <c r="R1468" s="1"/>
  <c r="S1468"/>
  <c r="M1468"/>
  <c r="P1468" s="1"/>
  <c r="A1469"/>
  <c r="C1469"/>
  <c r="J1469"/>
  <c r="F1469"/>
  <c r="K1469"/>
  <c r="N1469"/>
  <c r="D1469"/>
  <c r="H1469" s="1"/>
  <c r="B1470"/>
  <c r="G1469"/>
  <c r="L1469"/>
  <c r="U1467"/>
  <c r="T1467"/>
  <c r="O1469" l="1"/>
  <c r="U1468"/>
  <c r="T1468"/>
  <c r="M1469"/>
  <c r="P1469" s="1"/>
  <c r="Q1469"/>
  <c r="R1469" s="1"/>
  <c r="S1469"/>
  <c r="A1470"/>
  <c r="J1470"/>
  <c r="F1470"/>
  <c r="C1470"/>
  <c r="B1471"/>
  <c r="N1470"/>
  <c r="G1470"/>
  <c r="D1470"/>
  <c r="H1470" s="1"/>
  <c r="K1470"/>
  <c r="L1470"/>
  <c r="I1469"/>
  <c r="E1469"/>
  <c r="E1470" l="1"/>
  <c r="I1470"/>
  <c r="G1471"/>
  <c r="F1471"/>
  <c r="J1471"/>
  <c r="N1471"/>
  <c r="B1472"/>
  <c r="K1471"/>
  <c r="D1471"/>
  <c r="H1471" s="1"/>
  <c r="C1471"/>
  <c r="A1471"/>
  <c r="L1471"/>
  <c r="O1470"/>
  <c r="U1469"/>
  <c r="T1469"/>
  <c r="S1470"/>
  <c r="M1470"/>
  <c r="P1470" s="1"/>
  <c r="Q1470"/>
  <c r="R1470" s="1"/>
  <c r="I1471" l="1"/>
  <c r="E1471"/>
  <c r="O1471"/>
  <c r="F1472"/>
  <c r="A1472"/>
  <c r="G1472"/>
  <c r="K1472"/>
  <c r="N1472"/>
  <c r="B1473"/>
  <c r="C1472"/>
  <c r="D1472"/>
  <c r="H1472" s="1"/>
  <c r="L1472"/>
  <c r="J1472"/>
  <c r="U1470"/>
  <c r="T1470"/>
  <c r="Q1471"/>
  <c r="R1471" s="1"/>
  <c r="M1471"/>
  <c r="P1471" s="1"/>
  <c r="S1471"/>
  <c r="E1472" l="1"/>
  <c r="I1472"/>
  <c r="O1472"/>
  <c r="L1473"/>
  <c r="K1473"/>
  <c r="F1473"/>
  <c r="A1473"/>
  <c r="J1473"/>
  <c r="G1473"/>
  <c r="B1474"/>
  <c r="D1473"/>
  <c r="H1473" s="1"/>
  <c r="N1473"/>
  <c r="C1473"/>
  <c r="T1471"/>
  <c r="U1471"/>
  <c r="S1472"/>
  <c r="Q1472"/>
  <c r="R1472" s="1"/>
  <c r="M1472"/>
  <c r="P1472" s="1"/>
  <c r="C1474" l="1"/>
  <c r="K1474"/>
  <c r="L1474"/>
  <c r="F1474"/>
  <c r="A1474"/>
  <c r="N1474"/>
  <c r="B1475"/>
  <c r="J1474"/>
  <c r="D1474"/>
  <c r="H1474" s="1"/>
  <c r="G1474"/>
  <c r="T1472"/>
  <c r="U1472"/>
  <c r="O1473"/>
  <c r="I1473"/>
  <c r="E1473"/>
  <c r="Q1473"/>
  <c r="R1473" s="1"/>
  <c r="S1473"/>
  <c r="M1473"/>
  <c r="P1473" s="1"/>
  <c r="I1474" l="1"/>
  <c r="E1474"/>
  <c r="M1474"/>
  <c r="P1474" s="1"/>
  <c r="S1474"/>
  <c r="Q1474"/>
  <c r="R1474" s="1"/>
  <c r="O1474"/>
  <c r="U1473"/>
  <c r="T1473"/>
  <c r="A1475"/>
  <c r="J1475"/>
  <c r="L1475"/>
  <c r="G1475"/>
  <c r="N1475"/>
  <c r="F1475"/>
  <c r="B1476"/>
  <c r="D1475"/>
  <c r="H1475" s="1"/>
  <c r="C1475"/>
  <c r="K1475"/>
  <c r="T1474" l="1"/>
  <c r="U1474"/>
  <c r="O1475"/>
  <c r="L1476"/>
  <c r="F1476"/>
  <c r="K1476"/>
  <c r="N1476"/>
  <c r="J1476"/>
  <c r="A1476"/>
  <c r="G1476"/>
  <c r="D1476"/>
  <c r="H1476" s="1"/>
  <c r="B1477"/>
  <c r="C1476"/>
  <c r="I1475"/>
  <c r="E1475"/>
  <c r="S1475"/>
  <c r="M1475"/>
  <c r="P1475" s="1"/>
  <c r="Q1475"/>
  <c r="R1475" s="1"/>
  <c r="D1477" l="1"/>
  <c r="H1477" s="1"/>
  <c r="B1478"/>
  <c r="L1477"/>
  <c r="A1477"/>
  <c r="G1477"/>
  <c r="C1477"/>
  <c r="F1477"/>
  <c r="K1477"/>
  <c r="N1477"/>
  <c r="J1477"/>
  <c r="I1476"/>
  <c r="E1476"/>
  <c r="Q1476"/>
  <c r="R1476" s="1"/>
  <c r="M1476"/>
  <c r="S1476"/>
  <c r="T1475"/>
  <c r="U1475"/>
  <c r="P1476"/>
  <c r="O1476"/>
  <c r="O1477" l="1"/>
  <c r="J1478"/>
  <c r="G1478"/>
  <c r="A1478"/>
  <c r="C1478"/>
  <c r="F1478"/>
  <c r="D1478"/>
  <c r="H1478" s="1"/>
  <c r="N1478"/>
  <c r="B1479"/>
  <c r="K1478"/>
  <c r="L1478"/>
  <c r="E1477"/>
  <c r="I1477"/>
  <c r="T1476"/>
  <c r="U1476"/>
  <c r="Q1477"/>
  <c r="R1477" s="1"/>
  <c r="S1477"/>
  <c r="M1477"/>
  <c r="P1477" s="1"/>
  <c r="O1478" l="1"/>
  <c r="U1477"/>
  <c r="T1477"/>
  <c r="C1479"/>
  <c r="N1479"/>
  <c r="L1479"/>
  <c r="K1479"/>
  <c r="A1479"/>
  <c r="J1479"/>
  <c r="F1479"/>
  <c r="B1480"/>
  <c r="G1479"/>
  <c r="D1479"/>
  <c r="H1479" s="1"/>
  <c r="M1478"/>
  <c r="P1478" s="1"/>
  <c r="S1478"/>
  <c r="Q1478"/>
  <c r="R1478" s="1"/>
  <c r="I1478"/>
  <c r="E1478"/>
  <c r="J1480" l="1"/>
  <c r="D1480"/>
  <c r="H1480" s="1"/>
  <c r="C1480"/>
  <c r="L1480"/>
  <c r="G1480"/>
  <c r="F1480"/>
  <c r="N1480"/>
  <c r="A1480"/>
  <c r="K1480"/>
  <c r="B1481"/>
  <c r="E1479"/>
  <c r="I1479"/>
  <c r="O1479"/>
  <c r="U1478"/>
  <c r="T1478"/>
  <c r="Q1479"/>
  <c r="R1479" s="1"/>
  <c r="S1479"/>
  <c r="M1479"/>
  <c r="P1479" s="1"/>
  <c r="J1481" l="1"/>
  <c r="C1481"/>
  <c r="F1481"/>
  <c r="A1481"/>
  <c r="B1482"/>
  <c r="N1481"/>
  <c r="O1481" s="1"/>
  <c r="G1481"/>
  <c r="K1481"/>
  <c r="D1481"/>
  <c r="H1481" s="1"/>
  <c r="L1481"/>
  <c r="E1480"/>
  <c r="I1480"/>
  <c r="S1480"/>
  <c r="Q1480"/>
  <c r="R1480" s="1"/>
  <c r="M1480"/>
  <c r="P1480" s="1"/>
  <c r="O1480"/>
  <c r="U1479"/>
  <c r="T1479"/>
  <c r="E1481" l="1"/>
  <c r="I1481"/>
  <c r="T1480"/>
  <c r="U1480"/>
  <c r="B1483"/>
  <c r="D1482"/>
  <c r="H1482" s="1"/>
  <c r="F1482"/>
  <c r="L1482"/>
  <c r="C1482"/>
  <c r="J1482"/>
  <c r="A1482"/>
  <c r="K1482"/>
  <c r="N1482"/>
  <c r="G1482"/>
  <c r="Q1481"/>
  <c r="R1481" s="1"/>
  <c r="S1481"/>
  <c r="M1481"/>
  <c r="P1481" s="1"/>
  <c r="O1482" l="1"/>
  <c r="C1483"/>
  <c r="F1483"/>
  <c r="L1483"/>
  <c r="N1483"/>
  <c r="O1483" s="1"/>
  <c r="K1483"/>
  <c r="G1483"/>
  <c r="A1483"/>
  <c r="J1483"/>
  <c r="D1483"/>
  <c r="H1483" s="1"/>
  <c r="B1484"/>
  <c r="E1482"/>
  <c r="I1482"/>
  <c r="S1482"/>
  <c r="Q1482"/>
  <c r="R1482" s="1"/>
  <c r="M1482"/>
  <c r="P1482" s="1"/>
  <c r="U1481"/>
  <c r="T1481"/>
  <c r="E1483" l="1"/>
  <c r="I1483"/>
  <c r="D1484"/>
  <c r="H1484" s="1"/>
  <c r="J1484"/>
  <c r="C1484"/>
  <c r="F1484"/>
  <c r="A1484"/>
  <c r="N1484"/>
  <c r="L1484"/>
  <c r="G1484"/>
  <c r="K1484"/>
  <c r="B1485"/>
  <c r="U1482"/>
  <c r="T1482"/>
  <c r="S1483"/>
  <c r="Q1483"/>
  <c r="R1483" s="1"/>
  <c r="M1483"/>
  <c r="P1483" s="1"/>
  <c r="E1484" l="1"/>
  <c r="I1484"/>
  <c r="Q1484"/>
  <c r="R1484" s="1"/>
  <c r="M1484"/>
  <c r="P1484" s="1"/>
  <c r="S1484"/>
  <c r="G1485"/>
  <c r="A1485"/>
  <c r="F1485"/>
  <c r="N1485"/>
  <c r="O1485" s="1"/>
  <c r="B1486"/>
  <c r="C1485"/>
  <c r="D1485"/>
  <c r="H1485" s="1"/>
  <c r="K1485"/>
  <c r="L1485"/>
  <c r="J1485"/>
  <c r="T1483"/>
  <c r="U1483"/>
  <c r="O1484"/>
  <c r="I1485" l="1"/>
  <c r="E1485"/>
  <c r="B1487"/>
  <c r="G1486"/>
  <c r="C1486"/>
  <c r="J1486"/>
  <c r="A1486"/>
  <c r="L1486"/>
  <c r="K1486"/>
  <c r="F1486"/>
  <c r="N1486"/>
  <c r="D1486"/>
  <c r="H1486" s="1"/>
  <c r="Q1485"/>
  <c r="R1485" s="1"/>
  <c r="M1485"/>
  <c r="P1485" s="1"/>
  <c r="S1485"/>
  <c r="U1484"/>
  <c r="T1484"/>
  <c r="O1486" l="1"/>
  <c r="K1487"/>
  <c r="L1487"/>
  <c r="A1487"/>
  <c r="J1487"/>
  <c r="B1488"/>
  <c r="C1487"/>
  <c r="N1487"/>
  <c r="G1487"/>
  <c r="F1487"/>
  <c r="D1487"/>
  <c r="H1487" s="1"/>
  <c r="I1486"/>
  <c r="E1486"/>
  <c r="S1486"/>
  <c r="Q1486"/>
  <c r="R1486" s="1"/>
  <c r="M1486"/>
  <c r="P1486" s="1"/>
  <c r="U1485"/>
  <c r="T1485"/>
  <c r="P1487" l="1"/>
  <c r="O1487"/>
  <c r="M1487"/>
  <c r="S1487"/>
  <c r="Q1487"/>
  <c r="R1487" s="1"/>
  <c r="U1486"/>
  <c r="T1486"/>
  <c r="K1488"/>
  <c r="J1488"/>
  <c r="N1488"/>
  <c r="A1488"/>
  <c r="D1488"/>
  <c r="H1488" s="1"/>
  <c r="G1488"/>
  <c r="F1488"/>
  <c r="B1489"/>
  <c r="L1488"/>
  <c r="C1488"/>
  <c r="I1487"/>
  <c r="E1487"/>
  <c r="E1488" l="1"/>
  <c r="I1488"/>
  <c r="U1487"/>
  <c r="T1487"/>
  <c r="O1488"/>
  <c r="C1489"/>
  <c r="L1489"/>
  <c r="K1489"/>
  <c r="N1489"/>
  <c r="D1489"/>
  <c r="H1489" s="1"/>
  <c r="G1489"/>
  <c r="A1489"/>
  <c r="B1490"/>
  <c r="J1489"/>
  <c r="F1489"/>
  <c r="M1488"/>
  <c r="P1488" s="1"/>
  <c r="S1488"/>
  <c r="Q1488"/>
  <c r="R1488" s="1"/>
  <c r="M1489" l="1"/>
  <c r="P1489" s="1"/>
  <c r="Q1489"/>
  <c r="R1489" s="1"/>
  <c r="S1489"/>
  <c r="U1488"/>
  <c r="T1488"/>
  <c r="B1491"/>
  <c r="G1490"/>
  <c r="D1490"/>
  <c r="H1490" s="1"/>
  <c r="C1490"/>
  <c r="L1490"/>
  <c r="A1490"/>
  <c r="K1490"/>
  <c r="N1490"/>
  <c r="J1490"/>
  <c r="F1490"/>
  <c r="O1489"/>
  <c r="E1489"/>
  <c r="I1489"/>
  <c r="I1490" l="1"/>
  <c r="E1490"/>
  <c r="T1489"/>
  <c r="U1489"/>
  <c r="L1491"/>
  <c r="G1491"/>
  <c r="N1491"/>
  <c r="A1491"/>
  <c r="J1491"/>
  <c r="K1491"/>
  <c r="F1491"/>
  <c r="D1491"/>
  <c r="H1491" s="1"/>
  <c r="B1492"/>
  <c r="C1491"/>
  <c r="M1490"/>
  <c r="P1490" s="1"/>
  <c r="S1490"/>
  <c r="Q1490"/>
  <c r="R1490" s="1"/>
  <c r="O1490"/>
  <c r="F1492" l="1"/>
  <c r="K1492"/>
  <c r="G1492"/>
  <c r="A1492"/>
  <c r="N1492"/>
  <c r="B1493"/>
  <c r="L1492"/>
  <c r="D1492"/>
  <c r="H1492" s="1"/>
  <c r="C1492"/>
  <c r="J1492"/>
  <c r="I1491"/>
  <c r="E1491"/>
  <c r="S1491"/>
  <c r="M1491"/>
  <c r="P1491" s="1"/>
  <c r="Q1491"/>
  <c r="R1491" s="1"/>
  <c r="O1491"/>
  <c r="U1490"/>
  <c r="T1490"/>
  <c r="I1492" l="1"/>
  <c r="E1492"/>
  <c r="M1492"/>
  <c r="P1492" s="1"/>
  <c r="Q1492"/>
  <c r="R1492" s="1"/>
  <c r="S1492"/>
  <c r="T1491"/>
  <c r="U1491"/>
  <c r="O1492"/>
  <c r="N1493"/>
  <c r="O1493" s="1"/>
  <c r="F1493"/>
  <c r="C1493"/>
  <c r="L1493"/>
  <c r="A1493"/>
  <c r="G1493"/>
  <c r="J1493"/>
  <c r="B1494"/>
  <c r="K1493"/>
  <c r="D1493"/>
  <c r="H1493" s="1"/>
  <c r="E1493" l="1"/>
  <c r="I1493"/>
  <c r="G1494"/>
  <c r="F1494"/>
  <c r="D1494"/>
  <c r="H1494" s="1"/>
  <c r="L1494"/>
  <c r="N1494"/>
  <c r="B1495"/>
  <c r="A1494"/>
  <c r="J1494"/>
  <c r="C1494"/>
  <c r="K1494"/>
  <c r="U1492"/>
  <c r="T1492"/>
  <c r="Q1493"/>
  <c r="R1493" s="1"/>
  <c r="M1493"/>
  <c r="P1493" s="1"/>
  <c r="S1493"/>
  <c r="U1493" l="1"/>
  <c r="T1493"/>
  <c r="Q1494"/>
  <c r="R1494" s="1"/>
  <c r="M1494"/>
  <c r="P1494" s="1"/>
  <c r="S1494"/>
  <c r="I1494"/>
  <c r="E1494"/>
  <c r="O1494"/>
  <c r="N1495"/>
  <c r="G1495"/>
  <c r="B1496"/>
  <c r="D1495"/>
  <c r="H1495" s="1"/>
  <c r="C1495"/>
  <c r="A1495"/>
  <c r="L1495"/>
  <c r="K1495"/>
  <c r="F1495"/>
  <c r="J1495"/>
  <c r="O1495" l="1"/>
  <c r="B1497"/>
  <c r="D1496"/>
  <c r="H1496" s="1"/>
  <c r="F1496"/>
  <c r="C1496"/>
  <c r="A1496"/>
  <c r="G1496"/>
  <c r="K1496"/>
  <c r="J1496"/>
  <c r="L1496"/>
  <c r="N1496"/>
  <c r="E1495"/>
  <c r="I1495"/>
  <c r="U1494"/>
  <c r="T1494"/>
  <c r="S1495"/>
  <c r="M1495"/>
  <c r="P1495" s="1"/>
  <c r="Q1495"/>
  <c r="R1495" s="1"/>
  <c r="S1496" l="1"/>
  <c r="Q1496"/>
  <c r="R1496" s="1"/>
  <c r="M1496"/>
  <c r="N1497"/>
  <c r="D1497"/>
  <c r="H1497" s="1"/>
  <c r="K1497"/>
  <c r="A1497"/>
  <c r="J1497"/>
  <c r="G1497"/>
  <c r="C1497"/>
  <c r="B1498"/>
  <c r="F1497"/>
  <c r="L1497"/>
  <c r="O1496"/>
  <c r="P1496"/>
  <c r="I1496"/>
  <c r="E1496"/>
  <c r="U1495"/>
  <c r="T1495"/>
  <c r="U1496" l="1"/>
  <c r="T1496"/>
  <c r="E1497"/>
  <c r="I1497"/>
  <c r="A1498"/>
  <c r="K1498"/>
  <c r="N1498"/>
  <c r="B1499"/>
  <c r="D1498"/>
  <c r="H1498" s="1"/>
  <c r="G1498"/>
  <c r="J1498"/>
  <c r="C1498"/>
  <c r="L1498"/>
  <c r="F1498"/>
  <c r="O1497"/>
  <c r="M1497"/>
  <c r="P1497" s="1"/>
  <c r="S1497"/>
  <c r="Q1497"/>
  <c r="R1497" s="1"/>
  <c r="T1497" l="1"/>
  <c r="U1497"/>
  <c r="M1498"/>
  <c r="P1498" s="1"/>
  <c r="Q1498"/>
  <c r="R1498" s="1"/>
  <c r="S1498"/>
  <c r="I1498"/>
  <c r="E1498"/>
  <c r="O1498"/>
  <c r="N1499"/>
  <c r="B1500"/>
  <c r="F1499"/>
  <c r="C1499"/>
  <c r="L1499"/>
  <c r="A1499"/>
  <c r="K1499"/>
  <c r="J1499"/>
  <c r="D1499"/>
  <c r="H1499" s="1"/>
  <c r="G1499"/>
  <c r="O1499" l="1"/>
  <c r="B1501"/>
  <c r="F1500"/>
  <c r="D1500"/>
  <c r="H1500" s="1"/>
  <c r="C1500"/>
  <c r="K1500"/>
  <c r="L1500"/>
  <c r="A1500"/>
  <c r="N1500"/>
  <c r="O1500" s="1"/>
  <c r="J1500"/>
  <c r="G1500"/>
  <c r="I1499"/>
  <c r="E1499"/>
  <c r="U1498"/>
  <c r="T1498"/>
  <c r="S1499"/>
  <c r="M1499"/>
  <c r="P1499" s="1"/>
  <c r="Q1499"/>
  <c r="R1499" s="1"/>
  <c r="T1499" l="1"/>
  <c r="U1499"/>
  <c r="J1501"/>
  <c r="G1501"/>
  <c r="F1501"/>
  <c r="B1502"/>
  <c r="C1501"/>
  <c r="A1501"/>
  <c r="K1501"/>
  <c r="N1501"/>
  <c r="D1501"/>
  <c r="H1501" s="1"/>
  <c r="L1501"/>
  <c r="E1500"/>
  <c r="I1500"/>
  <c r="Q1500"/>
  <c r="R1500" s="1"/>
  <c r="S1500"/>
  <c r="M1500"/>
  <c r="P1500" s="1"/>
  <c r="Q1501" l="1"/>
  <c r="R1501" s="1"/>
  <c r="M1501"/>
  <c r="P1501" s="1"/>
  <c r="S1501"/>
  <c r="O1501"/>
  <c r="F1502"/>
  <c r="K1502"/>
  <c r="N1502"/>
  <c r="A1502"/>
  <c r="J1502"/>
  <c r="G1502"/>
  <c r="B1503"/>
  <c r="C1502"/>
  <c r="D1502"/>
  <c r="H1502" s="1"/>
  <c r="L1502"/>
  <c r="E1501"/>
  <c r="I1501"/>
  <c r="U1500"/>
  <c r="T1500"/>
  <c r="C1503" l="1"/>
  <c r="L1503"/>
  <c r="K1503"/>
  <c r="J1503"/>
  <c r="G1503"/>
  <c r="F1503"/>
  <c r="A1503"/>
  <c r="D1503"/>
  <c r="H1503" s="1"/>
  <c r="B1504"/>
  <c r="N1503"/>
  <c r="U1501"/>
  <c r="T1501"/>
  <c r="E1502"/>
  <c r="I1502"/>
  <c r="S1502"/>
  <c r="M1502"/>
  <c r="Q1502"/>
  <c r="R1502" s="1"/>
  <c r="P1502"/>
  <c r="O1502"/>
  <c r="I1503" l="1"/>
  <c r="E1503"/>
  <c r="M1503"/>
  <c r="P1503" s="1"/>
  <c r="S1503"/>
  <c r="Q1503"/>
  <c r="R1503" s="1"/>
  <c r="K1504"/>
  <c r="A1504"/>
  <c r="L1504"/>
  <c r="J1504"/>
  <c r="G1504"/>
  <c r="D1504"/>
  <c r="H1504" s="1"/>
  <c r="F1504"/>
  <c r="N1504"/>
  <c r="B1505"/>
  <c r="C1504"/>
  <c r="O1503"/>
  <c r="T1502"/>
  <c r="U1502"/>
  <c r="U1503" l="1"/>
  <c r="T1503"/>
  <c r="O1504"/>
  <c r="N1505"/>
  <c r="L1505"/>
  <c r="K1505"/>
  <c r="A1505"/>
  <c r="J1505"/>
  <c r="B1506"/>
  <c r="D1505"/>
  <c r="H1505" s="1"/>
  <c r="G1505"/>
  <c r="C1505"/>
  <c r="F1505"/>
  <c r="S1504"/>
  <c r="M1504"/>
  <c r="P1504" s="1"/>
  <c r="Q1504"/>
  <c r="R1504" s="1"/>
  <c r="E1504"/>
  <c r="I1504"/>
  <c r="E1505" l="1"/>
  <c r="I1505"/>
  <c r="O1505"/>
  <c r="U1504"/>
  <c r="T1504"/>
  <c r="Q1505"/>
  <c r="R1505" s="1"/>
  <c r="S1505"/>
  <c r="M1505"/>
  <c r="P1505" s="1"/>
  <c r="J1506"/>
  <c r="F1506"/>
  <c r="L1506"/>
  <c r="N1506"/>
  <c r="B1507"/>
  <c r="A1506"/>
  <c r="D1506"/>
  <c r="H1506" s="1"/>
  <c r="C1506"/>
  <c r="K1506"/>
  <c r="G1506"/>
  <c r="O1506" l="1"/>
  <c r="S1506"/>
  <c r="Q1506"/>
  <c r="R1506" s="1"/>
  <c r="M1506"/>
  <c r="P1506" s="1"/>
  <c r="J1507"/>
  <c r="N1507"/>
  <c r="A1507"/>
  <c r="B1508"/>
  <c r="G1507"/>
  <c r="C1507"/>
  <c r="F1507"/>
  <c r="K1507"/>
  <c r="D1507"/>
  <c r="H1507" s="1"/>
  <c r="L1507"/>
  <c r="I1506"/>
  <c r="E1506"/>
  <c r="U1505"/>
  <c r="T1505"/>
  <c r="I1507" l="1"/>
  <c r="E1507"/>
  <c r="U1506"/>
  <c r="T1506"/>
  <c r="S1507"/>
  <c r="Q1507"/>
  <c r="R1507" s="1"/>
  <c r="M1507"/>
  <c r="P1507" s="1"/>
  <c r="O1507"/>
  <c r="L1508"/>
  <c r="N1508"/>
  <c r="J1508"/>
  <c r="A1508"/>
  <c r="G1508"/>
  <c r="F1508"/>
  <c r="D1508"/>
  <c r="H1508" s="1"/>
  <c r="B1509"/>
  <c r="C1508"/>
  <c r="K1508"/>
  <c r="E1508" l="1"/>
  <c r="I1508"/>
  <c r="T1507"/>
  <c r="U1507"/>
  <c r="S1508"/>
  <c r="M1508"/>
  <c r="Q1508"/>
  <c r="R1508" s="1"/>
  <c r="O1508"/>
  <c r="P1508"/>
  <c r="G1509"/>
  <c r="J1509"/>
  <c r="N1509"/>
  <c r="O1509" s="1"/>
  <c r="K1509"/>
  <c r="B1510"/>
  <c r="C1509"/>
  <c r="D1509"/>
  <c r="H1509" s="1"/>
  <c r="A1509"/>
  <c r="L1509"/>
  <c r="F1509"/>
  <c r="U1508" l="1"/>
  <c r="T1508"/>
  <c r="Q1509"/>
  <c r="R1509" s="1"/>
  <c r="M1509"/>
  <c r="P1509" s="1"/>
  <c r="S1509"/>
  <c r="N1510"/>
  <c r="G1510"/>
  <c r="C1510"/>
  <c r="J1510"/>
  <c r="B1511"/>
  <c r="L1510"/>
  <c r="K1510"/>
  <c r="A1510"/>
  <c r="F1510"/>
  <c r="D1510"/>
  <c r="H1510" s="1"/>
  <c r="I1509"/>
  <c r="E1509"/>
  <c r="T1509" l="1"/>
  <c r="U1509"/>
  <c r="L1511"/>
  <c r="J1511"/>
  <c r="N1511"/>
  <c r="K1511"/>
  <c r="A1511"/>
  <c r="G1511"/>
  <c r="C1511"/>
  <c r="F1511"/>
  <c r="B1512"/>
  <c r="D1511"/>
  <c r="H1511" s="1"/>
  <c r="S1510"/>
  <c r="Q1510"/>
  <c r="R1510" s="1"/>
  <c r="M1510"/>
  <c r="O1510"/>
  <c r="P1510"/>
  <c r="E1510"/>
  <c r="I1510"/>
  <c r="U1510" l="1"/>
  <c r="T1510"/>
  <c r="P1511"/>
  <c r="O1511"/>
  <c r="S1511"/>
  <c r="M1511"/>
  <c r="Q1511"/>
  <c r="R1511" s="1"/>
  <c r="E1511"/>
  <c r="I1511"/>
  <c r="N1512"/>
  <c r="G1512"/>
  <c r="B1513"/>
  <c r="J1512"/>
  <c r="C1512"/>
  <c r="D1512"/>
  <c r="H1512" s="1"/>
  <c r="K1512"/>
  <c r="L1512"/>
  <c r="A1512"/>
  <c r="F1512"/>
  <c r="O1512" l="1"/>
  <c r="L1513"/>
  <c r="G1513"/>
  <c r="K1513"/>
  <c r="F1513"/>
  <c r="N1513"/>
  <c r="A1513"/>
  <c r="D1513"/>
  <c r="H1513" s="1"/>
  <c r="J1513"/>
  <c r="B1514"/>
  <c r="C1513"/>
  <c r="U1511"/>
  <c r="T1511"/>
  <c r="E1512"/>
  <c r="I1512"/>
  <c r="S1512"/>
  <c r="Q1512"/>
  <c r="R1512" s="1"/>
  <c r="M1512"/>
  <c r="P1512" s="1"/>
  <c r="U1512" l="1"/>
  <c r="T1512"/>
  <c r="A1514"/>
  <c r="J1514"/>
  <c r="K1514"/>
  <c r="D1514"/>
  <c r="H1514" s="1"/>
  <c r="N1514"/>
  <c r="B1515"/>
  <c r="L1514"/>
  <c r="G1514"/>
  <c r="F1514"/>
  <c r="C1514"/>
  <c r="Q1513"/>
  <c r="R1513" s="1"/>
  <c r="M1513"/>
  <c r="P1513" s="1"/>
  <c r="S1513"/>
  <c r="I1513"/>
  <c r="E1513"/>
  <c r="O1513"/>
  <c r="S1514" l="1"/>
  <c r="Q1514"/>
  <c r="R1514" s="1"/>
  <c r="M1514"/>
  <c r="I1514"/>
  <c r="E1514"/>
  <c r="T1513"/>
  <c r="U1513"/>
  <c r="O1514"/>
  <c r="P1514"/>
  <c r="A1515"/>
  <c r="G1515"/>
  <c r="B1516"/>
  <c r="F1515"/>
  <c r="N1515"/>
  <c r="L1515"/>
  <c r="J1515"/>
  <c r="C1515"/>
  <c r="D1515"/>
  <c r="H1515" s="1"/>
  <c r="K1515"/>
  <c r="I1515" l="1"/>
  <c r="E1515"/>
  <c r="U1514"/>
  <c r="T1514"/>
  <c r="D1516"/>
  <c r="H1516" s="1"/>
  <c r="N1516"/>
  <c r="C1516"/>
  <c r="L1516"/>
  <c r="A1516"/>
  <c r="K1516"/>
  <c r="J1516"/>
  <c r="F1516"/>
  <c r="G1516"/>
  <c r="B1517"/>
  <c r="O1515"/>
  <c r="S1515"/>
  <c r="M1515"/>
  <c r="P1515" s="1"/>
  <c r="Q1515"/>
  <c r="R1515" s="1"/>
  <c r="J1517" l="1"/>
  <c r="G1517"/>
  <c r="N1517"/>
  <c r="L1517"/>
  <c r="D1517"/>
  <c r="H1517" s="1"/>
  <c r="C1517"/>
  <c r="K1517"/>
  <c r="F1517"/>
  <c r="A1517"/>
  <c r="B1518"/>
  <c r="O1516"/>
  <c r="T1515"/>
  <c r="U1515"/>
  <c r="I1516"/>
  <c r="E1516"/>
  <c r="Q1516"/>
  <c r="R1516" s="1"/>
  <c r="M1516"/>
  <c r="P1516" s="1"/>
  <c r="S1516"/>
  <c r="O1517" l="1"/>
  <c r="J1518"/>
  <c r="K1518"/>
  <c r="G1518"/>
  <c r="F1518"/>
  <c r="A1518"/>
  <c r="N1518"/>
  <c r="D1518"/>
  <c r="H1518" s="1"/>
  <c r="C1518"/>
  <c r="L1518"/>
  <c r="B1519"/>
  <c r="T1516"/>
  <c r="U1516"/>
  <c r="E1517"/>
  <c r="I1517"/>
  <c r="M1517"/>
  <c r="P1517" s="1"/>
  <c r="Q1517"/>
  <c r="R1517" s="1"/>
  <c r="S1517"/>
  <c r="I1518" l="1"/>
  <c r="E1518"/>
  <c r="N1519"/>
  <c r="G1519"/>
  <c r="B1520"/>
  <c r="D1519"/>
  <c r="H1519" s="1"/>
  <c r="A1519"/>
  <c r="L1519"/>
  <c r="J1519"/>
  <c r="C1519"/>
  <c r="K1519"/>
  <c r="F1519"/>
  <c r="M1518"/>
  <c r="S1518"/>
  <c r="Q1518"/>
  <c r="R1518" s="1"/>
  <c r="U1517"/>
  <c r="T1517"/>
  <c r="P1518"/>
  <c r="O1518"/>
  <c r="I1519" l="1"/>
  <c r="E1519"/>
  <c r="S1519"/>
  <c r="M1519"/>
  <c r="Q1519"/>
  <c r="R1519" s="1"/>
  <c r="D1520"/>
  <c r="H1520" s="1"/>
  <c r="F1520"/>
  <c r="L1520"/>
  <c r="G1520"/>
  <c r="A1520"/>
  <c r="C1520"/>
  <c r="K1520"/>
  <c r="B1521"/>
  <c r="N1520"/>
  <c r="J1520"/>
  <c r="U1518"/>
  <c r="T1518"/>
  <c r="O1519"/>
  <c r="P1519"/>
  <c r="E1520" l="1"/>
  <c r="I1520"/>
  <c r="T1519"/>
  <c r="U1519"/>
  <c r="S1520"/>
  <c r="Q1520"/>
  <c r="R1520" s="1"/>
  <c r="M1520"/>
  <c r="P1520" s="1"/>
  <c r="K1521"/>
  <c r="G1521"/>
  <c r="A1521"/>
  <c r="F1521"/>
  <c r="J1521"/>
  <c r="L1521"/>
  <c r="C1521"/>
  <c r="N1521"/>
  <c r="B1522"/>
  <c r="D1521"/>
  <c r="H1521" s="1"/>
  <c r="O1520"/>
  <c r="U1520" l="1"/>
  <c r="T1520"/>
  <c r="E1521"/>
  <c r="I1521"/>
  <c r="O1521"/>
  <c r="F1522"/>
  <c r="J1522"/>
  <c r="A1522"/>
  <c r="N1522"/>
  <c r="O1522" s="1"/>
  <c r="B1523"/>
  <c r="K1522"/>
  <c r="D1522"/>
  <c r="H1522" s="1"/>
  <c r="L1522"/>
  <c r="C1522"/>
  <c r="G1522"/>
  <c r="Q1521"/>
  <c r="R1521" s="1"/>
  <c r="M1521"/>
  <c r="P1521" s="1"/>
  <c r="S1521"/>
  <c r="A1523" l="1"/>
  <c r="N1523"/>
  <c r="B1524"/>
  <c r="C1523"/>
  <c r="G1523"/>
  <c r="K1523"/>
  <c r="F1523"/>
  <c r="L1523"/>
  <c r="J1523"/>
  <c r="D1523"/>
  <c r="H1523" s="1"/>
  <c r="U1521"/>
  <c r="T1521"/>
  <c r="Q1522"/>
  <c r="R1522" s="1"/>
  <c r="M1522"/>
  <c r="P1522" s="1"/>
  <c r="S1522"/>
  <c r="E1522"/>
  <c r="I1522"/>
  <c r="O1523" l="1"/>
  <c r="P1523"/>
  <c r="B1525"/>
  <c r="K1524"/>
  <c r="C1524"/>
  <c r="J1524"/>
  <c r="D1524"/>
  <c r="H1524" s="1"/>
  <c r="A1524"/>
  <c r="F1524"/>
  <c r="L1524"/>
  <c r="G1524"/>
  <c r="N1524"/>
  <c r="Q1523"/>
  <c r="R1523" s="1"/>
  <c r="S1523"/>
  <c r="M1523"/>
  <c r="I1523"/>
  <c r="E1523"/>
  <c r="T1522"/>
  <c r="U1522"/>
  <c r="G1525" l="1"/>
  <c r="F1525"/>
  <c r="N1525"/>
  <c r="O1525" s="1"/>
  <c r="D1525"/>
  <c r="H1525" s="1"/>
  <c r="B1526"/>
  <c r="K1525"/>
  <c r="L1525"/>
  <c r="C1525"/>
  <c r="A1525"/>
  <c r="J1525"/>
  <c r="O1524"/>
  <c r="P1524"/>
  <c r="Q1524"/>
  <c r="R1524" s="1"/>
  <c r="M1524"/>
  <c r="S1524"/>
  <c r="E1524"/>
  <c r="I1524"/>
  <c r="T1523"/>
  <c r="U1523"/>
  <c r="D1526" l="1"/>
  <c r="H1526" s="1"/>
  <c r="B1527"/>
  <c r="C1526"/>
  <c r="N1526"/>
  <c r="L1526"/>
  <c r="F1526"/>
  <c r="A1526"/>
  <c r="J1526"/>
  <c r="K1526"/>
  <c r="G1526"/>
  <c r="M1525"/>
  <c r="P1525" s="1"/>
  <c r="Q1525"/>
  <c r="R1525" s="1"/>
  <c r="S1525"/>
  <c r="U1524"/>
  <c r="T1524"/>
  <c r="E1525"/>
  <c r="I1525"/>
  <c r="Q1526" l="1"/>
  <c r="R1526" s="1"/>
  <c r="M1526"/>
  <c r="P1526" s="1"/>
  <c r="S1526"/>
  <c r="J1527"/>
  <c r="B1528"/>
  <c r="D1527"/>
  <c r="H1527" s="1"/>
  <c r="A1527"/>
  <c r="G1527"/>
  <c r="F1527"/>
  <c r="C1527"/>
  <c r="L1527"/>
  <c r="K1527"/>
  <c r="N1527"/>
  <c r="E1526"/>
  <c r="I1526"/>
  <c r="O1526"/>
  <c r="U1525"/>
  <c r="T1525"/>
  <c r="U1526" l="1"/>
  <c r="T1526"/>
  <c r="I1527"/>
  <c r="E1527"/>
  <c r="M1527"/>
  <c r="P1527" s="1"/>
  <c r="S1527"/>
  <c r="Q1527"/>
  <c r="R1527" s="1"/>
  <c r="O1527"/>
  <c r="C1528"/>
  <c r="D1528"/>
  <c r="H1528" s="1"/>
  <c r="L1528"/>
  <c r="A1528"/>
  <c r="N1528"/>
  <c r="G1528"/>
  <c r="F1528"/>
  <c r="J1528"/>
  <c r="K1528"/>
  <c r="B1529"/>
  <c r="O1528" l="1"/>
  <c r="U1527"/>
  <c r="T1527"/>
  <c r="E1528"/>
  <c r="I1528"/>
  <c r="J1529"/>
  <c r="G1529"/>
  <c r="F1529"/>
  <c r="L1529"/>
  <c r="K1529"/>
  <c r="N1529"/>
  <c r="D1529"/>
  <c r="H1529" s="1"/>
  <c r="C1529"/>
  <c r="B1530"/>
  <c r="A1529"/>
  <c r="S1528"/>
  <c r="Q1528"/>
  <c r="R1528" s="1"/>
  <c r="M1528"/>
  <c r="P1528" s="1"/>
  <c r="U1528" l="1"/>
  <c r="T1528"/>
  <c r="S1529"/>
  <c r="Q1529"/>
  <c r="R1529" s="1"/>
  <c r="M1529"/>
  <c r="P1529" s="1"/>
  <c r="O1529"/>
  <c r="E1529"/>
  <c r="I1529"/>
  <c r="L1530"/>
  <c r="A1530"/>
  <c r="D1530"/>
  <c r="H1530" s="1"/>
  <c r="K1530"/>
  <c r="N1530"/>
  <c r="G1530"/>
  <c r="J1530"/>
  <c r="F1530"/>
  <c r="B1531"/>
  <c r="C1530"/>
  <c r="T1529" l="1"/>
  <c r="U1529"/>
  <c r="Q1530"/>
  <c r="R1530" s="1"/>
  <c r="M1530"/>
  <c r="P1530" s="1"/>
  <c r="S1530"/>
  <c r="E1530"/>
  <c r="I1530"/>
  <c r="O1530"/>
  <c r="N1531"/>
  <c r="F1531"/>
  <c r="B1532"/>
  <c r="K1531"/>
  <c r="L1531"/>
  <c r="A1531"/>
  <c r="G1531"/>
  <c r="J1531"/>
  <c r="C1531"/>
  <c r="D1531"/>
  <c r="H1531" s="1"/>
  <c r="O1531" l="1"/>
  <c r="I1531"/>
  <c r="E1531"/>
  <c r="K1532"/>
  <c r="D1532"/>
  <c r="H1532" s="1"/>
  <c r="G1532"/>
  <c r="C1532"/>
  <c r="A1532"/>
  <c r="B1533"/>
  <c r="F1532"/>
  <c r="N1532"/>
  <c r="O1532" s="1"/>
  <c r="J1532"/>
  <c r="L1532"/>
  <c r="S1531"/>
  <c r="Q1531"/>
  <c r="R1531" s="1"/>
  <c r="M1531"/>
  <c r="P1531" s="1"/>
  <c r="U1530"/>
  <c r="T1530"/>
  <c r="G1533" l="1"/>
  <c r="C1533"/>
  <c r="F1533"/>
  <c r="D1533"/>
  <c r="H1533" s="1"/>
  <c r="L1533"/>
  <c r="A1533"/>
  <c r="N1533"/>
  <c r="O1533" s="1"/>
  <c r="K1533"/>
  <c r="B1534"/>
  <c r="J1533"/>
  <c r="S1532"/>
  <c r="Q1532"/>
  <c r="R1532" s="1"/>
  <c r="M1532"/>
  <c r="P1532" s="1"/>
  <c r="T1531"/>
  <c r="U1531"/>
  <c r="I1532"/>
  <c r="E1532"/>
  <c r="I1533" l="1"/>
  <c r="E1533"/>
  <c r="U1532"/>
  <c r="T1532"/>
  <c r="N1534"/>
  <c r="O1534" s="1"/>
  <c r="G1534"/>
  <c r="J1534"/>
  <c r="K1534"/>
  <c r="L1534"/>
  <c r="B1535"/>
  <c r="C1534"/>
  <c r="A1534"/>
  <c r="F1534"/>
  <c r="D1534"/>
  <c r="H1534" s="1"/>
  <c r="M1533"/>
  <c r="P1533" s="1"/>
  <c r="S1533"/>
  <c r="Q1533"/>
  <c r="R1533" s="1"/>
  <c r="I1534" l="1"/>
  <c r="E1534"/>
  <c r="N1535"/>
  <c r="J1535"/>
  <c r="B1536"/>
  <c r="D1535"/>
  <c r="H1535" s="1"/>
  <c r="G1535"/>
  <c r="A1535"/>
  <c r="C1535"/>
  <c r="L1535"/>
  <c r="K1535"/>
  <c r="F1535"/>
  <c r="T1533"/>
  <c r="U1533"/>
  <c r="Q1534"/>
  <c r="R1534" s="1"/>
  <c r="M1534"/>
  <c r="P1534" s="1"/>
  <c r="S1534"/>
  <c r="M1535" l="1"/>
  <c r="P1535" s="1"/>
  <c r="S1535"/>
  <c r="Q1535"/>
  <c r="R1535" s="1"/>
  <c r="O1535"/>
  <c r="N1536"/>
  <c r="A1536"/>
  <c r="B1537"/>
  <c r="C1536"/>
  <c r="L1536"/>
  <c r="J1536"/>
  <c r="K1536"/>
  <c r="D1536"/>
  <c r="H1536" s="1"/>
  <c r="G1536"/>
  <c r="F1536"/>
  <c r="U1534"/>
  <c r="T1534"/>
  <c r="E1535"/>
  <c r="I1535"/>
  <c r="U1535" l="1"/>
  <c r="T1535"/>
  <c r="S1536"/>
  <c r="Q1536"/>
  <c r="R1536" s="1"/>
  <c r="M1536"/>
  <c r="P1536" s="1"/>
  <c r="O1536"/>
  <c r="B1538"/>
  <c r="D1537"/>
  <c r="H1537" s="1"/>
  <c r="J1537"/>
  <c r="F1537"/>
  <c r="C1537"/>
  <c r="L1537"/>
  <c r="K1537"/>
  <c r="A1537"/>
  <c r="G1537"/>
  <c r="N1537"/>
  <c r="I1536"/>
  <c r="E1536"/>
  <c r="E1537" l="1"/>
  <c r="I1537"/>
  <c r="U1536"/>
  <c r="T1536"/>
  <c r="M1537"/>
  <c r="S1537"/>
  <c r="Q1537"/>
  <c r="R1537" s="1"/>
  <c r="F1538"/>
  <c r="D1538"/>
  <c r="H1538" s="1"/>
  <c r="J1538"/>
  <c r="N1538"/>
  <c r="O1538" s="1"/>
  <c r="C1538"/>
  <c r="A1538"/>
  <c r="L1538"/>
  <c r="B1539"/>
  <c r="K1538"/>
  <c r="G1538"/>
  <c r="O1537"/>
  <c r="P1537"/>
  <c r="T1537" l="1"/>
  <c r="U1537"/>
  <c r="E1538"/>
  <c r="I1538"/>
  <c r="J1539"/>
  <c r="D1539"/>
  <c r="H1539" s="1"/>
  <c r="A1539"/>
  <c r="K1539"/>
  <c r="N1539"/>
  <c r="O1539" s="1"/>
  <c r="B1540"/>
  <c r="G1539"/>
  <c r="C1539"/>
  <c r="F1539"/>
  <c r="L1539"/>
  <c r="S1538"/>
  <c r="Q1538"/>
  <c r="R1538" s="1"/>
  <c r="M1538"/>
  <c r="P1538" s="1"/>
  <c r="F1540" l="1"/>
  <c r="D1540"/>
  <c r="H1540" s="1"/>
  <c r="C1540"/>
  <c r="N1540"/>
  <c r="B1541"/>
  <c r="J1540"/>
  <c r="A1540"/>
  <c r="K1540"/>
  <c r="L1540"/>
  <c r="G1540"/>
  <c r="I1539"/>
  <c r="E1539"/>
  <c r="U1538"/>
  <c r="T1538"/>
  <c r="Q1539"/>
  <c r="R1539" s="1"/>
  <c r="M1539"/>
  <c r="P1539" s="1"/>
  <c r="S1539"/>
  <c r="E1540" l="1"/>
  <c r="I1540"/>
  <c r="O1540"/>
  <c r="U1539"/>
  <c r="T1539"/>
  <c r="J1541"/>
  <c r="G1541"/>
  <c r="L1541"/>
  <c r="N1541"/>
  <c r="C1541"/>
  <c r="K1541"/>
  <c r="D1541"/>
  <c r="H1541" s="1"/>
  <c r="A1541"/>
  <c r="F1541"/>
  <c r="B1542"/>
  <c r="M1540"/>
  <c r="P1540" s="1"/>
  <c r="Q1540"/>
  <c r="R1540" s="1"/>
  <c r="S1540"/>
  <c r="I1541" l="1"/>
  <c r="E1541"/>
  <c r="M1541"/>
  <c r="P1541" s="1"/>
  <c r="S1541"/>
  <c r="Q1541"/>
  <c r="R1541" s="1"/>
  <c r="O1541"/>
  <c r="U1540"/>
  <c r="T1540"/>
  <c r="J1542"/>
  <c r="F1542"/>
  <c r="N1542"/>
  <c r="D1542"/>
  <c r="H1542" s="1"/>
  <c r="G1542"/>
  <c r="A1542"/>
  <c r="B1543"/>
  <c r="L1542"/>
  <c r="C1542"/>
  <c r="K1542"/>
  <c r="S1542" l="1"/>
  <c r="M1542"/>
  <c r="P1542" s="1"/>
  <c r="Q1542"/>
  <c r="R1542" s="1"/>
  <c r="U1541"/>
  <c r="T1541"/>
  <c r="O1542"/>
  <c r="E1542"/>
  <c r="I1542"/>
  <c r="B1544"/>
  <c r="N1543"/>
  <c r="L1543"/>
  <c r="D1543"/>
  <c r="H1543" s="1"/>
  <c r="C1543"/>
  <c r="K1543"/>
  <c r="G1543"/>
  <c r="F1543"/>
  <c r="J1543"/>
  <c r="A1543"/>
  <c r="A1544" l="1"/>
  <c r="L1544"/>
  <c r="B1545"/>
  <c r="N1544"/>
  <c r="O1544" s="1"/>
  <c r="F1544"/>
  <c r="K1544"/>
  <c r="D1544"/>
  <c r="H1544" s="1"/>
  <c r="G1544"/>
  <c r="J1544"/>
  <c r="C1544"/>
  <c r="U1542"/>
  <c r="T1542"/>
  <c r="O1543"/>
  <c r="E1543"/>
  <c r="I1543"/>
  <c r="M1543"/>
  <c r="P1543" s="1"/>
  <c r="S1543"/>
  <c r="Q1543"/>
  <c r="R1543" s="1"/>
  <c r="A1545" l="1"/>
  <c r="K1545"/>
  <c r="J1545"/>
  <c r="L1545"/>
  <c r="G1545"/>
  <c r="F1545"/>
  <c r="B1546"/>
  <c r="D1545"/>
  <c r="H1545" s="1"/>
  <c r="N1545"/>
  <c r="C1545"/>
  <c r="E1544"/>
  <c r="I1544"/>
  <c r="S1544"/>
  <c r="Q1544"/>
  <c r="R1544" s="1"/>
  <c r="M1544"/>
  <c r="P1544" s="1"/>
  <c r="U1543"/>
  <c r="T1543"/>
  <c r="M1545" l="1"/>
  <c r="P1545" s="1"/>
  <c r="Q1545"/>
  <c r="R1545" s="1"/>
  <c r="S1545"/>
  <c r="O1545"/>
  <c r="U1544"/>
  <c r="T1544"/>
  <c r="C1546"/>
  <c r="G1546"/>
  <c r="B1547"/>
  <c r="L1546"/>
  <c r="N1546"/>
  <c r="O1546" s="1"/>
  <c r="D1546"/>
  <c r="H1546" s="1"/>
  <c r="K1546"/>
  <c r="A1546"/>
  <c r="J1546"/>
  <c r="F1546"/>
  <c r="E1545"/>
  <c r="I1545"/>
  <c r="D1547" l="1"/>
  <c r="H1547" s="1"/>
  <c r="L1547"/>
  <c r="K1547"/>
  <c r="F1547"/>
  <c r="B1548"/>
  <c r="J1547"/>
  <c r="C1547"/>
  <c r="G1547"/>
  <c r="A1547"/>
  <c r="N1547"/>
  <c r="O1547" s="1"/>
  <c r="T1545"/>
  <c r="U1545"/>
  <c r="S1546"/>
  <c r="Q1546"/>
  <c r="R1546" s="1"/>
  <c r="M1546"/>
  <c r="P1546" s="1"/>
  <c r="E1546"/>
  <c r="I1546"/>
  <c r="Q1547" l="1"/>
  <c r="R1547" s="1"/>
  <c r="M1547"/>
  <c r="P1547" s="1"/>
  <c r="S1547"/>
  <c r="U1546"/>
  <c r="T1546"/>
  <c r="J1548"/>
  <c r="F1548"/>
  <c r="G1548"/>
  <c r="N1548"/>
  <c r="O1548" s="1"/>
  <c r="C1548"/>
  <c r="A1548"/>
  <c r="D1548"/>
  <c r="H1548" s="1"/>
  <c r="L1548"/>
  <c r="B1549"/>
  <c r="K1548"/>
  <c r="I1547"/>
  <c r="E1547"/>
  <c r="U1547" l="1"/>
  <c r="T1547"/>
  <c r="I1548"/>
  <c r="E1548"/>
  <c r="C1549"/>
  <c r="K1549"/>
  <c r="G1549"/>
  <c r="A1549"/>
  <c r="D1549"/>
  <c r="H1549" s="1"/>
  <c r="N1549"/>
  <c r="L1549"/>
  <c r="J1549"/>
  <c r="B1550"/>
  <c r="F1549"/>
  <c r="S1548"/>
  <c r="M1548"/>
  <c r="P1548" s="1"/>
  <c r="Q1548"/>
  <c r="R1548" s="1"/>
  <c r="P1549" l="1"/>
  <c r="O1549"/>
  <c r="I1549"/>
  <c r="E1549"/>
  <c r="J1550"/>
  <c r="F1550"/>
  <c r="A1550"/>
  <c r="N1550"/>
  <c r="K1550"/>
  <c r="D1550"/>
  <c r="H1550" s="1"/>
  <c r="C1550"/>
  <c r="L1550"/>
  <c r="G1550"/>
  <c r="B1551"/>
  <c r="M1549"/>
  <c r="S1549"/>
  <c r="Q1549"/>
  <c r="R1549" s="1"/>
  <c r="T1548"/>
  <c r="U1548"/>
  <c r="M1550" l="1"/>
  <c r="Q1550"/>
  <c r="R1550" s="1"/>
  <c r="S1550"/>
  <c r="B1552"/>
  <c r="D1551"/>
  <c r="H1551" s="1"/>
  <c r="A1551"/>
  <c r="N1551"/>
  <c r="O1551" s="1"/>
  <c r="K1551"/>
  <c r="F1551"/>
  <c r="C1551"/>
  <c r="L1551"/>
  <c r="G1551"/>
  <c r="J1551"/>
  <c r="I1550"/>
  <c r="E1550"/>
  <c r="T1549"/>
  <c r="U1549"/>
  <c r="P1550"/>
  <c r="O1550"/>
  <c r="E1551" l="1"/>
  <c r="I1551"/>
  <c r="T1550"/>
  <c r="U1550"/>
  <c r="K1552"/>
  <c r="D1552"/>
  <c r="H1552" s="1"/>
  <c r="L1552"/>
  <c r="F1552"/>
  <c r="A1552"/>
  <c r="J1552"/>
  <c r="C1552"/>
  <c r="N1552"/>
  <c r="O1552" s="1"/>
  <c r="B1553"/>
  <c r="G1552"/>
  <c r="S1551"/>
  <c r="M1551"/>
  <c r="P1551" s="1"/>
  <c r="Q1551"/>
  <c r="R1551" s="1"/>
  <c r="D1553" l="1"/>
  <c r="H1553" s="1"/>
  <c r="C1553"/>
  <c r="G1553"/>
  <c r="N1553"/>
  <c r="O1553" s="1"/>
  <c r="J1553"/>
  <c r="L1553"/>
  <c r="K1553"/>
  <c r="A1553"/>
  <c r="B1554"/>
  <c r="F1553"/>
  <c r="M1552"/>
  <c r="P1552" s="1"/>
  <c r="S1552"/>
  <c r="Q1552"/>
  <c r="R1552" s="1"/>
  <c r="I1552"/>
  <c r="E1552"/>
  <c r="T1551"/>
  <c r="U1551"/>
  <c r="N1554" l="1"/>
  <c r="G1554"/>
  <c r="C1554"/>
  <c r="B1555"/>
  <c r="F1554"/>
  <c r="A1554"/>
  <c r="K1554"/>
  <c r="L1554"/>
  <c r="J1554"/>
  <c r="D1554"/>
  <c r="H1554" s="1"/>
  <c r="E1553"/>
  <c r="I1553"/>
  <c r="U1552"/>
  <c r="T1552"/>
  <c r="Q1553"/>
  <c r="R1553" s="1"/>
  <c r="S1553"/>
  <c r="M1553"/>
  <c r="P1553" s="1"/>
  <c r="O1554" l="1"/>
  <c r="I1554"/>
  <c r="E1554"/>
  <c r="K1555"/>
  <c r="G1555"/>
  <c r="L1555"/>
  <c r="B1556"/>
  <c r="F1555"/>
  <c r="D1555"/>
  <c r="H1555" s="1"/>
  <c r="N1555"/>
  <c r="A1555"/>
  <c r="C1555"/>
  <c r="J1555"/>
  <c r="S1554"/>
  <c r="Q1554"/>
  <c r="R1554" s="1"/>
  <c r="M1554"/>
  <c r="P1554" s="1"/>
  <c r="U1553"/>
  <c r="T1553"/>
  <c r="I1555" l="1"/>
  <c r="E1555"/>
  <c r="Q1555"/>
  <c r="R1555" s="1"/>
  <c r="M1555"/>
  <c r="P1555" s="1"/>
  <c r="S1555"/>
  <c r="O1555"/>
  <c r="U1554"/>
  <c r="T1554"/>
  <c r="D1556"/>
  <c r="H1556" s="1"/>
  <c r="C1556"/>
  <c r="L1556"/>
  <c r="J1556"/>
  <c r="B1557"/>
  <c r="F1556"/>
  <c r="A1556"/>
  <c r="N1556"/>
  <c r="K1556"/>
  <c r="G1556"/>
  <c r="I1556" l="1"/>
  <c r="E1556"/>
  <c r="O1556"/>
  <c r="P1556"/>
  <c r="S1556"/>
  <c r="Q1556"/>
  <c r="R1556" s="1"/>
  <c r="M1556"/>
  <c r="T1555"/>
  <c r="U1555"/>
  <c r="B1558"/>
  <c r="C1557"/>
  <c r="G1557"/>
  <c r="K1557"/>
  <c r="L1557"/>
  <c r="D1557"/>
  <c r="H1557" s="1"/>
  <c r="A1557"/>
  <c r="J1557"/>
  <c r="F1557"/>
  <c r="N1557"/>
  <c r="E1557" l="1"/>
  <c r="I1557"/>
  <c r="S1557"/>
  <c r="Q1557"/>
  <c r="R1557" s="1"/>
  <c r="M1557"/>
  <c r="U1556"/>
  <c r="T1556"/>
  <c r="F1558"/>
  <c r="N1558"/>
  <c r="O1558" s="1"/>
  <c r="G1558"/>
  <c r="D1558"/>
  <c r="H1558" s="1"/>
  <c r="A1558"/>
  <c r="L1558"/>
  <c r="K1558"/>
  <c r="B1559"/>
  <c r="J1558"/>
  <c r="C1558"/>
  <c r="O1557"/>
  <c r="P1557"/>
  <c r="I1558" l="1"/>
  <c r="E1558"/>
  <c r="T1557"/>
  <c r="U1557"/>
  <c r="Q1558"/>
  <c r="R1558" s="1"/>
  <c r="S1558"/>
  <c r="M1558"/>
  <c r="P1558" s="1"/>
  <c r="F1559"/>
  <c r="G1559"/>
  <c r="L1559"/>
  <c r="D1559"/>
  <c r="H1559" s="1"/>
  <c r="J1559"/>
  <c r="B1560"/>
  <c r="N1559"/>
  <c r="C1559"/>
  <c r="A1559"/>
  <c r="K1559"/>
  <c r="M1559" l="1"/>
  <c r="P1559" s="1"/>
  <c r="Q1559"/>
  <c r="R1559" s="1"/>
  <c r="S1559"/>
  <c r="C1560"/>
  <c r="K1560"/>
  <c r="N1560"/>
  <c r="G1560"/>
  <c r="D1560"/>
  <c r="H1560" s="1"/>
  <c r="L1560"/>
  <c r="A1560"/>
  <c r="J1560"/>
  <c r="B1561"/>
  <c r="F1560"/>
  <c r="O1559"/>
  <c r="T1558"/>
  <c r="U1558"/>
  <c r="I1559"/>
  <c r="E1559"/>
  <c r="T1559" l="1"/>
  <c r="U1559"/>
  <c r="I1560"/>
  <c r="E1560"/>
  <c r="S1560"/>
  <c r="Q1560"/>
  <c r="R1560" s="1"/>
  <c r="M1560"/>
  <c r="N1561"/>
  <c r="J1561"/>
  <c r="F1561"/>
  <c r="G1561"/>
  <c r="L1561"/>
  <c r="B1562"/>
  <c r="A1561"/>
  <c r="D1561"/>
  <c r="H1561" s="1"/>
  <c r="K1561"/>
  <c r="C1561"/>
  <c r="P1560"/>
  <c r="O1560"/>
  <c r="E1561" l="1"/>
  <c r="I1561"/>
  <c r="N1562"/>
  <c r="O1562" s="1"/>
  <c r="K1562"/>
  <c r="F1562"/>
  <c r="J1562"/>
  <c r="C1562"/>
  <c r="G1562"/>
  <c r="B1563"/>
  <c r="A1562"/>
  <c r="L1562"/>
  <c r="D1562"/>
  <c r="H1562" s="1"/>
  <c r="T1560"/>
  <c r="U1560"/>
  <c r="S1561"/>
  <c r="Q1561"/>
  <c r="R1561" s="1"/>
  <c r="M1561"/>
  <c r="P1561" s="1"/>
  <c r="O1561"/>
  <c r="S1562" l="1"/>
  <c r="M1562"/>
  <c r="P1562" s="1"/>
  <c r="Q1562"/>
  <c r="R1562" s="1"/>
  <c r="J1563"/>
  <c r="A1563"/>
  <c r="G1563"/>
  <c r="F1563"/>
  <c r="K1563"/>
  <c r="L1563"/>
  <c r="D1563"/>
  <c r="H1563" s="1"/>
  <c r="C1563"/>
  <c r="N1563"/>
  <c r="O1563" s="1"/>
  <c r="B1564"/>
  <c r="I1562"/>
  <c r="E1562"/>
  <c r="T1561"/>
  <c r="U1561"/>
  <c r="T1562" l="1"/>
  <c r="U1562"/>
  <c r="I1563"/>
  <c r="E1563"/>
  <c r="N1564"/>
  <c r="L1564"/>
  <c r="B1565"/>
  <c r="D1564"/>
  <c r="H1564" s="1"/>
  <c r="K1564"/>
  <c r="J1564"/>
  <c r="A1564"/>
  <c r="G1564"/>
  <c r="F1564"/>
  <c r="C1564"/>
  <c r="M1563"/>
  <c r="P1563" s="1"/>
  <c r="S1563"/>
  <c r="Q1563"/>
  <c r="R1563" s="1"/>
  <c r="Q1564" l="1"/>
  <c r="R1564" s="1"/>
  <c r="M1564"/>
  <c r="P1564" s="1"/>
  <c r="S1564"/>
  <c r="O1564"/>
  <c r="J1565"/>
  <c r="G1565"/>
  <c r="F1565"/>
  <c r="K1565"/>
  <c r="L1565"/>
  <c r="N1565"/>
  <c r="C1565"/>
  <c r="A1565"/>
  <c r="B1566"/>
  <c r="D1565"/>
  <c r="H1565" s="1"/>
  <c r="E1564"/>
  <c r="I1564"/>
  <c r="T1563"/>
  <c r="U1563"/>
  <c r="Q1565" l="1"/>
  <c r="R1565" s="1"/>
  <c r="S1565"/>
  <c r="M1565"/>
  <c r="P1565" s="1"/>
  <c r="O1565"/>
  <c r="T1564"/>
  <c r="U1564"/>
  <c r="E1565"/>
  <c r="I1565"/>
  <c r="D1566"/>
  <c r="H1566" s="1"/>
  <c r="A1566"/>
  <c r="L1566"/>
  <c r="C1566"/>
  <c r="K1566"/>
  <c r="J1566"/>
  <c r="F1566"/>
  <c r="B1567"/>
  <c r="G1566"/>
  <c r="N1566"/>
  <c r="T1565" l="1"/>
  <c r="U1565"/>
  <c r="J1567"/>
  <c r="L1567"/>
  <c r="F1567"/>
  <c r="A1567"/>
  <c r="N1567"/>
  <c r="C1567"/>
  <c r="G1567"/>
  <c r="D1567"/>
  <c r="H1567" s="1"/>
  <c r="B1568"/>
  <c r="K1567"/>
  <c r="E1566"/>
  <c r="I1566"/>
  <c r="O1566"/>
  <c r="M1566"/>
  <c r="P1566" s="1"/>
  <c r="S1566"/>
  <c r="Q1566"/>
  <c r="R1566" s="1"/>
  <c r="U1566" l="1"/>
  <c r="T1566"/>
  <c r="Q1567"/>
  <c r="R1567" s="1"/>
  <c r="M1567"/>
  <c r="P1567" s="1"/>
  <c r="S1567"/>
  <c r="O1567"/>
  <c r="G1568"/>
  <c r="F1568"/>
  <c r="D1568"/>
  <c r="H1568" s="1"/>
  <c r="L1568"/>
  <c r="B1569"/>
  <c r="A1568"/>
  <c r="J1568"/>
  <c r="C1568"/>
  <c r="K1568"/>
  <c r="N1568"/>
  <c r="I1567"/>
  <c r="E1567"/>
  <c r="J1569" l="1"/>
  <c r="K1569"/>
  <c r="N1569"/>
  <c r="F1569"/>
  <c r="L1569"/>
  <c r="G1569"/>
  <c r="D1569"/>
  <c r="H1569" s="1"/>
  <c r="B1570"/>
  <c r="C1569"/>
  <c r="A1569"/>
  <c r="T1567"/>
  <c r="U1567"/>
  <c r="E1568"/>
  <c r="I1568"/>
  <c r="M1568"/>
  <c r="P1568" s="1"/>
  <c r="S1568"/>
  <c r="Q1568"/>
  <c r="R1568" s="1"/>
  <c r="O1568"/>
  <c r="Q1569" l="1"/>
  <c r="R1569" s="1"/>
  <c r="S1569"/>
  <c r="M1569"/>
  <c r="P1569" s="1"/>
  <c r="O1569"/>
  <c r="I1569"/>
  <c r="E1569"/>
  <c r="T1568"/>
  <c r="U1568"/>
  <c r="G1570"/>
  <c r="F1570"/>
  <c r="D1570"/>
  <c r="H1570" s="1"/>
  <c r="J1570"/>
  <c r="N1570"/>
  <c r="B1571"/>
  <c r="C1570"/>
  <c r="L1570"/>
  <c r="K1570"/>
  <c r="A1570"/>
  <c r="T1569" l="1"/>
  <c r="U1569"/>
  <c r="O1570"/>
  <c r="N1571"/>
  <c r="B1572"/>
  <c r="A1571"/>
  <c r="D1571"/>
  <c r="H1571" s="1"/>
  <c r="L1571"/>
  <c r="G1571"/>
  <c r="C1571"/>
  <c r="F1571"/>
  <c r="J1571"/>
  <c r="K1571"/>
  <c r="S1570"/>
  <c r="Q1570"/>
  <c r="R1570" s="1"/>
  <c r="M1570"/>
  <c r="P1570" s="1"/>
  <c r="E1570"/>
  <c r="I1570"/>
  <c r="P1571" l="1"/>
  <c r="O1571"/>
  <c r="M1571"/>
  <c r="S1571"/>
  <c r="Q1571"/>
  <c r="R1571" s="1"/>
  <c r="L1572"/>
  <c r="N1572"/>
  <c r="B1573"/>
  <c r="A1572"/>
  <c r="J1572"/>
  <c r="C1572"/>
  <c r="G1572"/>
  <c r="F1572"/>
  <c r="D1572"/>
  <c r="H1572" s="1"/>
  <c r="K1572"/>
  <c r="T1570"/>
  <c r="U1570"/>
  <c r="I1571"/>
  <c r="E1571"/>
  <c r="E1572" l="1"/>
  <c r="I1572"/>
  <c r="T1571"/>
  <c r="U1571"/>
  <c r="Q1572"/>
  <c r="R1572" s="1"/>
  <c r="S1572"/>
  <c r="M1572"/>
  <c r="P1572" s="1"/>
  <c r="O1572"/>
  <c r="A1573"/>
  <c r="B1574"/>
  <c r="G1573"/>
  <c r="L1573"/>
  <c r="D1573"/>
  <c r="H1573" s="1"/>
  <c r="N1573"/>
  <c r="C1573"/>
  <c r="J1573"/>
  <c r="K1573"/>
  <c r="F1573"/>
  <c r="M1573" l="1"/>
  <c r="P1573" s="1"/>
  <c r="S1573"/>
  <c r="Q1573"/>
  <c r="R1573" s="1"/>
  <c r="K1574"/>
  <c r="B1575"/>
  <c r="C1574"/>
  <c r="J1574"/>
  <c r="F1574"/>
  <c r="N1574"/>
  <c r="O1574" s="1"/>
  <c r="D1574"/>
  <c r="H1574" s="1"/>
  <c r="L1574"/>
  <c r="A1574"/>
  <c r="G1574"/>
  <c r="U1572"/>
  <c r="T1572"/>
  <c r="O1573"/>
  <c r="E1573"/>
  <c r="I1573"/>
  <c r="M1574" l="1"/>
  <c r="P1574" s="1"/>
  <c r="S1574"/>
  <c r="Q1574"/>
  <c r="R1574" s="1"/>
  <c r="N1575"/>
  <c r="O1575" s="1"/>
  <c r="A1575"/>
  <c r="G1575"/>
  <c r="F1575"/>
  <c r="K1575"/>
  <c r="B1576"/>
  <c r="L1575"/>
  <c r="C1575"/>
  <c r="D1575"/>
  <c r="H1575" s="1"/>
  <c r="J1575"/>
  <c r="E1574"/>
  <c r="I1574"/>
  <c r="T1573"/>
  <c r="U1573"/>
  <c r="K1576" l="1"/>
  <c r="C1576"/>
  <c r="D1576"/>
  <c r="H1576" s="1"/>
  <c r="L1576"/>
  <c r="G1576"/>
  <c r="J1576"/>
  <c r="F1576"/>
  <c r="N1576"/>
  <c r="B1577"/>
  <c r="A1576"/>
  <c r="U1574"/>
  <c r="T1574"/>
  <c r="E1575"/>
  <c r="I1575"/>
  <c r="Q1575"/>
  <c r="R1575" s="1"/>
  <c r="M1575"/>
  <c r="P1575" s="1"/>
  <c r="S1575"/>
  <c r="U1575" l="1"/>
  <c r="T1575"/>
  <c r="K1577"/>
  <c r="D1577"/>
  <c r="H1577" s="1"/>
  <c r="F1577"/>
  <c r="B1578"/>
  <c r="C1577"/>
  <c r="G1577"/>
  <c r="A1577"/>
  <c r="L1577"/>
  <c r="J1577"/>
  <c r="N1577"/>
  <c r="S1576"/>
  <c r="Q1576"/>
  <c r="R1576" s="1"/>
  <c r="M1576"/>
  <c r="E1576"/>
  <c r="I1576"/>
  <c r="P1576"/>
  <c r="O1576"/>
  <c r="Q1577" l="1"/>
  <c r="R1577" s="1"/>
  <c r="S1577"/>
  <c r="M1577"/>
  <c r="P1577" s="1"/>
  <c r="T1576"/>
  <c r="U1576"/>
  <c r="O1577"/>
  <c r="A1578"/>
  <c r="D1578"/>
  <c r="H1578" s="1"/>
  <c r="C1578"/>
  <c r="L1578"/>
  <c r="N1578"/>
  <c r="O1578" s="1"/>
  <c r="K1578"/>
  <c r="G1578"/>
  <c r="J1578"/>
  <c r="F1578"/>
  <c r="B1579"/>
  <c r="E1577"/>
  <c r="I1577"/>
  <c r="T1577" l="1"/>
  <c r="U1577"/>
  <c r="E1578"/>
  <c r="I1578"/>
  <c r="N1579"/>
  <c r="A1579"/>
  <c r="C1579"/>
  <c r="L1579"/>
  <c r="B1580"/>
  <c r="F1579"/>
  <c r="K1579"/>
  <c r="D1579"/>
  <c r="H1579" s="1"/>
  <c r="J1579"/>
  <c r="G1579"/>
  <c r="Q1578"/>
  <c r="R1578" s="1"/>
  <c r="M1578"/>
  <c r="P1578" s="1"/>
  <c r="S1578"/>
  <c r="U1578" l="1"/>
  <c r="T1578"/>
  <c r="N1580"/>
  <c r="O1580" s="1"/>
  <c r="C1580"/>
  <c r="D1580"/>
  <c r="H1580" s="1"/>
  <c r="L1580"/>
  <c r="B1581"/>
  <c r="K1580"/>
  <c r="A1580"/>
  <c r="F1580"/>
  <c r="G1580"/>
  <c r="J1580"/>
  <c r="O1579"/>
  <c r="S1579"/>
  <c r="Q1579"/>
  <c r="R1579" s="1"/>
  <c r="M1579"/>
  <c r="P1579" s="1"/>
  <c r="I1579"/>
  <c r="E1579"/>
  <c r="I1580" l="1"/>
  <c r="E1580"/>
  <c r="T1579"/>
  <c r="U1579"/>
  <c r="A1581"/>
  <c r="D1581"/>
  <c r="H1581" s="1"/>
  <c r="C1581"/>
  <c r="N1581"/>
  <c r="B1582"/>
  <c r="F1581"/>
  <c r="L1581"/>
  <c r="J1581"/>
  <c r="K1581"/>
  <c r="G1581"/>
  <c r="S1580"/>
  <c r="Q1580"/>
  <c r="R1580" s="1"/>
  <c r="M1580"/>
  <c r="P1580" s="1"/>
  <c r="L1582" l="1"/>
  <c r="C1582"/>
  <c r="F1582"/>
  <c r="A1582"/>
  <c r="N1582"/>
  <c r="O1582" s="1"/>
  <c r="K1582"/>
  <c r="B1583"/>
  <c r="J1582"/>
  <c r="D1582"/>
  <c r="H1582" s="1"/>
  <c r="G1582"/>
  <c r="E1581"/>
  <c r="I1581"/>
  <c r="M1581"/>
  <c r="P1581" s="1"/>
  <c r="S1581"/>
  <c r="Q1581"/>
  <c r="R1581" s="1"/>
  <c r="U1580"/>
  <c r="T1580"/>
  <c r="O1581"/>
  <c r="E1582" l="1"/>
  <c r="I1582"/>
  <c r="U1581"/>
  <c r="T1581"/>
  <c r="S1582"/>
  <c r="M1582"/>
  <c r="P1582" s="1"/>
  <c r="Q1582"/>
  <c r="R1582" s="1"/>
  <c r="A1583"/>
  <c r="G1583"/>
  <c r="D1583"/>
  <c r="H1583" s="1"/>
  <c r="L1583"/>
  <c r="B1584"/>
  <c r="N1583"/>
  <c r="O1583" s="1"/>
  <c r="F1583"/>
  <c r="K1583"/>
  <c r="C1583"/>
  <c r="J1583"/>
  <c r="F1584" l="1"/>
  <c r="L1584"/>
  <c r="A1584"/>
  <c r="B1585"/>
  <c r="G1584"/>
  <c r="C1584"/>
  <c r="K1584"/>
  <c r="J1584"/>
  <c r="D1584"/>
  <c r="H1584" s="1"/>
  <c r="N1584"/>
  <c r="U1582"/>
  <c r="T1582"/>
  <c r="S1583"/>
  <c r="M1583"/>
  <c r="P1583" s="1"/>
  <c r="Q1583"/>
  <c r="R1583" s="1"/>
  <c r="E1583"/>
  <c r="I1583"/>
  <c r="F1585" l="1"/>
  <c r="D1585"/>
  <c r="H1585" s="1"/>
  <c r="B1586"/>
  <c r="C1585"/>
  <c r="L1585"/>
  <c r="A1585"/>
  <c r="G1585"/>
  <c r="K1585"/>
  <c r="J1585"/>
  <c r="N1585"/>
  <c r="O1585" s="1"/>
  <c r="O1584"/>
  <c r="E1584"/>
  <c r="I1584"/>
  <c r="U1583"/>
  <c r="T1583"/>
  <c r="Q1584"/>
  <c r="R1584" s="1"/>
  <c r="M1584"/>
  <c r="P1584" s="1"/>
  <c r="S1584"/>
  <c r="U1584" l="1"/>
  <c r="T1584"/>
  <c r="N1586"/>
  <c r="G1586"/>
  <c r="C1586"/>
  <c r="K1586"/>
  <c r="J1586"/>
  <c r="B1587"/>
  <c r="F1586"/>
  <c r="A1586"/>
  <c r="L1586"/>
  <c r="D1586"/>
  <c r="H1586" s="1"/>
  <c r="E1585"/>
  <c r="I1585"/>
  <c r="M1585"/>
  <c r="P1585" s="1"/>
  <c r="Q1585"/>
  <c r="R1585" s="1"/>
  <c r="S1585"/>
  <c r="T1585" l="1"/>
  <c r="U1585"/>
  <c r="O1586"/>
  <c r="E1586"/>
  <c r="I1586"/>
  <c r="S1586"/>
  <c r="Q1586"/>
  <c r="R1586" s="1"/>
  <c r="M1586"/>
  <c r="P1586" s="1"/>
  <c r="G1587"/>
  <c r="N1587"/>
  <c r="J1587"/>
  <c r="A1587"/>
  <c r="C1587"/>
  <c r="L1587"/>
  <c r="F1587"/>
  <c r="B1588"/>
  <c r="K1587"/>
  <c r="D1587"/>
  <c r="H1587" s="1"/>
  <c r="A1588" l="1"/>
  <c r="K1588"/>
  <c r="F1588"/>
  <c r="J1588"/>
  <c r="C1588"/>
  <c r="N1588"/>
  <c r="D1588"/>
  <c r="H1588" s="1"/>
  <c r="G1588"/>
  <c r="B1589"/>
  <c r="L1588"/>
  <c r="P1587"/>
  <c r="O1587"/>
  <c r="S1587"/>
  <c r="Q1587"/>
  <c r="R1587" s="1"/>
  <c r="M1587"/>
  <c r="U1586"/>
  <c r="T1586"/>
  <c r="I1587"/>
  <c r="E1587"/>
  <c r="Q1588" l="1"/>
  <c r="R1588" s="1"/>
  <c r="S1588"/>
  <c r="M1588"/>
  <c r="P1588" s="1"/>
  <c r="E1588"/>
  <c r="I1588"/>
  <c r="O1588"/>
  <c r="K1589"/>
  <c r="J1589"/>
  <c r="L1589"/>
  <c r="A1589"/>
  <c r="F1589"/>
  <c r="G1589"/>
  <c r="D1589"/>
  <c r="H1589" s="1"/>
  <c r="N1589"/>
  <c r="B1590"/>
  <c r="C1589"/>
  <c r="U1587"/>
  <c r="T1587"/>
  <c r="T1588" l="1"/>
  <c r="U1588"/>
  <c r="O1589"/>
  <c r="P1589"/>
  <c r="D1590"/>
  <c r="H1590" s="1"/>
  <c r="J1590"/>
  <c r="L1590"/>
  <c r="G1590"/>
  <c r="F1590"/>
  <c r="C1590"/>
  <c r="B1591"/>
  <c r="A1590"/>
  <c r="K1590"/>
  <c r="N1590"/>
  <c r="S1589"/>
  <c r="M1589"/>
  <c r="Q1589"/>
  <c r="R1589" s="1"/>
  <c r="E1589"/>
  <c r="I1589"/>
  <c r="I1590" l="1"/>
  <c r="E1590"/>
  <c r="Q1590"/>
  <c r="R1590" s="1"/>
  <c r="S1590"/>
  <c r="M1590"/>
  <c r="U1589"/>
  <c r="T1589"/>
  <c r="N1591"/>
  <c r="C1591"/>
  <c r="L1591"/>
  <c r="B1592"/>
  <c r="K1591"/>
  <c r="F1591"/>
  <c r="A1591"/>
  <c r="G1591"/>
  <c r="J1591"/>
  <c r="D1591"/>
  <c r="H1591" s="1"/>
  <c r="O1590"/>
  <c r="P1590"/>
  <c r="D1592" l="1"/>
  <c r="H1592" s="1"/>
  <c r="A1592"/>
  <c r="L1592"/>
  <c r="K1592"/>
  <c r="N1592"/>
  <c r="J1592"/>
  <c r="G1592"/>
  <c r="F1592"/>
  <c r="C1592"/>
  <c r="B1593"/>
  <c r="Q1591"/>
  <c r="R1591" s="1"/>
  <c r="S1591"/>
  <c r="M1591"/>
  <c r="P1591" s="1"/>
  <c r="T1590"/>
  <c r="U1590"/>
  <c r="I1591"/>
  <c r="E1591"/>
  <c r="O1591"/>
  <c r="I1592" l="1"/>
  <c r="E1592"/>
  <c r="T1591"/>
  <c r="U1591"/>
  <c r="S1592"/>
  <c r="M1592"/>
  <c r="P1592" s="1"/>
  <c r="Q1592"/>
  <c r="R1592" s="1"/>
  <c r="O1592"/>
  <c r="D1593"/>
  <c r="H1593" s="1"/>
  <c r="G1593"/>
  <c r="C1593"/>
  <c r="A1593"/>
  <c r="N1593"/>
  <c r="J1593"/>
  <c r="B1594"/>
  <c r="L1593"/>
  <c r="F1593"/>
  <c r="K1593"/>
  <c r="S1593" l="1"/>
  <c r="Q1593"/>
  <c r="R1593" s="1"/>
  <c r="M1593"/>
  <c r="P1593" s="1"/>
  <c r="U1592"/>
  <c r="T1592"/>
  <c r="E1593"/>
  <c r="I1593"/>
  <c r="O1593"/>
  <c r="J1594"/>
  <c r="A1594"/>
  <c r="L1594"/>
  <c r="G1594"/>
  <c r="N1594"/>
  <c r="F1594"/>
  <c r="C1594"/>
  <c r="D1594"/>
  <c r="H1594" s="1"/>
  <c r="B1595"/>
  <c r="K1594"/>
  <c r="T1593" l="1"/>
  <c r="U1593"/>
  <c r="K1595"/>
  <c r="L1595"/>
  <c r="J1595"/>
  <c r="N1595"/>
  <c r="B1596"/>
  <c r="G1595"/>
  <c r="D1595"/>
  <c r="H1595" s="1"/>
  <c r="F1595"/>
  <c r="C1595"/>
  <c r="A1595"/>
  <c r="O1594"/>
  <c r="P1594"/>
  <c r="S1594"/>
  <c r="M1594"/>
  <c r="Q1594"/>
  <c r="R1594" s="1"/>
  <c r="I1594"/>
  <c r="E1594"/>
  <c r="I1595" l="1"/>
  <c r="E1595"/>
  <c r="M1595"/>
  <c r="P1595" s="1"/>
  <c r="S1595"/>
  <c r="Q1595"/>
  <c r="R1595" s="1"/>
  <c r="O1595"/>
  <c r="U1594"/>
  <c r="T1594"/>
  <c r="A1596"/>
  <c r="B1597"/>
  <c r="D1596"/>
  <c r="H1596" s="1"/>
  <c r="J1596"/>
  <c r="K1596"/>
  <c r="N1596"/>
  <c r="C1596"/>
  <c r="F1596"/>
  <c r="L1596"/>
  <c r="G1596"/>
  <c r="N1597" l="1"/>
  <c r="O1597" s="1"/>
  <c r="F1597"/>
  <c r="C1597"/>
  <c r="K1597"/>
  <c r="B1598"/>
  <c r="A1597"/>
  <c r="L1597"/>
  <c r="J1597"/>
  <c r="G1597"/>
  <c r="D1597"/>
  <c r="H1597" s="1"/>
  <c r="T1595"/>
  <c r="U1595"/>
  <c r="M1596"/>
  <c r="S1596"/>
  <c r="Q1596"/>
  <c r="R1596" s="1"/>
  <c r="O1596"/>
  <c r="P1596"/>
  <c r="I1596"/>
  <c r="E1596"/>
  <c r="I1597" l="1"/>
  <c r="E1597"/>
  <c r="M1597"/>
  <c r="P1597" s="1"/>
  <c r="S1597"/>
  <c r="Q1597"/>
  <c r="R1597" s="1"/>
  <c r="L1598"/>
  <c r="J1598"/>
  <c r="N1598"/>
  <c r="A1598"/>
  <c r="B1599"/>
  <c r="G1598"/>
  <c r="C1598"/>
  <c r="F1598"/>
  <c r="D1598"/>
  <c r="H1598" s="1"/>
  <c r="K1598"/>
  <c r="U1596"/>
  <c r="T1596"/>
  <c r="I1598" l="1"/>
  <c r="E1598"/>
  <c r="T1597"/>
  <c r="U1597"/>
  <c r="J1599"/>
  <c r="K1599"/>
  <c r="F1599"/>
  <c r="G1599"/>
  <c r="D1599"/>
  <c r="H1599" s="1"/>
  <c r="A1599"/>
  <c r="C1599"/>
  <c r="B1600"/>
  <c r="L1599"/>
  <c r="N1599"/>
  <c r="Q1598"/>
  <c r="R1598" s="1"/>
  <c r="M1598"/>
  <c r="P1598" s="1"/>
  <c r="S1598"/>
  <c r="O1598"/>
  <c r="E1599" l="1"/>
  <c r="I1599"/>
  <c r="A1600"/>
  <c r="K1600"/>
  <c r="G1600"/>
  <c r="J1600"/>
  <c r="F1600"/>
  <c r="L1600"/>
  <c r="D1600"/>
  <c r="H1600" s="1"/>
  <c r="C1600"/>
  <c r="N1600"/>
  <c r="B1601"/>
  <c r="O1599"/>
  <c r="S1599"/>
  <c r="Q1599"/>
  <c r="R1599" s="1"/>
  <c r="M1599"/>
  <c r="P1599" s="1"/>
  <c r="U1598"/>
  <c r="T1598"/>
  <c r="I1600" l="1"/>
  <c r="E1600"/>
  <c r="F1601"/>
  <c r="J1601"/>
  <c r="D1601"/>
  <c r="H1601" s="1"/>
  <c r="G1601"/>
  <c r="C1601"/>
  <c r="B1602"/>
  <c r="N1601"/>
  <c r="K1601"/>
  <c r="L1601"/>
  <c r="A1601"/>
  <c r="S1600"/>
  <c r="Q1600"/>
  <c r="R1600" s="1"/>
  <c r="M1600"/>
  <c r="T1599"/>
  <c r="U1599"/>
  <c r="P1600"/>
  <c r="O1600"/>
  <c r="U1600" l="1"/>
  <c r="T1600"/>
  <c r="P1601"/>
  <c r="O1601"/>
  <c r="M1601"/>
  <c r="S1601"/>
  <c r="Q1601"/>
  <c r="R1601" s="1"/>
  <c r="I1601"/>
  <c r="E1601"/>
  <c r="A1602"/>
  <c r="C1602"/>
  <c r="G1602"/>
  <c r="F1602"/>
  <c r="L1602"/>
  <c r="D1602"/>
  <c r="H1602" s="1"/>
  <c r="J1602"/>
  <c r="N1602"/>
  <c r="O1602" s="1"/>
  <c r="K1602"/>
  <c r="B1603"/>
  <c r="I1602" l="1"/>
  <c r="E1602"/>
  <c r="B1604"/>
  <c r="J1603"/>
  <c r="A1603"/>
  <c r="C1603"/>
  <c r="L1603"/>
  <c r="F1603"/>
  <c r="G1603"/>
  <c r="D1603"/>
  <c r="H1603" s="1"/>
  <c r="K1603"/>
  <c r="N1603"/>
  <c r="O1603" s="1"/>
  <c r="M1602"/>
  <c r="P1602" s="1"/>
  <c r="S1602"/>
  <c r="Q1602"/>
  <c r="R1602" s="1"/>
  <c r="T1601"/>
  <c r="U1601"/>
  <c r="S1603" l="1"/>
  <c r="Q1603"/>
  <c r="R1603" s="1"/>
  <c r="M1603"/>
  <c r="P1603" s="1"/>
  <c r="G1604"/>
  <c r="C1604"/>
  <c r="F1604"/>
  <c r="L1604"/>
  <c r="J1604"/>
  <c r="N1604"/>
  <c r="O1604" s="1"/>
  <c r="D1604"/>
  <c r="H1604" s="1"/>
  <c r="A1604"/>
  <c r="K1604"/>
  <c r="B1605"/>
  <c r="I1603"/>
  <c r="E1603"/>
  <c r="T1602"/>
  <c r="U1602"/>
  <c r="T1603" l="1"/>
  <c r="U1603"/>
  <c r="S1604"/>
  <c r="Q1604"/>
  <c r="R1604" s="1"/>
  <c r="M1604"/>
  <c r="P1604" s="1"/>
  <c r="K1605"/>
  <c r="D1605"/>
  <c r="H1605" s="1"/>
  <c r="F1605"/>
  <c r="A1605"/>
  <c r="L1605"/>
  <c r="G1605"/>
  <c r="J1605"/>
  <c r="N1605"/>
  <c r="O1605" s="1"/>
  <c r="B1606"/>
  <c r="C1605"/>
  <c r="I1604"/>
  <c r="E1604"/>
  <c r="U1604" l="1"/>
  <c r="T1604"/>
  <c r="G1606"/>
  <c r="K1606"/>
  <c r="B1607"/>
  <c r="F1606"/>
  <c r="N1606"/>
  <c r="D1606"/>
  <c r="H1606" s="1"/>
  <c r="C1606"/>
  <c r="L1606"/>
  <c r="A1606"/>
  <c r="J1606"/>
  <c r="M1605"/>
  <c r="P1605" s="1"/>
  <c r="S1605"/>
  <c r="Q1605"/>
  <c r="R1605" s="1"/>
  <c r="E1605"/>
  <c r="I1605"/>
  <c r="M1606" l="1"/>
  <c r="S1606"/>
  <c r="Q1606"/>
  <c r="R1606" s="1"/>
  <c r="L1607"/>
  <c r="K1607"/>
  <c r="A1607"/>
  <c r="D1607"/>
  <c r="H1607" s="1"/>
  <c r="J1607"/>
  <c r="G1607"/>
  <c r="F1607"/>
  <c r="N1607"/>
  <c r="O1607" s="1"/>
  <c r="B1608"/>
  <c r="C1607"/>
  <c r="T1605"/>
  <c r="U1605"/>
  <c r="E1606"/>
  <c r="I1606"/>
  <c r="P1606"/>
  <c r="O1606"/>
  <c r="U1606" l="1"/>
  <c r="T1606"/>
  <c r="C1608"/>
  <c r="G1608"/>
  <c r="D1608"/>
  <c r="H1608" s="1"/>
  <c r="L1608"/>
  <c r="F1608"/>
  <c r="J1608"/>
  <c r="N1608"/>
  <c r="B1609"/>
  <c r="K1608"/>
  <c r="A1608"/>
  <c r="I1607"/>
  <c r="E1607"/>
  <c r="Q1607"/>
  <c r="R1607" s="1"/>
  <c r="M1607"/>
  <c r="P1607" s="1"/>
  <c r="S1607"/>
  <c r="U1607" l="1"/>
  <c r="T1607"/>
  <c r="O1608"/>
  <c r="A1609"/>
  <c r="F1609"/>
  <c r="K1609"/>
  <c r="D1609"/>
  <c r="H1609" s="1"/>
  <c r="C1609"/>
  <c r="B1610"/>
  <c r="J1609"/>
  <c r="G1609"/>
  <c r="L1609"/>
  <c r="N1609"/>
  <c r="E1608"/>
  <c r="I1608"/>
  <c r="S1608"/>
  <c r="M1608"/>
  <c r="P1608" s="1"/>
  <c r="Q1608"/>
  <c r="R1608" s="1"/>
  <c r="L1610" l="1"/>
  <c r="B1611"/>
  <c r="N1610"/>
  <c r="O1610" s="1"/>
  <c r="C1610"/>
  <c r="K1610"/>
  <c r="G1610"/>
  <c r="F1610"/>
  <c r="J1610"/>
  <c r="D1610"/>
  <c r="H1610" s="1"/>
  <c r="A1610"/>
  <c r="P1609"/>
  <c r="O1609"/>
  <c r="M1609"/>
  <c r="Q1609"/>
  <c r="R1609" s="1"/>
  <c r="S1609"/>
  <c r="T1608"/>
  <c r="U1608"/>
  <c r="I1609"/>
  <c r="E1609"/>
  <c r="F1611" l="1"/>
  <c r="L1611"/>
  <c r="C1611"/>
  <c r="K1611"/>
  <c r="A1611"/>
  <c r="G1611"/>
  <c r="B1612"/>
  <c r="D1611"/>
  <c r="H1611" s="1"/>
  <c r="J1611"/>
  <c r="N1611"/>
  <c r="O1611" s="1"/>
  <c r="E1610"/>
  <c r="I1610"/>
  <c r="Q1610"/>
  <c r="R1610" s="1"/>
  <c r="M1610"/>
  <c r="P1610" s="1"/>
  <c r="S1610"/>
  <c r="U1609"/>
  <c r="T1609"/>
  <c r="E1611" l="1"/>
  <c r="I1611"/>
  <c r="M1611"/>
  <c r="P1611" s="1"/>
  <c r="Q1611"/>
  <c r="R1611" s="1"/>
  <c r="S1611"/>
  <c r="U1610"/>
  <c r="T1610"/>
  <c r="J1612"/>
  <c r="F1612"/>
  <c r="G1612"/>
  <c r="N1612"/>
  <c r="C1612"/>
  <c r="B1613"/>
  <c r="D1612"/>
  <c r="H1612" s="1"/>
  <c r="L1612"/>
  <c r="A1612"/>
  <c r="K1612"/>
  <c r="I1612" l="1"/>
  <c r="E1612"/>
  <c r="Q1612"/>
  <c r="R1612" s="1"/>
  <c r="S1612"/>
  <c r="M1612"/>
  <c r="P1612" s="1"/>
  <c r="A1613"/>
  <c r="D1613"/>
  <c r="H1613" s="1"/>
  <c r="J1613"/>
  <c r="C1613"/>
  <c r="N1613"/>
  <c r="O1613" s="1"/>
  <c r="B1614"/>
  <c r="F1613"/>
  <c r="L1613"/>
  <c r="K1613"/>
  <c r="G1613"/>
  <c r="T1611"/>
  <c r="U1611"/>
  <c r="O1612"/>
  <c r="L1614" l="1"/>
  <c r="G1614"/>
  <c r="A1614"/>
  <c r="F1614"/>
  <c r="K1614"/>
  <c r="N1614"/>
  <c r="B1615"/>
  <c r="J1614"/>
  <c r="D1614"/>
  <c r="H1614" s="1"/>
  <c r="C1614"/>
  <c r="U1612"/>
  <c r="T1612"/>
  <c r="Q1613"/>
  <c r="R1613" s="1"/>
  <c r="M1613"/>
  <c r="P1613" s="1"/>
  <c r="S1613"/>
  <c r="E1613"/>
  <c r="I1613"/>
  <c r="Q1614" l="1"/>
  <c r="R1614" s="1"/>
  <c r="M1614"/>
  <c r="P1614" s="1"/>
  <c r="S1614"/>
  <c r="O1614"/>
  <c r="E1614"/>
  <c r="I1614"/>
  <c r="U1613"/>
  <c r="T1613"/>
  <c r="K1615"/>
  <c r="J1615"/>
  <c r="A1615"/>
  <c r="G1615"/>
  <c r="D1615"/>
  <c r="H1615" s="1"/>
  <c r="C1615"/>
  <c r="L1615"/>
  <c r="B1616"/>
  <c r="N1615"/>
  <c r="O1615" s="1"/>
  <c r="F1615"/>
  <c r="Q1615" l="1"/>
  <c r="R1615" s="1"/>
  <c r="S1615"/>
  <c r="M1615"/>
  <c r="P1615" s="1"/>
  <c r="T1614"/>
  <c r="U1614"/>
  <c r="E1615"/>
  <c r="I1615"/>
  <c r="B1617"/>
  <c r="K1616"/>
  <c r="D1616"/>
  <c r="H1616" s="1"/>
  <c r="G1616"/>
  <c r="L1616"/>
  <c r="F1616"/>
  <c r="J1616"/>
  <c r="C1616"/>
  <c r="N1616"/>
  <c r="A1616"/>
  <c r="S1616" l="1"/>
  <c r="Q1616"/>
  <c r="R1616" s="1"/>
  <c r="M1616"/>
  <c r="U1615"/>
  <c r="T1615"/>
  <c r="E1616"/>
  <c r="I1616"/>
  <c r="O1616"/>
  <c r="P1616"/>
  <c r="A1617"/>
  <c r="K1617"/>
  <c r="C1617"/>
  <c r="J1617"/>
  <c r="G1617"/>
  <c r="D1617"/>
  <c r="H1617" s="1"/>
  <c r="N1617"/>
  <c r="B1618"/>
  <c r="F1617"/>
  <c r="L1617"/>
  <c r="B1619" l="1"/>
  <c r="A1618"/>
  <c r="K1618"/>
  <c r="N1618"/>
  <c r="G1618"/>
  <c r="J1618"/>
  <c r="D1618"/>
  <c r="H1618" s="1"/>
  <c r="F1618"/>
  <c r="C1618"/>
  <c r="L1618"/>
  <c r="U1616"/>
  <c r="T1616"/>
  <c r="S1617"/>
  <c r="Q1617"/>
  <c r="R1617" s="1"/>
  <c r="M1617"/>
  <c r="I1617"/>
  <c r="E1617"/>
  <c r="O1617"/>
  <c r="P1617"/>
  <c r="I1618" l="1"/>
  <c r="E1618"/>
  <c r="C1619"/>
  <c r="J1619"/>
  <c r="B1620"/>
  <c r="K1619"/>
  <c r="L1619"/>
  <c r="G1619"/>
  <c r="A1619"/>
  <c r="F1619"/>
  <c r="N1619"/>
  <c r="D1619"/>
  <c r="H1619" s="1"/>
  <c r="O1618"/>
  <c r="U1617"/>
  <c r="T1617"/>
  <c r="Q1618"/>
  <c r="R1618" s="1"/>
  <c r="S1618"/>
  <c r="M1618"/>
  <c r="P1618" s="1"/>
  <c r="I1619" l="1"/>
  <c r="E1619"/>
  <c r="T1618"/>
  <c r="U1618"/>
  <c r="L1620"/>
  <c r="G1620"/>
  <c r="D1620"/>
  <c r="H1620" s="1"/>
  <c r="B1621"/>
  <c r="A1620"/>
  <c r="F1620"/>
  <c r="C1620"/>
  <c r="N1620"/>
  <c r="O1620" s="1"/>
  <c r="K1620"/>
  <c r="J1620"/>
  <c r="Q1619"/>
  <c r="R1619" s="1"/>
  <c r="M1619"/>
  <c r="S1619"/>
  <c r="P1619"/>
  <c r="O1619"/>
  <c r="U1619" l="1"/>
  <c r="T1619"/>
  <c r="I1620"/>
  <c r="E1620"/>
  <c r="S1620"/>
  <c r="Q1620"/>
  <c r="R1620" s="1"/>
  <c r="M1620"/>
  <c r="P1620" s="1"/>
  <c r="F1621"/>
  <c r="L1621"/>
  <c r="K1621"/>
  <c r="B1622"/>
  <c r="J1621"/>
  <c r="G1621"/>
  <c r="A1621"/>
  <c r="D1621"/>
  <c r="H1621" s="1"/>
  <c r="C1621"/>
  <c r="N1621"/>
  <c r="M1621" l="1"/>
  <c r="P1621" s="1"/>
  <c r="S1621"/>
  <c r="Q1621"/>
  <c r="R1621" s="1"/>
  <c r="O1621"/>
  <c r="U1620"/>
  <c r="T1620"/>
  <c r="A1622"/>
  <c r="K1622"/>
  <c r="L1622"/>
  <c r="B1623"/>
  <c r="G1622"/>
  <c r="F1622"/>
  <c r="N1622"/>
  <c r="D1622"/>
  <c r="H1622" s="1"/>
  <c r="J1622"/>
  <c r="C1622"/>
  <c r="E1621"/>
  <c r="I1621"/>
  <c r="I1622" l="1"/>
  <c r="E1622"/>
  <c r="M1622"/>
  <c r="Q1622"/>
  <c r="R1622" s="1"/>
  <c r="S1622"/>
  <c r="U1621"/>
  <c r="T1621"/>
  <c r="C1623"/>
  <c r="K1623"/>
  <c r="D1623"/>
  <c r="H1623" s="1"/>
  <c r="N1623"/>
  <c r="A1623"/>
  <c r="G1623"/>
  <c r="J1623"/>
  <c r="B1624"/>
  <c r="L1623"/>
  <c r="F1623"/>
  <c r="O1622"/>
  <c r="P1622"/>
  <c r="U1622" l="1"/>
  <c r="T1622"/>
  <c r="L1624"/>
  <c r="C1624"/>
  <c r="J1624"/>
  <c r="N1624"/>
  <c r="K1624"/>
  <c r="G1624"/>
  <c r="B1625"/>
  <c r="A1624"/>
  <c r="D1624"/>
  <c r="H1624" s="1"/>
  <c r="F1624"/>
  <c r="O1623"/>
  <c r="M1623"/>
  <c r="P1623" s="1"/>
  <c r="S1623"/>
  <c r="Q1623"/>
  <c r="R1623" s="1"/>
  <c r="I1623"/>
  <c r="E1623"/>
  <c r="F1625" l="1"/>
  <c r="G1625"/>
  <c r="C1625"/>
  <c r="L1625"/>
  <c r="B1626"/>
  <c r="N1625"/>
  <c r="D1625"/>
  <c r="H1625" s="1"/>
  <c r="A1625"/>
  <c r="J1625"/>
  <c r="K1625"/>
  <c r="I1624"/>
  <c r="E1624"/>
  <c r="O1624"/>
  <c r="U1623"/>
  <c r="T1623"/>
  <c r="S1624"/>
  <c r="Q1624"/>
  <c r="R1624" s="1"/>
  <c r="M1624"/>
  <c r="P1624" s="1"/>
  <c r="E1625" l="1"/>
  <c r="I1625"/>
  <c r="A1626"/>
  <c r="D1626"/>
  <c r="H1626" s="1"/>
  <c r="C1626"/>
  <c r="F1626"/>
  <c r="L1626"/>
  <c r="J1626"/>
  <c r="B1627"/>
  <c r="G1626"/>
  <c r="K1626"/>
  <c r="N1626"/>
  <c r="O1625"/>
  <c r="T1624"/>
  <c r="U1624"/>
  <c r="Q1625"/>
  <c r="R1625" s="1"/>
  <c r="M1625"/>
  <c r="P1625" s="1"/>
  <c r="S1625"/>
  <c r="O1626" l="1"/>
  <c r="I1626"/>
  <c r="E1626"/>
  <c r="L1627"/>
  <c r="C1627"/>
  <c r="F1627"/>
  <c r="B1628"/>
  <c r="A1627"/>
  <c r="D1627"/>
  <c r="H1627" s="1"/>
  <c r="J1627"/>
  <c r="G1627"/>
  <c r="K1627"/>
  <c r="N1627"/>
  <c r="T1625"/>
  <c r="U1625"/>
  <c r="M1626"/>
  <c r="P1626" s="1"/>
  <c r="Q1626"/>
  <c r="R1626" s="1"/>
  <c r="S1626"/>
  <c r="T1626" l="1"/>
  <c r="U1626"/>
  <c r="I1627"/>
  <c r="E1627"/>
  <c r="S1627"/>
  <c r="Q1627"/>
  <c r="R1627" s="1"/>
  <c r="M1627"/>
  <c r="P1627" s="1"/>
  <c r="G1628"/>
  <c r="K1628"/>
  <c r="F1628"/>
  <c r="D1628"/>
  <c r="H1628" s="1"/>
  <c r="N1628"/>
  <c r="C1628"/>
  <c r="A1628"/>
  <c r="B1629"/>
  <c r="L1628"/>
  <c r="J1628"/>
  <c r="O1627"/>
  <c r="I1628" l="1"/>
  <c r="E1628"/>
  <c r="U1627"/>
  <c r="T1627"/>
  <c r="S1628"/>
  <c r="M1628"/>
  <c r="P1628" s="1"/>
  <c r="Q1628"/>
  <c r="R1628" s="1"/>
  <c r="L1629"/>
  <c r="A1629"/>
  <c r="B1630"/>
  <c r="D1629"/>
  <c r="H1629" s="1"/>
  <c r="G1629"/>
  <c r="F1629"/>
  <c r="C1629"/>
  <c r="K1629"/>
  <c r="J1629"/>
  <c r="N1629"/>
  <c r="O1629" s="1"/>
  <c r="O1628"/>
  <c r="D1630" l="1"/>
  <c r="H1630" s="1"/>
  <c r="A1630"/>
  <c r="C1630"/>
  <c r="L1630"/>
  <c r="J1630"/>
  <c r="G1630"/>
  <c r="K1630"/>
  <c r="F1630"/>
  <c r="B1631"/>
  <c r="N1630"/>
  <c r="U1628"/>
  <c r="T1628"/>
  <c r="I1629"/>
  <c r="E1629"/>
  <c r="M1629"/>
  <c r="P1629" s="1"/>
  <c r="S1629"/>
  <c r="Q1629"/>
  <c r="R1629" s="1"/>
  <c r="J1631" l="1"/>
  <c r="L1631"/>
  <c r="F1631"/>
  <c r="A1631"/>
  <c r="G1631"/>
  <c r="D1631"/>
  <c r="H1631" s="1"/>
  <c r="B1632"/>
  <c r="C1631"/>
  <c r="N1631"/>
  <c r="K1631"/>
  <c r="E1630"/>
  <c r="I1630"/>
  <c r="M1630"/>
  <c r="S1630"/>
  <c r="Q1630"/>
  <c r="R1630" s="1"/>
  <c r="P1630"/>
  <c r="O1630"/>
  <c r="T1629"/>
  <c r="U1629"/>
  <c r="P1631" l="1"/>
  <c r="O1631"/>
  <c r="M1631"/>
  <c r="S1631"/>
  <c r="Q1631"/>
  <c r="R1631" s="1"/>
  <c r="U1630"/>
  <c r="T1630"/>
  <c r="B1633"/>
  <c r="F1632"/>
  <c r="D1632"/>
  <c r="H1632" s="1"/>
  <c r="N1632"/>
  <c r="L1632"/>
  <c r="G1632"/>
  <c r="A1632"/>
  <c r="J1632"/>
  <c r="C1632"/>
  <c r="K1632"/>
  <c r="E1631"/>
  <c r="I1631"/>
  <c r="S1632" l="1"/>
  <c r="Q1632"/>
  <c r="R1632" s="1"/>
  <c r="M1632"/>
  <c r="P1632" s="1"/>
  <c r="O1632"/>
  <c r="T1631"/>
  <c r="U1631"/>
  <c r="E1632"/>
  <c r="I1632"/>
  <c r="N1633"/>
  <c r="A1633"/>
  <c r="F1633"/>
  <c r="L1633"/>
  <c r="G1633"/>
  <c r="K1633"/>
  <c r="D1633"/>
  <c r="H1633" s="1"/>
  <c r="B1634"/>
  <c r="J1633"/>
  <c r="C1633"/>
  <c r="U1632" l="1"/>
  <c r="T1632"/>
  <c r="O1633"/>
  <c r="L1634"/>
  <c r="B1635"/>
  <c r="F1634"/>
  <c r="G1634"/>
  <c r="D1634"/>
  <c r="H1634" s="1"/>
  <c r="C1634"/>
  <c r="J1634"/>
  <c r="N1634"/>
  <c r="O1634" s="1"/>
  <c r="K1634"/>
  <c r="A1634"/>
  <c r="I1633"/>
  <c r="E1633"/>
  <c r="S1633"/>
  <c r="M1633"/>
  <c r="P1633" s="1"/>
  <c r="Q1633"/>
  <c r="R1633" s="1"/>
  <c r="E1634" l="1"/>
  <c r="I1634"/>
  <c r="T1633"/>
  <c r="U1633"/>
  <c r="M1634"/>
  <c r="P1634" s="1"/>
  <c r="S1634"/>
  <c r="Q1634"/>
  <c r="R1634" s="1"/>
  <c r="B1636"/>
  <c r="L1635"/>
  <c r="G1635"/>
  <c r="C1635"/>
  <c r="D1635"/>
  <c r="H1635" s="1"/>
  <c r="N1635"/>
  <c r="K1635"/>
  <c r="F1635"/>
  <c r="A1635"/>
  <c r="J1635"/>
  <c r="E1635" l="1"/>
  <c r="I1635"/>
  <c r="S1635"/>
  <c r="Q1635"/>
  <c r="R1635" s="1"/>
  <c r="M1635"/>
  <c r="P1635" s="1"/>
  <c r="U1634"/>
  <c r="T1634"/>
  <c r="O1635"/>
  <c r="B1637"/>
  <c r="J1636"/>
  <c r="F1636"/>
  <c r="D1636"/>
  <c r="H1636" s="1"/>
  <c r="L1636"/>
  <c r="N1636"/>
  <c r="G1636"/>
  <c r="C1636"/>
  <c r="A1636"/>
  <c r="K1636"/>
  <c r="T1635" l="1"/>
  <c r="U1635"/>
  <c r="E1636"/>
  <c r="I1636"/>
  <c r="L1637"/>
  <c r="N1637"/>
  <c r="J1637"/>
  <c r="A1637"/>
  <c r="C1637"/>
  <c r="F1637"/>
  <c r="K1637"/>
  <c r="B1638"/>
  <c r="G1637"/>
  <c r="D1637"/>
  <c r="H1637" s="1"/>
  <c r="S1636"/>
  <c r="M1636"/>
  <c r="Q1636"/>
  <c r="R1636" s="1"/>
  <c r="O1636"/>
  <c r="P1636"/>
  <c r="E1637" l="1"/>
  <c r="I1637"/>
  <c r="M1637"/>
  <c r="S1637"/>
  <c r="Q1637"/>
  <c r="R1637" s="1"/>
  <c r="N1638"/>
  <c r="D1638"/>
  <c r="H1638" s="1"/>
  <c r="C1638"/>
  <c r="L1638"/>
  <c r="K1638"/>
  <c r="J1638"/>
  <c r="B1639"/>
  <c r="A1638"/>
  <c r="G1638"/>
  <c r="F1638"/>
  <c r="P1637"/>
  <c r="O1637"/>
  <c r="U1636"/>
  <c r="T1636"/>
  <c r="B1640" l="1"/>
  <c r="C1639"/>
  <c r="N1639"/>
  <c r="D1639"/>
  <c r="H1639" s="1"/>
  <c r="L1639"/>
  <c r="K1639"/>
  <c r="J1639"/>
  <c r="A1639"/>
  <c r="G1639"/>
  <c r="F1639"/>
  <c r="T1637"/>
  <c r="U1637"/>
  <c r="O1638"/>
  <c r="S1638"/>
  <c r="Q1638"/>
  <c r="R1638" s="1"/>
  <c r="M1638"/>
  <c r="P1638" s="1"/>
  <c r="E1638"/>
  <c r="I1638"/>
  <c r="D1640" l="1"/>
  <c r="H1640" s="1"/>
  <c r="C1640"/>
  <c r="L1640"/>
  <c r="B1641"/>
  <c r="G1640"/>
  <c r="J1640"/>
  <c r="F1640"/>
  <c r="A1640"/>
  <c r="K1640"/>
  <c r="N1640"/>
  <c r="E1639"/>
  <c r="I1639"/>
  <c r="O1639"/>
  <c r="U1638"/>
  <c r="T1638"/>
  <c r="S1639"/>
  <c r="M1639"/>
  <c r="P1639" s="1"/>
  <c r="Q1639"/>
  <c r="R1639" s="1"/>
  <c r="U1639" l="1"/>
  <c r="T1639"/>
  <c r="Q1640"/>
  <c r="R1640" s="1"/>
  <c r="S1640"/>
  <c r="M1640"/>
  <c r="I1640"/>
  <c r="E1640"/>
  <c r="G1641"/>
  <c r="L1641"/>
  <c r="B1642"/>
  <c r="N1641"/>
  <c r="C1641"/>
  <c r="J1641"/>
  <c r="A1641"/>
  <c r="F1641"/>
  <c r="D1641"/>
  <c r="H1641" s="1"/>
  <c r="K1641"/>
  <c r="P1640"/>
  <c r="O1640"/>
  <c r="L1642" l="1"/>
  <c r="C1642"/>
  <c r="J1642"/>
  <c r="K1642"/>
  <c r="B1643"/>
  <c r="F1642"/>
  <c r="N1642"/>
  <c r="G1642"/>
  <c r="D1642"/>
  <c r="H1642" s="1"/>
  <c r="A1642"/>
  <c r="O1641"/>
  <c r="I1641"/>
  <c r="E1641"/>
  <c r="U1640"/>
  <c r="T1640"/>
  <c r="Q1641"/>
  <c r="R1641" s="1"/>
  <c r="S1641"/>
  <c r="M1641"/>
  <c r="P1641" s="1"/>
  <c r="E1642" l="1"/>
  <c r="I1642"/>
  <c r="S1642"/>
  <c r="Q1642"/>
  <c r="R1642" s="1"/>
  <c r="M1642"/>
  <c r="L1643"/>
  <c r="N1643"/>
  <c r="J1643"/>
  <c r="B1644"/>
  <c r="C1643"/>
  <c r="D1643"/>
  <c r="H1643" s="1"/>
  <c r="K1643"/>
  <c r="G1643"/>
  <c r="F1643"/>
  <c r="A1643"/>
  <c r="O1642"/>
  <c r="P1642"/>
  <c r="U1641"/>
  <c r="T1641"/>
  <c r="U1642" l="1"/>
  <c r="T1642"/>
  <c r="Q1643"/>
  <c r="R1643" s="1"/>
  <c r="M1643"/>
  <c r="P1643" s="1"/>
  <c r="S1643"/>
  <c r="D1644"/>
  <c r="H1644" s="1"/>
  <c r="F1644"/>
  <c r="C1644"/>
  <c r="G1644"/>
  <c r="A1644"/>
  <c r="L1644"/>
  <c r="B1645"/>
  <c r="J1644"/>
  <c r="K1644"/>
  <c r="N1644"/>
  <c r="E1643"/>
  <c r="I1643"/>
  <c r="O1643"/>
  <c r="U1643" l="1"/>
  <c r="T1643"/>
  <c r="G1645"/>
  <c r="F1645"/>
  <c r="B1646"/>
  <c r="J1645"/>
  <c r="C1645"/>
  <c r="A1645"/>
  <c r="N1645"/>
  <c r="K1645"/>
  <c r="D1645"/>
  <c r="H1645" s="1"/>
  <c r="L1645"/>
  <c r="S1644"/>
  <c r="Q1644"/>
  <c r="R1644" s="1"/>
  <c r="M1644"/>
  <c r="O1644"/>
  <c r="P1644"/>
  <c r="I1644"/>
  <c r="E1644"/>
  <c r="O1645" l="1"/>
  <c r="P1645"/>
  <c r="S1645"/>
  <c r="Q1645"/>
  <c r="R1645" s="1"/>
  <c r="M1645"/>
  <c r="U1644"/>
  <c r="T1644"/>
  <c r="F1646"/>
  <c r="N1646"/>
  <c r="O1646" s="1"/>
  <c r="D1646"/>
  <c r="H1646" s="1"/>
  <c r="G1646"/>
  <c r="L1646"/>
  <c r="A1646"/>
  <c r="J1646"/>
  <c r="C1646"/>
  <c r="K1646"/>
  <c r="B1647"/>
  <c r="I1645"/>
  <c r="E1645"/>
  <c r="T1645" l="1"/>
  <c r="U1645"/>
  <c r="L1647"/>
  <c r="B1648"/>
  <c r="K1647"/>
  <c r="C1647"/>
  <c r="D1647"/>
  <c r="H1647" s="1"/>
  <c r="A1647"/>
  <c r="F1647"/>
  <c r="G1647"/>
  <c r="J1647"/>
  <c r="N1647"/>
  <c r="E1646"/>
  <c r="I1646"/>
  <c r="M1646"/>
  <c r="P1646" s="1"/>
  <c r="Q1646"/>
  <c r="R1646" s="1"/>
  <c r="S1646"/>
  <c r="P1647" l="1"/>
  <c r="O1647"/>
  <c r="F1648"/>
  <c r="B1649"/>
  <c r="G1648"/>
  <c r="A1648"/>
  <c r="C1648"/>
  <c r="D1648"/>
  <c r="H1648" s="1"/>
  <c r="L1648"/>
  <c r="N1648"/>
  <c r="O1648" s="1"/>
  <c r="J1648"/>
  <c r="K1648"/>
  <c r="Q1647"/>
  <c r="R1647" s="1"/>
  <c r="S1647"/>
  <c r="M1647"/>
  <c r="I1647"/>
  <c r="E1647"/>
  <c r="U1646"/>
  <c r="T1646"/>
  <c r="M1648" l="1"/>
  <c r="P1648" s="1"/>
  <c r="S1648"/>
  <c r="Q1648"/>
  <c r="R1648" s="1"/>
  <c r="F1649"/>
  <c r="C1649"/>
  <c r="A1649"/>
  <c r="N1649"/>
  <c r="G1649"/>
  <c r="D1649"/>
  <c r="H1649" s="1"/>
  <c r="B1650"/>
  <c r="K1649"/>
  <c r="J1649"/>
  <c r="L1649"/>
  <c r="U1647"/>
  <c r="T1647"/>
  <c r="I1648"/>
  <c r="E1648"/>
  <c r="D1650" l="1"/>
  <c r="H1650" s="1"/>
  <c r="N1650"/>
  <c r="O1650" s="1"/>
  <c r="G1650"/>
  <c r="J1650"/>
  <c r="C1650"/>
  <c r="K1650"/>
  <c r="A1650"/>
  <c r="F1650"/>
  <c r="L1650"/>
  <c r="B1651"/>
  <c r="U1648"/>
  <c r="T1648"/>
  <c r="Q1649"/>
  <c r="R1649" s="1"/>
  <c r="S1649"/>
  <c r="M1649"/>
  <c r="P1649" s="1"/>
  <c r="E1649"/>
  <c r="I1649"/>
  <c r="O1649"/>
  <c r="F1651" l="1"/>
  <c r="J1651"/>
  <c r="B1652"/>
  <c r="A1651"/>
  <c r="C1651"/>
  <c r="N1651"/>
  <c r="L1651"/>
  <c r="K1651"/>
  <c r="D1651"/>
  <c r="H1651" s="1"/>
  <c r="G1651"/>
  <c r="E1650"/>
  <c r="I1650"/>
  <c r="U1649"/>
  <c r="T1649"/>
  <c r="S1650"/>
  <c r="Q1650"/>
  <c r="R1650" s="1"/>
  <c r="M1650"/>
  <c r="P1650" s="1"/>
  <c r="A1652" l="1"/>
  <c r="C1652"/>
  <c r="K1652"/>
  <c r="B1653"/>
  <c r="D1652"/>
  <c r="H1652" s="1"/>
  <c r="F1652"/>
  <c r="J1652"/>
  <c r="N1652"/>
  <c r="L1652"/>
  <c r="G1652"/>
  <c r="I1651"/>
  <c r="E1651"/>
  <c r="O1651"/>
  <c r="U1650"/>
  <c r="T1650"/>
  <c r="Q1651"/>
  <c r="R1651" s="1"/>
  <c r="M1651"/>
  <c r="P1651" s="1"/>
  <c r="S1651"/>
  <c r="I1652" l="1"/>
  <c r="E1652"/>
  <c r="M1652"/>
  <c r="P1652" s="1"/>
  <c r="Q1652"/>
  <c r="R1652" s="1"/>
  <c r="S1652"/>
  <c r="G1653"/>
  <c r="F1653"/>
  <c r="C1653"/>
  <c r="K1653"/>
  <c r="A1653"/>
  <c r="D1653"/>
  <c r="H1653" s="1"/>
  <c r="B1654"/>
  <c r="N1653"/>
  <c r="L1653"/>
  <c r="J1653"/>
  <c r="U1651"/>
  <c r="T1651"/>
  <c r="O1652"/>
  <c r="F1654" l="1"/>
  <c r="N1654"/>
  <c r="K1654"/>
  <c r="D1654"/>
  <c r="H1654" s="1"/>
  <c r="C1654"/>
  <c r="L1654"/>
  <c r="G1654"/>
  <c r="A1654"/>
  <c r="J1654"/>
  <c r="B1655"/>
  <c r="O1653"/>
  <c r="U1652"/>
  <c r="T1652"/>
  <c r="Q1653"/>
  <c r="R1653" s="1"/>
  <c r="M1653"/>
  <c r="P1653" s="1"/>
  <c r="S1653"/>
  <c r="I1653"/>
  <c r="E1653"/>
  <c r="G1655" l="1"/>
  <c r="L1655"/>
  <c r="B1656"/>
  <c r="K1655"/>
  <c r="F1655"/>
  <c r="J1655"/>
  <c r="D1655"/>
  <c r="H1655" s="1"/>
  <c r="A1655"/>
  <c r="C1655"/>
  <c r="N1655"/>
  <c r="O1654"/>
  <c r="Q1654"/>
  <c r="R1654" s="1"/>
  <c r="S1654"/>
  <c r="M1654"/>
  <c r="P1654" s="1"/>
  <c r="U1653"/>
  <c r="T1653"/>
  <c r="I1654"/>
  <c r="E1654"/>
  <c r="J1656" l="1"/>
  <c r="K1656"/>
  <c r="B1657"/>
  <c r="N1656"/>
  <c r="D1656"/>
  <c r="H1656" s="1"/>
  <c r="A1656"/>
  <c r="G1656"/>
  <c r="L1656"/>
  <c r="C1656"/>
  <c r="F1656"/>
  <c r="S1655"/>
  <c r="M1655"/>
  <c r="P1655" s="1"/>
  <c r="Q1655"/>
  <c r="R1655" s="1"/>
  <c r="E1655"/>
  <c r="I1655"/>
  <c r="O1655"/>
  <c r="U1654"/>
  <c r="T1654"/>
  <c r="Q1656" l="1"/>
  <c r="R1656" s="1"/>
  <c r="M1656"/>
  <c r="P1656" s="1"/>
  <c r="S1656"/>
  <c r="T1655"/>
  <c r="U1655"/>
  <c r="K1657"/>
  <c r="L1657"/>
  <c r="J1657"/>
  <c r="F1657"/>
  <c r="G1657"/>
  <c r="D1657"/>
  <c r="H1657" s="1"/>
  <c r="B1658"/>
  <c r="N1657"/>
  <c r="C1657"/>
  <c r="A1657"/>
  <c r="O1656"/>
  <c r="E1656"/>
  <c r="I1656"/>
  <c r="T1656" l="1"/>
  <c r="U1656"/>
  <c r="L1658"/>
  <c r="N1658"/>
  <c r="B1659"/>
  <c r="F1658"/>
  <c r="K1658"/>
  <c r="J1658"/>
  <c r="D1658"/>
  <c r="H1658" s="1"/>
  <c r="G1658"/>
  <c r="C1658"/>
  <c r="A1658"/>
  <c r="O1657"/>
  <c r="I1657"/>
  <c r="E1657"/>
  <c r="Q1657"/>
  <c r="R1657" s="1"/>
  <c r="M1657"/>
  <c r="P1657" s="1"/>
  <c r="S1657"/>
  <c r="I1658" l="1"/>
  <c r="E1658"/>
  <c r="O1658"/>
  <c r="K1659"/>
  <c r="N1659"/>
  <c r="L1659"/>
  <c r="D1659"/>
  <c r="H1659" s="1"/>
  <c r="J1659"/>
  <c r="G1659"/>
  <c r="B1660"/>
  <c r="F1659"/>
  <c r="C1659"/>
  <c r="A1659"/>
  <c r="U1657"/>
  <c r="T1657"/>
  <c r="S1658"/>
  <c r="M1658"/>
  <c r="P1658" s="1"/>
  <c r="Q1658"/>
  <c r="R1658" s="1"/>
  <c r="E1659" l="1"/>
  <c r="I1659"/>
  <c r="M1659"/>
  <c r="P1659" s="1"/>
  <c r="S1659"/>
  <c r="Q1659"/>
  <c r="R1659" s="1"/>
  <c r="U1658"/>
  <c r="T1658"/>
  <c r="O1659"/>
  <c r="L1660"/>
  <c r="K1660"/>
  <c r="D1660"/>
  <c r="H1660" s="1"/>
  <c r="N1660"/>
  <c r="B1661"/>
  <c r="G1660"/>
  <c r="F1660"/>
  <c r="C1660"/>
  <c r="J1660"/>
  <c r="A1660"/>
  <c r="O1660" l="1"/>
  <c r="P1660"/>
  <c r="T1659"/>
  <c r="U1659"/>
  <c r="M1660"/>
  <c r="Q1660"/>
  <c r="R1660" s="1"/>
  <c r="S1660"/>
  <c r="A1661"/>
  <c r="F1661"/>
  <c r="C1661"/>
  <c r="N1661"/>
  <c r="L1661"/>
  <c r="B1662"/>
  <c r="J1661"/>
  <c r="G1661"/>
  <c r="K1661"/>
  <c r="D1661"/>
  <c r="H1661" s="1"/>
  <c r="I1660"/>
  <c r="E1660"/>
  <c r="O1661" l="1"/>
  <c r="C1662"/>
  <c r="D1662"/>
  <c r="H1662" s="1"/>
  <c r="G1662"/>
  <c r="B1663"/>
  <c r="A1662"/>
  <c r="F1662"/>
  <c r="K1662"/>
  <c r="N1662"/>
  <c r="J1662"/>
  <c r="L1662"/>
  <c r="E1661"/>
  <c r="I1661"/>
  <c r="U1660"/>
  <c r="T1660"/>
  <c r="M1661"/>
  <c r="P1661" s="1"/>
  <c r="S1661"/>
  <c r="Q1661"/>
  <c r="R1661" s="1"/>
  <c r="Q1662" l="1"/>
  <c r="R1662" s="1"/>
  <c r="S1662"/>
  <c r="M1662"/>
  <c r="P1662" s="1"/>
  <c r="O1662"/>
  <c r="I1662"/>
  <c r="E1662"/>
  <c r="U1661"/>
  <c r="T1661"/>
  <c r="F1663"/>
  <c r="J1663"/>
  <c r="D1663"/>
  <c r="H1663" s="1"/>
  <c r="K1663"/>
  <c r="A1663"/>
  <c r="G1663"/>
  <c r="C1663"/>
  <c r="B1664"/>
  <c r="N1663"/>
  <c r="L1663"/>
  <c r="G1664" l="1"/>
  <c r="C1664"/>
  <c r="D1664"/>
  <c r="H1664" s="1"/>
  <c r="L1664"/>
  <c r="F1664"/>
  <c r="N1664"/>
  <c r="J1664"/>
  <c r="A1664"/>
  <c r="K1664"/>
  <c r="B1665"/>
  <c r="P1663"/>
  <c r="O1663"/>
  <c r="U1662"/>
  <c r="T1662"/>
  <c r="M1663"/>
  <c r="S1663"/>
  <c r="Q1663"/>
  <c r="R1663" s="1"/>
  <c r="I1663"/>
  <c r="E1663"/>
  <c r="E1664" l="1"/>
  <c r="I1664"/>
  <c r="C1665"/>
  <c r="F1665"/>
  <c r="K1665"/>
  <c r="N1665"/>
  <c r="G1665"/>
  <c r="A1665"/>
  <c r="L1665"/>
  <c r="B1666"/>
  <c r="D1665"/>
  <c r="H1665" s="1"/>
  <c r="J1665"/>
  <c r="O1664"/>
  <c r="S1664"/>
  <c r="Q1664"/>
  <c r="R1664" s="1"/>
  <c r="M1664"/>
  <c r="P1664" s="1"/>
  <c r="U1663"/>
  <c r="T1663"/>
  <c r="E1665" l="1"/>
  <c r="I1665"/>
  <c r="M1665"/>
  <c r="P1665" s="1"/>
  <c r="Q1665"/>
  <c r="R1665" s="1"/>
  <c r="S1665"/>
  <c r="O1665"/>
  <c r="L1666"/>
  <c r="N1666"/>
  <c r="O1666" s="1"/>
  <c r="K1666"/>
  <c r="D1666"/>
  <c r="H1666" s="1"/>
  <c r="G1666"/>
  <c r="B1667"/>
  <c r="A1666"/>
  <c r="J1666"/>
  <c r="C1666"/>
  <c r="F1666"/>
  <c r="U1664"/>
  <c r="T1664"/>
  <c r="S1666" l="1"/>
  <c r="M1666"/>
  <c r="P1666" s="1"/>
  <c r="Q1666"/>
  <c r="R1666" s="1"/>
  <c r="F1667"/>
  <c r="C1667"/>
  <c r="D1667"/>
  <c r="H1667" s="1"/>
  <c r="K1667"/>
  <c r="L1667"/>
  <c r="A1667"/>
  <c r="N1667"/>
  <c r="O1667" s="1"/>
  <c r="J1667"/>
  <c r="B1668"/>
  <c r="G1667"/>
  <c r="T1665"/>
  <c r="U1665"/>
  <c r="E1666"/>
  <c r="I1666"/>
  <c r="T1666" l="1"/>
  <c r="U1666"/>
  <c r="D1668"/>
  <c r="H1668" s="1"/>
  <c r="A1668"/>
  <c r="L1668"/>
  <c r="J1668"/>
  <c r="K1668"/>
  <c r="B1669"/>
  <c r="F1668"/>
  <c r="G1668"/>
  <c r="N1668"/>
  <c r="C1668"/>
  <c r="I1667"/>
  <c r="E1667"/>
  <c r="S1667"/>
  <c r="Q1667"/>
  <c r="R1667" s="1"/>
  <c r="M1667"/>
  <c r="P1667" s="1"/>
  <c r="O1668" l="1"/>
  <c r="P1668"/>
  <c r="E1668"/>
  <c r="I1668"/>
  <c r="T1667"/>
  <c r="U1667"/>
  <c r="M1668"/>
  <c r="S1668"/>
  <c r="Q1668"/>
  <c r="R1668" s="1"/>
  <c r="K1669"/>
  <c r="L1669"/>
  <c r="A1669"/>
  <c r="B1670"/>
  <c r="F1669"/>
  <c r="G1669"/>
  <c r="N1669"/>
  <c r="J1669"/>
  <c r="D1669"/>
  <c r="H1669" s="1"/>
  <c r="C1669"/>
  <c r="M1669" l="1"/>
  <c r="P1669" s="1"/>
  <c r="S1669"/>
  <c r="Q1669"/>
  <c r="R1669" s="1"/>
  <c r="I1669"/>
  <c r="E1669"/>
  <c r="C1670"/>
  <c r="J1670"/>
  <c r="A1670"/>
  <c r="K1670"/>
  <c r="F1670"/>
  <c r="N1670"/>
  <c r="L1670"/>
  <c r="D1670"/>
  <c r="H1670" s="1"/>
  <c r="B1671"/>
  <c r="G1670"/>
  <c r="U1668"/>
  <c r="T1668"/>
  <c r="O1669"/>
  <c r="S1670" l="1"/>
  <c r="Q1670"/>
  <c r="R1670" s="1"/>
  <c r="M1670"/>
  <c r="P1670" s="1"/>
  <c r="T1669"/>
  <c r="U1669"/>
  <c r="O1670"/>
  <c r="F1671"/>
  <c r="C1671"/>
  <c r="N1671"/>
  <c r="O1671" s="1"/>
  <c r="K1671"/>
  <c r="A1671"/>
  <c r="G1671"/>
  <c r="D1671"/>
  <c r="H1671" s="1"/>
  <c r="B1672"/>
  <c r="L1671"/>
  <c r="J1671"/>
  <c r="E1670"/>
  <c r="I1670"/>
  <c r="U1670" l="1"/>
  <c r="T1670"/>
  <c r="S1671"/>
  <c r="M1671"/>
  <c r="P1671" s="1"/>
  <c r="Q1671"/>
  <c r="R1671" s="1"/>
  <c r="K1672"/>
  <c r="D1672"/>
  <c r="H1672" s="1"/>
  <c r="L1672"/>
  <c r="G1672"/>
  <c r="J1672"/>
  <c r="C1672"/>
  <c r="F1672"/>
  <c r="A1672"/>
  <c r="N1672"/>
  <c r="O1672" s="1"/>
  <c r="B1673"/>
  <c r="E1671"/>
  <c r="I1671"/>
  <c r="I1672" l="1"/>
  <c r="E1672"/>
  <c r="T1671"/>
  <c r="U1671"/>
  <c r="S1672"/>
  <c r="Q1672"/>
  <c r="R1672" s="1"/>
  <c r="M1672"/>
  <c r="P1672" s="1"/>
  <c r="C1673"/>
  <c r="N1673"/>
  <c r="J1673"/>
  <c r="A1673"/>
  <c r="K1673"/>
  <c r="F1673"/>
  <c r="G1673"/>
  <c r="L1673"/>
  <c r="B1674"/>
  <c r="D1673"/>
  <c r="H1673" s="1"/>
  <c r="M1673" l="1"/>
  <c r="P1673" s="1"/>
  <c r="S1673"/>
  <c r="Q1673"/>
  <c r="R1673" s="1"/>
  <c r="U1672"/>
  <c r="T1672"/>
  <c r="O1673"/>
  <c r="A1674"/>
  <c r="G1674"/>
  <c r="L1674"/>
  <c r="D1674"/>
  <c r="H1674" s="1"/>
  <c r="N1674"/>
  <c r="J1674"/>
  <c r="C1674"/>
  <c r="K1674"/>
  <c r="B1675"/>
  <c r="F1674"/>
  <c r="I1673"/>
  <c r="E1673"/>
  <c r="T1673" l="1"/>
  <c r="U1673"/>
  <c r="O1674"/>
  <c r="P1674"/>
  <c r="E1674"/>
  <c r="I1674"/>
  <c r="M1674"/>
  <c r="S1674"/>
  <c r="Q1674"/>
  <c r="R1674" s="1"/>
  <c r="J1675"/>
  <c r="A1675"/>
  <c r="L1675"/>
  <c r="B1676"/>
  <c r="K1675"/>
  <c r="F1675"/>
  <c r="C1675"/>
  <c r="G1675"/>
  <c r="N1675"/>
  <c r="D1675"/>
  <c r="H1675" s="1"/>
  <c r="C1676" l="1"/>
  <c r="J1676"/>
  <c r="D1676"/>
  <c r="H1676" s="1"/>
  <c r="A1676"/>
  <c r="F1676"/>
  <c r="K1676"/>
  <c r="L1676"/>
  <c r="N1676"/>
  <c r="B1677"/>
  <c r="G1676"/>
  <c r="M1675"/>
  <c r="P1675" s="1"/>
  <c r="S1675"/>
  <c r="Q1675"/>
  <c r="R1675" s="1"/>
  <c r="O1675"/>
  <c r="I1675"/>
  <c r="E1675"/>
  <c r="U1674"/>
  <c r="T1674"/>
  <c r="E1676" l="1"/>
  <c r="I1676"/>
  <c r="U1675"/>
  <c r="T1675"/>
  <c r="F1677"/>
  <c r="D1677"/>
  <c r="H1677" s="1"/>
  <c r="L1677"/>
  <c r="B1678"/>
  <c r="A1677"/>
  <c r="G1677"/>
  <c r="C1677"/>
  <c r="K1677"/>
  <c r="N1677"/>
  <c r="J1677"/>
  <c r="M1676"/>
  <c r="Q1676"/>
  <c r="R1676" s="1"/>
  <c r="S1676"/>
  <c r="O1676"/>
  <c r="P1676"/>
  <c r="U1676" l="1"/>
  <c r="T1676"/>
  <c r="P1677"/>
  <c r="O1677"/>
  <c r="I1677"/>
  <c r="E1677"/>
  <c r="M1677"/>
  <c r="S1677"/>
  <c r="Q1677"/>
  <c r="R1677" s="1"/>
  <c r="J1678"/>
  <c r="B1679"/>
  <c r="A1678"/>
  <c r="G1678"/>
  <c r="D1678"/>
  <c r="H1678" s="1"/>
  <c r="F1678"/>
  <c r="N1678"/>
  <c r="K1678"/>
  <c r="L1678"/>
  <c r="C1678"/>
  <c r="Q1678" l="1"/>
  <c r="R1678" s="1"/>
  <c r="S1678"/>
  <c r="M1678"/>
  <c r="P1678" s="1"/>
  <c r="E1678"/>
  <c r="I1678"/>
  <c r="F1679"/>
  <c r="J1679"/>
  <c r="N1679"/>
  <c r="C1679"/>
  <c r="A1679"/>
  <c r="L1679"/>
  <c r="G1679"/>
  <c r="D1679"/>
  <c r="H1679" s="1"/>
  <c r="B1680"/>
  <c r="K1679"/>
  <c r="O1678"/>
  <c r="U1677"/>
  <c r="T1677"/>
  <c r="E1679" l="1"/>
  <c r="I1679"/>
  <c r="U1678"/>
  <c r="T1678"/>
  <c r="N1680"/>
  <c r="O1680" s="1"/>
  <c r="D1680"/>
  <c r="H1680" s="1"/>
  <c r="L1680"/>
  <c r="K1680"/>
  <c r="F1680"/>
  <c r="A1680"/>
  <c r="J1680"/>
  <c r="B1681"/>
  <c r="G1680"/>
  <c r="C1680"/>
  <c r="M1679"/>
  <c r="S1679"/>
  <c r="Q1679"/>
  <c r="R1679" s="1"/>
  <c r="O1679"/>
  <c r="P1679"/>
  <c r="L1681" l="1"/>
  <c r="J1681"/>
  <c r="K1681"/>
  <c r="F1681"/>
  <c r="D1681"/>
  <c r="H1681" s="1"/>
  <c r="N1681"/>
  <c r="G1681"/>
  <c r="C1681"/>
  <c r="B1682"/>
  <c r="A1681"/>
  <c r="I1680"/>
  <c r="E1680"/>
  <c r="T1679"/>
  <c r="U1679"/>
  <c r="M1680"/>
  <c r="P1680" s="1"/>
  <c r="S1680"/>
  <c r="Q1680"/>
  <c r="R1680" s="1"/>
  <c r="S1681" l="1"/>
  <c r="M1681"/>
  <c r="P1681" s="1"/>
  <c r="Q1681"/>
  <c r="R1681" s="1"/>
  <c r="D1682"/>
  <c r="H1682" s="1"/>
  <c r="N1682"/>
  <c r="F1682"/>
  <c r="J1682"/>
  <c r="A1682"/>
  <c r="L1682"/>
  <c r="K1682"/>
  <c r="B1683"/>
  <c r="G1682"/>
  <c r="C1682"/>
  <c r="O1681"/>
  <c r="T1680"/>
  <c r="U1680"/>
  <c r="I1681"/>
  <c r="E1681"/>
  <c r="M1682" l="1"/>
  <c r="S1682"/>
  <c r="Q1682"/>
  <c r="R1682" s="1"/>
  <c r="D1683"/>
  <c r="H1683" s="1"/>
  <c r="C1683"/>
  <c r="F1683"/>
  <c r="K1683"/>
  <c r="G1683"/>
  <c r="J1683"/>
  <c r="A1683"/>
  <c r="N1683"/>
  <c r="L1683"/>
  <c r="B1684"/>
  <c r="E1682"/>
  <c r="I1682"/>
  <c r="O1682"/>
  <c r="P1682"/>
  <c r="T1681"/>
  <c r="U1681"/>
  <c r="U1682" l="1"/>
  <c r="T1682"/>
  <c r="P1683"/>
  <c r="O1683"/>
  <c r="E1683"/>
  <c r="I1683"/>
  <c r="Q1683"/>
  <c r="R1683" s="1"/>
  <c r="M1683"/>
  <c r="S1683"/>
  <c r="K1684"/>
  <c r="A1684"/>
  <c r="G1684"/>
  <c r="B1685"/>
  <c r="J1684"/>
  <c r="C1684"/>
  <c r="D1684"/>
  <c r="H1684" s="1"/>
  <c r="F1684"/>
  <c r="N1684"/>
  <c r="O1684" s="1"/>
  <c r="L1684"/>
  <c r="T1683" l="1"/>
  <c r="U1683"/>
  <c r="S1684"/>
  <c r="Q1684"/>
  <c r="R1684" s="1"/>
  <c r="M1684"/>
  <c r="P1684" s="1"/>
  <c r="N1685"/>
  <c r="G1685"/>
  <c r="L1685"/>
  <c r="B1686"/>
  <c r="F1685"/>
  <c r="A1685"/>
  <c r="C1685"/>
  <c r="K1685"/>
  <c r="D1685"/>
  <c r="H1685" s="1"/>
  <c r="J1685"/>
  <c r="I1684"/>
  <c r="E1684"/>
  <c r="C1686" l="1"/>
  <c r="G1686"/>
  <c r="K1686"/>
  <c r="D1686"/>
  <c r="H1686" s="1"/>
  <c r="J1686"/>
  <c r="B1687"/>
  <c r="F1686"/>
  <c r="N1686"/>
  <c r="L1686"/>
  <c r="A1686"/>
  <c r="U1684"/>
  <c r="T1684"/>
  <c r="E1685"/>
  <c r="I1685"/>
  <c r="M1685"/>
  <c r="S1685"/>
  <c r="Q1685"/>
  <c r="R1685" s="1"/>
  <c r="O1685"/>
  <c r="P1685"/>
  <c r="E1686" l="1"/>
  <c r="I1686"/>
  <c r="M1686"/>
  <c r="S1686"/>
  <c r="Q1686"/>
  <c r="R1686" s="1"/>
  <c r="G1687"/>
  <c r="K1687"/>
  <c r="B1688"/>
  <c r="F1687"/>
  <c r="J1687"/>
  <c r="C1687"/>
  <c r="N1687"/>
  <c r="O1687" s="1"/>
  <c r="D1687"/>
  <c r="H1687" s="1"/>
  <c r="L1687"/>
  <c r="A1687"/>
  <c r="U1685"/>
  <c r="T1685"/>
  <c r="O1686"/>
  <c r="P1686"/>
  <c r="E1687" l="1"/>
  <c r="I1687"/>
  <c r="U1686"/>
  <c r="T1686"/>
  <c r="Q1687"/>
  <c r="R1687" s="1"/>
  <c r="S1687"/>
  <c r="M1687"/>
  <c r="P1687" s="1"/>
  <c r="C1688"/>
  <c r="F1688"/>
  <c r="D1688"/>
  <c r="H1688" s="1"/>
  <c r="L1688"/>
  <c r="A1688"/>
  <c r="K1688"/>
  <c r="J1688"/>
  <c r="N1688"/>
  <c r="B1689"/>
  <c r="G1688"/>
  <c r="S1688" l="1"/>
  <c r="Q1688"/>
  <c r="R1688" s="1"/>
  <c r="M1688"/>
  <c r="P1688" s="1"/>
  <c r="U1687"/>
  <c r="T1687"/>
  <c r="O1688"/>
  <c r="K1689"/>
  <c r="N1689"/>
  <c r="J1689"/>
  <c r="A1689"/>
  <c r="F1689"/>
  <c r="B1690"/>
  <c r="G1689"/>
  <c r="D1689"/>
  <c r="H1689" s="1"/>
  <c r="C1689"/>
  <c r="L1689"/>
  <c r="I1688"/>
  <c r="E1688"/>
  <c r="O1689" l="1"/>
  <c r="U1688"/>
  <c r="T1688"/>
  <c r="A1690"/>
  <c r="C1690"/>
  <c r="L1690"/>
  <c r="B1691"/>
  <c r="J1690"/>
  <c r="K1690"/>
  <c r="F1690"/>
  <c r="D1690"/>
  <c r="H1690" s="1"/>
  <c r="N1690"/>
  <c r="G1690"/>
  <c r="I1689"/>
  <c r="E1689"/>
  <c r="S1689"/>
  <c r="Q1689"/>
  <c r="R1689" s="1"/>
  <c r="M1689"/>
  <c r="P1689" s="1"/>
  <c r="M1690" l="1"/>
  <c r="P1690" s="1"/>
  <c r="Q1690"/>
  <c r="R1690" s="1"/>
  <c r="S1690"/>
  <c r="T1689"/>
  <c r="U1689"/>
  <c r="O1690"/>
  <c r="I1690"/>
  <c r="E1690"/>
  <c r="J1691"/>
  <c r="D1691"/>
  <c r="H1691" s="1"/>
  <c r="A1691"/>
  <c r="C1691"/>
  <c r="K1691"/>
  <c r="N1691"/>
  <c r="G1691"/>
  <c r="L1691"/>
  <c r="B1692"/>
  <c r="F1691"/>
  <c r="U1690" l="1"/>
  <c r="T1690"/>
  <c r="I1691"/>
  <c r="E1691"/>
  <c r="S1691"/>
  <c r="Q1691"/>
  <c r="R1691" s="1"/>
  <c r="M1691"/>
  <c r="P1691" s="1"/>
  <c r="O1691"/>
  <c r="B1693"/>
  <c r="J1692"/>
  <c r="A1692"/>
  <c r="L1692"/>
  <c r="D1692"/>
  <c r="H1692" s="1"/>
  <c r="G1692"/>
  <c r="F1692"/>
  <c r="C1692"/>
  <c r="N1692"/>
  <c r="O1692" s="1"/>
  <c r="K1692"/>
  <c r="D1693" l="1"/>
  <c r="H1693" s="1"/>
  <c r="L1693"/>
  <c r="B1694"/>
  <c r="K1693"/>
  <c r="F1693"/>
  <c r="J1693"/>
  <c r="C1693"/>
  <c r="G1693"/>
  <c r="A1693"/>
  <c r="N1693"/>
  <c r="O1693" s="1"/>
  <c r="T1691"/>
  <c r="U1691"/>
  <c r="M1692"/>
  <c r="P1692" s="1"/>
  <c r="Q1692"/>
  <c r="R1692" s="1"/>
  <c r="S1692"/>
  <c r="I1692"/>
  <c r="E1692"/>
  <c r="D1694" l="1"/>
  <c r="H1694" s="1"/>
  <c r="J1694"/>
  <c r="L1694"/>
  <c r="B1695"/>
  <c r="C1694"/>
  <c r="K1694"/>
  <c r="G1694"/>
  <c r="A1694"/>
  <c r="N1694"/>
  <c r="F1694"/>
  <c r="S1693"/>
  <c r="M1693"/>
  <c r="P1693" s="1"/>
  <c r="Q1693"/>
  <c r="R1693" s="1"/>
  <c r="U1692"/>
  <c r="T1692"/>
  <c r="E1693"/>
  <c r="I1693"/>
  <c r="O1694" l="1"/>
  <c r="U1693"/>
  <c r="T1693"/>
  <c r="G1695"/>
  <c r="L1695"/>
  <c r="B1696"/>
  <c r="J1695"/>
  <c r="F1695"/>
  <c r="C1695"/>
  <c r="N1695"/>
  <c r="K1695"/>
  <c r="A1695"/>
  <c r="D1695"/>
  <c r="H1695" s="1"/>
  <c r="I1694"/>
  <c r="E1694"/>
  <c r="S1694"/>
  <c r="Q1694"/>
  <c r="R1694" s="1"/>
  <c r="M1694"/>
  <c r="P1694" s="1"/>
  <c r="E1695" l="1"/>
  <c r="I1695"/>
  <c r="P1695"/>
  <c r="O1695"/>
  <c r="M1695"/>
  <c r="S1695"/>
  <c r="Q1695"/>
  <c r="R1695" s="1"/>
  <c r="U1694"/>
  <c r="T1694"/>
  <c r="J1696"/>
  <c r="B1697"/>
  <c r="D1696"/>
  <c r="H1696" s="1"/>
  <c r="L1696"/>
  <c r="C1696"/>
  <c r="A1696"/>
  <c r="N1696"/>
  <c r="F1696"/>
  <c r="G1696"/>
  <c r="K1696"/>
  <c r="Q1696" l="1"/>
  <c r="R1696" s="1"/>
  <c r="S1696"/>
  <c r="M1696"/>
  <c r="L1697"/>
  <c r="A1697"/>
  <c r="K1697"/>
  <c r="J1697"/>
  <c r="N1697"/>
  <c r="G1697"/>
  <c r="C1697"/>
  <c r="F1697"/>
  <c r="B1698"/>
  <c r="D1697"/>
  <c r="H1697" s="1"/>
  <c r="E1696"/>
  <c r="I1696"/>
  <c r="T1695"/>
  <c r="U1695"/>
  <c r="O1696"/>
  <c r="P1696"/>
  <c r="I1697" l="1"/>
  <c r="E1697"/>
  <c r="U1696"/>
  <c r="T1696"/>
  <c r="G1698"/>
  <c r="D1698"/>
  <c r="H1698" s="1"/>
  <c r="C1698"/>
  <c r="K1698"/>
  <c r="N1698"/>
  <c r="O1698" s="1"/>
  <c r="J1698"/>
  <c r="B1699"/>
  <c r="F1698"/>
  <c r="A1698"/>
  <c r="L1698"/>
  <c r="S1697"/>
  <c r="Q1697"/>
  <c r="R1697" s="1"/>
  <c r="M1697"/>
  <c r="P1697" s="1"/>
  <c r="O1697"/>
  <c r="F1699" l="1"/>
  <c r="L1699"/>
  <c r="D1699"/>
  <c r="H1699" s="1"/>
  <c r="C1699"/>
  <c r="N1699"/>
  <c r="O1699" s="1"/>
  <c r="K1699"/>
  <c r="J1699"/>
  <c r="A1699"/>
  <c r="B1700"/>
  <c r="G1699"/>
  <c r="I1698"/>
  <c r="E1698"/>
  <c r="T1697"/>
  <c r="U1697"/>
  <c r="S1698"/>
  <c r="Q1698"/>
  <c r="R1698" s="1"/>
  <c r="M1698"/>
  <c r="P1698" s="1"/>
  <c r="K1700" l="1"/>
  <c r="B1701"/>
  <c r="N1700"/>
  <c r="G1700"/>
  <c r="J1700"/>
  <c r="A1700"/>
  <c r="F1700"/>
  <c r="D1700"/>
  <c r="H1700" s="1"/>
  <c r="C1700"/>
  <c r="L1700"/>
  <c r="I1699"/>
  <c r="E1699"/>
  <c r="Q1699"/>
  <c r="R1699" s="1"/>
  <c r="S1699"/>
  <c r="M1699"/>
  <c r="P1699" s="1"/>
  <c r="T1698"/>
  <c r="U1698"/>
  <c r="E1700" l="1"/>
  <c r="I1700"/>
  <c r="M1700"/>
  <c r="P1700" s="1"/>
  <c r="Q1700"/>
  <c r="R1700" s="1"/>
  <c r="S1700"/>
  <c r="C1701"/>
  <c r="L1701"/>
  <c r="K1701"/>
  <c r="D1701"/>
  <c r="H1701" s="1"/>
  <c r="B1702"/>
  <c r="A1701"/>
  <c r="G1701"/>
  <c r="F1701"/>
  <c r="N1701"/>
  <c r="J1701"/>
  <c r="O1700"/>
  <c r="T1699"/>
  <c r="U1699"/>
  <c r="U1700" l="1"/>
  <c r="T1700"/>
  <c r="E1701"/>
  <c r="I1701"/>
  <c r="C1702"/>
  <c r="K1702"/>
  <c r="J1702"/>
  <c r="L1702"/>
  <c r="G1702"/>
  <c r="F1702"/>
  <c r="N1702"/>
  <c r="O1702" s="1"/>
  <c r="D1702"/>
  <c r="H1702" s="1"/>
  <c r="A1702"/>
  <c r="B1703"/>
  <c r="O1701"/>
  <c r="Q1701"/>
  <c r="R1701" s="1"/>
  <c r="M1701"/>
  <c r="P1701" s="1"/>
  <c r="S1701"/>
  <c r="I1702" l="1"/>
  <c r="E1702"/>
  <c r="T1701"/>
  <c r="U1701"/>
  <c r="J1703"/>
  <c r="B1704"/>
  <c r="L1703"/>
  <c r="F1703"/>
  <c r="K1703"/>
  <c r="A1703"/>
  <c r="G1703"/>
  <c r="D1703"/>
  <c r="H1703" s="1"/>
  <c r="N1703"/>
  <c r="C1703"/>
  <c r="Q1702"/>
  <c r="R1702" s="1"/>
  <c r="M1702"/>
  <c r="P1702" s="1"/>
  <c r="S1702"/>
  <c r="M1703" l="1"/>
  <c r="S1703"/>
  <c r="Q1703"/>
  <c r="R1703" s="1"/>
  <c r="U1702"/>
  <c r="T1702"/>
  <c r="I1703"/>
  <c r="E1703"/>
  <c r="N1704"/>
  <c r="F1704"/>
  <c r="L1704"/>
  <c r="B1705"/>
  <c r="K1704"/>
  <c r="D1704"/>
  <c r="H1704" s="1"/>
  <c r="G1704"/>
  <c r="J1704"/>
  <c r="A1704"/>
  <c r="C1704"/>
  <c r="P1703"/>
  <c r="O1703"/>
  <c r="E1704" l="1"/>
  <c r="I1704"/>
  <c r="U1703"/>
  <c r="T1703"/>
  <c r="K1705"/>
  <c r="G1705"/>
  <c r="J1705"/>
  <c r="B1706"/>
  <c r="F1705"/>
  <c r="L1705"/>
  <c r="D1705"/>
  <c r="H1705" s="1"/>
  <c r="C1705"/>
  <c r="N1705"/>
  <c r="A1705"/>
  <c r="S1704"/>
  <c r="Q1704"/>
  <c r="R1704" s="1"/>
  <c r="M1704"/>
  <c r="P1704" s="1"/>
  <c r="O1704"/>
  <c r="I1705" l="1"/>
  <c r="E1705"/>
  <c r="P1705"/>
  <c r="O1705"/>
  <c r="S1705"/>
  <c r="Q1705"/>
  <c r="R1705" s="1"/>
  <c r="M1705"/>
  <c r="U1704"/>
  <c r="T1704"/>
  <c r="L1706"/>
  <c r="C1706"/>
  <c r="J1706"/>
  <c r="N1706"/>
  <c r="O1706" s="1"/>
  <c r="D1706"/>
  <c r="H1706" s="1"/>
  <c r="G1706"/>
  <c r="K1706"/>
  <c r="F1706"/>
  <c r="B1707"/>
  <c r="A1706"/>
  <c r="J1707" l="1"/>
  <c r="C1707"/>
  <c r="G1707"/>
  <c r="F1707"/>
  <c r="A1707"/>
  <c r="D1707"/>
  <c r="H1707" s="1"/>
  <c r="L1707"/>
  <c r="B1708"/>
  <c r="K1707"/>
  <c r="N1707"/>
  <c r="T1705"/>
  <c r="U1705"/>
  <c r="I1706"/>
  <c r="E1706"/>
  <c r="M1706"/>
  <c r="P1706" s="1"/>
  <c r="S1706"/>
  <c r="Q1706"/>
  <c r="R1706" s="1"/>
  <c r="I1707" l="1"/>
  <c r="E1707"/>
  <c r="O1707"/>
  <c r="S1707"/>
  <c r="Q1707"/>
  <c r="R1707" s="1"/>
  <c r="M1707"/>
  <c r="P1707" s="1"/>
  <c r="T1706"/>
  <c r="U1706"/>
  <c r="G1708"/>
  <c r="B1709"/>
  <c r="A1708"/>
  <c r="N1708"/>
  <c r="K1708"/>
  <c r="J1708"/>
  <c r="C1708"/>
  <c r="L1708"/>
  <c r="F1708"/>
  <c r="D1708"/>
  <c r="H1708" s="1"/>
  <c r="B1710" l="1"/>
  <c r="F1709"/>
  <c r="C1709"/>
  <c r="K1709"/>
  <c r="L1709"/>
  <c r="J1709"/>
  <c r="A1709"/>
  <c r="G1709"/>
  <c r="D1709"/>
  <c r="H1709" s="1"/>
  <c r="N1709"/>
  <c r="P1708"/>
  <c r="O1708"/>
  <c r="T1707"/>
  <c r="U1707"/>
  <c r="Q1708"/>
  <c r="R1708" s="1"/>
  <c r="M1708"/>
  <c r="S1708"/>
  <c r="I1708"/>
  <c r="E1708"/>
  <c r="T1708" l="1"/>
  <c r="U1708"/>
  <c r="D1710"/>
  <c r="H1710" s="1"/>
  <c r="C1710"/>
  <c r="F1710"/>
  <c r="L1710"/>
  <c r="J1710"/>
  <c r="B1711"/>
  <c r="A1710"/>
  <c r="K1710"/>
  <c r="G1710"/>
  <c r="N1710"/>
  <c r="O1709"/>
  <c r="E1709"/>
  <c r="I1709"/>
  <c r="Q1709"/>
  <c r="R1709" s="1"/>
  <c r="M1709"/>
  <c r="P1709" s="1"/>
  <c r="S1709"/>
  <c r="M1710" l="1"/>
  <c r="P1710" s="1"/>
  <c r="S1710"/>
  <c r="Q1710"/>
  <c r="R1710" s="1"/>
  <c r="I1710"/>
  <c r="E1710"/>
  <c r="T1709"/>
  <c r="U1709"/>
  <c r="O1710"/>
  <c r="C1711"/>
  <c r="A1711"/>
  <c r="G1711"/>
  <c r="F1711"/>
  <c r="B1712"/>
  <c r="N1711"/>
  <c r="L1711"/>
  <c r="D1711"/>
  <c r="H1711" s="1"/>
  <c r="K1711"/>
  <c r="J1711"/>
  <c r="E1711" l="1"/>
  <c r="I1711"/>
  <c r="U1710"/>
  <c r="T1710"/>
  <c r="S1711"/>
  <c r="M1711"/>
  <c r="P1711" s="1"/>
  <c r="Q1711"/>
  <c r="R1711" s="1"/>
  <c r="A1712"/>
  <c r="F1712"/>
  <c r="K1712"/>
  <c r="B1713"/>
  <c r="C1712"/>
  <c r="N1712"/>
  <c r="D1712"/>
  <c r="H1712" s="1"/>
  <c r="L1712"/>
  <c r="J1712"/>
  <c r="G1712"/>
  <c r="O1711"/>
  <c r="K1713" l="1"/>
  <c r="J1713"/>
  <c r="G1713"/>
  <c r="F1713"/>
  <c r="D1713"/>
  <c r="H1713" s="1"/>
  <c r="C1713"/>
  <c r="A1713"/>
  <c r="N1713"/>
  <c r="B1714"/>
  <c r="L1713"/>
  <c r="Q1712"/>
  <c r="R1712" s="1"/>
  <c r="S1712"/>
  <c r="M1712"/>
  <c r="P1712" s="1"/>
  <c r="U1711"/>
  <c r="T1711"/>
  <c r="O1712"/>
  <c r="I1712"/>
  <c r="E1712"/>
  <c r="A1714" l="1"/>
  <c r="G1714"/>
  <c r="F1714"/>
  <c r="D1714"/>
  <c r="H1714" s="1"/>
  <c r="K1714"/>
  <c r="N1714"/>
  <c r="L1714"/>
  <c r="J1714"/>
  <c r="B1715"/>
  <c r="C1714"/>
  <c r="M1713"/>
  <c r="S1713"/>
  <c r="Q1713"/>
  <c r="R1713" s="1"/>
  <c r="U1712"/>
  <c r="T1712"/>
  <c r="I1713"/>
  <c r="E1713"/>
  <c r="O1713"/>
  <c r="P1713"/>
  <c r="N1715" l="1"/>
  <c r="B1716"/>
  <c r="L1715"/>
  <c r="J1715"/>
  <c r="D1715"/>
  <c r="H1715" s="1"/>
  <c r="C1715"/>
  <c r="K1715"/>
  <c r="G1715"/>
  <c r="A1715"/>
  <c r="F1715"/>
  <c r="E1714"/>
  <c r="I1714"/>
  <c r="Q1714"/>
  <c r="R1714" s="1"/>
  <c r="M1714"/>
  <c r="P1714" s="1"/>
  <c r="S1714"/>
  <c r="U1713"/>
  <c r="T1713"/>
  <c r="O1714"/>
  <c r="O1715" l="1"/>
  <c r="J1716"/>
  <c r="F1716"/>
  <c r="K1716"/>
  <c r="N1716"/>
  <c r="B1717"/>
  <c r="A1716"/>
  <c r="C1716"/>
  <c r="L1716"/>
  <c r="G1716"/>
  <c r="D1716"/>
  <c r="H1716" s="1"/>
  <c r="I1715"/>
  <c r="E1715"/>
  <c r="T1714"/>
  <c r="U1714"/>
  <c r="Q1715"/>
  <c r="R1715" s="1"/>
  <c r="M1715"/>
  <c r="P1715" s="1"/>
  <c r="S1715"/>
  <c r="I1716" l="1"/>
  <c r="E1716"/>
  <c r="U1715"/>
  <c r="T1715"/>
  <c r="S1716"/>
  <c r="Q1716"/>
  <c r="R1716" s="1"/>
  <c r="M1716"/>
  <c r="O1716"/>
  <c r="P1716"/>
  <c r="L1717"/>
  <c r="F1717"/>
  <c r="J1717"/>
  <c r="C1717"/>
  <c r="K1717"/>
  <c r="B1718"/>
  <c r="A1717"/>
  <c r="G1717"/>
  <c r="D1717"/>
  <c r="H1717" s="1"/>
  <c r="N1717"/>
  <c r="O1717" s="1"/>
  <c r="E1717" l="1"/>
  <c r="I1717"/>
  <c r="U1716"/>
  <c r="T1716"/>
  <c r="M1717"/>
  <c r="P1717" s="1"/>
  <c r="S1717"/>
  <c r="Q1717"/>
  <c r="R1717" s="1"/>
  <c r="G1718"/>
  <c r="L1718"/>
  <c r="C1718"/>
  <c r="J1718"/>
  <c r="F1718"/>
  <c r="A1718"/>
  <c r="N1718"/>
  <c r="O1718" s="1"/>
  <c r="D1718"/>
  <c r="H1718" s="1"/>
  <c r="K1718"/>
  <c r="B1719"/>
  <c r="I1718" l="1"/>
  <c r="E1718"/>
  <c r="N1719"/>
  <c r="C1719"/>
  <c r="L1719"/>
  <c r="K1719"/>
  <c r="G1719"/>
  <c r="J1719"/>
  <c r="A1719"/>
  <c r="B1720"/>
  <c r="D1719"/>
  <c r="H1719" s="1"/>
  <c r="F1719"/>
  <c r="T1717"/>
  <c r="U1717"/>
  <c r="Q1718"/>
  <c r="R1718" s="1"/>
  <c r="S1718"/>
  <c r="M1718"/>
  <c r="P1718" s="1"/>
  <c r="O1719" l="1"/>
  <c r="E1719"/>
  <c r="I1719"/>
  <c r="L1720"/>
  <c r="C1720"/>
  <c r="K1720"/>
  <c r="J1720"/>
  <c r="A1720"/>
  <c r="N1720"/>
  <c r="B1721"/>
  <c r="G1720"/>
  <c r="F1720"/>
  <c r="D1720"/>
  <c r="H1720" s="1"/>
  <c r="S1719"/>
  <c r="M1719"/>
  <c r="P1719" s="1"/>
  <c r="Q1719"/>
  <c r="R1719" s="1"/>
  <c r="U1718"/>
  <c r="T1718"/>
  <c r="O1720" l="1"/>
  <c r="N1721"/>
  <c r="D1721"/>
  <c r="H1721" s="1"/>
  <c r="L1721"/>
  <c r="F1721"/>
  <c r="B1722"/>
  <c r="A1721"/>
  <c r="K1721"/>
  <c r="G1721"/>
  <c r="J1721"/>
  <c r="C1721"/>
  <c r="I1720"/>
  <c r="E1720"/>
  <c r="T1719"/>
  <c r="U1719"/>
  <c r="Q1720"/>
  <c r="R1720" s="1"/>
  <c r="M1720"/>
  <c r="P1720" s="1"/>
  <c r="S1720"/>
  <c r="S1721" l="1"/>
  <c r="Q1721"/>
  <c r="R1721" s="1"/>
  <c r="M1721"/>
  <c r="P1721" s="1"/>
  <c r="O1721"/>
  <c r="U1720"/>
  <c r="T1720"/>
  <c r="G1722"/>
  <c r="F1722"/>
  <c r="A1722"/>
  <c r="L1722"/>
  <c r="D1722"/>
  <c r="H1722" s="1"/>
  <c r="N1722"/>
  <c r="O1722" s="1"/>
  <c r="J1722"/>
  <c r="C1722"/>
  <c r="K1722"/>
  <c r="B1723"/>
  <c r="I1721"/>
  <c r="E1721"/>
  <c r="B1724" l="1"/>
  <c r="C1723"/>
  <c r="J1723"/>
  <c r="K1723"/>
  <c r="F1723"/>
  <c r="D1723"/>
  <c r="H1723" s="1"/>
  <c r="A1723"/>
  <c r="N1723"/>
  <c r="G1723"/>
  <c r="L1723"/>
  <c r="T1721"/>
  <c r="U1721"/>
  <c r="I1722"/>
  <c r="E1722"/>
  <c r="S1722"/>
  <c r="M1722"/>
  <c r="P1722" s="1"/>
  <c r="Q1722"/>
  <c r="R1722" s="1"/>
  <c r="J1724" l="1"/>
  <c r="G1724"/>
  <c r="L1724"/>
  <c r="B1725"/>
  <c r="F1724"/>
  <c r="D1724"/>
  <c r="H1724" s="1"/>
  <c r="N1724"/>
  <c r="C1724"/>
  <c r="K1724"/>
  <c r="A1724"/>
  <c r="I1723"/>
  <c r="E1723"/>
  <c r="Q1723"/>
  <c r="R1723" s="1"/>
  <c r="M1723"/>
  <c r="S1723"/>
  <c r="U1722"/>
  <c r="T1722"/>
  <c r="O1723"/>
  <c r="P1723"/>
  <c r="A1725" l="1"/>
  <c r="F1725"/>
  <c r="J1725"/>
  <c r="C1725"/>
  <c r="D1725"/>
  <c r="H1725" s="1"/>
  <c r="N1725"/>
  <c r="G1725"/>
  <c r="B1726"/>
  <c r="K1725"/>
  <c r="L1725"/>
  <c r="S1724"/>
  <c r="M1724"/>
  <c r="Q1724"/>
  <c r="R1724" s="1"/>
  <c r="T1723"/>
  <c r="U1723"/>
  <c r="O1724"/>
  <c r="P1724"/>
  <c r="I1724"/>
  <c r="E1724"/>
  <c r="I1725" l="1"/>
  <c r="E1725"/>
  <c r="P1725"/>
  <c r="O1725"/>
  <c r="S1725"/>
  <c r="Q1725"/>
  <c r="R1725" s="1"/>
  <c r="M1725"/>
  <c r="U1724"/>
  <c r="T1724"/>
  <c r="G1726"/>
  <c r="J1726"/>
  <c r="F1726"/>
  <c r="N1726"/>
  <c r="D1726"/>
  <c r="H1726" s="1"/>
  <c r="C1726"/>
  <c r="L1726"/>
  <c r="K1726"/>
  <c r="A1726"/>
  <c r="B1727"/>
  <c r="J1727" l="1"/>
  <c r="B1728"/>
  <c r="D1727"/>
  <c r="H1727" s="1"/>
  <c r="N1727"/>
  <c r="C1727"/>
  <c r="A1727"/>
  <c r="G1727"/>
  <c r="L1727"/>
  <c r="F1727"/>
  <c r="K1727"/>
  <c r="T1725"/>
  <c r="U1725"/>
  <c r="O1726"/>
  <c r="S1726"/>
  <c r="Q1726"/>
  <c r="R1726" s="1"/>
  <c r="M1726"/>
  <c r="P1726" s="1"/>
  <c r="E1726"/>
  <c r="I1726"/>
  <c r="S1727" l="1"/>
  <c r="M1727"/>
  <c r="P1727" s="1"/>
  <c r="Q1727"/>
  <c r="R1727" s="1"/>
  <c r="J1728"/>
  <c r="A1728"/>
  <c r="K1728"/>
  <c r="D1728"/>
  <c r="H1728" s="1"/>
  <c r="B1729"/>
  <c r="G1728"/>
  <c r="C1728"/>
  <c r="N1728"/>
  <c r="O1728" s="1"/>
  <c r="L1728"/>
  <c r="F1728"/>
  <c r="O1727"/>
  <c r="I1727"/>
  <c r="E1727"/>
  <c r="U1726"/>
  <c r="T1726"/>
  <c r="U1727" l="1"/>
  <c r="T1727"/>
  <c r="M1728"/>
  <c r="P1728" s="1"/>
  <c r="Q1728"/>
  <c r="R1728" s="1"/>
  <c r="S1728"/>
  <c r="E1728"/>
  <c r="I1728"/>
  <c r="K1729"/>
  <c r="J1729"/>
  <c r="D1729"/>
  <c r="H1729" s="1"/>
  <c r="A1729"/>
  <c r="C1729"/>
  <c r="G1729"/>
  <c r="L1729"/>
  <c r="N1729"/>
  <c r="B1730"/>
  <c r="F1729"/>
  <c r="I1729" l="1"/>
  <c r="E1729"/>
  <c r="T1728"/>
  <c r="U1728"/>
  <c r="O1729"/>
  <c r="K1730"/>
  <c r="B1731"/>
  <c r="G1730"/>
  <c r="D1730"/>
  <c r="H1730" s="1"/>
  <c r="A1730"/>
  <c r="N1730"/>
  <c r="F1730"/>
  <c r="C1730"/>
  <c r="J1730"/>
  <c r="L1730"/>
  <c r="M1729"/>
  <c r="P1729" s="1"/>
  <c r="Q1729"/>
  <c r="R1729" s="1"/>
  <c r="S1729"/>
  <c r="E1730" l="1"/>
  <c r="I1730"/>
  <c r="Q1730"/>
  <c r="R1730" s="1"/>
  <c r="S1730"/>
  <c r="M1730"/>
  <c r="T1729"/>
  <c r="U1729"/>
  <c r="O1730"/>
  <c r="P1730"/>
  <c r="D1731"/>
  <c r="H1731" s="1"/>
  <c r="C1731"/>
  <c r="N1731"/>
  <c r="O1731" s="1"/>
  <c r="F1731"/>
  <c r="K1731"/>
  <c r="B1732"/>
  <c r="G1731"/>
  <c r="L1731"/>
  <c r="J1731"/>
  <c r="A1731"/>
  <c r="U1730" l="1"/>
  <c r="T1730"/>
  <c r="I1731"/>
  <c r="E1731"/>
  <c r="Q1731"/>
  <c r="R1731" s="1"/>
  <c r="M1731"/>
  <c r="P1731" s="1"/>
  <c r="S1731"/>
  <c r="N1732"/>
  <c r="A1732"/>
  <c r="C1732"/>
  <c r="L1732"/>
  <c r="K1732"/>
  <c r="J1732"/>
  <c r="D1732"/>
  <c r="H1732" s="1"/>
  <c r="B1733"/>
  <c r="F1732"/>
  <c r="G1732"/>
  <c r="E1732" l="1"/>
  <c r="I1732"/>
  <c r="S1732"/>
  <c r="Q1732"/>
  <c r="R1732" s="1"/>
  <c r="M1732"/>
  <c r="F1733"/>
  <c r="B1734"/>
  <c r="L1733"/>
  <c r="N1733"/>
  <c r="O1733" s="1"/>
  <c r="A1733"/>
  <c r="G1733"/>
  <c r="C1733"/>
  <c r="K1733"/>
  <c r="D1733"/>
  <c r="H1733" s="1"/>
  <c r="J1733"/>
  <c r="T1731"/>
  <c r="U1731"/>
  <c r="O1732"/>
  <c r="P1732"/>
  <c r="U1732" l="1"/>
  <c r="T1732"/>
  <c r="E1733"/>
  <c r="I1733"/>
  <c r="S1733"/>
  <c r="Q1733"/>
  <c r="R1733" s="1"/>
  <c r="M1733"/>
  <c r="P1733" s="1"/>
  <c r="D1734"/>
  <c r="H1734" s="1"/>
  <c r="L1734"/>
  <c r="C1734"/>
  <c r="J1734"/>
  <c r="B1735"/>
  <c r="F1734"/>
  <c r="K1734"/>
  <c r="A1734"/>
  <c r="G1734"/>
  <c r="N1734"/>
  <c r="E1734" l="1"/>
  <c r="I1734"/>
  <c r="T1733"/>
  <c r="U1733"/>
  <c r="G1735"/>
  <c r="B1736"/>
  <c r="F1735"/>
  <c r="L1735"/>
  <c r="D1735"/>
  <c r="H1735" s="1"/>
  <c r="N1735"/>
  <c r="O1735" s="1"/>
  <c r="C1735"/>
  <c r="J1735"/>
  <c r="K1735"/>
  <c r="A1735"/>
  <c r="M1734"/>
  <c r="S1734"/>
  <c r="Q1734"/>
  <c r="R1734" s="1"/>
  <c r="P1734"/>
  <c r="O1734"/>
  <c r="C1736" l="1"/>
  <c r="D1736"/>
  <c r="H1736" s="1"/>
  <c r="L1736"/>
  <c r="J1736"/>
  <c r="G1736"/>
  <c r="A1736"/>
  <c r="B1737"/>
  <c r="F1736"/>
  <c r="N1736"/>
  <c r="K1736"/>
  <c r="S1735"/>
  <c r="M1735"/>
  <c r="P1735" s="1"/>
  <c r="Q1735"/>
  <c r="R1735" s="1"/>
  <c r="I1735"/>
  <c r="E1735"/>
  <c r="T1734"/>
  <c r="U1734"/>
  <c r="E1736" l="1"/>
  <c r="I1736"/>
  <c r="Q1736"/>
  <c r="R1736" s="1"/>
  <c r="S1736"/>
  <c r="M1736"/>
  <c r="P1736" s="1"/>
  <c r="T1735"/>
  <c r="U1735"/>
  <c r="O1736"/>
  <c r="F1737"/>
  <c r="K1737"/>
  <c r="A1737"/>
  <c r="L1737"/>
  <c r="N1737"/>
  <c r="G1737"/>
  <c r="B1738"/>
  <c r="D1737"/>
  <c r="H1737" s="1"/>
  <c r="C1737"/>
  <c r="J1737"/>
  <c r="Q1737" l="1"/>
  <c r="R1737" s="1"/>
  <c r="S1737"/>
  <c r="M1737"/>
  <c r="P1737" s="1"/>
  <c r="U1736"/>
  <c r="T1736"/>
  <c r="E1737"/>
  <c r="I1737"/>
  <c r="O1737"/>
  <c r="B1739"/>
  <c r="N1738"/>
  <c r="K1738"/>
  <c r="F1738"/>
  <c r="D1738"/>
  <c r="H1738" s="1"/>
  <c r="J1738"/>
  <c r="C1738"/>
  <c r="L1738"/>
  <c r="G1738"/>
  <c r="A1738"/>
  <c r="D1739" l="1"/>
  <c r="H1739" s="1"/>
  <c r="B1740"/>
  <c r="C1739"/>
  <c r="K1739"/>
  <c r="N1739"/>
  <c r="J1739"/>
  <c r="G1739"/>
  <c r="F1739"/>
  <c r="L1739"/>
  <c r="A1739"/>
  <c r="U1737"/>
  <c r="T1737"/>
  <c r="P1738"/>
  <c r="O1738"/>
  <c r="Q1738"/>
  <c r="R1738" s="1"/>
  <c r="M1738"/>
  <c r="S1738"/>
  <c r="E1738"/>
  <c r="I1738"/>
  <c r="B1741" l="1"/>
  <c r="G1740"/>
  <c r="L1740"/>
  <c r="K1740"/>
  <c r="F1740"/>
  <c r="J1740"/>
  <c r="N1740"/>
  <c r="C1740"/>
  <c r="A1740"/>
  <c r="D1740"/>
  <c r="H1740" s="1"/>
  <c r="I1739"/>
  <c r="E1739"/>
  <c r="Q1739"/>
  <c r="R1739" s="1"/>
  <c r="S1739"/>
  <c r="M1739"/>
  <c r="O1739"/>
  <c r="P1739"/>
  <c r="U1738"/>
  <c r="T1738"/>
  <c r="F1741" l="1"/>
  <c r="C1741"/>
  <c r="G1741"/>
  <c r="K1741"/>
  <c r="D1741"/>
  <c r="H1741" s="1"/>
  <c r="A1741"/>
  <c r="N1741"/>
  <c r="L1741"/>
  <c r="J1741"/>
  <c r="B1742"/>
  <c r="Q1740"/>
  <c r="R1740" s="1"/>
  <c r="S1740"/>
  <c r="M1740"/>
  <c r="P1740" s="1"/>
  <c r="T1739"/>
  <c r="U1739"/>
  <c r="O1740"/>
  <c r="E1740"/>
  <c r="I1740"/>
  <c r="E1741" l="1"/>
  <c r="I1741"/>
  <c r="F1742"/>
  <c r="N1742"/>
  <c r="D1742"/>
  <c r="H1742" s="1"/>
  <c r="B1743"/>
  <c r="L1742"/>
  <c r="C1742"/>
  <c r="A1742"/>
  <c r="K1742"/>
  <c r="G1742"/>
  <c r="J1742"/>
  <c r="T1740"/>
  <c r="U1740"/>
  <c r="M1741"/>
  <c r="S1741"/>
  <c r="Q1741"/>
  <c r="R1741" s="1"/>
  <c r="O1741"/>
  <c r="P1741"/>
  <c r="O1742" l="1"/>
  <c r="F1743"/>
  <c r="L1743"/>
  <c r="N1743"/>
  <c r="O1743" s="1"/>
  <c r="K1743"/>
  <c r="D1743"/>
  <c r="H1743" s="1"/>
  <c r="G1743"/>
  <c r="J1743"/>
  <c r="C1743"/>
  <c r="A1743"/>
  <c r="B1744"/>
  <c r="M1742"/>
  <c r="P1742" s="1"/>
  <c r="Q1742"/>
  <c r="R1742" s="1"/>
  <c r="S1742"/>
  <c r="U1741"/>
  <c r="T1741"/>
  <c r="E1742"/>
  <c r="I1742"/>
  <c r="E1743" l="1"/>
  <c r="I1743"/>
  <c r="S1743"/>
  <c r="M1743"/>
  <c r="P1743" s="1"/>
  <c r="Q1743"/>
  <c r="R1743" s="1"/>
  <c r="T1742"/>
  <c r="U1742"/>
  <c r="G1744"/>
  <c r="D1744"/>
  <c r="H1744" s="1"/>
  <c r="L1744"/>
  <c r="B1745"/>
  <c r="J1744"/>
  <c r="K1744"/>
  <c r="A1744"/>
  <c r="C1744"/>
  <c r="F1744"/>
  <c r="N1744"/>
  <c r="F1745" l="1"/>
  <c r="K1745"/>
  <c r="G1745"/>
  <c r="B1746"/>
  <c r="D1745"/>
  <c r="H1745" s="1"/>
  <c r="A1745"/>
  <c r="N1745"/>
  <c r="L1745"/>
  <c r="C1745"/>
  <c r="J1745"/>
  <c r="T1743"/>
  <c r="U1743"/>
  <c r="P1744"/>
  <c r="O1744"/>
  <c r="M1744"/>
  <c r="S1744"/>
  <c r="Q1744"/>
  <c r="R1744" s="1"/>
  <c r="E1744"/>
  <c r="I1744"/>
  <c r="I1745" l="1"/>
  <c r="E1745"/>
  <c r="M1745"/>
  <c r="Q1745"/>
  <c r="R1745" s="1"/>
  <c r="S1745"/>
  <c r="K1746"/>
  <c r="D1746"/>
  <c r="H1746" s="1"/>
  <c r="J1746"/>
  <c r="G1746"/>
  <c r="C1746"/>
  <c r="B1747"/>
  <c r="A1746"/>
  <c r="L1746"/>
  <c r="N1746"/>
  <c r="O1746" s="1"/>
  <c r="F1746"/>
  <c r="P1745"/>
  <c r="O1745"/>
  <c r="U1744"/>
  <c r="T1744"/>
  <c r="F1747" l="1"/>
  <c r="B1748"/>
  <c r="N1747"/>
  <c r="D1747"/>
  <c r="H1747" s="1"/>
  <c r="J1747"/>
  <c r="A1747"/>
  <c r="C1747"/>
  <c r="K1747"/>
  <c r="G1747"/>
  <c r="L1747"/>
  <c r="T1745"/>
  <c r="U1745"/>
  <c r="E1746"/>
  <c r="I1746"/>
  <c r="M1746"/>
  <c r="P1746" s="1"/>
  <c r="S1746"/>
  <c r="Q1746"/>
  <c r="R1746" s="1"/>
  <c r="F1748" l="1"/>
  <c r="K1748"/>
  <c r="N1748"/>
  <c r="J1748"/>
  <c r="D1748"/>
  <c r="H1748" s="1"/>
  <c r="C1748"/>
  <c r="G1748"/>
  <c r="A1748"/>
  <c r="L1748"/>
  <c r="B1749"/>
  <c r="O1747"/>
  <c r="I1747"/>
  <c r="E1747"/>
  <c r="T1746"/>
  <c r="U1746"/>
  <c r="Q1747"/>
  <c r="R1747" s="1"/>
  <c r="M1747"/>
  <c r="P1747" s="1"/>
  <c r="S1747"/>
  <c r="C1749" l="1"/>
  <c r="K1749"/>
  <c r="J1749"/>
  <c r="L1749"/>
  <c r="N1749"/>
  <c r="A1749"/>
  <c r="D1749"/>
  <c r="H1749" s="1"/>
  <c r="B1750"/>
  <c r="G1749"/>
  <c r="F1749"/>
  <c r="M1748"/>
  <c r="P1748" s="1"/>
  <c r="Q1748"/>
  <c r="R1748" s="1"/>
  <c r="S1748"/>
  <c r="T1747"/>
  <c r="U1747"/>
  <c r="O1748"/>
  <c r="I1748"/>
  <c r="E1748"/>
  <c r="E1749" l="1"/>
  <c r="I1749"/>
  <c r="Q1749"/>
  <c r="R1749" s="1"/>
  <c r="M1749"/>
  <c r="P1749" s="1"/>
  <c r="S1749"/>
  <c r="T1748"/>
  <c r="U1748"/>
  <c r="O1749"/>
  <c r="D1750"/>
  <c r="H1750" s="1"/>
  <c r="L1750"/>
  <c r="F1750"/>
  <c r="C1750"/>
  <c r="J1750"/>
  <c r="K1750"/>
  <c r="B1751"/>
  <c r="G1750"/>
  <c r="A1750"/>
  <c r="N1750"/>
  <c r="O1750" s="1"/>
  <c r="U1749" l="1"/>
  <c r="T1749"/>
  <c r="M1750"/>
  <c r="P1750" s="1"/>
  <c r="S1750"/>
  <c r="Q1750"/>
  <c r="R1750" s="1"/>
  <c r="E1750"/>
  <c r="I1750"/>
  <c r="G1751"/>
  <c r="B1752"/>
  <c r="F1751"/>
  <c r="K1751"/>
  <c r="L1751"/>
  <c r="N1751"/>
  <c r="C1751"/>
  <c r="J1751"/>
  <c r="D1751"/>
  <c r="H1751" s="1"/>
  <c r="A1751"/>
  <c r="K1752" l="1"/>
  <c r="J1752"/>
  <c r="F1752"/>
  <c r="A1752"/>
  <c r="N1752"/>
  <c r="G1752"/>
  <c r="B1753"/>
  <c r="L1752"/>
  <c r="D1752"/>
  <c r="H1752" s="1"/>
  <c r="C1752"/>
  <c r="U1750"/>
  <c r="T1750"/>
  <c r="M1751"/>
  <c r="P1751" s="1"/>
  <c r="Q1751"/>
  <c r="R1751" s="1"/>
  <c r="S1751"/>
  <c r="O1751"/>
  <c r="E1751"/>
  <c r="I1751"/>
  <c r="M1752" l="1"/>
  <c r="P1752" s="1"/>
  <c r="S1752"/>
  <c r="Q1752"/>
  <c r="R1752" s="1"/>
  <c r="E1752"/>
  <c r="I1752"/>
  <c r="O1752"/>
  <c r="U1751"/>
  <c r="T1751"/>
  <c r="F1753"/>
  <c r="N1753"/>
  <c r="D1753"/>
  <c r="H1753" s="1"/>
  <c r="K1753"/>
  <c r="L1753"/>
  <c r="C1753"/>
  <c r="G1753"/>
  <c r="A1753"/>
  <c r="J1753"/>
  <c r="B1754"/>
  <c r="U1752" l="1"/>
  <c r="T1752"/>
  <c r="B1755"/>
  <c r="D1754"/>
  <c r="H1754" s="1"/>
  <c r="K1754"/>
  <c r="C1754"/>
  <c r="F1754"/>
  <c r="N1754"/>
  <c r="A1754"/>
  <c r="J1754"/>
  <c r="G1754"/>
  <c r="L1754"/>
  <c r="O1753"/>
  <c r="E1753"/>
  <c r="I1753"/>
  <c r="S1753"/>
  <c r="Q1753"/>
  <c r="R1753" s="1"/>
  <c r="M1753"/>
  <c r="P1753" s="1"/>
  <c r="C1755" l="1"/>
  <c r="K1755"/>
  <c r="N1755"/>
  <c r="J1755"/>
  <c r="F1755"/>
  <c r="A1755"/>
  <c r="B1756"/>
  <c r="G1755"/>
  <c r="D1755"/>
  <c r="H1755" s="1"/>
  <c r="L1755"/>
  <c r="M1754"/>
  <c r="S1754"/>
  <c r="Q1754"/>
  <c r="R1754" s="1"/>
  <c r="E1754"/>
  <c r="I1754"/>
  <c r="U1753"/>
  <c r="T1753"/>
  <c r="P1754"/>
  <c r="O1754"/>
  <c r="I1755" l="1"/>
  <c r="E1755"/>
  <c r="Q1755"/>
  <c r="R1755" s="1"/>
  <c r="M1755"/>
  <c r="P1755" s="1"/>
  <c r="S1755"/>
  <c r="O1755"/>
  <c r="T1754"/>
  <c r="U1754"/>
  <c r="B1757"/>
  <c r="F1756"/>
  <c r="L1756"/>
  <c r="K1756"/>
  <c r="N1756"/>
  <c r="J1756"/>
  <c r="D1756"/>
  <c r="H1756" s="1"/>
  <c r="C1756"/>
  <c r="A1756"/>
  <c r="G1756"/>
  <c r="C1757" l="1"/>
  <c r="K1757"/>
  <c r="F1757"/>
  <c r="J1757"/>
  <c r="D1757"/>
  <c r="H1757" s="1"/>
  <c r="A1757"/>
  <c r="B1758"/>
  <c r="L1757"/>
  <c r="G1757"/>
  <c r="N1757"/>
  <c r="O1757" s="1"/>
  <c r="S1756"/>
  <c r="Q1756"/>
  <c r="R1756" s="1"/>
  <c r="M1756"/>
  <c r="U1755"/>
  <c r="T1755"/>
  <c r="I1756"/>
  <c r="E1756"/>
  <c r="P1756"/>
  <c r="O1756"/>
  <c r="E1757" l="1"/>
  <c r="I1757"/>
  <c r="M1757"/>
  <c r="P1757" s="1"/>
  <c r="S1757"/>
  <c r="Q1757"/>
  <c r="R1757" s="1"/>
  <c r="T1756"/>
  <c r="U1756"/>
  <c r="B1759"/>
  <c r="C1758"/>
  <c r="A1758"/>
  <c r="F1758"/>
  <c r="N1758"/>
  <c r="O1758" s="1"/>
  <c r="D1758"/>
  <c r="H1758" s="1"/>
  <c r="G1758"/>
  <c r="L1758"/>
  <c r="K1758"/>
  <c r="J1758"/>
  <c r="U1757" l="1"/>
  <c r="T1757"/>
  <c r="E1758"/>
  <c r="I1758"/>
  <c r="Q1758"/>
  <c r="R1758" s="1"/>
  <c r="M1758"/>
  <c r="P1758" s="1"/>
  <c r="S1758"/>
  <c r="F1759"/>
  <c r="K1759"/>
  <c r="G1759"/>
  <c r="N1759"/>
  <c r="O1759" s="1"/>
  <c r="C1759"/>
  <c r="J1759"/>
  <c r="L1759"/>
  <c r="D1759"/>
  <c r="H1759" s="1"/>
  <c r="A1759"/>
  <c r="B1760"/>
  <c r="C1760" l="1"/>
  <c r="K1760"/>
  <c r="J1760"/>
  <c r="N1760"/>
  <c r="D1760"/>
  <c r="H1760" s="1"/>
  <c r="A1760"/>
  <c r="F1760"/>
  <c r="G1760"/>
  <c r="B1761"/>
  <c r="L1760"/>
  <c r="Q1759"/>
  <c r="R1759" s="1"/>
  <c r="M1759"/>
  <c r="P1759" s="1"/>
  <c r="S1759"/>
  <c r="U1758"/>
  <c r="T1758"/>
  <c r="I1759"/>
  <c r="E1759"/>
  <c r="E1760" l="1"/>
  <c r="I1760"/>
  <c r="S1760"/>
  <c r="M1760"/>
  <c r="P1760" s="1"/>
  <c r="Q1760"/>
  <c r="R1760" s="1"/>
  <c r="O1760"/>
  <c r="N1761"/>
  <c r="B1762"/>
  <c r="D1761"/>
  <c r="H1761" s="1"/>
  <c r="C1761"/>
  <c r="L1761"/>
  <c r="K1761"/>
  <c r="A1761"/>
  <c r="J1761"/>
  <c r="G1761"/>
  <c r="F1761"/>
  <c r="U1759"/>
  <c r="T1759"/>
  <c r="U1760" l="1"/>
  <c r="T1760"/>
  <c r="I1761"/>
  <c r="E1761"/>
  <c r="M1761"/>
  <c r="P1761" s="1"/>
  <c r="Q1761"/>
  <c r="R1761" s="1"/>
  <c r="S1761"/>
  <c r="O1761"/>
  <c r="C1762"/>
  <c r="N1762"/>
  <c r="K1762"/>
  <c r="J1762"/>
  <c r="A1762"/>
  <c r="G1762"/>
  <c r="L1762"/>
  <c r="B1763"/>
  <c r="F1762"/>
  <c r="D1762"/>
  <c r="H1762" s="1"/>
  <c r="E1762" l="1"/>
  <c r="I1762"/>
  <c r="P1762"/>
  <c r="O1762"/>
  <c r="S1762"/>
  <c r="M1762"/>
  <c r="Q1762"/>
  <c r="R1762" s="1"/>
  <c r="U1761"/>
  <c r="T1761"/>
  <c r="F1763"/>
  <c r="G1763"/>
  <c r="D1763"/>
  <c r="H1763" s="1"/>
  <c r="L1763"/>
  <c r="C1763"/>
  <c r="K1763"/>
  <c r="N1763"/>
  <c r="O1763" s="1"/>
  <c r="J1763"/>
  <c r="B1764"/>
  <c r="A1763"/>
  <c r="B1765" l="1"/>
  <c r="F1764"/>
  <c r="L1764"/>
  <c r="N1764"/>
  <c r="J1764"/>
  <c r="D1764"/>
  <c r="H1764" s="1"/>
  <c r="A1764"/>
  <c r="C1764"/>
  <c r="K1764"/>
  <c r="G1764"/>
  <c r="T1762"/>
  <c r="U1762"/>
  <c r="I1763"/>
  <c r="E1763"/>
  <c r="M1763"/>
  <c r="P1763" s="1"/>
  <c r="Q1763"/>
  <c r="R1763" s="1"/>
  <c r="S1763"/>
  <c r="U1763" l="1"/>
  <c r="T1763"/>
  <c r="Q1764"/>
  <c r="R1764" s="1"/>
  <c r="S1764"/>
  <c r="M1764"/>
  <c r="J1765"/>
  <c r="G1765"/>
  <c r="C1765"/>
  <c r="A1765"/>
  <c r="D1765"/>
  <c r="H1765" s="1"/>
  <c r="L1765"/>
  <c r="B1766"/>
  <c r="F1765"/>
  <c r="N1765"/>
  <c r="O1765" s="1"/>
  <c r="K1765"/>
  <c r="P1764"/>
  <c r="O1764"/>
  <c r="I1764"/>
  <c r="E1764"/>
  <c r="A1766" l="1"/>
  <c r="K1766"/>
  <c r="F1766"/>
  <c r="N1766"/>
  <c r="G1766"/>
  <c r="D1766"/>
  <c r="H1766" s="1"/>
  <c r="L1766"/>
  <c r="C1766"/>
  <c r="J1766"/>
  <c r="B1767"/>
  <c r="U1764"/>
  <c r="T1764"/>
  <c r="M1765"/>
  <c r="P1765" s="1"/>
  <c r="S1765"/>
  <c r="Q1765"/>
  <c r="R1765" s="1"/>
  <c r="E1765"/>
  <c r="I1765"/>
  <c r="A1767" l="1"/>
  <c r="G1767"/>
  <c r="B1768"/>
  <c r="F1767"/>
  <c r="K1767"/>
  <c r="N1767"/>
  <c r="J1767"/>
  <c r="C1767"/>
  <c r="D1767"/>
  <c r="H1767" s="1"/>
  <c r="L1767"/>
  <c r="Q1766"/>
  <c r="R1766" s="1"/>
  <c r="M1766"/>
  <c r="P1766" s="1"/>
  <c r="S1766"/>
  <c r="O1766"/>
  <c r="T1765"/>
  <c r="U1765"/>
  <c r="I1766"/>
  <c r="E1766"/>
  <c r="L1768" l="1"/>
  <c r="C1768"/>
  <c r="G1768"/>
  <c r="K1768"/>
  <c r="J1768"/>
  <c r="N1768"/>
  <c r="B1769"/>
  <c r="A1768"/>
  <c r="F1768"/>
  <c r="D1768"/>
  <c r="H1768" s="1"/>
  <c r="U1766"/>
  <c r="T1766"/>
  <c r="M1767"/>
  <c r="P1767" s="1"/>
  <c r="S1767"/>
  <c r="Q1767"/>
  <c r="R1767" s="1"/>
  <c r="O1767"/>
  <c r="E1767"/>
  <c r="I1767"/>
  <c r="I1768" l="1"/>
  <c r="E1768"/>
  <c r="S1768"/>
  <c r="Q1768"/>
  <c r="R1768" s="1"/>
  <c r="M1768"/>
  <c r="P1768" s="1"/>
  <c r="U1767"/>
  <c r="T1767"/>
  <c r="O1768"/>
  <c r="B1770"/>
  <c r="F1769"/>
  <c r="N1769"/>
  <c r="O1769" s="1"/>
  <c r="D1769"/>
  <c r="H1769" s="1"/>
  <c r="C1769"/>
  <c r="L1769"/>
  <c r="K1769"/>
  <c r="A1769"/>
  <c r="J1769"/>
  <c r="G1769"/>
  <c r="U1768" l="1"/>
  <c r="T1768"/>
  <c r="K1770"/>
  <c r="F1770"/>
  <c r="B1771"/>
  <c r="C1770"/>
  <c r="J1770"/>
  <c r="D1770"/>
  <c r="H1770" s="1"/>
  <c r="A1770"/>
  <c r="G1770"/>
  <c r="N1770"/>
  <c r="L1770"/>
  <c r="I1769"/>
  <c r="E1769"/>
  <c r="S1769"/>
  <c r="Q1769"/>
  <c r="R1769" s="1"/>
  <c r="M1769"/>
  <c r="P1769" s="1"/>
  <c r="P1770" l="1"/>
  <c r="O1770"/>
  <c r="M1770"/>
  <c r="S1770"/>
  <c r="Q1770"/>
  <c r="R1770" s="1"/>
  <c r="D1771"/>
  <c r="H1771" s="1"/>
  <c r="A1771"/>
  <c r="L1771"/>
  <c r="C1771"/>
  <c r="K1771"/>
  <c r="N1771"/>
  <c r="J1771"/>
  <c r="F1771"/>
  <c r="G1771"/>
  <c r="B1772"/>
  <c r="E1770"/>
  <c r="I1770"/>
  <c r="U1769"/>
  <c r="T1769"/>
  <c r="I1771" l="1"/>
  <c r="E1771"/>
  <c r="O1771"/>
  <c r="T1770"/>
  <c r="U1770"/>
  <c r="Q1771"/>
  <c r="R1771" s="1"/>
  <c r="M1771"/>
  <c r="P1771" s="1"/>
  <c r="S1771"/>
  <c r="F1772"/>
  <c r="J1772"/>
  <c r="N1772"/>
  <c r="D1772"/>
  <c r="H1772" s="1"/>
  <c r="A1772"/>
  <c r="L1772"/>
  <c r="C1772"/>
  <c r="K1772"/>
  <c r="G1772"/>
  <c r="B1773"/>
  <c r="P1772" l="1"/>
  <c r="O1772"/>
  <c r="J1773"/>
  <c r="L1773"/>
  <c r="A1773"/>
  <c r="G1773"/>
  <c r="D1773"/>
  <c r="H1773" s="1"/>
  <c r="C1773"/>
  <c r="B1774"/>
  <c r="F1773"/>
  <c r="N1773"/>
  <c r="O1773" s="1"/>
  <c r="K1773"/>
  <c r="I1772"/>
  <c r="E1772"/>
  <c r="M1772"/>
  <c r="Q1772"/>
  <c r="R1772" s="1"/>
  <c r="S1772"/>
  <c r="U1771"/>
  <c r="T1771"/>
  <c r="T1772" l="1"/>
  <c r="U1772"/>
  <c r="K1774"/>
  <c r="J1774"/>
  <c r="G1774"/>
  <c r="N1774"/>
  <c r="L1774"/>
  <c r="A1774"/>
  <c r="F1774"/>
  <c r="D1774"/>
  <c r="H1774" s="1"/>
  <c r="C1774"/>
  <c r="B1775"/>
  <c r="Q1773"/>
  <c r="R1773" s="1"/>
  <c r="M1773"/>
  <c r="P1773" s="1"/>
  <c r="S1773"/>
  <c r="E1773"/>
  <c r="I1773"/>
  <c r="I1774" l="1"/>
  <c r="E1774"/>
  <c r="M1774"/>
  <c r="S1774"/>
  <c r="Q1774"/>
  <c r="R1774" s="1"/>
  <c r="D1775"/>
  <c r="H1775" s="1"/>
  <c r="L1775"/>
  <c r="J1775"/>
  <c r="A1775"/>
  <c r="N1775"/>
  <c r="G1775"/>
  <c r="B1776"/>
  <c r="F1775"/>
  <c r="K1775"/>
  <c r="C1775"/>
  <c r="P1774"/>
  <c r="O1774"/>
  <c r="U1773"/>
  <c r="T1773"/>
  <c r="K1776" l="1"/>
  <c r="J1776"/>
  <c r="N1776"/>
  <c r="L1776"/>
  <c r="A1776"/>
  <c r="F1776"/>
  <c r="G1776"/>
  <c r="B1777"/>
  <c r="D1776"/>
  <c r="H1776" s="1"/>
  <c r="C1776"/>
  <c r="T1774"/>
  <c r="U1774"/>
  <c r="P1775"/>
  <c r="O1775"/>
  <c r="M1775"/>
  <c r="S1775"/>
  <c r="Q1775"/>
  <c r="R1775" s="1"/>
  <c r="E1775"/>
  <c r="I1775"/>
  <c r="Q1776" l="1"/>
  <c r="R1776" s="1"/>
  <c r="M1776"/>
  <c r="P1776" s="1"/>
  <c r="S1776"/>
  <c r="O1776"/>
  <c r="E1776"/>
  <c r="I1776"/>
  <c r="U1775"/>
  <c r="T1775"/>
  <c r="G1777"/>
  <c r="B1778"/>
  <c r="F1777"/>
  <c r="N1777"/>
  <c r="C1777"/>
  <c r="D1777"/>
  <c r="H1777" s="1"/>
  <c r="A1777"/>
  <c r="L1777"/>
  <c r="K1777"/>
  <c r="J1777"/>
  <c r="G1778" l="1"/>
  <c r="F1778"/>
  <c r="B1779"/>
  <c r="C1778"/>
  <c r="N1778"/>
  <c r="O1778" s="1"/>
  <c r="L1778"/>
  <c r="J1778"/>
  <c r="K1778"/>
  <c r="D1778"/>
  <c r="H1778" s="1"/>
  <c r="A1778"/>
  <c r="U1776"/>
  <c r="T1776"/>
  <c r="O1777"/>
  <c r="Q1777"/>
  <c r="R1777" s="1"/>
  <c r="S1777"/>
  <c r="M1777"/>
  <c r="P1777" s="1"/>
  <c r="I1777"/>
  <c r="E1777"/>
  <c r="D1779" l="1"/>
  <c r="H1779" s="1"/>
  <c r="L1779"/>
  <c r="C1779"/>
  <c r="K1779"/>
  <c r="B1780"/>
  <c r="J1779"/>
  <c r="G1779"/>
  <c r="A1779"/>
  <c r="N1779"/>
  <c r="F1779"/>
  <c r="I1778"/>
  <c r="E1778"/>
  <c r="U1777"/>
  <c r="T1777"/>
  <c r="S1778"/>
  <c r="M1778"/>
  <c r="P1778" s="1"/>
  <c r="Q1778"/>
  <c r="R1778" s="1"/>
  <c r="O1779" l="1"/>
  <c r="P1779"/>
  <c r="I1779"/>
  <c r="E1779"/>
  <c r="M1779"/>
  <c r="S1779"/>
  <c r="Q1779"/>
  <c r="R1779" s="1"/>
  <c r="K1780"/>
  <c r="G1780"/>
  <c r="B1781"/>
  <c r="J1780"/>
  <c r="F1780"/>
  <c r="L1780"/>
  <c r="N1780"/>
  <c r="O1780" s="1"/>
  <c r="D1780"/>
  <c r="H1780" s="1"/>
  <c r="A1780"/>
  <c r="C1780"/>
  <c r="T1778"/>
  <c r="U1778"/>
  <c r="A1781" l="1"/>
  <c r="G1781"/>
  <c r="L1781"/>
  <c r="B1782"/>
  <c r="D1781"/>
  <c r="H1781" s="1"/>
  <c r="K1781"/>
  <c r="F1781"/>
  <c r="N1781"/>
  <c r="C1781"/>
  <c r="J1781"/>
  <c r="U1779"/>
  <c r="T1779"/>
  <c r="I1780"/>
  <c r="E1780"/>
  <c r="M1780"/>
  <c r="P1780" s="1"/>
  <c r="Q1780"/>
  <c r="R1780" s="1"/>
  <c r="S1780"/>
  <c r="T1780" l="1"/>
  <c r="U1780"/>
  <c r="J1782"/>
  <c r="G1782"/>
  <c r="A1782"/>
  <c r="F1782"/>
  <c r="C1782"/>
  <c r="N1782"/>
  <c r="D1782"/>
  <c r="H1782" s="1"/>
  <c r="L1782"/>
  <c r="K1782"/>
  <c r="B1783"/>
  <c r="E1781"/>
  <c r="I1781"/>
  <c r="M1781"/>
  <c r="P1781" s="1"/>
  <c r="S1781"/>
  <c r="Q1781"/>
  <c r="R1781" s="1"/>
  <c r="O1781"/>
  <c r="L1783" l="1"/>
  <c r="A1783"/>
  <c r="G1783"/>
  <c r="B1784"/>
  <c r="F1783"/>
  <c r="K1783"/>
  <c r="N1783"/>
  <c r="C1783"/>
  <c r="J1783"/>
  <c r="D1783"/>
  <c r="H1783" s="1"/>
  <c r="Q1782"/>
  <c r="R1782" s="1"/>
  <c r="M1782"/>
  <c r="P1782" s="1"/>
  <c r="S1782"/>
  <c r="E1782"/>
  <c r="I1782"/>
  <c r="T1781"/>
  <c r="U1781"/>
  <c r="O1782"/>
  <c r="L1784" l="1"/>
  <c r="C1784"/>
  <c r="K1784"/>
  <c r="J1784"/>
  <c r="N1784"/>
  <c r="A1784"/>
  <c r="F1784"/>
  <c r="B1785"/>
  <c r="G1784"/>
  <c r="D1784"/>
  <c r="H1784" s="1"/>
  <c r="U1782"/>
  <c r="T1782"/>
  <c r="Q1783"/>
  <c r="R1783" s="1"/>
  <c r="M1783"/>
  <c r="P1783" s="1"/>
  <c r="S1783"/>
  <c r="O1783"/>
  <c r="I1783"/>
  <c r="E1783"/>
  <c r="I1784" l="1"/>
  <c r="E1784"/>
  <c r="Q1784"/>
  <c r="R1784" s="1"/>
  <c r="M1784"/>
  <c r="P1784" s="1"/>
  <c r="S1784"/>
  <c r="O1784"/>
  <c r="T1783"/>
  <c r="U1783"/>
  <c r="B1786"/>
  <c r="J1785"/>
  <c r="F1785"/>
  <c r="N1785"/>
  <c r="D1785"/>
  <c r="H1785" s="1"/>
  <c r="L1785"/>
  <c r="C1785"/>
  <c r="A1785"/>
  <c r="K1785"/>
  <c r="G1785"/>
  <c r="A1786" l="1"/>
  <c r="G1786"/>
  <c r="K1786"/>
  <c r="B1787"/>
  <c r="F1786"/>
  <c r="C1786"/>
  <c r="N1786"/>
  <c r="L1786"/>
  <c r="D1786"/>
  <c r="H1786" s="1"/>
  <c r="J1786"/>
  <c r="O1785"/>
  <c r="T1784"/>
  <c r="U1784"/>
  <c r="Q1785"/>
  <c r="R1785" s="1"/>
  <c r="M1785"/>
  <c r="P1785" s="1"/>
  <c r="S1785"/>
  <c r="I1785"/>
  <c r="E1785"/>
  <c r="S1786" l="1"/>
  <c r="M1786"/>
  <c r="P1786" s="1"/>
  <c r="Q1786"/>
  <c r="R1786" s="1"/>
  <c r="B1788"/>
  <c r="J1787"/>
  <c r="F1787"/>
  <c r="D1787"/>
  <c r="H1787" s="1"/>
  <c r="L1787"/>
  <c r="C1787"/>
  <c r="N1787"/>
  <c r="K1787"/>
  <c r="A1787"/>
  <c r="G1787"/>
  <c r="E1786"/>
  <c r="I1786"/>
  <c r="O1786"/>
  <c r="U1785"/>
  <c r="T1785"/>
  <c r="E1787" l="1"/>
  <c r="I1787"/>
  <c r="T1786"/>
  <c r="U1786"/>
  <c r="O1787"/>
  <c r="P1787"/>
  <c r="M1787"/>
  <c r="S1787"/>
  <c r="Q1787"/>
  <c r="R1787" s="1"/>
  <c r="G1788"/>
  <c r="B1789"/>
  <c r="C1788"/>
  <c r="F1788"/>
  <c r="N1788"/>
  <c r="D1788"/>
  <c r="H1788" s="1"/>
  <c r="J1788"/>
  <c r="L1788"/>
  <c r="A1788"/>
  <c r="K1788"/>
  <c r="I1788" l="1"/>
  <c r="E1788"/>
  <c r="Q1788"/>
  <c r="R1788" s="1"/>
  <c r="S1788"/>
  <c r="M1788"/>
  <c r="P1788" s="1"/>
  <c r="O1788"/>
  <c r="C1789"/>
  <c r="K1789"/>
  <c r="J1789"/>
  <c r="A1789"/>
  <c r="G1789"/>
  <c r="D1789"/>
  <c r="H1789" s="1"/>
  <c r="B1790"/>
  <c r="L1789"/>
  <c r="N1789"/>
  <c r="F1789"/>
  <c r="U1787"/>
  <c r="T1787"/>
  <c r="T1788" l="1"/>
  <c r="U1788"/>
  <c r="M1789"/>
  <c r="P1789" s="1"/>
  <c r="S1789"/>
  <c r="Q1789"/>
  <c r="R1789" s="1"/>
  <c r="N1790"/>
  <c r="D1790"/>
  <c r="H1790" s="1"/>
  <c r="L1790"/>
  <c r="C1790"/>
  <c r="A1790"/>
  <c r="K1790"/>
  <c r="G1790"/>
  <c r="J1790"/>
  <c r="B1791"/>
  <c r="F1790"/>
  <c r="O1789"/>
  <c r="I1789"/>
  <c r="E1789"/>
  <c r="I1790" l="1"/>
  <c r="E1790"/>
  <c r="Q1790"/>
  <c r="R1790" s="1"/>
  <c r="M1790"/>
  <c r="P1790" s="1"/>
  <c r="S1790"/>
  <c r="U1789"/>
  <c r="T1789"/>
  <c r="D1791"/>
  <c r="H1791" s="1"/>
  <c r="L1791"/>
  <c r="N1791"/>
  <c r="C1791"/>
  <c r="A1791"/>
  <c r="G1791"/>
  <c r="B1792"/>
  <c r="F1791"/>
  <c r="K1791"/>
  <c r="J1791"/>
  <c r="O1790"/>
  <c r="E1791" l="1"/>
  <c r="I1791"/>
  <c r="U1790"/>
  <c r="T1790"/>
  <c r="O1791"/>
  <c r="A1792"/>
  <c r="N1792"/>
  <c r="G1792"/>
  <c r="B1793"/>
  <c r="C1792"/>
  <c r="K1792"/>
  <c r="D1792"/>
  <c r="H1792" s="1"/>
  <c r="L1792"/>
  <c r="J1792"/>
  <c r="F1792"/>
  <c r="S1791"/>
  <c r="Q1791"/>
  <c r="R1791" s="1"/>
  <c r="M1791"/>
  <c r="P1791" s="1"/>
  <c r="E1792" l="1"/>
  <c r="I1792"/>
  <c r="M1792"/>
  <c r="P1792" s="1"/>
  <c r="S1792"/>
  <c r="Q1792"/>
  <c r="R1792" s="1"/>
  <c r="T1791"/>
  <c r="U1791"/>
  <c r="K1793"/>
  <c r="J1793"/>
  <c r="G1793"/>
  <c r="B1794"/>
  <c r="L1793"/>
  <c r="F1793"/>
  <c r="N1793"/>
  <c r="D1793"/>
  <c r="H1793" s="1"/>
  <c r="C1793"/>
  <c r="A1793"/>
  <c r="O1792"/>
  <c r="U1792" l="1"/>
  <c r="T1792"/>
  <c r="B1795"/>
  <c r="F1794"/>
  <c r="L1794"/>
  <c r="N1794"/>
  <c r="D1794"/>
  <c r="H1794" s="1"/>
  <c r="C1794"/>
  <c r="K1794"/>
  <c r="A1794"/>
  <c r="J1794"/>
  <c r="G1794"/>
  <c r="O1793"/>
  <c r="I1793"/>
  <c r="E1793"/>
  <c r="S1793"/>
  <c r="Q1793"/>
  <c r="R1793" s="1"/>
  <c r="M1793"/>
  <c r="P1793" s="1"/>
  <c r="S1794" l="1"/>
  <c r="M1794"/>
  <c r="P1794" s="1"/>
  <c r="Q1794"/>
  <c r="R1794" s="1"/>
  <c r="L1795"/>
  <c r="C1795"/>
  <c r="K1795"/>
  <c r="J1795"/>
  <c r="G1795"/>
  <c r="A1795"/>
  <c r="B1796"/>
  <c r="N1795"/>
  <c r="O1795" s="1"/>
  <c r="F1795"/>
  <c r="D1795"/>
  <c r="H1795" s="1"/>
  <c r="T1793"/>
  <c r="U1793"/>
  <c r="O1794"/>
  <c r="E1794"/>
  <c r="I1794"/>
  <c r="U1794" l="1"/>
  <c r="T1794"/>
  <c r="G1796"/>
  <c r="B1797"/>
  <c r="F1796"/>
  <c r="C1796"/>
  <c r="N1796"/>
  <c r="D1796"/>
  <c r="H1796" s="1"/>
  <c r="J1796"/>
  <c r="L1796"/>
  <c r="A1796"/>
  <c r="K1796"/>
  <c r="E1795"/>
  <c r="I1795"/>
  <c r="M1795"/>
  <c r="P1795" s="1"/>
  <c r="S1795"/>
  <c r="Q1795"/>
  <c r="R1795" s="1"/>
  <c r="Q1796" l="1"/>
  <c r="R1796" s="1"/>
  <c r="S1796"/>
  <c r="M1796"/>
  <c r="P1796" s="1"/>
  <c r="B1798"/>
  <c r="D1797"/>
  <c r="H1797" s="1"/>
  <c r="N1797"/>
  <c r="F1797"/>
  <c r="C1797"/>
  <c r="K1797"/>
  <c r="A1797"/>
  <c r="J1797"/>
  <c r="G1797"/>
  <c r="L1797"/>
  <c r="I1796"/>
  <c r="E1796"/>
  <c r="O1796"/>
  <c r="U1795"/>
  <c r="T1795"/>
  <c r="M1797" l="1"/>
  <c r="S1797"/>
  <c r="Q1797"/>
  <c r="R1797" s="1"/>
  <c r="U1796"/>
  <c r="T1796"/>
  <c r="D1798"/>
  <c r="H1798" s="1"/>
  <c r="F1798"/>
  <c r="L1798"/>
  <c r="C1798"/>
  <c r="K1798"/>
  <c r="B1799"/>
  <c r="J1798"/>
  <c r="G1798"/>
  <c r="A1798"/>
  <c r="N1798"/>
  <c r="O1797"/>
  <c r="P1797"/>
  <c r="I1797"/>
  <c r="E1797"/>
  <c r="E1798" l="1"/>
  <c r="I1798"/>
  <c r="M1798"/>
  <c r="P1798" s="1"/>
  <c r="S1798"/>
  <c r="Q1798"/>
  <c r="R1798" s="1"/>
  <c r="U1797"/>
  <c r="T1797"/>
  <c r="G1799"/>
  <c r="L1799"/>
  <c r="B1800"/>
  <c r="F1799"/>
  <c r="K1799"/>
  <c r="N1799"/>
  <c r="C1799"/>
  <c r="J1799"/>
  <c r="D1799"/>
  <c r="H1799" s="1"/>
  <c r="A1799"/>
  <c r="O1798"/>
  <c r="D1800" l="1"/>
  <c r="H1800" s="1"/>
  <c r="G1800"/>
  <c r="L1800"/>
  <c r="C1800"/>
  <c r="K1800"/>
  <c r="J1800"/>
  <c r="N1800"/>
  <c r="A1800"/>
  <c r="F1800"/>
  <c r="B1801"/>
  <c r="S1799"/>
  <c r="Q1799"/>
  <c r="R1799" s="1"/>
  <c r="M1799"/>
  <c r="T1798"/>
  <c r="U1798"/>
  <c r="O1799"/>
  <c r="P1799"/>
  <c r="I1799"/>
  <c r="E1799"/>
  <c r="I1800" l="1"/>
  <c r="E1800"/>
  <c r="T1799"/>
  <c r="U1799"/>
  <c r="S1800"/>
  <c r="Q1800"/>
  <c r="R1800" s="1"/>
  <c r="M1800"/>
  <c r="P1800" s="1"/>
  <c r="O1800"/>
  <c r="B1802"/>
  <c r="J1801"/>
  <c r="F1801"/>
  <c r="N1801"/>
  <c r="O1801" s="1"/>
  <c r="D1801"/>
  <c r="H1801" s="1"/>
  <c r="K1801"/>
  <c r="L1801"/>
  <c r="C1801"/>
  <c r="A1801"/>
  <c r="G1801"/>
  <c r="U1800" l="1"/>
  <c r="T1800"/>
  <c r="Q1801"/>
  <c r="R1801" s="1"/>
  <c r="M1801"/>
  <c r="P1801" s="1"/>
  <c r="S1801"/>
  <c r="C1802"/>
  <c r="J1802"/>
  <c r="A1802"/>
  <c r="G1802"/>
  <c r="N1802"/>
  <c r="B1803"/>
  <c r="F1802"/>
  <c r="L1802"/>
  <c r="D1802"/>
  <c r="H1802" s="1"/>
  <c r="K1802"/>
  <c r="I1801"/>
  <c r="E1801"/>
  <c r="O1802" l="1"/>
  <c r="A1803"/>
  <c r="G1803"/>
  <c r="N1803"/>
  <c r="C1803"/>
  <c r="F1803"/>
  <c r="D1803"/>
  <c r="H1803" s="1"/>
  <c r="L1803"/>
  <c r="K1803"/>
  <c r="J1803"/>
  <c r="B1804"/>
  <c r="U1801"/>
  <c r="T1801"/>
  <c r="E1802"/>
  <c r="I1802"/>
  <c r="S1802"/>
  <c r="M1802"/>
  <c r="P1802" s="1"/>
  <c r="Q1802"/>
  <c r="R1802" s="1"/>
  <c r="M1803" l="1"/>
  <c r="P1803" s="1"/>
  <c r="S1803"/>
  <c r="Q1803"/>
  <c r="R1803" s="1"/>
  <c r="G1804"/>
  <c r="B1805"/>
  <c r="F1804"/>
  <c r="N1804"/>
  <c r="D1804"/>
  <c r="H1804" s="1"/>
  <c r="J1804"/>
  <c r="C1804"/>
  <c r="L1804"/>
  <c r="A1804"/>
  <c r="K1804"/>
  <c r="U1802"/>
  <c r="T1802"/>
  <c r="O1803"/>
  <c r="E1803"/>
  <c r="I1803"/>
  <c r="I1804" l="1"/>
  <c r="E1804"/>
  <c r="U1803"/>
  <c r="T1803"/>
  <c r="Q1804"/>
  <c r="R1804" s="1"/>
  <c r="S1804"/>
  <c r="M1804"/>
  <c r="P1804" s="1"/>
  <c r="C1805"/>
  <c r="K1805"/>
  <c r="J1805"/>
  <c r="F1805"/>
  <c r="A1805"/>
  <c r="D1805"/>
  <c r="H1805" s="1"/>
  <c r="G1805"/>
  <c r="L1805"/>
  <c r="B1806"/>
  <c r="N1805"/>
  <c r="O1804"/>
  <c r="M1805" l="1"/>
  <c r="P1805" s="1"/>
  <c r="S1805"/>
  <c r="Q1805"/>
  <c r="R1805" s="1"/>
  <c r="U1804"/>
  <c r="T1804"/>
  <c r="O1805"/>
  <c r="L1806"/>
  <c r="N1806"/>
  <c r="O1806" s="1"/>
  <c r="C1806"/>
  <c r="K1806"/>
  <c r="B1807"/>
  <c r="J1806"/>
  <c r="G1806"/>
  <c r="A1806"/>
  <c r="F1806"/>
  <c r="D1806"/>
  <c r="H1806" s="1"/>
  <c r="E1805"/>
  <c r="I1805"/>
  <c r="U1805" l="1"/>
  <c r="T1805"/>
  <c r="G1807"/>
  <c r="B1808"/>
  <c r="F1807"/>
  <c r="K1807"/>
  <c r="N1807"/>
  <c r="C1807"/>
  <c r="L1807"/>
  <c r="J1807"/>
  <c r="D1807"/>
  <c r="H1807" s="1"/>
  <c r="A1807"/>
  <c r="I1806"/>
  <c r="E1806"/>
  <c r="M1806"/>
  <c r="P1806" s="1"/>
  <c r="S1806"/>
  <c r="Q1806"/>
  <c r="R1806" s="1"/>
  <c r="C1808" l="1"/>
  <c r="K1808"/>
  <c r="D1808"/>
  <c r="H1808" s="1"/>
  <c r="J1808"/>
  <c r="N1808"/>
  <c r="A1808"/>
  <c r="F1808"/>
  <c r="G1808"/>
  <c r="B1809"/>
  <c r="L1808"/>
  <c r="M1807"/>
  <c r="P1807" s="1"/>
  <c r="S1807"/>
  <c r="Q1807"/>
  <c r="R1807" s="1"/>
  <c r="O1807"/>
  <c r="U1806"/>
  <c r="T1806"/>
  <c r="I1807"/>
  <c r="E1807"/>
  <c r="E1808" l="1"/>
  <c r="I1808"/>
  <c r="S1808"/>
  <c r="Q1808"/>
  <c r="R1808" s="1"/>
  <c r="M1808"/>
  <c r="P1808" s="1"/>
  <c r="O1808"/>
  <c r="N1809"/>
  <c r="D1809"/>
  <c r="H1809" s="1"/>
  <c r="L1809"/>
  <c r="B1810"/>
  <c r="C1809"/>
  <c r="A1809"/>
  <c r="K1809"/>
  <c r="J1809"/>
  <c r="G1809"/>
  <c r="F1809"/>
  <c r="U1807"/>
  <c r="T1807"/>
  <c r="A1810" l="1"/>
  <c r="K1810"/>
  <c r="G1810"/>
  <c r="B1811"/>
  <c r="F1810"/>
  <c r="L1810"/>
  <c r="N1810"/>
  <c r="D1810"/>
  <c r="H1810" s="1"/>
  <c r="C1810"/>
  <c r="J1810"/>
  <c r="U1808"/>
  <c r="T1808"/>
  <c r="I1809"/>
  <c r="E1809"/>
  <c r="M1809"/>
  <c r="Q1809"/>
  <c r="R1809" s="1"/>
  <c r="S1809"/>
  <c r="P1809"/>
  <c r="O1809"/>
  <c r="S1810" l="1"/>
  <c r="M1810"/>
  <c r="P1810" s="1"/>
  <c r="Q1810"/>
  <c r="R1810" s="1"/>
  <c r="U1809"/>
  <c r="T1809"/>
  <c r="K1811"/>
  <c r="J1811"/>
  <c r="G1811"/>
  <c r="A1811"/>
  <c r="B1812"/>
  <c r="N1811"/>
  <c r="O1811" s="1"/>
  <c r="F1811"/>
  <c r="D1811"/>
  <c r="H1811" s="1"/>
  <c r="L1811"/>
  <c r="C1811"/>
  <c r="E1810"/>
  <c r="I1810"/>
  <c r="O1810"/>
  <c r="T1810" l="1"/>
  <c r="U1810"/>
  <c r="C1812"/>
  <c r="J1812"/>
  <c r="K1812"/>
  <c r="G1812"/>
  <c r="B1813"/>
  <c r="F1812"/>
  <c r="N1812"/>
  <c r="O1812" s="1"/>
  <c r="L1812"/>
  <c r="A1812"/>
  <c r="D1812"/>
  <c r="H1812" s="1"/>
  <c r="M1811"/>
  <c r="P1811" s="1"/>
  <c r="S1811"/>
  <c r="Q1811"/>
  <c r="R1811" s="1"/>
  <c r="E1811"/>
  <c r="I1811"/>
  <c r="I1812" l="1"/>
  <c r="E1812"/>
  <c r="M1812"/>
  <c r="P1812" s="1"/>
  <c r="Q1812"/>
  <c r="R1812" s="1"/>
  <c r="S1812"/>
  <c r="U1811"/>
  <c r="T1811"/>
  <c r="A1813"/>
  <c r="K1813"/>
  <c r="G1813"/>
  <c r="D1813"/>
  <c r="H1813" s="1"/>
  <c r="B1814"/>
  <c r="L1813"/>
  <c r="F1813"/>
  <c r="N1813"/>
  <c r="C1813"/>
  <c r="J1813"/>
  <c r="N1814" l="1"/>
  <c r="D1814"/>
  <c r="H1814" s="1"/>
  <c r="L1814"/>
  <c r="A1814"/>
  <c r="C1814"/>
  <c r="K1814"/>
  <c r="G1814"/>
  <c r="J1814"/>
  <c r="B1815"/>
  <c r="F1814"/>
  <c r="U1812"/>
  <c r="T1812"/>
  <c r="M1813"/>
  <c r="P1813" s="1"/>
  <c r="S1813"/>
  <c r="Q1813"/>
  <c r="R1813" s="1"/>
  <c r="O1813"/>
  <c r="I1813"/>
  <c r="E1813"/>
  <c r="G1815" l="1"/>
  <c r="B1816"/>
  <c r="F1815"/>
  <c r="K1815"/>
  <c r="N1815"/>
  <c r="C1815"/>
  <c r="J1815"/>
  <c r="D1815"/>
  <c r="H1815" s="1"/>
  <c r="L1815"/>
  <c r="A1815"/>
  <c r="O1814"/>
  <c r="I1814"/>
  <c r="E1814"/>
  <c r="U1813"/>
  <c r="T1813"/>
  <c r="Q1814"/>
  <c r="R1814" s="1"/>
  <c r="M1814"/>
  <c r="P1814" s="1"/>
  <c r="S1814"/>
  <c r="C1816" l="1"/>
  <c r="K1816"/>
  <c r="J1816"/>
  <c r="N1816"/>
  <c r="A1816"/>
  <c r="F1816"/>
  <c r="G1816"/>
  <c r="D1816"/>
  <c r="H1816" s="1"/>
  <c r="B1817"/>
  <c r="L1816"/>
  <c r="U1814"/>
  <c r="T1814"/>
  <c r="S1815"/>
  <c r="Q1815"/>
  <c r="R1815" s="1"/>
  <c r="M1815"/>
  <c r="O1815"/>
  <c r="P1815"/>
  <c r="I1815"/>
  <c r="E1815"/>
  <c r="I1816" l="1"/>
  <c r="E1816"/>
  <c r="S1816"/>
  <c r="Q1816"/>
  <c r="R1816" s="1"/>
  <c r="M1816"/>
  <c r="P1816" s="1"/>
  <c r="O1816"/>
  <c r="N1817"/>
  <c r="D1817"/>
  <c r="H1817" s="1"/>
  <c r="L1817"/>
  <c r="C1817"/>
  <c r="A1817"/>
  <c r="K1817"/>
  <c r="J1817"/>
  <c r="G1817"/>
  <c r="B1818"/>
  <c r="F1817"/>
  <c r="T1815"/>
  <c r="U1815"/>
  <c r="E1817" l="1"/>
  <c r="I1817"/>
  <c r="U1816"/>
  <c r="T1816"/>
  <c r="S1817"/>
  <c r="Q1817"/>
  <c r="R1817" s="1"/>
  <c r="M1817"/>
  <c r="J1818"/>
  <c r="A1818"/>
  <c r="K1818"/>
  <c r="G1818"/>
  <c r="B1819"/>
  <c r="F1818"/>
  <c r="L1818"/>
  <c r="N1818"/>
  <c r="D1818"/>
  <c r="H1818" s="1"/>
  <c r="C1818"/>
  <c r="P1817"/>
  <c r="O1817"/>
  <c r="E1818" l="1"/>
  <c r="I1818"/>
  <c r="Q1818"/>
  <c r="R1818" s="1"/>
  <c r="S1818"/>
  <c r="M1818"/>
  <c r="K1819"/>
  <c r="L1819"/>
  <c r="J1819"/>
  <c r="G1819"/>
  <c r="A1819"/>
  <c r="B1820"/>
  <c r="F1819"/>
  <c r="N1819"/>
  <c r="D1819"/>
  <c r="H1819" s="1"/>
  <c r="C1819"/>
  <c r="U1817"/>
  <c r="T1817"/>
  <c r="P1818"/>
  <c r="O1818"/>
  <c r="B1821" l="1"/>
  <c r="F1820"/>
  <c r="K1820"/>
  <c r="N1820"/>
  <c r="O1820" s="1"/>
  <c r="D1820"/>
  <c r="H1820" s="1"/>
  <c r="J1820"/>
  <c r="L1820"/>
  <c r="A1820"/>
  <c r="C1820"/>
  <c r="G1820"/>
  <c r="U1818"/>
  <c r="T1818"/>
  <c r="O1819"/>
  <c r="P1819"/>
  <c r="M1819"/>
  <c r="S1819"/>
  <c r="Q1819"/>
  <c r="R1819" s="1"/>
  <c r="I1819"/>
  <c r="E1819"/>
  <c r="E1820" l="1"/>
  <c r="I1820"/>
  <c r="G1821"/>
  <c r="L1821"/>
  <c r="B1822"/>
  <c r="D1821"/>
  <c r="H1821" s="1"/>
  <c r="F1821"/>
  <c r="J1821"/>
  <c r="N1821"/>
  <c r="C1821"/>
  <c r="K1821"/>
  <c r="A1821"/>
  <c r="S1820"/>
  <c r="Q1820"/>
  <c r="R1820" s="1"/>
  <c r="M1820"/>
  <c r="P1820" s="1"/>
  <c r="U1819"/>
  <c r="T1819"/>
  <c r="U1820" l="1"/>
  <c r="T1820"/>
  <c r="N1822"/>
  <c r="J1822"/>
  <c r="D1822"/>
  <c r="H1822" s="1"/>
  <c r="L1822"/>
  <c r="C1822"/>
  <c r="B1823"/>
  <c r="K1822"/>
  <c r="G1822"/>
  <c r="A1822"/>
  <c r="F1822"/>
  <c r="E1821"/>
  <c r="I1821"/>
  <c r="O1821"/>
  <c r="M1821"/>
  <c r="P1821" s="1"/>
  <c r="S1821"/>
  <c r="Q1821"/>
  <c r="R1821" s="1"/>
  <c r="M1822" l="1"/>
  <c r="P1822" s="1"/>
  <c r="Q1822"/>
  <c r="R1822" s="1"/>
  <c r="S1822"/>
  <c r="O1822"/>
  <c r="E1822"/>
  <c r="I1822"/>
  <c r="U1821"/>
  <c r="T1821"/>
  <c r="F1823"/>
  <c r="K1823"/>
  <c r="N1823"/>
  <c r="C1823"/>
  <c r="G1823"/>
  <c r="J1823"/>
  <c r="D1823"/>
  <c r="H1823" s="1"/>
  <c r="L1823"/>
  <c r="A1823"/>
  <c r="B1824"/>
  <c r="K1824" l="1"/>
  <c r="D1824"/>
  <c r="H1824" s="1"/>
  <c r="J1824"/>
  <c r="N1824"/>
  <c r="L1824"/>
  <c r="A1824"/>
  <c r="F1824"/>
  <c r="G1824"/>
  <c r="B1825"/>
  <c r="C1824"/>
  <c r="M1823"/>
  <c r="P1823" s="1"/>
  <c r="S1823"/>
  <c r="Q1823"/>
  <c r="R1823" s="1"/>
  <c r="U1822"/>
  <c r="T1822"/>
  <c r="O1823"/>
  <c r="E1823"/>
  <c r="I1823"/>
  <c r="D1825" l="1"/>
  <c r="H1825" s="1"/>
  <c r="L1825"/>
  <c r="C1825"/>
  <c r="A1825"/>
  <c r="F1825"/>
  <c r="K1825"/>
  <c r="J1825"/>
  <c r="G1825"/>
  <c r="B1826"/>
  <c r="N1825"/>
  <c r="S1824"/>
  <c r="Q1824"/>
  <c r="R1824" s="1"/>
  <c r="M1824"/>
  <c r="I1824"/>
  <c r="E1824"/>
  <c r="T1823"/>
  <c r="U1823"/>
  <c r="O1824"/>
  <c r="P1824"/>
  <c r="K1826" l="1"/>
  <c r="A1826"/>
  <c r="J1826"/>
  <c r="G1826"/>
  <c r="D1826"/>
  <c r="H1826" s="1"/>
  <c r="F1826"/>
  <c r="L1826"/>
  <c r="C1826"/>
  <c r="N1826"/>
  <c r="O1826" s="1"/>
  <c r="B1827"/>
  <c r="I1825"/>
  <c r="E1825"/>
  <c r="T1824"/>
  <c r="U1824"/>
  <c r="O1825"/>
  <c r="Q1825"/>
  <c r="R1825" s="1"/>
  <c r="M1825"/>
  <c r="P1825" s="1"/>
  <c r="S1825"/>
  <c r="M1826" l="1"/>
  <c r="P1826" s="1"/>
  <c r="Q1826"/>
  <c r="R1826" s="1"/>
  <c r="S1826"/>
  <c r="L1827"/>
  <c r="J1827"/>
  <c r="K1827"/>
  <c r="G1827"/>
  <c r="C1827"/>
  <c r="F1827"/>
  <c r="N1827"/>
  <c r="O1827" s="1"/>
  <c r="B1828"/>
  <c r="D1827"/>
  <c r="H1827" s="1"/>
  <c r="A1827"/>
  <c r="U1825"/>
  <c r="T1825"/>
  <c r="E1826"/>
  <c r="I1826"/>
  <c r="C1828" l="1"/>
  <c r="L1828"/>
  <c r="K1828"/>
  <c r="B1829"/>
  <c r="A1828"/>
  <c r="N1828"/>
  <c r="J1828"/>
  <c r="G1828"/>
  <c r="F1828"/>
  <c r="D1828"/>
  <c r="H1828" s="1"/>
  <c r="T1826"/>
  <c r="U1826"/>
  <c r="S1827"/>
  <c r="Q1827"/>
  <c r="R1827" s="1"/>
  <c r="M1827"/>
  <c r="P1827" s="1"/>
  <c r="I1827"/>
  <c r="E1827"/>
  <c r="I1828" l="1"/>
  <c r="E1828"/>
  <c r="Q1828"/>
  <c r="R1828" s="1"/>
  <c r="M1828"/>
  <c r="P1828" s="1"/>
  <c r="S1828"/>
  <c r="G1829"/>
  <c r="N1829"/>
  <c r="J1829"/>
  <c r="B1830"/>
  <c r="A1829"/>
  <c r="D1829"/>
  <c r="H1829" s="1"/>
  <c r="F1829"/>
  <c r="C1829"/>
  <c r="L1829"/>
  <c r="K1829"/>
  <c r="U1827"/>
  <c r="T1827"/>
  <c r="O1828"/>
  <c r="D1830" l="1"/>
  <c r="H1830" s="1"/>
  <c r="G1830"/>
  <c r="N1830"/>
  <c r="K1830"/>
  <c r="B1831"/>
  <c r="J1830"/>
  <c r="A1830"/>
  <c r="C1830"/>
  <c r="L1830"/>
  <c r="F1830"/>
  <c r="E1829"/>
  <c r="I1829"/>
  <c r="T1828"/>
  <c r="U1828"/>
  <c r="S1829"/>
  <c r="M1829"/>
  <c r="P1829" s="1"/>
  <c r="Q1829"/>
  <c r="R1829" s="1"/>
  <c r="O1829"/>
  <c r="P1830" l="1"/>
  <c r="O1830"/>
  <c r="Q1830"/>
  <c r="R1830" s="1"/>
  <c r="S1830"/>
  <c r="M1830"/>
  <c r="L1831"/>
  <c r="G1831"/>
  <c r="D1831"/>
  <c r="H1831" s="1"/>
  <c r="K1831"/>
  <c r="A1831"/>
  <c r="J1831"/>
  <c r="N1831"/>
  <c r="F1831"/>
  <c r="B1832"/>
  <c r="C1831"/>
  <c r="U1829"/>
  <c r="T1829"/>
  <c r="I1830"/>
  <c r="E1830"/>
  <c r="Q1831" l="1"/>
  <c r="R1831" s="1"/>
  <c r="S1831"/>
  <c r="M1831"/>
  <c r="P1831" s="1"/>
  <c r="O1831"/>
  <c r="T1830"/>
  <c r="U1830"/>
  <c r="D1832"/>
  <c r="H1832" s="1"/>
  <c r="L1832"/>
  <c r="A1832"/>
  <c r="J1832"/>
  <c r="C1832"/>
  <c r="F1832"/>
  <c r="N1832"/>
  <c r="O1832" s="1"/>
  <c r="K1832"/>
  <c r="B1833"/>
  <c r="G1832"/>
  <c r="I1831"/>
  <c r="E1831"/>
  <c r="U1831" l="1"/>
  <c r="T1831"/>
  <c r="S1832"/>
  <c r="M1832"/>
  <c r="P1832" s="1"/>
  <c r="Q1832"/>
  <c r="R1832" s="1"/>
  <c r="E1832"/>
  <c r="I1832"/>
  <c r="N1833"/>
  <c r="C1833"/>
  <c r="K1833"/>
  <c r="D1833"/>
  <c r="H1833" s="1"/>
  <c r="G1833"/>
  <c r="B1834"/>
  <c r="A1833"/>
  <c r="J1833"/>
  <c r="F1833"/>
  <c r="L1833"/>
  <c r="I1833" l="1"/>
  <c r="E1833"/>
  <c r="U1832"/>
  <c r="T1832"/>
  <c r="M1833"/>
  <c r="S1833"/>
  <c r="Q1833"/>
  <c r="R1833" s="1"/>
  <c r="D1834"/>
  <c r="H1834" s="1"/>
  <c r="C1834"/>
  <c r="L1834"/>
  <c r="J1834"/>
  <c r="A1834"/>
  <c r="K1834"/>
  <c r="N1834"/>
  <c r="G1834"/>
  <c r="F1834"/>
  <c r="B1835"/>
  <c r="P1833"/>
  <c r="O1833"/>
  <c r="E1834" l="1"/>
  <c r="I1834"/>
  <c r="M1834"/>
  <c r="P1834" s="1"/>
  <c r="Q1834"/>
  <c r="R1834" s="1"/>
  <c r="S1834"/>
  <c r="O1834"/>
  <c r="U1833"/>
  <c r="T1833"/>
  <c r="B1836"/>
  <c r="F1835"/>
  <c r="C1835"/>
  <c r="L1835"/>
  <c r="K1835"/>
  <c r="A1835"/>
  <c r="J1835"/>
  <c r="D1835"/>
  <c r="H1835" s="1"/>
  <c r="G1835"/>
  <c r="N1835"/>
  <c r="O1835" l="1"/>
  <c r="E1835"/>
  <c r="I1835"/>
  <c r="J1836"/>
  <c r="F1836"/>
  <c r="G1836"/>
  <c r="L1836"/>
  <c r="B1837"/>
  <c r="D1836"/>
  <c r="H1836" s="1"/>
  <c r="C1836"/>
  <c r="K1836"/>
  <c r="N1836"/>
  <c r="A1836"/>
  <c r="T1834"/>
  <c r="U1834"/>
  <c r="M1835"/>
  <c r="P1835" s="1"/>
  <c r="S1835"/>
  <c r="Q1835"/>
  <c r="R1835" s="1"/>
  <c r="N1837" l="1"/>
  <c r="B1838"/>
  <c r="G1837"/>
  <c r="D1837"/>
  <c r="H1837" s="1"/>
  <c r="K1837"/>
  <c r="J1837"/>
  <c r="A1837"/>
  <c r="C1837"/>
  <c r="L1837"/>
  <c r="F1837"/>
  <c r="E1836"/>
  <c r="I1836"/>
  <c r="U1835"/>
  <c r="T1835"/>
  <c r="M1836"/>
  <c r="P1836" s="1"/>
  <c r="S1836"/>
  <c r="Q1836"/>
  <c r="R1836" s="1"/>
  <c r="O1836"/>
  <c r="P1837" l="1"/>
  <c r="O1837"/>
  <c r="L1838"/>
  <c r="K1838"/>
  <c r="B1839"/>
  <c r="A1838"/>
  <c r="G1838"/>
  <c r="J1838"/>
  <c r="F1838"/>
  <c r="D1838"/>
  <c r="H1838" s="1"/>
  <c r="N1838"/>
  <c r="C1838"/>
  <c r="Q1837"/>
  <c r="R1837" s="1"/>
  <c r="S1837"/>
  <c r="M1837"/>
  <c r="U1836"/>
  <c r="T1836"/>
  <c r="I1837"/>
  <c r="E1837"/>
  <c r="I1838" l="1"/>
  <c r="E1838"/>
  <c r="M1838"/>
  <c r="P1838" s="1"/>
  <c r="Q1838"/>
  <c r="R1838" s="1"/>
  <c r="S1838"/>
  <c r="O1838"/>
  <c r="C1839"/>
  <c r="L1839"/>
  <c r="K1839"/>
  <c r="N1839"/>
  <c r="A1839"/>
  <c r="B1840"/>
  <c r="J1839"/>
  <c r="G1839"/>
  <c r="D1839"/>
  <c r="H1839" s="1"/>
  <c r="F1839"/>
  <c r="T1837"/>
  <c r="U1837"/>
  <c r="O1839" l="1"/>
  <c r="P1839"/>
  <c r="Q1839"/>
  <c r="R1839" s="1"/>
  <c r="M1839"/>
  <c r="S1839"/>
  <c r="N1840"/>
  <c r="B1841"/>
  <c r="C1840"/>
  <c r="L1840"/>
  <c r="G1840"/>
  <c r="K1840"/>
  <c r="J1840"/>
  <c r="A1840"/>
  <c r="D1840"/>
  <c r="H1840" s="1"/>
  <c r="F1840"/>
  <c r="T1838"/>
  <c r="U1838"/>
  <c r="E1839"/>
  <c r="I1839"/>
  <c r="Q1840" l="1"/>
  <c r="R1840" s="1"/>
  <c r="S1840"/>
  <c r="M1840"/>
  <c r="P1840" s="1"/>
  <c r="U1839"/>
  <c r="T1839"/>
  <c r="O1840"/>
  <c r="D1841"/>
  <c r="H1841" s="1"/>
  <c r="B1842"/>
  <c r="C1841"/>
  <c r="L1841"/>
  <c r="J1841"/>
  <c r="K1841"/>
  <c r="N1841"/>
  <c r="F1841"/>
  <c r="A1841"/>
  <c r="G1841"/>
  <c r="I1840"/>
  <c r="E1840"/>
  <c r="A1842" l="1"/>
  <c r="N1842"/>
  <c r="O1842" s="1"/>
  <c r="B1843"/>
  <c r="G1842"/>
  <c r="K1842"/>
  <c r="D1842"/>
  <c r="H1842" s="1"/>
  <c r="C1842"/>
  <c r="L1842"/>
  <c r="J1842"/>
  <c r="F1842"/>
  <c r="I1841"/>
  <c r="E1841"/>
  <c r="T1840"/>
  <c r="U1840"/>
  <c r="Q1841"/>
  <c r="R1841" s="1"/>
  <c r="S1841"/>
  <c r="M1841"/>
  <c r="P1841" s="1"/>
  <c r="O1841"/>
  <c r="N1843" l="1"/>
  <c r="O1843" s="1"/>
  <c r="B1844"/>
  <c r="A1843"/>
  <c r="J1843"/>
  <c r="G1843"/>
  <c r="F1843"/>
  <c r="D1843"/>
  <c r="H1843" s="1"/>
  <c r="K1843"/>
  <c r="L1843"/>
  <c r="C1843"/>
  <c r="M1842"/>
  <c r="P1842" s="1"/>
  <c r="S1842"/>
  <c r="Q1842"/>
  <c r="R1842" s="1"/>
  <c r="E1842"/>
  <c r="I1842"/>
  <c r="U1841"/>
  <c r="T1841"/>
  <c r="E1843" l="1"/>
  <c r="I1843"/>
  <c r="N1844"/>
  <c r="D1844"/>
  <c r="H1844" s="1"/>
  <c r="C1844"/>
  <c r="L1844"/>
  <c r="K1844"/>
  <c r="G1844"/>
  <c r="J1844"/>
  <c r="B1845"/>
  <c r="A1844"/>
  <c r="F1844"/>
  <c r="U1842"/>
  <c r="T1842"/>
  <c r="Q1843"/>
  <c r="R1843" s="1"/>
  <c r="M1843"/>
  <c r="P1843" s="1"/>
  <c r="S1843"/>
  <c r="O1844" l="1"/>
  <c r="I1844"/>
  <c r="E1844"/>
  <c r="U1843"/>
  <c r="T1843"/>
  <c r="C1845"/>
  <c r="B1846"/>
  <c r="L1845"/>
  <c r="A1845"/>
  <c r="K1845"/>
  <c r="G1845"/>
  <c r="J1845"/>
  <c r="F1845"/>
  <c r="N1845"/>
  <c r="D1845"/>
  <c r="H1845" s="1"/>
  <c r="S1844"/>
  <c r="Q1844"/>
  <c r="R1844" s="1"/>
  <c r="M1844"/>
  <c r="P1844" s="1"/>
  <c r="Q1845" l="1"/>
  <c r="R1845" s="1"/>
  <c r="M1845"/>
  <c r="P1845" s="1"/>
  <c r="S1845"/>
  <c r="I1845"/>
  <c r="E1845"/>
  <c r="T1844"/>
  <c r="U1844"/>
  <c r="O1845"/>
  <c r="C1846"/>
  <c r="N1846"/>
  <c r="O1846" s="1"/>
  <c r="L1846"/>
  <c r="J1846"/>
  <c r="F1846"/>
  <c r="B1847"/>
  <c r="K1846"/>
  <c r="A1846"/>
  <c r="G1846"/>
  <c r="D1846"/>
  <c r="H1846" s="1"/>
  <c r="I1846" l="1"/>
  <c r="E1846"/>
  <c r="U1845"/>
  <c r="T1845"/>
  <c r="A1847"/>
  <c r="K1847"/>
  <c r="C1847"/>
  <c r="B1848"/>
  <c r="L1847"/>
  <c r="G1847"/>
  <c r="F1847"/>
  <c r="N1847"/>
  <c r="O1847" s="1"/>
  <c r="D1847"/>
  <c r="H1847" s="1"/>
  <c r="J1847"/>
  <c r="S1846"/>
  <c r="Q1846"/>
  <c r="R1846" s="1"/>
  <c r="M1846"/>
  <c r="P1846" s="1"/>
  <c r="S1847" l="1"/>
  <c r="Q1847"/>
  <c r="R1847" s="1"/>
  <c r="M1847"/>
  <c r="P1847" s="1"/>
  <c r="I1847"/>
  <c r="E1847"/>
  <c r="U1846"/>
  <c r="T1846"/>
  <c r="K1848"/>
  <c r="F1848"/>
  <c r="N1848"/>
  <c r="O1848" s="1"/>
  <c r="B1849"/>
  <c r="D1848"/>
  <c r="H1848" s="1"/>
  <c r="J1848"/>
  <c r="L1848"/>
  <c r="A1848"/>
  <c r="C1848"/>
  <c r="G1848"/>
  <c r="T1847" l="1"/>
  <c r="U1847"/>
  <c r="A1849"/>
  <c r="J1849"/>
  <c r="F1849"/>
  <c r="D1849"/>
  <c r="H1849" s="1"/>
  <c r="L1849"/>
  <c r="N1849"/>
  <c r="B1850"/>
  <c r="G1849"/>
  <c r="C1849"/>
  <c r="K1849"/>
  <c r="E1848"/>
  <c r="I1848"/>
  <c r="M1848"/>
  <c r="P1848" s="1"/>
  <c r="S1848"/>
  <c r="Q1848"/>
  <c r="R1848" s="1"/>
  <c r="N1850" l="1"/>
  <c r="O1850" s="1"/>
  <c r="B1851"/>
  <c r="L1850"/>
  <c r="A1850"/>
  <c r="K1850"/>
  <c r="C1850"/>
  <c r="D1850"/>
  <c r="H1850" s="1"/>
  <c r="J1850"/>
  <c r="G1850"/>
  <c r="F1850"/>
  <c r="E1849"/>
  <c r="I1849"/>
  <c r="M1849"/>
  <c r="P1849" s="1"/>
  <c r="S1849"/>
  <c r="Q1849"/>
  <c r="R1849" s="1"/>
  <c r="U1848"/>
  <c r="T1848"/>
  <c r="O1849"/>
  <c r="B1852" l="1"/>
  <c r="C1851"/>
  <c r="F1851"/>
  <c r="K1851"/>
  <c r="D1851"/>
  <c r="H1851" s="1"/>
  <c r="A1851"/>
  <c r="L1851"/>
  <c r="J1851"/>
  <c r="G1851"/>
  <c r="N1851"/>
  <c r="S1850"/>
  <c r="M1850"/>
  <c r="P1850" s="1"/>
  <c r="Q1850"/>
  <c r="R1850" s="1"/>
  <c r="E1850"/>
  <c r="I1850"/>
  <c r="T1849"/>
  <c r="U1849"/>
  <c r="L1852" l="1"/>
  <c r="K1852"/>
  <c r="A1852"/>
  <c r="J1852"/>
  <c r="G1852"/>
  <c r="F1852"/>
  <c r="B1853"/>
  <c r="N1852"/>
  <c r="C1852"/>
  <c r="D1852"/>
  <c r="H1852" s="1"/>
  <c r="I1851"/>
  <c r="E1851"/>
  <c r="U1850"/>
  <c r="T1850"/>
  <c r="Q1851"/>
  <c r="R1851" s="1"/>
  <c r="S1851"/>
  <c r="M1851"/>
  <c r="P1851" s="1"/>
  <c r="O1851"/>
  <c r="M1852" l="1"/>
  <c r="Q1852"/>
  <c r="R1852" s="1"/>
  <c r="S1852"/>
  <c r="N1853"/>
  <c r="J1853"/>
  <c r="B1854"/>
  <c r="A1853"/>
  <c r="C1853"/>
  <c r="K1853"/>
  <c r="G1853"/>
  <c r="F1853"/>
  <c r="D1853"/>
  <c r="H1853" s="1"/>
  <c r="L1853"/>
  <c r="E1852"/>
  <c r="I1852"/>
  <c r="U1851"/>
  <c r="T1851"/>
  <c r="O1852"/>
  <c r="P1852"/>
  <c r="M1853" l="1"/>
  <c r="P1853" s="1"/>
  <c r="S1853"/>
  <c r="Q1853"/>
  <c r="R1853" s="1"/>
  <c r="U1852"/>
  <c r="T1852"/>
  <c r="O1853"/>
  <c r="G1854"/>
  <c r="F1854"/>
  <c r="D1854"/>
  <c r="H1854" s="1"/>
  <c r="L1854"/>
  <c r="A1854"/>
  <c r="N1854"/>
  <c r="B1855"/>
  <c r="C1854"/>
  <c r="J1854"/>
  <c r="K1854"/>
  <c r="I1853"/>
  <c r="E1853"/>
  <c r="M1854" l="1"/>
  <c r="P1854" s="1"/>
  <c r="S1854"/>
  <c r="Q1854"/>
  <c r="R1854" s="1"/>
  <c r="U1853"/>
  <c r="T1853"/>
  <c r="A1855"/>
  <c r="G1855"/>
  <c r="J1855"/>
  <c r="F1855"/>
  <c r="L1855"/>
  <c r="N1855"/>
  <c r="B1856"/>
  <c r="D1855"/>
  <c r="H1855" s="1"/>
  <c r="C1855"/>
  <c r="K1855"/>
  <c r="O1854"/>
  <c r="I1854"/>
  <c r="E1854"/>
  <c r="T1854" l="1"/>
  <c r="U1854"/>
  <c r="O1855"/>
  <c r="L1856"/>
  <c r="A1856"/>
  <c r="J1856"/>
  <c r="B1857"/>
  <c r="G1856"/>
  <c r="C1856"/>
  <c r="N1856"/>
  <c r="K1856"/>
  <c r="D1856"/>
  <c r="H1856" s="1"/>
  <c r="F1856"/>
  <c r="I1855"/>
  <c r="E1855"/>
  <c r="Q1855"/>
  <c r="R1855" s="1"/>
  <c r="M1855"/>
  <c r="P1855" s="1"/>
  <c r="S1855"/>
  <c r="E1856" l="1"/>
  <c r="I1856"/>
  <c r="T1855"/>
  <c r="U1855"/>
  <c r="O1856"/>
  <c r="S1856"/>
  <c r="M1856"/>
  <c r="P1856" s="1"/>
  <c r="Q1856"/>
  <c r="R1856" s="1"/>
  <c r="B1858"/>
  <c r="F1857"/>
  <c r="K1857"/>
  <c r="N1857"/>
  <c r="J1857"/>
  <c r="A1857"/>
  <c r="C1857"/>
  <c r="G1857"/>
  <c r="L1857"/>
  <c r="D1857"/>
  <c r="H1857" s="1"/>
  <c r="S1857" l="1"/>
  <c r="Q1857"/>
  <c r="R1857" s="1"/>
  <c r="M1857"/>
  <c r="P1857" s="1"/>
  <c r="O1857"/>
  <c r="A1858"/>
  <c r="J1858"/>
  <c r="L1858"/>
  <c r="F1858"/>
  <c r="N1858"/>
  <c r="B1859"/>
  <c r="D1858"/>
  <c r="H1858" s="1"/>
  <c r="C1858"/>
  <c r="K1858"/>
  <c r="G1858"/>
  <c r="U1856"/>
  <c r="T1856"/>
  <c r="I1857"/>
  <c r="E1857"/>
  <c r="T1857" l="1"/>
  <c r="U1857"/>
  <c r="O1858"/>
  <c r="N1859"/>
  <c r="O1859" s="1"/>
  <c r="G1859"/>
  <c r="D1859"/>
  <c r="H1859" s="1"/>
  <c r="C1859"/>
  <c r="K1859"/>
  <c r="A1859"/>
  <c r="J1859"/>
  <c r="F1859"/>
  <c r="L1859"/>
  <c r="B1860"/>
  <c r="E1858"/>
  <c r="I1858"/>
  <c r="S1858"/>
  <c r="M1858"/>
  <c r="P1858" s="1"/>
  <c r="Q1858"/>
  <c r="R1858" s="1"/>
  <c r="D1860" l="1"/>
  <c r="H1860" s="1"/>
  <c r="A1860"/>
  <c r="F1860"/>
  <c r="J1860"/>
  <c r="N1860"/>
  <c r="G1860"/>
  <c r="C1860"/>
  <c r="L1860"/>
  <c r="K1860"/>
  <c r="B1861"/>
  <c r="I1859"/>
  <c r="E1859"/>
  <c r="U1858"/>
  <c r="T1858"/>
  <c r="S1859"/>
  <c r="M1859"/>
  <c r="P1859" s="1"/>
  <c r="Q1859"/>
  <c r="R1859" s="1"/>
  <c r="M1860" l="1"/>
  <c r="P1860" s="1"/>
  <c r="Q1860"/>
  <c r="R1860" s="1"/>
  <c r="S1860"/>
  <c r="O1860"/>
  <c r="L1861"/>
  <c r="A1861"/>
  <c r="D1861"/>
  <c r="H1861" s="1"/>
  <c r="J1861"/>
  <c r="K1861"/>
  <c r="G1861"/>
  <c r="F1861"/>
  <c r="N1861"/>
  <c r="B1862"/>
  <c r="C1861"/>
  <c r="U1859"/>
  <c r="T1859"/>
  <c r="I1860"/>
  <c r="E1860"/>
  <c r="M1861" l="1"/>
  <c r="P1861" s="1"/>
  <c r="S1861"/>
  <c r="Q1861"/>
  <c r="R1861" s="1"/>
  <c r="U1860"/>
  <c r="T1860"/>
  <c r="O1861"/>
  <c r="N1862"/>
  <c r="B1863"/>
  <c r="C1862"/>
  <c r="F1862"/>
  <c r="L1862"/>
  <c r="J1862"/>
  <c r="K1862"/>
  <c r="A1862"/>
  <c r="G1862"/>
  <c r="D1862"/>
  <c r="H1862" s="1"/>
  <c r="I1861"/>
  <c r="E1861"/>
  <c r="F1863" l="1"/>
  <c r="L1863"/>
  <c r="J1863"/>
  <c r="C1863"/>
  <c r="N1863"/>
  <c r="B1864"/>
  <c r="K1863"/>
  <c r="A1863"/>
  <c r="G1863"/>
  <c r="D1863"/>
  <c r="H1863" s="1"/>
  <c r="T1861"/>
  <c r="U1861"/>
  <c r="I1862"/>
  <c r="E1862"/>
  <c r="Q1862"/>
  <c r="R1862" s="1"/>
  <c r="S1862"/>
  <c r="M1862"/>
  <c r="P1862" s="1"/>
  <c r="O1862"/>
  <c r="E1863" l="1"/>
  <c r="I1863"/>
  <c r="O1863"/>
  <c r="P1863"/>
  <c r="L1864"/>
  <c r="J1864"/>
  <c r="G1864"/>
  <c r="F1864"/>
  <c r="N1864"/>
  <c r="B1865"/>
  <c r="C1864"/>
  <c r="D1864"/>
  <c r="H1864" s="1"/>
  <c r="K1864"/>
  <c r="A1864"/>
  <c r="M1863"/>
  <c r="S1863"/>
  <c r="Q1863"/>
  <c r="R1863" s="1"/>
  <c r="T1862"/>
  <c r="U1862"/>
  <c r="I1864" l="1"/>
  <c r="E1864"/>
  <c r="P1864"/>
  <c r="O1864"/>
  <c r="M1864"/>
  <c r="Q1864"/>
  <c r="R1864" s="1"/>
  <c r="S1864"/>
  <c r="L1865"/>
  <c r="K1865"/>
  <c r="A1865"/>
  <c r="J1865"/>
  <c r="F1865"/>
  <c r="G1865"/>
  <c r="B1866"/>
  <c r="N1865"/>
  <c r="D1865"/>
  <c r="H1865" s="1"/>
  <c r="C1865"/>
  <c r="U1863"/>
  <c r="T1863"/>
  <c r="I1865" l="1"/>
  <c r="E1865"/>
  <c r="Q1865"/>
  <c r="R1865" s="1"/>
  <c r="M1865"/>
  <c r="S1865"/>
  <c r="C1866"/>
  <c r="L1866"/>
  <c r="K1866"/>
  <c r="D1866"/>
  <c r="H1866" s="1"/>
  <c r="J1866"/>
  <c r="G1866"/>
  <c r="N1866"/>
  <c r="O1866" s="1"/>
  <c r="A1866"/>
  <c r="B1867"/>
  <c r="F1866"/>
  <c r="O1865"/>
  <c r="P1865"/>
  <c r="T1864"/>
  <c r="U1864"/>
  <c r="U1865" l="1"/>
  <c r="T1865"/>
  <c r="E1866"/>
  <c r="I1866"/>
  <c r="G1867"/>
  <c r="F1867"/>
  <c r="N1867"/>
  <c r="J1867"/>
  <c r="B1868"/>
  <c r="D1867"/>
  <c r="H1867" s="1"/>
  <c r="A1867"/>
  <c r="L1867"/>
  <c r="K1867"/>
  <c r="C1867"/>
  <c r="Q1866"/>
  <c r="R1866" s="1"/>
  <c r="M1866"/>
  <c r="P1866" s="1"/>
  <c r="S1866"/>
  <c r="T1866" l="1"/>
  <c r="U1866"/>
  <c r="G1868"/>
  <c r="A1868"/>
  <c r="B1869"/>
  <c r="J1868"/>
  <c r="F1868"/>
  <c r="L1868"/>
  <c r="N1868"/>
  <c r="O1868" s="1"/>
  <c r="D1868"/>
  <c r="H1868" s="1"/>
  <c r="C1868"/>
  <c r="K1868"/>
  <c r="I1867"/>
  <c r="E1867"/>
  <c r="S1867"/>
  <c r="M1867"/>
  <c r="Q1867"/>
  <c r="R1867" s="1"/>
  <c r="P1867"/>
  <c r="O1867"/>
  <c r="K1869" l="1"/>
  <c r="B1870"/>
  <c r="J1869"/>
  <c r="N1869"/>
  <c r="F1869"/>
  <c r="G1869"/>
  <c r="L1869"/>
  <c r="D1869"/>
  <c r="H1869" s="1"/>
  <c r="C1869"/>
  <c r="A1869"/>
  <c r="U1867"/>
  <c r="T1867"/>
  <c r="E1868"/>
  <c r="I1868"/>
  <c r="Q1868"/>
  <c r="R1868" s="1"/>
  <c r="S1868"/>
  <c r="M1868"/>
  <c r="P1868" s="1"/>
  <c r="E1869" l="1"/>
  <c r="I1869"/>
  <c r="S1869"/>
  <c r="M1869"/>
  <c r="P1869" s="1"/>
  <c r="Q1869"/>
  <c r="R1869" s="1"/>
  <c r="G1870"/>
  <c r="L1870"/>
  <c r="F1870"/>
  <c r="C1870"/>
  <c r="A1870"/>
  <c r="K1870"/>
  <c r="D1870"/>
  <c r="H1870" s="1"/>
  <c r="N1870"/>
  <c r="B1871"/>
  <c r="J1870"/>
  <c r="O1869"/>
  <c r="T1868"/>
  <c r="U1868"/>
  <c r="S1870" l="1"/>
  <c r="Q1870"/>
  <c r="R1870" s="1"/>
  <c r="M1870"/>
  <c r="P1870" s="1"/>
  <c r="U1869"/>
  <c r="T1869"/>
  <c r="O1870"/>
  <c r="I1870"/>
  <c r="E1870"/>
  <c r="B1872"/>
  <c r="D1871"/>
  <c r="H1871" s="1"/>
  <c r="G1871"/>
  <c r="C1871"/>
  <c r="J1871"/>
  <c r="F1871"/>
  <c r="L1871"/>
  <c r="A1871"/>
  <c r="K1871"/>
  <c r="N1871"/>
  <c r="T1870" l="1"/>
  <c r="U1870"/>
  <c r="I1871"/>
  <c r="E1871"/>
  <c r="M1871"/>
  <c r="S1871"/>
  <c r="Q1871"/>
  <c r="R1871" s="1"/>
  <c r="D1872"/>
  <c r="H1872" s="1"/>
  <c r="L1872"/>
  <c r="A1872"/>
  <c r="J1872"/>
  <c r="C1872"/>
  <c r="G1872"/>
  <c r="K1872"/>
  <c r="F1872"/>
  <c r="N1872"/>
  <c r="B1873"/>
  <c r="O1871"/>
  <c r="P1871"/>
  <c r="S1872" l="1"/>
  <c r="Q1872"/>
  <c r="R1872" s="1"/>
  <c r="M1872"/>
  <c r="P1872" s="1"/>
  <c r="T1871"/>
  <c r="U1871"/>
  <c r="N1873"/>
  <c r="B1874"/>
  <c r="L1873"/>
  <c r="C1873"/>
  <c r="K1873"/>
  <c r="G1873"/>
  <c r="A1873"/>
  <c r="J1873"/>
  <c r="F1873"/>
  <c r="D1873"/>
  <c r="H1873" s="1"/>
  <c r="E1872"/>
  <c r="I1872"/>
  <c r="O1872"/>
  <c r="E1873" l="1"/>
  <c r="I1873"/>
  <c r="U1872"/>
  <c r="T1872"/>
  <c r="M1873"/>
  <c r="P1873" s="1"/>
  <c r="S1873"/>
  <c r="Q1873"/>
  <c r="R1873" s="1"/>
  <c r="O1873"/>
  <c r="A1874"/>
  <c r="J1874"/>
  <c r="B1875"/>
  <c r="C1874"/>
  <c r="L1874"/>
  <c r="G1874"/>
  <c r="F1874"/>
  <c r="N1874"/>
  <c r="D1874"/>
  <c r="H1874" s="1"/>
  <c r="K1874"/>
  <c r="C1875" l="1"/>
  <c r="K1875"/>
  <c r="A1875"/>
  <c r="N1875"/>
  <c r="J1875"/>
  <c r="D1875"/>
  <c r="H1875" s="1"/>
  <c r="G1875"/>
  <c r="L1875"/>
  <c r="F1875"/>
  <c r="B1876"/>
  <c r="Q1874"/>
  <c r="R1874" s="1"/>
  <c r="S1874"/>
  <c r="M1874"/>
  <c r="U1873"/>
  <c r="T1873"/>
  <c r="E1874"/>
  <c r="I1874"/>
  <c r="P1874"/>
  <c r="O1874"/>
  <c r="I1875" l="1"/>
  <c r="E1875"/>
  <c r="A1876"/>
  <c r="J1876"/>
  <c r="G1876"/>
  <c r="N1876"/>
  <c r="L1876"/>
  <c r="B1877"/>
  <c r="D1876"/>
  <c r="H1876" s="1"/>
  <c r="F1876"/>
  <c r="C1876"/>
  <c r="K1876"/>
  <c r="S1875"/>
  <c r="Q1875"/>
  <c r="R1875" s="1"/>
  <c r="M1875"/>
  <c r="T1874"/>
  <c r="U1874"/>
  <c r="P1875"/>
  <c r="O1875"/>
  <c r="E1876" l="1"/>
  <c r="I1876"/>
  <c r="O1876"/>
  <c r="Q1876"/>
  <c r="R1876" s="1"/>
  <c r="M1876"/>
  <c r="P1876" s="1"/>
  <c r="S1876"/>
  <c r="U1875"/>
  <c r="T1875"/>
  <c r="D1877"/>
  <c r="H1877" s="1"/>
  <c r="G1877"/>
  <c r="F1877"/>
  <c r="N1877"/>
  <c r="O1877" s="1"/>
  <c r="B1878"/>
  <c r="C1877"/>
  <c r="K1877"/>
  <c r="J1877"/>
  <c r="L1877"/>
  <c r="A1877"/>
  <c r="D1878" l="1"/>
  <c r="H1878" s="1"/>
  <c r="N1878"/>
  <c r="B1879"/>
  <c r="C1878"/>
  <c r="L1878"/>
  <c r="A1878"/>
  <c r="K1878"/>
  <c r="J1878"/>
  <c r="G1878"/>
  <c r="F1878"/>
  <c r="I1877"/>
  <c r="E1877"/>
  <c r="U1876"/>
  <c r="T1876"/>
  <c r="Q1877"/>
  <c r="R1877" s="1"/>
  <c r="M1877"/>
  <c r="P1877" s="1"/>
  <c r="S1877"/>
  <c r="U1877" l="1"/>
  <c r="T1877"/>
  <c r="O1878"/>
  <c r="G1879"/>
  <c r="D1879"/>
  <c r="H1879" s="1"/>
  <c r="J1879"/>
  <c r="C1879"/>
  <c r="L1879"/>
  <c r="K1879"/>
  <c r="A1879"/>
  <c r="F1879"/>
  <c r="B1880"/>
  <c r="N1879"/>
  <c r="E1878"/>
  <c r="I1878"/>
  <c r="Q1878"/>
  <c r="R1878" s="1"/>
  <c r="S1878"/>
  <c r="M1878"/>
  <c r="P1878" s="1"/>
  <c r="M1879" l="1"/>
  <c r="P1879" s="1"/>
  <c r="Q1879"/>
  <c r="R1879" s="1"/>
  <c r="S1879"/>
  <c r="N1880"/>
  <c r="B1881"/>
  <c r="A1880"/>
  <c r="J1880"/>
  <c r="C1880"/>
  <c r="L1880"/>
  <c r="G1880"/>
  <c r="F1880"/>
  <c r="K1880"/>
  <c r="D1880"/>
  <c r="H1880" s="1"/>
  <c r="T1878"/>
  <c r="U1878"/>
  <c r="O1879"/>
  <c r="E1879"/>
  <c r="I1879"/>
  <c r="U1879" l="1"/>
  <c r="T1879"/>
  <c r="M1880"/>
  <c r="P1880" s="1"/>
  <c r="Q1880"/>
  <c r="R1880" s="1"/>
  <c r="S1880"/>
  <c r="O1880"/>
  <c r="D1881"/>
  <c r="H1881" s="1"/>
  <c r="B1882"/>
  <c r="C1881"/>
  <c r="K1881"/>
  <c r="L1881"/>
  <c r="F1881"/>
  <c r="A1881"/>
  <c r="N1881"/>
  <c r="J1881"/>
  <c r="G1881"/>
  <c r="E1880"/>
  <c r="I1880"/>
  <c r="C1882" l="1"/>
  <c r="L1882"/>
  <c r="B1883"/>
  <c r="K1882"/>
  <c r="J1882"/>
  <c r="G1882"/>
  <c r="A1882"/>
  <c r="F1882"/>
  <c r="N1882"/>
  <c r="D1882"/>
  <c r="H1882" s="1"/>
  <c r="Q1881"/>
  <c r="R1881" s="1"/>
  <c r="S1881"/>
  <c r="M1881"/>
  <c r="I1881"/>
  <c r="E1881"/>
  <c r="U1880"/>
  <c r="T1880"/>
  <c r="P1881"/>
  <c r="O1881"/>
  <c r="E1882" l="1"/>
  <c r="I1882"/>
  <c r="O1882"/>
  <c r="K1883"/>
  <c r="A1883"/>
  <c r="J1883"/>
  <c r="G1883"/>
  <c r="D1883"/>
  <c r="H1883" s="1"/>
  <c r="B1884"/>
  <c r="L1883"/>
  <c r="N1883"/>
  <c r="O1883" s="1"/>
  <c r="F1883"/>
  <c r="C1883"/>
  <c r="T1881"/>
  <c r="U1881"/>
  <c r="M1882"/>
  <c r="P1882" s="1"/>
  <c r="S1882"/>
  <c r="Q1882"/>
  <c r="R1882" s="1"/>
  <c r="C1884" l="1"/>
  <c r="B1885"/>
  <c r="L1884"/>
  <c r="F1884"/>
  <c r="J1884"/>
  <c r="N1884"/>
  <c r="D1884"/>
  <c r="H1884" s="1"/>
  <c r="G1884"/>
  <c r="K1884"/>
  <c r="A1884"/>
  <c r="S1883"/>
  <c r="Q1883"/>
  <c r="R1883" s="1"/>
  <c r="M1883"/>
  <c r="P1883" s="1"/>
  <c r="I1883"/>
  <c r="E1883"/>
  <c r="U1882"/>
  <c r="T1882"/>
  <c r="I1884" l="1"/>
  <c r="E1884"/>
  <c r="L1885"/>
  <c r="A1885"/>
  <c r="K1885"/>
  <c r="G1885"/>
  <c r="J1885"/>
  <c r="F1885"/>
  <c r="D1885"/>
  <c r="H1885" s="1"/>
  <c r="N1885"/>
  <c r="B1886"/>
  <c r="C1885"/>
  <c r="Q1884"/>
  <c r="R1884" s="1"/>
  <c r="S1884"/>
  <c r="M1884"/>
  <c r="U1883"/>
  <c r="T1883"/>
  <c r="P1884"/>
  <c r="O1884"/>
  <c r="P1885" l="1"/>
  <c r="O1885"/>
  <c r="G1886"/>
  <c r="C1886"/>
  <c r="L1886"/>
  <c r="B1887"/>
  <c r="K1886"/>
  <c r="A1886"/>
  <c r="F1886"/>
  <c r="J1886"/>
  <c r="D1886"/>
  <c r="H1886" s="1"/>
  <c r="N1886"/>
  <c r="O1886" s="1"/>
  <c r="Q1885"/>
  <c r="R1885" s="1"/>
  <c r="S1885"/>
  <c r="M1885"/>
  <c r="T1884"/>
  <c r="U1884"/>
  <c r="I1885"/>
  <c r="E1885"/>
  <c r="E1886" l="1"/>
  <c r="I1886"/>
  <c r="T1885"/>
  <c r="U1885"/>
  <c r="G1887"/>
  <c r="F1887"/>
  <c r="N1887"/>
  <c r="L1887"/>
  <c r="B1888"/>
  <c r="K1887"/>
  <c r="A1887"/>
  <c r="C1887"/>
  <c r="D1887"/>
  <c r="H1887" s="1"/>
  <c r="J1887"/>
  <c r="S1886"/>
  <c r="Q1886"/>
  <c r="R1886" s="1"/>
  <c r="M1886"/>
  <c r="P1886" s="1"/>
  <c r="I1887" l="1"/>
  <c r="E1887"/>
  <c r="K1888"/>
  <c r="J1888"/>
  <c r="L1888"/>
  <c r="G1888"/>
  <c r="F1888"/>
  <c r="N1888"/>
  <c r="B1889"/>
  <c r="D1888"/>
  <c r="H1888" s="1"/>
  <c r="C1888"/>
  <c r="A1888"/>
  <c r="M1887"/>
  <c r="S1887"/>
  <c r="Q1887"/>
  <c r="R1887" s="1"/>
  <c r="T1886"/>
  <c r="U1886"/>
  <c r="P1887"/>
  <c r="O1887"/>
  <c r="A1889" l="1"/>
  <c r="J1889"/>
  <c r="L1889"/>
  <c r="F1889"/>
  <c r="G1889"/>
  <c r="N1889"/>
  <c r="D1889"/>
  <c r="H1889" s="1"/>
  <c r="B1890"/>
  <c r="C1889"/>
  <c r="K1889"/>
  <c r="M1888"/>
  <c r="S1888"/>
  <c r="Q1888"/>
  <c r="R1888" s="1"/>
  <c r="E1888"/>
  <c r="I1888"/>
  <c r="U1887"/>
  <c r="T1887"/>
  <c r="P1888"/>
  <c r="O1888"/>
  <c r="T1888" l="1"/>
  <c r="U1888"/>
  <c r="E1889"/>
  <c r="I1889"/>
  <c r="O1889"/>
  <c r="P1889"/>
  <c r="Q1889"/>
  <c r="R1889" s="1"/>
  <c r="M1889"/>
  <c r="S1889"/>
  <c r="A1890"/>
  <c r="D1890"/>
  <c r="H1890" s="1"/>
  <c r="G1890"/>
  <c r="C1890"/>
  <c r="N1890"/>
  <c r="B1891"/>
  <c r="K1890"/>
  <c r="J1890"/>
  <c r="F1890"/>
  <c r="L1890"/>
  <c r="U1889" l="1"/>
  <c r="T1889"/>
  <c r="L1891"/>
  <c r="J1891"/>
  <c r="C1891"/>
  <c r="K1891"/>
  <c r="G1891"/>
  <c r="F1891"/>
  <c r="N1891"/>
  <c r="B1892"/>
  <c r="D1891"/>
  <c r="H1891" s="1"/>
  <c r="A1891"/>
  <c r="E1890"/>
  <c r="I1890"/>
  <c r="O1890"/>
  <c r="M1890"/>
  <c r="P1890" s="1"/>
  <c r="S1890"/>
  <c r="Q1890"/>
  <c r="R1890" s="1"/>
  <c r="O1891" l="1"/>
  <c r="U1890"/>
  <c r="T1890"/>
  <c r="C1892"/>
  <c r="L1892"/>
  <c r="B1893"/>
  <c r="K1892"/>
  <c r="A1892"/>
  <c r="N1892"/>
  <c r="J1892"/>
  <c r="G1892"/>
  <c r="F1892"/>
  <c r="D1892"/>
  <c r="H1892" s="1"/>
  <c r="I1891"/>
  <c r="E1891"/>
  <c r="Q1891"/>
  <c r="R1891" s="1"/>
  <c r="M1891"/>
  <c r="P1891" s="1"/>
  <c r="S1891"/>
  <c r="O1892" l="1"/>
  <c r="E1892"/>
  <c r="I1892"/>
  <c r="U1891"/>
  <c r="T1891"/>
  <c r="L1893"/>
  <c r="A1893"/>
  <c r="K1893"/>
  <c r="B1894"/>
  <c r="N1893"/>
  <c r="G1893"/>
  <c r="D1893"/>
  <c r="H1893" s="1"/>
  <c r="J1893"/>
  <c r="F1893"/>
  <c r="C1893"/>
  <c r="M1892"/>
  <c r="P1892" s="1"/>
  <c r="Q1892"/>
  <c r="R1892" s="1"/>
  <c r="S1892"/>
  <c r="Q1893" l="1"/>
  <c r="R1893" s="1"/>
  <c r="M1893"/>
  <c r="P1893" s="1"/>
  <c r="S1893"/>
  <c r="D1894"/>
  <c r="H1894" s="1"/>
  <c r="N1894"/>
  <c r="K1894"/>
  <c r="B1895"/>
  <c r="J1894"/>
  <c r="A1894"/>
  <c r="G1894"/>
  <c r="C1894"/>
  <c r="L1894"/>
  <c r="F1894"/>
  <c r="O1893"/>
  <c r="U1892"/>
  <c r="T1892"/>
  <c r="E1893"/>
  <c r="I1893"/>
  <c r="I1894" l="1"/>
  <c r="E1894"/>
  <c r="U1893"/>
  <c r="T1893"/>
  <c r="P1894"/>
  <c r="O1894"/>
  <c r="M1894"/>
  <c r="S1894"/>
  <c r="Q1894"/>
  <c r="R1894" s="1"/>
  <c r="B1896"/>
  <c r="F1895"/>
  <c r="D1895"/>
  <c r="H1895" s="1"/>
  <c r="C1895"/>
  <c r="L1895"/>
  <c r="G1895"/>
  <c r="K1895"/>
  <c r="A1895"/>
  <c r="J1895"/>
  <c r="N1895"/>
  <c r="I1895" l="1"/>
  <c r="E1895"/>
  <c r="O1895"/>
  <c r="B1897"/>
  <c r="G1896"/>
  <c r="F1896"/>
  <c r="D1896"/>
  <c r="H1896" s="1"/>
  <c r="L1896"/>
  <c r="A1896"/>
  <c r="J1896"/>
  <c r="K1896"/>
  <c r="N1896"/>
  <c r="C1896"/>
  <c r="Q1895"/>
  <c r="R1895" s="1"/>
  <c r="S1895"/>
  <c r="M1895"/>
  <c r="P1895" s="1"/>
  <c r="T1894"/>
  <c r="U1894"/>
  <c r="S1896" l="1"/>
  <c r="M1896"/>
  <c r="P1896" s="1"/>
  <c r="Q1896"/>
  <c r="R1896" s="1"/>
  <c r="J1897"/>
  <c r="G1897"/>
  <c r="C1897"/>
  <c r="B1898"/>
  <c r="F1897"/>
  <c r="L1897"/>
  <c r="N1897"/>
  <c r="K1897"/>
  <c r="D1897"/>
  <c r="H1897" s="1"/>
  <c r="A1897"/>
  <c r="O1896"/>
  <c r="E1896"/>
  <c r="I1896"/>
  <c r="U1895"/>
  <c r="T1895"/>
  <c r="T1896" l="1"/>
  <c r="U1896"/>
  <c r="P1897"/>
  <c r="O1897"/>
  <c r="S1897"/>
  <c r="Q1897"/>
  <c r="R1897" s="1"/>
  <c r="M1897"/>
  <c r="I1897"/>
  <c r="E1897"/>
  <c r="B1899"/>
  <c r="D1898"/>
  <c r="H1898" s="1"/>
  <c r="C1898"/>
  <c r="L1898"/>
  <c r="J1898"/>
  <c r="A1898"/>
  <c r="K1898"/>
  <c r="G1898"/>
  <c r="N1898"/>
  <c r="F1898"/>
  <c r="D1899" l="1"/>
  <c r="H1899" s="1"/>
  <c r="G1899"/>
  <c r="L1899"/>
  <c r="F1899"/>
  <c r="N1899"/>
  <c r="B1900"/>
  <c r="A1899"/>
  <c r="C1899"/>
  <c r="K1899"/>
  <c r="J1899"/>
  <c r="E1898"/>
  <c r="I1898"/>
  <c r="O1898"/>
  <c r="U1897"/>
  <c r="T1897"/>
  <c r="Q1898"/>
  <c r="R1898" s="1"/>
  <c r="S1898"/>
  <c r="M1898"/>
  <c r="P1898" s="1"/>
  <c r="Q1899" l="1"/>
  <c r="R1899" s="1"/>
  <c r="M1899"/>
  <c r="P1899" s="1"/>
  <c r="S1899"/>
  <c r="O1899"/>
  <c r="U1898"/>
  <c r="T1898"/>
  <c r="N1900"/>
  <c r="K1900"/>
  <c r="B1901"/>
  <c r="A1900"/>
  <c r="J1900"/>
  <c r="F1900"/>
  <c r="G1900"/>
  <c r="D1900"/>
  <c r="H1900" s="1"/>
  <c r="C1900"/>
  <c r="L1900"/>
  <c r="E1899"/>
  <c r="I1899"/>
  <c r="M1900" l="1"/>
  <c r="P1900" s="1"/>
  <c r="S1900"/>
  <c r="Q1900"/>
  <c r="R1900" s="1"/>
  <c r="G1901"/>
  <c r="F1901"/>
  <c r="N1901"/>
  <c r="B1902"/>
  <c r="D1901"/>
  <c r="H1901" s="1"/>
  <c r="K1901"/>
  <c r="C1901"/>
  <c r="J1901"/>
  <c r="A1901"/>
  <c r="L1901"/>
  <c r="U1899"/>
  <c r="T1899"/>
  <c r="E1900"/>
  <c r="I1900"/>
  <c r="O1900"/>
  <c r="S1901" l="1"/>
  <c r="Q1901"/>
  <c r="R1901" s="1"/>
  <c r="M1901"/>
  <c r="P1901" s="1"/>
  <c r="I1901"/>
  <c r="E1901"/>
  <c r="U1900"/>
  <c r="T1900"/>
  <c r="O1901"/>
  <c r="D1902"/>
  <c r="H1902" s="1"/>
  <c r="N1902"/>
  <c r="O1902" s="1"/>
  <c r="B1903"/>
  <c r="C1902"/>
  <c r="L1902"/>
  <c r="G1902"/>
  <c r="K1902"/>
  <c r="A1902"/>
  <c r="J1902"/>
  <c r="F1902"/>
  <c r="T1901" l="1"/>
  <c r="U1901"/>
  <c r="K1903"/>
  <c r="C1903"/>
  <c r="A1903"/>
  <c r="J1903"/>
  <c r="N1903"/>
  <c r="G1903"/>
  <c r="D1903"/>
  <c r="H1903" s="1"/>
  <c r="B1904"/>
  <c r="F1903"/>
  <c r="L1903"/>
  <c r="E1902"/>
  <c r="I1902"/>
  <c r="Q1902"/>
  <c r="R1902" s="1"/>
  <c r="S1902"/>
  <c r="M1902"/>
  <c r="P1902" s="1"/>
  <c r="N1904" l="1"/>
  <c r="O1904" s="1"/>
  <c r="G1904"/>
  <c r="B1905"/>
  <c r="C1904"/>
  <c r="L1904"/>
  <c r="K1904"/>
  <c r="J1904"/>
  <c r="A1904"/>
  <c r="D1904"/>
  <c r="H1904" s="1"/>
  <c r="F1904"/>
  <c r="M1903"/>
  <c r="S1903"/>
  <c r="Q1903"/>
  <c r="R1903" s="1"/>
  <c r="E1903"/>
  <c r="I1903"/>
  <c r="O1903"/>
  <c r="P1903"/>
  <c r="T1902"/>
  <c r="U1902"/>
  <c r="D1905" l="1"/>
  <c r="H1905" s="1"/>
  <c r="B1906"/>
  <c r="N1905"/>
  <c r="J1905"/>
  <c r="C1905"/>
  <c r="L1905"/>
  <c r="K1905"/>
  <c r="F1905"/>
  <c r="A1905"/>
  <c r="G1905"/>
  <c r="I1904"/>
  <c r="E1904"/>
  <c r="U1903"/>
  <c r="T1903"/>
  <c r="Q1904"/>
  <c r="R1904" s="1"/>
  <c r="M1904"/>
  <c r="P1904" s="1"/>
  <c r="S1904"/>
  <c r="L1906" l="1"/>
  <c r="K1906"/>
  <c r="D1906"/>
  <c r="H1906" s="1"/>
  <c r="J1906"/>
  <c r="B1907"/>
  <c r="A1906"/>
  <c r="N1906"/>
  <c r="F1906"/>
  <c r="G1906"/>
  <c r="C1906"/>
  <c r="O1905"/>
  <c r="I1905"/>
  <c r="E1905"/>
  <c r="Q1905"/>
  <c r="R1905" s="1"/>
  <c r="S1905"/>
  <c r="M1905"/>
  <c r="P1905" s="1"/>
  <c r="U1904"/>
  <c r="T1904"/>
  <c r="I1906" l="1"/>
  <c r="E1906"/>
  <c r="M1906"/>
  <c r="P1906" s="1"/>
  <c r="S1906"/>
  <c r="Q1906"/>
  <c r="R1906" s="1"/>
  <c r="A1907"/>
  <c r="J1907"/>
  <c r="N1907"/>
  <c r="G1907"/>
  <c r="F1907"/>
  <c r="D1907"/>
  <c r="H1907" s="1"/>
  <c r="C1907"/>
  <c r="L1907"/>
  <c r="K1907"/>
  <c r="B1908"/>
  <c r="O1906"/>
  <c r="T1905"/>
  <c r="U1905"/>
  <c r="I1907" l="1"/>
  <c r="E1907"/>
  <c r="U1906"/>
  <c r="T1906"/>
  <c r="S1907"/>
  <c r="Q1907"/>
  <c r="R1907" s="1"/>
  <c r="M1907"/>
  <c r="N1908"/>
  <c r="K1908"/>
  <c r="D1908"/>
  <c r="H1908" s="1"/>
  <c r="C1908"/>
  <c r="L1908"/>
  <c r="G1908"/>
  <c r="J1908"/>
  <c r="B1909"/>
  <c r="A1908"/>
  <c r="F1908"/>
  <c r="P1907"/>
  <c r="O1907"/>
  <c r="I1908" l="1"/>
  <c r="E1908"/>
  <c r="Q1908"/>
  <c r="R1908" s="1"/>
  <c r="S1908"/>
  <c r="M1908"/>
  <c r="P1908" s="1"/>
  <c r="U1907"/>
  <c r="T1907"/>
  <c r="B1910"/>
  <c r="F1909"/>
  <c r="D1909"/>
  <c r="H1909" s="1"/>
  <c r="C1909"/>
  <c r="L1909"/>
  <c r="J1909"/>
  <c r="A1909"/>
  <c r="K1909"/>
  <c r="G1909"/>
  <c r="N1909"/>
  <c r="O1908"/>
  <c r="E1909" l="1"/>
  <c r="I1909"/>
  <c r="P1909"/>
  <c r="O1909"/>
  <c r="U1908"/>
  <c r="T1908"/>
  <c r="Q1909"/>
  <c r="R1909" s="1"/>
  <c r="M1909"/>
  <c r="S1909"/>
  <c r="C1910"/>
  <c r="B1911"/>
  <c r="F1910"/>
  <c r="G1910"/>
  <c r="D1910"/>
  <c r="H1910" s="1"/>
  <c r="K1910"/>
  <c r="A1910"/>
  <c r="J1910"/>
  <c r="N1910"/>
  <c r="L1910"/>
  <c r="G1911" l="1"/>
  <c r="F1911"/>
  <c r="N1911"/>
  <c r="O1911" s="1"/>
  <c r="B1912"/>
  <c r="K1911"/>
  <c r="D1911"/>
  <c r="H1911" s="1"/>
  <c r="J1911"/>
  <c r="C1911"/>
  <c r="A1911"/>
  <c r="L1911"/>
  <c r="I1910"/>
  <c r="E1910"/>
  <c r="Q1910"/>
  <c r="R1910" s="1"/>
  <c r="M1910"/>
  <c r="S1910"/>
  <c r="U1909"/>
  <c r="T1909"/>
  <c r="O1910"/>
  <c r="P1910"/>
  <c r="C1912" l="1"/>
  <c r="G1912"/>
  <c r="K1912"/>
  <c r="F1912"/>
  <c r="A1912"/>
  <c r="N1912"/>
  <c r="B1913"/>
  <c r="D1912"/>
  <c r="H1912" s="1"/>
  <c r="L1912"/>
  <c r="J1912"/>
  <c r="S1911"/>
  <c r="Q1911"/>
  <c r="R1911" s="1"/>
  <c r="M1911"/>
  <c r="P1911" s="1"/>
  <c r="T1910"/>
  <c r="U1910"/>
  <c r="I1911"/>
  <c r="E1911"/>
  <c r="I1912" l="1"/>
  <c r="E1912"/>
  <c r="T1911"/>
  <c r="U1911"/>
  <c r="Q1912"/>
  <c r="R1912" s="1"/>
  <c r="M1912"/>
  <c r="S1912"/>
  <c r="O1912"/>
  <c r="P1912"/>
  <c r="J1913"/>
  <c r="F1913"/>
  <c r="B1914"/>
  <c r="N1913"/>
  <c r="O1913" s="1"/>
  <c r="D1913"/>
  <c r="H1913" s="1"/>
  <c r="G1913"/>
  <c r="K1913"/>
  <c r="C1913"/>
  <c r="L1913"/>
  <c r="A1913"/>
  <c r="F1914" l="1"/>
  <c r="N1914"/>
  <c r="O1914" s="1"/>
  <c r="B1915"/>
  <c r="C1914"/>
  <c r="A1914"/>
  <c r="L1914"/>
  <c r="J1914"/>
  <c r="K1914"/>
  <c r="D1914"/>
  <c r="H1914" s="1"/>
  <c r="G1914"/>
  <c r="I1913"/>
  <c r="E1913"/>
  <c r="U1912"/>
  <c r="T1912"/>
  <c r="S1913"/>
  <c r="M1913"/>
  <c r="P1913" s="1"/>
  <c r="Q1913"/>
  <c r="R1913" s="1"/>
  <c r="K1915" l="1"/>
  <c r="D1915"/>
  <c r="H1915" s="1"/>
  <c r="A1915"/>
  <c r="B1916"/>
  <c r="L1915"/>
  <c r="J1915"/>
  <c r="G1915"/>
  <c r="F1915"/>
  <c r="N1915"/>
  <c r="C1915"/>
  <c r="E1914"/>
  <c r="I1914"/>
  <c r="T1913"/>
  <c r="U1913"/>
  <c r="Q1914"/>
  <c r="R1914" s="1"/>
  <c r="M1914"/>
  <c r="P1914" s="1"/>
  <c r="S1914"/>
  <c r="U1914" l="1"/>
  <c r="T1914"/>
  <c r="P1915"/>
  <c r="O1915"/>
  <c r="M1915"/>
  <c r="Q1915"/>
  <c r="R1915" s="1"/>
  <c r="S1915"/>
  <c r="G1916"/>
  <c r="N1916"/>
  <c r="B1917"/>
  <c r="F1916"/>
  <c r="D1916"/>
  <c r="H1916" s="1"/>
  <c r="C1916"/>
  <c r="L1916"/>
  <c r="K1916"/>
  <c r="J1916"/>
  <c r="A1916"/>
  <c r="I1915"/>
  <c r="E1915"/>
  <c r="P1916" l="1"/>
  <c r="O1916"/>
  <c r="E1916"/>
  <c r="I1916"/>
  <c r="C1917"/>
  <c r="F1917"/>
  <c r="D1917"/>
  <c r="H1917" s="1"/>
  <c r="N1917"/>
  <c r="B1918"/>
  <c r="A1917"/>
  <c r="K1917"/>
  <c r="G1917"/>
  <c r="J1917"/>
  <c r="L1917"/>
  <c r="Q1916"/>
  <c r="R1916" s="1"/>
  <c r="M1916"/>
  <c r="S1916"/>
  <c r="U1915"/>
  <c r="T1915"/>
  <c r="T1916" l="1"/>
  <c r="U1916"/>
  <c r="G1918"/>
  <c r="F1918"/>
  <c r="D1918"/>
  <c r="H1918" s="1"/>
  <c r="A1918"/>
  <c r="N1918"/>
  <c r="B1919"/>
  <c r="C1918"/>
  <c r="J1918"/>
  <c r="L1918"/>
  <c r="K1918"/>
  <c r="E1917"/>
  <c r="I1917"/>
  <c r="M1917"/>
  <c r="S1917"/>
  <c r="Q1917"/>
  <c r="R1917" s="1"/>
  <c r="P1917"/>
  <c r="O1917"/>
  <c r="I1918" l="1"/>
  <c r="E1918"/>
  <c r="S1918"/>
  <c r="Q1918"/>
  <c r="R1918" s="1"/>
  <c r="M1918"/>
  <c r="P1918" s="1"/>
  <c r="O1918"/>
  <c r="U1917"/>
  <c r="T1917"/>
  <c r="D1919"/>
  <c r="H1919" s="1"/>
  <c r="C1919"/>
  <c r="L1919"/>
  <c r="N1919"/>
  <c r="O1919" s="1"/>
  <c r="K1919"/>
  <c r="A1919"/>
  <c r="G1919"/>
  <c r="J1919"/>
  <c r="F1919"/>
  <c r="B1920"/>
  <c r="I1919" l="1"/>
  <c r="E1919"/>
  <c r="U1918"/>
  <c r="T1918"/>
  <c r="L1920"/>
  <c r="A1920"/>
  <c r="J1920"/>
  <c r="G1920"/>
  <c r="D1920"/>
  <c r="H1920" s="1"/>
  <c r="C1920"/>
  <c r="B1921"/>
  <c r="K1920"/>
  <c r="N1920"/>
  <c r="F1920"/>
  <c r="Q1919"/>
  <c r="R1919" s="1"/>
  <c r="M1919"/>
  <c r="P1919" s="1"/>
  <c r="S1919"/>
  <c r="G1921" l="1"/>
  <c r="D1921"/>
  <c r="H1921" s="1"/>
  <c r="B1922"/>
  <c r="F1921"/>
  <c r="A1921"/>
  <c r="C1921"/>
  <c r="N1921"/>
  <c r="O1921" s="1"/>
  <c r="K1921"/>
  <c r="J1921"/>
  <c r="L1921"/>
  <c r="U1919"/>
  <c r="T1919"/>
  <c r="M1920"/>
  <c r="P1920" s="1"/>
  <c r="Q1920"/>
  <c r="R1920" s="1"/>
  <c r="S1920"/>
  <c r="O1920"/>
  <c r="I1920"/>
  <c r="E1920"/>
  <c r="F1922" l="1"/>
  <c r="N1922"/>
  <c r="B1923"/>
  <c r="D1922"/>
  <c r="H1922" s="1"/>
  <c r="K1922"/>
  <c r="G1922"/>
  <c r="C1922"/>
  <c r="L1922"/>
  <c r="A1922"/>
  <c r="J1922"/>
  <c r="I1921"/>
  <c r="E1921"/>
  <c r="U1920"/>
  <c r="T1920"/>
  <c r="S1921"/>
  <c r="Q1921"/>
  <c r="R1921" s="1"/>
  <c r="M1921"/>
  <c r="P1921" s="1"/>
  <c r="O1922" l="1"/>
  <c r="P1922"/>
  <c r="J1923"/>
  <c r="D1923"/>
  <c r="H1923" s="1"/>
  <c r="B1924"/>
  <c r="K1923"/>
  <c r="L1923"/>
  <c r="N1923"/>
  <c r="F1923"/>
  <c r="G1923"/>
  <c r="C1923"/>
  <c r="A1923"/>
  <c r="M1922"/>
  <c r="S1922"/>
  <c r="Q1922"/>
  <c r="R1922" s="1"/>
  <c r="E1922"/>
  <c r="I1922"/>
  <c r="U1921"/>
  <c r="T1921"/>
  <c r="A1924" l="1"/>
  <c r="K1924"/>
  <c r="J1924"/>
  <c r="F1924"/>
  <c r="N1924"/>
  <c r="G1924"/>
  <c r="L1924"/>
  <c r="B1925"/>
  <c r="C1924"/>
  <c r="D1924"/>
  <c r="H1924" s="1"/>
  <c r="T1922"/>
  <c r="U1922"/>
  <c r="M1923"/>
  <c r="P1923" s="1"/>
  <c r="S1923"/>
  <c r="Q1923"/>
  <c r="R1923" s="1"/>
  <c r="E1923"/>
  <c r="I1923"/>
  <c r="O1923"/>
  <c r="M1924" l="1"/>
  <c r="P1924" s="1"/>
  <c r="S1924"/>
  <c r="Q1924"/>
  <c r="R1924" s="1"/>
  <c r="O1924"/>
  <c r="U1923"/>
  <c r="T1923"/>
  <c r="I1924"/>
  <c r="E1924"/>
  <c r="L1925"/>
  <c r="A1925"/>
  <c r="J1925"/>
  <c r="K1925"/>
  <c r="D1925"/>
  <c r="H1925" s="1"/>
  <c r="G1925"/>
  <c r="F1925"/>
  <c r="N1925"/>
  <c r="B1926"/>
  <c r="C1925"/>
  <c r="U1924" l="1"/>
  <c r="T1924"/>
  <c r="Q1925"/>
  <c r="R1925" s="1"/>
  <c r="S1925"/>
  <c r="M1925"/>
  <c r="P1925" s="1"/>
  <c r="I1925"/>
  <c r="E1925"/>
  <c r="O1925"/>
  <c r="B1927"/>
  <c r="C1926"/>
  <c r="D1926"/>
  <c r="H1926" s="1"/>
  <c r="L1926"/>
  <c r="K1926"/>
  <c r="A1926"/>
  <c r="G1926"/>
  <c r="J1926"/>
  <c r="F1926"/>
  <c r="N1926"/>
  <c r="N1927" l="1"/>
  <c r="O1927" s="1"/>
  <c r="F1927"/>
  <c r="B1928"/>
  <c r="K1927"/>
  <c r="D1927"/>
  <c r="H1927" s="1"/>
  <c r="A1927"/>
  <c r="J1927"/>
  <c r="G1927"/>
  <c r="L1927"/>
  <c r="C1927"/>
  <c r="E1926"/>
  <c r="I1926"/>
  <c r="T1925"/>
  <c r="U1925"/>
  <c r="O1926"/>
  <c r="Q1926"/>
  <c r="R1926" s="1"/>
  <c r="S1926"/>
  <c r="M1926"/>
  <c r="P1926" s="1"/>
  <c r="E1927" l="1"/>
  <c r="I1927"/>
  <c r="K1928"/>
  <c r="J1928"/>
  <c r="L1928"/>
  <c r="G1928"/>
  <c r="D1928"/>
  <c r="H1928" s="1"/>
  <c r="F1928"/>
  <c r="N1928"/>
  <c r="B1929"/>
  <c r="C1928"/>
  <c r="A1928"/>
  <c r="M1927"/>
  <c r="P1927" s="1"/>
  <c r="S1927"/>
  <c r="Q1927"/>
  <c r="R1927" s="1"/>
  <c r="T1926"/>
  <c r="U1926"/>
  <c r="I1928" l="1"/>
  <c r="E1928"/>
  <c r="S1928"/>
  <c r="Q1928"/>
  <c r="R1928" s="1"/>
  <c r="M1928"/>
  <c r="P1928" s="1"/>
  <c r="O1928"/>
  <c r="A1929"/>
  <c r="J1929"/>
  <c r="F1929"/>
  <c r="G1929"/>
  <c r="L1929"/>
  <c r="N1929"/>
  <c r="D1929"/>
  <c r="H1929" s="1"/>
  <c r="B1930"/>
  <c r="C1929"/>
  <c r="K1929"/>
  <c r="U1927"/>
  <c r="T1927"/>
  <c r="U1928" l="1"/>
  <c r="T1928"/>
  <c r="P1929"/>
  <c r="O1929"/>
  <c r="Q1929"/>
  <c r="R1929" s="1"/>
  <c r="M1929"/>
  <c r="S1929"/>
  <c r="L1930"/>
  <c r="K1930"/>
  <c r="J1930"/>
  <c r="F1930"/>
  <c r="G1930"/>
  <c r="B1931"/>
  <c r="A1930"/>
  <c r="N1930"/>
  <c r="D1930"/>
  <c r="H1930" s="1"/>
  <c r="C1930"/>
  <c r="E1929"/>
  <c r="I1929"/>
  <c r="S1930" l="1"/>
  <c r="Q1930"/>
  <c r="R1930" s="1"/>
  <c r="M1930"/>
  <c r="P1930" s="1"/>
  <c r="G1931"/>
  <c r="F1931"/>
  <c r="D1931"/>
  <c r="H1931" s="1"/>
  <c r="K1931"/>
  <c r="N1931"/>
  <c r="J1931"/>
  <c r="B1932"/>
  <c r="A1931"/>
  <c r="L1931"/>
  <c r="C1931"/>
  <c r="E1930"/>
  <c r="I1930"/>
  <c r="O1930"/>
  <c r="U1929"/>
  <c r="T1929"/>
  <c r="T1930" l="1"/>
  <c r="U1930"/>
  <c r="C1932"/>
  <c r="N1932"/>
  <c r="L1932"/>
  <c r="K1932"/>
  <c r="G1932"/>
  <c r="A1932"/>
  <c r="B1933"/>
  <c r="J1932"/>
  <c r="F1932"/>
  <c r="D1932"/>
  <c r="H1932" s="1"/>
  <c r="I1931"/>
  <c r="E1931"/>
  <c r="S1931"/>
  <c r="M1931"/>
  <c r="P1931" s="1"/>
  <c r="Q1931"/>
  <c r="R1931" s="1"/>
  <c r="O1931"/>
  <c r="D1933" l="1"/>
  <c r="H1933" s="1"/>
  <c r="C1933"/>
  <c r="L1933"/>
  <c r="A1933"/>
  <c r="K1933"/>
  <c r="F1933"/>
  <c r="J1933"/>
  <c r="B1934"/>
  <c r="N1933"/>
  <c r="G1933"/>
  <c r="E1932"/>
  <c r="I1932"/>
  <c r="O1932"/>
  <c r="Q1932"/>
  <c r="R1932" s="1"/>
  <c r="S1932"/>
  <c r="M1932"/>
  <c r="P1932" s="1"/>
  <c r="U1931"/>
  <c r="T1931"/>
  <c r="O1933" l="1"/>
  <c r="P1933"/>
  <c r="E1933"/>
  <c r="I1933"/>
  <c r="M1933"/>
  <c r="S1933"/>
  <c r="Q1933"/>
  <c r="R1933" s="1"/>
  <c r="U1932"/>
  <c r="T1932"/>
  <c r="N1934"/>
  <c r="B1935"/>
  <c r="A1934"/>
  <c r="J1934"/>
  <c r="G1934"/>
  <c r="L1934"/>
  <c r="F1934"/>
  <c r="K1934"/>
  <c r="C1934"/>
  <c r="D1934"/>
  <c r="H1934" s="1"/>
  <c r="O1934" l="1"/>
  <c r="S1934"/>
  <c r="Q1934"/>
  <c r="R1934" s="1"/>
  <c r="M1934"/>
  <c r="P1934" s="1"/>
  <c r="U1933"/>
  <c r="T1933"/>
  <c r="I1934"/>
  <c r="E1934"/>
  <c r="N1935"/>
  <c r="O1935" s="1"/>
  <c r="J1935"/>
  <c r="K1935"/>
  <c r="G1935"/>
  <c r="F1935"/>
  <c r="D1935"/>
  <c r="H1935" s="1"/>
  <c r="C1935"/>
  <c r="L1935"/>
  <c r="B1936"/>
  <c r="A1935"/>
  <c r="T1934" l="1"/>
  <c r="U1934"/>
  <c r="S1935"/>
  <c r="Q1935"/>
  <c r="R1935" s="1"/>
  <c r="M1935"/>
  <c r="P1935" s="1"/>
  <c r="A1936"/>
  <c r="L1936"/>
  <c r="G1936"/>
  <c r="F1936"/>
  <c r="D1936"/>
  <c r="H1936" s="1"/>
  <c r="N1936"/>
  <c r="B1937"/>
  <c r="C1936"/>
  <c r="K1936"/>
  <c r="J1936"/>
  <c r="I1935"/>
  <c r="E1935"/>
  <c r="T1935" l="1"/>
  <c r="U1935"/>
  <c r="O1936"/>
  <c r="D1937"/>
  <c r="H1937" s="1"/>
  <c r="J1937"/>
  <c r="L1937"/>
  <c r="A1937"/>
  <c r="K1937"/>
  <c r="B1938"/>
  <c r="G1937"/>
  <c r="C1937"/>
  <c r="F1937"/>
  <c r="N1937"/>
  <c r="E1936"/>
  <c r="I1936"/>
  <c r="M1936"/>
  <c r="P1936" s="1"/>
  <c r="S1936"/>
  <c r="Q1936"/>
  <c r="R1936" s="1"/>
  <c r="M1937" l="1"/>
  <c r="S1937"/>
  <c r="Q1937"/>
  <c r="R1937" s="1"/>
  <c r="U1936"/>
  <c r="T1936"/>
  <c r="N1938"/>
  <c r="C1938"/>
  <c r="A1938"/>
  <c r="G1938"/>
  <c r="K1938"/>
  <c r="B1939"/>
  <c r="J1938"/>
  <c r="L1938"/>
  <c r="F1938"/>
  <c r="D1938"/>
  <c r="H1938" s="1"/>
  <c r="I1937"/>
  <c r="E1937"/>
  <c r="P1937"/>
  <c r="O1937"/>
  <c r="Q1938" l="1"/>
  <c r="R1938" s="1"/>
  <c r="S1938"/>
  <c r="M1938"/>
  <c r="U1937"/>
  <c r="T1937"/>
  <c r="G1939"/>
  <c r="F1939"/>
  <c r="C1939"/>
  <c r="N1939"/>
  <c r="O1939" s="1"/>
  <c r="D1939"/>
  <c r="H1939" s="1"/>
  <c r="L1939"/>
  <c r="K1939"/>
  <c r="J1939"/>
  <c r="A1939"/>
  <c r="B1940"/>
  <c r="P1938"/>
  <c r="O1938"/>
  <c r="E1938"/>
  <c r="I1938"/>
  <c r="U1938" l="1"/>
  <c r="T1938"/>
  <c r="M1939"/>
  <c r="P1939" s="1"/>
  <c r="S1939"/>
  <c r="Q1939"/>
  <c r="R1939" s="1"/>
  <c r="D1940"/>
  <c r="H1940" s="1"/>
  <c r="C1940"/>
  <c r="N1940"/>
  <c r="G1940"/>
  <c r="K1940"/>
  <c r="B1941"/>
  <c r="J1940"/>
  <c r="A1940"/>
  <c r="L1940"/>
  <c r="F1940"/>
  <c r="I1939"/>
  <c r="E1939"/>
  <c r="G1941" l="1"/>
  <c r="F1941"/>
  <c r="D1941"/>
  <c r="H1941" s="1"/>
  <c r="N1941"/>
  <c r="O1941" s="1"/>
  <c r="A1941"/>
  <c r="J1941"/>
  <c r="L1941"/>
  <c r="K1941"/>
  <c r="C1941"/>
  <c r="B1942"/>
  <c r="U1939"/>
  <c r="T1939"/>
  <c r="S1940"/>
  <c r="Q1940"/>
  <c r="R1940" s="1"/>
  <c r="M1940"/>
  <c r="I1940"/>
  <c r="E1940"/>
  <c r="P1940"/>
  <c r="O1940"/>
  <c r="A1942" l="1"/>
  <c r="N1942"/>
  <c r="O1942" s="1"/>
  <c r="G1942"/>
  <c r="F1942"/>
  <c r="D1942"/>
  <c r="H1942" s="1"/>
  <c r="C1942"/>
  <c r="B1943"/>
  <c r="K1942"/>
  <c r="L1942"/>
  <c r="J1942"/>
  <c r="I1941"/>
  <c r="E1941"/>
  <c r="T1940"/>
  <c r="U1940"/>
  <c r="M1941"/>
  <c r="P1941" s="1"/>
  <c r="S1941"/>
  <c r="Q1941"/>
  <c r="R1941" s="1"/>
  <c r="I1942" l="1"/>
  <c r="E1942"/>
  <c r="D1943"/>
  <c r="H1943" s="1"/>
  <c r="F1943"/>
  <c r="A1943"/>
  <c r="N1943"/>
  <c r="B1944"/>
  <c r="L1943"/>
  <c r="K1943"/>
  <c r="C1943"/>
  <c r="J1943"/>
  <c r="G1943"/>
  <c r="U1941"/>
  <c r="T1941"/>
  <c r="Q1942"/>
  <c r="R1942" s="1"/>
  <c r="M1942"/>
  <c r="P1942" s="1"/>
  <c r="S1942"/>
  <c r="T1942" l="1"/>
  <c r="U1942"/>
  <c r="I1943"/>
  <c r="E1943"/>
  <c r="O1943"/>
  <c r="M1943"/>
  <c r="P1943" s="1"/>
  <c r="S1943"/>
  <c r="Q1943"/>
  <c r="R1943" s="1"/>
  <c r="K1944"/>
  <c r="B1945"/>
  <c r="A1944"/>
  <c r="L1944"/>
  <c r="D1944"/>
  <c r="H1944" s="1"/>
  <c r="N1944"/>
  <c r="J1944"/>
  <c r="G1944"/>
  <c r="F1944"/>
  <c r="C1944"/>
  <c r="M1944" l="1"/>
  <c r="P1944" s="1"/>
  <c r="S1944"/>
  <c r="Q1944"/>
  <c r="R1944" s="1"/>
  <c r="I1944"/>
  <c r="E1944"/>
  <c r="J1945"/>
  <c r="G1945"/>
  <c r="F1945"/>
  <c r="N1945"/>
  <c r="D1945"/>
  <c r="H1945" s="1"/>
  <c r="A1945"/>
  <c r="L1945"/>
  <c r="B1946"/>
  <c r="K1945"/>
  <c r="C1945"/>
  <c r="O1944"/>
  <c r="U1943"/>
  <c r="T1943"/>
  <c r="P1945" l="1"/>
  <c r="O1945"/>
  <c r="U1944"/>
  <c r="T1944"/>
  <c r="G1946"/>
  <c r="L1946"/>
  <c r="B1947"/>
  <c r="C1946"/>
  <c r="D1946"/>
  <c r="H1946" s="1"/>
  <c r="N1946"/>
  <c r="O1946" s="1"/>
  <c r="K1946"/>
  <c r="J1946"/>
  <c r="F1946"/>
  <c r="A1946"/>
  <c r="M1945"/>
  <c r="S1945"/>
  <c r="Q1945"/>
  <c r="R1945" s="1"/>
  <c r="I1945"/>
  <c r="E1945"/>
  <c r="M1946" l="1"/>
  <c r="P1946" s="1"/>
  <c r="S1946"/>
  <c r="Q1946"/>
  <c r="R1946" s="1"/>
  <c r="B1948"/>
  <c r="N1947"/>
  <c r="K1947"/>
  <c r="G1947"/>
  <c r="F1947"/>
  <c r="D1947"/>
  <c r="H1947" s="1"/>
  <c r="L1947"/>
  <c r="C1947"/>
  <c r="J1947"/>
  <c r="A1947"/>
  <c r="U1945"/>
  <c r="T1945"/>
  <c r="E1946"/>
  <c r="I1946"/>
  <c r="U1946" l="1"/>
  <c r="T1946"/>
  <c r="E1947"/>
  <c r="I1947"/>
  <c r="B1949"/>
  <c r="L1948"/>
  <c r="C1948"/>
  <c r="D1948"/>
  <c r="H1948" s="1"/>
  <c r="A1948"/>
  <c r="K1948"/>
  <c r="J1948"/>
  <c r="F1948"/>
  <c r="G1948"/>
  <c r="N1948"/>
  <c r="O1947"/>
  <c r="M1947"/>
  <c r="P1947" s="1"/>
  <c r="S1947"/>
  <c r="Q1947"/>
  <c r="R1947" s="1"/>
  <c r="K1949" l="1"/>
  <c r="G1949"/>
  <c r="F1949"/>
  <c r="D1949"/>
  <c r="H1949" s="1"/>
  <c r="J1949"/>
  <c r="C1949"/>
  <c r="B1950"/>
  <c r="N1949"/>
  <c r="A1949"/>
  <c r="L1949"/>
  <c r="S1948"/>
  <c r="Q1948"/>
  <c r="R1948" s="1"/>
  <c r="M1948"/>
  <c r="I1948"/>
  <c r="E1948"/>
  <c r="U1947"/>
  <c r="T1947"/>
  <c r="P1948"/>
  <c r="O1948"/>
  <c r="Q1949" l="1"/>
  <c r="R1949" s="1"/>
  <c r="M1949"/>
  <c r="P1949" s="1"/>
  <c r="S1949"/>
  <c r="T1948"/>
  <c r="U1948"/>
  <c r="E1949"/>
  <c r="I1949"/>
  <c r="B1951"/>
  <c r="J1950"/>
  <c r="G1950"/>
  <c r="C1950"/>
  <c r="N1950"/>
  <c r="O1950" s="1"/>
  <c r="K1950"/>
  <c r="D1950"/>
  <c r="H1950" s="1"/>
  <c r="F1950"/>
  <c r="A1950"/>
  <c r="L1950"/>
  <c r="O1949"/>
  <c r="E1950" l="1"/>
  <c r="I1950"/>
  <c r="U1949"/>
  <c r="T1949"/>
  <c r="Q1950"/>
  <c r="R1950" s="1"/>
  <c r="M1950"/>
  <c r="P1950" s="1"/>
  <c r="S1950"/>
  <c r="A1951"/>
  <c r="K1951"/>
  <c r="F1951"/>
  <c r="D1951"/>
  <c r="H1951" s="1"/>
  <c r="J1951"/>
  <c r="G1951"/>
  <c r="L1951"/>
  <c r="N1951"/>
  <c r="C1951"/>
  <c r="B1952"/>
  <c r="J1952" l="1"/>
  <c r="G1952"/>
  <c r="B1953"/>
  <c r="C1952"/>
  <c r="K1952"/>
  <c r="N1952"/>
  <c r="A1952"/>
  <c r="D1952"/>
  <c r="H1952" s="1"/>
  <c r="F1952"/>
  <c r="L1952"/>
  <c r="M1951"/>
  <c r="P1951" s="1"/>
  <c r="Q1951"/>
  <c r="R1951" s="1"/>
  <c r="S1951"/>
  <c r="O1951"/>
  <c r="U1950"/>
  <c r="T1950"/>
  <c r="E1951"/>
  <c r="I1951"/>
  <c r="B1954" l="1"/>
  <c r="J1953"/>
  <c r="F1953"/>
  <c r="N1953"/>
  <c r="A1953"/>
  <c r="D1953"/>
  <c r="H1953" s="1"/>
  <c r="C1953"/>
  <c r="L1953"/>
  <c r="G1953"/>
  <c r="K1953"/>
  <c r="I1952"/>
  <c r="E1952"/>
  <c r="U1951"/>
  <c r="T1951"/>
  <c r="S1952"/>
  <c r="Q1952"/>
  <c r="R1952" s="1"/>
  <c r="M1952"/>
  <c r="P1952" s="1"/>
  <c r="O1952"/>
  <c r="B1955" l="1"/>
  <c r="D1954"/>
  <c r="H1954" s="1"/>
  <c r="F1954"/>
  <c r="K1954"/>
  <c r="C1954"/>
  <c r="L1954"/>
  <c r="J1954"/>
  <c r="A1954"/>
  <c r="G1954"/>
  <c r="N1954"/>
  <c r="O1954" s="1"/>
  <c r="O1953"/>
  <c r="S1953"/>
  <c r="M1953"/>
  <c r="P1953" s="1"/>
  <c r="Q1953"/>
  <c r="R1953" s="1"/>
  <c r="E1953"/>
  <c r="I1953"/>
  <c r="U1952"/>
  <c r="T1952"/>
  <c r="K1955" l="1"/>
  <c r="D1955"/>
  <c r="H1955" s="1"/>
  <c r="A1955"/>
  <c r="L1955"/>
  <c r="F1955"/>
  <c r="J1955"/>
  <c r="G1955"/>
  <c r="C1955"/>
  <c r="N1955"/>
  <c r="O1955" s="1"/>
  <c r="B1956"/>
  <c r="U1953"/>
  <c r="T1953"/>
  <c r="M1954"/>
  <c r="P1954" s="1"/>
  <c r="S1954"/>
  <c r="Q1954"/>
  <c r="R1954" s="1"/>
  <c r="E1954"/>
  <c r="I1954"/>
  <c r="Q1955" l="1"/>
  <c r="R1955" s="1"/>
  <c r="M1955"/>
  <c r="P1955" s="1"/>
  <c r="S1955"/>
  <c r="N1956"/>
  <c r="L1956"/>
  <c r="A1956"/>
  <c r="B1957"/>
  <c r="K1956"/>
  <c r="D1956"/>
  <c r="H1956" s="1"/>
  <c r="J1956"/>
  <c r="G1956"/>
  <c r="F1956"/>
  <c r="C1956"/>
  <c r="U1954"/>
  <c r="T1954"/>
  <c r="E1955"/>
  <c r="I1955"/>
  <c r="U1955" l="1"/>
  <c r="T1955"/>
  <c r="O1956"/>
  <c r="I1956"/>
  <c r="E1956"/>
  <c r="C1957"/>
  <c r="B1958"/>
  <c r="A1957"/>
  <c r="L1957"/>
  <c r="K1957"/>
  <c r="F1957"/>
  <c r="J1957"/>
  <c r="G1957"/>
  <c r="N1957"/>
  <c r="D1957"/>
  <c r="H1957" s="1"/>
  <c r="M1956"/>
  <c r="P1956" s="1"/>
  <c r="Q1956"/>
  <c r="R1956" s="1"/>
  <c r="S1956"/>
  <c r="T1956" l="1"/>
  <c r="U1956"/>
  <c r="S1957"/>
  <c r="M1957"/>
  <c r="Q1957"/>
  <c r="R1957" s="1"/>
  <c r="E1957"/>
  <c r="I1957"/>
  <c r="O1957"/>
  <c r="P1957"/>
  <c r="N1958"/>
  <c r="O1958" s="1"/>
  <c r="A1958"/>
  <c r="L1958"/>
  <c r="B1959"/>
  <c r="J1958"/>
  <c r="K1958"/>
  <c r="F1958"/>
  <c r="C1958"/>
  <c r="G1958"/>
  <c r="D1958"/>
  <c r="H1958" s="1"/>
  <c r="U1957" l="1"/>
  <c r="T1957"/>
  <c r="I1958"/>
  <c r="E1958"/>
  <c r="B1960"/>
  <c r="A1959"/>
  <c r="C1959"/>
  <c r="K1959"/>
  <c r="J1959"/>
  <c r="F1959"/>
  <c r="G1959"/>
  <c r="N1959"/>
  <c r="D1959"/>
  <c r="H1959" s="1"/>
  <c r="L1959"/>
  <c r="S1958"/>
  <c r="Q1958"/>
  <c r="R1958" s="1"/>
  <c r="M1958"/>
  <c r="P1958" s="1"/>
  <c r="A1960" l="1"/>
  <c r="F1960"/>
  <c r="D1960"/>
  <c r="H1960" s="1"/>
  <c r="C1960"/>
  <c r="N1960"/>
  <c r="B1961"/>
  <c r="L1960"/>
  <c r="J1960"/>
  <c r="K1960"/>
  <c r="G1960"/>
  <c r="O1959"/>
  <c r="E1959"/>
  <c r="I1959"/>
  <c r="U1958"/>
  <c r="T1958"/>
  <c r="Q1959"/>
  <c r="R1959" s="1"/>
  <c r="S1959"/>
  <c r="M1959"/>
  <c r="P1959" s="1"/>
  <c r="E1960" l="1"/>
  <c r="I1960"/>
  <c r="O1960"/>
  <c r="J1961"/>
  <c r="K1961"/>
  <c r="F1961"/>
  <c r="N1961"/>
  <c r="D1961"/>
  <c r="H1961" s="1"/>
  <c r="G1961"/>
  <c r="L1961"/>
  <c r="C1961"/>
  <c r="A1961"/>
  <c r="B1962"/>
  <c r="S1960"/>
  <c r="M1960"/>
  <c r="P1960" s="1"/>
  <c r="Q1960"/>
  <c r="R1960" s="1"/>
  <c r="U1959"/>
  <c r="T1959"/>
  <c r="E1961" l="1"/>
  <c r="I1961"/>
  <c r="A1962"/>
  <c r="G1962"/>
  <c r="F1962"/>
  <c r="C1962"/>
  <c r="L1962"/>
  <c r="B1963"/>
  <c r="J1962"/>
  <c r="D1962"/>
  <c r="H1962" s="1"/>
  <c r="N1962"/>
  <c r="O1962" s="1"/>
  <c r="K1962"/>
  <c r="M1961"/>
  <c r="Q1961"/>
  <c r="R1961" s="1"/>
  <c r="S1961"/>
  <c r="U1960"/>
  <c r="T1960"/>
  <c r="P1961"/>
  <c r="O1961"/>
  <c r="E1962" l="1"/>
  <c r="I1962"/>
  <c r="S1962"/>
  <c r="M1962"/>
  <c r="P1962" s="1"/>
  <c r="Q1962"/>
  <c r="R1962" s="1"/>
  <c r="U1961"/>
  <c r="T1961"/>
  <c r="B1964"/>
  <c r="K1963"/>
  <c r="N1963"/>
  <c r="D1963"/>
  <c r="H1963" s="1"/>
  <c r="L1963"/>
  <c r="G1963"/>
  <c r="J1963"/>
  <c r="F1963"/>
  <c r="C1963"/>
  <c r="A1963"/>
  <c r="S1963" l="1"/>
  <c r="Q1963"/>
  <c r="R1963" s="1"/>
  <c r="M1963"/>
  <c r="P1963" s="1"/>
  <c r="O1963"/>
  <c r="T1962"/>
  <c r="U1962"/>
  <c r="I1963"/>
  <c r="E1963"/>
  <c r="B1965"/>
  <c r="F1964"/>
  <c r="D1964"/>
  <c r="H1964" s="1"/>
  <c r="C1964"/>
  <c r="N1964"/>
  <c r="L1964"/>
  <c r="A1964"/>
  <c r="K1964"/>
  <c r="G1964"/>
  <c r="J1964"/>
  <c r="U1963" l="1"/>
  <c r="T1963"/>
  <c r="J1965"/>
  <c r="K1965"/>
  <c r="F1965"/>
  <c r="D1965"/>
  <c r="H1965" s="1"/>
  <c r="N1965"/>
  <c r="C1965"/>
  <c r="B1966"/>
  <c r="A1965"/>
  <c r="L1965"/>
  <c r="G1965"/>
  <c r="I1964"/>
  <c r="E1964"/>
  <c r="S1964"/>
  <c r="Q1964"/>
  <c r="R1964" s="1"/>
  <c r="M1964"/>
  <c r="P1964" s="1"/>
  <c r="O1964"/>
  <c r="N1966" l="1"/>
  <c r="O1966" s="1"/>
  <c r="A1966"/>
  <c r="L1966"/>
  <c r="B1967"/>
  <c r="C1966"/>
  <c r="J1966"/>
  <c r="K1966"/>
  <c r="G1966"/>
  <c r="F1966"/>
  <c r="D1966"/>
  <c r="H1966" s="1"/>
  <c r="M1965"/>
  <c r="S1965"/>
  <c r="Q1965"/>
  <c r="R1965" s="1"/>
  <c r="T1964"/>
  <c r="U1964"/>
  <c r="O1965"/>
  <c r="P1965"/>
  <c r="I1965"/>
  <c r="E1965"/>
  <c r="T1965" l="1"/>
  <c r="U1965"/>
  <c r="F1967"/>
  <c r="J1967"/>
  <c r="N1967"/>
  <c r="A1967"/>
  <c r="K1967"/>
  <c r="G1967"/>
  <c r="D1967"/>
  <c r="H1967" s="1"/>
  <c r="C1967"/>
  <c r="L1967"/>
  <c r="B1968"/>
  <c r="I1966"/>
  <c r="E1966"/>
  <c r="Q1966"/>
  <c r="R1966" s="1"/>
  <c r="M1966"/>
  <c r="P1966" s="1"/>
  <c r="S1966"/>
  <c r="I1967" l="1"/>
  <c r="E1967"/>
  <c r="O1967"/>
  <c r="P1967"/>
  <c r="D1968"/>
  <c r="H1968" s="1"/>
  <c r="N1968"/>
  <c r="B1969"/>
  <c r="C1968"/>
  <c r="K1968"/>
  <c r="J1968"/>
  <c r="A1968"/>
  <c r="L1968"/>
  <c r="G1968"/>
  <c r="F1968"/>
  <c r="M1967"/>
  <c r="S1967"/>
  <c r="Q1967"/>
  <c r="R1967" s="1"/>
  <c r="T1966"/>
  <c r="U1966"/>
  <c r="M1968" l="1"/>
  <c r="P1968" s="1"/>
  <c r="S1968"/>
  <c r="Q1968"/>
  <c r="R1968" s="1"/>
  <c r="O1968"/>
  <c r="G1969"/>
  <c r="C1969"/>
  <c r="F1969"/>
  <c r="N1969"/>
  <c r="O1969" s="1"/>
  <c r="D1969"/>
  <c r="H1969" s="1"/>
  <c r="J1969"/>
  <c r="L1969"/>
  <c r="A1969"/>
  <c r="K1969"/>
  <c r="B1970"/>
  <c r="T1967"/>
  <c r="U1967"/>
  <c r="E1968"/>
  <c r="I1968"/>
  <c r="U1968" l="1"/>
  <c r="T1968"/>
  <c r="S1969"/>
  <c r="Q1969"/>
  <c r="R1969" s="1"/>
  <c r="M1969"/>
  <c r="P1969" s="1"/>
  <c r="I1969"/>
  <c r="E1969"/>
  <c r="G1970"/>
  <c r="K1970"/>
  <c r="B1971"/>
  <c r="J1970"/>
  <c r="L1970"/>
  <c r="F1970"/>
  <c r="D1970"/>
  <c r="H1970" s="1"/>
  <c r="N1970"/>
  <c r="C1970"/>
  <c r="A1970"/>
  <c r="S1970" l="1"/>
  <c r="M1970"/>
  <c r="P1970" s="1"/>
  <c r="Q1970"/>
  <c r="R1970" s="1"/>
  <c r="L1971"/>
  <c r="K1971"/>
  <c r="J1971"/>
  <c r="A1971"/>
  <c r="B1972"/>
  <c r="G1971"/>
  <c r="F1971"/>
  <c r="C1971"/>
  <c r="N1971"/>
  <c r="O1971" s="1"/>
  <c r="D1971"/>
  <c r="H1971" s="1"/>
  <c r="U1969"/>
  <c r="T1969"/>
  <c r="O1970"/>
  <c r="E1970"/>
  <c r="I1970"/>
  <c r="U1970" l="1"/>
  <c r="T1970"/>
  <c r="I1971"/>
  <c r="E1971"/>
  <c r="Q1971"/>
  <c r="R1971" s="1"/>
  <c r="M1971"/>
  <c r="P1971" s="1"/>
  <c r="S1971"/>
  <c r="N1972"/>
  <c r="G1972"/>
  <c r="K1972"/>
  <c r="B1973"/>
  <c r="J1972"/>
  <c r="A1972"/>
  <c r="L1972"/>
  <c r="F1972"/>
  <c r="D1972"/>
  <c r="H1972" s="1"/>
  <c r="C1972"/>
  <c r="I1972" l="1"/>
  <c r="E1972"/>
  <c r="S1972"/>
  <c r="Q1972"/>
  <c r="R1972" s="1"/>
  <c r="M1972"/>
  <c r="P1972" s="1"/>
  <c r="G1973"/>
  <c r="F1973"/>
  <c r="D1973"/>
  <c r="H1973" s="1"/>
  <c r="N1973"/>
  <c r="O1973" s="1"/>
  <c r="A1973"/>
  <c r="J1973"/>
  <c r="L1973"/>
  <c r="K1973"/>
  <c r="C1973"/>
  <c r="B1974"/>
  <c r="U1971"/>
  <c r="T1971"/>
  <c r="O1972"/>
  <c r="T1972" l="1"/>
  <c r="U1972"/>
  <c r="M1973"/>
  <c r="P1973" s="1"/>
  <c r="S1973"/>
  <c r="Q1973"/>
  <c r="R1973" s="1"/>
  <c r="I1973"/>
  <c r="E1973"/>
  <c r="N1974"/>
  <c r="G1974"/>
  <c r="F1974"/>
  <c r="D1974"/>
  <c r="H1974" s="1"/>
  <c r="C1974"/>
  <c r="B1975"/>
  <c r="K1974"/>
  <c r="L1974"/>
  <c r="J1974"/>
  <c r="A1974"/>
  <c r="I1974" l="1"/>
  <c r="E1974"/>
  <c r="U1973"/>
  <c r="T1973"/>
  <c r="A1975"/>
  <c r="B1976"/>
  <c r="C1975"/>
  <c r="J1975"/>
  <c r="G1975"/>
  <c r="D1975"/>
  <c r="H1975" s="1"/>
  <c r="F1975"/>
  <c r="L1975"/>
  <c r="N1975"/>
  <c r="K1975"/>
  <c r="Q1974"/>
  <c r="R1974" s="1"/>
  <c r="M1974"/>
  <c r="S1974"/>
  <c r="P1974"/>
  <c r="O1974"/>
  <c r="O1975" l="1"/>
  <c r="P1975"/>
  <c r="M1975"/>
  <c r="S1975"/>
  <c r="Q1975"/>
  <c r="R1975" s="1"/>
  <c r="K1976"/>
  <c r="B1977"/>
  <c r="A1976"/>
  <c r="L1976"/>
  <c r="D1976"/>
  <c r="H1976" s="1"/>
  <c r="N1976"/>
  <c r="J1976"/>
  <c r="G1976"/>
  <c r="F1976"/>
  <c r="C1976"/>
  <c r="I1975"/>
  <c r="E1975"/>
  <c r="T1974"/>
  <c r="U1974"/>
  <c r="P1976" l="1"/>
  <c r="O1976"/>
  <c r="U1975"/>
  <c r="T1975"/>
  <c r="M1976"/>
  <c r="S1976"/>
  <c r="Q1976"/>
  <c r="R1976" s="1"/>
  <c r="E1976"/>
  <c r="I1976"/>
  <c r="G1977"/>
  <c r="F1977"/>
  <c r="N1977"/>
  <c r="D1977"/>
  <c r="H1977" s="1"/>
  <c r="K1977"/>
  <c r="L1977"/>
  <c r="A1977"/>
  <c r="B1978"/>
  <c r="C1977"/>
  <c r="J1977"/>
  <c r="F1978" l="1"/>
  <c r="D1978"/>
  <c r="H1978" s="1"/>
  <c r="A1978"/>
  <c r="K1978"/>
  <c r="G1978"/>
  <c r="L1978"/>
  <c r="B1979"/>
  <c r="C1978"/>
  <c r="N1978"/>
  <c r="J1978"/>
  <c r="I1977"/>
  <c r="E1977"/>
  <c r="O1977"/>
  <c r="P1977"/>
  <c r="M1977"/>
  <c r="S1977"/>
  <c r="Q1977"/>
  <c r="R1977" s="1"/>
  <c r="U1976"/>
  <c r="T1976"/>
  <c r="O1978" l="1"/>
  <c r="Q1978"/>
  <c r="R1978" s="1"/>
  <c r="M1978"/>
  <c r="P1978" s="1"/>
  <c r="S1978"/>
  <c r="D1979"/>
  <c r="H1979" s="1"/>
  <c r="L1979"/>
  <c r="N1979"/>
  <c r="J1979"/>
  <c r="C1979"/>
  <c r="A1979"/>
  <c r="B1980"/>
  <c r="G1979"/>
  <c r="K1979"/>
  <c r="F1979"/>
  <c r="U1977"/>
  <c r="T1977"/>
  <c r="E1978"/>
  <c r="I1978"/>
  <c r="U1978" l="1"/>
  <c r="T1978"/>
  <c r="M1979"/>
  <c r="P1979" s="1"/>
  <c r="S1979"/>
  <c r="Q1979"/>
  <c r="R1979" s="1"/>
  <c r="J1980"/>
  <c r="F1980"/>
  <c r="G1980"/>
  <c r="N1980"/>
  <c r="O1980" s="1"/>
  <c r="B1981"/>
  <c r="L1980"/>
  <c r="C1980"/>
  <c r="D1980"/>
  <c r="H1980" s="1"/>
  <c r="A1980"/>
  <c r="K1980"/>
  <c r="E1979"/>
  <c r="I1979"/>
  <c r="O1979"/>
  <c r="F1981" l="1"/>
  <c r="D1981"/>
  <c r="H1981" s="1"/>
  <c r="J1981"/>
  <c r="N1981"/>
  <c r="C1981"/>
  <c r="B1982"/>
  <c r="A1981"/>
  <c r="L1981"/>
  <c r="K1981"/>
  <c r="G1981"/>
  <c r="I1980"/>
  <c r="E1980"/>
  <c r="U1979"/>
  <c r="T1979"/>
  <c r="S1980"/>
  <c r="Q1980"/>
  <c r="R1980" s="1"/>
  <c r="M1980"/>
  <c r="P1980" s="1"/>
  <c r="M1981" l="1"/>
  <c r="P1981" s="1"/>
  <c r="S1981"/>
  <c r="Q1981"/>
  <c r="R1981" s="1"/>
  <c r="O1981"/>
  <c r="E1981"/>
  <c r="I1981"/>
  <c r="A1982"/>
  <c r="L1982"/>
  <c r="B1983"/>
  <c r="J1982"/>
  <c r="G1982"/>
  <c r="C1982"/>
  <c r="N1982"/>
  <c r="O1982" s="1"/>
  <c r="K1982"/>
  <c r="D1982"/>
  <c r="H1982" s="1"/>
  <c r="F1982"/>
  <c r="U1980"/>
  <c r="T1980"/>
  <c r="B1984" l="1"/>
  <c r="A1983"/>
  <c r="K1983"/>
  <c r="J1983"/>
  <c r="G1983"/>
  <c r="F1983"/>
  <c r="D1983"/>
  <c r="H1983" s="1"/>
  <c r="N1983"/>
  <c r="C1983"/>
  <c r="L1983"/>
  <c r="U1981"/>
  <c r="T1981"/>
  <c r="I1982"/>
  <c r="E1982"/>
  <c r="Q1982"/>
  <c r="R1982" s="1"/>
  <c r="M1982"/>
  <c r="P1982" s="1"/>
  <c r="S1982"/>
  <c r="E1983" l="1"/>
  <c r="I1983"/>
  <c r="L1984"/>
  <c r="J1984"/>
  <c r="G1984"/>
  <c r="C1984"/>
  <c r="K1984"/>
  <c r="N1984"/>
  <c r="A1984"/>
  <c r="D1984"/>
  <c r="H1984" s="1"/>
  <c r="F1984"/>
  <c r="B1985"/>
  <c r="M1983"/>
  <c r="Q1983"/>
  <c r="R1983" s="1"/>
  <c r="S1983"/>
  <c r="T1982"/>
  <c r="U1982"/>
  <c r="O1983"/>
  <c r="P1983"/>
  <c r="E1984" l="1"/>
  <c r="I1984"/>
  <c r="J1985"/>
  <c r="F1985"/>
  <c r="N1985"/>
  <c r="D1985"/>
  <c r="H1985" s="1"/>
  <c r="C1985"/>
  <c r="L1985"/>
  <c r="G1985"/>
  <c r="A1985"/>
  <c r="K1985"/>
  <c r="B1986"/>
  <c r="U1983"/>
  <c r="T1983"/>
  <c r="M1984"/>
  <c r="P1984" s="1"/>
  <c r="S1984"/>
  <c r="Q1984"/>
  <c r="R1984" s="1"/>
  <c r="O1984"/>
  <c r="A1986" l="1"/>
  <c r="G1986"/>
  <c r="N1986"/>
  <c r="B1987"/>
  <c r="D1986"/>
  <c r="H1986" s="1"/>
  <c r="F1986"/>
  <c r="C1986"/>
  <c r="L1986"/>
  <c r="K1986"/>
  <c r="J1986"/>
  <c r="O1985"/>
  <c r="S1985"/>
  <c r="Q1985"/>
  <c r="R1985" s="1"/>
  <c r="M1985"/>
  <c r="P1985" s="1"/>
  <c r="E1985"/>
  <c r="I1985"/>
  <c r="U1984"/>
  <c r="T1984"/>
  <c r="P1986" l="1"/>
  <c r="O1986"/>
  <c r="U1985"/>
  <c r="T1985"/>
  <c r="B1988"/>
  <c r="K1987"/>
  <c r="D1987"/>
  <c r="H1987" s="1"/>
  <c r="L1987"/>
  <c r="F1987"/>
  <c r="J1987"/>
  <c r="G1987"/>
  <c r="C1987"/>
  <c r="N1987"/>
  <c r="A1987"/>
  <c r="M1986"/>
  <c r="S1986"/>
  <c r="Q1986"/>
  <c r="R1986" s="1"/>
  <c r="E1986"/>
  <c r="I1986"/>
  <c r="O1987" l="1"/>
  <c r="L1988"/>
  <c r="A1988"/>
  <c r="K1988"/>
  <c r="J1988"/>
  <c r="G1988"/>
  <c r="F1988"/>
  <c r="B1989"/>
  <c r="D1988"/>
  <c r="H1988" s="1"/>
  <c r="C1988"/>
  <c r="N1988"/>
  <c r="Q1987"/>
  <c r="R1987" s="1"/>
  <c r="M1987"/>
  <c r="P1987" s="1"/>
  <c r="S1987"/>
  <c r="E1987"/>
  <c r="I1987"/>
  <c r="U1986"/>
  <c r="T1986"/>
  <c r="C1989" l="1"/>
  <c r="B1990"/>
  <c r="A1989"/>
  <c r="L1989"/>
  <c r="K1989"/>
  <c r="F1989"/>
  <c r="J1989"/>
  <c r="G1989"/>
  <c r="D1989"/>
  <c r="H1989" s="1"/>
  <c r="N1989"/>
  <c r="I1988"/>
  <c r="E1988"/>
  <c r="O1988"/>
  <c r="Q1988"/>
  <c r="R1988" s="1"/>
  <c r="S1988"/>
  <c r="M1988"/>
  <c r="P1988" s="1"/>
  <c r="U1987"/>
  <c r="T1987"/>
  <c r="I1989" l="1"/>
  <c r="E1989"/>
  <c r="O1989"/>
  <c r="P1989"/>
  <c r="L1990"/>
  <c r="N1990"/>
  <c r="B1991"/>
  <c r="J1990"/>
  <c r="C1990"/>
  <c r="G1990"/>
  <c r="K1990"/>
  <c r="F1990"/>
  <c r="D1990"/>
  <c r="H1990" s="1"/>
  <c r="A1990"/>
  <c r="M1989"/>
  <c r="Q1989"/>
  <c r="R1989" s="1"/>
  <c r="S1989"/>
  <c r="T1988"/>
  <c r="U1988"/>
  <c r="M1990" l="1"/>
  <c r="P1990" s="1"/>
  <c r="Q1990"/>
  <c r="R1990" s="1"/>
  <c r="S1990"/>
  <c r="U1989"/>
  <c r="T1989"/>
  <c r="I1990"/>
  <c r="E1990"/>
  <c r="O1990"/>
  <c r="J1991"/>
  <c r="F1991"/>
  <c r="G1991"/>
  <c r="N1991"/>
  <c r="D1991"/>
  <c r="H1991" s="1"/>
  <c r="C1991"/>
  <c r="L1991"/>
  <c r="A1991"/>
  <c r="B1992"/>
  <c r="K1991"/>
  <c r="Q1991" l="1"/>
  <c r="R1991" s="1"/>
  <c r="S1991"/>
  <c r="M1991"/>
  <c r="P1991" s="1"/>
  <c r="T1990"/>
  <c r="U1990"/>
  <c r="O1991"/>
  <c r="E1991"/>
  <c r="I1991"/>
  <c r="N1992"/>
  <c r="B1993"/>
  <c r="F1992"/>
  <c r="L1992"/>
  <c r="J1992"/>
  <c r="A1992"/>
  <c r="C1992"/>
  <c r="K1992"/>
  <c r="G1992"/>
  <c r="D1992"/>
  <c r="H1992" s="1"/>
  <c r="P1992" l="1"/>
  <c r="O1992"/>
  <c r="T1991"/>
  <c r="U1991"/>
  <c r="L1993"/>
  <c r="C1993"/>
  <c r="A1993"/>
  <c r="K1993"/>
  <c r="B1994"/>
  <c r="J1993"/>
  <c r="N1993"/>
  <c r="F1993"/>
  <c r="D1993"/>
  <c r="H1993" s="1"/>
  <c r="G1993"/>
  <c r="M1992"/>
  <c r="S1992"/>
  <c r="Q1992"/>
  <c r="R1992" s="1"/>
  <c r="E1992"/>
  <c r="I1992"/>
  <c r="C1994" l="1"/>
  <c r="L1994"/>
  <c r="K1994"/>
  <c r="A1994"/>
  <c r="G1994"/>
  <c r="F1994"/>
  <c r="D1994"/>
  <c r="H1994" s="1"/>
  <c r="B1995"/>
  <c r="J1994"/>
  <c r="N1994"/>
  <c r="O1994" s="1"/>
  <c r="E1993"/>
  <c r="I1993"/>
  <c r="O1993"/>
  <c r="T1992"/>
  <c r="U1992"/>
  <c r="Q1993"/>
  <c r="R1993" s="1"/>
  <c r="S1993"/>
  <c r="M1993"/>
  <c r="P1993" s="1"/>
  <c r="E1994" l="1"/>
  <c r="I1994"/>
  <c r="S1994"/>
  <c r="M1994"/>
  <c r="P1994" s="1"/>
  <c r="Q1994"/>
  <c r="R1994" s="1"/>
  <c r="U1993"/>
  <c r="T1993"/>
  <c r="J1995"/>
  <c r="F1995"/>
  <c r="C1995"/>
  <c r="K1995"/>
  <c r="N1995"/>
  <c r="A1995"/>
  <c r="B1996"/>
  <c r="D1995"/>
  <c r="H1995" s="1"/>
  <c r="L1995"/>
  <c r="G1995"/>
  <c r="Q1995" l="1"/>
  <c r="R1995" s="1"/>
  <c r="S1995"/>
  <c r="M1995"/>
  <c r="T1994"/>
  <c r="U1994"/>
  <c r="I1995"/>
  <c r="E1995"/>
  <c r="L1996"/>
  <c r="A1996"/>
  <c r="K1996"/>
  <c r="G1996"/>
  <c r="J1996"/>
  <c r="C1996"/>
  <c r="B1997"/>
  <c r="F1996"/>
  <c r="D1996"/>
  <c r="H1996" s="1"/>
  <c r="N1996"/>
  <c r="P1995"/>
  <c r="O1995"/>
  <c r="S1996" l="1"/>
  <c r="Q1996"/>
  <c r="R1996" s="1"/>
  <c r="M1996"/>
  <c r="U1995"/>
  <c r="T1995"/>
  <c r="E1996"/>
  <c r="I1996"/>
  <c r="O1996"/>
  <c r="P1996"/>
  <c r="N1997"/>
  <c r="C1997"/>
  <c r="F1997"/>
  <c r="B1998"/>
  <c r="A1997"/>
  <c r="L1997"/>
  <c r="G1997"/>
  <c r="J1997"/>
  <c r="K1997"/>
  <c r="D1997"/>
  <c r="H1997" s="1"/>
  <c r="T1996" l="1"/>
  <c r="U1996"/>
  <c r="S1997"/>
  <c r="Q1997"/>
  <c r="R1997" s="1"/>
  <c r="M1997"/>
  <c r="P1997" s="1"/>
  <c r="O1997"/>
  <c r="E1997"/>
  <c r="I1997"/>
  <c r="K1998"/>
  <c r="G1998"/>
  <c r="F1998"/>
  <c r="B1999"/>
  <c r="D1998"/>
  <c r="H1998" s="1"/>
  <c r="N1998"/>
  <c r="A1998"/>
  <c r="L1998"/>
  <c r="C1998"/>
  <c r="J1998"/>
  <c r="T1997" l="1"/>
  <c r="U1997"/>
  <c r="S1998"/>
  <c r="Q1998"/>
  <c r="R1998" s="1"/>
  <c r="M1998"/>
  <c r="F1999"/>
  <c r="J1999"/>
  <c r="L1999"/>
  <c r="N1999"/>
  <c r="A1999"/>
  <c r="K1999"/>
  <c r="G1999"/>
  <c r="D1999"/>
  <c r="H1999" s="1"/>
  <c r="C1999"/>
  <c r="B2000"/>
  <c r="I1998"/>
  <c r="E1998"/>
  <c r="P1998"/>
  <c r="O1998"/>
  <c r="O1999" l="1"/>
  <c r="P1999"/>
  <c r="S1999"/>
  <c r="Q1999"/>
  <c r="R1999" s="1"/>
  <c r="M1999"/>
  <c r="T1998"/>
  <c r="U1998"/>
  <c r="I1999"/>
  <c r="E1999"/>
  <c r="A2000"/>
  <c r="L2000"/>
  <c r="G2000"/>
  <c r="C2000"/>
  <c r="F2000"/>
  <c r="D2000"/>
  <c r="H2000" s="1"/>
  <c r="N2000"/>
  <c r="B2001"/>
  <c r="K2000"/>
  <c r="J2000"/>
  <c r="T1999" l="1"/>
  <c r="U1999"/>
  <c r="E2000"/>
  <c r="I2000"/>
  <c r="N2001"/>
  <c r="D2001"/>
  <c r="H2001" s="1"/>
  <c r="J2001"/>
  <c r="L2001"/>
  <c r="A2001"/>
  <c r="K2001"/>
  <c r="C2001"/>
  <c r="B2002"/>
  <c r="G2001"/>
  <c r="F2001"/>
  <c r="S2000"/>
  <c r="M2000"/>
  <c r="Q2000"/>
  <c r="R2000" s="1"/>
  <c r="O2000"/>
  <c r="P2000"/>
  <c r="S2001" l="1"/>
  <c r="Q2001"/>
  <c r="R2001" s="1"/>
  <c r="M2001"/>
  <c r="P2001" s="1"/>
  <c r="O2001"/>
  <c r="G2002"/>
  <c r="K2002"/>
  <c r="B2003"/>
  <c r="J2002"/>
  <c r="L2002"/>
  <c r="F2002"/>
  <c r="D2002"/>
  <c r="H2002" s="1"/>
  <c r="C2002"/>
  <c r="N2002"/>
  <c r="O2002" s="1"/>
  <c r="A2002"/>
  <c r="I2001"/>
  <c r="E2001"/>
  <c r="U2000"/>
  <c r="T2000"/>
  <c r="U2001" l="1"/>
  <c r="T2001"/>
  <c r="E2002"/>
  <c r="I2002"/>
  <c r="S2002"/>
  <c r="M2002"/>
  <c r="P2002" s="1"/>
  <c r="Q2002"/>
  <c r="R2002" s="1"/>
  <c r="C2003"/>
  <c r="N2003"/>
  <c r="O2003" s="1"/>
  <c r="D2003"/>
  <c r="H2003" s="1"/>
  <c r="L2003"/>
  <c r="K2003"/>
  <c r="J2003"/>
  <c r="A2003"/>
  <c r="B2004"/>
  <c r="G2003"/>
  <c r="F2003"/>
  <c r="U2002" l="1"/>
  <c r="T2002"/>
  <c r="M2003"/>
  <c r="P2003" s="1"/>
  <c r="S2003"/>
  <c r="Q2003"/>
  <c r="R2003" s="1"/>
  <c r="L2004"/>
  <c r="F2004"/>
  <c r="D2004"/>
  <c r="H2004" s="1"/>
  <c r="C2004"/>
  <c r="N2004"/>
  <c r="G2004"/>
  <c r="A2004"/>
  <c r="B2005"/>
  <c r="K2004"/>
  <c r="J2004"/>
  <c r="E2003"/>
  <c r="I2003"/>
  <c r="I2004" l="1"/>
  <c r="E2004"/>
  <c r="U2003"/>
  <c r="T2003"/>
  <c r="A2005"/>
  <c r="C2005"/>
  <c r="B2006"/>
  <c r="G2005"/>
  <c r="F2005"/>
  <c r="D2005"/>
  <c r="H2005" s="1"/>
  <c r="N2005"/>
  <c r="O2005" s="1"/>
  <c r="L2005"/>
  <c r="J2005"/>
  <c r="K2005"/>
  <c r="O2004"/>
  <c r="S2004"/>
  <c r="Q2004"/>
  <c r="R2004" s="1"/>
  <c r="M2004"/>
  <c r="P2004" s="1"/>
  <c r="T2004" l="1"/>
  <c r="U2004"/>
  <c r="I2005"/>
  <c r="E2005"/>
  <c r="S2005"/>
  <c r="M2005"/>
  <c r="P2005" s="1"/>
  <c r="Q2005"/>
  <c r="R2005" s="1"/>
  <c r="J2006"/>
  <c r="F2006"/>
  <c r="N2006"/>
  <c r="K2006"/>
  <c r="B2007"/>
  <c r="G2006"/>
  <c r="C2006"/>
  <c r="A2006"/>
  <c r="L2006"/>
  <c r="D2006"/>
  <c r="H2006" s="1"/>
  <c r="O2006" l="1"/>
  <c r="U2005"/>
  <c r="T2005"/>
  <c r="I2006"/>
  <c r="E2006"/>
  <c r="S2006"/>
  <c r="Q2006"/>
  <c r="R2006" s="1"/>
  <c r="M2006"/>
  <c r="P2006" s="1"/>
  <c r="D2007"/>
  <c r="H2007" s="1"/>
  <c r="F2007"/>
  <c r="B2008"/>
  <c r="N2007"/>
  <c r="O2007" s="1"/>
  <c r="L2007"/>
  <c r="K2007"/>
  <c r="A2007"/>
  <c r="C2007"/>
  <c r="J2007"/>
  <c r="G2007"/>
  <c r="A2008" l="1"/>
  <c r="L2008"/>
  <c r="D2008"/>
  <c r="H2008" s="1"/>
  <c r="G2008"/>
  <c r="N2008"/>
  <c r="J2008"/>
  <c r="F2008"/>
  <c r="C2008"/>
  <c r="K2008"/>
  <c r="B2009"/>
  <c r="M2007"/>
  <c r="P2007" s="1"/>
  <c r="S2007"/>
  <c r="Q2007"/>
  <c r="R2007" s="1"/>
  <c r="T2006"/>
  <c r="U2006"/>
  <c r="E2007"/>
  <c r="I2007"/>
  <c r="M2008" l="1"/>
  <c r="P2008" s="1"/>
  <c r="S2008"/>
  <c r="Q2008"/>
  <c r="R2008" s="1"/>
  <c r="D2009"/>
  <c r="H2009" s="1"/>
  <c r="B2010"/>
  <c r="L2009"/>
  <c r="K2009"/>
  <c r="A2009"/>
  <c r="C2009"/>
  <c r="J2009"/>
  <c r="G2009"/>
  <c r="F2009"/>
  <c r="N2009"/>
  <c r="U2007"/>
  <c r="T2007"/>
  <c r="O2008"/>
  <c r="I2008"/>
  <c r="E2008"/>
  <c r="I2009" l="1"/>
  <c r="E2009"/>
  <c r="U2008"/>
  <c r="T2008"/>
  <c r="O2009"/>
  <c r="F2010"/>
  <c r="K2010"/>
  <c r="A2010"/>
  <c r="G2010"/>
  <c r="C2010"/>
  <c r="B2011"/>
  <c r="L2010"/>
  <c r="D2010"/>
  <c r="H2010" s="1"/>
  <c r="N2010"/>
  <c r="O2010" s="1"/>
  <c r="J2010"/>
  <c r="M2009"/>
  <c r="P2009" s="1"/>
  <c r="S2009"/>
  <c r="Q2009"/>
  <c r="R2009" s="1"/>
  <c r="E2010" l="1"/>
  <c r="I2010"/>
  <c r="L2011"/>
  <c r="N2011"/>
  <c r="J2011"/>
  <c r="B2012"/>
  <c r="C2011"/>
  <c r="A2011"/>
  <c r="K2011"/>
  <c r="G2011"/>
  <c r="F2011"/>
  <c r="D2011"/>
  <c r="H2011" s="1"/>
  <c r="U2009"/>
  <c r="T2009"/>
  <c r="M2010"/>
  <c r="P2010" s="1"/>
  <c r="S2010"/>
  <c r="Q2010"/>
  <c r="R2010" s="1"/>
  <c r="M2011" l="1"/>
  <c r="P2011" s="1"/>
  <c r="S2011"/>
  <c r="Q2011"/>
  <c r="R2011" s="1"/>
  <c r="O2011"/>
  <c r="A2012"/>
  <c r="K2012"/>
  <c r="J2012"/>
  <c r="F2012"/>
  <c r="G2012"/>
  <c r="C2012"/>
  <c r="B2013"/>
  <c r="N2012"/>
  <c r="O2012" s="1"/>
  <c r="L2012"/>
  <c r="D2012"/>
  <c r="H2012" s="1"/>
  <c r="E2011"/>
  <c r="I2011"/>
  <c r="U2010"/>
  <c r="T2010"/>
  <c r="I2012" l="1"/>
  <c r="E2012"/>
  <c r="U2011"/>
  <c r="T2011"/>
  <c r="K2013"/>
  <c r="G2013"/>
  <c r="F2013"/>
  <c r="N2013"/>
  <c r="J2013"/>
  <c r="B2014"/>
  <c r="D2013"/>
  <c r="H2013" s="1"/>
  <c r="C2013"/>
  <c r="A2013"/>
  <c r="L2013"/>
  <c r="Q2012"/>
  <c r="R2012" s="1"/>
  <c r="M2012"/>
  <c r="P2012" s="1"/>
  <c r="S2012"/>
  <c r="E2013" l="1"/>
  <c r="I2013"/>
  <c r="M2013"/>
  <c r="S2013"/>
  <c r="Q2013"/>
  <c r="R2013" s="1"/>
  <c r="T2012"/>
  <c r="U2012"/>
  <c r="G2014"/>
  <c r="C2014"/>
  <c r="D2014"/>
  <c r="H2014" s="1"/>
  <c r="K2014"/>
  <c r="N2014"/>
  <c r="F2014"/>
  <c r="A2014"/>
  <c r="L2014"/>
  <c r="B2015"/>
  <c r="J2014"/>
  <c r="P2013"/>
  <c r="O2013"/>
  <c r="M2014" l="1"/>
  <c r="P2014" s="1"/>
  <c r="S2014"/>
  <c r="Q2014"/>
  <c r="R2014" s="1"/>
  <c r="O2014"/>
  <c r="U2013"/>
  <c r="T2013"/>
  <c r="I2014"/>
  <c r="E2014"/>
  <c r="K2015"/>
  <c r="J2015"/>
  <c r="G2015"/>
  <c r="F2015"/>
  <c r="D2015"/>
  <c r="H2015" s="1"/>
  <c r="N2015"/>
  <c r="C2015"/>
  <c r="L2015"/>
  <c r="B2016"/>
  <c r="A2015"/>
  <c r="L2016" l="1"/>
  <c r="J2016"/>
  <c r="G2016"/>
  <c r="C2016"/>
  <c r="K2016"/>
  <c r="D2016"/>
  <c r="H2016" s="1"/>
  <c r="A2016"/>
  <c r="N2016"/>
  <c r="F2016"/>
  <c r="B2017"/>
  <c r="S2015"/>
  <c r="M2015"/>
  <c r="Q2015"/>
  <c r="R2015" s="1"/>
  <c r="T2014"/>
  <c r="U2014"/>
  <c r="O2015"/>
  <c r="P2015"/>
  <c r="E2015"/>
  <c r="I2015"/>
  <c r="E2016" l="1"/>
  <c r="I2016"/>
  <c r="M2016"/>
  <c r="P2016" s="1"/>
  <c r="S2016"/>
  <c r="Q2016"/>
  <c r="R2016" s="1"/>
  <c r="D2017"/>
  <c r="H2017" s="1"/>
  <c r="C2017"/>
  <c r="L2017"/>
  <c r="G2017"/>
  <c r="A2017"/>
  <c r="K2017"/>
  <c r="B2018"/>
  <c r="J2017"/>
  <c r="F2017"/>
  <c r="N2017"/>
  <c r="U2015"/>
  <c r="T2015"/>
  <c r="O2016"/>
  <c r="Q2017" l="1"/>
  <c r="R2017" s="1"/>
  <c r="M2017"/>
  <c r="S2017"/>
  <c r="B2019"/>
  <c r="N2018"/>
  <c r="F2018"/>
  <c r="C2018"/>
  <c r="L2018"/>
  <c r="K2018"/>
  <c r="J2018"/>
  <c r="A2018"/>
  <c r="G2018"/>
  <c r="D2018"/>
  <c r="H2018" s="1"/>
  <c r="U2016"/>
  <c r="T2016"/>
  <c r="E2017"/>
  <c r="I2017"/>
  <c r="P2017"/>
  <c r="O2017"/>
  <c r="M2018" l="1"/>
  <c r="P2018" s="1"/>
  <c r="S2018"/>
  <c r="Q2018"/>
  <c r="R2018" s="1"/>
  <c r="U2017"/>
  <c r="T2017"/>
  <c r="C2019"/>
  <c r="N2019"/>
  <c r="A2019"/>
  <c r="L2019"/>
  <c r="F2019"/>
  <c r="B2020"/>
  <c r="K2019"/>
  <c r="D2019"/>
  <c r="H2019" s="1"/>
  <c r="J2019"/>
  <c r="G2019"/>
  <c r="O2018"/>
  <c r="E2018"/>
  <c r="I2018"/>
  <c r="U2018" l="1"/>
  <c r="T2018"/>
  <c r="G2020"/>
  <c r="F2020"/>
  <c r="B2021"/>
  <c r="D2020"/>
  <c r="H2020" s="1"/>
  <c r="C2020"/>
  <c r="K2020"/>
  <c r="N2020"/>
  <c r="L2020"/>
  <c r="A2020"/>
  <c r="J2020"/>
  <c r="Q2019"/>
  <c r="R2019" s="1"/>
  <c r="M2019"/>
  <c r="P2019" s="1"/>
  <c r="S2019"/>
  <c r="E2019"/>
  <c r="I2019"/>
  <c r="O2019"/>
  <c r="O2020" l="1"/>
  <c r="D2021"/>
  <c r="H2021" s="1"/>
  <c r="N2021"/>
  <c r="C2021"/>
  <c r="B2022"/>
  <c r="L2021"/>
  <c r="A2021"/>
  <c r="K2021"/>
  <c r="F2021"/>
  <c r="J2021"/>
  <c r="G2021"/>
  <c r="U2019"/>
  <c r="T2019"/>
  <c r="E2020"/>
  <c r="I2020"/>
  <c r="Q2020"/>
  <c r="R2020" s="1"/>
  <c r="S2020"/>
  <c r="M2020"/>
  <c r="P2020" s="1"/>
  <c r="S2021" l="1"/>
  <c r="M2021"/>
  <c r="P2021" s="1"/>
  <c r="Q2021"/>
  <c r="R2021" s="1"/>
  <c r="O2021"/>
  <c r="E2021"/>
  <c r="I2021"/>
  <c r="T2020"/>
  <c r="U2020"/>
  <c r="L2022"/>
  <c r="B2023"/>
  <c r="J2022"/>
  <c r="C2022"/>
  <c r="G2022"/>
  <c r="K2022"/>
  <c r="F2022"/>
  <c r="D2022"/>
  <c r="H2022" s="1"/>
  <c r="N2022"/>
  <c r="O2022" s="1"/>
  <c r="A2022"/>
  <c r="U2021" l="1"/>
  <c r="T2021"/>
  <c r="I2022"/>
  <c r="E2022"/>
  <c r="F2023"/>
  <c r="G2023"/>
  <c r="N2023"/>
  <c r="D2023"/>
  <c r="H2023" s="1"/>
  <c r="C2023"/>
  <c r="L2023"/>
  <c r="B2024"/>
  <c r="A2023"/>
  <c r="K2023"/>
  <c r="J2023"/>
  <c r="Q2022"/>
  <c r="R2022" s="1"/>
  <c r="M2022"/>
  <c r="P2022" s="1"/>
  <c r="S2022"/>
  <c r="E2023" l="1"/>
  <c r="I2023"/>
  <c r="T2022"/>
  <c r="U2022"/>
  <c r="Q2023"/>
  <c r="R2023" s="1"/>
  <c r="S2023"/>
  <c r="M2023"/>
  <c r="C2024"/>
  <c r="K2024"/>
  <c r="G2024"/>
  <c r="A2024"/>
  <c r="F2024"/>
  <c r="D2024"/>
  <c r="H2024" s="1"/>
  <c r="N2024"/>
  <c r="B2025"/>
  <c r="L2024"/>
  <c r="J2024"/>
  <c r="O2023"/>
  <c r="P2023"/>
  <c r="M2024" l="1"/>
  <c r="P2024" s="1"/>
  <c r="S2024"/>
  <c r="Q2024"/>
  <c r="R2024" s="1"/>
  <c r="O2024"/>
  <c r="U2023"/>
  <c r="T2023"/>
  <c r="D2025"/>
  <c r="H2025" s="1"/>
  <c r="G2025"/>
  <c r="L2025"/>
  <c r="C2025"/>
  <c r="A2025"/>
  <c r="K2025"/>
  <c r="B2026"/>
  <c r="J2025"/>
  <c r="F2025"/>
  <c r="N2025"/>
  <c r="O2025" s="1"/>
  <c r="E2024"/>
  <c r="I2024"/>
  <c r="T2024" l="1"/>
  <c r="U2024"/>
  <c r="I2025"/>
  <c r="E2025"/>
  <c r="A2026"/>
  <c r="G2026"/>
  <c r="F2026"/>
  <c r="B2027"/>
  <c r="J2026"/>
  <c r="D2026"/>
  <c r="H2026" s="1"/>
  <c r="N2026"/>
  <c r="C2026"/>
  <c r="L2026"/>
  <c r="K2026"/>
  <c r="Q2025"/>
  <c r="R2025" s="1"/>
  <c r="S2025"/>
  <c r="M2025"/>
  <c r="P2025" s="1"/>
  <c r="P2026" l="1"/>
  <c r="O2026"/>
  <c r="E2026"/>
  <c r="I2026"/>
  <c r="S2026"/>
  <c r="M2026"/>
  <c r="Q2026"/>
  <c r="R2026" s="1"/>
  <c r="T2025"/>
  <c r="U2025"/>
  <c r="D2027"/>
  <c r="H2027" s="1"/>
  <c r="L2027"/>
  <c r="G2027"/>
  <c r="J2027"/>
  <c r="F2027"/>
  <c r="C2027"/>
  <c r="N2027"/>
  <c r="A2027"/>
  <c r="B2028"/>
  <c r="K2027"/>
  <c r="D2028" l="1"/>
  <c r="H2028" s="1"/>
  <c r="C2028"/>
  <c r="N2028"/>
  <c r="O2028" s="1"/>
  <c r="L2028"/>
  <c r="A2028"/>
  <c r="K2028"/>
  <c r="G2028"/>
  <c r="J2028"/>
  <c r="B2029"/>
  <c r="F2028"/>
  <c r="S2027"/>
  <c r="Q2027"/>
  <c r="R2027" s="1"/>
  <c r="M2027"/>
  <c r="U2026"/>
  <c r="T2026"/>
  <c r="I2027"/>
  <c r="E2027"/>
  <c r="P2027"/>
  <c r="O2027"/>
  <c r="D2029" l="1"/>
  <c r="H2029" s="1"/>
  <c r="N2029"/>
  <c r="C2029"/>
  <c r="B2030"/>
  <c r="A2029"/>
  <c r="L2029"/>
  <c r="G2029"/>
  <c r="J2029"/>
  <c r="K2029"/>
  <c r="F2029"/>
  <c r="I2028"/>
  <c r="E2028"/>
  <c r="T2027"/>
  <c r="U2027"/>
  <c r="S2028"/>
  <c r="Q2028"/>
  <c r="R2028" s="1"/>
  <c r="M2028"/>
  <c r="P2028" s="1"/>
  <c r="S2029" l="1"/>
  <c r="Q2029"/>
  <c r="R2029" s="1"/>
  <c r="M2029"/>
  <c r="P2029" s="1"/>
  <c r="O2029"/>
  <c r="I2029"/>
  <c r="E2029"/>
  <c r="B2031"/>
  <c r="C2030"/>
  <c r="J2030"/>
  <c r="K2030"/>
  <c r="G2030"/>
  <c r="F2030"/>
  <c r="D2030"/>
  <c r="H2030" s="1"/>
  <c r="N2030"/>
  <c r="A2030"/>
  <c r="L2030"/>
  <c r="U2028"/>
  <c r="T2028"/>
  <c r="U2029" l="1"/>
  <c r="T2029"/>
  <c r="M2030"/>
  <c r="P2030" s="1"/>
  <c r="S2030"/>
  <c r="Q2030"/>
  <c r="R2030" s="1"/>
  <c r="O2030"/>
  <c r="C2031"/>
  <c r="L2031"/>
  <c r="B2032"/>
  <c r="F2031"/>
  <c r="J2031"/>
  <c r="N2031"/>
  <c r="A2031"/>
  <c r="K2031"/>
  <c r="G2031"/>
  <c r="D2031"/>
  <c r="H2031" s="1"/>
  <c r="I2030"/>
  <c r="E2030"/>
  <c r="T2030" l="1"/>
  <c r="U2030"/>
  <c r="K2032"/>
  <c r="J2032"/>
  <c r="A2032"/>
  <c r="L2032"/>
  <c r="G2032"/>
  <c r="F2032"/>
  <c r="D2032"/>
  <c r="H2032" s="1"/>
  <c r="N2032"/>
  <c r="B2033"/>
  <c r="C2032"/>
  <c r="O2031"/>
  <c r="S2031"/>
  <c r="Q2031"/>
  <c r="R2031" s="1"/>
  <c r="M2031"/>
  <c r="P2031" s="1"/>
  <c r="E2031"/>
  <c r="I2031"/>
  <c r="N2033" l="1"/>
  <c r="O2033" s="1"/>
  <c r="D2033"/>
  <c r="H2033" s="1"/>
  <c r="J2033"/>
  <c r="L2033"/>
  <c r="A2033"/>
  <c r="K2033"/>
  <c r="B2034"/>
  <c r="G2033"/>
  <c r="C2033"/>
  <c r="F2033"/>
  <c r="M2032"/>
  <c r="P2032" s="1"/>
  <c r="S2032"/>
  <c r="Q2032"/>
  <c r="R2032" s="1"/>
  <c r="O2032"/>
  <c r="E2032"/>
  <c r="I2032"/>
  <c r="T2031"/>
  <c r="U2031"/>
  <c r="S2033" l="1"/>
  <c r="Q2033"/>
  <c r="R2033" s="1"/>
  <c r="M2033"/>
  <c r="P2033" s="1"/>
  <c r="I2033"/>
  <c r="E2033"/>
  <c r="T2032"/>
  <c r="U2032"/>
  <c r="D2034"/>
  <c r="H2034" s="1"/>
  <c r="N2034"/>
  <c r="C2034"/>
  <c r="A2034"/>
  <c r="G2034"/>
  <c r="K2034"/>
  <c r="B2035"/>
  <c r="J2034"/>
  <c r="L2034"/>
  <c r="F2034"/>
  <c r="P2034" l="1"/>
  <c r="O2034"/>
  <c r="U2033"/>
  <c r="T2033"/>
  <c r="E2034"/>
  <c r="I2034"/>
  <c r="M2034"/>
  <c r="Q2034"/>
  <c r="R2034" s="1"/>
  <c r="S2034"/>
  <c r="D2035"/>
  <c r="H2035" s="1"/>
  <c r="L2035"/>
  <c r="K2035"/>
  <c r="J2035"/>
  <c r="A2035"/>
  <c r="B2036"/>
  <c r="G2035"/>
  <c r="F2035"/>
  <c r="C2035"/>
  <c r="N2035"/>
  <c r="O2035" s="1"/>
  <c r="U2034" l="1"/>
  <c r="T2034"/>
  <c r="M2035"/>
  <c r="P2035" s="1"/>
  <c r="S2035"/>
  <c r="Q2035"/>
  <c r="R2035" s="1"/>
  <c r="I2035"/>
  <c r="E2035"/>
  <c r="N2036"/>
  <c r="G2036"/>
  <c r="K2036"/>
  <c r="B2037"/>
  <c r="A2036"/>
  <c r="J2036"/>
  <c r="L2036"/>
  <c r="F2036"/>
  <c r="D2036"/>
  <c r="H2036" s="1"/>
  <c r="C2036"/>
  <c r="D2037" l="1"/>
  <c r="H2037" s="1"/>
  <c r="N2037"/>
  <c r="L2037"/>
  <c r="J2037"/>
  <c r="K2037"/>
  <c r="A2037"/>
  <c r="C2037"/>
  <c r="B2038"/>
  <c r="G2037"/>
  <c r="F2037"/>
  <c r="T2035"/>
  <c r="U2035"/>
  <c r="I2036"/>
  <c r="E2036"/>
  <c r="S2036"/>
  <c r="Q2036"/>
  <c r="R2036" s="1"/>
  <c r="M2036"/>
  <c r="P2036" s="1"/>
  <c r="O2036"/>
  <c r="O2037" l="1"/>
  <c r="P2037"/>
  <c r="M2037"/>
  <c r="S2037"/>
  <c r="Q2037"/>
  <c r="R2037" s="1"/>
  <c r="I2037"/>
  <c r="E2037"/>
  <c r="U2036"/>
  <c r="T2036"/>
  <c r="F2038"/>
  <c r="D2038"/>
  <c r="H2038" s="1"/>
  <c r="C2038"/>
  <c r="A2038"/>
  <c r="K2038"/>
  <c r="L2038"/>
  <c r="J2038"/>
  <c r="B2039"/>
  <c r="N2038"/>
  <c r="O2038" s="1"/>
  <c r="G2038"/>
  <c r="A2039" l="1"/>
  <c r="C2039"/>
  <c r="J2039"/>
  <c r="G2039"/>
  <c r="D2039"/>
  <c r="H2039" s="1"/>
  <c r="F2039"/>
  <c r="B2040"/>
  <c r="N2039"/>
  <c r="L2039"/>
  <c r="K2039"/>
  <c r="I2038"/>
  <c r="E2038"/>
  <c r="U2037"/>
  <c r="T2037"/>
  <c r="Q2038"/>
  <c r="R2038" s="1"/>
  <c r="M2038"/>
  <c r="P2038" s="1"/>
  <c r="S2038"/>
  <c r="I2039" l="1"/>
  <c r="E2039"/>
  <c r="T2038"/>
  <c r="U2038"/>
  <c r="S2039"/>
  <c r="M2039"/>
  <c r="Q2039"/>
  <c r="R2039" s="1"/>
  <c r="F2040"/>
  <c r="C2040"/>
  <c r="K2040"/>
  <c r="L2040"/>
  <c r="A2040"/>
  <c r="B2041"/>
  <c r="D2040"/>
  <c r="H2040" s="1"/>
  <c r="N2040"/>
  <c r="J2040"/>
  <c r="G2040"/>
  <c r="P2039"/>
  <c r="O2039"/>
  <c r="S2040" l="1"/>
  <c r="Q2040"/>
  <c r="R2040" s="1"/>
  <c r="M2040"/>
  <c r="P2040" s="1"/>
  <c r="D2041"/>
  <c r="H2041" s="1"/>
  <c r="B2042"/>
  <c r="L2041"/>
  <c r="K2041"/>
  <c r="A2041"/>
  <c r="C2041"/>
  <c r="J2041"/>
  <c r="G2041"/>
  <c r="F2041"/>
  <c r="N2041"/>
  <c r="U2039"/>
  <c r="T2039"/>
  <c r="E2040"/>
  <c r="I2040"/>
  <c r="O2040"/>
  <c r="I2041" l="1"/>
  <c r="E2041"/>
  <c r="U2040"/>
  <c r="T2040"/>
  <c r="O2041"/>
  <c r="K2042"/>
  <c r="J2042"/>
  <c r="F2042"/>
  <c r="A2042"/>
  <c r="G2042"/>
  <c r="C2042"/>
  <c r="B2043"/>
  <c r="L2042"/>
  <c r="D2042"/>
  <c r="H2042" s="1"/>
  <c r="N2042"/>
  <c r="O2042" s="1"/>
  <c r="Q2041"/>
  <c r="R2041" s="1"/>
  <c r="M2041"/>
  <c r="P2041" s="1"/>
  <c r="S2041"/>
  <c r="U2041" l="1"/>
  <c r="T2041"/>
  <c r="E2042"/>
  <c r="I2042"/>
  <c r="F2043"/>
  <c r="D2043"/>
  <c r="H2043" s="1"/>
  <c r="L2043"/>
  <c r="B2044"/>
  <c r="J2043"/>
  <c r="N2043"/>
  <c r="O2043" s="1"/>
  <c r="C2043"/>
  <c r="A2043"/>
  <c r="K2043"/>
  <c r="G2043"/>
  <c r="S2042"/>
  <c r="Q2042"/>
  <c r="R2042" s="1"/>
  <c r="M2042"/>
  <c r="P2042" s="1"/>
  <c r="E2043" l="1"/>
  <c r="I2043"/>
  <c r="M2043"/>
  <c r="P2043" s="1"/>
  <c r="S2043"/>
  <c r="Q2043"/>
  <c r="R2043" s="1"/>
  <c r="U2042"/>
  <c r="T2042"/>
  <c r="B2045"/>
  <c r="C2044"/>
  <c r="L2044"/>
  <c r="D2044"/>
  <c r="H2044" s="1"/>
  <c r="A2044"/>
  <c r="K2044"/>
  <c r="J2044"/>
  <c r="F2044"/>
  <c r="G2044"/>
  <c r="N2044"/>
  <c r="O2044" s="1"/>
  <c r="U2043" l="1"/>
  <c r="T2043"/>
  <c r="S2044"/>
  <c r="Q2044"/>
  <c r="R2044" s="1"/>
  <c r="M2044"/>
  <c r="P2044" s="1"/>
  <c r="I2044"/>
  <c r="E2044"/>
  <c r="J2045"/>
  <c r="N2045"/>
  <c r="O2045" s="1"/>
  <c r="D2045"/>
  <c r="H2045" s="1"/>
  <c r="C2045"/>
  <c r="A2045"/>
  <c r="L2045"/>
  <c r="K2045"/>
  <c r="G2045"/>
  <c r="F2045"/>
  <c r="B2046"/>
  <c r="E2045" l="1"/>
  <c r="I2045"/>
  <c r="T2044"/>
  <c r="U2044"/>
  <c r="M2045"/>
  <c r="P2045" s="1"/>
  <c r="S2045"/>
  <c r="Q2045"/>
  <c r="R2045" s="1"/>
  <c r="K2046"/>
  <c r="N2046"/>
  <c r="F2046"/>
  <c r="A2046"/>
  <c r="G2046"/>
  <c r="L2046"/>
  <c r="B2047"/>
  <c r="J2046"/>
  <c r="C2046"/>
  <c r="D2046"/>
  <c r="H2046" s="1"/>
  <c r="O2046" l="1"/>
  <c r="K2047"/>
  <c r="J2047"/>
  <c r="G2047"/>
  <c r="F2047"/>
  <c r="D2047"/>
  <c r="H2047" s="1"/>
  <c r="N2047"/>
  <c r="C2047"/>
  <c r="L2047"/>
  <c r="B2048"/>
  <c r="A2047"/>
  <c r="U2045"/>
  <c r="T2045"/>
  <c r="I2046"/>
  <c r="E2046"/>
  <c r="M2046"/>
  <c r="P2046" s="1"/>
  <c r="S2046"/>
  <c r="Q2046"/>
  <c r="R2046" s="1"/>
  <c r="E2047" l="1"/>
  <c r="I2047"/>
  <c r="T2046"/>
  <c r="U2046"/>
  <c r="J2048"/>
  <c r="G2048"/>
  <c r="F2048"/>
  <c r="B2049"/>
  <c r="C2048"/>
  <c r="K2048"/>
  <c r="N2048"/>
  <c r="A2048"/>
  <c r="D2048"/>
  <c r="H2048" s="1"/>
  <c r="L2048"/>
  <c r="M2047"/>
  <c r="Q2047"/>
  <c r="R2047" s="1"/>
  <c r="S2047"/>
  <c r="P2047"/>
  <c r="O2047"/>
  <c r="E2048" l="1"/>
  <c r="I2048"/>
  <c r="U2047"/>
  <c r="T2047"/>
  <c r="Q2048"/>
  <c r="R2048" s="1"/>
  <c r="M2048"/>
  <c r="P2048" s="1"/>
  <c r="S2048"/>
  <c r="L2049"/>
  <c r="G2049"/>
  <c r="A2049"/>
  <c r="K2049"/>
  <c r="B2050"/>
  <c r="J2049"/>
  <c r="F2049"/>
  <c r="N2049"/>
  <c r="D2049"/>
  <c r="H2049" s="1"/>
  <c r="C2049"/>
  <c r="O2048"/>
  <c r="E2049" l="1"/>
  <c r="I2049"/>
  <c r="G2050"/>
  <c r="N2050"/>
  <c r="B2051"/>
  <c r="D2050"/>
  <c r="H2050" s="1"/>
  <c r="F2050"/>
  <c r="C2050"/>
  <c r="L2050"/>
  <c r="K2050"/>
  <c r="J2050"/>
  <c r="A2050"/>
  <c r="U2048"/>
  <c r="T2048"/>
  <c r="O2049"/>
  <c r="M2049"/>
  <c r="P2049" s="1"/>
  <c r="S2049"/>
  <c r="Q2049"/>
  <c r="R2049" s="1"/>
  <c r="P2050" l="1"/>
  <c r="O2050"/>
  <c r="M2050"/>
  <c r="S2050"/>
  <c r="Q2050"/>
  <c r="R2050" s="1"/>
  <c r="N2051"/>
  <c r="A2051"/>
  <c r="B2052"/>
  <c r="K2051"/>
  <c r="D2051"/>
  <c r="H2051" s="1"/>
  <c r="C2051"/>
  <c r="L2051"/>
  <c r="F2051"/>
  <c r="J2051"/>
  <c r="G2051"/>
  <c r="T2049"/>
  <c r="U2049"/>
  <c r="I2050"/>
  <c r="E2050"/>
  <c r="Q2051" l="1"/>
  <c r="R2051" s="1"/>
  <c r="M2051"/>
  <c r="P2051" s="1"/>
  <c r="S2051"/>
  <c r="E2051"/>
  <c r="I2051"/>
  <c r="U2050"/>
  <c r="T2050"/>
  <c r="O2051"/>
  <c r="J2052"/>
  <c r="G2052"/>
  <c r="F2052"/>
  <c r="B2053"/>
  <c r="D2052"/>
  <c r="H2052" s="1"/>
  <c r="C2052"/>
  <c r="N2052"/>
  <c r="L2052"/>
  <c r="A2052"/>
  <c r="K2052"/>
  <c r="Q2052" l="1"/>
  <c r="R2052" s="1"/>
  <c r="S2052"/>
  <c r="M2052"/>
  <c r="U2051"/>
  <c r="T2051"/>
  <c r="L2053"/>
  <c r="K2053"/>
  <c r="F2053"/>
  <c r="J2053"/>
  <c r="G2053"/>
  <c r="D2053"/>
  <c r="H2053" s="1"/>
  <c r="N2053"/>
  <c r="C2053"/>
  <c r="B2054"/>
  <c r="A2053"/>
  <c r="I2052"/>
  <c r="E2052"/>
  <c r="O2052"/>
  <c r="P2052"/>
  <c r="T2052" l="1"/>
  <c r="U2052"/>
  <c r="O2053"/>
  <c r="E2053"/>
  <c r="I2053"/>
  <c r="B2055"/>
  <c r="J2054"/>
  <c r="C2054"/>
  <c r="G2054"/>
  <c r="K2054"/>
  <c r="F2054"/>
  <c r="D2054"/>
  <c r="H2054" s="1"/>
  <c r="N2054"/>
  <c r="A2054"/>
  <c r="L2054"/>
  <c r="Q2053"/>
  <c r="R2053" s="1"/>
  <c r="S2053"/>
  <c r="M2053"/>
  <c r="P2053" s="1"/>
  <c r="I2054" l="1"/>
  <c r="E2054"/>
  <c r="Q2054"/>
  <c r="R2054" s="1"/>
  <c r="M2054"/>
  <c r="P2054" s="1"/>
  <c r="S2054"/>
  <c r="U2053"/>
  <c r="T2053"/>
  <c r="O2054"/>
  <c r="B2056"/>
  <c r="A2055"/>
  <c r="K2055"/>
  <c r="J2055"/>
  <c r="F2055"/>
  <c r="G2055"/>
  <c r="N2055"/>
  <c r="D2055"/>
  <c r="H2055" s="1"/>
  <c r="C2055"/>
  <c r="L2055"/>
  <c r="E2055" l="1"/>
  <c r="I2055"/>
  <c r="Q2055"/>
  <c r="R2055" s="1"/>
  <c r="S2055"/>
  <c r="M2055"/>
  <c r="T2054"/>
  <c r="U2054"/>
  <c r="B2057"/>
  <c r="L2056"/>
  <c r="J2056"/>
  <c r="C2056"/>
  <c r="K2056"/>
  <c r="G2056"/>
  <c r="A2056"/>
  <c r="F2056"/>
  <c r="D2056"/>
  <c r="H2056" s="1"/>
  <c r="N2056"/>
  <c r="O2056" s="1"/>
  <c r="O2055"/>
  <c r="P2055"/>
  <c r="M2056" l="1"/>
  <c r="P2056" s="1"/>
  <c r="S2056"/>
  <c r="Q2056"/>
  <c r="R2056" s="1"/>
  <c r="U2055"/>
  <c r="T2055"/>
  <c r="E2056"/>
  <c r="I2056"/>
  <c r="A2057"/>
  <c r="K2057"/>
  <c r="B2058"/>
  <c r="J2057"/>
  <c r="F2057"/>
  <c r="G2057"/>
  <c r="N2057"/>
  <c r="D2057"/>
  <c r="H2057" s="1"/>
  <c r="L2057"/>
  <c r="C2057"/>
  <c r="S2057" l="1"/>
  <c r="M2057"/>
  <c r="P2057" s="1"/>
  <c r="Q2057"/>
  <c r="R2057" s="1"/>
  <c r="I2057"/>
  <c r="E2057"/>
  <c r="G2058"/>
  <c r="F2058"/>
  <c r="B2059"/>
  <c r="J2058"/>
  <c r="D2058"/>
  <c r="H2058" s="1"/>
  <c r="N2058"/>
  <c r="C2058"/>
  <c r="L2058"/>
  <c r="K2058"/>
  <c r="A2058"/>
  <c r="T2056"/>
  <c r="U2056"/>
  <c r="O2057"/>
  <c r="U2057" l="1"/>
  <c r="T2057"/>
  <c r="P2058"/>
  <c r="O2058"/>
  <c r="E2058"/>
  <c r="I2058"/>
  <c r="S2058"/>
  <c r="M2058"/>
  <c r="Q2058"/>
  <c r="R2058" s="1"/>
  <c r="K2059"/>
  <c r="D2059"/>
  <c r="H2059" s="1"/>
  <c r="L2059"/>
  <c r="G2059"/>
  <c r="J2059"/>
  <c r="F2059"/>
  <c r="C2059"/>
  <c r="N2059"/>
  <c r="A2059"/>
  <c r="B2060"/>
  <c r="P2059" l="1"/>
  <c r="O2059"/>
  <c r="Q2059"/>
  <c r="R2059" s="1"/>
  <c r="M2059"/>
  <c r="S2059"/>
  <c r="C2060"/>
  <c r="N2060"/>
  <c r="L2060"/>
  <c r="A2060"/>
  <c r="K2060"/>
  <c r="G2060"/>
  <c r="J2060"/>
  <c r="B2061"/>
  <c r="F2060"/>
  <c r="D2060"/>
  <c r="H2060" s="1"/>
  <c r="T2058"/>
  <c r="U2058"/>
  <c r="E2059"/>
  <c r="I2059"/>
  <c r="S2060" l="1"/>
  <c r="Q2060"/>
  <c r="R2060" s="1"/>
  <c r="M2060"/>
  <c r="P2060" s="1"/>
  <c r="N2061"/>
  <c r="C2061"/>
  <c r="B2062"/>
  <c r="A2061"/>
  <c r="L2061"/>
  <c r="G2061"/>
  <c r="D2061"/>
  <c r="H2061" s="1"/>
  <c r="J2061"/>
  <c r="K2061"/>
  <c r="F2061"/>
  <c r="U2059"/>
  <c r="T2059"/>
  <c r="I2060"/>
  <c r="E2060"/>
  <c r="O2060"/>
  <c r="U2060" l="1"/>
  <c r="T2060"/>
  <c r="S2061"/>
  <c r="Q2061"/>
  <c r="R2061" s="1"/>
  <c r="M2061"/>
  <c r="P2061" s="1"/>
  <c r="O2061"/>
  <c r="I2061"/>
  <c r="E2061"/>
  <c r="B2063"/>
  <c r="C2062"/>
  <c r="J2062"/>
  <c r="K2062"/>
  <c r="G2062"/>
  <c r="F2062"/>
  <c r="D2062"/>
  <c r="H2062" s="1"/>
  <c r="N2062"/>
  <c r="A2062"/>
  <c r="L2062"/>
  <c r="D2063" l="1"/>
  <c r="H2063" s="1"/>
  <c r="C2063"/>
  <c r="F2063"/>
  <c r="J2063"/>
  <c r="N2063"/>
  <c r="L2063"/>
  <c r="B2064"/>
  <c r="A2063"/>
  <c r="K2063"/>
  <c r="G2063"/>
  <c r="T2061"/>
  <c r="U2061"/>
  <c r="I2062"/>
  <c r="E2062"/>
  <c r="Q2062"/>
  <c r="R2062" s="1"/>
  <c r="M2062"/>
  <c r="S2062"/>
  <c r="O2062"/>
  <c r="P2062"/>
  <c r="T2062" l="1"/>
  <c r="U2062"/>
  <c r="S2063"/>
  <c r="Q2063"/>
  <c r="R2063" s="1"/>
  <c r="M2063"/>
  <c r="P2063" s="1"/>
  <c r="I2063"/>
  <c r="E2063"/>
  <c r="O2063"/>
  <c r="K2064"/>
  <c r="J2064"/>
  <c r="A2064"/>
  <c r="L2064"/>
  <c r="G2064"/>
  <c r="B2065"/>
  <c r="F2064"/>
  <c r="D2064"/>
  <c r="H2064" s="1"/>
  <c r="N2064"/>
  <c r="C2064"/>
  <c r="M2064" l="1"/>
  <c r="P2064" s="1"/>
  <c r="S2064"/>
  <c r="Q2064"/>
  <c r="R2064" s="1"/>
  <c r="T2063"/>
  <c r="U2063"/>
  <c r="O2064"/>
  <c r="E2064"/>
  <c r="I2064"/>
  <c r="F2065"/>
  <c r="N2065"/>
  <c r="D2065"/>
  <c r="H2065" s="1"/>
  <c r="J2065"/>
  <c r="G2065"/>
  <c r="L2065"/>
  <c r="A2065"/>
  <c r="K2065"/>
  <c r="B2066"/>
  <c r="C2065"/>
  <c r="I2065" l="1"/>
  <c r="E2065"/>
  <c r="O2065"/>
  <c r="U2064"/>
  <c r="T2064"/>
  <c r="G2066"/>
  <c r="K2066"/>
  <c r="B2067"/>
  <c r="J2066"/>
  <c r="N2066"/>
  <c r="L2066"/>
  <c r="F2066"/>
  <c r="D2066"/>
  <c r="H2066" s="1"/>
  <c r="C2066"/>
  <c r="A2066"/>
  <c r="S2065"/>
  <c r="Q2065"/>
  <c r="R2065" s="1"/>
  <c r="M2065"/>
  <c r="P2065" s="1"/>
  <c r="O2066" l="1"/>
  <c r="U2065"/>
  <c r="T2065"/>
  <c r="B2068"/>
  <c r="G2067"/>
  <c r="F2067"/>
  <c r="C2067"/>
  <c r="N2067"/>
  <c r="O2067" s="1"/>
  <c r="D2067"/>
  <c r="H2067" s="1"/>
  <c r="L2067"/>
  <c r="K2067"/>
  <c r="J2067"/>
  <c r="A2067"/>
  <c r="E2066"/>
  <c r="I2066"/>
  <c r="S2066"/>
  <c r="M2066"/>
  <c r="P2066" s="1"/>
  <c r="Q2066"/>
  <c r="R2066" s="1"/>
  <c r="U2066" l="1"/>
  <c r="T2066"/>
  <c r="M2067"/>
  <c r="P2067" s="1"/>
  <c r="S2067"/>
  <c r="Q2067"/>
  <c r="R2067" s="1"/>
  <c r="F2068"/>
  <c r="D2068"/>
  <c r="H2068" s="1"/>
  <c r="C2068"/>
  <c r="N2068"/>
  <c r="O2068" s="1"/>
  <c r="G2068"/>
  <c r="K2068"/>
  <c r="B2069"/>
  <c r="J2068"/>
  <c r="A2068"/>
  <c r="L2068"/>
  <c r="I2067"/>
  <c r="E2067"/>
  <c r="S2068" l="1"/>
  <c r="Q2068"/>
  <c r="R2068" s="1"/>
  <c r="M2068"/>
  <c r="P2068" s="1"/>
  <c r="D2069"/>
  <c r="H2069" s="1"/>
  <c r="N2069"/>
  <c r="A2069"/>
  <c r="J2069"/>
  <c r="L2069"/>
  <c r="K2069"/>
  <c r="C2069"/>
  <c r="B2070"/>
  <c r="G2069"/>
  <c r="F2069"/>
  <c r="U2067"/>
  <c r="T2067"/>
  <c r="I2068"/>
  <c r="E2068"/>
  <c r="M2069" l="1"/>
  <c r="S2069"/>
  <c r="Q2069"/>
  <c r="R2069" s="1"/>
  <c r="U2068"/>
  <c r="T2068"/>
  <c r="I2069"/>
  <c r="E2069"/>
  <c r="F2070"/>
  <c r="D2070"/>
  <c r="H2070" s="1"/>
  <c r="C2070"/>
  <c r="L2070"/>
  <c r="K2070"/>
  <c r="B2071"/>
  <c r="J2070"/>
  <c r="A2070"/>
  <c r="N2070"/>
  <c r="G2070"/>
  <c r="O2069"/>
  <c r="P2069"/>
  <c r="I2070" l="1"/>
  <c r="E2070"/>
  <c r="U2069"/>
  <c r="T2069"/>
  <c r="Q2070"/>
  <c r="R2070" s="1"/>
  <c r="M2070"/>
  <c r="P2070" s="1"/>
  <c r="S2070"/>
  <c r="D2071"/>
  <c r="H2071" s="1"/>
  <c r="F2071"/>
  <c r="N2071"/>
  <c r="L2071"/>
  <c r="A2071"/>
  <c r="B2072"/>
  <c r="K2071"/>
  <c r="C2071"/>
  <c r="J2071"/>
  <c r="G2071"/>
  <c r="O2070"/>
  <c r="A2072" l="1"/>
  <c r="K2072"/>
  <c r="F2072"/>
  <c r="J2072"/>
  <c r="G2072"/>
  <c r="B2073"/>
  <c r="C2072"/>
  <c r="N2072"/>
  <c r="L2072"/>
  <c r="D2072"/>
  <c r="H2072" s="1"/>
  <c r="M2071"/>
  <c r="P2071" s="1"/>
  <c r="S2071"/>
  <c r="Q2071"/>
  <c r="R2071" s="1"/>
  <c r="O2071"/>
  <c r="I2071"/>
  <c r="E2071"/>
  <c r="U2070"/>
  <c r="T2070"/>
  <c r="M2072" l="1"/>
  <c r="P2072" s="1"/>
  <c r="Q2072"/>
  <c r="R2072" s="1"/>
  <c r="S2072"/>
  <c r="U2071"/>
  <c r="T2071"/>
  <c r="J2073"/>
  <c r="N2073"/>
  <c r="F2073"/>
  <c r="L2073"/>
  <c r="K2073"/>
  <c r="B2074"/>
  <c r="G2073"/>
  <c r="D2073"/>
  <c r="H2073" s="1"/>
  <c r="C2073"/>
  <c r="A2073"/>
  <c r="E2072"/>
  <c r="I2072"/>
  <c r="O2072"/>
  <c r="S2073" l="1"/>
  <c r="Q2073"/>
  <c r="R2073" s="1"/>
  <c r="M2073"/>
  <c r="B2075"/>
  <c r="C2074"/>
  <c r="F2074"/>
  <c r="L2074"/>
  <c r="J2074"/>
  <c r="D2074"/>
  <c r="H2074" s="1"/>
  <c r="A2074"/>
  <c r="K2074"/>
  <c r="G2074"/>
  <c r="N2074"/>
  <c r="O2074" s="1"/>
  <c r="U2072"/>
  <c r="T2072"/>
  <c r="I2073"/>
  <c r="E2073"/>
  <c r="P2073"/>
  <c r="O2073"/>
  <c r="T2073" l="1"/>
  <c r="U2073"/>
  <c r="S2074"/>
  <c r="M2074"/>
  <c r="P2074" s="1"/>
  <c r="Q2074"/>
  <c r="R2074" s="1"/>
  <c r="G2075"/>
  <c r="F2075"/>
  <c r="N2075"/>
  <c r="B2076"/>
  <c r="D2075"/>
  <c r="H2075" s="1"/>
  <c r="L2075"/>
  <c r="C2075"/>
  <c r="A2075"/>
  <c r="K2075"/>
  <c r="J2075"/>
  <c r="E2074"/>
  <c r="I2074"/>
  <c r="F2076" l="1"/>
  <c r="J2076"/>
  <c r="N2076"/>
  <c r="B2077"/>
  <c r="L2076"/>
  <c r="D2076"/>
  <c r="H2076" s="1"/>
  <c r="C2076"/>
  <c r="A2076"/>
  <c r="K2076"/>
  <c r="G2076"/>
  <c r="T2074"/>
  <c r="U2074"/>
  <c r="E2075"/>
  <c r="I2075"/>
  <c r="Q2075"/>
  <c r="R2075" s="1"/>
  <c r="M2075"/>
  <c r="S2075"/>
  <c r="O2075"/>
  <c r="P2075"/>
  <c r="T2075" l="1"/>
  <c r="U2075"/>
  <c r="M2076"/>
  <c r="P2076" s="1"/>
  <c r="S2076"/>
  <c r="Q2076"/>
  <c r="R2076" s="1"/>
  <c r="O2076"/>
  <c r="N2077"/>
  <c r="B2078"/>
  <c r="D2077"/>
  <c r="H2077" s="1"/>
  <c r="C2077"/>
  <c r="A2077"/>
  <c r="L2077"/>
  <c r="K2077"/>
  <c r="J2077"/>
  <c r="G2077"/>
  <c r="F2077"/>
  <c r="E2076"/>
  <c r="I2076"/>
  <c r="U2076" l="1"/>
  <c r="T2076"/>
  <c r="S2077"/>
  <c r="M2077"/>
  <c r="P2077" s="1"/>
  <c r="Q2077"/>
  <c r="R2077" s="1"/>
  <c r="E2077"/>
  <c r="I2077"/>
  <c r="O2077"/>
  <c r="B2079"/>
  <c r="F2078"/>
  <c r="C2078"/>
  <c r="K2078"/>
  <c r="A2078"/>
  <c r="J2078"/>
  <c r="D2078"/>
  <c r="H2078" s="1"/>
  <c r="N2078"/>
  <c r="L2078"/>
  <c r="G2078"/>
  <c r="F2079" l="1"/>
  <c r="D2079"/>
  <c r="H2079" s="1"/>
  <c r="C2079"/>
  <c r="L2079"/>
  <c r="A2079"/>
  <c r="J2079"/>
  <c r="G2079"/>
  <c r="N2079"/>
  <c r="B2080"/>
  <c r="K2079"/>
  <c r="I2078"/>
  <c r="E2078"/>
  <c r="T2077"/>
  <c r="U2077"/>
  <c r="Q2078"/>
  <c r="R2078" s="1"/>
  <c r="M2078"/>
  <c r="S2078"/>
  <c r="P2078"/>
  <c r="O2078"/>
  <c r="U2078" l="1"/>
  <c r="T2078"/>
  <c r="N2080"/>
  <c r="O2080" s="1"/>
  <c r="B2081"/>
  <c r="L2080"/>
  <c r="G2080"/>
  <c r="J2080"/>
  <c r="K2080"/>
  <c r="D2080"/>
  <c r="H2080" s="1"/>
  <c r="C2080"/>
  <c r="A2080"/>
  <c r="F2080"/>
  <c r="M2079"/>
  <c r="S2079"/>
  <c r="Q2079"/>
  <c r="R2079" s="1"/>
  <c r="E2079"/>
  <c r="I2079"/>
  <c r="O2079"/>
  <c r="P2079"/>
  <c r="E2080" l="1"/>
  <c r="I2080"/>
  <c r="B2082"/>
  <c r="D2081"/>
  <c r="H2081" s="1"/>
  <c r="C2081"/>
  <c r="L2081"/>
  <c r="J2081"/>
  <c r="K2081"/>
  <c r="F2081"/>
  <c r="A2081"/>
  <c r="G2081"/>
  <c r="N2081"/>
  <c r="T2079"/>
  <c r="U2079"/>
  <c r="M2080"/>
  <c r="P2080" s="1"/>
  <c r="Q2080"/>
  <c r="R2080" s="1"/>
  <c r="S2080"/>
  <c r="D2082" l="1"/>
  <c r="H2082" s="1"/>
  <c r="K2082"/>
  <c r="A2082"/>
  <c r="F2082"/>
  <c r="J2082"/>
  <c r="B2083"/>
  <c r="G2082"/>
  <c r="C2082"/>
  <c r="N2082"/>
  <c r="O2082" s="1"/>
  <c r="L2082"/>
  <c r="O2081"/>
  <c r="I2081"/>
  <c r="E2081"/>
  <c r="U2080"/>
  <c r="T2080"/>
  <c r="M2081"/>
  <c r="P2081" s="1"/>
  <c r="S2081"/>
  <c r="Q2081"/>
  <c r="R2081" s="1"/>
  <c r="Q2082" l="1"/>
  <c r="R2082" s="1"/>
  <c r="M2082"/>
  <c r="P2082" s="1"/>
  <c r="S2082"/>
  <c r="F2083"/>
  <c r="C2083"/>
  <c r="D2083"/>
  <c r="H2083" s="1"/>
  <c r="K2083"/>
  <c r="B2084"/>
  <c r="N2083"/>
  <c r="O2083" s="1"/>
  <c r="L2083"/>
  <c r="A2083"/>
  <c r="J2083"/>
  <c r="G2083"/>
  <c r="T2081"/>
  <c r="U2081"/>
  <c r="E2082"/>
  <c r="I2082"/>
  <c r="U2082" l="1"/>
  <c r="T2082"/>
  <c r="E2083"/>
  <c r="I2083"/>
  <c r="M2083"/>
  <c r="P2083" s="1"/>
  <c r="Q2083"/>
  <c r="R2083" s="1"/>
  <c r="S2083"/>
  <c r="G2084"/>
  <c r="D2084"/>
  <c r="H2084" s="1"/>
  <c r="B2085"/>
  <c r="C2084"/>
  <c r="L2084"/>
  <c r="F2084"/>
  <c r="A2084"/>
  <c r="N2084"/>
  <c r="K2084"/>
  <c r="J2084"/>
  <c r="L2085" l="1"/>
  <c r="K2085"/>
  <c r="J2085"/>
  <c r="G2085"/>
  <c r="A2085"/>
  <c r="F2085"/>
  <c r="D2085"/>
  <c r="H2085" s="1"/>
  <c r="N2085"/>
  <c r="B2086"/>
  <c r="C2085"/>
  <c r="I2084"/>
  <c r="E2084"/>
  <c r="U2083"/>
  <c r="T2083"/>
  <c r="O2084"/>
  <c r="Q2084"/>
  <c r="R2084" s="1"/>
  <c r="M2084"/>
  <c r="P2084" s="1"/>
  <c r="S2084"/>
  <c r="C2086" l="1"/>
  <c r="A2086"/>
  <c r="K2086"/>
  <c r="G2086"/>
  <c r="D2086"/>
  <c r="H2086" s="1"/>
  <c r="N2086"/>
  <c r="L2086"/>
  <c r="J2086"/>
  <c r="F2086"/>
  <c r="B2087"/>
  <c r="M2085"/>
  <c r="S2085"/>
  <c r="Q2085"/>
  <c r="R2085" s="1"/>
  <c r="T2084"/>
  <c r="U2084"/>
  <c r="E2085"/>
  <c r="I2085"/>
  <c r="P2085"/>
  <c r="O2085"/>
  <c r="E2086" l="1"/>
  <c r="I2086"/>
  <c r="M2086"/>
  <c r="S2086"/>
  <c r="Q2086"/>
  <c r="R2086" s="1"/>
  <c r="U2085"/>
  <c r="T2085"/>
  <c r="O2086"/>
  <c r="P2086"/>
  <c r="N2087"/>
  <c r="O2087" s="1"/>
  <c r="D2087"/>
  <c r="H2087" s="1"/>
  <c r="G2087"/>
  <c r="K2087"/>
  <c r="B2088"/>
  <c r="J2087"/>
  <c r="L2087"/>
  <c r="C2087"/>
  <c r="A2087"/>
  <c r="F2087"/>
  <c r="I2087" l="1"/>
  <c r="E2087"/>
  <c r="U2086"/>
  <c r="T2086"/>
  <c r="S2087"/>
  <c r="Q2087"/>
  <c r="R2087" s="1"/>
  <c r="M2087"/>
  <c r="P2087" s="1"/>
  <c r="A2088"/>
  <c r="K2088"/>
  <c r="G2088"/>
  <c r="J2088"/>
  <c r="B2089"/>
  <c r="N2088"/>
  <c r="F2088"/>
  <c r="D2088"/>
  <c r="H2088" s="1"/>
  <c r="C2088"/>
  <c r="L2088"/>
  <c r="M2088" l="1"/>
  <c r="P2088" s="1"/>
  <c r="S2088"/>
  <c r="Q2088"/>
  <c r="R2088" s="1"/>
  <c r="O2088"/>
  <c r="U2087"/>
  <c r="T2087"/>
  <c r="C2089"/>
  <c r="L2089"/>
  <c r="A2089"/>
  <c r="F2089"/>
  <c r="J2089"/>
  <c r="B2090"/>
  <c r="D2089"/>
  <c r="H2089" s="1"/>
  <c r="G2089"/>
  <c r="N2089"/>
  <c r="K2089"/>
  <c r="I2088"/>
  <c r="E2088"/>
  <c r="U2088" l="1"/>
  <c r="T2088"/>
  <c r="F2090"/>
  <c r="N2090"/>
  <c r="C2090"/>
  <c r="B2091"/>
  <c r="D2090"/>
  <c r="H2090" s="1"/>
  <c r="L2090"/>
  <c r="K2090"/>
  <c r="A2090"/>
  <c r="J2090"/>
  <c r="G2090"/>
  <c r="M2089"/>
  <c r="P2089" s="1"/>
  <c r="S2089"/>
  <c r="Q2089"/>
  <c r="R2089" s="1"/>
  <c r="I2089"/>
  <c r="E2089"/>
  <c r="O2089"/>
  <c r="M2090" l="1"/>
  <c r="P2090" s="1"/>
  <c r="S2090"/>
  <c r="Q2090"/>
  <c r="R2090" s="1"/>
  <c r="O2090"/>
  <c r="I2090"/>
  <c r="E2090"/>
  <c r="T2089"/>
  <c r="U2089"/>
  <c r="K2091"/>
  <c r="J2091"/>
  <c r="F2091"/>
  <c r="G2091"/>
  <c r="N2091"/>
  <c r="B2092"/>
  <c r="D2091"/>
  <c r="H2091" s="1"/>
  <c r="L2091"/>
  <c r="C2091"/>
  <c r="A2091"/>
  <c r="U2090" l="1"/>
  <c r="T2090"/>
  <c r="I2091"/>
  <c r="E2091"/>
  <c r="Q2091"/>
  <c r="R2091" s="1"/>
  <c r="M2091"/>
  <c r="S2091"/>
  <c r="O2091"/>
  <c r="P2091"/>
  <c r="A2092"/>
  <c r="J2092"/>
  <c r="F2092"/>
  <c r="L2092"/>
  <c r="N2092"/>
  <c r="G2092"/>
  <c r="C2092"/>
  <c r="D2092"/>
  <c r="H2092" s="1"/>
  <c r="B2093"/>
  <c r="K2092"/>
  <c r="G2093" l="1"/>
  <c r="F2093"/>
  <c r="L2093"/>
  <c r="A2093"/>
  <c r="N2093"/>
  <c r="J2093"/>
  <c r="B2094"/>
  <c r="D2093"/>
  <c r="H2093" s="1"/>
  <c r="C2093"/>
  <c r="K2093"/>
  <c r="O2092"/>
  <c r="P2092"/>
  <c r="Q2092"/>
  <c r="R2092" s="1"/>
  <c r="M2092"/>
  <c r="S2092"/>
  <c r="T2091"/>
  <c r="U2091"/>
  <c r="E2092"/>
  <c r="I2092"/>
  <c r="E2093" l="1"/>
  <c r="I2093"/>
  <c r="O2093"/>
  <c r="U2092"/>
  <c r="T2092"/>
  <c r="B2095"/>
  <c r="C2094"/>
  <c r="D2094"/>
  <c r="H2094" s="1"/>
  <c r="J2094"/>
  <c r="L2094"/>
  <c r="K2094"/>
  <c r="G2094"/>
  <c r="A2094"/>
  <c r="F2094"/>
  <c r="N2094"/>
  <c r="M2093"/>
  <c r="P2093" s="1"/>
  <c r="S2093"/>
  <c r="Q2093"/>
  <c r="R2093" s="1"/>
  <c r="S2094" l="1"/>
  <c r="Q2094"/>
  <c r="R2094" s="1"/>
  <c r="M2094"/>
  <c r="P2094" s="1"/>
  <c r="N2095"/>
  <c r="O2095" s="1"/>
  <c r="C2095"/>
  <c r="L2095"/>
  <c r="K2095"/>
  <c r="A2095"/>
  <c r="J2095"/>
  <c r="G2095"/>
  <c r="F2095"/>
  <c r="B2096"/>
  <c r="D2095"/>
  <c r="H2095" s="1"/>
  <c r="U2093"/>
  <c r="T2093"/>
  <c r="I2094"/>
  <c r="E2094"/>
  <c r="O2094"/>
  <c r="U2094" l="1"/>
  <c r="T2094"/>
  <c r="K2096"/>
  <c r="C2096"/>
  <c r="A2096"/>
  <c r="L2096"/>
  <c r="F2096"/>
  <c r="G2096"/>
  <c r="B2097"/>
  <c r="J2096"/>
  <c r="D2096"/>
  <c r="H2096" s="1"/>
  <c r="N2096"/>
  <c r="O2096" s="1"/>
  <c r="I2095"/>
  <c r="E2095"/>
  <c r="Q2095"/>
  <c r="R2095" s="1"/>
  <c r="M2095"/>
  <c r="P2095" s="1"/>
  <c r="S2095"/>
  <c r="U2095" l="1"/>
  <c r="T2095"/>
  <c r="L2097"/>
  <c r="K2097"/>
  <c r="J2097"/>
  <c r="G2097"/>
  <c r="F2097"/>
  <c r="D2097"/>
  <c r="H2097" s="1"/>
  <c r="N2097"/>
  <c r="A2097"/>
  <c r="B2098"/>
  <c r="C2097"/>
  <c r="M2096"/>
  <c r="P2096" s="1"/>
  <c r="S2096"/>
  <c r="Q2096"/>
  <c r="R2096" s="1"/>
  <c r="E2096"/>
  <c r="I2096"/>
  <c r="P2097" l="1"/>
  <c r="O2097"/>
  <c r="I2097"/>
  <c r="E2097"/>
  <c r="S2097"/>
  <c r="Q2097"/>
  <c r="R2097" s="1"/>
  <c r="M2097"/>
  <c r="K2098"/>
  <c r="A2098"/>
  <c r="J2098"/>
  <c r="F2098"/>
  <c r="N2098"/>
  <c r="B2099"/>
  <c r="D2098"/>
  <c r="H2098" s="1"/>
  <c r="C2098"/>
  <c r="L2098"/>
  <c r="G2098"/>
  <c r="T2096"/>
  <c r="U2096"/>
  <c r="A2099" l="1"/>
  <c r="J2099"/>
  <c r="N2099"/>
  <c r="C2099"/>
  <c r="G2099"/>
  <c r="K2099"/>
  <c r="F2099"/>
  <c r="B2100"/>
  <c r="D2099"/>
  <c r="H2099" s="1"/>
  <c r="L2099"/>
  <c r="T2097"/>
  <c r="U2097"/>
  <c r="I2098"/>
  <c r="E2098"/>
  <c r="O2098"/>
  <c r="S2098"/>
  <c r="Q2098"/>
  <c r="R2098" s="1"/>
  <c r="M2098"/>
  <c r="P2098" s="1"/>
  <c r="P2099" l="1"/>
  <c r="O2099"/>
  <c r="E2099"/>
  <c r="I2099"/>
  <c r="U2098"/>
  <c r="T2098"/>
  <c r="M2099"/>
  <c r="Q2099"/>
  <c r="R2099" s="1"/>
  <c r="S2099"/>
  <c r="D2100"/>
  <c r="H2100" s="1"/>
  <c r="C2100"/>
  <c r="B2101"/>
  <c r="A2100"/>
  <c r="J2100"/>
  <c r="G2100"/>
  <c r="F2100"/>
  <c r="L2100"/>
  <c r="N2100"/>
  <c r="O2100" s="1"/>
  <c r="K2100"/>
  <c r="U2099" l="1"/>
  <c r="T2099"/>
  <c r="Q2100"/>
  <c r="R2100" s="1"/>
  <c r="M2100"/>
  <c r="P2100" s="1"/>
  <c r="S2100"/>
  <c r="C2101"/>
  <c r="L2101"/>
  <c r="K2101"/>
  <c r="A2101"/>
  <c r="J2101"/>
  <c r="G2101"/>
  <c r="F2101"/>
  <c r="N2101"/>
  <c r="B2102"/>
  <c r="D2101"/>
  <c r="H2101" s="1"/>
  <c r="I2100"/>
  <c r="E2100"/>
  <c r="O2101" l="1"/>
  <c r="T2100"/>
  <c r="U2100"/>
  <c r="E2101"/>
  <c r="I2101"/>
  <c r="K2102"/>
  <c r="A2102"/>
  <c r="J2102"/>
  <c r="D2102"/>
  <c r="H2102" s="1"/>
  <c r="G2102"/>
  <c r="L2102"/>
  <c r="F2102"/>
  <c r="N2102"/>
  <c r="B2103"/>
  <c r="C2102"/>
  <c r="S2101"/>
  <c r="M2101"/>
  <c r="P2101" s="1"/>
  <c r="Q2101"/>
  <c r="R2101" s="1"/>
  <c r="P2102" l="1"/>
  <c r="O2102"/>
  <c r="K2103"/>
  <c r="C2103"/>
  <c r="A2103"/>
  <c r="J2103"/>
  <c r="B2104"/>
  <c r="F2103"/>
  <c r="N2103"/>
  <c r="O2103" s="1"/>
  <c r="G2103"/>
  <c r="L2103"/>
  <c r="D2103"/>
  <c r="H2103" s="1"/>
  <c r="S2102"/>
  <c r="Q2102"/>
  <c r="R2102" s="1"/>
  <c r="M2102"/>
  <c r="T2101"/>
  <c r="U2101"/>
  <c r="E2102"/>
  <c r="I2102"/>
  <c r="M2103" l="1"/>
  <c r="P2103" s="1"/>
  <c r="S2103"/>
  <c r="Q2103"/>
  <c r="R2103" s="1"/>
  <c r="E2103"/>
  <c r="I2103"/>
  <c r="T2102"/>
  <c r="U2102"/>
  <c r="G2104"/>
  <c r="F2104"/>
  <c r="N2104"/>
  <c r="K2104"/>
  <c r="B2105"/>
  <c r="D2104"/>
  <c r="H2104" s="1"/>
  <c r="A2104"/>
  <c r="J2104"/>
  <c r="C2104"/>
  <c r="L2104"/>
  <c r="P2104" l="1"/>
  <c r="O2104"/>
  <c r="U2103"/>
  <c r="T2103"/>
  <c r="S2104"/>
  <c r="Q2104"/>
  <c r="R2104" s="1"/>
  <c r="M2104"/>
  <c r="A2105"/>
  <c r="G2105"/>
  <c r="J2105"/>
  <c r="F2105"/>
  <c r="D2105"/>
  <c r="H2105" s="1"/>
  <c r="N2105"/>
  <c r="B2106"/>
  <c r="C2105"/>
  <c r="L2105"/>
  <c r="K2105"/>
  <c r="E2104"/>
  <c r="I2104"/>
  <c r="O2105" l="1"/>
  <c r="U2104"/>
  <c r="T2104"/>
  <c r="L2106"/>
  <c r="K2106"/>
  <c r="A2106"/>
  <c r="J2106"/>
  <c r="F2106"/>
  <c r="G2106"/>
  <c r="D2106"/>
  <c r="H2106" s="1"/>
  <c r="B2107"/>
  <c r="N2106"/>
  <c r="O2106" s="1"/>
  <c r="C2106"/>
  <c r="Q2105"/>
  <c r="R2105" s="1"/>
  <c r="S2105"/>
  <c r="M2105"/>
  <c r="P2105" s="1"/>
  <c r="E2105"/>
  <c r="I2105"/>
  <c r="C2107" l="1"/>
  <c r="L2107"/>
  <c r="A2107"/>
  <c r="G2107"/>
  <c r="K2107"/>
  <c r="J2107"/>
  <c r="D2107"/>
  <c r="H2107" s="1"/>
  <c r="F2107"/>
  <c r="N2107"/>
  <c r="B2108"/>
  <c r="I2106"/>
  <c r="E2106"/>
  <c r="M2106"/>
  <c r="P2106" s="1"/>
  <c r="S2106"/>
  <c r="Q2106"/>
  <c r="R2106" s="1"/>
  <c r="T2105"/>
  <c r="U2105"/>
  <c r="I2107" l="1"/>
  <c r="E2107"/>
  <c r="P2107"/>
  <c r="O2107"/>
  <c r="B2109"/>
  <c r="C2108"/>
  <c r="L2108"/>
  <c r="K2108"/>
  <c r="F2108"/>
  <c r="J2108"/>
  <c r="N2108"/>
  <c r="O2108" s="1"/>
  <c r="A2108"/>
  <c r="G2108"/>
  <c r="D2108"/>
  <c r="H2108" s="1"/>
  <c r="S2107"/>
  <c r="M2107"/>
  <c r="Q2107"/>
  <c r="R2107" s="1"/>
  <c r="U2106"/>
  <c r="T2106"/>
  <c r="L2109" l="1"/>
  <c r="K2109"/>
  <c r="J2109"/>
  <c r="B2110"/>
  <c r="A2109"/>
  <c r="N2109"/>
  <c r="G2109"/>
  <c r="F2109"/>
  <c r="D2109"/>
  <c r="H2109" s="1"/>
  <c r="C2109"/>
  <c r="I2108"/>
  <c r="E2108"/>
  <c r="U2107"/>
  <c r="T2107"/>
  <c r="Q2108"/>
  <c r="R2108" s="1"/>
  <c r="S2108"/>
  <c r="M2108"/>
  <c r="P2108" s="1"/>
  <c r="E2109" l="1"/>
  <c r="I2109"/>
  <c r="S2109"/>
  <c r="Q2109"/>
  <c r="R2109" s="1"/>
  <c r="M2109"/>
  <c r="C2110"/>
  <c r="A2110"/>
  <c r="J2110"/>
  <c r="G2110"/>
  <c r="F2110"/>
  <c r="D2110"/>
  <c r="H2110" s="1"/>
  <c r="B2111"/>
  <c r="L2110"/>
  <c r="N2110"/>
  <c r="K2110"/>
  <c r="P2109"/>
  <c r="O2109"/>
  <c r="U2108"/>
  <c r="T2108"/>
  <c r="T2109" l="1"/>
  <c r="U2109"/>
  <c r="G2111"/>
  <c r="A2111"/>
  <c r="B2112"/>
  <c r="K2111"/>
  <c r="J2111"/>
  <c r="F2111"/>
  <c r="N2111"/>
  <c r="D2111"/>
  <c r="H2111" s="1"/>
  <c r="C2111"/>
  <c r="L2111"/>
  <c r="O2110"/>
  <c r="E2110"/>
  <c r="I2110"/>
  <c r="M2110"/>
  <c r="P2110" s="1"/>
  <c r="S2110"/>
  <c r="Q2110"/>
  <c r="R2110" s="1"/>
  <c r="O2111" l="1"/>
  <c r="U2110"/>
  <c r="T2110"/>
  <c r="J2112"/>
  <c r="G2112"/>
  <c r="L2112"/>
  <c r="N2112"/>
  <c r="C2112"/>
  <c r="B2113"/>
  <c r="D2112"/>
  <c r="H2112" s="1"/>
  <c r="A2112"/>
  <c r="K2112"/>
  <c r="F2112"/>
  <c r="I2111"/>
  <c r="E2111"/>
  <c r="S2111"/>
  <c r="Q2111"/>
  <c r="R2111" s="1"/>
  <c r="M2111"/>
  <c r="P2111" s="1"/>
  <c r="E2112" l="1"/>
  <c r="I2112"/>
  <c r="G2113"/>
  <c r="D2113"/>
  <c r="H2113" s="1"/>
  <c r="L2113"/>
  <c r="C2113"/>
  <c r="B2114"/>
  <c r="K2113"/>
  <c r="N2113"/>
  <c r="A2113"/>
  <c r="J2113"/>
  <c r="F2113"/>
  <c r="T2111"/>
  <c r="U2111"/>
  <c r="Q2112"/>
  <c r="R2112" s="1"/>
  <c r="M2112"/>
  <c r="S2112"/>
  <c r="P2112"/>
  <c r="O2112"/>
  <c r="O2113" l="1"/>
  <c r="U2112"/>
  <c r="T2112"/>
  <c r="I2113"/>
  <c r="E2113"/>
  <c r="F2114"/>
  <c r="N2114"/>
  <c r="B2115"/>
  <c r="K2114"/>
  <c r="D2114"/>
  <c r="H2114" s="1"/>
  <c r="J2114"/>
  <c r="L2114"/>
  <c r="C2114"/>
  <c r="A2114"/>
  <c r="G2114"/>
  <c r="S2113"/>
  <c r="Q2113"/>
  <c r="R2113" s="1"/>
  <c r="M2113"/>
  <c r="P2113" s="1"/>
  <c r="T2113" l="1"/>
  <c r="U2113"/>
  <c r="N2115"/>
  <c r="B2116"/>
  <c r="D2115"/>
  <c r="H2115" s="1"/>
  <c r="L2115"/>
  <c r="A2115"/>
  <c r="J2115"/>
  <c r="C2115"/>
  <c r="G2115"/>
  <c r="K2115"/>
  <c r="F2115"/>
  <c r="S2114"/>
  <c r="Q2114"/>
  <c r="R2114" s="1"/>
  <c r="M2114"/>
  <c r="I2114"/>
  <c r="E2114"/>
  <c r="O2114"/>
  <c r="P2114"/>
  <c r="Q2115" l="1"/>
  <c r="R2115" s="1"/>
  <c r="M2115"/>
  <c r="P2115" s="1"/>
  <c r="S2115"/>
  <c r="O2115"/>
  <c r="J2116"/>
  <c r="F2116"/>
  <c r="B2117"/>
  <c r="N2116"/>
  <c r="G2116"/>
  <c r="D2116"/>
  <c r="H2116" s="1"/>
  <c r="C2116"/>
  <c r="L2116"/>
  <c r="K2116"/>
  <c r="A2116"/>
  <c r="I2115"/>
  <c r="E2115"/>
  <c r="U2114"/>
  <c r="T2114"/>
  <c r="P2116" l="1"/>
  <c r="O2116"/>
  <c r="U2115"/>
  <c r="T2115"/>
  <c r="E2116"/>
  <c r="I2116"/>
  <c r="Q2116"/>
  <c r="R2116" s="1"/>
  <c r="M2116"/>
  <c r="S2116"/>
  <c r="A2117"/>
  <c r="K2117"/>
  <c r="N2117"/>
  <c r="O2117" s="1"/>
  <c r="D2117"/>
  <c r="H2117" s="1"/>
  <c r="C2117"/>
  <c r="J2117"/>
  <c r="G2117"/>
  <c r="F2117"/>
  <c r="B2118"/>
  <c r="L2117"/>
  <c r="U2116" l="1"/>
  <c r="T2116"/>
  <c r="M2117"/>
  <c r="P2117" s="1"/>
  <c r="S2117"/>
  <c r="Q2117"/>
  <c r="R2117" s="1"/>
  <c r="D2118"/>
  <c r="H2118" s="1"/>
  <c r="A2118"/>
  <c r="L2118"/>
  <c r="J2118"/>
  <c r="G2118"/>
  <c r="F2118"/>
  <c r="N2118"/>
  <c r="B2119"/>
  <c r="C2118"/>
  <c r="K2118"/>
  <c r="E2117"/>
  <c r="I2117"/>
  <c r="O2118" l="1"/>
  <c r="U2117"/>
  <c r="T2117"/>
  <c r="L2119"/>
  <c r="K2119"/>
  <c r="A2119"/>
  <c r="J2119"/>
  <c r="G2119"/>
  <c r="F2119"/>
  <c r="B2120"/>
  <c r="N2119"/>
  <c r="O2119" s="1"/>
  <c r="D2119"/>
  <c r="H2119" s="1"/>
  <c r="C2119"/>
  <c r="I2118"/>
  <c r="E2118"/>
  <c r="S2118"/>
  <c r="Q2118"/>
  <c r="R2118" s="1"/>
  <c r="M2118"/>
  <c r="P2118" s="1"/>
  <c r="U2118" l="1"/>
  <c r="T2118"/>
  <c r="K2120"/>
  <c r="G2120"/>
  <c r="F2120"/>
  <c r="D2120"/>
  <c r="H2120" s="1"/>
  <c r="J2120"/>
  <c r="L2120"/>
  <c r="C2120"/>
  <c r="B2121"/>
  <c r="N2120"/>
  <c r="O2120" s="1"/>
  <c r="A2120"/>
  <c r="E2119"/>
  <c r="I2119"/>
  <c r="M2119"/>
  <c r="P2119" s="1"/>
  <c r="S2119"/>
  <c r="Q2119"/>
  <c r="R2119" s="1"/>
  <c r="E2120" l="1"/>
  <c r="I2120"/>
  <c r="F2121"/>
  <c r="D2121"/>
  <c r="H2121" s="1"/>
  <c r="N2121"/>
  <c r="B2122"/>
  <c r="C2121"/>
  <c r="J2121"/>
  <c r="L2121"/>
  <c r="K2121"/>
  <c r="A2121"/>
  <c r="G2121"/>
  <c r="S2120"/>
  <c r="Q2120"/>
  <c r="R2120" s="1"/>
  <c r="M2120"/>
  <c r="P2120" s="1"/>
  <c r="U2119"/>
  <c r="T2119"/>
  <c r="S2121" l="1"/>
  <c r="Q2121"/>
  <c r="R2121" s="1"/>
  <c r="M2121"/>
  <c r="P2121" s="1"/>
  <c r="O2121"/>
  <c r="U2120"/>
  <c r="T2120"/>
  <c r="B2123"/>
  <c r="D2122"/>
  <c r="H2122" s="1"/>
  <c r="C2122"/>
  <c r="L2122"/>
  <c r="K2122"/>
  <c r="A2122"/>
  <c r="G2122"/>
  <c r="J2122"/>
  <c r="F2122"/>
  <c r="N2122"/>
  <c r="E2121"/>
  <c r="I2121"/>
  <c r="I2122" l="1"/>
  <c r="E2122"/>
  <c r="T2121"/>
  <c r="U2121"/>
  <c r="S2122"/>
  <c r="Q2122"/>
  <c r="R2122" s="1"/>
  <c r="M2122"/>
  <c r="J2123"/>
  <c r="G2123"/>
  <c r="C2123"/>
  <c r="N2123"/>
  <c r="O2123" s="1"/>
  <c r="K2123"/>
  <c r="F2123"/>
  <c r="D2123"/>
  <c r="H2123" s="1"/>
  <c r="B2124"/>
  <c r="L2123"/>
  <c r="A2123"/>
  <c r="O2122"/>
  <c r="P2122"/>
  <c r="E2123" l="1"/>
  <c r="I2123"/>
  <c r="U2122"/>
  <c r="T2122"/>
  <c r="M2123"/>
  <c r="P2123" s="1"/>
  <c r="Q2123"/>
  <c r="R2123" s="1"/>
  <c r="S2123"/>
  <c r="C2124"/>
  <c r="A2124"/>
  <c r="G2124"/>
  <c r="D2124"/>
  <c r="H2124" s="1"/>
  <c r="B2125"/>
  <c r="F2124"/>
  <c r="N2124"/>
  <c r="L2124"/>
  <c r="K2124"/>
  <c r="J2124"/>
  <c r="A2125" l="1"/>
  <c r="G2125"/>
  <c r="F2125"/>
  <c r="N2125"/>
  <c r="B2126"/>
  <c r="D2125"/>
  <c r="H2125" s="1"/>
  <c r="C2125"/>
  <c r="L2125"/>
  <c r="K2125"/>
  <c r="J2125"/>
  <c r="O2124"/>
  <c r="U2123"/>
  <c r="T2123"/>
  <c r="S2124"/>
  <c r="Q2124"/>
  <c r="R2124" s="1"/>
  <c r="M2124"/>
  <c r="P2124" s="1"/>
  <c r="I2124"/>
  <c r="E2124"/>
  <c r="P2125" l="1"/>
  <c r="O2125"/>
  <c r="L2126"/>
  <c r="B2127"/>
  <c r="N2126"/>
  <c r="G2126"/>
  <c r="A2126"/>
  <c r="C2126"/>
  <c r="K2126"/>
  <c r="J2126"/>
  <c r="D2126"/>
  <c r="H2126" s="1"/>
  <c r="F2126"/>
  <c r="M2125"/>
  <c r="Q2125"/>
  <c r="R2125" s="1"/>
  <c r="S2125"/>
  <c r="T2124"/>
  <c r="U2124"/>
  <c r="E2125"/>
  <c r="I2125"/>
  <c r="M2126" l="1"/>
  <c r="P2126" s="1"/>
  <c r="S2126"/>
  <c r="Q2126"/>
  <c r="R2126" s="1"/>
  <c r="N2127"/>
  <c r="G2127"/>
  <c r="D2127"/>
  <c r="H2127" s="1"/>
  <c r="A2127"/>
  <c r="B2128"/>
  <c r="C2127"/>
  <c r="K2127"/>
  <c r="L2127"/>
  <c r="J2127"/>
  <c r="F2127"/>
  <c r="O2126"/>
  <c r="U2125"/>
  <c r="T2125"/>
  <c r="I2126"/>
  <c r="E2126"/>
  <c r="I2127" l="1"/>
  <c r="E2127"/>
  <c r="M2127"/>
  <c r="P2127" s="1"/>
  <c r="S2127"/>
  <c r="Q2127"/>
  <c r="R2127" s="1"/>
  <c r="U2126"/>
  <c r="T2126"/>
  <c r="O2127"/>
  <c r="N2128"/>
  <c r="B2129"/>
  <c r="D2128"/>
  <c r="H2128" s="1"/>
  <c r="K2128"/>
  <c r="A2128"/>
  <c r="C2128"/>
  <c r="L2128"/>
  <c r="J2128"/>
  <c r="G2128"/>
  <c r="F2128"/>
  <c r="A2129" l="1"/>
  <c r="G2129"/>
  <c r="J2129"/>
  <c r="F2129"/>
  <c r="D2129"/>
  <c r="H2129" s="1"/>
  <c r="N2129"/>
  <c r="B2130"/>
  <c r="C2129"/>
  <c r="L2129"/>
  <c r="K2129"/>
  <c r="U2127"/>
  <c r="T2127"/>
  <c r="S2128"/>
  <c r="Q2128"/>
  <c r="R2128" s="1"/>
  <c r="M2128"/>
  <c r="E2128"/>
  <c r="I2128"/>
  <c r="P2128"/>
  <c r="O2128"/>
  <c r="Q2129" l="1"/>
  <c r="R2129" s="1"/>
  <c r="S2129"/>
  <c r="M2129"/>
  <c r="P2129" s="1"/>
  <c r="O2129"/>
  <c r="T2128"/>
  <c r="U2128"/>
  <c r="A2130"/>
  <c r="J2130"/>
  <c r="N2130"/>
  <c r="G2130"/>
  <c r="F2130"/>
  <c r="L2130"/>
  <c r="D2130"/>
  <c r="H2130" s="1"/>
  <c r="C2130"/>
  <c r="B2131"/>
  <c r="K2130"/>
  <c r="I2129"/>
  <c r="E2129"/>
  <c r="T2129" l="1"/>
  <c r="U2129"/>
  <c r="O2130"/>
  <c r="M2130"/>
  <c r="P2130" s="1"/>
  <c r="S2130"/>
  <c r="Q2130"/>
  <c r="R2130" s="1"/>
  <c r="E2130"/>
  <c r="I2130"/>
  <c r="K2131"/>
  <c r="J2131"/>
  <c r="A2131"/>
  <c r="G2131"/>
  <c r="F2131"/>
  <c r="N2131"/>
  <c r="B2132"/>
  <c r="D2131"/>
  <c r="H2131" s="1"/>
  <c r="C2131"/>
  <c r="L2131"/>
  <c r="S2131" l="1"/>
  <c r="Q2131"/>
  <c r="R2131" s="1"/>
  <c r="M2131"/>
  <c r="P2131" s="1"/>
  <c r="U2130"/>
  <c r="T2130"/>
  <c r="I2131"/>
  <c r="E2131"/>
  <c r="O2131"/>
  <c r="F2132"/>
  <c r="G2132"/>
  <c r="N2132"/>
  <c r="D2132"/>
  <c r="H2132" s="1"/>
  <c r="B2133"/>
  <c r="C2132"/>
  <c r="L2132"/>
  <c r="K2132"/>
  <c r="A2132"/>
  <c r="J2132"/>
  <c r="T2131" l="1"/>
  <c r="U2131"/>
  <c r="O2132"/>
  <c r="P2132"/>
  <c r="Q2132"/>
  <c r="R2132" s="1"/>
  <c r="M2132"/>
  <c r="S2132"/>
  <c r="J2133"/>
  <c r="G2133"/>
  <c r="D2133"/>
  <c r="H2133" s="1"/>
  <c r="A2133"/>
  <c r="B2134"/>
  <c r="N2133"/>
  <c r="F2133"/>
  <c r="C2133"/>
  <c r="L2133"/>
  <c r="K2133"/>
  <c r="I2132"/>
  <c r="E2132"/>
  <c r="O2133" l="1"/>
  <c r="P2133"/>
  <c r="A2134"/>
  <c r="K2134"/>
  <c r="G2134"/>
  <c r="F2134"/>
  <c r="N2134"/>
  <c r="B2135"/>
  <c r="D2134"/>
  <c r="H2134" s="1"/>
  <c r="C2134"/>
  <c r="L2134"/>
  <c r="J2134"/>
  <c r="M2133"/>
  <c r="S2133"/>
  <c r="Q2133"/>
  <c r="R2133" s="1"/>
  <c r="E2133"/>
  <c r="I2133"/>
  <c r="U2132"/>
  <c r="T2132"/>
  <c r="I2134" l="1"/>
  <c r="E2134"/>
  <c r="S2134"/>
  <c r="M2134"/>
  <c r="Q2134"/>
  <c r="R2134" s="1"/>
  <c r="U2133"/>
  <c r="T2133"/>
  <c r="O2134"/>
  <c r="P2134"/>
  <c r="D2135"/>
  <c r="H2135" s="1"/>
  <c r="C2135"/>
  <c r="L2135"/>
  <c r="K2135"/>
  <c r="G2135"/>
  <c r="J2135"/>
  <c r="B2136"/>
  <c r="A2135"/>
  <c r="F2135"/>
  <c r="N2135"/>
  <c r="O2135" s="1"/>
  <c r="I2135" l="1"/>
  <c r="E2135"/>
  <c r="T2134"/>
  <c r="U2134"/>
  <c r="S2135"/>
  <c r="Q2135"/>
  <c r="R2135" s="1"/>
  <c r="M2135"/>
  <c r="P2135" s="1"/>
  <c r="B2137"/>
  <c r="D2136"/>
  <c r="H2136" s="1"/>
  <c r="C2136"/>
  <c r="N2136"/>
  <c r="O2136" s="1"/>
  <c r="J2136"/>
  <c r="L2136"/>
  <c r="G2136"/>
  <c r="A2136"/>
  <c r="K2136"/>
  <c r="F2136"/>
  <c r="E2136" l="1"/>
  <c r="I2136"/>
  <c r="U2135"/>
  <c r="T2135"/>
  <c r="M2136"/>
  <c r="P2136" s="1"/>
  <c r="S2136"/>
  <c r="Q2136"/>
  <c r="R2136" s="1"/>
  <c r="A2137"/>
  <c r="J2137"/>
  <c r="G2137"/>
  <c r="N2137"/>
  <c r="O2137" s="1"/>
  <c r="F2137"/>
  <c r="L2137"/>
  <c r="K2137"/>
  <c r="D2137"/>
  <c r="H2137" s="1"/>
  <c r="C2137"/>
  <c r="B2138"/>
  <c r="D2138" l="1"/>
  <c r="H2138" s="1"/>
  <c r="C2138"/>
  <c r="K2138"/>
  <c r="L2138"/>
  <c r="J2138"/>
  <c r="A2138"/>
  <c r="G2138"/>
  <c r="F2138"/>
  <c r="N2138"/>
  <c r="O2138" s="1"/>
  <c r="B2139"/>
  <c r="S2137"/>
  <c r="Q2137"/>
  <c r="R2137" s="1"/>
  <c r="M2137"/>
  <c r="P2137" s="1"/>
  <c r="U2136"/>
  <c r="T2136"/>
  <c r="E2137"/>
  <c r="I2137"/>
  <c r="I2138" l="1"/>
  <c r="E2138"/>
  <c r="N2139"/>
  <c r="B2140"/>
  <c r="D2139"/>
  <c r="H2139" s="1"/>
  <c r="L2139"/>
  <c r="A2139"/>
  <c r="J2139"/>
  <c r="C2139"/>
  <c r="G2139"/>
  <c r="K2139"/>
  <c r="F2139"/>
  <c r="T2137"/>
  <c r="U2137"/>
  <c r="S2138"/>
  <c r="Q2138"/>
  <c r="R2138" s="1"/>
  <c r="M2138"/>
  <c r="P2138" s="1"/>
  <c r="O2139" l="1"/>
  <c r="P2139"/>
  <c r="Q2139"/>
  <c r="R2139" s="1"/>
  <c r="M2139"/>
  <c r="S2139"/>
  <c r="G2140"/>
  <c r="F2140"/>
  <c r="B2141"/>
  <c r="N2140"/>
  <c r="O2140" s="1"/>
  <c r="C2140"/>
  <c r="D2140"/>
  <c r="H2140" s="1"/>
  <c r="L2140"/>
  <c r="K2140"/>
  <c r="A2140"/>
  <c r="J2140"/>
  <c r="E2139"/>
  <c r="I2139"/>
  <c r="T2138"/>
  <c r="U2138"/>
  <c r="E2140" l="1"/>
  <c r="I2140"/>
  <c r="M2140"/>
  <c r="P2140" s="1"/>
  <c r="S2140"/>
  <c r="Q2140"/>
  <c r="R2140" s="1"/>
  <c r="U2139"/>
  <c r="T2139"/>
  <c r="L2141"/>
  <c r="K2141"/>
  <c r="G2141"/>
  <c r="F2141"/>
  <c r="N2141"/>
  <c r="B2142"/>
  <c r="D2141"/>
  <c r="H2141" s="1"/>
  <c r="C2141"/>
  <c r="A2141"/>
  <c r="J2141"/>
  <c r="P2141" l="1"/>
  <c r="O2141"/>
  <c r="U2140"/>
  <c r="T2140"/>
  <c r="S2141"/>
  <c r="M2141"/>
  <c r="Q2141"/>
  <c r="R2141" s="1"/>
  <c r="C2142"/>
  <c r="K2142"/>
  <c r="A2142"/>
  <c r="J2142"/>
  <c r="D2142"/>
  <c r="H2142" s="1"/>
  <c r="G2142"/>
  <c r="L2142"/>
  <c r="F2142"/>
  <c r="N2142"/>
  <c r="B2143"/>
  <c r="E2141"/>
  <c r="I2141"/>
  <c r="Q2142" l="1"/>
  <c r="R2142" s="1"/>
  <c r="M2142"/>
  <c r="P2142" s="1"/>
  <c r="S2142"/>
  <c r="J2143"/>
  <c r="G2143"/>
  <c r="F2143"/>
  <c r="B2144"/>
  <c r="N2143"/>
  <c r="D2143"/>
  <c r="H2143" s="1"/>
  <c r="C2143"/>
  <c r="L2143"/>
  <c r="K2143"/>
  <c r="A2143"/>
  <c r="U2141"/>
  <c r="T2141"/>
  <c r="I2142"/>
  <c r="E2142"/>
  <c r="O2142"/>
  <c r="U2142" l="1"/>
  <c r="T2142"/>
  <c r="E2143"/>
  <c r="I2143"/>
  <c r="M2143"/>
  <c r="P2143" s="1"/>
  <c r="S2143"/>
  <c r="Q2143"/>
  <c r="R2143" s="1"/>
  <c r="C2144"/>
  <c r="A2144"/>
  <c r="G2144"/>
  <c r="F2144"/>
  <c r="N2144"/>
  <c r="O2144" s="1"/>
  <c r="B2145"/>
  <c r="L2144"/>
  <c r="J2144"/>
  <c r="K2144"/>
  <c r="D2144"/>
  <c r="H2144" s="1"/>
  <c r="O2143"/>
  <c r="C2145" l="1"/>
  <c r="L2145"/>
  <c r="J2145"/>
  <c r="K2145"/>
  <c r="A2145"/>
  <c r="G2145"/>
  <c r="F2145"/>
  <c r="D2145"/>
  <c r="H2145" s="1"/>
  <c r="N2145"/>
  <c r="B2146"/>
  <c r="U2143"/>
  <c r="T2143"/>
  <c r="M2144"/>
  <c r="P2144" s="1"/>
  <c r="S2144"/>
  <c r="Q2144"/>
  <c r="R2144" s="1"/>
  <c r="E2144"/>
  <c r="I2144"/>
  <c r="I2145" l="1"/>
  <c r="E2145"/>
  <c r="Q2145"/>
  <c r="R2145" s="1"/>
  <c r="S2145"/>
  <c r="M2145"/>
  <c r="D2146"/>
  <c r="H2146" s="1"/>
  <c r="G2146"/>
  <c r="C2146"/>
  <c r="L2146"/>
  <c r="K2146"/>
  <c r="A2146"/>
  <c r="B2147"/>
  <c r="J2146"/>
  <c r="N2146"/>
  <c r="F2146"/>
  <c r="T2144"/>
  <c r="U2144"/>
  <c r="P2145"/>
  <c r="O2145"/>
  <c r="L2147" l="1"/>
  <c r="A2147"/>
  <c r="J2147"/>
  <c r="G2147"/>
  <c r="F2147"/>
  <c r="C2147"/>
  <c r="B2148"/>
  <c r="K2147"/>
  <c r="D2147"/>
  <c r="H2147" s="1"/>
  <c r="N2147"/>
  <c r="T2145"/>
  <c r="U2145"/>
  <c r="Q2146"/>
  <c r="R2146" s="1"/>
  <c r="M2146"/>
  <c r="P2146" s="1"/>
  <c r="S2146"/>
  <c r="O2146"/>
  <c r="E2146"/>
  <c r="I2146"/>
  <c r="E2147" l="1"/>
  <c r="I2147"/>
  <c r="U2146"/>
  <c r="T2146"/>
  <c r="B2149"/>
  <c r="C2148"/>
  <c r="L2148"/>
  <c r="F2148"/>
  <c r="A2148"/>
  <c r="N2148"/>
  <c r="K2148"/>
  <c r="J2148"/>
  <c r="G2148"/>
  <c r="D2148"/>
  <c r="H2148" s="1"/>
  <c r="O2147"/>
  <c r="M2147"/>
  <c r="P2147" s="1"/>
  <c r="Q2147"/>
  <c r="R2147" s="1"/>
  <c r="S2147"/>
  <c r="S2148" l="1"/>
  <c r="Q2148"/>
  <c r="R2148" s="1"/>
  <c r="M2148"/>
  <c r="P2148" s="1"/>
  <c r="B2150"/>
  <c r="D2149"/>
  <c r="H2149" s="1"/>
  <c r="C2149"/>
  <c r="L2149"/>
  <c r="K2149"/>
  <c r="J2149"/>
  <c r="G2149"/>
  <c r="A2149"/>
  <c r="F2149"/>
  <c r="N2149"/>
  <c r="E2148"/>
  <c r="I2148"/>
  <c r="O2148"/>
  <c r="U2147"/>
  <c r="T2147"/>
  <c r="T2148" l="1"/>
  <c r="U2148"/>
  <c r="J2150"/>
  <c r="G2150"/>
  <c r="D2150"/>
  <c r="H2150" s="1"/>
  <c r="F2150"/>
  <c r="L2150"/>
  <c r="N2150"/>
  <c r="K2150"/>
  <c r="C2150"/>
  <c r="B2151"/>
  <c r="A2150"/>
  <c r="O2149"/>
  <c r="E2149"/>
  <c r="I2149"/>
  <c r="Q2149"/>
  <c r="R2149" s="1"/>
  <c r="M2149"/>
  <c r="P2149" s="1"/>
  <c r="S2149"/>
  <c r="S2150" l="1"/>
  <c r="Q2150"/>
  <c r="R2150" s="1"/>
  <c r="M2150"/>
  <c r="E2150"/>
  <c r="I2150"/>
  <c r="C2151"/>
  <c r="A2151"/>
  <c r="F2151"/>
  <c r="N2151"/>
  <c r="D2151"/>
  <c r="H2151" s="1"/>
  <c r="G2151"/>
  <c r="L2151"/>
  <c r="B2152"/>
  <c r="K2151"/>
  <c r="J2151"/>
  <c r="U2149"/>
  <c r="T2149"/>
  <c r="O2150"/>
  <c r="P2150"/>
  <c r="O2151" l="1"/>
  <c r="T2150"/>
  <c r="U2150"/>
  <c r="K2152"/>
  <c r="G2152"/>
  <c r="J2152"/>
  <c r="F2152"/>
  <c r="N2152"/>
  <c r="C2152"/>
  <c r="B2153"/>
  <c r="D2152"/>
  <c r="H2152" s="1"/>
  <c r="L2152"/>
  <c r="A2152"/>
  <c r="S2151"/>
  <c r="Q2151"/>
  <c r="R2151" s="1"/>
  <c r="M2151"/>
  <c r="P2151" s="1"/>
  <c r="I2151"/>
  <c r="E2151"/>
  <c r="O2152" l="1"/>
  <c r="A2153"/>
  <c r="B2154"/>
  <c r="J2153"/>
  <c r="N2153"/>
  <c r="G2153"/>
  <c r="F2153"/>
  <c r="D2153"/>
  <c r="H2153" s="1"/>
  <c r="C2153"/>
  <c r="L2153"/>
  <c r="K2153"/>
  <c r="I2152"/>
  <c r="E2152"/>
  <c r="Q2152"/>
  <c r="R2152" s="1"/>
  <c r="S2152"/>
  <c r="M2152"/>
  <c r="P2152" s="1"/>
  <c r="T2151"/>
  <c r="U2151"/>
  <c r="M2153" l="1"/>
  <c r="P2153" s="1"/>
  <c r="S2153"/>
  <c r="Q2153"/>
  <c r="R2153" s="1"/>
  <c r="N2154"/>
  <c r="O2154" s="1"/>
  <c r="C2154"/>
  <c r="B2155"/>
  <c r="L2154"/>
  <c r="K2154"/>
  <c r="G2154"/>
  <c r="D2154"/>
  <c r="H2154" s="1"/>
  <c r="J2154"/>
  <c r="A2154"/>
  <c r="F2154"/>
  <c r="I2153"/>
  <c r="E2153"/>
  <c r="O2153"/>
  <c r="U2152"/>
  <c r="T2152"/>
  <c r="T2153" l="1"/>
  <c r="U2153"/>
  <c r="I2154"/>
  <c r="E2154"/>
  <c r="B2156"/>
  <c r="D2155"/>
  <c r="H2155" s="1"/>
  <c r="L2155"/>
  <c r="C2155"/>
  <c r="A2155"/>
  <c r="K2155"/>
  <c r="J2155"/>
  <c r="G2155"/>
  <c r="F2155"/>
  <c r="N2155"/>
  <c r="M2154"/>
  <c r="P2154" s="1"/>
  <c r="S2154"/>
  <c r="Q2154"/>
  <c r="R2154" s="1"/>
  <c r="Q2155" l="1"/>
  <c r="R2155" s="1"/>
  <c r="M2155"/>
  <c r="P2155" s="1"/>
  <c r="S2155"/>
  <c r="C2156"/>
  <c r="L2156"/>
  <c r="K2156"/>
  <c r="A2156"/>
  <c r="J2156"/>
  <c r="F2156"/>
  <c r="G2156"/>
  <c r="N2156"/>
  <c r="O2156" s="1"/>
  <c r="D2156"/>
  <c r="H2156" s="1"/>
  <c r="B2157"/>
  <c r="O2155"/>
  <c r="T2154"/>
  <c r="U2154"/>
  <c r="I2155"/>
  <c r="E2155"/>
  <c r="T2155" l="1"/>
  <c r="U2155"/>
  <c r="I2156"/>
  <c r="E2156"/>
  <c r="F2157"/>
  <c r="L2157"/>
  <c r="A2157"/>
  <c r="D2157"/>
  <c r="H2157" s="1"/>
  <c r="C2157"/>
  <c r="B2158"/>
  <c r="N2157"/>
  <c r="O2157" s="1"/>
  <c r="K2157"/>
  <c r="J2157"/>
  <c r="G2157"/>
  <c r="Q2156"/>
  <c r="R2156" s="1"/>
  <c r="M2156"/>
  <c r="P2156" s="1"/>
  <c r="S2156"/>
  <c r="M2157" l="1"/>
  <c r="P2157" s="1"/>
  <c r="S2157"/>
  <c r="Q2157"/>
  <c r="R2157" s="1"/>
  <c r="E2157"/>
  <c r="I2157"/>
  <c r="L2158"/>
  <c r="J2158"/>
  <c r="A2158"/>
  <c r="G2158"/>
  <c r="F2158"/>
  <c r="N2158"/>
  <c r="B2159"/>
  <c r="C2158"/>
  <c r="D2158"/>
  <c r="H2158" s="1"/>
  <c r="K2158"/>
  <c r="U2156"/>
  <c r="T2156"/>
  <c r="U2157" l="1"/>
  <c r="T2157"/>
  <c r="O2158"/>
  <c r="I2158"/>
  <c r="E2158"/>
  <c r="B2160"/>
  <c r="N2159"/>
  <c r="D2159"/>
  <c r="H2159" s="1"/>
  <c r="C2159"/>
  <c r="L2159"/>
  <c r="K2159"/>
  <c r="A2159"/>
  <c r="J2159"/>
  <c r="G2159"/>
  <c r="F2159"/>
  <c r="S2158"/>
  <c r="Q2158"/>
  <c r="R2158" s="1"/>
  <c r="M2158"/>
  <c r="P2158" s="1"/>
  <c r="U2158" l="1"/>
  <c r="T2158"/>
  <c r="Q2159"/>
  <c r="R2159" s="1"/>
  <c r="M2159"/>
  <c r="P2159" s="1"/>
  <c r="S2159"/>
  <c r="I2159"/>
  <c r="E2159"/>
  <c r="F2160"/>
  <c r="D2160"/>
  <c r="H2160" s="1"/>
  <c r="C2160"/>
  <c r="L2160"/>
  <c r="A2160"/>
  <c r="K2160"/>
  <c r="G2160"/>
  <c r="B2161"/>
  <c r="J2160"/>
  <c r="N2160"/>
  <c r="O2160" s="1"/>
  <c r="O2159"/>
  <c r="E2160" l="1"/>
  <c r="I2160"/>
  <c r="M2160"/>
  <c r="P2160" s="1"/>
  <c r="S2160"/>
  <c r="Q2160"/>
  <c r="R2160" s="1"/>
  <c r="U2159"/>
  <c r="T2159"/>
  <c r="K2161"/>
  <c r="J2161"/>
  <c r="C2161"/>
  <c r="G2161"/>
  <c r="F2161"/>
  <c r="D2161"/>
  <c r="H2161" s="1"/>
  <c r="N2161"/>
  <c r="O2161" s="1"/>
  <c r="A2161"/>
  <c r="B2162"/>
  <c r="L2161"/>
  <c r="I2161" l="1"/>
  <c r="E2161"/>
  <c r="U2160"/>
  <c r="T2160"/>
  <c r="K2162"/>
  <c r="G2162"/>
  <c r="J2162"/>
  <c r="F2162"/>
  <c r="N2162"/>
  <c r="B2163"/>
  <c r="D2162"/>
  <c r="H2162" s="1"/>
  <c r="C2162"/>
  <c r="L2162"/>
  <c r="A2162"/>
  <c r="S2161"/>
  <c r="Q2161"/>
  <c r="R2161" s="1"/>
  <c r="M2161"/>
  <c r="P2161" s="1"/>
  <c r="E2162" l="1"/>
  <c r="I2162"/>
  <c r="O2162"/>
  <c r="P2162"/>
  <c r="S2162"/>
  <c r="Q2162"/>
  <c r="R2162" s="1"/>
  <c r="M2162"/>
  <c r="N2163"/>
  <c r="D2163"/>
  <c r="H2163" s="1"/>
  <c r="L2163"/>
  <c r="A2163"/>
  <c r="J2163"/>
  <c r="C2163"/>
  <c r="F2163"/>
  <c r="K2163"/>
  <c r="G2163"/>
  <c r="B2164"/>
  <c r="T2161"/>
  <c r="U2161"/>
  <c r="C2164" l="1"/>
  <c r="B2165"/>
  <c r="A2164"/>
  <c r="J2164"/>
  <c r="D2164"/>
  <c r="H2164" s="1"/>
  <c r="G2164"/>
  <c r="F2164"/>
  <c r="K2164"/>
  <c r="N2164"/>
  <c r="O2164" s="1"/>
  <c r="L2164"/>
  <c r="E2163"/>
  <c r="I2163"/>
  <c r="U2162"/>
  <c r="T2162"/>
  <c r="M2163"/>
  <c r="P2163" s="1"/>
  <c r="Q2163"/>
  <c r="R2163" s="1"/>
  <c r="S2163"/>
  <c r="O2163"/>
  <c r="I2164" l="1"/>
  <c r="E2164"/>
  <c r="L2165"/>
  <c r="K2165"/>
  <c r="A2165"/>
  <c r="J2165"/>
  <c r="G2165"/>
  <c r="F2165"/>
  <c r="N2165"/>
  <c r="B2166"/>
  <c r="D2165"/>
  <c r="H2165" s="1"/>
  <c r="C2165"/>
  <c r="U2163"/>
  <c r="T2163"/>
  <c r="M2164"/>
  <c r="P2164" s="1"/>
  <c r="S2164"/>
  <c r="Q2164"/>
  <c r="R2164" s="1"/>
  <c r="E2165" l="1"/>
  <c r="I2165"/>
  <c r="S2165"/>
  <c r="M2165"/>
  <c r="P2165" s="1"/>
  <c r="Q2165"/>
  <c r="R2165" s="1"/>
  <c r="O2165"/>
  <c r="N2166"/>
  <c r="B2167"/>
  <c r="C2166"/>
  <c r="G2166"/>
  <c r="K2166"/>
  <c r="A2166"/>
  <c r="J2166"/>
  <c r="D2166"/>
  <c r="H2166" s="1"/>
  <c r="L2166"/>
  <c r="F2166"/>
  <c r="U2164"/>
  <c r="T2164"/>
  <c r="T2165" l="1"/>
  <c r="U2165"/>
  <c r="Q2166"/>
  <c r="R2166" s="1"/>
  <c r="M2166"/>
  <c r="P2166" s="1"/>
  <c r="S2166"/>
  <c r="G2167"/>
  <c r="N2167"/>
  <c r="B2168"/>
  <c r="L2167"/>
  <c r="D2167"/>
  <c r="H2167" s="1"/>
  <c r="C2167"/>
  <c r="K2167"/>
  <c r="A2167"/>
  <c r="J2167"/>
  <c r="F2167"/>
  <c r="E2166"/>
  <c r="I2166"/>
  <c r="O2166"/>
  <c r="E2167" l="1"/>
  <c r="I2167"/>
  <c r="M2167"/>
  <c r="P2167" s="1"/>
  <c r="S2167"/>
  <c r="Q2167"/>
  <c r="R2167" s="1"/>
  <c r="U2166"/>
  <c r="T2166"/>
  <c r="O2167"/>
  <c r="K2168"/>
  <c r="C2168"/>
  <c r="G2168"/>
  <c r="F2168"/>
  <c r="N2168"/>
  <c r="B2169"/>
  <c r="D2168"/>
  <c r="H2168" s="1"/>
  <c r="A2168"/>
  <c r="J2168"/>
  <c r="L2168"/>
  <c r="I2168" l="1"/>
  <c r="E2168"/>
  <c r="U2167"/>
  <c r="T2167"/>
  <c r="O2168"/>
  <c r="B2170"/>
  <c r="L2169"/>
  <c r="C2169"/>
  <c r="J2169"/>
  <c r="K2169"/>
  <c r="G2169"/>
  <c r="A2169"/>
  <c r="F2169"/>
  <c r="D2169"/>
  <c r="H2169" s="1"/>
  <c r="N2169"/>
  <c r="M2168"/>
  <c r="P2168" s="1"/>
  <c r="S2168"/>
  <c r="Q2168"/>
  <c r="R2168" s="1"/>
  <c r="I2169" l="1"/>
  <c r="E2169"/>
  <c r="U2168"/>
  <c r="T2168"/>
  <c r="L2170"/>
  <c r="K2170"/>
  <c r="A2170"/>
  <c r="B2171"/>
  <c r="J2170"/>
  <c r="D2170"/>
  <c r="H2170" s="1"/>
  <c r="G2170"/>
  <c r="F2170"/>
  <c r="N2170"/>
  <c r="O2170" s="1"/>
  <c r="C2170"/>
  <c r="Q2169"/>
  <c r="R2169" s="1"/>
  <c r="S2169"/>
  <c r="M2169"/>
  <c r="P2169" s="1"/>
  <c r="O2169"/>
  <c r="M2170" l="1"/>
  <c r="P2170" s="1"/>
  <c r="S2170"/>
  <c r="Q2170"/>
  <c r="R2170" s="1"/>
  <c r="E2170"/>
  <c r="I2170"/>
  <c r="T2169"/>
  <c r="U2169"/>
  <c r="C2171"/>
  <c r="L2171"/>
  <c r="K2171"/>
  <c r="D2171"/>
  <c r="H2171" s="1"/>
  <c r="A2171"/>
  <c r="B2172"/>
  <c r="N2171"/>
  <c r="J2171"/>
  <c r="G2171"/>
  <c r="F2171"/>
  <c r="S2171" l="1"/>
  <c r="Q2171"/>
  <c r="R2171" s="1"/>
  <c r="M2171"/>
  <c r="P2171" s="1"/>
  <c r="U2170"/>
  <c r="T2170"/>
  <c r="L2172"/>
  <c r="K2172"/>
  <c r="C2172"/>
  <c r="A2172"/>
  <c r="J2172"/>
  <c r="G2172"/>
  <c r="F2172"/>
  <c r="N2172"/>
  <c r="D2172"/>
  <c r="H2172" s="1"/>
  <c r="B2173"/>
  <c r="O2171"/>
  <c r="E2171"/>
  <c r="I2171"/>
  <c r="U2171" l="1"/>
  <c r="T2171"/>
  <c r="P2172"/>
  <c r="O2172"/>
  <c r="A2173"/>
  <c r="C2173"/>
  <c r="G2173"/>
  <c r="N2173"/>
  <c r="B2174"/>
  <c r="L2173"/>
  <c r="D2173"/>
  <c r="H2173" s="1"/>
  <c r="K2173"/>
  <c r="J2173"/>
  <c r="F2173"/>
  <c r="S2172"/>
  <c r="M2172"/>
  <c r="Q2172"/>
  <c r="R2172" s="1"/>
  <c r="I2172"/>
  <c r="E2172"/>
  <c r="D2174" l="1"/>
  <c r="H2174" s="1"/>
  <c r="L2174"/>
  <c r="C2174"/>
  <c r="J2174"/>
  <c r="A2174"/>
  <c r="G2174"/>
  <c r="B2175"/>
  <c r="N2174"/>
  <c r="K2174"/>
  <c r="F2174"/>
  <c r="E2173"/>
  <c r="I2173"/>
  <c r="S2173"/>
  <c r="Q2173"/>
  <c r="R2173" s="1"/>
  <c r="M2173"/>
  <c r="U2172"/>
  <c r="T2172"/>
  <c r="P2173"/>
  <c r="O2173"/>
  <c r="M2174" l="1"/>
  <c r="S2174"/>
  <c r="Q2174"/>
  <c r="R2174" s="1"/>
  <c r="E2174"/>
  <c r="I2174"/>
  <c r="U2173"/>
  <c r="T2173"/>
  <c r="G2175"/>
  <c r="L2175"/>
  <c r="B2176"/>
  <c r="D2175"/>
  <c r="H2175" s="1"/>
  <c r="N2175"/>
  <c r="C2175"/>
  <c r="A2175"/>
  <c r="K2175"/>
  <c r="J2175"/>
  <c r="F2175"/>
  <c r="P2174"/>
  <c r="O2174"/>
  <c r="G2176" l="1"/>
  <c r="F2176"/>
  <c r="N2176"/>
  <c r="J2176"/>
  <c r="B2177"/>
  <c r="D2176"/>
  <c r="H2176" s="1"/>
  <c r="C2176"/>
  <c r="L2176"/>
  <c r="A2176"/>
  <c r="K2176"/>
  <c r="U2174"/>
  <c r="T2174"/>
  <c r="O2175"/>
  <c r="I2175"/>
  <c r="E2175"/>
  <c r="M2175"/>
  <c r="P2175" s="1"/>
  <c r="S2175"/>
  <c r="Q2175"/>
  <c r="R2175" s="1"/>
  <c r="M2176" l="1"/>
  <c r="P2176" s="1"/>
  <c r="S2176"/>
  <c r="Q2176"/>
  <c r="R2176" s="1"/>
  <c r="O2176"/>
  <c r="T2175"/>
  <c r="U2175"/>
  <c r="L2177"/>
  <c r="B2178"/>
  <c r="J2177"/>
  <c r="G2177"/>
  <c r="C2177"/>
  <c r="N2177"/>
  <c r="O2177" s="1"/>
  <c r="K2177"/>
  <c r="F2177"/>
  <c r="D2177"/>
  <c r="H2177" s="1"/>
  <c r="A2177"/>
  <c r="E2176"/>
  <c r="I2176"/>
  <c r="U2176" l="1"/>
  <c r="T2176"/>
  <c r="I2177"/>
  <c r="E2177"/>
  <c r="Q2177"/>
  <c r="R2177" s="1"/>
  <c r="M2177"/>
  <c r="P2177" s="1"/>
  <c r="S2177"/>
  <c r="N2178"/>
  <c r="C2178"/>
  <c r="L2178"/>
  <c r="B2179"/>
  <c r="A2178"/>
  <c r="K2178"/>
  <c r="J2178"/>
  <c r="G2178"/>
  <c r="F2178"/>
  <c r="D2178"/>
  <c r="H2178" s="1"/>
  <c r="Q2178" l="1"/>
  <c r="R2178" s="1"/>
  <c r="M2178"/>
  <c r="S2178"/>
  <c r="E2178"/>
  <c r="I2178"/>
  <c r="C2179"/>
  <c r="K2179"/>
  <c r="N2179"/>
  <c r="A2179"/>
  <c r="F2179"/>
  <c r="D2179"/>
  <c r="H2179" s="1"/>
  <c r="B2180"/>
  <c r="L2179"/>
  <c r="J2179"/>
  <c r="G2179"/>
  <c r="T2177"/>
  <c r="U2177"/>
  <c r="O2178"/>
  <c r="P2178"/>
  <c r="T2178" l="1"/>
  <c r="U2178"/>
  <c r="N2180"/>
  <c r="D2180"/>
  <c r="H2180" s="1"/>
  <c r="G2180"/>
  <c r="L2180"/>
  <c r="C2180"/>
  <c r="A2180"/>
  <c r="K2180"/>
  <c r="B2181"/>
  <c r="J2180"/>
  <c r="F2180"/>
  <c r="E2179"/>
  <c r="I2179"/>
  <c r="M2179"/>
  <c r="P2179" s="1"/>
  <c r="S2179"/>
  <c r="Q2179"/>
  <c r="R2179" s="1"/>
  <c r="O2179"/>
  <c r="O2180" l="1"/>
  <c r="Q2180"/>
  <c r="R2180" s="1"/>
  <c r="M2180"/>
  <c r="P2180" s="1"/>
  <c r="S2180"/>
  <c r="E2180"/>
  <c r="I2180"/>
  <c r="F2181"/>
  <c r="C2181"/>
  <c r="L2181"/>
  <c r="K2181"/>
  <c r="J2181"/>
  <c r="A2181"/>
  <c r="G2181"/>
  <c r="D2181"/>
  <c r="H2181" s="1"/>
  <c r="B2182"/>
  <c r="N2181"/>
  <c r="U2179"/>
  <c r="T2179"/>
  <c r="U2180" l="1"/>
  <c r="T2180"/>
  <c r="M2181"/>
  <c r="P2181" s="1"/>
  <c r="S2181"/>
  <c r="Q2181"/>
  <c r="R2181" s="1"/>
  <c r="B2183"/>
  <c r="K2182"/>
  <c r="D2182"/>
  <c r="H2182" s="1"/>
  <c r="L2182"/>
  <c r="F2182"/>
  <c r="J2182"/>
  <c r="G2182"/>
  <c r="C2182"/>
  <c r="N2182"/>
  <c r="O2182" s="1"/>
  <c r="A2182"/>
  <c r="E2181"/>
  <c r="I2181"/>
  <c r="O2181"/>
  <c r="U2181" l="1"/>
  <c r="T2181"/>
  <c r="E2182"/>
  <c r="I2182"/>
  <c r="K2183"/>
  <c r="J2183"/>
  <c r="G2183"/>
  <c r="F2183"/>
  <c r="B2184"/>
  <c r="D2183"/>
  <c r="H2183" s="1"/>
  <c r="C2183"/>
  <c r="N2183"/>
  <c r="L2183"/>
  <c r="A2183"/>
  <c r="Q2182"/>
  <c r="R2182" s="1"/>
  <c r="M2182"/>
  <c r="P2182" s="1"/>
  <c r="S2182"/>
  <c r="U2182" l="1"/>
  <c r="T2182"/>
  <c r="K2184"/>
  <c r="G2184"/>
  <c r="J2184"/>
  <c r="F2184"/>
  <c r="D2184"/>
  <c r="H2184" s="1"/>
  <c r="C2184"/>
  <c r="N2184"/>
  <c r="B2185"/>
  <c r="A2184"/>
  <c r="L2184"/>
  <c r="Q2183"/>
  <c r="R2183" s="1"/>
  <c r="S2183"/>
  <c r="M2183"/>
  <c r="I2183"/>
  <c r="E2183"/>
  <c r="P2183"/>
  <c r="O2183"/>
  <c r="L2185" l="1"/>
  <c r="B2186"/>
  <c r="J2185"/>
  <c r="C2185"/>
  <c r="F2185"/>
  <c r="K2185"/>
  <c r="G2185"/>
  <c r="D2185"/>
  <c r="H2185" s="1"/>
  <c r="N2185"/>
  <c r="A2185"/>
  <c r="S2184"/>
  <c r="Q2184"/>
  <c r="R2184" s="1"/>
  <c r="M2184"/>
  <c r="P2184" s="1"/>
  <c r="T2183"/>
  <c r="U2183"/>
  <c r="O2184"/>
  <c r="E2184"/>
  <c r="I2184"/>
  <c r="F2186" l="1"/>
  <c r="G2186"/>
  <c r="N2186"/>
  <c r="D2186"/>
  <c r="H2186" s="1"/>
  <c r="C2186"/>
  <c r="L2186"/>
  <c r="B2187"/>
  <c r="A2186"/>
  <c r="K2186"/>
  <c r="J2186"/>
  <c r="E2185"/>
  <c r="I2185"/>
  <c r="O2185"/>
  <c r="Q2185"/>
  <c r="R2185" s="1"/>
  <c r="M2185"/>
  <c r="P2185" s="1"/>
  <c r="S2185"/>
  <c r="U2184"/>
  <c r="T2184"/>
  <c r="T2185" l="1"/>
  <c r="U2185"/>
  <c r="O2186"/>
  <c r="E2186"/>
  <c r="I2186"/>
  <c r="N2187"/>
  <c r="B2188"/>
  <c r="L2187"/>
  <c r="J2187"/>
  <c r="C2187"/>
  <c r="K2187"/>
  <c r="G2187"/>
  <c r="A2187"/>
  <c r="F2187"/>
  <c r="D2187"/>
  <c r="H2187" s="1"/>
  <c r="Q2186"/>
  <c r="R2186" s="1"/>
  <c r="M2186"/>
  <c r="P2186" s="1"/>
  <c r="S2186"/>
  <c r="U2186" l="1"/>
  <c r="T2186"/>
  <c r="O2187"/>
  <c r="E2187"/>
  <c r="I2187"/>
  <c r="M2187"/>
  <c r="P2187" s="1"/>
  <c r="S2187"/>
  <c r="Q2187"/>
  <c r="R2187" s="1"/>
  <c r="A2188"/>
  <c r="K2188"/>
  <c r="B2189"/>
  <c r="J2188"/>
  <c r="F2188"/>
  <c r="N2188"/>
  <c r="D2188"/>
  <c r="H2188" s="1"/>
  <c r="G2188"/>
  <c r="L2188"/>
  <c r="C2188"/>
  <c r="S2188" l="1"/>
  <c r="Q2188"/>
  <c r="R2188" s="1"/>
  <c r="M2188"/>
  <c r="P2188" s="1"/>
  <c r="A2189"/>
  <c r="G2189"/>
  <c r="F2189"/>
  <c r="B2190"/>
  <c r="J2189"/>
  <c r="D2189"/>
  <c r="H2189" s="1"/>
  <c r="N2189"/>
  <c r="C2189"/>
  <c r="L2189"/>
  <c r="K2189"/>
  <c r="O2188"/>
  <c r="T2187"/>
  <c r="U2187"/>
  <c r="E2188"/>
  <c r="I2188"/>
  <c r="U2188" l="1"/>
  <c r="T2188"/>
  <c r="O2189"/>
  <c r="P2189"/>
  <c r="E2189"/>
  <c r="I2189"/>
  <c r="S2189"/>
  <c r="M2189"/>
  <c r="Q2189"/>
  <c r="R2189" s="1"/>
  <c r="L2190"/>
  <c r="G2190"/>
  <c r="J2190"/>
  <c r="F2190"/>
  <c r="C2190"/>
  <c r="N2190"/>
  <c r="A2190"/>
  <c r="B2191"/>
  <c r="K2190"/>
  <c r="D2190"/>
  <c r="H2190" s="1"/>
  <c r="C2191" l="1"/>
  <c r="N2191"/>
  <c r="O2191" s="1"/>
  <c r="L2191"/>
  <c r="A2191"/>
  <c r="K2191"/>
  <c r="G2191"/>
  <c r="J2191"/>
  <c r="B2192"/>
  <c r="F2191"/>
  <c r="D2191"/>
  <c r="H2191" s="1"/>
  <c r="S2190"/>
  <c r="Q2190"/>
  <c r="R2190" s="1"/>
  <c r="M2190"/>
  <c r="P2190" s="1"/>
  <c r="I2190"/>
  <c r="E2190"/>
  <c r="O2190"/>
  <c r="U2189"/>
  <c r="T2189"/>
  <c r="E2191" l="1"/>
  <c r="I2191"/>
  <c r="U2190"/>
  <c r="T2190"/>
  <c r="S2191"/>
  <c r="Q2191"/>
  <c r="R2191" s="1"/>
  <c r="M2191"/>
  <c r="P2191" s="1"/>
  <c r="J2192"/>
  <c r="G2192"/>
  <c r="F2192"/>
  <c r="D2192"/>
  <c r="H2192" s="1"/>
  <c r="N2192"/>
  <c r="C2192"/>
  <c r="B2193"/>
  <c r="A2192"/>
  <c r="L2192"/>
  <c r="K2192"/>
  <c r="S2192" l="1"/>
  <c r="Q2192"/>
  <c r="R2192" s="1"/>
  <c r="M2192"/>
  <c r="P2192" s="1"/>
  <c r="O2192"/>
  <c r="T2191"/>
  <c r="U2191"/>
  <c r="I2192"/>
  <c r="E2192"/>
  <c r="B2194"/>
  <c r="C2193"/>
  <c r="J2193"/>
  <c r="K2193"/>
  <c r="G2193"/>
  <c r="F2193"/>
  <c r="D2193"/>
  <c r="H2193" s="1"/>
  <c r="N2193"/>
  <c r="O2193" s="1"/>
  <c r="A2193"/>
  <c r="L2193"/>
  <c r="U2192" l="1"/>
  <c r="T2192"/>
  <c r="L2194"/>
  <c r="B2195"/>
  <c r="C2194"/>
  <c r="F2194"/>
  <c r="J2194"/>
  <c r="N2194"/>
  <c r="K2194"/>
  <c r="A2194"/>
  <c r="D2194"/>
  <c r="H2194" s="1"/>
  <c r="G2194"/>
  <c r="Q2193"/>
  <c r="R2193" s="1"/>
  <c r="M2193"/>
  <c r="P2193" s="1"/>
  <c r="S2193"/>
  <c r="E2193"/>
  <c r="I2193"/>
  <c r="K2195" l="1"/>
  <c r="L2195"/>
  <c r="A2195"/>
  <c r="J2195"/>
  <c r="G2195"/>
  <c r="F2195"/>
  <c r="D2195"/>
  <c r="H2195" s="1"/>
  <c r="N2195"/>
  <c r="B2196"/>
  <c r="C2195"/>
  <c r="I2194"/>
  <c r="E2194"/>
  <c r="S2194"/>
  <c r="Q2194"/>
  <c r="R2194" s="1"/>
  <c r="M2194"/>
  <c r="T2193"/>
  <c r="U2193"/>
  <c r="P2194"/>
  <c r="O2194"/>
  <c r="C2196" l="1"/>
  <c r="F2196"/>
  <c r="N2196"/>
  <c r="O2196" s="1"/>
  <c r="D2196"/>
  <c r="H2196" s="1"/>
  <c r="B2197"/>
  <c r="L2196"/>
  <c r="K2196"/>
  <c r="J2196"/>
  <c r="A2196"/>
  <c r="G2196"/>
  <c r="S2195"/>
  <c r="Q2195"/>
  <c r="R2195" s="1"/>
  <c r="M2195"/>
  <c r="E2195"/>
  <c r="I2195"/>
  <c r="U2194"/>
  <c r="T2194"/>
  <c r="P2195"/>
  <c r="O2195"/>
  <c r="I2196" l="1"/>
  <c r="E2196"/>
  <c r="T2195"/>
  <c r="U2195"/>
  <c r="A2197"/>
  <c r="G2197"/>
  <c r="J2197"/>
  <c r="B2198"/>
  <c r="L2197"/>
  <c r="K2197"/>
  <c r="F2197"/>
  <c r="D2197"/>
  <c r="H2197" s="1"/>
  <c r="N2197"/>
  <c r="C2197"/>
  <c r="S2196"/>
  <c r="Q2196"/>
  <c r="R2196" s="1"/>
  <c r="M2196"/>
  <c r="P2196" s="1"/>
  <c r="S2197" l="1"/>
  <c r="M2197"/>
  <c r="P2197" s="1"/>
  <c r="Q2197"/>
  <c r="R2197" s="1"/>
  <c r="O2197"/>
  <c r="I2197"/>
  <c r="E2197"/>
  <c r="U2196"/>
  <c r="T2196"/>
  <c r="D2198"/>
  <c r="H2198" s="1"/>
  <c r="L2198"/>
  <c r="K2198"/>
  <c r="J2198"/>
  <c r="A2198"/>
  <c r="B2199"/>
  <c r="G2198"/>
  <c r="F2198"/>
  <c r="C2198"/>
  <c r="N2198"/>
  <c r="U2197" l="1"/>
  <c r="T2197"/>
  <c r="I2198"/>
  <c r="E2198"/>
  <c r="M2198"/>
  <c r="S2198"/>
  <c r="Q2198"/>
  <c r="R2198" s="1"/>
  <c r="O2198"/>
  <c r="P2198"/>
  <c r="G2199"/>
  <c r="L2199"/>
  <c r="B2200"/>
  <c r="K2199"/>
  <c r="J2199"/>
  <c r="A2199"/>
  <c r="F2199"/>
  <c r="D2199"/>
  <c r="H2199" s="1"/>
  <c r="C2199"/>
  <c r="N2199"/>
  <c r="O2199" s="1"/>
  <c r="I2199" l="1"/>
  <c r="E2199"/>
  <c r="T2198"/>
  <c r="U2198"/>
  <c r="L2200"/>
  <c r="K2200"/>
  <c r="F2200"/>
  <c r="C2200"/>
  <c r="G2200"/>
  <c r="D2200"/>
  <c r="H2200" s="1"/>
  <c r="N2200"/>
  <c r="O2200" s="1"/>
  <c r="B2201"/>
  <c r="J2200"/>
  <c r="A2200"/>
  <c r="S2199"/>
  <c r="Q2199"/>
  <c r="R2199" s="1"/>
  <c r="M2199"/>
  <c r="P2199" s="1"/>
  <c r="N2201" l="1"/>
  <c r="L2201"/>
  <c r="G2201"/>
  <c r="F2201"/>
  <c r="D2201"/>
  <c r="H2201" s="1"/>
  <c r="C2201"/>
  <c r="A2201"/>
  <c r="K2201"/>
  <c r="J2201"/>
  <c r="B2202"/>
  <c r="M2200"/>
  <c r="P2200" s="1"/>
  <c r="S2200"/>
  <c r="Q2200"/>
  <c r="R2200" s="1"/>
  <c r="U2199"/>
  <c r="T2199"/>
  <c r="I2200"/>
  <c r="E2200"/>
  <c r="O2201" l="1"/>
  <c r="U2200"/>
  <c r="T2200"/>
  <c r="F2202"/>
  <c r="L2202"/>
  <c r="N2202"/>
  <c r="O2202" s="1"/>
  <c r="K2202"/>
  <c r="C2202"/>
  <c r="A2202"/>
  <c r="B2203"/>
  <c r="J2202"/>
  <c r="G2202"/>
  <c r="D2202"/>
  <c r="H2202" s="1"/>
  <c r="I2201"/>
  <c r="E2201"/>
  <c r="S2201"/>
  <c r="Q2201"/>
  <c r="R2201" s="1"/>
  <c r="M2201"/>
  <c r="P2201" s="1"/>
  <c r="I2202" l="1"/>
  <c r="E2202"/>
  <c r="T2201"/>
  <c r="U2201"/>
  <c r="J2203"/>
  <c r="G2203"/>
  <c r="F2203"/>
  <c r="C2203"/>
  <c r="K2203"/>
  <c r="N2203"/>
  <c r="A2203"/>
  <c r="B2204"/>
  <c r="L2203"/>
  <c r="D2203"/>
  <c r="H2203" s="1"/>
  <c r="M2202"/>
  <c r="P2202" s="1"/>
  <c r="S2202"/>
  <c r="Q2202"/>
  <c r="R2202" s="1"/>
  <c r="M2203" l="1"/>
  <c r="P2203" s="1"/>
  <c r="S2203"/>
  <c r="Q2203"/>
  <c r="R2203" s="1"/>
  <c r="J2204"/>
  <c r="G2204"/>
  <c r="F2204"/>
  <c r="N2204"/>
  <c r="D2204"/>
  <c r="H2204" s="1"/>
  <c r="A2204"/>
  <c r="L2204"/>
  <c r="B2205"/>
  <c r="K2204"/>
  <c r="C2204"/>
  <c r="U2202"/>
  <c r="T2202"/>
  <c r="E2203"/>
  <c r="I2203"/>
  <c r="O2203"/>
  <c r="U2203" l="1"/>
  <c r="T2203"/>
  <c r="F2205"/>
  <c r="A2205"/>
  <c r="G2205"/>
  <c r="D2205"/>
  <c r="H2205" s="1"/>
  <c r="B2206"/>
  <c r="C2205"/>
  <c r="L2205"/>
  <c r="N2205"/>
  <c r="O2205" s="1"/>
  <c r="K2205"/>
  <c r="J2205"/>
  <c r="M2204"/>
  <c r="S2204"/>
  <c r="Q2204"/>
  <c r="R2204" s="1"/>
  <c r="E2204"/>
  <c r="I2204"/>
  <c r="O2204"/>
  <c r="P2204"/>
  <c r="S2205" l="1"/>
  <c r="Q2205"/>
  <c r="R2205" s="1"/>
  <c r="M2205"/>
  <c r="P2205" s="1"/>
  <c r="U2204"/>
  <c r="T2204"/>
  <c r="L2206"/>
  <c r="N2206"/>
  <c r="J2206"/>
  <c r="C2206"/>
  <c r="A2206"/>
  <c r="B2207"/>
  <c r="K2206"/>
  <c r="G2206"/>
  <c r="F2206"/>
  <c r="D2206"/>
  <c r="H2206" s="1"/>
  <c r="E2205"/>
  <c r="I2205"/>
  <c r="U2205" l="1"/>
  <c r="T2205"/>
  <c r="J2207"/>
  <c r="F2207"/>
  <c r="G2207"/>
  <c r="N2207"/>
  <c r="B2208"/>
  <c r="L2207"/>
  <c r="D2207"/>
  <c r="H2207" s="1"/>
  <c r="C2207"/>
  <c r="A2207"/>
  <c r="K2207"/>
  <c r="E2206"/>
  <c r="I2206"/>
  <c r="M2206"/>
  <c r="P2206" s="1"/>
  <c r="S2206"/>
  <c r="Q2206"/>
  <c r="R2206" s="1"/>
  <c r="O2206"/>
  <c r="I2207" l="1"/>
  <c r="E2207"/>
  <c r="P2207"/>
  <c r="O2207"/>
  <c r="L2208"/>
  <c r="K2208"/>
  <c r="G2208"/>
  <c r="F2208"/>
  <c r="C2208"/>
  <c r="B2209"/>
  <c r="J2208"/>
  <c r="D2208"/>
  <c r="H2208" s="1"/>
  <c r="N2208"/>
  <c r="O2208" s="1"/>
  <c r="A2208"/>
  <c r="Q2207"/>
  <c r="R2207" s="1"/>
  <c r="M2207"/>
  <c r="S2207"/>
  <c r="U2206"/>
  <c r="T2206"/>
  <c r="G2209" l="1"/>
  <c r="C2209"/>
  <c r="F2209"/>
  <c r="K2209"/>
  <c r="D2209"/>
  <c r="H2209" s="1"/>
  <c r="N2209"/>
  <c r="A2209"/>
  <c r="L2209"/>
  <c r="B2210"/>
  <c r="J2209"/>
  <c r="T2207"/>
  <c r="U2207"/>
  <c r="Q2208"/>
  <c r="R2208" s="1"/>
  <c r="M2208"/>
  <c r="P2208" s="1"/>
  <c r="S2208"/>
  <c r="E2208"/>
  <c r="I2208"/>
  <c r="E2209" l="1"/>
  <c r="I2209"/>
  <c r="Q2209"/>
  <c r="R2209" s="1"/>
  <c r="M2209"/>
  <c r="P2209" s="1"/>
  <c r="S2209"/>
  <c r="F2210"/>
  <c r="D2210"/>
  <c r="H2210" s="1"/>
  <c r="N2210"/>
  <c r="C2210"/>
  <c r="L2210"/>
  <c r="B2211"/>
  <c r="A2210"/>
  <c r="K2210"/>
  <c r="J2210"/>
  <c r="G2210"/>
  <c r="O2209"/>
  <c r="U2208"/>
  <c r="T2208"/>
  <c r="E2210" l="1"/>
  <c r="I2210"/>
  <c r="K2211"/>
  <c r="N2211"/>
  <c r="O2211" s="1"/>
  <c r="A2211"/>
  <c r="F2211"/>
  <c r="D2211"/>
  <c r="H2211" s="1"/>
  <c r="B2212"/>
  <c r="L2211"/>
  <c r="J2211"/>
  <c r="G2211"/>
  <c r="C2211"/>
  <c r="T2209"/>
  <c r="U2209"/>
  <c r="M2210"/>
  <c r="Q2210"/>
  <c r="R2210" s="1"/>
  <c r="S2210"/>
  <c r="P2210"/>
  <c r="O2210"/>
  <c r="E2211" l="1"/>
  <c r="I2211"/>
  <c r="U2210"/>
  <c r="T2210"/>
  <c r="M2211"/>
  <c r="P2211" s="1"/>
  <c r="S2211"/>
  <c r="Q2211"/>
  <c r="R2211" s="1"/>
  <c r="F2212"/>
  <c r="N2212"/>
  <c r="O2212" s="1"/>
  <c r="B2213"/>
  <c r="D2212"/>
  <c r="H2212" s="1"/>
  <c r="C2212"/>
  <c r="L2212"/>
  <c r="G2212"/>
  <c r="A2212"/>
  <c r="K2212"/>
  <c r="J2212"/>
  <c r="U2211" l="1"/>
  <c r="T2211"/>
  <c r="E2212"/>
  <c r="I2212"/>
  <c r="D2213"/>
  <c r="H2213" s="1"/>
  <c r="C2213"/>
  <c r="L2213"/>
  <c r="K2213"/>
  <c r="J2213"/>
  <c r="A2213"/>
  <c r="G2213"/>
  <c r="F2213"/>
  <c r="B2214"/>
  <c r="N2213"/>
  <c r="O2213" s="1"/>
  <c r="Q2212"/>
  <c r="R2212" s="1"/>
  <c r="M2212"/>
  <c r="P2212" s="1"/>
  <c r="S2212"/>
  <c r="E2213" l="1"/>
  <c r="I2213"/>
  <c r="B2215"/>
  <c r="K2214"/>
  <c r="D2214"/>
  <c r="H2214" s="1"/>
  <c r="L2214"/>
  <c r="G2214"/>
  <c r="J2214"/>
  <c r="F2214"/>
  <c r="C2214"/>
  <c r="N2214"/>
  <c r="O2214" s="1"/>
  <c r="A2214"/>
  <c r="U2212"/>
  <c r="T2212"/>
  <c r="M2213"/>
  <c r="P2213" s="1"/>
  <c r="S2213"/>
  <c r="Q2213"/>
  <c r="R2213" s="1"/>
  <c r="A2215" l="1"/>
  <c r="K2215"/>
  <c r="B2216"/>
  <c r="J2215"/>
  <c r="N2215"/>
  <c r="G2215"/>
  <c r="F2215"/>
  <c r="D2215"/>
  <c r="H2215" s="1"/>
  <c r="C2215"/>
  <c r="L2215"/>
  <c r="S2214"/>
  <c r="Q2214"/>
  <c r="R2214" s="1"/>
  <c r="M2214"/>
  <c r="P2214" s="1"/>
  <c r="E2214"/>
  <c r="I2214"/>
  <c r="U2213"/>
  <c r="T2213"/>
  <c r="Q2215" l="1"/>
  <c r="R2215" s="1"/>
  <c r="S2215"/>
  <c r="M2215"/>
  <c r="U2214"/>
  <c r="T2214"/>
  <c r="K2216"/>
  <c r="F2216"/>
  <c r="J2216"/>
  <c r="G2216"/>
  <c r="D2216"/>
  <c r="H2216" s="1"/>
  <c r="C2216"/>
  <c r="N2216"/>
  <c r="B2217"/>
  <c r="A2216"/>
  <c r="L2216"/>
  <c r="P2215"/>
  <c r="O2215"/>
  <c r="I2215"/>
  <c r="E2215"/>
  <c r="T2215" l="1"/>
  <c r="U2215"/>
  <c r="E2216"/>
  <c r="I2216"/>
  <c r="Q2216"/>
  <c r="R2216" s="1"/>
  <c r="M2216"/>
  <c r="S2216"/>
  <c r="O2216"/>
  <c r="P2216"/>
  <c r="N2217"/>
  <c r="O2217" s="1"/>
  <c r="A2217"/>
  <c r="F2217"/>
  <c r="L2217"/>
  <c r="B2218"/>
  <c r="J2217"/>
  <c r="D2217"/>
  <c r="H2217" s="1"/>
  <c r="C2217"/>
  <c r="G2217"/>
  <c r="K2217"/>
  <c r="Q2217" l="1"/>
  <c r="R2217" s="1"/>
  <c r="M2217"/>
  <c r="P2217" s="1"/>
  <c r="S2217"/>
  <c r="F2218"/>
  <c r="G2218"/>
  <c r="N2218"/>
  <c r="D2218"/>
  <c r="H2218" s="1"/>
  <c r="C2218"/>
  <c r="L2218"/>
  <c r="B2219"/>
  <c r="A2218"/>
  <c r="K2218"/>
  <c r="J2218"/>
  <c r="U2216"/>
  <c r="T2216"/>
  <c r="I2217"/>
  <c r="E2217"/>
  <c r="T2217" l="1"/>
  <c r="U2217"/>
  <c r="N2219"/>
  <c r="B2220"/>
  <c r="L2219"/>
  <c r="J2219"/>
  <c r="A2219"/>
  <c r="F2219"/>
  <c r="C2219"/>
  <c r="K2219"/>
  <c r="G2219"/>
  <c r="D2219"/>
  <c r="H2219" s="1"/>
  <c r="S2218"/>
  <c r="M2218"/>
  <c r="Q2218"/>
  <c r="R2218" s="1"/>
  <c r="O2218"/>
  <c r="P2218"/>
  <c r="I2218"/>
  <c r="E2218"/>
  <c r="O2219" l="1"/>
  <c r="D2220"/>
  <c r="H2220" s="1"/>
  <c r="G2220"/>
  <c r="L2220"/>
  <c r="C2220"/>
  <c r="A2220"/>
  <c r="K2220"/>
  <c r="B2221"/>
  <c r="F2220"/>
  <c r="J2220"/>
  <c r="N2220"/>
  <c r="E2219"/>
  <c r="I2219"/>
  <c r="M2219"/>
  <c r="P2219" s="1"/>
  <c r="Q2219"/>
  <c r="R2219" s="1"/>
  <c r="S2219"/>
  <c r="U2218"/>
  <c r="T2218"/>
  <c r="I2220" l="1"/>
  <c r="E2220"/>
  <c r="O2220"/>
  <c r="P2220"/>
  <c r="M2220"/>
  <c r="S2220"/>
  <c r="Q2220"/>
  <c r="R2220" s="1"/>
  <c r="T2219"/>
  <c r="U2219"/>
  <c r="N2221"/>
  <c r="O2221" s="1"/>
  <c r="A2221"/>
  <c r="C2221"/>
  <c r="L2221"/>
  <c r="K2221"/>
  <c r="G2221"/>
  <c r="J2221"/>
  <c r="B2222"/>
  <c r="F2221"/>
  <c r="D2221"/>
  <c r="H2221" s="1"/>
  <c r="E2221" l="1"/>
  <c r="I2221"/>
  <c r="S2221"/>
  <c r="M2221"/>
  <c r="P2221" s="1"/>
  <c r="Q2221"/>
  <c r="R2221" s="1"/>
  <c r="U2220"/>
  <c r="T2220"/>
  <c r="A2222"/>
  <c r="L2222"/>
  <c r="N2222"/>
  <c r="O2222" s="1"/>
  <c r="B2223"/>
  <c r="K2222"/>
  <c r="D2222"/>
  <c r="H2222" s="1"/>
  <c r="C2222"/>
  <c r="G2222"/>
  <c r="J2222"/>
  <c r="F2222"/>
  <c r="K2223" l="1"/>
  <c r="G2223"/>
  <c r="J2223"/>
  <c r="A2223"/>
  <c r="B2224"/>
  <c r="F2223"/>
  <c r="D2223"/>
  <c r="H2223" s="1"/>
  <c r="C2223"/>
  <c r="N2223"/>
  <c r="L2223"/>
  <c r="U2221"/>
  <c r="T2221"/>
  <c r="I2222"/>
  <c r="E2222"/>
  <c r="S2222"/>
  <c r="Q2222"/>
  <c r="R2222" s="1"/>
  <c r="M2222"/>
  <c r="P2222" s="1"/>
  <c r="Q2223" l="1"/>
  <c r="R2223" s="1"/>
  <c r="S2223"/>
  <c r="M2223"/>
  <c r="P2223" s="1"/>
  <c r="L2224"/>
  <c r="G2224"/>
  <c r="J2224"/>
  <c r="K2224"/>
  <c r="F2224"/>
  <c r="D2224"/>
  <c r="H2224" s="1"/>
  <c r="N2224"/>
  <c r="B2225"/>
  <c r="C2224"/>
  <c r="A2224"/>
  <c r="U2222"/>
  <c r="T2222"/>
  <c r="O2223"/>
  <c r="I2223"/>
  <c r="E2223"/>
  <c r="O2224" l="1"/>
  <c r="U2223"/>
  <c r="T2223"/>
  <c r="B2226"/>
  <c r="C2225"/>
  <c r="J2225"/>
  <c r="F2225"/>
  <c r="D2225"/>
  <c r="H2225" s="1"/>
  <c r="K2225"/>
  <c r="G2225"/>
  <c r="N2225"/>
  <c r="A2225"/>
  <c r="L2225"/>
  <c r="E2224"/>
  <c r="I2224"/>
  <c r="S2224"/>
  <c r="Q2224"/>
  <c r="R2224" s="1"/>
  <c r="M2224"/>
  <c r="P2224" s="1"/>
  <c r="Q2225" l="1"/>
  <c r="R2225" s="1"/>
  <c r="M2225"/>
  <c r="P2225" s="1"/>
  <c r="S2225"/>
  <c r="U2224"/>
  <c r="T2224"/>
  <c r="O2225"/>
  <c r="D2226"/>
  <c r="H2226" s="1"/>
  <c r="C2226"/>
  <c r="L2226"/>
  <c r="B2227"/>
  <c r="F2226"/>
  <c r="K2226"/>
  <c r="N2226"/>
  <c r="J2226"/>
  <c r="A2226"/>
  <c r="G2226"/>
  <c r="I2225"/>
  <c r="E2225"/>
  <c r="I2226" l="1"/>
  <c r="E2226"/>
  <c r="T2225"/>
  <c r="U2225"/>
  <c r="C2227"/>
  <c r="K2227"/>
  <c r="L2227"/>
  <c r="A2227"/>
  <c r="J2227"/>
  <c r="G2227"/>
  <c r="F2227"/>
  <c r="D2227"/>
  <c r="H2227" s="1"/>
  <c r="N2227"/>
  <c r="B2228"/>
  <c r="S2226"/>
  <c r="Q2226"/>
  <c r="R2226" s="1"/>
  <c r="M2226"/>
  <c r="P2226" s="1"/>
  <c r="O2226"/>
  <c r="E2227" l="1"/>
  <c r="I2227"/>
  <c r="O2227"/>
  <c r="C2228"/>
  <c r="F2228"/>
  <c r="N2228"/>
  <c r="D2228"/>
  <c r="H2228" s="1"/>
  <c r="A2228"/>
  <c r="L2228"/>
  <c r="J2228"/>
  <c r="B2229"/>
  <c r="K2228"/>
  <c r="G2228"/>
  <c r="S2227"/>
  <c r="Q2227"/>
  <c r="R2227" s="1"/>
  <c r="M2227"/>
  <c r="P2227" s="1"/>
  <c r="T2226"/>
  <c r="U2226"/>
  <c r="I2228" l="1"/>
  <c r="E2228"/>
  <c r="A2229"/>
  <c r="G2229"/>
  <c r="L2229"/>
  <c r="B2230"/>
  <c r="K2229"/>
  <c r="J2229"/>
  <c r="F2229"/>
  <c r="D2229"/>
  <c r="H2229" s="1"/>
  <c r="N2229"/>
  <c r="C2229"/>
  <c r="U2227"/>
  <c r="T2227"/>
  <c r="O2228"/>
  <c r="S2228"/>
  <c r="Q2228"/>
  <c r="R2228" s="1"/>
  <c r="M2228"/>
  <c r="P2228" s="1"/>
  <c r="U2228" l="1"/>
  <c r="T2228"/>
  <c r="O2229"/>
  <c r="D2230"/>
  <c r="H2230" s="1"/>
  <c r="L2230"/>
  <c r="B2231"/>
  <c r="J2230"/>
  <c r="K2230"/>
  <c r="A2230"/>
  <c r="G2230"/>
  <c r="F2230"/>
  <c r="C2230"/>
  <c r="N2230"/>
  <c r="E2229"/>
  <c r="I2229"/>
  <c r="S2229"/>
  <c r="M2229"/>
  <c r="P2229" s="1"/>
  <c r="Q2229"/>
  <c r="R2229" s="1"/>
  <c r="M2230" l="1"/>
  <c r="P2230" s="1"/>
  <c r="S2230"/>
  <c r="Q2230"/>
  <c r="R2230" s="1"/>
  <c r="I2230"/>
  <c r="E2230"/>
  <c r="O2230"/>
  <c r="T2229"/>
  <c r="U2229"/>
  <c r="B2232"/>
  <c r="L2231"/>
  <c r="K2231"/>
  <c r="J2231"/>
  <c r="F2231"/>
  <c r="D2231"/>
  <c r="H2231" s="1"/>
  <c r="C2231"/>
  <c r="N2231"/>
  <c r="G2231"/>
  <c r="A2231"/>
  <c r="U2230" l="1"/>
  <c r="T2230"/>
  <c r="B2233"/>
  <c r="N2232"/>
  <c r="G2232"/>
  <c r="F2232"/>
  <c r="D2232"/>
  <c r="H2232" s="1"/>
  <c r="K2232"/>
  <c r="J2232"/>
  <c r="C2232"/>
  <c r="L2232"/>
  <c r="A2232"/>
  <c r="M2231"/>
  <c r="S2231"/>
  <c r="Q2231"/>
  <c r="R2231" s="1"/>
  <c r="I2231"/>
  <c r="E2231"/>
  <c r="P2231"/>
  <c r="O2231"/>
  <c r="F2233" l="1"/>
  <c r="D2233"/>
  <c r="H2233" s="1"/>
  <c r="C2233"/>
  <c r="N2233"/>
  <c r="K2233"/>
  <c r="L2233"/>
  <c r="J2233"/>
  <c r="A2233"/>
  <c r="B2234"/>
  <c r="G2233"/>
  <c r="I2232"/>
  <c r="E2232"/>
  <c r="O2232"/>
  <c r="T2231"/>
  <c r="U2231"/>
  <c r="M2232"/>
  <c r="P2232" s="1"/>
  <c r="S2232"/>
  <c r="Q2232"/>
  <c r="R2232" s="1"/>
  <c r="C2234" l="1"/>
  <c r="B2235"/>
  <c r="J2234"/>
  <c r="G2234"/>
  <c r="D2234"/>
  <c r="H2234" s="1"/>
  <c r="F2234"/>
  <c r="N2234"/>
  <c r="A2234"/>
  <c r="L2234"/>
  <c r="K2234"/>
  <c r="I2233"/>
  <c r="E2233"/>
  <c r="O2233"/>
  <c r="U2232"/>
  <c r="T2232"/>
  <c r="Q2233"/>
  <c r="R2233" s="1"/>
  <c r="M2233"/>
  <c r="P2233" s="1"/>
  <c r="S2233"/>
  <c r="I2234" l="1"/>
  <c r="E2234"/>
  <c r="L2235"/>
  <c r="J2235"/>
  <c r="G2235"/>
  <c r="F2235"/>
  <c r="C2235"/>
  <c r="K2235"/>
  <c r="D2235"/>
  <c r="H2235" s="1"/>
  <c r="A2235"/>
  <c r="B2236"/>
  <c r="N2235"/>
  <c r="O2235" s="1"/>
  <c r="T2233"/>
  <c r="U2233"/>
  <c r="O2234"/>
  <c r="M2234"/>
  <c r="P2234" s="1"/>
  <c r="S2234"/>
  <c r="Q2234"/>
  <c r="R2234" s="1"/>
  <c r="U2234" l="1"/>
  <c r="T2234"/>
  <c r="L2236"/>
  <c r="C2236"/>
  <c r="A2236"/>
  <c r="B2237"/>
  <c r="J2236"/>
  <c r="G2236"/>
  <c r="F2236"/>
  <c r="N2236"/>
  <c r="O2236" s="1"/>
  <c r="D2236"/>
  <c r="H2236" s="1"/>
  <c r="K2236"/>
  <c r="E2235"/>
  <c r="I2235"/>
  <c r="M2235"/>
  <c r="P2235" s="1"/>
  <c r="S2235"/>
  <c r="Q2235"/>
  <c r="R2235" s="1"/>
  <c r="I2236" l="1"/>
  <c r="E2236"/>
  <c r="M2236"/>
  <c r="P2236" s="1"/>
  <c r="S2236"/>
  <c r="Q2236"/>
  <c r="R2236" s="1"/>
  <c r="G2237"/>
  <c r="N2237"/>
  <c r="B2238"/>
  <c r="L2237"/>
  <c r="D2237"/>
  <c r="H2237" s="1"/>
  <c r="C2237"/>
  <c r="K2237"/>
  <c r="J2237"/>
  <c r="F2237"/>
  <c r="A2237"/>
  <c r="U2235"/>
  <c r="T2235"/>
  <c r="Q2237" l="1"/>
  <c r="R2237" s="1"/>
  <c r="M2237"/>
  <c r="P2237" s="1"/>
  <c r="S2237"/>
  <c r="U2236"/>
  <c r="T2236"/>
  <c r="E2237"/>
  <c r="I2237"/>
  <c r="F2238"/>
  <c r="D2238"/>
  <c r="H2238" s="1"/>
  <c r="L2238"/>
  <c r="B2239"/>
  <c r="J2238"/>
  <c r="A2238"/>
  <c r="N2238"/>
  <c r="C2238"/>
  <c r="K2238"/>
  <c r="G2238"/>
  <c r="O2237"/>
  <c r="K2239" l="1"/>
  <c r="J2239"/>
  <c r="F2239"/>
  <c r="G2239"/>
  <c r="C2239"/>
  <c r="B2240"/>
  <c r="D2239"/>
  <c r="H2239" s="1"/>
  <c r="N2239"/>
  <c r="L2239"/>
  <c r="A2239"/>
  <c r="U2237"/>
  <c r="T2237"/>
  <c r="O2238"/>
  <c r="E2238"/>
  <c r="I2238"/>
  <c r="S2238"/>
  <c r="Q2238"/>
  <c r="R2238" s="1"/>
  <c r="M2238"/>
  <c r="P2238" s="1"/>
  <c r="S2239" l="1"/>
  <c r="Q2239"/>
  <c r="R2239" s="1"/>
  <c r="M2239"/>
  <c r="I2239"/>
  <c r="E2239"/>
  <c r="F2240"/>
  <c r="N2240"/>
  <c r="J2240"/>
  <c r="D2240"/>
  <c r="H2240" s="1"/>
  <c r="C2240"/>
  <c r="B2241"/>
  <c r="A2240"/>
  <c r="L2240"/>
  <c r="K2240"/>
  <c r="G2240"/>
  <c r="U2238"/>
  <c r="T2238"/>
  <c r="P2239"/>
  <c r="O2239"/>
  <c r="T2239" l="1"/>
  <c r="U2239"/>
  <c r="G2241"/>
  <c r="C2241"/>
  <c r="N2241"/>
  <c r="O2241" s="1"/>
  <c r="K2241"/>
  <c r="F2241"/>
  <c r="D2241"/>
  <c r="H2241" s="1"/>
  <c r="A2241"/>
  <c r="L2241"/>
  <c r="B2242"/>
  <c r="J2241"/>
  <c r="E2240"/>
  <c r="I2240"/>
  <c r="M2240"/>
  <c r="P2240" s="1"/>
  <c r="S2240"/>
  <c r="Q2240"/>
  <c r="R2240" s="1"/>
  <c r="O2240"/>
  <c r="I2241" l="1"/>
  <c r="E2241"/>
  <c r="N2242"/>
  <c r="O2242" s="1"/>
  <c r="D2242"/>
  <c r="H2242" s="1"/>
  <c r="L2242"/>
  <c r="B2243"/>
  <c r="A2242"/>
  <c r="K2242"/>
  <c r="J2242"/>
  <c r="G2242"/>
  <c r="F2242"/>
  <c r="C2242"/>
  <c r="Q2241"/>
  <c r="R2241" s="1"/>
  <c r="M2241"/>
  <c r="P2241" s="1"/>
  <c r="S2241"/>
  <c r="U2240"/>
  <c r="T2240"/>
  <c r="G2243" l="1"/>
  <c r="B2244"/>
  <c r="C2243"/>
  <c r="K2243"/>
  <c r="D2243"/>
  <c r="H2243" s="1"/>
  <c r="A2243"/>
  <c r="F2243"/>
  <c r="N2243"/>
  <c r="L2243"/>
  <c r="J2243"/>
  <c r="E2242"/>
  <c r="I2242"/>
  <c r="T2241"/>
  <c r="U2241"/>
  <c r="M2242"/>
  <c r="P2242" s="1"/>
  <c r="S2242"/>
  <c r="Q2242"/>
  <c r="R2242" s="1"/>
  <c r="F2244" l="1"/>
  <c r="N2244"/>
  <c r="O2244" s="1"/>
  <c r="D2244"/>
  <c r="H2244" s="1"/>
  <c r="G2244"/>
  <c r="L2244"/>
  <c r="C2244"/>
  <c r="A2244"/>
  <c r="K2244"/>
  <c r="B2245"/>
  <c r="J2244"/>
  <c r="E2243"/>
  <c r="I2243"/>
  <c r="M2243"/>
  <c r="S2243"/>
  <c r="Q2243"/>
  <c r="R2243" s="1"/>
  <c r="U2242"/>
  <c r="T2242"/>
  <c r="P2243"/>
  <c r="O2243"/>
  <c r="C2245" l="1"/>
  <c r="L2245"/>
  <c r="K2245"/>
  <c r="J2245"/>
  <c r="A2245"/>
  <c r="G2245"/>
  <c r="N2245"/>
  <c r="B2246"/>
  <c r="F2245"/>
  <c r="D2245"/>
  <c r="H2245" s="1"/>
  <c r="E2244"/>
  <c r="I2244"/>
  <c r="T2243"/>
  <c r="U2243"/>
  <c r="Q2244"/>
  <c r="R2244" s="1"/>
  <c r="M2244"/>
  <c r="P2244" s="1"/>
  <c r="S2244"/>
  <c r="I2245" l="1"/>
  <c r="E2245"/>
  <c r="U2244"/>
  <c r="T2244"/>
  <c r="M2245"/>
  <c r="P2245" s="1"/>
  <c r="S2245"/>
  <c r="Q2245"/>
  <c r="R2245" s="1"/>
  <c r="O2245"/>
  <c r="N2246"/>
  <c r="A2246"/>
  <c r="B2247"/>
  <c r="K2246"/>
  <c r="D2246"/>
  <c r="H2246" s="1"/>
  <c r="L2246"/>
  <c r="G2246"/>
  <c r="J2246"/>
  <c r="F2246"/>
  <c r="C2246"/>
  <c r="O2246" l="1"/>
  <c r="E2246"/>
  <c r="I2246"/>
  <c r="N2247"/>
  <c r="O2247" s="1"/>
  <c r="L2247"/>
  <c r="A2247"/>
  <c r="K2247"/>
  <c r="J2247"/>
  <c r="G2247"/>
  <c r="F2247"/>
  <c r="B2248"/>
  <c r="D2247"/>
  <c r="H2247" s="1"/>
  <c r="C2247"/>
  <c r="U2245"/>
  <c r="T2245"/>
  <c r="M2246"/>
  <c r="P2246" s="1"/>
  <c r="S2246"/>
  <c r="Q2246"/>
  <c r="R2246" s="1"/>
  <c r="U2246" l="1"/>
  <c r="T2246"/>
  <c r="C2248"/>
  <c r="B2249"/>
  <c r="A2248"/>
  <c r="L2248"/>
  <c r="K2248"/>
  <c r="G2248"/>
  <c r="J2248"/>
  <c r="F2248"/>
  <c r="D2248"/>
  <c r="H2248" s="1"/>
  <c r="N2248"/>
  <c r="O2248" s="1"/>
  <c r="I2247"/>
  <c r="E2247"/>
  <c r="Q2247"/>
  <c r="R2247" s="1"/>
  <c r="S2247"/>
  <c r="M2247"/>
  <c r="P2247" s="1"/>
  <c r="E2248" l="1"/>
  <c r="I2248"/>
  <c r="A2249"/>
  <c r="L2249"/>
  <c r="B2250"/>
  <c r="J2249"/>
  <c r="C2249"/>
  <c r="G2249"/>
  <c r="K2249"/>
  <c r="F2249"/>
  <c r="D2249"/>
  <c r="H2249" s="1"/>
  <c r="N2249"/>
  <c r="Q2248"/>
  <c r="R2248" s="1"/>
  <c r="S2248"/>
  <c r="M2248"/>
  <c r="P2248" s="1"/>
  <c r="T2247"/>
  <c r="U2247"/>
  <c r="O2249" l="1"/>
  <c r="P2249"/>
  <c r="N2250"/>
  <c r="D2250"/>
  <c r="H2250" s="1"/>
  <c r="J2250"/>
  <c r="C2250"/>
  <c r="L2250"/>
  <c r="B2251"/>
  <c r="A2250"/>
  <c r="K2250"/>
  <c r="F2250"/>
  <c r="G2250"/>
  <c r="I2249"/>
  <c r="E2249"/>
  <c r="Q2249"/>
  <c r="R2249" s="1"/>
  <c r="M2249"/>
  <c r="S2249"/>
  <c r="U2248"/>
  <c r="T2248"/>
  <c r="O2250" l="1"/>
  <c r="P2250"/>
  <c r="T2249"/>
  <c r="U2249"/>
  <c r="S2250"/>
  <c r="Q2250"/>
  <c r="R2250" s="1"/>
  <c r="M2250"/>
  <c r="I2250"/>
  <c r="E2250"/>
  <c r="K2251"/>
  <c r="G2251"/>
  <c r="B2252"/>
  <c r="A2251"/>
  <c r="F2251"/>
  <c r="N2251"/>
  <c r="D2251"/>
  <c r="H2251" s="1"/>
  <c r="L2251"/>
  <c r="J2251"/>
  <c r="C2251"/>
  <c r="E2251" l="1"/>
  <c r="I2251"/>
  <c r="L2252"/>
  <c r="C2252"/>
  <c r="A2252"/>
  <c r="K2252"/>
  <c r="B2253"/>
  <c r="J2252"/>
  <c r="F2252"/>
  <c r="N2252"/>
  <c r="O2252" s="1"/>
  <c r="D2252"/>
  <c r="H2252" s="1"/>
  <c r="G2252"/>
  <c r="U2250"/>
  <c r="T2250"/>
  <c r="M2251"/>
  <c r="P2251" s="1"/>
  <c r="S2251"/>
  <c r="Q2251"/>
  <c r="R2251" s="1"/>
  <c r="O2251"/>
  <c r="I2252" l="1"/>
  <c r="E2252"/>
  <c r="S2252"/>
  <c r="M2252"/>
  <c r="P2252" s="1"/>
  <c r="Q2252"/>
  <c r="R2252" s="1"/>
  <c r="G2253"/>
  <c r="J2253"/>
  <c r="B2254"/>
  <c r="F2253"/>
  <c r="D2253"/>
  <c r="H2253" s="1"/>
  <c r="N2253"/>
  <c r="L2253"/>
  <c r="C2253"/>
  <c r="K2253"/>
  <c r="A2253"/>
  <c r="T2251"/>
  <c r="U2251"/>
  <c r="O2253" l="1"/>
  <c r="P2253"/>
  <c r="U2252"/>
  <c r="T2252"/>
  <c r="I2253"/>
  <c r="E2253"/>
  <c r="S2253"/>
  <c r="M2253"/>
  <c r="Q2253"/>
  <c r="R2253" s="1"/>
  <c r="L2254"/>
  <c r="G2254"/>
  <c r="J2254"/>
  <c r="F2254"/>
  <c r="C2254"/>
  <c r="N2254"/>
  <c r="B2255"/>
  <c r="A2254"/>
  <c r="K2254"/>
  <c r="D2254"/>
  <c r="H2254" s="1"/>
  <c r="S2254" l="1"/>
  <c r="Q2254"/>
  <c r="R2254" s="1"/>
  <c r="M2254"/>
  <c r="P2254" s="1"/>
  <c r="T2253"/>
  <c r="U2253"/>
  <c r="I2254"/>
  <c r="E2254"/>
  <c r="O2254"/>
  <c r="D2255"/>
  <c r="H2255" s="1"/>
  <c r="C2255"/>
  <c r="N2255"/>
  <c r="K2255"/>
  <c r="L2255"/>
  <c r="A2255"/>
  <c r="G2255"/>
  <c r="J2255"/>
  <c r="B2256"/>
  <c r="F2255"/>
  <c r="T2254" l="1"/>
  <c r="U2254"/>
  <c r="E2255"/>
  <c r="I2255"/>
  <c r="O2255"/>
  <c r="N2256"/>
  <c r="L2256"/>
  <c r="K2256"/>
  <c r="C2256"/>
  <c r="D2256"/>
  <c r="H2256" s="1"/>
  <c r="B2257"/>
  <c r="A2256"/>
  <c r="J2256"/>
  <c r="G2256"/>
  <c r="F2256"/>
  <c r="Q2255"/>
  <c r="R2255" s="1"/>
  <c r="S2255"/>
  <c r="M2255"/>
  <c r="P2255" s="1"/>
  <c r="S2256" l="1"/>
  <c r="Q2256"/>
  <c r="R2256" s="1"/>
  <c r="M2256"/>
  <c r="U2255"/>
  <c r="T2255"/>
  <c r="C2257"/>
  <c r="J2257"/>
  <c r="K2257"/>
  <c r="G2257"/>
  <c r="N2257"/>
  <c r="O2257" s="1"/>
  <c r="F2257"/>
  <c r="L2257"/>
  <c r="D2257"/>
  <c r="H2257" s="1"/>
  <c r="A2257"/>
  <c r="B2258"/>
  <c r="I2256"/>
  <c r="E2256"/>
  <c r="P2256"/>
  <c r="O2256"/>
  <c r="T2256" l="1"/>
  <c r="U2256"/>
  <c r="E2257"/>
  <c r="I2257"/>
  <c r="G2258"/>
  <c r="D2258"/>
  <c r="H2258" s="1"/>
  <c r="C2258"/>
  <c r="N2258"/>
  <c r="K2258"/>
  <c r="L2258"/>
  <c r="F2258"/>
  <c r="A2258"/>
  <c r="B2259"/>
  <c r="J2258"/>
  <c r="Q2257"/>
  <c r="R2257" s="1"/>
  <c r="M2257"/>
  <c r="P2257" s="1"/>
  <c r="S2257"/>
  <c r="S2258" l="1"/>
  <c r="Q2258"/>
  <c r="R2258" s="1"/>
  <c r="M2258"/>
  <c r="P2258" s="1"/>
  <c r="T2257"/>
  <c r="U2257"/>
  <c r="B2260"/>
  <c r="C2259"/>
  <c r="K2259"/>
  <c r="J2259"/>
  <c r="F2259"/>
  <c r="D2259"/>
  <c r="H2259" s="1"/>
  <c r="A2259"/>
  <c r="L2259"/>
  <c r="G2259"/>
  <c r="N2259"/>
  <c r="O2259" s="1"/>
  <c r="I2258"/>
  <c r="E2258"/>
  <c r="O2258"/>
  <c r="U2258" l="1"/>
  <c r="T2258"/>
  <c r="N2260"/>
  <c r="O2260" s="1"/>
  <c r="D2260"/>
  <c r="H2260" s="1"/>
  <c r="K2260"/>
  <c r="G2260"/>
  <c r="C2260"/>
  <c r="L2260"/>
  <c r="J2260"/>
  <c r="A2260"/>
  <c r="B2261"/>
  <c r="F2260"/>
  <c r="E2259"/>
  <c r="I2259"/>
  <c r="M2259"/>
  <c r="P2259" s="1"/>
  <c r="S2259"/>
  <c r="Q2259"/>
  <c r="R2259" s="1"/>
  <c r="M2260" l="1"/>
  <c r="P2260" s="1"/>
  <c r="S2260"/>
  <c r="Q2260"/>
  <c r="R2260" s="1"/>
  <c r="A2261"/>
  <c r="J2261"/>
  <c r="N2261"/>
  <c r="G2261"/>
  <c r="L2261"/>
  <c r="D2261"/>
  <c r="H2261" s="1"/>
  <c r="B2262"/>
  <c r="K2261"/>
  <c r="F2261"/>
  <c r="C2261"/>
  <c r="I2260"/>
  <c r="E2260"/>
  <c r="U2259"/>
  <c r="T2259"/>
  <c r="C2262" l="1"/>
  <c r="N2262"/>
  <c r="D2262"/>
  <c r="H2262" s="1"/>
  <c r="K2262"/>
  <c r="L2262"/>
  <c r="A2262"/>
  <c r="J2262"/>
  <c r="B2263"/>
  <c r="G2262"/>
  <c r="F2262"/>
  <c r="U2260"/>
  <c r="T2260"/>
  <c r="S2261"/>
  <c r="M2261"/>
  <c r="P2261" s="1"/>
  <c r="Q2261"/>
  <c r="R2261" s="1"/>
  <c r="O2261"/>
  <c r="E2261"/>
  <c r="I2261"/>
  <c r="E2262" l="1"/>
  <c r="I2262"/>
  <c r="P2262"/>
  <c r="O2262"/>
  <c r="Q2262"/>
  <c r="R2262" s="1"/>
  <c r="M2262"/>
  <c r="S2262"/>
  <c r="U2261"/>
  <c r="T2261"/>
  <c r="G2263"/>
  <c r="K2263"/>
  <c r="C2263"/>
  <c r="B2264"/>
  <c r="J2263"/>
  <c r="L2263"/>
  <c r="A2263"/>
  <c r="F2263"/>
  <c r="D2263"/>
  <c r="H2263" s="1"/>
  <c r="N2263"/>
  <c r="I2263" l="1"/>
  <c r="E2263"/>
  <c r="J2264"/>
  <c r="K2264"/>
  <c r="G2264"/>
  <c r="D2264"/>
  <c r="H2264" s="1"/>
  <c r="C2264"/>
  <c r="A2264"/>
  <c r="B2265"/>
  <c r="F2264"/>
  <c r="N2264"/>
  <c r="L2264"/>
  <c r="O2263"/>
  <c r="S2263"/>
  <c r="Q2263"/>
  <c r="R2263" s="1"/>
  <c r="M2263"/>
  <c r="P2263" s="1"/>
  <c r="U2262"/>
  <c r="T2262"/>
  <c r="M2264" l="1"/>
  <c r="S2264"/>
  <c r="Q2264"/>
  <c r="R2264" s="1"/>
  <c r="K2265"/>
  <c r="A2265"/>
  <c r="N2265"/>
  <c r="D2265"/>
  <c r="H2265" s="1"/>
  <c r="L2265"/>
  <c r="J2265"/>
  <c r="G2265"/>
  <c r="F2265"/>
  <c r="C2265"/>
  <c r="B2266"/>
  <c r="I2264"/>
  <c r="E2264"/>
  <c r="O2264"/>
  <c r="P2264"/>
  <c r="T2263"/>
  <c r="U2263"/>
  <c r="U2264" l="1"/>
  <c r="T2264"/>
  <c r="M2265"/>
  <c r="P2265" s="1"/>
  <c r="Q2265"/>
  <c r="R2265" s="1"/>
  <c r="S2265"/>
  <c r="O2265"/>
  <c r="I2265"/>
  <c r="E2265"/>
  <c r="G2266"/>
  <c r="D2266"/>
  <c r="H2266" s="1"/>
  <c r="L2266"/>
  <c r="F2266"/>
  <c r="C2266"/>
  <c r="N2266"/>
  <c r="K2266"/>
  <c r="A2266"/>
  <c r="B2267"/>
  <c r="J2266"/>
  <c r="G2267" l="1"/>
  <c r="N2267"/>
  <c r="B2268"/>
  <c r="D2267"/>
  <c r="H2267" s="1"/>
  <c r="K2267"/>
  <c r="F2267"/>
  <c r="C2267"/>
  <c r="L2267"/>
  <c r="A2267"/>
  <c r="J2267"/>
  <c r="T2265"/>
  <c r="U2265"/>
  <c r="I2266"/>
  <c r="E2266"/>
  <c r="O2266"/>
  <c r="S2266"/>
  <c r="Q2266"/>
  <c r="R2266" s="1"/>
  <c r="M2266"/>
  <c r="P2266" s="1"/>
  <c r="P2267" l="1"/>
  <c r="O2267"/>
  <c r="A2268"/>
  <c r="L2268"/>
  <c r="B2269"/>
  <c r="K2268"/>
  <c r="C2268"/>
  <c r="G2268"/>
  <c r="F2268"/>
  <c r="J2268"/>
  <c r="D2268"/>
  <c r="H2268" s="1"/>
  <c r="N2268"/>
  <c r="O2268" s="1"/>
  <c r="S2267"/>
  <c r="M2267"/>
  <c r="Q2267"/>
  <c r="R2267" s="1"/>
  <c r="I2267"/>
  <c r="E2267"/>
  <c r="U2266"/>
  <c r="T2266"/>
  <c r="T2267" l="1"/>
  <c r="U2267"/>
  <c r="N2269"/>
  <c r="J2269"/>
  <c r="B2270"/>
  <c r="F2269"/>
  <c r="C2269"/>
  <c r="G2269"/>
  <c r="A2269"/>
  <c r="L2269"/>
  <c r="K2269"/>
  <c r="D2269"/>
  <c r="H2269" s="1"/>
  <c r="Q2268"/>
  <c r="R2268" s="1"/>
  <c r="M2268"/>
  <c r="P2268" s="1"/>
  <c r="S2268"/>
  <c r="E2268"/>
  <c r="I2268"/>
  <c r="P2269" l="1"/>
  <c r="O2269"/>
  <c r="K2270"/>
  <c r="L2270"/>
  <c r="B2271"/>
  <c r="J2270"/>
  <c r="A2270"/>
  <c r="G2270"/>
  <c r="C2270"/>
  <c r="F2270"/>
  <c r="D2270"/>
  <c r="H2270" s="1"/>
  <c r="N2270"/>
  <c r="S2269"/>
  <c r="Q2269"/>
  <c r="R2269" s="1"/>
  <c r="M2269"/>
  <c r="T2268"/>
  <c r="U2268"/>
  <c r="I2269"/>
  <c r="E2269"/>
  <c r="S2270" l="1"/>
  <c r="Q2270"/>
  <c r="R2270" s="1"/>
  <c r="M2270"/>
  <c r="P2270" s="1"/>
  <c r="E2270"/>
  <c r="I2270"/>
  <c r="T2269"/>
  <c r="U2269"/>
  <c r="A2271"/>
  <c r="J2271"/>
  <c r="G2271"/>
  <c r="C2271"/>
  <c r="N2271"/>
  <c r="K2271"/>
  <c r="D2271"/>
  <c r="H2271" s="1"/>
  <c r="L2271"/>
  <c r="B2272"/>
  <c r="F2271"/>
  <c r="O2270"/>
  <c r="U2270" l="1"/>
  <c r="T2270"/>
  <c r="Q2271"/>
  <c r="R2271" s="1"/>
  <c r="S2271"/>
  <c r="M2271"/>
  <c r="P2271" s="1"/>
  <c r="I2271"/>
  <c r="E2271"/>
  <c r="O2271"/>
  <c r="N2272"/>
  <c r="D2272"/>
  <c r="H2272" s="1"/>
  <c r="J2272"/>
  <c r="C2272"/>
  <c r="A2272"/>
  <c r="L2272"/>
  <c r="K2272"/>
  <c r="B2273"/>
  <c r="F2272"/>
  <c r="G2272"/>
  <c r="L2273" l="1"/>
  <c r="K2273"/>
  <c r="A2273"/>
  <c r="J2273"/>
  <c r="G2273"/>
  <c r="F2273"/>
  <c r="D2273"/>
  <c r="H2273" s="1"/>
  <c r="B2274"/>
  <c r="N2273"/>
  <c r="C2273"/>
  <c r="T2271"/>
  <c r="U2271"/>
  <c r="I2272"/>
  <c r="E2272"/>
  <c r="O2272"/>
  <c r="S2272"/>
  <c r="M2272"/>
  <c r="P2272" s="1"/>
  <c r="Q2272"/>
  <c r="R2272" s="1"/>
  <c r="M2273" l="1"/>
  <c r="P2273" s="1"/>
  <c r="Q2273"/>
  <c r="R2273" s="1"/>
  <c r="S2273"/>
  <c r="T2272"/>
  <c r="U2272"/>
  <c r="O2273"/>
  <c r="E2273"/>
  <c r="I2273"/>
  <c r="G2274"/>
  <c r="F2274"/>
  <c r="K2274"/>
  <c r="D2274"/>
  <c r="H2274" s="1"/>
  <c r="A2274"/>
  <c r="L2274"/>
  <c r="N2274"/>
  <c r="C2274"/>
  <c r="J2274"/>
  <c r="B2275"/>
  <c r="U2273" l="1"/>
  <c r="T2273"/>
  <c r="M2274"/>
  <c r="S2274"/>
  <c r="Q2274"/>
  <c r="R2274" s="1"/>
  <c r="E2274"/>
  <c r="I2274"/>
  <c r="B2276"/>
  <c r="N2275"/>
  <c r="O2275" s="1"/>
  <c r="C2275"/>
  <c r="F2275"/>
  <c r="A2275"/>
  <c r="L2275"/>
  <c r="K2275"/>
  <c r="J2275"/>
  <c r="G2275"/>
  <c r="D2275"/>
  <c r="H2275" s="1"/>
  <c r="O2274"/>
  <c r="P2274"/>
  <c r="I2275" l="1"/>
  <c r="E2275"/>
  <c r="U2274"/>
  <c r="T2274"/>
  <c r="S2275"/>
  <c r="Q2275"/>
  <c r="R2275" s="1"/>
  <c r="M2275"/>
  <c r="P2275" s="1"/>
  <c r="L2276"/>
  <c r="K2276"/>
  <c r="B2277"/>
  <c r="F2276"/>
  <c r="D2276"/>
  <c r="H2276" s="1"/>
  <c r="G2276"/>
  <c r="J2276"/>
  <c r="C2276"/>
  <c r="A2276"/>
  <c r="N2276"/>
  <c r="S2276" l="1"/>
  <c r="Q2276"/>
  <c r="R2276" s="1"/>
  <c r="M2276"/>
  <c r="P2276" s="1"/>
  <c r="U2275"/>
  <c r="T2275"/>
  <c r="O2276"/>
  <c r="I2276"/>
  <c r="E2276"/>
  <c r="K2277"/>
  <c r="G2277"/>
  <c r="F2277"/>
  <c r="D2277"/>
  <c r="H2277" s="1"/>
  <c r="C2277"/>
  <c r="A2277"/>
  <c r="B2278"/>
  <c r="L2277"/>
  <c r="J2277"/>
  <c r="N2277"/>
  <c r="U2276" l="1"/>
  <c r="T2276"/>
  <c r="O2277"/>
  <c r="P2277"/>
  <c r="Q2277"/>
  <c r="R2277" s="1"/>
  <c r="S2277"/>
  <c r="M2277"/>
  <c r="I2277"/>
  <c r="E2277"/>
  <c r="K2278"/>
  <c r="F2278"/>
  <c r="G2278"/>
  <c r="N2278"/>
  <c r="A2278"/>
  <c r="J2278"/>
  <c r="D2278"/>
  <c r="H2278" s="1"/>
  <c r="L2278"/>
  <c r="C2278"/>
  <c r="B2279"/>
  <c r="I2278" l="1"/>
  <c r="E2278"/>
  <c r="J2279"/>
  <c r="G2279"/>
  <c r="N2279"/>
  <c r="A2279"/>
  <c r="B2280"/>
  <c r="C2279"/>
  <c r="F2279"/>
  <c r="K2279"/>
  <c r="D2279"/>
  <c r="H2279" s="1"/>
  <c r="L2279"/>
  <c r="O2278"/>
  <c r="T2277"/>
  <c r="U2277"/>
  <c r="Q2278"/>
  <c r="R2278" s="1"/>
  <c r="M2278"/>
  <c r="P2278" s="1"/>
  <c r="S2278"/>
  <c r="O2279" l="1"/>
  <c r="Q2279"/>
  <c r="R2279" s="1"/>
  <c r="S2279"/>
  <c r="M2279"/>
  <c r="P2279" s="1"/>
  <c r="F2280"/>
  <c r="J2280"/>
  <c r="N2280"/>
  <c r="G2280"/>
  <c r="C2280"/>
  <c r="B2281"/>
  <c r="A2280"/>
  <c r="L2280"/>
  <c r="D2280"/>
  <c r="H2280" s="1"/>
  <c r="K2280"/>
  <c r="U2278"/>
  <c r="T2278"/>
  <c r="I2279"/>
  <c r="E2279"/>
  <c r="G2281" l="1"/>
  <c r="F2281"/>
  <c r="D2281"/>
  <c r="H2281" s="1"/>
  <c r="K2281"/>
  <c r="L2281"/>
  <c r="A2281"/>
  <c r="N2281"/>
  <c r="C2281"/>
  <c r="J2281"/>
  <c r="B2282"/>
  <c r="T2279"/>
  <c r="U2279"/>
  <c r="I2280"/>
  <c r="E2280"/>
  <c r="M2280"/>
  <c r="S2280"/>
  <c r="Q2280"/>
  <c r="R2280" s="1"/>
  <c r="P2280"/>
  <c r="O2280"/>
  <c r="B2283" l="1"/>
  <c r="N2282"/>
  <c r="O2282" s="1"/>
  <c r="F2282"/>
  <c r="C2282"/>
  <c r="D2282"/>
  <c r="H2282" s="1"/>
  <c r="G2282"/>
  <c r="L2282"/>
  <c r="A2282"/>
  <c r="K2282"/>
  <c r="J2282"/>
  <c r="M2281"/>
  <c r="P2281" s="1"/>
  <c r="S2281"/>
  <c r="Q2281"/>
  <c r="R2281" s="1"/>
  <c r="O2281"/>
  <c r="U2280"/>
  <c r="T2280"/>
  <c r="E2281"/>
  <c r="I2281"/>
  <c r="S2282" l="1"/>
  <c r="Q2282"/>
  <c r="R2282" s="1"/>
  <c r="M2282"/>
  <c r="P2282" s="1"/>
  <c r="G2283"/>
  <c r="K2283"/>
  <c r="B2284"/>
  <c r="F2283"/>
  <c r="D2283"/>
  <c r="H2283" s="1"/>
  <c r="N2283"/>
  <c r="C2283"/>
  <c r="J2283"/>
  <c r="L2283"/>
  <c r="A2283"/>
  <c r="E2282"/>
  <c r="I2282"/>
  <c r="U2281"/>
  <c r="T2281"/>
  <c r="O2283" l="1"/>
  <c r="U2282"/>
  <c r="T2282"/>
  <c r="I2283"/>
  <c r="E2283"/>
  <c r="S2283"/>
  <c r="M2283"/>
  <c r="P2283" s="1"/>
  <c r="Q2283"/>
  <c r="R2283" s="1"/>
  <c r="L2284"/>
  <c r="G2284"/>
  <c r="B2285"/>
  <c r="J2284"/>
  <c r="F2284"/>
  <c r="D2284"/>
  <c r="H2284" s="1"/>
  <c r="A2284"/>
  <c r="K2284"/>
  <c r="N2284"/>
  <c r="C2284"/>
  <c r="E2284" l="1"/>
  <c r="I2284"/>
  <c r="F2285"/>
  <c r="C2285"/>
  <c r="N2285"/>
  <c r="A2285"/>
  <c r="G2285"/>
  <c r="D2285"/>
  <c r="H2285" s="1"/>
  <c r="B2286"/>
  <c r="L2285"/>
  <c r="J2285"/>
  <c r="K2285"/>
  <c r="O2284"/>
  <c r="S2284"/>
  <c r="Q2284"/>
  <c r="R2284" s="1"/>
  <c r="M2284"/>
  <c r="P2284" s="1"/>
  <c r="T2283"/>
  <c r="U2283"/>
  <c r="E2285" l="1"/>
  <c r="I2285"/>
  <c r="L2286"/>
  <c r="F2286"/>
  <c r="D2286"/>
  <c r="H2286" s="1"/>
  <c r="B2287"/>
  <c r="K2286"/>
  <c r="J2286"/>
  <c r="G2286"/>
  <c r="C2286"/>
  <c r="A2286"/>
  <c r="N2286"/>
  <c r="O2286" s="1"/>
  <c r="O2285"/>
  <c r="Q2285"/>
  <c r="R2285" s="1"/>
  <c r="S2285"/>
  <c r="M2285"/>
  <c r="P2285" s="1"/>
  <c r="T2284"/>
  <c r="U2284"/>
  <c r="C2287" l="1"/>
  <c r="N2287"/>
  <c r="K2287"/>
  <c r="L2287"/>
  <c r="G2287"/>
  <c r="B2288"/>
  <c r="F2287"/>
  <c r="D2287"/>
  <c r="H2287" s="1"/>
  <c r="A2287"/>
  <c r="J2287"/>
  <c r="I2286"/>
  <c r="E2286"/>
  <c r="S2286"/>
  <c r="Q2286"/>
  <c r="R2286" s="1"/>
  <c r="M2286"/>
  <c r="P2286" s="1"/>
  <c r="T2285"/>
  <c r="U2285"/>
  <c r="E2287" l="1"/>
  <c r="I2287"/>
  <c r="Q2287"/>
  <c r="R2287" s="1"/>
  <c r="S2287"/>
  <c r="M2287"/>
  <c r="P2287" s="1"/>
  <c r="O2287"/>
  <c r="U2286"/>
  <c r="T2286"/>
  <c r="A2288"/>
  <c r="J2288"/>
  <c r="F2288"/>
  <c r="B2289"/>
  <c r="N2288"/>
  <c r="L2288"/>
  <c r="K2288"/>
  <c r="G2288"/>
  <c r="D2288"/>
  <c r="H2288" s="1"/>
  <c r="C2288"/>
  <c r="E2288" l="1"/>
  <c r="I2288"/>
  <c r="O2288"/>
  <c r="U2287"/>
  <c r="T2287"/>
  <c r="G2289"/>
  <c r="N2289"/>
  <c r="B2290"/>
  <c r="C2289"/>
  <c r="L2289"/>
  <c r="D2289"/>
  <c r="H2289" s="1"/>
  <c r="A2289"/>
  <c r="F2289"/>
  <c r="K2289"/>
  <c r="J2289"/>
  <c r="M2288"/>
  <c r="P2288" s="1"/>
  <c r="S2288"/>
  <c r="Q2288"/>
  <c r="R2288" s="1"/>
  <c r="D2290" l="1"/>
  <c r="H2290" s="1"/>
  <c r="J2290"/>
  <c r="L2290"/>
  <c r="G2290"/>
  <c r="F2290"/>
  <c r="C2290"/>
  <c r="A2290"/>
  <c r="N2290"/>
  <c r="B2291"/>
  <c r="K2290"/>
  <c r="E2289"/>
  <c r="I2289"/>
  <c r="U2288"/>
  <c r="T2288"/>
  <c r="S2289"/>
  <c r="M2289"/>
  <c r="P2289" s="1"/>
  <c r="Q2289"/>
  <c r="R2289" s="1"/>
  <c r="O2289"/>
  <c r="M2290" l="1"/>
  <c r="P2290" s="1"/>
  <c r="S2290"/>
  <c r="Q2290"/>
  <c r="R2290" s="1"/>
  <c r="J2291"/>
  <c r="K2291"/>
  <c r="F2291"/>
  <c r="G2291"/>
  <c r="D2291"/>
  <c r="H2291" s="1"/>
  <c r="B2292"/>
  <c r="C2291"/>
  <c r="A2291"/>
  <c r="N2291"/>
  <c r="L2291"/>
  <c r="E2290"/>
  <c r="I2290"/>
  <c r="T2289"/>
  <c r="U2289"/>
  <c r="O2290"/>
  <c r="U2290" l="1"/>
  <c r="T2290"/>
  <c r="E2291"/>
  <c r="I2291"/>
  <c r="F2292"/>
  <c r="D2292"/>
  <c r="H2292" s="1"/>
  <c r="N2292"/>
  <c r="J2292"/>
  <c r="L2292"/>
  <c r="K2292"/>
  <c r="A2292"/>
  <c r="B2293"/>
  <c r="G2292"/>
  <c r="C2292"/>
  <c r="M2291"/>
  <c r="S2291"/>
  <c r="Q2291"/>
  <c r="R2291" s="1"/>
  <c r="P2291"/>
  <c r="O2291"/>
  <c r="C2293" l="1"/>
  <c r="L2293"/>
  <c r="K2293"/>
  <c r="A2293"/>
  <c r="G2293"/>
  <c r="J2293"/>
  <c r="D2293"/>
  <c r="H2293" s="1"/>
  <c r="B2294"/>
  <c r="N2293"/>
  <c r="F2293"/>
  <c r="I2292"/>
  <c r="E2292"/>
  <c r="O2292"/>
  <c r="S2292"/>
  <c r="Q2292"/>
  <c r="R2292" s="1"/>
  <c r="M2292"/>
  <c r="P2292" s="1"/>
  <c r="U2291"/>
  <c r="T2291"/>
  <c r="I2293" l="1"/>
  <c r="E2293"/>
  <c r="P2293"/>
  <c r="O2293"/>
  <c r="M2293"/>
  <c r="Q2293"/>
  <c r="R2293" s="1"/>
  <c r="S2293"/>
  <c r="U2292"/>
  <c r="T2292"/>
  <c r="C2294"/>
  <c r="L2294"/>
  <c r="A2294"/>
  <c r="J2294"/>
  <c r="F2294"/>
  <c r="G2294"/>
  <c r="B2295"/>
  <c r="D2294"/>
  <c r="H2294" s="1"/>
  <c r="N2294"/>
  <c r="K2294"/>
  <c r="E2294" l="1"/>
  <c r="I2294"/>
  <c r="M2294"/>
  <c r="S2294"/>
  <c r="Q2294"/>
  <c r="R2294" s="1"/>
  <c r="U2293"/>
  <c r="T2293"/>
  <c r="O2294"/>
  <c r="P2294"/>
  <c r="F2295"/>
  <c r="N2295"/>
  <c r="B2296"/>
  <c r="C2295"/>
  <c r="A2295"/>
  <c r="K2295"/>
  <c r="D2295"/>
  <c r="H2295" s="1"/>
  <c r="L2295"/>
  <c r="J2295"/>
  <c r="G2295"/>
  <c r="T2294" l="1"/>
  <c r="U2294"/>
  <c r="I2295"/>
  <c r="E2295"/>
  <c r="O2295"/>
  <c r="N2296"/>
  <c r="J2296"/>
  <c r="G2296"/>
  <c r="D2296"/>
  <c r="H2296" s="1"/>
  <c r="B2297"/>
  <c r="C2296"/>
  <c r="L2296"/>
  <c r="K2296"/>
  <c r="F2296"/>
  <c r="A2296"/>
  <c r="Q2295"/>
  <c r="R2295" s="1"/>
  <c r="M2295"/>
  <c r="P2295" s="1"/>
  <c r="S2295"/>
  <c r="I2296" l="1"/>
  <c r="E2296"/>
  <c r="U2295"/>
  <c r="T2295"/>
  <c r="J2297"/>
  <c r="N2297"/>
  <c r="G2297"/>
  <c r="A2297"/>
  <c r="L2297"/>
  <c r="F2297"/>
  <c r="B2298"/>
  <c r="C2297"/>
  <c r="D2297"/>
  <c r="H2297" s="1"/>
  <c r="K2297"/>
  <c r="S2296"/>
  <c r="Q2296"/>
  <c r="R2296" s="1"/>
  <c r="M2296"/>
  <c r="P2296" s="1"/>
  <c r="O2296"/>
  <c r="M2297" l="1"/>
  <c r="P2297" s="1"/>
  <c r="S2297"/>
  <c r="Q2297"/>
  <c r="R2297" s="1"/>
  <c r="O2297"/>
  <c r="E2297"/>
  <c r="I2297"/>
  <c r="T2296"/>
  <c r="U2296"/>
  <c r="F2298"/>
  <c r="D2298"/>
  <c r="H2298" s="1"/>
  <c r="N2298"/>
  <c r="O2298" s="1"/>
  <c r="L2298"/>
  <c r="K2298"/>
  <c r="B2299"/>
  <c r="C2298"/>
  <c r="A2298"/>
  <c r="J2298"/>
  <c r="G2298"/>
  <c r="U2297" l="1"/>
  <c r="T2297"/>
  <c r="I2298"/>
  <c r="E2298"/>
  <c r="S2298"/>
  <c r="Q2298"/>
  <c r="R2298" s="1"/>
  <c r="M2298"/>
  <c r="P2298" s="1"/>
  <c r="D2299"/>
  <c r="H2299" s="1"/>
  <c r="C2299"/>
  <c r="L2299"/>
  <c r="G2299"/>
  <c r="J2299"/>
  <c r="B2300"/>
  <c r="K2299"/>
  <c r="F2299"/>
  <c r="A2299"/>
  <c r="N2299"/>
  <c r="O2299" l="1"/>
  <c r="K2300"/>
  <c r="G2300"/>
  <c r="J2300"/>
  <c r="F2300"/>
  <c r="D2300"/>
  <c r="H2300" s="1"/>
  <c r="N2300"/>
  <c r="B2301"/>
  <c r="C2300"/>
  <c r="L2300"/>
  <c r="A2300"/>
  <c r="U2298"/>
  <c r="T2298"/>
  <c r="S2299"/>
  <c r="Q2299"/>
  <c r="R2299" s="1"/>
  <c r="M2299"/>
  <c r="P2299" s="1"/>
  <c r="I2299"/>
  <c r="E2299"/>
  <c r="A2301" l="1"/>
  <c r="N2301"/>
  <c r="O2301" s="1"/>
  <c r="L2301"/>
  <c r="J2301"/>
  <c r="K2301"/>
  <c r="F2301"/>
  <c r="G2301"/>
  <c r="B2302"/>
  <c r="D2301"/>
  <c r="H2301" s="1"/>
  <c r="C2301"/>
  <c r="Q2300"/>
  <c r="R2300" s="1"/>
  <c r="M2300"/>
  <c r="S2300"/>
  <c r="E2300"/>
  <c r="I2300"/>
  <c r="T2299"/>
  <c r="U2299"/>
  <c r="P2300"/>
  <c r="O2300"/>
  <c r="I2301" l="1"/>
  <c r="E2301"/>
  <c r="U2300"/>
  <c r="T2300"/>
  <c r="S2301"/>
  <c r="Q2301"/>
  <c r="R2301" s="1"/>
  <c r="M2301"/>
  <c r="P2301" s="1"/>
  <c r="N2302"/>
  <c r="B2303"/>
  <c r="A2302"/>
  <c r="D2302"/>
  <c r="H2302" s="1"/>
  <c r="C2302"/>
  <c r="L2302"/>
  <c r="K2302"/>
  <c r="J2302"/>
  <c r="G2302"/>
  <c r="F2302"/>
  <c r="K2303" l="1"/>
  <c r="G2303"/>
  <c r="B2304"/>
  <c r="F2303"/>
  <c r="D2303"/>
  <c r="H2303" s="1"/>
  <c r="L2303"/>
  <c r="A2303"/>
  <c r="J2303"/>
  <c r="C2303"/>
  <c r="N2303"/>
  <c r="T2301"/>
  <c r="U2301"/>
  <c r="I2302"/>
  <c r="E2302"/>
  <c r="S2302"/>
  <c r="Q2302"/>
  <c r="R2302" s="1"/>
  <c r="M2302"/>
  <c r="P2302" s="1"/>
  <c r="O2302"/>
  <c r="I2303" l="1"/>
  <c r="E2303"/>
  <c r="S2303"/>
  <c r="Q2303"/>
  <c r="R2303" s="1"/>
  <c r="M2303"/>
  <c r="P2303" s="1"/>
  <c r="J2304"/>
  <c r="F2304"/>
  <c r="K2304"/>
  <c r="N2304"/>
  <c r="G2304"/>
  <c r="D2304"/>
  <c r="H2304" s="1"/>
  <c r="B2305"/>
  <c r="C2304"/>
  <c r="L2304"/>
  <c r="A2304"/>
  <c r="O2303"/>
  <c r="U2302"/>
  <c r="T2302"/>
  <c r="U2303" l="1"/>
  <c r="T2303"/>
  <c r="E2304"/>
  <c r="I2304"/>
  <c r="O2304"/>
  <c r="G2305"/>
  <c r="F2305"/>
  <c r="N2305"/>
  <c r="B2306"/>
  <c r="L2305"/>
  <c r="A2305"/>
  <c r="K2305"/>
  <c r="D2305"/>
  <c r="H2305" s="1"/>
  <c r="C2305"/>
  <c r="J2305"/>
  <c r="Q2304"/>
  <c r="R2304" s="1"/>
  <c r="M2304"/>
  <c r="P2304" s="1"/>
  <c r="S2304"/>
  <c r="P2305" l="1"/>
  <c r="O2305"/>
  <c r="Q2305"/>
  <c r="R2305" s="1"/>
  <c r="M2305"/>
  <c r="S2305"/>
  <c r="B2307"/>
  <c r="C2306"/>
  <c r="K2306"/>
  <c r="D2306"/>
  <c r="H2306" s="1"/>
  <c r="J2306"/>
  <c r="L2306"/>
  <c r="F2306"/>
  <c r="A2306"/>
  <c r="G2306"/>
  <c r="N2306"/>
  <c r="E2305"/>
  <c r="I2305"/>
  <c r="T2304"/>
  <c r="U2304"/>
  <c r="U2305" l="1"/>
  <c r="T2305"/>
  <c r="D2307"/>
  <c r="H2307" s="1"/>
  <c r="C2307"/>
  <c r="L2307"/>
  <c r="K2307"/>
  <c r="A2307"/>
  <c r="J2307"/>
  <c r="G2307"/>
  <c r="N2307"/>
  <c r="B2308"/>
  <c r="F2307"/>
  <c r="O2306"/>
  <c r="I2306"/>
  <c r="E2306"/>
  <c r="S2306"/>
  <c r="Q2306"/>
  <c r="R2306" s="1"/>
  <c r="M2306"/>
  <c r="P2306" s="1"/>
  <c r="E2307" l="1"/>
  <c r="I2307"/>
  <c r="O2307"/>
  <c r="D2308"/>
  <c r="H2308" s="1"/>
  <c r="C2308"/>
  <c r="B2309"/>
  <c r="A2308"/>
  <c r="K2308"/>
  <c r="G2308"/>
  <c r="F2308"/>
  <c r="N2308"/>
  <c r="J2308"/>
  <c r="L2308"/>
  <c r="U2306"/>
  <c r="T2306"/>
  <c r="Q2307"/>
  <c r="R2307" s="1"/>
  <c r="M2307"/>
  <c r="P2307" s="1"/>
  <c r="S2307"/>
  <c r="E2308" l="1"/>
  <c r="I2308"/>
  <c r="M2308"/>
  <c r="P2308" s="1"/>
  <c r="S2308"/>
  <c r="Q2308"/>
  <c r="R2308" s="1"/>
  <c r="O2308"/>
  <c r="L2309"/>
  <c r="J2309"/>
  <c r="A2309"/>
  <c r="G2309"/>
  <c r="F2309"/>
  <c r="D2309"/>
  <c r="H2309" s="1"/>
  <c r="N2309"/>
  <c r="B2310"/>
  <c r="C2309"/>
  <c r="K2309"/>
  <c r="U2307"/>
  <c r="T2307"/>
  <c r="S2309" l="1"/>
  <c r="Q2309"/>
  <c r="R2309" s="1"/>
  <c r="M2309"/>
  <c r="P2309" s="1"/>
  <c r="U2308"/>
  <c r="T2308"/>
  <c r="O2309"/>
  <c r="L2310"/>
  <c r="K2310"/>
  <c r="A2310"/>
  <c r="G2310"/>
  <c r="J2310"/>
  <c r="F2310"/>
  <c r="N2310"/>
  <c r="B2311"/>
  <c r="D2310"/>
  <c r="H2310" s="1"/>
  <c r="C2310"/>
  <c r="E2309"/>
  <c r="I2309"/>
  <c r="T2309" l="1"/>
  <c r="U2309"/>
  <c r="I2310"/>
  <c r="E2310"/>
  <c r="Q2310"/>
  <c r="R2310" s="1"/>
  <c r="S2310"/>
  <c r="M2310"/>
  <c r="O2310"/>
  <c r="P2310"/>
  <c r="A2311"/>
  <c r="J2311"/>
  <c r="G2311"/>
  <c r="F2311"/>
  <c r="C2311"/>
  <c r="B2312"/>
  <c r="K2311"/>
  <c r="D2311"/>
  <c r="H2311" s="1"/>
  <c r="N2311"/>
  <c r="L2311"/>
  <c r="U2310" l="1"/>
  <c r="T2310"/>
  <c r="O2311"/>
  <c r="E2311"/>
  <c r="I2311"/>
  <c r="N2312"/>
  <c r="C2312"/>
  <c r="A2312"/>
  <c r="L2312"/>
  <c r="K2312"/>
  <c r="G2312"/>
  <c r="D2312"/>
  <c r="H2312" s="1"/>
  <c r="B2313"/>
  <c r="F2312"/>
  <c r="J2312"/>
  <c r="M2311"/>
  <c r="P2311" s="1"/>
  <c r="Q2311"/>
  <c r="R2311" s="1"/>
  <c r="S2311"/>
  <c r="U2311" l="1"/>
  <c r="T2311"/>
  <c r="S2312"/>
  <c r="Q2312"/>
  <c r="R2312" s="1"/>
  <c r="M2312"/>
  <c r="P2312" s="1"/>
  <c r="C2313"/>
  <c r="L2313"/>
  <c r="B2314"/>
  <c r="K2313"/>
  <c r="G2313"/>
  <c r="A2313"/>
  <c r="J2313"/>
  <c r="F2313"/>
  <c r="N2313"/>
  <c r="D2313"/>
  <c r="H2313" s="1"/>
  <c r="O2312"/>
  <c r="I2312"/>
  <c r="E2312"/>
  <c r="U2312" l="1"/>
  <c r="T2312"/>
  <c r="S2313"/>
  <c r="M2313"/>
  <c r="P2313" s="1"/>
  <c r="Q2313"/>
  <c r="R2313" s="1"/>
  <c r="I2313"/>
  <c r="E2313"/>
  <c r="O2313"/>
  <c r="B2315"/>
  <c r="C2314"/>
  <c r="K2314"/>
  <c r="A2314"/>
  <c r="J2314"/>
  <c r="D2314"/>
  <c r="H2314" s="1"/>
  <c r="N2314"/>
  <c r="L2314"/>
  <c r="G2314"/>
  <c r="F2314"/>
  <c r="E2314" l="1"/>
  <c r="I2314"/>
  <c r="U2313"/>
  <c r="T2313"/>
  <c r="A2315"/>
  <c r="J2315"/>
  <c r="F2315"/>
  <c r="N2315"/>
  <c r="G2315"/>
  <c r="L2315"/>
  <c r="B2316"/>
  <c r="K2315"/>
  <c r="D2315"/>
  <c r="H2315" s="1"/>
  <c r="C2315"/>
  <c r="M2314"/>
  <c r="S2314"/>
  <c r="Q2314"/>
  <c r="R2314" s="1"/>
  <c r="O2314"/>
  <c r="P2314"/>
  <c r="N2316" l="1"/>
  <c r="B2317"/>
  <c r="D2316"/>
  <c r="H2316" s="1"/>
  <c r="C2316"/>
  <c r="L2316"/>
  <c r="K2316"/>
  <c r="J2316"/>
  <c r="A2316"/>
  <c r="G2316"/>
  <c r="F2316"/>
  <c r="Q2315"/>
  <c r="R2315" s="1"/>
  <c r="M2315"/>
  <c r="P2315" s="1"/>
  <c r="S2315"/>
  <c r="I2315"/>
  <c r="E2315"/>
  <c r="U2314"/>
  <c r="T2314"/>
  <c r="O2315"/>
  <c r="O2316" l="1"/>
  <c r="N2317"/>
  <c r="O2317" s="1"/>
  <c r="B2318"/>
  <c r="C2317"/>
  <c r="L2317"/>
  <c r="K2317"/>
  <c r="A2317"/>
  <c r="G2317"/>
  <c r="J2317"/>
  <c r="F2317"/>
  <c r="D2317"/>
  <c r="H2317" s="1"/>
  <c r="I2316"/>
  <c r="E2316"/>
  <c r="T2315"/>
  <c r="U2315"/>
  <c r="Q2316"/>
  <c r="R2316" s="1"/>
  <c r="M2316"/>
  <c r="P2316" s="1"/>
  <c r="S2316"/>
  <c r="J2318" l="1"/>
  <c r="G2318"/>
  <c r="D2318"/>
  <c r="H2318" s="1"/>
  <c r="F2318"/>
  <c r="B2319"/>
  <c r="C2318"/>
  <c r="N2318"/>
  <c r="L2318"/>
  <c r="K2318"/>
  <c r="A2318"/>
  <c r="I2317"/>
  <c r="E2317"/>
  <c r="Q2317"/>
  <c r="R2317" s="1"/>
  <c r="S2317"/>
  <c r="M2317"/>
  <c r="P2317" s="1"/>
  <c r="T2316"/>
  <c r="U2316"/>
  <c r="M2318" l="1"/>
  <c r="S2318"/>
  <c r="Q2318"/>
  <c r="R2318" s="1"/>
  <c r="J2319"/>
  <c r="G2319"/>
  <c r="F2319"/>
  <c r="N2319"/>
  <c r="B2320"/>
  <c r="D2319"/>
  <c r="H2319" s="1"/>
  <c r="C2319"/>
  <c r="A2319"/>
  <c r="K2319"/>
  <c r="L2319"/>
  <c r="E2318"/>
  <c r="I2318"/>
  <c r="T2317"/>
  <c r="U2317"/>
  <c r="O2318"/>
  <c r="P2318"/>
  <c r="U2318" l="1"/>
  <c r="T2318"/>
  <c r="I2319"/>
  <c r="E2319"/>
  <c r="Q2319"/>
  <c r="R2319" s="1"/>
  <c r="M2319"/>
  <c r="P2319" s="1"/>
  <c r="S2319"/>
  <c r="O2319"/>
  <c r="F2320"/>
  <c r="G2320"/>
  <c r="N2320"/>
  <c r="D2320"/>
  <c r="H2320" s="1"/>
  <c r="B2321"/>
  <c r="C2320"/>
  <c r="L2320"/>
  <c r="K2320"/>
  <c r="A2320"/>
  <c r="J2320"/>
  <c r="O2320" l="1"/>
  <c r="D2321"/>
  <c r="H2321" s="1"/>
  <c r="B2322"/>
  <c r="C2321"/>
  <c r="L2321"/>
  <c r="K2321"/>
  <c r="J2321"/>
  <c r="G2321"/>
  <c r="N2321"/>
  <c r="A2321"/>
  <c r="F2321"/>
  <c r="I2320"/>
  <c r="E2320"/>
  <c r="U2319"/>
  <c r="T2319"/>
  <c r="Q2320"/>
  <c r="R2320" s="1"/>
  <c r="M2320"/>
  <c r="P2320" s="1"/>
  <c r="S2320"/>
  <c r="N2322" l="1"/>
  <c r="O2322" s="1"/>
  <c r="B2323"/>
  <c r="D2322"/>
  <c r="H2322" s="1"/>
  <c r="K2322"/>
  <c r="L2322"/>
  <c r="J2322"/>
  <c r="C2322"/>
  <c r="A2322"/>
  <c r="G2322"/>
  <c r="F2322"/>
  <c r="E2321"/>
  <c r="I2321"/>
  <c r="O2321"/>
  <c r="U2320"/>
  <c r="T2320"/>
  <c r="Q2321"/>
  <c r="R2321" s="1"/>
  <c r="M2321"/>
  <c r="P2321" s="1"/>
  <c r="S2321"/>
  <c r="K2323" l="1"/>
  <c r="J2323"/>
  <c r="B2324"/>
  <c r="A2323"/>
  <c r="F2323"/>
  <c r="G2323"/>
  <c r="N2323"/>
  <c r="D2323"/>
  <c r="H2323" s="1"/>
  <c r="C2323"/>
  <c r="L2323"/>
  <c r="S2322"/>
  <c r="M2322"/>
  <c r="P2322" s="1"/>
  <c r="Q2322"/>
  <c r="R2322" s="1"/>
  <c r="T2321"/>
  <c r="U2321"/>
  <c r="I2322"/>
  <c r="E2322"/>
  <c r="S2323" l="1"/>
  <c r="Q2323"/>
  <c r="R2323" s="1"/>
  <c r="M2323"/>
  <c r="U2322"/>
  <c r="T2322"/>
  <c r="D2324"/>
  <c r="H2324" s="1"/>
  <c r="C2324"/>
  <c r="L2324"/>
  <c r="A2324"/>
  <c r="K2324"/>
  <c r="B2325"/>
  <c r="J2324"/>
  <c r="N2324"/>
  <c r="G2324"/>
  <c r="F2324"/>
  <c r="I2323"/>
  <c r="E2323"/>
  <c r="P2323"/>
  <c r="O2323"/>
  <c r="U2323" l="1"/>
  <c r="T2323"/>
  <c r="M2324"/>
  <c r="P2324" s="1"/>
  <c r="S2324"/>
  <c r="Q2324"/>
  <c r="R2324" s="1"/>
  <c r="K2325"/>
  <c r="D2325"/>
  <c r="H2325" s="1"/>
  <c r="A2325"/>
  <c r="J2325"/>
  <c r="G2325"/>
  <c r="C2325"/>
  <c r="F2325"/>
  <c r="B2326"/>
  <c r="N2325"/>
  <c r="L2325"/>
  <c r="O2324"/>
  <c r="I2324"/>
  <c r="E2324"/>
  <c r="U2324" l="1"/>
  <c r="T2324"/>
  <c r="E2325"/>
  <c r="I2325"/>
  <c r="F2326"/>
  <c r="N2326"/>
  <c r="B2327"/>
  <c r="D2326"/>
  <c r="H2326" s="1"/>
  <c r="C2326"/>
  <c r="A2326"/>
  <c r="L2326"/>
  <c r="K2326"/>
  <c r="J2326"/>
  <c r="G2326"/>
  <c r="O2325"/>
  <c r="S2325"/>
  <c r="Q2325"/>
  <c r="R2325" s="1"/>
  <c r="M2325"/>
  <c r="P2325" s="1"/>
  <c r="T2325" l="1"/>
  <c r="U2325"/>
  <c r="Q2326"/>
  <c r="R2326" s="1"/>
  <c r="M2326"/>
  <c r="P2326" s="1"/>
  <c r="S2326"/>
  <c r="O2326"/>
  <c r="I2326"/>
  <c r="E2326"/>
  <c r="A2327"/>
  <c r="J2327"/>
  <c r="C2327"/>
  <c r="G2327"/>
  <c r="K2327"/>
  <c r="F2327"/>
  <c r="N2327"/>
  <c r="O2327" s="1"/>
  <c r="B2328"/>
  <c r="D2327"/>
  <c r="H2327" s="1"/>
  <c r="L2327"/>
  <c r="B2329" l="1"/>
  <c r="K2328"/>
  <c r="A2328"/>
  <c r="J2328"/>
  <c r="G2328"/>
  <c r="F2328"/>
  <c r="L2328"/>
  <c r="N2328"/>
  <c r="D2328"/>
  <c r="H2328" s="1"/>
  <c r="C2328"/>
  <c r="I2327"/>
  <c r="E2327"/>
  <c r="T2326"/>
  <c r="U2326"/>
  <c r="Q2327"/>
  <c r="R2327" s="1"/>
  <c r="M2327"/>
  <c r="P2327" s="1"/>
  <c r="S2327"/>
  <c r="A2329" l="1"/>
  <c r="K2329"/>
  <c r="J2329"/>
  <c r="C2329"/>
  <c r="G2329"/>
  <c r="F2329"/>
  <c r="N2329"/>
  <c r="B2330"/>
  <c r="D2329"/>
  <c r="H2329" s="1"/>
  <c r="L2329"/>
  <c r="M2328"/>
  <c r="S2328"/>
  <c r="Q2328"/>
  <c r="R2328" s="1"/>
  <c r="U2327"/>
  <c r="T2327"/>
  <c r="E2328"/>
  <c r="I2328"/>
  <c r="P2328"/>
  <c r="O2328"/>
  <c r="E2329" l="1"/>
  <c r="I2329"/>
  <c r="U2328"/>
  <c r="T2328"/>
  <c r="P2329"/>
  <c r="O2329"/>
  <c r="S2329"/>
  <c r="M2329"/>
  <c r="Q2329"/>
  <c r="R2329" s="1"/>
  <c r="K2330"/>
  <c r="A2330"/>
  <c r="J2330"/>
  <c r="D2330"/>
  <c r="H2330" s="1"/>
  <c r="G2330"/>
  <c r="L2330"/>
  <c r="F2330"/>
  <c r="N2330"/>
  <c r="B2331"/>
  <c r="C2330"/>
  <c r="S2330" l="1"/>
  <c r="Q2330"/>
  <c r="R2330" s="1"/>
  <c r="M2330"/>
  <c r="P2330" s="1"/>
  <c r="O2330"/>
  <c r="A2331"/>
  <c r="J2331"/>
  <c r="G2331"/>
  <c r="N2331"/>
  <c r="O2331" s="1"/>
  <c r="B2332"/>
  <c r="F2331"/>
  <c r="D2331"/>
  <c r="H2331" s="1"/>
  <c r="C2331"/>
  <c r="L2331"/>
  <c r="K2331"/>
  <c r="I2330"/>
  <c r="E2330"/>
  <c r="U2329"/>
  <c r="T2329"/>
  <c r="U2330" l="1"/>
  <c r="T2330"/>
  <c r="G2332"/>
  <c r="F2332"/>
  <c r="N2332"/>
  <c r="B2333"/>
  <c r="C2332"/>
  <c r="J2332"/>
  <c r="A2332"/>
  <c r="L2332"/>
  <c r="K2332"/>
  <c r="D2332"/>
  <c r="H2332" s="1"/>
  <c r="E2331"/>
  <c r="I2331"/>
  <c r="M2331"/>
  <c r="P2331" s="1"/>
  <c r="S2331"/>
  <c r="Q2331"/>
  <c r="R2331" s="1"/>
  <c r="O2332" l="1"/>
  <c r="Q2332"/>
  <c r="R2332" s="1"/>
  <c r="M2332"/>
  <c r="P2332" s="1"/>
  <c r="S2332"/>
  <c r="B2334"/>
  <c r="C2333"/>
  <c r="L2333"/>
  <c r="A2333"/>
  <c r="K2333"/>
  <c r="J2333"/>
  <c r="G2333"/>
  <c r="F2333"/>
  <c r="D2333"/>
  <c r="H2333" s="1"/>
  <c r="N2333"/>
  <c r="I2332"/>
  <c r="E2332"/>
  <c r="U2331"/>
  <c r="T2331"/>
  <c r="S2333" l="1"/>
  <c r="Q2333"/>
  <c r="R2333" s="1"/>
  <c r="M2333"/>
  <c r="U2332"/>
  <c r="T2332"/>
  <c r="J2334"/>
  <c r="G2334"/>
  <c r="B2335"/>
  <c r="N2334"/>
  <c r="O2334" s="1"/>
  <c r="D2334"/>
  <c r="H2334" s="1"/>
  <c r="C2334"/>
  <c r="L2334"/>
  <c r="K2334"/>
  <c r="A2334"/>
  <c r="F2334"/>
  <c r="O2333"/>
  <c r="P2333"/>
  <c r="I2333"/>
  <c r="E2333"/>
  <c r="T2333" l="1"/>
  <c r="U2333"/>
  <c r="I2334"/>
  <c r="E2334"/>
  <c r="Q2334"/>
  <c r="R2334" s="1"/>
  <c r="M2334"/>
  <c r="P2334" s="1"/>
  <c r="S2334"/>
  <c r="J2335"/>
  <c r="G2335"/>
  <c r="F2335"/>
  <c r="C2335"/>
  <c r="L2335"/>
  <c r="K2335"/>
  <c r="D2335"/>
  <c r="H2335" s="1"/>
  <c r="B2336"/>
  <c r="N2335"/>
  <c r="O2335" s="1"/>
  <c r="A2335"/>
  <c r="M2335" l="1"/>
  <c r="P2335" s="1"/>
  <c r="Q2335"/>
  <c r="R2335" s="1"/>
  <c r="S2335"/>
  <c r="E2335"/>
  <c r="I2335"/>
  <c r="F2336"/>
  <c r="K2336"/>
  <c r="N2336"/>
  <c r="J2336"/>
  <c r="A2336"/>
  <c r="G2336"/>
  <c r="D2336"/>
  <c r="H2336" s="1"/>
  <c r="B2337"/>
  <c r="C2336"/>
  <c r="L2336"/>
  <c r="U2334"/>
  <c r="T2334"/>
  <c r="U2335" l="1"/>
  <c r="T2335"/>
  <c r="I2336"/>
  <c r="E2336"/>
  <c r="S2336"/>
  <c r="Q2336"/>
  <c r="R2336" s="1"/>
  <c r="M2336"/>
  <c r="P2336" s="1"/>
  <c r="A2337"/>
  <c r="F2337"/>
  <c r="N2337"/>
  <c r="O2337" s="1"/>
  <c r="B2338"/>
  <c r="D2337"/>
  <c r="H2337" s="1"/>
  <c r="C2337"/>
  <c r="L2337"/>
  <c r="K2337"/>
  <c r="J2337"/>
  <c r="G2337"/>
  <c r="O2336"/>
  <c r="E2337" l="1"/>
  <c r="I2337"/>
  <c r="T2336"/>
  <c r="U2336"/>
  <c r="G2338"/>
  <c r="D2338"/>
  <c r="H2338" s="1"/>
  <c r="B2339"/>
  <c r="L2338"/>
  <c r="N2338"/>
  <c r="O2338" s="1"/>
  <c r="F2338"/>
  <c r="C2338"/>
  <c r="K2338"/>
  <c r="A2338"/>
  <c r="J2338"/>
  <c r="M2337"/>
  <c r="P2337" s="1"/>
  <c r="S2337"/>
  <c r="Q2337"/>
  <c r="R2337" s="1"/>
  <c r="E2338" l="1"/>
  <c r="I2338"/>
  <c r="Q2338"/>
  <c r="R2338" s="1"/>
  <c r="M2338"/>
  <c r="P2338" s="1"/>
  <c r="S2338"/>
  <c r="B2340"/>
  <c r="L2339"/>
  <c r="K2339"/>
  <c r="J2339"/>
  <c r="C2339"/>
  <c r="F2339"/>
  <c r="N2339"/>
  <c r="D2339"/>
  <c r="H2339" s="1"/>
  <c r="G2339"/>
  <c r="A2339"/>
  <c r="U2337"/>
  <c r="T2337"/>
  <c r="U2338" l="1"/>
  <c r="T2338"/>
  <c r="C2340"/>
  <c r="L2340"/>
  <c r="A2340"/>
  <c r="K2340"/>
  <c r="G2340"/>
  <c r="J2340"/>
  <c r="F2340"/>
  <c r="N2340"/>
  <c r="O2340" s="1"/>
  <c r="B2341"/>
  <c r="D2340"/>
  <c r="H2340" s="1"/>
  <c r="I2339"/>
  <c r="E2339"/>
  <c r="O2339"/>
  <c r="Q2339"/>
  <c r="R2339" s="1"/>
  <c r="M2339"/>
  <c r="P2339" s="1"/>
  <c r="S2339"/>
  <c r="I2340" l="1"/>
  <c r="E2340"/>
  <c r="S2340"/>
  <c r="Q2340"/>
  <c r="R2340" s="1"/>
  <c r="M2340"/>
  <c r="P2340" s="1"/>
  <c r="U2339"/>
  <c r="T2339"/>
  <c r="N2341"/>
  <c r="C2341"/>
  <c r="L2341"/>
  <c r="K2341"/>
  <c r="A2341"/>
  <c r="D2341"/>
  <c r="H2341" s="1"/>
  <c r="J2341"/>
  <c r="G2341"/>
  <c r="F2341"/>
  <c r="B2342"/>
  <c r="J2342" l="1"/>
  <c r="G2342"/>
  <c r="F2342"/>
  <c r="N2342"/>
  <c r="O2342" s="1"/>
  <c r="L2342"/>
  <c r="B2343"/>
  <c r="K2342"/>
  <c r="D2342"/>
  <c r="H2342" s="1"/>
  <c r="C2342"/>
  <c r="A2342"/>
  <c r="U2340"/>
  <c r="T2340"/>
  <c r="S2341"/>
  <c r="Q2341"/>
  <c r="R2341" s="1"/>
  <c r="M2341"/>
  <c r="E2341"/>
  <c r="I2341"/>
  <c r="P2341"/>
  <c r="O2341"/>
  <c r="I2342" l="1"/>
  <c r="E2342"/>
  <c r="K2343"/>
  <c r="A2343"/>
  <c r="G2343"/>
  <c r="F2343"/>
  <c r="N2343"/>
  <c r="B2344"/>
  <c r="D2343"/>
  <c r="H2343" s="1"/>
  <c r="L2343"/>
  <c r="C2343"/>
  <c r="J2343"/>
  <c r="T2341"/>
  <c r="U2341"/>
  <c r="M2342"/>
  <c r="P2342" s="1"/>
  <c r="S2342"/>
  <c r="Q2342"/>
  <c r="R2342" s="1"/>
  <c r="Q2343" l="1"/>
  <c r="R2343" s="1"/>
  <c r="M2343"/>
  <c r="P2343" s="1"/>
  <c r="S2343"/>
  <c r="O2343"/>
  <c r="I2343"/>
  <c r="E2343"/>
  <c r="U2342"/>
  <c r="T2342"/>
  <c r="K2344"/>
  <c r="A2344"/>
  <c r="J2344"/>
  <c r="F2344"/>
  <c r="G2344"/>
  <c r="N2344"/>
  <c r="D2344"/>
  <c r="H2344" s="1"/>
  <c r="B2345"/>
  <c r="C2344"/>
  <c r="L2344"/>
  <c r="T2343" l="1"/>
  <c r="U2343"/>
  <c r="E2344"/>
  <c r="I2344"/>
  <c r="Q2344"/>
  <c r="R2344" s="1"/>
  <c r="M2344"/>
  <c r="S2344"/>
  <c r="J2345"/>
  <c r="G2345"/>
  <c r="F2345"/>
  <c r="N2345"/>
  <c r="A2345"/>
  <c r="L2345"/>
  <c r="D2345"/>
  <c r="H2345" s="1"/>
  <c r="C2345"/>
  <c r="B2346"/>
  <c r="K2345"/>
  <c r="P2344"/>
  <c r="O2344"/>
  <c r="Q2345" l="1"/>
  <c r="R2345" s="1"/>
  <c r="M2345"/>
  <c r="P2345" s="1"/>
  <c r="S2345"/>
  <c r="O2345"/>
  <c r="E2345"/>
  <c r="I2345"/>
  <c r="U2344"/>
  <c r="T2344"/>
  <c r="F2346"/>
  <c r="N2346"/>
  <c r="B2347"/>
  <c r="C2346"/>
  <c r="D2346"/>
  <c r="H2346" s="1"/>
  <c r="A2346"/>
  <c r="L2346"/>
  <c r="K2346"/>
  <c r="J2346"/>
  <c r="G2346"/>
  <c r="S2346" l="1"/>
  <c r="Q2346"/>
  <c r="R2346" s="1"/>
  <c r="M2346"/>
  <c r="P2346" s="1"/>
  <c r="U2345"/>
  <c r="T2345"/>
  <c r="O2346"/>
  <c r="G2347"/>
  <c r="F2347"/>
  <c r="L2347"/>
  <c r="B2348"/>
  <c r="N2347"/>
  <c r="D2347"/>
  <c r="H2347" s="1"/>
  <c r="C2347"/>
  <c r="A2347"/>
  <c r="K2347"/>
  <c r="J2347"/>
  <c r="I2346"/>
  <c r="E2346"/>
  <c r="U2346" l="1"/>
  <c r="T2346"/>
  <c r="K2348"/>
  <c r="G2348"/>
  <c r="F2348"/>
  <c r="J2348"/>
  <c r="D2348"/>
  <c r="H2348" s="1"/>
  <c r="B2349"/>
  <c r="N2348"/>
  <c r="O2348" s="1"/>
  <c r="C2348"/>
  <c r="L2348"/>
  <c r="A2348"/>
  <c r="O2347"/>
  <c r="E2347"/>
  <c r="I2347"/>
  <c r="Q2347"/>
  <c r="R2347" s="1"/>
  <c r="M2347"/>
  <c r="P2347" s="1"/>
  <c r="S2347"/>
  <c r="M2348" l="1"/>
  <c r="P2348" s="1"/>
  <c r="S2348"/>
  <c r="Q2348"/>
  <c r="R2348" s="1"/>
  <c r="E2348"/>
  <c r="I2348"/>
  <c r="U2347"/>
  <c r="T2347"/>
  <c r="B2350"/>
  <c r="J2349"/>
  <c r="G2349"/>
  <c r="F2349"/>
  <c r="C2349"/>
  <c r="N2349"/>
  <c r="K2349"/>
  <c r="L2349"/>
  <c r="D2349"/>
  <c r="H2349" s="1"/>
  <c r="A2349"/>
  <c r="P2349" l="1"/>
  <c r="O2349"/>
  <c r="U2348"/>
  <c r="T2348"/>
  <c r="Q2349"/>
  <c r="R2349" s="1"/>
  <c r="M2349"/>
  <c r="S2349"/>
  <c r="I2349"/>
  <c r="E2349"/>
  <c r="K2350"/>
  <c r="J2350"/>
  <c r="G2350"/>
  <c r="F2350"/>
  <c r="B2351"/>
  <c r="N2350"/>
  <c r="L2350"/>
  <c r="D2350"/>
  <c r="H2350" s="1"/>
  <c r="C2350"/>
  <c r="A2350"/>
  <c r="I2350" l="1"/>
  <c r="E2350"/>
  <c r="Q2350"/>
  <c r="R2350" s="1"/>
  <c r="M2350"/>
  <c r="P2350" s="1"/>
  <c r="S2350"/>
  <c r="C2351"/>
  <c r="K2351"/>
  <c r="B2352"/>
  <c r="A2351"/>
  <c r="N2351"/>
  <c r="D2351"/>
  <c r="H2351" s="1"/>
  <c r="L2351"/>
  <c r="J2351"/>
  <c r="G2351"/>
  <c r="F2351"/>
  <c r="T2349"/>
  <c r="U2349"/>
  <c r="O2350"/>
  <c r="U2350" l="1"/>
  <c r="T2350"/>
  <c r="E2351"/>
  <c r="I2351"/>
  <c r="O2351"/>
  <c r="P2351"/>
  <c r="M2351"/>
  <c r="S2351"/>
  <c r="Q2351"/>
  <c r="R2351" s="1"/>
  <c r="J2352"/>
  <c r="G2352"/>
  <c r="F2352"/>
  <c r="N2352"/>
  <c r="D2352"/>
  <c r="H2352" s="1"/>
  <c r="C2352"/>
  <c r="L2352"/>
  <c r="A2352"/>
  <c r="K2352"/>
  <c r="B2353"/>
  <c r="M2352" l="1"/>
  <c r="P2352" s="1"/>
  <c r="S2352"/>
  <c r="Q2352"/>
  <c r="R2352" s="1"/>
  <c r="A2353"/>
  <c r="G2353"/>
  <c r="N2353"/>
  <c r="B2354"/>
  <c r="D2353"/>
  <c r="H2353" s="1"/>
  <c r="C2353"/>
  <c r="L2353"/>
  <c r="K2353"/>
  <c r="J2353"/>
  <c r="F2353"/>
  <c r="O2352"/>
  <c r="I2352"/>
  <c r="E2352"/>
  <c r="U2351"/>
  <c r="T2351"/>
  <c r="T2352" l="1"/>
  <c r="U2352"/>
  <c r="M2353"/>
  <c r="P2353" s="1"/>
  <c r="S2353"/>
  <c r="Q2353"/>
  <c r="R2353" s="1"/>
  <c r="E2353"/>
  <c r="I2353"/>
  <c r="O2353"/>
  <c r="B2355"/>
  <c r="K2354"/>
  <c r="G2354"/>
  <c r="D2354"/>
  <c r="H2354" s="1"/>
  <c r="L2354"/>
  <c r="N2354"/>
  <c r="J2354"/>
  <c r="F2354"/>
  <c r="C2354"/>
  <c r="A2354"/>
  <c r="J2355" l="1"/>
  <c r="G2355"/>
  <c r="C2355"/>
  <c r="B2356"/>
  <c r="N2355"/>
  <c r="F2355"/>
  <c r="D2355"/>
  <c r="H2355" s="1"/>
  <c r="L2355"/>
  <c r="A2355"/>
  <c r="K2355"/>
  <c r="T2353"/>
  <c r="U2353"/>
  <c r="M2354"/>
  <c r="S2354"/>
  <c r="Q2354"/>
  <c r="R2354" s="1"/>
  <c r="E2354"/>
  <c r="I2354"/>
  <c r="P2354"/>
  <c r="O2354"/>
  <c r="I2355" l="1"/>
  <c r="E2355"/>
  <c r="G2356"/>
  <c r="F2356"/>
  <c r="J2356"/>
  <c r="D2356"/>
  <c r="H2356" s="1"/>
  <c r="N2356"/>
  <c r="C2356"/>
  <c r="B2357"/>
  <c r="A2356"/>
  <c r="L2356"/>
  <c r="K2356"/>
  <c r="Q2355"/>
  <c r="R2355" s="1"/>
  <c r="S2355"/>
  <c r="M2355"/>
  <c r="P2355" s="1"/>
  <c r="O2355"/>
  <c r="U2354"/>
  <c r="T2354"/>
  <c r="Q2356" l="1"/>
  <c r="R2356" s="1"/>
  <c r="M2356"/>
  <c r="P2356" s="1"/>
  <c r="S2356"/>
  <c r="U2355"/>
  <c r="T2355"/>
  <c r="O2356"/>
  <c r="L2357"/>
  <c r="B2358"/>
  <c r="J2357"/>
  <c r="C2357"/>
  <c r="G2357"/>
  <c r="K2357"/>
  <c r="F2357"/>
  <c r="D2357"/>
  <c r="H2357" s="1"/>
  <c r="N2357"/>
  <c r="A2357"/>
  <c r="E2356"/>
  <c r="I2356"/>
  <c r="C2358" l="1"/>
  <c r="L2358"/>
  <c r="B2359"/>
  <c r="A2358"/>
  <c r="K2358"/>
  <c r="J2358"/>
  <c r="F2358"/>
  <c r="G2358"/>
  <c r="N2358"/>
  <c r="O2358" s="1"/>
  <c r="D2358"/>
  <c r="H2358" s="1"/>
  <c r="I2357"/>
  <c r="E2357"/>
  <c r="U2356"/>
  <c r="T2356"/>
  <c r="Q2357"/>
  <c r="R2357" s="1"/>
  <c r="M2357"/>
  <c r="S2357"/>
  <c r="O2357"/>
  <c r="P2357"/>
  <c r="E2358" l="1"/>
  <c r="I2358"/>
  <c r="A2359"/>
  <c r="F2359"/>
  <c r="D2359"/>
  <c r="H2359" s="1"/>
  <c r="N2359"/>
  <c r="B2360"/>
  <c r="L2359"/>
  <c r="J2359"/>
  <c r="C2359"/>
  <c r="K2359"/>
  <c r="G2359"/>
  <c r="T2357"/>
  <c r="U2357"/>
  <c r="Q2358"/>
  <c r="R2358" s="1"/>
  <c r="M2358"/>
  <c r="P2358" s="1"/>
  <c r="S2358"/>
  <c r="E2359" l="1"/>
  <c r="I2359"/>
  <c r="U2358"/>
  <c r="T2358"/>
  <c r="O2359"/>
  <c r="M2359"/>
  <c r="P2359" s="1"/>
  <c r="S2359"/>
  <c r="Q2359"/>
  <c r="R2359" s="1"/>
  <c r="N2360"/>
  <c r="O2360" s="1"/>
  <c r="D2360"/>
  <c r="H2360" s="1"/>
  <c r="G2360"/>
  <c r="L2360"/>
  <c r="C2360"/>
  <c r="A2360"/>
  <c r="K2360"/>
  <c r="B2361"/>
  <c r="J2360"/>
  <c r="F2360"/>
  <c r="U2359" l="1"/>
  <c r="T2359"/>
  <c r="I2360"/>
  <c r="E2360"/>
  <c r="Q2360"/>
  <c r="R2360" s="1"/>
  <c r="M2360"/>
  <c r="P2360" s="1"/>
  <c r="S2360"/>
  <c r="K2361"/>
  <c r="J2361"/>
  <c r="A2361"/>
  <c r="C2361"/>
  <c r="G2361"/>
  <c r="F2361"/>
  <c r="B2362"/>
  <c r="D2361"/>
  <c r="H2361" s="1"/>
  <c r="N2361"/>
  <c r="L2361"/>
  <c r="E2361" l="1"/>
  <c r="I2361"/>
  <c r="U2360"/>
  <c r="T2360"/>
  <c r="N2362"/>
  <c r="O2362" s="1"/>
  <c r="A2362"/>
  <c r="B2363"/>
  <c r="K2362"/>
  <c r="D2362"/>
  <c r="H2362" s="1"/>
  <c r="L2362"/>
  <c r="G2362"/>
  <c r="J2362"/>
  <c r="F2362"/>
  <c r="C2362"/>
  <c r="O2361"/>
  <c r="M2361"/>
  <c r="P2361" s="1"/>
  <c r="Q2361"/>
  <c r="R2361" s="1"/>
  <c r="S2361"/>
  <c r="U2361" l="1"/>
  <c r="T2361"/>
  <c r="E2362"/>
  <c r="I2362"/>
  <c r="J2363"/>
  <c r="G2363"/>
  <c r="F2363"/>
  <c r="B2364"/>
  <c r="D2363"/>
  <c r="H2363" s="1"/>
  <c r="C2363"/>
  <c r="N2363"/>
  <c r="O2363" s="1"/>
  <c r="L2363"/>
  <c r="A2363"/>
  <c r="K2363"/>
  <c r="S2362"/>
  <c r="Q2362"/>
  <c r="R2362" s="1"/>
  <c r="M2362"/>
  <c r="P2362" s="1"/>
  <c r="I2363" l="1"/>
  <c r="E2363"/>
  <c r="S2363"/>
  <c r="Q2363"/>
  <c r="R2363" s="1"/>
  <c r="M2363"/>
  <c r="P2363" s="1"/>
  <c r="U2362"/>
  <c r="T2362"/>
  <c r="K2364"/>
  <c r="G2364"/>
  <c r="J2364"/>
  <c r="F2364"/>
  <c r="D2364"/>
  <c r="H2364" s="1"/>
  <c r="N2364"/>
  <c r="O2364" s="1"/>
  <c r="C2364"/>
  <c r="B2365"/>
  <c r="A2364"/>
  <c r="L2364"/>
  <c r="I2364" l="1"/>
  <c r="E2364"/>
  <c r="T2363"/>
  <c r="U2363"/>
  <c r="B2366"/>
  <c r="J2365"/>
  <c r="C2365"/>
  <c r="G2365"/>
  <c r="K2365"/>
  <c r="F2365"/>
  <c r="D2365"/>
  <c r="H2365" s="1"/>
  <c r="N2365"/>
  <c r="A2365"/>
  <c r="L2365"/>
  <c r="S2364"/>
  <c r="Q2364"/>
  <c r="R2364" s="1"/>
  <c r="M2364"/>
  <c r="P2364" s="1"/>
  <c r="P2365" l="1"/>
  <c r="O2365"/>
  <c r="C2366"/>
  <c r="L2366"/>
  <c r="B2367"/>
  <c r="A2366"/>
  <c r="K2366"/>
  <c r="F2366"/>
  <c r="J2366"/>
  <c r="N2366"/>
  <c r="G2366"/>
  <c r="D2366"/>
  <c r="H2366" s="1"/>
  <c r="E2365"/>
  <c r="I2365"/>
  <c r="Q2365"/>
  <c r="R2365" s="1"/>
  <c r="M2365"/>
  <c r="S2365"/>
  <c r="T2364"/>
  <c r="U2364"/>
  <c r="E2366" l="1"/>
  <c r="I2366"/>
  <c r="C2367"/>
  <c r="K2367"/>
  <c r="G2367"/>
  <c r="A2367"/>
  <c r="J2367"/>
  <c r="F2367"/>
  <c r="D2367"/>
  <c r="H2367" s="1"/>
  <c r="N2367"/>
  <c r="B2368"/>
  <c r="L2367"/>
  <c r="T2365"/>
  <c r="U2365"/>
  <c r="O2366"/>
  <c r="S2366"/>
  <c r="Q2366"/>
  <c r="R2366" s="1"/>
  <c r="M2366"/>
  <c r="P2366" s="1"/>
  <c r="E2367" l="1"/>
  <c r="I2367"/>
  <c r="M2367"/>
  <c r="P2367" s="1"/>
  <c r="S2367"/>
  <c r="Q2367"/>
  <c r="R2367" s="1"/>
  <c r="T2366"/>
  <c r="U2366"/>
  <c r="O2367"/>
  <c r="C2368"/>
  <c r="A2368"/>
  <c r="K2368"/>
  <c r="B2369"/>
  <c r="F2368"/>
  <c r="N2368"/>
  <c r="D2368"/>
  <c r="H2368" s="1"/>
  <c r="J2368"/>
  <c r="L2368"/>
  <c r="G2368"/>
  <c r="U2367" l="1"/>
  <c r="T2367"/>
  <c r="I2368"/>
  <c r="E2368"/>
  <c r="P2368"/>
  <c r="O2368"/>
  <c r="M2368"/>
  <c r="S2368"/>
  <c r="Q2368"/>
  <c r="R2368" s="1"/>
  <c r="C2369"/>
  <c r="L2369"/>
  <c r="A2369"/>
  <c r="G2369"/>
  <c r="K2369"/>
  <c r="B2370"/>
  <c r="J2369"/>
  <c r="F2369"/>
  <c r="D2369"/>
  <c r="H2369" s="1"/>
  <c r="N2369"/>
  <c r="E2369" l="1"/>
  <c r="I2369"/>
  <c r="P2369"/>
  <c r="O2369"/>
  <c r="Q2369"/>
  <c r="R2369" s="1"/>
  <c r="S2369"/>
  <c r="M2369"/>
  <c r="A2370"/>
  <c r="B2371"/>
  <c r="D2370"/>
  <c r="H2370" s="1"/>
  <c r="L2370"/>
  <c r="K2370"/>
  <c r="J2370"/>
  <c r="G2370"/>
  <c r="F2370"/>
  <c r="C2370"/>
  <c r="N2370"/>
  <c r="U2368"/>
  <c r="T2368"/>
  <c r="T2369" l="1"/>
  <c r="U2369"/>
  <c r="O2370"/>
  <c r="C2371"/>
  <c r="N2371"/>
  <c r="O2371" s="1"/>
  <c r="L2371"/>
  <c r="G2371"/>
  <c r="A2371"/>
  <c r="B2372"/>
  <c r="K2371"/>
  <c r="J2371"/>
  <c r="F2371"/>
  <c r="D2371"/>
  <c r="H2371" s="1"/>
  <c r="M2370"/>
  <c r="P2370" s="1"/>
  <c r="S2370"/>
  <c r="Q2370"/>
  <c r="R2370" s="1"/>
  <c r="I2370"/>
  <c r="E2370"/>
  <c r="U2370" l="1"/>
  <c r="T2370"/>
  <c r="S2371"/>
  <c r="Q2371"/>
  <c r="R2371" s="1"/>
  <c r="M2371"/>
  <c r="P2371" s="1"/>
  <c r="B2373"/>
  <c r="L2372"/>
  <c r="J2372"/>
  <c r="K2372"/>
  <c r="A2372"/>
  <c r="G2372"/>
  <c r="F2372"/>
  <c r="D2372"/>
  <c r="H2372" s="1"/>
  <c r="N2372"/>
  <c r="C2372"/>
  <c r="I2371"/>
  <c r="E2371"/>
  <c r="M2372" l="1"/>
  <c r="P2372" s="1"/>
  <c r="S2372"/>
  <c r="Q2372"/>
  <c r="R2372" s="1"/>
  <c r="T2371"/>
  <c r="U2371"/>
  <c r="O2372"/>
  <c r="N2373"/>
  <c r="C2373"/>
  <c r="L2373"/>
  <c r="K2373"/>
  <c r="J2373"/>
  <c r="A2373"/>
  <c r="B2374"/>
  <c r="G2373"/>
  <c r="F2373"/>
  <c r="D2373"/>
  <c r="H2373" s="1"/>
  <c r="E2372"/>
  <c r="I2372"/>
  <c r="I2373" l="1"/>
  <c r="E2373"/>
  <c r="U2372"/>
  <c r="T2372"/>
  <c r="Q2373"/>
  <c r="R2373" s="1"/>
  <c r="M2373"/>
  <c r="P2373" s="1"/>
  <c r="S2373"/>
  <c r="G2374"/>
  <c r="D2374"/>
  <c r="H2374" s="1"/>
  <c r="C2374"/>
  <c r="F2374"/>
  <c r="B2375"/>
  <c r="N2374"/>
  <c r="O2374" s="1"/>
  <c r="A2374"/>
  <c r="L2374"/>
  <c r="K2374"/>
  <c r="J2374"/>
  <c r="O2373"/>
  <c r="I2374" l="1"/>
  <c r="E2374"/>
  <c r="K2375"/>
  <c r="J2375"/>
  <c r="A2375"/>
  <c r="B2376"/>
  <c r="L2375"/>
  <c r="G2375"/>
  <c r="F2375"/>
  <c r="D2375"/>
  <c r="H2375" s="1"/>
  <c r="N2375"/>
  <c r="C2375"/>
  <c r="U2373"/>
  <c r="T2373"/>
  <c r="S2374"/>
  <c r="Q2374"/>
  <c r="R2374" s="1"/>
  <c r="M2374"/>
  <c r="P2374" s="1"/>
  <c r="M2375" l="1"/>
  <c r="P2375" s="1"/>
  <c r="S2375"/>
  <c r="Q2375"/>
  <c r="R2375" s="1"/>
  <c r="O2375"/>
  <c r="L2376"/>
  <c r="J2376"/>
  <c r="A2376"/>
  <c r="B2377"/>
  <c r="G2376"/>
  <c r="C2376"/>
  <c r="F2376"/>
  <c r="N2376"/>
  <c r="O2376" s="1"/>
  <c r="D2376"/>
  <c r="H2376" s="1"/>
  <c r="K2376"/>
  <c r="U2374"/>
  <c r="T2374"/>
  <c r="E2375"/>
  <c r="I2375"/>
  <c r="G2377" l="1"/>
  <c r="L2377"/>
  <c r="B2378"/>
  <c r="K2377"/>
  <c r="C2377"/>
  <c r="J2377"/>
  <c r="F2377"/>
  <c r="D2377"/>
  <c r="H2377" s="1"/>
  <c r="N2377"/>
  <c r="A2377"/>
  <c r="U2375"/>
  <c r="T2375"/>
  <c r="I2376"/>
  <c r="E2376"/>
  <c r="M2376"/>
  <c r="P2376" s="1"/>
  <c r="S2376"/>
  <c r="Q2376"/>
  <c r="R2376" s="1"/>
  <c r="J2378" l="1"/>
  <c r="A2378"/>
  <c r="N2378"/>
  <c r="O2378" s="1"/>
  <c r="K2378"/>
  <c r="C2378"/>
  <c r="G2378"/>
  <c r="F2378"/>
  <c r="D2378"/>
  <c r="H2378" s="1"/>
  <c r="L2378"/>
  <c r="B2379"/>
  <c r="M2377"/>
  <c r="P2377" s="1"/>
  <c r="S2377"/>
  <c r="Q2377"/>
  <c r="R2377" s="1"/>
  <c r="E2377"/>
  <c r="I2377"/>
  <c r="O2377"/>
  <c r="U2376"/>
  <c r="T2376"/>
  <c r="L2379" l="1"/>
  <c r="G2379"/>
  <c r="A2379"/>
  <c r="J2379"/>
  <c r="F2379"/>
  <c r="B2380"/>
  <c r="K2379"/>
  <c r="D2379"/>
  <c r="H2379" s="1"/>
  <c r="C2379"/>
  <c r="N2379"/>
  <c r="U2377"/>
  <c r="T2377"/>
  <c r="M2378"/>
  <c r="P2378" s="1"/>
  <c r="S2378"/>
  <c r="Q2378"/>
  <c r="R2378" s="1"/>
  <c r="I2378"/>
  <c r="E2378"/>
  <c r="O2379" l="1"/>
  <c r="T2378"/>
  <c r="U2378"/>
  <c r="G2380"/>
  <c r="F2380"/>
  <c r="N2380"/>
  <c r="J2380"/>
  <c r="L2380"/>
  <c r="D2380"/>
  <c r="H2380" s="1"/>
  <c r="C2380"/>
  <c r="A2380"/>
  <c r="B2381"/>
  <c r="K2380"/>
  <c r="S2379"/>
  <c r="Q2379"/>
  <c r="R2379" s="1"/>
  <c r="M2379"/>
  <c r="P2379" s="1"/>
  <c r="I2379"/>
  <c r="E2379"/>
  <c r="I2380" l="1"/>
  <c r="E2380"/>
  <c r="M2380"/>
  <c r="P2380" s="1"/>
  <c r="S2380"/>
  <c r="Q2380"/>
  <c r="R2380" s="1"/>
  <c r="J2381"/>
  <c r="G2381"/>
  <c r="F2381"/>
  <c r="C2381"/>
  <c r="B2382"/>
  <c r="K2381"/>
  <c r="N2381"/>
  <c r="L2381"/>
  <c r="D2381"/>
  <c r="H2381" s="1"/>
  <c r="A2381"/>
  <c r="T2379"/>
  <c r="U2379"/>
  <c r="O2380"/>
  <c r="D2382" l="1"/>
  <c r="H2382" s="1"/>
  <c r="A2382"/>
  <c r="K2382"/>
  <c r="J2382"/>
  <c r="G2382"/>
  <c r="F2382"/>
  <c r="C2382"/>
  <c r="N2382"/>
  <c r="B2383"/>
  <c r="L2382"/>
  <c r="M2381"/>
  <c r="P2381" s="1"/>
  <c r="S2381"/>
  <c r="Q2381"/>
  <c r="R2381" s="1"/>
  <c r="O2381"/>
  <c r="U2380"/>
  <c r="T2380"/>
  <c r="I2381"/>
  <c r="E2381"/>
  <c r="L2383" l="1"/>
  <c r="J2383"/>
  <c r="G2383"/>
  <c r="F2383"/>
  <c r="C2383"/>
  <c r="K2383"/>
  <c r="D2383"/>
  <c r="H2383" s="1"/>
  <c r="A2383"/>
  <c r="B2384"/>
  <c r="N2383"/>
  <c r="O2383" s="1"/>
  <c r="T2381"/>
  <c r="U2381"/>
  <c r="S2382"/>
  <c r="Q2382"/>
  <c r="R2382" s="1"/>
  <c r="M2382"/>
  <c r="I2382"/>
  <c r="E2382"/>
  <c r="O2382"/>
  <c r="P2382"/>
  <c r="E2383" l="1"/>
  <c r="I2383"/>
  <c r="J2384"/>
  <c r="G2384"/>
  <c r="F2384"/>
  <c r="N2384"/>
  <c r="D2384"/>
  <c r="H2384" s="1"/>
  <c r="C2384"/>
  <c r="L2384"/>
  <c r="A2384"/>
  <c r="K2384"/>
  <c r="B2385"/>
  <c r="M2383"/>
  <c r="P2383" s="1"/>
  <c r="S2383"/>
  <c r="Q2383"/>
  <c r="R2383" s="1"/>
  <c r="U2382"/>
  <c r="T2382"/>
  <c r="U2383" l="1"/>
  <c r="T2383"/>
  <c r="P2384"/>
  <c r="O2384"/>
  <c r="M2384"/>
  <c r="S2384"/>
  <c r="Q2384"/>
  <c r="R2384" s="1"/>
  <c r="F2385"/>
  <c r="A2385"/>
  <c r="G2385"/>
  <c r="N2385"/>
  <c r="O2385" s="1"/>
  <c r="L2385"/>
  <c r="B2386"/>
  <c r="D2385"/>
  <c r="H2385" s="1"/>
  <c r="K2385"/>
  <c r="C2385"/>
  <c r="J2385"/>
  <c r="E2384"/>
  <c r="I2384"/>
  <c r="U2384" l="1"/>
  <c r="T2384"/>
  <c r="J2386"/>
  <c r="N2386"/>
  <c r="F2386"/>
  <c r="A2386"/>
  <c r="B2387"/>
  <c r="K2386"/>
  <c r="G2386"/>
  <c r="D2386"/>
  <c r="H2386" s="1"/>
  <c r="L2386"/>
  <c r="C2386"/>
  <c r="M2385"/>
  <c r="P2385" s="1"/>
  <c r="S2385"/>
  <c r="Q2385"/>
  <c r="R2385" s="1"/>
  <c r="E2385"/>
  <c r="I2385"/>
  <c r="E2386" l="1"/>
  <c r="I2386"/>
  <c r="O2386"/>
  <c r="U2385"/>
  <c r="T2385"/>
  <c r="B2388"/>
  <c r="F2387"/>
  <c r="D2387"/>
  <c r="H2387" s="1"/>
  <c r="C2387"/>
  <c r="L2387"/>
  <c r="A2387"/>
  <c r="K2387"/>
  <c r="J2387"/>
  <c r="G2387"/>
  <c r="N2387"/>
  <c r="M2386"/>
  <c r="P2386" s="1"/>
  <c r="S2386"/>
  <c r="Q2386"/>
  <c r="R2386" s="1"/>
  <c r="U2386" l="1"/>
  <c r="T2386"/>
  <c r="E2387"/>
  <c r="I2387"/>
  <c r="Q2387"/>
  <c r="R2387" s="1"/>
  <c r="S2387"/>
  <c r="M2387"/>
  <c r="C2388"/>
  <c r="B2389"/>
  <c r="A2388"/>
  <c r="L2388"/>
  <c r="K2388"/>
  <c r="G2388"/>
  <c r="N2388"/>
  <c r="J2388"/>
  <c r="F2388"/>
  <c r="D2388"/>
  <c r="H2388" s="1"/>
  <c r="P2387"/>
  <c r="O2387"/>
  <c r="D2389" l="1"/>
  <c r="H2389" s="1"/>
  <c r="N2389"/>
  <c r="A2389"/>
  <c r="L2389"/>
  <c r="B2390"/>
  <c r="J2389"/>
  <c r="C2389"/>
  <c r="G2389"/>
  <c r="K2389"/>
  <c r="F2389"/>
  <c r="Q2388"/>
  <c r="R2388" s="1"/>
  <c r="M2388"/>
  <c r="P2388" s="1"/>
  <c r="S2388"/>
  <c r="T2387"/>
  <c r="U2387"/>
  <c r="O2388"/>
  <c r="E2388"/>
  <c r="I2388"/>
  <c r="O2389" l="1"/>
  <c r="Q2389"/>
  <c r="R2389" s="1"/>
  <c r="M2389"/>
  <c r="P2389" s="1"/>
  <c r="S2389"/>
  <c r="U2388"/>
  <c r="T2388"/>
  <c r="N2390"/>
  <c r="G2390"/>
  <c r="C2390"/>
  <c r="L2390"/>
  <c r="B2391"/>
  <c r="A2390"/>
  <c r="K2390"/>
  <c r="J2390"/>
  <c r="F2390"/>
  <c r="D2390"/>
  <c r="H2390" s="1"/>
  <c r="I2389"/>
  <c r="E2389"/>
  <c r="T2389" l="1"/>
  <c r="U2389"/>
  <c r="L2391"/>
  <c r="J2391"/>
  <c r="C2391"/>
  <c r="K2391"/>
  <c r="G2391"/>
  <c r="A2391"/>
  <c r="F2391"/>
  <c r="D2391"/>
  <c r="H2391" s="1"/>
  <c r="N2391"/>
  <c r="O2391" s="1"/>
  <c r="B2392"/>
  <c r="E2390"/>
  <c r="I2390"/>
  <c r="Q2390"/>
  <c r="R2390" s="1"/>
  <c r="M2390"/>
  <c r="P2390" s="1"/>
  <c r="S2390"/>
  <c r="O2390"/>
  <c r="U2390" l="1"/>
  <c r="T2390"/>
  <c r="E2391"/>
  <c r="I2391"/>
  <c r="M2391"/>
  <c r="P2391" s="1"/>
  <c r="Q2391"/>
  <c r="R2391" s="1"/>
  <c r="S2391"/>
  <c r="D2392"/>
  <c r="H2392" s="1"/>
  <c r="G2392"/>
  <c r="L2392"/>
  <c r="C2392"/>
  <c r="A2392"/>
  <c r="B2393"/>
  <c r="K2392"/>
  <c r="J2392"/>
  <c r="F2392"/>
  <c r="N2392"/>
  <c r="O2392" s="1"/>
  <c r="E2392" l="1"/>
  <c r="I2392"/>
  <c r="Q2392"/>
  <c r="R2392" s="1"/>
  <c r="M2392"/>
  <c r="P2392" s="1"/>
  <c r="S2392"/>
  <c r="U2391"/>
  <c r="T2391"/>
  <c r="N2393"/>
  <c r="C2393"/>
  <c r="L2393"/>
  <c r="K2393"/>
  <c r="J2393"/>
  <c r="A2393"/>
  <c r="G2393"/>
  <c r="F2393"/>
  <c r="B2394"/>
  <c r="D2393"/>
  <c r="H2393" s="1"/>
  <c r="U2392" l="1"/>
  <c r="T2392"/>
  <c r="I2393"/>
  <c r="E2393"/>
  <c r="S2393"/>
  <c r="M2393"/>
  <c r="P2393" s="1"/>
  <c r="Q2393"/>
  <c r="R2393" s="1"/>
  <c r="N2394"/>
  <c r="A2394"/>
  <c r="B2395"/>
  <c r="K2394"/>
  <c r="D2394"/>
  <c r="H2394" s="1"/>
  <c r="L2394"/>
  <c r="G2394"/>
  <c r="J2394"/>
  <c r="F2394"/>
  <c r="C2394"/>
  <c r="O2393"/>
  <c r="E2394" l="1"/>
  <c r="I2394"/>
  <c r="U2393"/>
  <c r="T2393"/>
  <c r="B2396"/>
  <c r="D2395"/>
  <c r="H2395" s="1"/>
  <c r="C2395"/>
  <c r="N2395"/>
  <c r="L2395"/>
  <c r="A2395"/>
  <c r="K2395"/>
  <c r="J2395"/>
  <c r="G2395"/>
  <c r="F2395"/>
  <c r="S2394"/>
  <c r="Q2394"/>
  <c r="R2394" s="1"/>
  <c r="M2394"/>
  <c r="P2394" s="1"/>
  <c r="O2394"/>
  <c r="Q2395" l="1"/>
  <c r="R2395" s="1"/>
  <c r="S2395"/>
  <c r="M2395"/>
  <c r="I2395"/>
  <c r="E2395"/>
  <c r="C2396"/>
  <c r="B2397"/>
  <c r="A2396"/>
  <c r="L2396"/>
  <c r="K2396"/>
  <c r="G2396"/>
  <c r="J2396"/>
  <c r="F2396"/>
  <c r="D2396"/>
  <c r="H2396" s="1"/>
  <c r="N2396"/>
  <c r="U2394"/>
  <c r="T2394"/>
  <c r="P2395"/>
  <c r="O2395"/>
  <c r="M2396" l="1"/>
  <c r="S2396"/>
  <c r="Q2396"/>
  <c r="R2396" s="1"/>
  <c r="T2395"/>
  <c r="U2395"/>
  <c r="I2396"/>
  <c r="E2396"/>
  <c r="O2396"/>
  <c r="P2396"/>
  <c r="D2397"/>
  <c r="H2397" s="1"/>
  <c r="B2398"/>
  <c r="N2397"/>
  <c r="A2397"/>
  <c r="L2397"/>
  <c r="J2397"/>
  <c r="C2397"/>
  <c r="G2397"/>
  <c r="K2397"/>
  <c r="F2397"/>
  <c r="T2396" l="1"/>
  <c r="U2396"/>
  <c r="Q2397"/>
  <c r="R2397" s="1"/>
  <c r="M2397"/>
  <c r="S2397"/>
  <c r="B2399"/>
  <c r="A2398"/>
  <c r="K2398"/>
  <c r="F2398"/>
  <c r="G2398"/>
  <c r="N2398"/>
  <c r="J2398"/>
  <c r="D2398"/>
  <c r="H2398" s="1"/>
  <c r="C2398"/>
  <c r="L2398"/>
  <c r="O2397"/>
  <c r="P2397"/>
  <c r="I2397"/>
  <c r="E2397"/>
  <c r="T2397" l="1"/>
  <c r="U2397"/>
  <c r="I2398"/>
  <c r="E2398"/>
  <c r="A2399"/>
  <c r="G2399"/>
  <c r="F2399"/>
  <c r="D2399"/>
  <c r="H2399" s="1"/>
  <c r="N2399"/>
  <c r="O2399" s="1"/>
  <c r="B2400"/>
  <c r="L2399"/>
  <c r="C2399"/>
  <c r="K2399"/>
  <c r="J2399"/>
  <c r="O2398"/>
  <c r="S2398"/>
  <c r="Q2398"/>
  <c r="R2398" s="1"/>
  <c r="M2398"/>
  <c r="P2398" s="1"/>
  <c r="B2401" l="1"/>
  <c r="F2400"/>
  <c r="N2400"/>
  <c r="D2400"/>
  <c r="H2400" s="1"/>
  <c r="J2400"/>
  <c r="L2400"/>
  <c r="G2400"/>
  <c r="C2400"/>
  <c r="A2400"/>
  <c r="K2400"/>
  <c r="T2398"/>
  <c r="U2398"/>
  <c r="E2399"/>
  <c r="I2399"/>
  <c r="M2399"/>
  <c r="P2399" s="1"/>
  <c r="S2399"/>
  <c r="Q2399"/>
  <c r="R2399" s="1"/>
  <c r="L2401" l="1"/>
  <c r="A2401"/>
  <c r="G2401"/>
  <c r="K2401"/>
  <c r="B2402"/>
  <c r="J2401"/>
  <c r="F2401"/>
  <c r="D2401"/>
  <c r="H2401" s="1"/>
  <c r="N2401"/>
  <c r="C2401"/>
  <c r="P2400"/>
  <c r="O2400"/>
  <c r="Q2400"/>
  <c r="R2400" s="1"/>
  <c r="M2400"/>
  <c r="S2400"/>
  <c r="U2399"/>
  <c r="T2399"/>
  <c r="I2400"/>
  <c r="E2400"/>
  <c r="P2401" l="1"/>
  <c r="O2401"/>
  <c r="Q2401"/>
  <c r="R2401" s="1"/>
  <c r="S2401"/>
  <c r="M2401"/>
  <c r="A2402"/>
  <c r="B2403"/>
  <c r="D2402"/>
  <c r="H2402" s="1"/>
  <c r="L2402"/>
  <c r="K2402"/>
  <c r="J2402"/>
  <c r="G2402"/>
  <c r="F2402"/>
  <c r="C2402"/>
  <c r="N2402"/>
  <c r="E2401"/>
  <c r="I2401"/>
  <c r="U2400"/>
  <c r="T2400"/>
  <c r="U2401" l="1"/>
  <c r="T2401"/>
  <c r="S2402"/>
  <c r="Q2402"/>
  <c r="R2402" s="1"/>
  <c r="M2402"/>
  <c r="P2402" s="1"/>
  <c r="E2402"/>
  <c r="I2402"/>
  <c r="O2402"/>
  <c r="C2403"/>
  <c r="N2403"/>
  <c r="O2403" s="1"/>
  <c r="L2403"/>
  <c r="G2403"/>
  <c r="K2403"/>
  <c r="B2404"/>
  <c r="J2403"/>
  <c r="A2403"/>
  <c r="F2403"/>
  <c r="D2403"/>
  <c r="H2403" s="1"/>
  <c r="T2402" l="1"/>
  <c r="U2402"/>
  <c r="F2404"/>
  <c r="D2404"/>
  <c r="H2404" s="1"/>
  <c r="N2404"/>
  <c r="C2404"/>
  <c r="B2405"/>
  <c r="L2404"/>
  <c r="J2404"/>
  <c r="K2404"/>
  <c r="A2404"/>
  <c r="G2404"/>
  <c r="I2403"/>
  <c r="E2403"/>
  <c r="S2403"/>
  <c r="Q2403"/>
  <c r="R2403" s="1"/>
  <c r="M2403"/>
  <c r="P2403" s="1"/>
  <c r="M2404" l="1"/>
  <c r="P2404" s="1"/>
  <c r="S2404"/>
  <c r="Q2404"/>
  <c r="R2404" s="1"/>
  <c r="O2404"/>
  <c r="I2404"/>
  <c r="E2404"/>
  <c r="T2403"/>
  <c r="U2403"/>
  <c r="F2405"/>
  <c r="D2405"/>
  <c r="H2405" s="1"/>
  <c r="N2405"/>
  <c r="C2405"/>
  <c r="B2406"/>
  <c r="K2405"/>
  <c r="A2405"/>
  <c r="L2405"/>
  <c r="J2405"/>
  <c r="G2405"/>
  <c r="T2404" l="1"/>
  <c r="U2404"/>
  <c r="O2405"/>
  <c r="I2405"/>
  <c r="E2405"/>
  <c r="N2406"/>
  <c r="J2406"/>
  <c r="A2406"/>
  <c r="B2407"/>
  <c r="K2406"/>
  <c r="L2406"/>
  <c r="G2406"/>
  <c r="D2406"/>
  <c r="H2406" s="1"/>
  <c r="C2406"/>
  <c r="F2406"/>
  <c r="Q2405"/>
  <c r="R2405" s="1"/>
  <c r="M2405"/>
  <c r="P2405" s="1"/>
  <c r="S2405"/>
  <c r="F2407" l="1"/>
  <c r="D2407"/>
  <c r="H2407" s="1"/>
  <c r="N2407"/>
  <c r="O2407" s="1"/>
  <c r="C2407"/>
  <c r="K2407"/>
  <c r="L2407"/>
  <c r="A2407"/>
  <c r="J2407"/>
  <c r="B2408"/>
  <c r="G2407"/>
  <c r="M2406"/>
  <c r="P2406" s="1"/>
  <c r="S2406"/>
  <c r="Q2406"/>
  <c r="R2406" s="1"/>
  <c r="I2406"/>
  <c r="E2406"/>
  <c r="O2406"/>
  <c r="T2405"/>
  <c r="U2405"/>
  <c r="A2408" l="1"/>
  <c r="G2408"/>
  <c r="C2408"/>
  <c r="F2408"/>
  <c r="N2408"/>
  <c r="D2408"/>
  <c r="H2408" s="1"/>
  <c r="B2409"/>
  <c r="L2408"/>
  <c r="K2408"/>
  <c r="J2408"/>
  <c r="I2407"/>
  <c r="E2407"/>
  <c r="U2406"/>
  <c r="T2406"/>
  <c r="M2407"/>
  <c r="P2407" s="1"/>
  <c r="S2407"/>
  <c r="Q2407"/>
  <c r="R2407" s="1"/>
  <c r="I2408" l="1"/>
  <c r="E2408"/>
  <c r="M2408"/>
  <c r="P2408" s="1"/>
  <c r="S2408"/>
  <c r="Q2408"/>
  <c r="R2408" s="1"/>
  <c r="O2408"/>
  <c r="B2410"/>
  <c r="L2409"/>
  <c r="K2409"/>
  <c r="J2409"/>
  <c r="F2409"/>
  <c r="D2409"/>
  <c r="H2409" s="1"/>
  <c r="N2409"/>
  <c r="A2409"/>
  <c r="G2409"/>
  <c r="C2409"/>
  <c r="U2407"/>
  <c r="T2407"/>
  <c r="S2409" l="1"/>
  <c r="Q2409"/>
  <c r="R2409" s="1"/>
  <c r="M2409"/>
  <c r="P2409" s="1"/>
  <c r="U2408"/>
  <c r="T2408"/>
  <c r="O2409"/>
  <c r="B2411"/>
  <c r="N2410"/>
  <c r="O2410" s="1"/>
  <c r="G2410"/>
  <c r="F2410"/>
  <c r="D2410"/>
  <c r="H2410" s="1"/>
  <c r="L2410"/>
  <c r="K2410"/>
  <c r="J2410"/>
  <c r="C2410"/>
  <c r="A2410"/>
  <c r="E2409"/>
  <c r="I2409"/>
  <c r="T2409" l="1"/>
  <c r="U2409"/>
  <c r="M2410"/>
  <c r="P2410" s="1"/>
  <c r="S2410"/>
  <c r="Q2410"/>
  <c r="R2410" s="1"/>
  <c r="I2410"/>
  <c r="E2410"/>
  <c r="B2412"/>
  <c r="N2411"/>
  <c r="K2411"/>
  <c r="C2411"/>
  <c r="A2411"/>
  <c r="J2411"/>
  <c r="F2411"/>
  <c r="D2411"/>
  <c r="H2411" s="1"/>
  <c r="G2411"/>
  <c r="L2411"/>
  <c r="U2410" l="1"/>
  <c r="T2410"/>
  <c r="P2411"/>
  <c r="O2411"/>
  <c r="Q2411"/>
  <c r="R2411" s="1"/>
  <c r="M2411"/>
  <c r="S2411"/>
  <c r="I2411"/>
  <c r="E2411"/>
  <c r="C2412"/>
  <c r="K2412"/>
  <c r="G2412"/>
  <c r="F2412"/>
  <c r="B2413"/>
  <c r="J2412"/>
  <c r="A2412"/>
  <c r="N2412"/>
  <c r="O2412" s="1"/>
  <c r="L2412"/>
  <c r="D2412"/>
  <c r="H2412" s="1"/>
  <c r="I2412" l="1"/>
  <c r="E2412"/>
  <c r="M2412"/>
  <c r="P2412" s="1"/>
  <c r="S2412"/>
  <c r="Q2412"/>
  <c r="R2412" s="1"/>
  <c r="J2413"/>
  <c r="G2413"/>
  <c r="F2413"/>
  <c r="C2413"/>
  <c r="D2413"/>
  <c r="H2413" s="1"/>
  <c r="K2413"/>
  <c r="A2413"/>
  <c r="B2414"/>
  <c r="N2413"/>
  <c r="O2413" s="1"/>
  <c r="L2413"/>
  <c r="T2411"/>
  <c r="U2411"/>
  <c r="I2413" l="1"/>
  <c r="E2413"/>
  <c r="U2412"/>
  <c r="T2412"/>
  <c r="K2414"/>
  <c r="J2414"/>
  <c r="G2414"/>
  <c r="F2414"/>
  <c r="L2414"/>
  <c r="N2414"/>
  <c r="O2414" s="1"/>
  <c r="D2414"/>
  <c r="H2414" s="1"/>
  <c r="C2414"/>
  <c r="B2415"/>
  <c r="A2414"/>
  <c r="Q2413"/>
  <c r="R2413" s="1"/>
  <c r="M2413"/>
  <c r="P2413" s="1"/>
  <c r="S2413"/>
  <c r="T2413" l="1"/>
  <c r="U2413"/>
  <c r="I2414"/>
  <c r="E2414"/>
  <c r="G2415"/>
  <c r="F2415"/>
  <c r="C2415"/>
  <c r="K2415"/>
  <c r="N2415"/>
  <c r="A2415"/>
  <c r="B2416"/>
  <c r="D2415"/>
  <c r="H2415" s="1"/>
  <c r="L2415"/>
  <c r="J2415"/>
  <c r="M2414"/>
  <c r="P2414" s="1"/>
  <c r="S2414"/>
  <c r="Q2414"/>
  <c r="R2414" s="1"/>
  <c r="O2415" l="1"/>
  <c r="B2417"/>
  <c r="J2416"/>
  <c r="G2416"/>
  <c r="F2416"/>
  <c r="N2416"/>
  <c r="D2416"/>
  <c r="H2416" s="1"/>
  <c r="C2416"/>
  <c r="L2416"/>
  <c r="A2416"/>
  <c r="K2416"/>
  <c r="I2415"/>
  <c r="E2415"/>
  <c r="U2414"/>
  <c r="T2414"/>
  <c r="M2415"/>
  <c r="P2415" s="1"/>
  <c r="S2415"/>
  <c r="Q2415"/>
  <c r="R2415" s="1"/>
  <c r="U2415" l="1"/>
  <c r="T2415"/>
  <c r="A2417"/>
  <c r="G2417"/>
  <c r="D2417"/>
  <c r="H2417" s="1"/>
  <c r="B2418"/>
  <c r="C2417"/>
  <c r="N2417"/>
  <c r="L2417"/>
  <c r="K2417"/>
  <c r="J2417"/>
  <c r="F2417"/>
  <c r="I2416"/>
  <c r="E2416"/>
  <c r="M2416"/>
  <c r="P2416" s="1"/>
  <c r="S2416"/>
  <c r="Q2416"/>
  <c r="R2416" s="1"/>
  <c r="O2416"/>
  <c r="M2417" l="1"/>
  <c r="P2417" s="1"/>
  <c r="S2417"/>
  <c r="Q2417"/>
  <c r="R2417" s="1"/>
  <c r="D2418"/>
  <c r="H2418" s="1"/>
  <c r="L2418"/>
  <c r="N2418"/>
  <c r="J2418"/>
  <c r="F2418"/>
  <c r="C2418"/>
  <c r="A2418"/>
  <c r="B2419"/>
  <c r="K2418"/>
  <c r="G2418"/>
  <c r="E2417"/>
  <c r="I2417"/>
  <c r="T2416"/>
  <c r="U2416"/>
  <c r="O2417"/>
  <c r="U2417" l="1"/>
  <c r="T2417"/>
  <c r="A2419"/>
  <c r="K2419"/>
  <c r="J2419"/>
  <c r="G2419"/>
  <c r="N2419"/>
  <c r="B2420"/>
  <c r="F2419"/>
  <c r="D2419"/>
  <c r="H2419" s="1"/>
  <c r="C2419"/>
  <c r="L2419"/>
  <c r="M2418"/>
  <c r="P2418" s="1"/>
  <c r="S2418"/>
  <c r="Q2418"/>
  <c r="R2418" s="1"/>
  <c r="O2418"/>
  <c r="E2418"/>
  <c r="I2418"/>
  <c r="P2419" l="1"/>
  <c r="O2419"/>
  <c r="I2419"/>
  <c r="E2419"/>
  <c r="S2419"/>
  <c r="M2419"/>
  <c r="Q2419"/>
  <c r="R2419" s="1"/>
  <c r="U2418"/>
  <c r="T2418"/>
  <c r="B2421"/>
  <c r="A2420"/>
  <c r="L2420"/>
  <c r="K2420"/>
  <c r="G2420"/>
  <c r="D2420"/>
  <c r="H2420" s="1"/>
  <c r="J2420"/>
  <c r="N2420"/>
  <c r="O2420" s="1"/>
  <c r="F2420"/>
  <c r="C2420"/>
  <c r="Q2420" l="1"/>
  <c r="R2420" s="1"/>
  <c r="M2420"/>
  <c r="P2420" s="1"/>
  <c r="S2420"/>
  <c r="T2419"/>
  <c r="U2419"/>
  <c r="J2421"/>
  <c r="C2421"/>
  <c r="G2421"/>
  <c r="K2421"/>
  <c r="F2421"/>
  <c r="D2421"/>
  <c r="H2421" s="1"/>
  <c r="N2421"/>
  <c r="A2421"/>
  <c r="L2421"/>
  <c r="B2422"/>
  <c r="I2420"/>
  <c r="E2420"/>
  <c r="Q2421" l="1"/>
  <c r="R2421" s="1"/>
  <c r="M2421"/>
  <c r="P2421" s="1"/>
  <c r="S2421"/>
  <c r="U2420"/>
  <c r="T2420"/>
  <c r="O2421"/>
  <c r="L2422"/>
  <c r="B2423"/>
  <c r="A2422"/>
  <c r="K2422"/>
  <c r="J2422"/>
  <c r="F2422"/>
  <c r="G2422"/>
  <c r="N2422"/>
  <c r="D2422"/>
  <c r="H2422" s="1"/>
  <c r="C2422"/>
  <c r="E2421"/>
  <c r="I2421"/>
  <c r="E2422" l="1"/>
  <c r="I2422"/>
  <c r="A2423"/>
  <c r="F2423"/>
  <c r="D2423"/>
  <c r="H2423" s="1"/>
  <c r="N2423"/>
  <c r="B2424"/>
  <c r="L2423"/>
  <c r="J2423"/>
  <c r="C2423"/>
  <c r="K2423"/>
  <c r="G2423"/>
  <c r="T2421"/>
  <c r="U2421"/>
  <c r="Q2422"/>
  <c r="R2422" s="1"/>
  <c r="M2422"/>
  <c r="P2422" s="1"/>
  <c r="S2422"/>
  <c r="O2422"/>
  <c r="E2423" l="1"/>
  <c r="I2423"/>
  <c r="U2422"/>
  <c r="T2422"/>
  <c r="O2423"/>
  <c r="N2424"/>
  <c r="D2424"/>
  <c r="H2424" s="1"/>
  <c r="G2424"/>
  <c r="L2424"/>
  <c r="C2424"/>
  <c r="A2424"/>
  <c r="K2424"/>
  <c r="B2425"/>
  <c r="J2424"/>
  <c r="F2424"/>
  <c r="M2423"/>
  <c r="P2423" s="1"/>
  <c r="S2423"/>
  <c r="Q2423"/>
  <c r="R2423" s="1"/>
  <c r="T2423" l="1"/>
  <c r="U2423"/>
  <c r="O2424"/>
  <c r="Q2424"/>
  <c r="R2424" s="1"/>
  <c r="M2424"/>
  <c r="P2424" s="1"/>
  <c r="S2424"/>
  <c r="K2425"/>
  <c r="J2425"/>
  <c r="A2425"/>
  <c r="G2425"/>
  <c r="F2425"/>
  <c r="C2425"/>
  <c r="B2426"/>
  <c r="D2425"/>
  <c r="H2425" s="1"/>
  <c r="N2425"/>
  <c r="L2425"/>
  <c r="E2424"/>
  <c r="I2424"/>
  <c r="E2425" l="1"/>
  <c r="I2425"/>
  <c r="L2426"/>
  <c r="G2426"/>
  <c r="J2426"/>
  <c r="F2426"/>
  <c r="C2426"/>
  <c r="N2426"/>
  <c r="A2426"/>
  <c r="B2427"/>
  <c r="K2426"/>
  <c r="D2426"/>
  <c r="H2426" s="1"/>
  <c r="U2424"/>
  <c r="T2424"/>
  <c r="O2425"/>
  <c r="S2425"/>
  <c r="M2425"/>
  <c r="P2425" s="1"/>
  <c r="Q2425"/>
  <c r="R2425" s="1"/>
  <c r="Q2426" l="1"/>
  <c r="R2426" s="1"/>
  <c r="S2426"/>
  <c r="M2426"/>
  <c r="P2426" s="1"/>
  <c r="U2425"/>
  <c r="T2425"/>
  <c r="E2426"/>
  <c r="I2426"/>
  <c r="L2427"/>
  <c r="A2427"/>
  <c r="K2427"/>
  <c r="J2427"/>
  <c r="G2427"/>
  <c r="F2427"/>
  <c r="B2428"/>
  <c r="D2427"/>
  <c r="H2427" s="1"/>
  <c r="C2427"/>
  <c r="N2427"/>
  <c r="O2426"/>
  <c r="S2427" l="1"/>
  <c r="Q2427"/>
  <c r="R2427" s="1"/>
  <c r="M2427"/>
  <c r="P2427" s="1"/>
  <c r="U2426"/>
  <c r="T2426"/>
  <c r="B2429"/>
  <c r="A2428"/>
  <c r="L2428"/>
  <c r="K2428"/>
  <c r="F2428"/>
  <c r="J2428"/>
  <c r="G2428"/>
  <c r="D2428"/>
  <c r="H2428" s="1"/>
  <c r="N2428"/>
  <c r="C2428"/>
  <c r="O2427"/>
  <c r="I2427"/>
  <c r="E2427"/>
  <c r="M2428" l="1"/>
  <c r="P2428" s="1"/>
  <c r="S2428"/>
  <c r="Q2428"/>
  <c r="R2428" s="1"/>
  <c r="T2427"/>
  <c r="U2427"/>
  <c r="O2428"/>
  <c r="A2429"/>
  <c r="L2429"/>
  <c r="B2430"/>
  <c r="J2429"/>
  <c r="C2429"/>
  <c r="G2429"/>
  <c r="K2429"/>
  <c r="F2429"/>
  <c r="D2429"/>
  <c r="H2429" s="1"/>
  <c r="N2429"/>
  <c r="O2429" s="1"/>
  <c r="I2428"/>
  <c r="E2428"/>
  <c r="T2428" l="1"/>
  <c r="U2428"/>
  <c r="I2429"/>
  <c r="E2429"/>
  <c r="Q2429"/>
  <c r="R2429" s="1"/>
  <c r="M2429"/>
  <c r="P2429" s="1"/>
  <c r="S2429"/>
  <c r="L2430"/>
  <c r="B2431"/>
  <c r="A2430"/>
  <c r="K2430"/>
  <c r="F2430"/>
  <c r="J2430"/>
  <c r="N2430"/>
  <c r="G2430"/>
  <c r="D2430"/>
  <c r="H2430" s="1"/>
  <c r="C2430"/>
  <c r="F2431" l="1"/>
  <c r="D2431"/>
  <c r="H2431" s="1"/>
  <c r="N2431"/>
  <c r="O2431" s="1"/>
  <c r="B2432"/>
  <c r="L2431"/>
  <c r="C2431"/>
  <c r="K2431"/>
  <c r="J2431"/>
  <c r="A2431"/>
  <c r="G2431"/>
  <c r="I2430"/>
  <c r="E2430"/>
  <c r="S2430"/>
  <c r="Q2430"/>
  <c r="R2430" s="1"/>
  <c r="M2430"/>
  <c r="T2429"/>
  <c r="U2429"/>
  <c r="O2430"/>
  <c r="P2430"/>
  <c r="B2433" l="1"/>
  <c r="F2432"/>
  <c r="N2432"/>
  <c r="D2432"/>
  <c r="H2432" s="1"/>
  <c r="J2432"/>
  <c r="L2432"/>
  <c r="G2432"/>
  <c r="C2432"/>
  <c r="A2432"/>
  <c r="K2432"/>
  <c r="E2431"/>
  <c r="I2431"/>
  <c r="T2430"/>
  <c r="U2430"/>
  <c r="S2431"/>
  <c r="M2431"/>
  <c r="P2431" s="1"/>
  <c r="Q2431"/>
  <c r="R2431" s="1"/>
  <c r="A2433" l="1"/>
  <c r="G2433"/>
  <c r="J2433"/>
  <c r="B2434"/>
  <c r="K2433"/>
  <c r="F2433"/>
  <c r="D2433"/>
  <c r="H2433" s="1"/>
  <c r="N2433"/>
  <c r="C2433"/>
  <c r="L2433"/>
  <c r="M2432"/>
  <c r="P2432" s="1"/>
  <c r="S2432"/>
  <c r="Q2432"/>
  <c r="R2432" s="1"/>
  <c r="O2432"/>
  <c r="U2431"/>
  <c r="T2431"/>
  <c r="I2432"/>
  <c r="E2432"/>
  <c r="I2433" l="1"/>
  <c r="E2433"/>
  <c r="D2434"/>
  <c r="H2434" s="1"/>
  <c r="L2434"/>
  <c r="K2434"/>
  <c r="J2434"/>
  <c r="G2434"/>
  <c r="F2434"/>
  <c r="C2434"/>
  <c r="N2434"/>
  <c r="A2434"/>
  <c r="B2435"/>
  <c r="S2433"/>
  <c r="M2433"/>
  <c r="Q2433"/>
  <c r="R2433" s="1"/>
  <c r="U2432"/>
  <c r="T2432"/>
  <c r="P2433"/>
  <c r="O2433"/>
  <c r="N2435" l="1"/>
  <c r="O2435" s="1"/>
  <c r="L2435"/>
  <c r="G2435"/>
  <c r="K2435"/>
  <c r="B2436"/>
  <c r="J2435"/>
  <c r="A2435"/>
  <c r="F2435"/>
  <c r="D2435"/>
  <c r="H2435" s="1"/>
  <c r="C2435"/>
  <c r="S2434"/>
  <c r="Q2434"/>
  <c r="R2434" s="1"/>
  <c r="M2434"/>
  <c r="P2434" s="1"/>
  <c r="I2434"/>
  <c r="E2434"/>
  <c r="O2434"/>
  <c r="T2433"/>
  <c r="U2433"/>
  <c r="I2435" l="1"/>
  <c r="E2435"/>
  <c r="S2435"/>
  <c r="Q2435"/>
  <c r="R2435" s="1"/>
  <c r="M2435"/>
  <c r="P2435" s="1"/>
  <c r="U2434"/>
  <c r="T2434"/>
  <c r="G2436"/>
  <c r="F2436"/>
  <c r="D2436"/>
  <c r="H2436" s="1"/>
  <c r="N2436"/>
  <c r="C2436"/>
  <c r="B2437"/>
  <c r="A2436"/>
  <c r="J2436"/>
  <c r="L2436"/>
  <c r="K2436"/>
  <c r="U2435" l="1"/>
  <c r="T2435"/>
  <c r="O2436"/>
  <c r="I2436"/>
  <c r="E2436"/>
  <c r="D2437"/>
  <c r="H2437" s="1"/>
  <c r="N2437"/>
  <c r="C2437"/>
  <c r="L2437"/>
  <c r="K2437"/>
  <c r="J2437"/>
  <c r="A2437"/>
  <c r="B2438"/>
  <c r="G2437"/>
  <c r="F2437"/>
  <c r="S2436"/>
  <c r="Q2436"/>
  <c r="R2436" s="1"/>
  <c r="M2436"/>
  <c r="P2436" s="1"/>
  <c r="C2438" l="1"/>
  <c r="F2438"/>
  <c r="L2438"/>
  <c r="N2438"/>
  <c r="K2438"/>
  <c r="J2438"/>
  <c r="A2438"/>
  <c r="B2439"/>
  <c r="G2438"/>
  <c r="D2438"/>
  <c r="H2438" s="1"/>
  <c r="Q2437"/>
  <c r="R2437" s="1"/>
  <c r="M2437"/>
  <c r="P2437" s="1"/>
  <c r="S2437"/>
  <c r="O2437"/>
  <c r="U2436"/>
  <c r="T2436"/>
  <c r="I2437"/>
  <c r="E2437"/>
  <c r="I2438" l="1"/>
  <c r="E2438"/>
  <c r="O2438"/>
  <c r="P2438"/>
  <c r="S2438"/>
  <c r="Q2438"/>
  <c r="R2438" s="1"/>
  <c r="M2438"/>
  <c r="U2437"/>
  <c r="T2437"/>
  <c r="N2439"/>
  <c r="C2439"/>
  <c r="K2439"/>
  <c r="B2440"/>
  <c r="A2439"/>
  <c r="L2439"/>
  <c r="J2439"/>
  <c r="G2439"/>
  <c r="F2439"/>
  <c r="D2439"/>
  <c r="H2439" s="1"/>
  <c r="P2439" l="1"/>
  <c r="O2439"/>
  <c r="S2439"/>
  <c r="Q2439"/>
  <c r="R2439" s="1"/>
  <c r="M2439"/>
  <c r="F2440"/>
  <c r="N2440"/>
  <c r="D2440"/>
  <c r="H2440" s="1"/>
  <c r="A2440"/>
  <c r="L2440"/>
  <c r="J2440"/>
  <c r="B2441"/>
  <c r="K2440"/>
  <c r="G2440"/>
  <c r="C2440"/>
  <c r="U2438"/>
  <c r="T2438"/>
  <c r="E2439"/>
  <c r="I2439"/>
  <c r="M2440" l="1"/>
  <c r="P2440" s="1"/>
  <c r="S2440"/>
  <c r="Q2440"/>
  <c r="R2440" s="1"/>
  <c r="I2440"/>
  <c r="E2440"/>
  <c r="O2440"/>
  <c r="T2439"/>
  <c r="U2439"/>
  <c r="G2441"/>
  <c r="L2441"/>
  <c r="B2442"/>
  <c r="K2441"/>
  <c r="C2441"/>
  <c r="J2441"/>
  <c r="F2441"/>
  <c r="D2441"/>
  <c r="H2441" s="1"/>
  <c r="N2441"/>
  <c r="A2441"/>
  <c r="U2440" l="1"/>
  <c r="T2440"/>
  <c r="K2442"/>
  <c r="C2442"/>
  <c r="A2442"/>
  <c r="G2442"/>
  <c r="F2442"/>
  <c r="D2442"/>
  <c r="H2442" s="1"/>
  <c r="L2442"/>
  <c r="B2443"/>
  <c r="J2442"/>
  <c r="N2442"/>
  <c r="P2441"/>
  <c r="O2441"/>
  <c r="M2441"/>
  <c r="S2441"/>
  <c r="Q2441"/>
  <c r="R2441" s="1"/>
  <c r="E2441"/>
  <c r="I2441"/>
  <c r="F2443" l="1"/>
  <c r="D2443"/>
  <c r="H2443" s="1"/>
  <c r="G2443"/>
  <c r="A2443"/>
  <c r="B2444"/>
  <c r="N2443"/>
  <c r="O2443" s="1"/>
  <c r="L2443"/>
  <c r="K2443"/>
  <c r="C2443"/>
  <c r="J2443"/>
  <c r="I2442"/>
  <c r="E2442"/>
  <c r="Q2442"/>
  <c r="R2442" s="1"/>
  <c r="M2442"/>
  <c r="P2442" s="1"/>
  <c r="S2442"/>
  <c r="O2442"/>
  <c r="U2441"/>
  <c r="T2441"/>
  <c r="N2444" l="1"/>
  <c r="O2444" s="1"/>
  <c r="K2444"/>
  <c r="G2444"/>
  <c r="F2444"/>
  <c r="C2444"/>
  <c r="J2444"/>
  <c r="D2444"/>
  <c r="H2444" s="1"/>
  <c r="L2444"/>
  <c r="A2444"/>
  <c r="B2445"/>
  <c r="E2443"/>
  <c r="I2443"/>
  <c r="U2442"/>
  <c r="T2442"/>
  <c r="S2443"/>
  <c r="Q2443"/>
  <c r="R2443" s="1"/>
  <c r="M2443"/>
  <c r="P2443" s="1"/>
  <c r="Q2444" l="1"/>
  <c r="R2444" s="1"/>
  <c r="M2444"/>
  <c r="P2444" s="1"/>
  <c r="S2444"/>
  <c r="I2444"/>
  <c r="E2444"/>
  <c r="T2443"/>
  <c r="U2443"/>
  <c r="J2445"/>
  <c r="G2445"/>
  <c r="F2445"/>
  <c r="C2445"/>
  <c r="N2445"/>
  <c r="K2445"/>
  <c r="L2445"/>
  <c r="D2445"/>
  <c r="H2445" s="1"/>
  <c r="A2445"/>
  <c r="B2446"/>
  <c r="N2446" l="1"/>
  <c r="O2446" s="1"/>
  <c r="D2446"/>
  <c r="H2446" s="1"/>
  <c r="C2446"/>
  <c r="A2446"/>
  <c r="K2446"/>
  <c r="B2447"/>
  <c r="J2446"/>
  <c r="G2446"/>
  <c r="F2446"/>
  <c r="L2446"/>
  <c r="I2445"/>
  <c r="E2445"/>
  <c r="U2444"/>
  <c r="T2444"/>
  <c r="O2445"/>
  <c r="Q2445"/>
  <c r="R2445" s="1"/>
  <c r="M2445"/>
  <c r="P2445" s="1"/>
  <c r="S2445"/>
  <c r="I2446" l="1"/>
  <c r="E2446"/>
  <c r="T2445"/>
  <c r="U2445"/>
  <c r="M2446"/>
  <c r="P2446" s="1"/>
  <c r="S2446"/>
  <c r="Q2446"/>
  <c r="R2446" s="1"/>
  <c r="C2447"/>
  <c r="K2447"/>
  <c r="A2447"/>
  <c r="G2447"/>
  <c r="D2447"/>
  <c r="H2447" s="1"/>
  <c r="B2448"/>
  <c r="F2447"/>
  <c r="N2447"/>
  <c r="L2447"/>
  <c r="J2447"/>
  <c r="Q2447" l="1"/>
  <c r="R2447" s="1"/>
  <c r="M2447"/>
  <c r="P2447" s="1"/>
  <c r="S2447"/>
  <c r="U2446"/>
  <c r="T2446"/>
  <c r="F2448"/>
  <c r="N2448"/>
  <c r="D2448"/>
  <c r="H2448" s="1"/>
  <c r="L2448"/>
  <c r="K2448"/>
  <c r="J2448"/>
  <c r="B2449"/>
  <c r="G2448"/>
  <c r="C2448"/>
  <c r="A2448"/>
  <c r="O2447"/>
  <c r="E2447"/>
  <c r="I2447"/>
  <c r="Q2448" l="1"/>
  <c r="R2448" s="1"/>
  <c r="M2448"/>
  <c r="P2448" s="1"/>
  <c r="S2448"/>
  <c r="I2448"/>
  <c r="E2448"/>
  <c r="U2447"/>
  <c r="T2447"/>
  <c r="D2449"/>
  <c r="H2449" s="1"/>
  <c r="C2449"/>
  <c r="K2449"/>
  <c r="A2449"/>
  <c r="G2449"/>
  <c r="N2449"/>
  <c r="B2450"/>
  <c r="L2449"/>
  <c r="J2449"/>
  <c r="F2449"/>
  <c r="O2448"/>
  <c r="I2449" l="1"/>
  <c r="E2449"/>
  <c r="S2449"/>
  <c r="Q2449"/>
  <c r="R2449" s="1"/>
  <c r="M2449"/>
  <c r="U2448"/>
  <c r="T2448"/>
  <c r="O2449"/>
  <c r="P2449"/>
  <c r="D2450"/>
  <c r="H2450" s="1"/>
  <c r="L2450"/>
  <c r="G2450"/>
  <c r="J2450"/>
  <c r="F2450"/>
  <c r="C2450"/>
  <c r="A2450"/>
  <c r="N2450"/>
  <c r="K2450"/>
  <c r="B2451"/>
  <c r="A2451" l="1"/>
  <c r="N2451"/>
  <c r="L2451"/>
  <c r="G2451"/>
  <c r="B2452"/>
  <c r="C2451"/>
  <c r="K2451"/>
  <c r="J2451"/>
  <c r="F2451"/>
  <c r="D2451"/>
  <c r="H2451" s="1"/>
  <c r="T2449"/>
  <c r="U2449"/>
  <c r="O2450"/>
  <c r="E2450"/>
  <c r="I2450"/>
  <c r="Q2450"/>
  <c r="R2450" s="1"/>
  <c r="M2450"/>
  <c r="P2450" s="1"/>
  <c r="S2450"/>
  <c r="O2451" l="1"/>
  <c r="U2450"/>
  <c r="T2450"/>
  <c r="N2452"/>
  <c r="C2452"/>
  <c r="D2452"/>
  <c r="H2452" s="1"/>
  <c r="L2452"/>
  <c r="K2452"/>
  <c r="B2453"/>
  <c r="G2452"/>
  <c r="J2452"/>
  <c r="F2452"/>
  <c r="A2452"/>
  <c r="I2451"/>
  <c r="E2451"/>
  <c r="Q2451"/>
  <c r="R2451" s="1"/>
  <c r="M2451"/>
  <c r="P2451" s="1"/>
  <c r="S2451"/>
  <c r="M2452" l="1"/>
  <c r="P2452" s="1"/>
  <c r="S2452"/>
  <c r="Q2452"/>
  <c r="R2452" s="1"/>
  <c r="B2454"/>
  <c r="C2453"/>
  <c r="K2453"/>
  <c r="G2453"/>
  <c r="A2453"/>
  <c r="F2453"/>
  <c r="D2453"/>
  <c r="H2453" s="1"/>
  <c r="N2453"/>
  <c r="L2453"/>
  <c r="J2453"/>
  <c r="O2452"/>
  <c r="I2452"/>
  <c r="E2452"/>
  <c r="T2451"/>
  <c r="U2451"/>
  <c r="U2452" l="1"/>
  <c r="T2452"/>
  <c r="O2453"/>
  <c r="C2454"/>
  <c r="F2454"/>
  <c r="N2454"/>
  <c r="D2454"/>
  <c r="H2454" s="1"/>
  <c r="B2455"/>
  <c r="L2454"/>
  <c r="K2454"/>
  <c r="J2454"/>
  <c r="A2454"/>
  <c r="G2454"/>
  <c r="I2453"/>
  <c r="E2453"/>
  <c r="M2453"/>
  <c r="P2453" s="1"/>
  <c r="S2453"/>
  <c r="Q2453"/>
  <c r="R2453" s="1"/>
  <c r="M2454" l="1"/>
  <c r="S2454"/>
  <c r="Q2454"/>
  <c r="R2454" s="1"/>
  <c r="U2453"/>
  <c r="T2453"/>
  <c r="I2454"/>
  <c r="E2454"/>
  <c r="O2454"/>
  <c r="P2454"/>
  <c r="C2455"/>
  <c r="K2455"/>
  <c r="A2455"/>
  <c r="G2455"/>
  <c r="D2455"/>
  <c r="H2455" s="1"/>
  <c r="B2456"/>
  <c r="N2455"/>
  <c r="L2455"/>
  <c r="J2455"/>
  <c r="F2455"/>
  <c r="E2455" l="1"/>
  <c r="I2455"/>
  <c r="U2454"/>
  <c r="T2454"/>
  <c r="S2455"/>
  <c r="Q2455"/>
  <c r="R2455" s="1"/>
  <c r="M2455"/>
  <c r="N2456"/>
  <c r="D2456"/>
  <c r="H2456" s="1"/>
  <c r="L2456"/>
  <c r="G2456"/>
  <c r="J2456"/>
  <c r="B2457"/>
  <c r="C2456"/>
  <c r="A2456"/>
  <c r="K2456"/>
  <c r="F2456"/>
  <c r="P2455"/>
  <c r="O2455"/>
  <c r="U2455" l="1"/>
  <c r="T2455"/>
  <c r="B2458"/>
  <c r="F2457"/>
  <c r="L2457"/>
  <c r="N2457"/>
  <c r="K2457"/>
  <c r="J2457"/>
  <c r="D2457"/>
  <c r="H2457" s="1"/>
  <c r="C2457"/>
  <c r="A2457"/>
  <c r="G2457"/>
  <c r="I2456"/>
  <c r="E2456"/>
  <c r="S2456"/>
  <c r="Q2456"/>
  <c r="R2456" s="1"/>
  <c r="M2456"/>
  <c r="P2456" s="1"/>
  <c r="O2456"/>
  <c r="F2458" l="1"/>
  <c r="C2458"/>
  <c r="N2458"/>
  <c r="D2458"/>
  <c r="H2458" s="1"/>
  <c r="L2458"/>
  <c r="J2458"/>
  <c r="B2459"/>
  <c r="A2458"/>
  <c r="K2458"/>
  <c r="G2458"/>
  <c r="I2457"/>
  <c r="E2457"/>
  <c r="O2457"/>
  <c r="U2456"/>
  <c r="T2456"/>
  <c r="Q2457"/>
  <c r="R2457" s="1"/>
  <c r="M2457"/>
  <c r="P2457" s="1"/>
  <c r="S2457"/>
  <c r="M2458" l="1"/>
  <c r="P2458" s="1"/>
  <c r="S2458"/>
  <c r="Q2458"/>
  <c r="R2458" s="1"/>
  <c r="E2458"/>
  <c r="I2458"/>
  <c r="O2458"/>
  <c r="T2457"/>
  <c r="U2457"/>
  <c r="C2459"/>
  <c r="F2459"/>
  <c r="K2459"/>
  <c r="A2459"/>
  <c r="D2459"/>
  <c r="H2459" s="1"/>
  <c r="N2459"/>
  <c r="J2459"/>
  <c r="G2459"/>
  <c r="B2460"/>
  <c r="L2459"/>
  <c r="B2461" l="1"/>
  <c r="F2460"/>
  <c r="C2460"/>
  <c r="N2460"/>
  <c r="O2460" s="1"/>
  <c r="A2460"/>
  <c r="L2460"/>
  <c r="K2460"/>
  <c r="D2460"/>
  <c r="H2460" s="1"/>
  <c r="J2460"/>
  <c r="G2460"/>
  <c r="U2458"/>
  <c r="T2458"/>
  <c r="S2459"/>
  <c r="Q2459"/>
  <c r="R2459" s="1"/>
  <c r="M2459"/>
  <c r="I2459"/>
  <c r="E2459"/>
  <c r="P2459"/>
  <c r="O2459"/>
  <c r="G2461" l="1"/>
  <c r="B2462"/>
  <c r="F2461"/>
  <c r="D2461"/>
  <c r="H2461" s="1"/>
  <c r="C2461"/>
  <c r="K2461"/>
  <c r="J2461"/>
  <c r="N2461"/>
  <c r="A2461"/>
  <c r="L2461"/>
  <c r="I2460"/>
  <c r="E2460"/>
  <c r="U2459"/>
  <c r="T2459"/>
  <c r="Q2460"/>
  <c r="R2460" s="1"/>
  <c r="S2460"/>
  <c r="M2460"/>
  <c r="P2460" s="1"/>
  <c r="C2462" l="1"/>
  <c r="A2462"/>
  <c r="K2462"/>
  <c r="J2462"/>
  <c r="F2462"/>
  <c r="N2462"/>
  <c r="D2462"/>
  <c r="H2462" s="1"/>
  <c r="B2463"/>
  <c r="L2462"/>
  <c r="G2462"/>
  <c r="E2461"/>
  <c r="I2461"/>
  <c r="M2461"/>
  <c r="S2461"/>
  <c r="Q2461"/>
  <c r="R2461" s="1"/>
  <c r="U2460"/>
  <c r="T2460"/>
  <c r="P2461"/>
  <c r="O2461"/>
  <c r="I2462" l="1"/>
  <c r="E2462"/>
  <c r="T2461"/>
  <c r="U2461"/>
  <c r="O2462"/>
  <c r="S2462"/>
  <c r="Q2462"/>
  <c r="R2462" s="1"/>
  <c r="M2462"/>
  <c r="P2462" s="1"/>
  <c r="F2463"/>
  <c r="C2463"/>
  <c r="K2463"/>
  <c r="A2463"/>
  <c r="G2463"/>
  <c r="N2463"/>
  <c r="B2464"/>
  <c r="D2463"/>
  <c r="H2463" s="1"/>
  <c r="L2463"/>
  <c r="J2463"/>
  <c r="E2463" l="1"/>
  <c r="I2463"/>
  <c r="Q2463"/>
  <c r="R2463" s="1"/>
  <c r="M2463"/>
  <c r="P2463" s="1"/>
  <c r="S2463"/>
  <c r="U2462"/>
  <c r="T2462"/>
  <c r="O2463"/>
  <c r="L2464"/>
  <c r="C2464"/>
  <c r="K2464"/>
  <c r="G2464"/>
  <c r="J2464"/>
  <c r="B2465"/>
  <c r="A2464"/>
  <c r="F2464"/>
  <c r="N2464"/>
  <c r="O2464" s="1"/>
  <c r="D2464"/>
  <c r="H2464" s="1"/>
  <c r="I2464" l="1"/>
  <c r="E2464"/>
  <c r="T2463"/>
  <c r="U2463"/>
  <c r="M2464"/>
  <c r="P2464" s="1"/>
  <c r="Q2464"/>
  <c r="R2464" s="1"/>
  <c r="S2464"/>
  <c r="N2465"/>
  <c r="J2465"/>
  <c r="C2465"/>
  <c r="L2465"/>
  <c r="K2465"/>
  <c r="A2465"/>
  <c r="G2465"/>
  <c r="B2466"/>
  <c r="F2465"/>
  <c r="D2465"/>
  <c r="H2465" s="1"/>
  <c r="I2465" l="1"/>
  <c r="E2465"/>
  <c r="S2465"/>
  <c r="Q2465"/>
  <c r="R2465" s="1"/>
  <c r="M2465"/>
  <c r="P2465" s="1"/>
  <c r="B2467"/>
  <c r="F2466"/>
  <c r="D2466"/>
  <c r="H2466" s="1"/>
  <c r="L2466"/>
  <c r="J2466"/>
  <c r="C2466"/>
  <c r="A2466"/>
  <c r="N2466"/>
  <c r="O2466" s="1"/>
  <c r="K2466"/>
  <c r="G2466"/>
  <c r="U2464"/>
  <c r="T2464"/>
  <c r="O2465"/>
  <c r="T2465" l="1"/>
  <c r="U2465"/>
  <c r="E2466"/>
  <c r="I2466"/>
  <c r="S2466"/>
  <c r="M2466"/>
  <c r="P2466" s="1"/>
  <c r="Q2466"/>
  <c r="R2466" s="1"/>
  <c r="G2467"/>
  <c r="B2468"/>
  <c r="F2467"/>
  <c r="D2467"/>
  <c r="H2467" s="1"/>
  <c r="L2467"/>
  <c r="C2467"/>
  <c r="N2467"/>
  <c r="O2467" s="1"/>
  <c r="K2467"/>
  <c r="J2467"/>
  <c r="A2467"/>
  <c r="I2467" l="1"/>
  <c r="E2467"/>
  <c r="U2466"/>
  <c r="T2466"/>
  <c r="C2468"/>
  <c r="A2468"/>
  <c r="L2468"/>
  <c r="J2468"/>
  <c r="G2468"/>
  <c r="B2469"/>
  <c r="F2468"/>
  <c r="K2468"/>
  <c r="N2468"/>
  <c r="D2468"/>
  <c r="H2468" s="1"/>
  <c r="Q2467"/>
  <c r="R2467" s="1"/>
  <c r="M2467"/>
  <c r="P2467" s="1"/>
  <c r="S2467"/>
  <c r="S2468" l="1"/>
  <c r="Q2468"/>
  <c r="R2468" s="1"/>
  <c r="M2468"/>
  <c r="P2468" s="1"/>
  <c r="E2468"/>
  <c r="I2468"/>
  <c r="U2467"/>
  <c r="T2467"/>
  <c r="K2469"/>
  <c r="J2469"/>
  <c r="D2469"/>
  <c r="H2469" s="1"/>
  <c r="A2469"/>
  <c r="F2469"/>
  <c r="N2469"/>
  <c r="L2469"/>
  <c r="G2469"/>
  <c r="B2470"/>
  <c r="C2469"/>
  <c r="O2468"/>
  <c r="U2468" l="1"/>
  <c r="T2468"/>
  <c r="E2469"/>
  <c r="I2469"/>
  <c r="O2469"/>
  <c r="J2470"/>
  <c r="G2470"/>
  <c r="B2471"/>
  <c r="C2470"/>
  <c r="F2470"/>
  <c r="N2470"/>
  <c r="D2470"/>
  <c r="H2470" s="1"/>
  <c r="K2470"/>
  <c r="L2470"/>
  <c r="A2470"/>
  <c r="M2469"/>
  <c r="P2469" s="1"/>
  <c r="S2469"/>
  <c r="Q2469"/>
  <c r="R2469" s="1"/>
  <c r="I2470" l="1"/>
  <c r="E2470"/>
  <c r="G2471"/>
  <c r="F2471"/>
  <c r="B2472"/>
  <c r="L2471"/>
  <c r="J2471"/>
  <c r="D2471"/>
  <c r="H2471" s="1"/>
  <c r="N2471"/>
  <c r="O2471" s="1"/>
  <c r="C2471"/>
  <c r="K2471"/>
  <c r="A2471"/>
  <c r="T2469"/>
  <c r="U2469"/>
  <c r="O2470"/>
  <c r="Q2470"/>
  <c r="R2470" s="1"/>
  <c r="S2470"/>
  <c r="M2470"/>
  <c r="P2470" s="1"/>
  <c r="E2471" l="1"/>
  <c r="I2471"/>
  <c r="N2472"/>
  <c r="O2472" s="1"/>
  <c r="D2472"/>
  <c r="H2472" s="1"/>
  <c r="L2472"/>
  <c r="C2472"/>
  <c r="K2472"/>
  <c r="B2473"/>
  <c r="J2472"/>
  <c r="G2472"/>
  <c r="A2472"/>
  <c r="F2472"/>
  <c r="T2470"/>
  <c r="U2470"/>
  <c r="M2471"/>
  <c r="P2471" s="1"/>
  <c r="S2471"/>
  <c r="Q2471"/>
  <c r="R2471" s="1"/>
  <c r="E2472" l="1"/>
  <c r="I2472"/>
  <c r="Q2472"/>
  <c r="R2472" s="1"/>
  <c r="M2472"/>
  <c r="P2472" s="1"/>
  <c r="S2472"/>
  <c r="T2471"/>
  <c r="U2471"/>
  <c r="C2473"/>
  <c r="A2473"/>
  <c r="G2473"/>
  <c r="B2474"/>
  <c r="F2473"/>
  <c r="L2473"/>
  <c r="N2473"/>
  <c r="K2473"/>
  <c r="J2473"/>
  <c r="D2473"/>
  <c r="H2473" s="1"/>
  <c r="U2472" l="1"/>
  <c r="T2472"/>
  <c r="N2474"/>
  <c r="D2474"/>
  <c r="H2474" s="1"/>
  <c r="L2474"/>
  <c r="J2474"/>
  <c r="B2475"/>
  <c r="A2474"/>
  <c r="K2474"/>
  <c r="G2474"/>
  <c r="F2474"/>
  <c r="C2474"/>
  <c r="O2473"/>
  <c r="S2473"/>
  <c r="Q2473"/>
  <c r="R2473" s="1"/>
  <c r="M2473"/>
  <c r="P2473" s="1"/>
  <c r="E2473"/>
  <c r="I2473"/>
  <c r="M2474" l="1"/>
  <c r="P2474" s="1"/>
  <c r="S2474"/>
  <c r="Q2474"/>
  <c r="R2474" s="1"/>
  <c r="O2474"/>
  <c r="I2474"/>
  <c r="E2474"/>
  <c r="T2473"/>
  <c r="U2473"/>
  <c r="C2475"/>
  <c r="F2475"/>
  <c r="K2475"/>
  <c r="A2475"/>
  <c r="N2475"/>
  <c r="J2475"/>
  <c r="G2475"/>
  <c r="B2476"/>
  <c r="D2475"/>
  <c r="H2475" s="1"/>
  <c r="L2475"/>
  <c r="U2474" l="1"/>
  <c r="T2474"/>
  <c r="E2475"/>
  <c r="I2475"/>
  <c r="Q2475"/>
  <c r="R2475" s="1"/>
  <c r="M2475"/>
  <c r="S2475"/>
  <c r="O2475"/>
  <c r="P2475"/>
  <c r="J2476"/>
  <c r="D2476"/>
  <c r="H2476" s="1"/>
  <c r="G2476"/>
  <c r="B2477"/>
  <c r="F2476"/>
  <c r="C2476"/>
  <c r="N2476"/>
  <c r="A2476"/>
  <c r="K2476"/>
  <c r="L2476"/>
  <c r="J2477" l="1"/>
  <c r="N2477"/>
  <c r="O2477" s="1"/>
  <c r="A2477"/>
  <c r="L2477"/>
  <c r="G2477"/>
  <c r="B2478"/>
  <c r="F2477"/>
  <c r="D2477"/>
  <c r="H2477" s="1"/>
  <c r="C2477"/>
  <c r="K2477"/>
  <c r="S2476"/>
  <c r="Q2476"/>
  <c r="R2476" s="1"/>
  <c r="M2476"/>
  <c r="P2476" s="1"/>
  <c r="I2476"/>
  <c r="E2476"/>
  <c r="U2475"/>
  <c r="T2475"/>
  <c r="O2476"/>
  <c r="N2478" l="1"/>
  <c r="O2478" s="1"/>
  <c r="D2478"/>
  <c r="H2478" s="1"/>
  <c r="B2479"/>
  <c r="L2478"/>
  <c r="G2478"/>
  <c r="C2478"/>
  <c r="A2478"/>
  <c r="K2478"/>
  <c r="J2478"/>
  <c r="F2478"/>
  <c r="E2477"/>
  <c r="I2477"/>
  <c r="M2477"/>
  <c r="P2477" s="1"/>
  <c r="S2477"/>
  <c r="Q2477"/>
  <c r="R2477" s="1"/>
  <c r="U2476"/>
  <c r="T2476"/>
  <c r="A2479" l="1"/>
  <c r="G2479"/>
  <c r="D2479"/>
  <c r="H2479" s="1"/>
  <c r="B2480"/>
  <c r="N2479"/>
  <c r="L2479"/>
  <c r="J2479"/>
  <c r="F2479"/>
  <c r="C2479"/>
  <c r="K2479"/>
  <c r="I2478"/>
  <c r="E2478"/>
  <c r="T2477"/>
  <c r="U2477"/>
  <c r="S2478"/>
  <c r="Q2478"/>
  <c r="R2478" s="1"/>
  <c r="M2478"/>
  <c r="P2478" s="1"/>
  <c r="D2480" l="1"/>
  <c r="H2480" s="1"/>
  <c r="L2480"/>
  <c r="C2480"/>
  <c r="K2480"/>
  <c r="G2480"/>
  <c r="J2480"/>
  <c r="A2480"/>
  <c r="F2480"/>
  <c r="N2480"/>
  <c r="O2480" s="1"/>
  <c r="B2481"/>
  <c r="Q2479"/>
  <c r="R2479" s="1"/>
  <c r="M2479"/>
  <c r="P2479" s="1"/>
  <c r="S2479"/>
  <c r="O2479"/>
  <c r="E2479"/>
  <c r="I2479"/>
  <c r="U2478"/>
  <c r="T2478"/>
  <c r="I2480" l="1"/>
  <c r="E2480"/>
  <c r="M2480"/>
  <c r="P2480" s="1"/>
  <c r="Q2480"/>
  <c r="R2480" s="1"/>
  <c r="S2480"/>
  <c r="B2482"/>
  <c r="K2481"/>
  <c r="J2481"/>
  <c r="G2481"/>
  <c r="F2481"/>
  <c r="L2481"/>
  <c r="N2481"/>
  <c r="O2481" s="1"/>
  <c r="D2481"/>
  <c r="H2481" s="1"/>
  <c r="C2481"/>
  <c r="A2481"/>
  <c r="T2479"/>
  <c r="U2479"/>
  <c r="U2480" l="1"/>
  <c r="T2480"/>
  <c r="E2481"/>
  <c r="I2481"/>
  <c r="G2482"/>
  <c r="F2482"/>
  <c r="N2482"/>
  <c r="B2483"/>
  <c r="D2482"/>
  <c r="H2482" s="1"/>
  <c r="L2482"/>
  <c r="A2482"/>
  <c r="K2482"/>
  <c r="J2482"/>
  <c r="C2482"/>
  <c r="Q2481"/>
  <c r="R2481" s="1"/>
  <c r="M2481"/>
  <c r="P2481" s="1"/>
  <c r="S2481"/>
  <c r="E2482" l="1"/>
  <c r="I2482"/>
  <c r="O2482"/>
  <c r="U2481"/>
  <c r="T2481"/>
  <c r="S2482"/>
  <c r="M2482"/>
  <c r="P2482" s="1"/>
  <c r="Q2482"/>
  <c r="R2482" s="1"/>
  <c r="D2483"/>
  <c r="H2483" s="1"/>
  <c r="G2483"/>
  <c r="L2483"/>
  <c r="F2483"/>
  <c r="N2483"/>
  <c r="O2483" s="1"/>
  <c r="B2484"/>
  <c r="C2483"/>
  <c r="K2483"/>
  <c r="A2483"/>
  <c r="J2483"/>
  <c r="J2484" l="1"/>
  <c r="G2484"/>
  <c r="N2484"/>
  <c r="B2485"/>
  <c r="F2484"/>
  <c r="D2484"/>
  <c r="H2484" s="1"/>
  <c r="C2484"/>
  <c r="L2484"/>
  <c r="K2484"/>
  <c r="A2484"/>
  <c r="U2482"/>
  <c r="T2482"/>
  <c r="I2483"/>
  <c r="E2483"/>
  <c r="Q2483"/>
  <c r="R2483" s="1"/>
  <c r="M2483"/>
  <c r="P2483" s="1"/>
  <c r="S2483"/>
  <c r="O2484" l="1"/>
  <c r="D2485"/>
  <c r="H2485" s="1"/>
  <c r="G2485"/>
  <c r="F2485"/>
  <c r="N2485"/>
  <c r="B2486"/>
  <c r="C2485"/>
  <c r="J2485"/>
  <c r="A2485"/>
  <c r="L2485"/>
  <c r="K2485"/>
  <c r="U2483"/>
  <c r="T2483"/>
  <c r="Q2484"/>
  <c r="R2484" s="1"/>
  <c r="M2484"/>
  <c r="P2484" s="1"/>
  <c r="S2484"/>
  <c r="E2484"/>
  <c r="I2484"/>
  <c r="M2485" l="1"/>
  <c r="P2485" s="1"/>
  <c r="S2485"/>
  <c r="Q2485"/>
  <c r="R2485" s="1"/>
  <c r="O2485"/>
  <c r="C2486"/>
  <c r="N2486"/>
  <c r="L2486"/>
  <c r="A2486"/>
  <c r="K2486"/>
  <c r="J2486"/>
  <c r="G2486"/>
  <c r="F2486"/>
  <c r="D2486"/>
  <c r="H2486" s="1"/>
  <c r="B2487"/>
  <c r="I2485"/>
  <c r="E2485"/>
  <c r="U2484"/>
  <c r="T2484"/>
  <c r="U2485" l="1"/>
  <c r="T2485"/>
  <c r="S2486"/>
  <c r="Q2486"/>
  <c r="R2486" s="1"/>
  <c r="M2486"/>
  <c r="I2486"/>
  <c r="E2486"/>
  <c r="B2488"/>
  <c r="G2487"/>
  <c r="N2487"/>
  <c r="O2487" s="1"/>
  <c r="D2487"/>
  <c r="H2487" s="1"/>
  <c r="C2487"/>
  <c r="L2487"/>
  <c r="K2487"/>
  <c r="A2487"/>
  <c r="J2487"/>
  <c r="F2487"/>
  <c r="P2486"/>
  <c r="O2486"/>
  <c r="T2486" l="1"/>
  <c r="U2486"/>
  <c r="I2487"/>
  <c r="E2487"/>
  <c r="Q2487"/>
  <c r="R2487" s="1"/>
  <c r="M2487"/>
  <c r="P2487" s="1"/>
  <c r="S2487"/>
  <c r="J2488"/>
  <c r="G2488"/>
  <c r="F2488"/>
  <c r="C2488"/>
  <c r="L2488"/>
  <c r="K2488"/>
  <c r="D2488"/>
  <c r="H2488" s="1"/>
  <c r="B2489"/>
  <c r="N2488"/>
  <c r="A2488"/>
  <c r="M2488" l="1"/>
  <c r="Q2488"/>
  <c r="R2488" s="1"/>
  <c r="S2488"/>
  <c r="I2488"/>
  <c r="E2488"/>
  <c r="B2490"/>
  <c r="C2489"/>
  <c r="L2489"/>
  <c r="F2489"/>
  <c r="K2489"/>
  <c r="N2489"/>
  <c r="J2489"/>
  <c r="A2489"/>
  <c r="G2489"/>
  <c r="D2489"/>
  <c r="H2489" s="1"/>
  <c r="U2487"/>
  <c r="T2487"/>
  <c r="P2488"/>
  <c r="O2488"/>
  <c r="Q2489" l="1"/>
  <c r="R2489" s="1"/>
  <c r="S2489"/>
  <c r="M2489"/>
  <c r="P2489" s="1"/>
  <c r="T2488"/>
  <c r="U2488"/>
  <c r="O2489"/>
  <c r="N2490"/>
  <c r="B2491"/>
  <c r="D2490"/>
  <c r="H2490" s="1"/>
  <c r="C2490"/>
  <c r="L2490"/>
  <c r="K2490"/>
  <c r="J2490"/>
  <c r="G2490"/>
  <c r="A2490"/>
  <c r="F2490"/>
  <c r="I2489"/>
  <c r="E2489"/>
  <c r="T2489" l="1"/>
  <c r="U2489"/>
  <c r="M2490"/>
  <c r="P2490" s="1"/>
  <c r="S2490"/>
  <c r="Q2490"/>
  <c r="R2490" s="1"/>
  <c r="O2490"/>
  <c r="E2490"/>
  <c r="I2490"/>
  <c r="F2491"/>
  <c r="C2491"/>
  <c r="K2491"/>
  <c r="G2491"/>
  <c r="A2491"/>
  <c r="J2491"/>
  <c r="D2491"/>
  <c r="H2491" s="1"/>
  <c r="B2492"/>
  <c r="L2491"/>
  <c r="N2491"/>
  <c r="O2491" s="1"/>
  <c r="F2492" l="1"/>
  <c r="N2492"/>
  <c r="O2492" s="1"/>
  <c r="D2492"/>
  <c r="H2492" s="1"/>
  <c r="G2492"/>
  <c r="A2492"/>
  <c r="B2493"/>
  <c r="L2492"/>
  <c r="K2492"/>
  <c r="J2492"/>
  <c r="C2492"/>
  <c r="E2491"/>
  <c r="I2491"/>
  <c r="M2491"/>
  <c r="P2491" s="1"/>
  <c r="S2491"/>
  <c r="Q2491"/>
  <c r="R2491" s="1"/>
  <c r="U2490"/>
  <c r="T2490"/>
  <c r="I2492" l="1"/>
  <c r="E2492"/>
  <c r="B2494"/>
  <c r="D2493"/>
  <c r="H2493" s="1"/>
  <c r="C2493"/>
  <c r="L2493"/>
  <c r="A2493"/>
  <c r="K2493"/>
  <c r="G2493"/>
  <c r="J2493"/>
  <c r="F2493"/>
  <c r="N2493"/>
  <c r="U2491"/>
  <c r="T2491"/>
  <c r="S2492"/>
  <c r="Q2492"/>
  <c r="R2492" s="1"/>
  <c r="M2492"/>
  <c r="P2492" s="1"/>
  <c r="B2495" l="1"/>
  <c r="N2494"/>
  <c r="C2494"/>
  <c r="L2494"/>
  <c r="K2494"/>
  <c r="A2494"/>
  <c r="D2494"/>
  <c r="H2494" s="1"/>
  <c r="J2494"/>
  <c r="G2494"/>
  <c r="F2494"/>
  <c r="E2493"/>
  <c r="I2493"/>
  <c r="O2493"/>
  <c r="U2492"/>
  <c r="T2492"/>
  <c r="S2493"/>
  <c r="Q2493"/>
  <c r="R2493" s="1"/>
  <c r="M2493"/>
  <c r="P2493" s="1"/>
  <c r="J2495" l="1"/>
  <c r="G2495"/>
  <c r="F2495"/>
  <c r="N2495"/>
  <c r="O2495" s="1"/>
  <c r="L2495"/>
  <c r="B2496"/>
  <c r="K2495"/>
  <c r="D2495"/>
  <c r="H2495" s="1"/>
  <c r="C2495"/>
  <c r="A2495"/>
  <c r="O2494"/>
  <c r="E2494"/>
  <c r="I2494"/>
  <c r="S2494"/>
  <c r="Q2494"/>
  <c r="R2494" s="1"/>
  <c r="M2494"/>
  <c r="P2494" s="1"/>
  <c r="U2493"/>
  <c r="T2493"/>
  <c r="I2495" l="1"/>
  <c r="E2495"/>
  <c r="L2496"/>
  <c r="C2496"/>
  <c r="J2496"/>
  <c r="K2496"/>
  <c r="A2496"/>
  <c r="G2496"/>
  <c r="F2496"/>
  <c r="N2496"/>
  <c r="B2497"/>
  <c r="D2496"/>
  <c r="H2496" s="1"/>
  <c r="T2494"/>
  <c r="U2494"/>
  <c r="M2495"/>
  <c r="P2495" s="1"/>
  <c r="S2495"/>
  <c r="Q2495"/>
  <c r="R2495" s="1"/>
  <c r="I2496" l="1"/>
  <c r="E2496"/>
  <c r="S2496"/>
  <c r="Q2496"/>
  <c r="R2496" s="1"/>
  <c r="M2496"/>
  <c r="P2496" s="1"/>
  <c r="O2496"/>
  <c r="A2497"/>
  <c r="J2497"/>
  <c r="F2497"/>
  <c r="G2497"/>
  <c r="N2497"/>
  <c r="D2497"/>
  <c r="H2497" s="1"/>
  <c r="B2498"/>
  <c r="C2497"/>
  <c r="L2497"/>
  <c r="K2497"/>
  <c r="U2495"/>
  <c r="T2495"/>
  <c r="T2496" l="1"/>
  <c r="U2496"/>
  <c r="O2497"/>
  <c r="B2499"/>
  <c r="K2498"/>
  <c r="J2498"/>
  <c r="G2498"/>
  <c r="F2498"/>
  <c r="N2498"/>
  <c r="O2498" s="1"/>
  <c r="A2498"/>
  <c r="L2498"/>
  <c r="D2498"/>
  <c r="H2498" s="1"/>
  <c r="C2498"/>
  <c r="E2497"/>
  <c r="I2497"/>
  <c r="Q2497"/>
  <c r="R2497" s="1"/>
  <c r="M2497"/>
  <c r="P2497" s="1"/>
  <c r="S2497"/>
  <c r="U2497" l="1"/>
  <c r="T2497"/>
  <c r="N2499"/>
  <c r="B2500"/>
  <c r="C2499"/>
  <c r="D2499"/>
  <c r="H2499" s="1"/>
  <c r="A2499"/>
  <c r="L2499"/>
  <c r="K2499"/>
  <c r="J2499"/>
  <c r="G2499"/>
  <c r="F2499"/>
  <c r="E2498"/>
  <c r="I2498"/>
  <c r="M2498"/>
  <c r="P2498" s="1"/>
  <c r="S2498"/>
  <c r="Q2498"/>
  <c r="R2498" s="1"/>
  <c r="S2499" l="1"/>
  <c r="Q2499"/>
  <c r="R2499" s="1"/>
  <c r="M2499"/>
  <c r="P2499" s="1"/>
  <c r="O2499"/>
  <c r="A2500"/>
  <c r="J2500"/>
  <c r="G2500"/>
  <c r="F2500"/>
  <c r="B2501"/>
  <c r="N2500"/>
  <c r="D2500"/>
  <c r="H2500" s="1"/>
  <c r="C2500"/>
  <c r="L2500"/>
  <c r="K2500"/>
  <c r="I2499"/>
  <c r="E2499"/>
  <c r="U2498"/>
  <c r="T2498"/>
  <c r="U2499" l="1"/>
  <c r="T2499"/>
  <c r="C2501"/>
  <c r="L2501"/>
  <c r="A2501"/>
  <c r="K2501"/>
  <c r="G2501"/>
  <c r="F2501"/>
  <c r="J2501"/>
  <c r="D2501"/>
  <c r="H2501" s="1"/>
  <c r="B2502"/>
  <c r="N2501"/>
  <c r="O2501" s="1"/>
  <c r="O2500"/>
  <c r="I2500"/>
  <c r="E2500"/>
  <c r="Q2500"/>
  <c r="R2500" s="1"/>
  <c r="M2500"/>
  <c r="P2500" s="1"/>
  <c r="S2500"/>
  <c r="E2501" l="1"/>
  <c r="I2501"/>
  <c r="M2501"/>
  <c r="P2501" s="1"/>
  <c r="S2501"/>
  <c r="Q2501"/>
  <c r="R2501" s="1"/>
  <c r="U2500"/>
  <c r="T2500"/>
  <c r="G2502"/>
  <c r="F2502"/>
  <c r="D2502"/>
  <c r="H2502" s="1"/>
  <c r="N2502"/>
  <c r="J2502"/>
  <c r="B2503"/>
  <c r="K2502"/>
  <c r="C2502"/>
  <c r="A2502"/>
  <c r="L2502"/>
  <c r="O2502" l="1"/>
  <c r="T2501"/>
  <c r="U2501"/>
  <c r="C2503"/>
  <c r="L2503"/>
  <c r="J2503"/>
  <c r="K2503"/>
  <c r="G2503"/>
  <c r="A2503"/>
  <c r="F2503"/>
  <c r="N2503"/>
  <c r="B2504"/>
  <c r="D2503"/>
  <c r="H2503" s="1"/>
  <c r="S2502"/>
  <c r="Q2502"/>
  <c r="R2502" s="1"/>
  <c r="M2502"/>
  <c r="P2502" s="1"/>
  <c r="I2502"/>
  <c r="E2502"/>
  <c r="I2503" l="1"/>
  <c r="E2503"/>
  <c r="O2503"/>
  <c r="A2504"/>
  <c r="J2504"/>
  <c r="C2504"/>
  <c r="N2504"/>
  <c r="K2504"/>
  <c r="G2504"/>
  <c r="F2504"/>
  <c r="B2505"/>
  <c r="D2504"/>
  <c r="H2504" s="1"/>
  <c r="L2504"/>
  <c r="T2502"/>
  <c r="U2502"/>
  <c r="M2503"/>
  <c r="P2503" s="1"/>
  <c r="Q2503"/>
  <c r="R2503" s="1"/>
  <c r="S2503"/>
  <c r="J2505" l="1"/>
  <c r="G2505"/>
  <c r="F2505"/>
  <c r="L2505"/>
  <c r="N2505"/>
  <c r="O2505" s="1"/>
  <c r="K2505"/>
  <c r="D2505"/>
  <c r="H2505" s="1"/>
  <c r="C2505"/>
  <c r="B2506"/>
  <c r="A2505"/>
  <c r="E2504"/>
  <c r="I2504"/>
  <c r="S2504"/>
  <c r="M2504"/>
  <c r="Q2504"/>
  <c r="R2504" s="1"/>
  <c r="U2503"/>
  <c r="T2503"/>
  <c r="P2504"/>
  <c r="O2504"/>
  <c r="F2506" l="1"/>
  <c r="N2506"/>
  <c r="B2507"/>
  <c r="D2506"/>
  <c r="H2506" s="1"/>
  <c r="C2506"/>
  <c r="L2506"/>
  <c r="K2506"/>
  <c r="A2506"/>
  <c r="J2506"/>
  <c r="G2506"/>
  <c r="U2504"/>
  <c r="T2504"/>
  <c r="M2505"/>
  <c r="P2505" s="1"/>
  <c r="S2505"/>
  <c r="Q2505"/>
  <c r="R2505" s="1"/>
  <c r="I2505"/>
  <c r="E2505"/>
  <c r="O2506" l="1"/>
  <c r="K2507"/>
  <c r="A2507"/>
  <c r="J2507"/>
  <c r="D2507"/>
  <c r="H2507" s="1"/>
  <c r="F2507"/>
  <c r="L2507"/>
  <c r="G2507"/>
  <c r="N2507"/>
  <c r="B2508"/>
  <c r="C2507"/>
  <c r="E2506"/>
  <c r="I2506"/>
  <c r="U2505"/>
  <c r="T2505"/>
  <c r="Q2506"/>
  <c r="R2506" s="1"/>
  <c r="S2506"/>
  <c r="M2506"/>
  <c r="P2506" s="1"/>
  <c r="T2506" l="1"/>
  <c r="U2506"/>
  <c r="P2507"/>
  <c r="O2507"/>
  <c r="K2508"/>
  <c r="A2508"/>
  <c r="J2508"/>
  <c r="F2508"/>
  <c r="G2508"/>
  <c r="D2508"/>
  <c r="H2508" s="1"/>
  <c r="B2509"/>
  <c r="C2508"/>
  <c r="N2508"/>
  <c r="O2508" s="1"/>
  <c r="L2508"/>
  <c r="Q2507"/>
  <c r="R2507" s="1"/>
  <c r="M2507"/>
  <c r="S2507"/>
  <c r="E2507"/>
  <c r="I2507"/>
  <c r="U2507" l="1"/>
  <c r="T2507"/>
  <c r="F2509"/>
  <c r="N2509"/>
  <c r="B2510"/>
  <c r="D2509"/>
  <c r="H2509" s="1"/>
  <c r="C2509"/>
  <c r="J2509"/>
  <c r="K2509"/>
  <c r="A2509"/>
  <c r="L2509"/>
  <c r="G2509"/>
  <c r="M2508"/>
  <c r="P2508" s="1"/>
  <c r="S2508"/>
  <c r="Q2508"/>
  <c r="R2508" s="1"/>
  <c r="E2508"/>
  <c r="I2508"/>
  <c r="S2509" l="1"/>
  <c r="Q2509"/>
  <c r="R2509" s="1"/>
  <c r="M2509"/>
  <c r="P2509" s="1"/>
  <c r="O2509"/>
  <c r="A2510"/>
  <c r="G2510"/>
  <c r="J2510"/>
  <c r="F2510"/>
  <c r="D2510"/>
  <c r="H2510" s="1"/>
  <c r="N2510"/>
  <c r="B2511"/>
  <c r="C2510"/>
  <c r="L2510"/>
  <c r="K2510"/>
  <c r="U2508"/>
  <c r="T2508"/>
  <c r="I2509"/>
  <c r="E2509"/>
  <c r="U2509" l="1"/>
  <c r="T2509"/>
  <c r="O2510"/>
  <c r="C2511"/>
  <c r="L2511"/>
  <c r="K2511"/>
  <c r="A2511"/>
  <c r="J2511"/>
  <c r="N2511"/>
  <c r="O2511" s="1"/>
  <c r="G2511"/>
  <c r="F2511"/>
  <c r="D2511"/>
  <c r="H2511" s="1"/>
  <c r="B2512"/>
  <c r="I2510"/>
  <c r="E2510"/>
  <c r="Q2510"/>
  <c r="R2510" s="1"/>
  <c r="S2510"/>
  <c r="M2510"/>
  <c r="P2510" s="1"/>
  <c r="T2510" l="1"/>
  <c r="U2510"/>
  <c r="E2511"/>
  <c r="I2511"/>
  <c r="D2512"/>
  <c r="H2512" s="1"/>
  <c r="A2512"/>
  <c r="G2512"/>
  <c r="F2512"/>
  <c r="N2512"/>
  <c r="O2512" s="1"/>
  <c r="B2513"/>
  <c r="C2512"/>
  <c r="L2512"/>
  <c r="K2512"/>
  <c r="J2512"/>
  <c r="M2511"/>
  <c r="P2511" s="1"/>
  <c r="S2511"/>
  <c r="Q2511"/>
  <c r="R2511" s="1"/>
  <c r="I2512" l="1"/>
  <c r="E2512"/>
  <c r="C2513"/>
  <c r="L2513"/>
  <c r="K2513"/>
  <c r="F2513"/>
  <c r="J2513"/>
  <c r="N2513"/>
  <c r="A2513"/>
  <c r="G2513"/>
  <c r="D2513"/>
  <c r="H2513" s="1"/>
  <c r="B2514"/>
  <c r="M2512"/>
  <c r="P2512" s="1"/>
  <c r="Q2512"/>
  <c r="R2512" s="1"/>
  <c r="S2512"/>
  <c r="U2511"/>
  <c r="T2511"/>
  <c r="I2513" l="1"/>
  <c r="E2513"/>
  <c r="S2513"/>
  <c r="Q2513"/>
  <c r="R2513" s="1"/>
  <c r="M2513"/>
  <c r="D2514"/>
  <c r="H2514" s="1"/>
  <c r="C2514"/>
  <c r="L2514"/>
  <c r="K2514"/>
  <c r="J2514"/>
  <c r="B2515"/>
  <c r="A2514"/>
  <c r="N2514"/>
  <c r="G2514"/>
  <c r="F2514"/>
  <c r="U2512"/>
  <c r="T2512"/>
  <c r="P2513"/>
  <c r="O2513"/>
  <c r="T2513" l="1"/>
  <c r="U2513"/>
  <c r="O2514"/>
  <c r="E2514"/>
  <c r="I2514"/>
  <c r="M2514"/>
  <c r="P2514" s="1"/>
  <c r="S2514"/>
  <c r="Q2514"/>
  <c r="R2514" s="1"/>
  <c r="F2515"/>
  <c r="D2515"/>
  <c r="H2515" s="1"/>
  <c r="C2515"/>
  <c r="L2515"/>
  <c r="B2516"/>
  <c r="N2515"/>
  <c r="K2515"/>
  <c r="A2515"/>
  <c r="J2515"/>
  <c r="G2515"/>
  <c r="E2515" l="1"/>
  <c r="I2515"/>
  <c r="C2516"/>
  <c r="L2516"/>
  <c r="G2516"/>
  <c r="J2516"/>
  <c r="B2517"/>
  <c r="A2516"/>
  <c r="K2516"/>
  <c r="F2516"/>
  <c r="N2516"/>
  <c r="D2516"/>
  <c r="H2516" s="1"/>
  <c r="O2515"/>
  <c r="S2515"/>
  <c r="Q2515"/>
  <c r="R2515" s="1"/>
  <c r="M2515"/>
  <c r="P2515" s="1"/>
  <c r="U2514"/>
  <c r="T2514"/>
  <c r="I2516" l="1"/>
  <c r="E2516"/>
  <c r="S2516"/>
  <c r="Q2516"/>
  <c r="R2516" s="1"/>
  <c r="M2516"/>
  <c r="U2515"/>
  <c r="T2515"/>
  <c r="C2517"/>
  <c r="L2517"/>
  <c r="A2517"/>
  <c r="K2517"/>
  <c r="G2517"/>
  <c r="J2517"/>
  <c r="F2517"/>
  <c r="N2517"/>
  <c r="B2518"/>
  <c r="D2517"/>
  <c r="H2517" s="1"/>
  <c r="P2516"/>
  <c r="O2516"/>
  <c r="U2516" l="1"/>
  <c r="T2516"/>
  <c r="Q2517"/>
  <c r="R2517" s="1"/>
  <c r="M2517"/>
  <c r="P2517" s="1"/>
  <c r="S2517"/>
  <c r="O2517"/>
  <c r="D2518"/>
  <c r="H2518" s="1"/>
  <c r="C2518"/>
  <c r="B2519"/>
  <c r="K2518"/>
  <c r="A2518"/>
  <c r="J2518"/>
  <c r="L2518"/>
  <c r="G2518"/>
  <c r="N2518"/>
  <c r="F2518"/>
  <c r="E2517"/>
  <c r="I2517"/>
  <c r="I2518" l="1"/>
  <c r="E2518"/>
  <c r="U2517"/>
  <c r="T2517"/>
  <c r="J2519"/>
  <c r="C2519"/>
  <c r="A2519"/>
  <c r="G2519"/>
  <c r="F2519"/>
  <c r="N2519"/>
  <c r="B2520"/>
  <c r="L2519"/>
  <c r="D2519"/>
  <c r="H2519" s="1"/>
  <c r="K2519"/>
  <c r="S2518"/>
  <c r="Q2518"/>
  <c r="R2518" s="1"/>
  <c r="M2518"/>
  <c r="P2518" s="1"/>
  <c r="O2518"/>
  <c r="O2519" l="1"/>
  <c r="P2519"/>
  <c r="I2519"/>
  <c r="E2519"/>
  <c r="B2521"/>
  <c r="D2520"/>
  <c r="H2520" s="1"/>
  <c r="L2520"/>
  <c r="A2520"/>
  <c r="J2520"/>
  <c r="C2520"/>
  <c r="G2520"/>
  <c r="K2520"/>
  <c r="F2520"/>
  <c r="N2520"/>
  <c r="O2520" s="1"/>
  <c r="Q2519"/>
  <c r="R2519" s="1"/>
  <c r="M2519"/>
  <c r="S2519"/>
  <c r="T2518"/>
  <c r="U2518"/>
  <c r="G2521" l="1"/>
  <c r="C2521"/>
  <c r="L2521"/>
  <c r="K2521"/>
  <c r="A2521"/>
  <c r="J2521"/>
  <c r="F2521"/>
  <c r="B2522"/>
  <c r="N2521"/>
  <c r="O2521" s="1"/>
  <c r="D2521"/>
  <c r="H2521" s="1"/>
  <c r="T2519"/>
  <c r="U2519"/>
  <c r="Q2520"/>
  <c r="R2520" s="1"/>
  <c r="M2520"/>
  <c r="P2520" s="1"/>
  <c r="S2520"/>
  <c r="I2520"/>
  <c r="E2520"/>
  <c r="E2521" l="1"/>
  <c r="I2521"/>
  <c r="M2521"/>
  <c r="P2521" s="1"/>
  <c r="S2521"/>
  <c r="Q2521"/>
  <c r="R2521" s="1"/>
  <c r="U2520"/>
  <c r="T2520"/>
  <c r="J2522"/>
  <c r="G2522"/>
  <c r="F2522"/>
  <c r="N2522"/>
  <c r="B2523"/>
  <c r="D2522"/>
  <c r="H2522" s="1"/>
  <c r="A2522"/>
  <c r="C2522"/>
  <c r="L2522"/>
  <c r="K2522"/>
  <c r="M2522" l="1"/>
  <c r="P2522" s="1"/>
  <c r="S2522"/>
  <c r="Q2522"/>
  <c r="R2522" s="1"/>
  <c r="G2523"/>
  <c r="F2523"/>
  <c r="N2523"/>
  <c r="B2524"/>
  <c r="C2523"/>
  <c r="K2523"/>
  <c r="D2523"/>
  <c r="H2523" s="1"/>
  <c r="A2523"/>
  <c r="L2523"/>
  <c r="J2523"/>
  <c r="U2521"/>
  <c r="T2521"/>
  <c r="O2522"/>
  <c r="E2522"/>
  <c r="I2522"/>
  <c r="U2522" l="1"/>
  <c r="T2522"/>
  <c r="O2523"/>
  <c r="K2524"/>
  <c r="A2524"/>
  <c r="J2524"/>
  <c r="G2524"/>
  <c r="N2524"/>
  <c r="B2525"/>
  <c r="F2524"/>
  <c r="D2524"/>
  <c r="H2524" s="1"/>
  <c r="C2524"/>
  <c r="L2524"/>
  <c r="S2523"/>
  <c r="Q2523"/>
  <c r="R2523" s="1"/>
  <c r="M2523"/>
  <c r="P2523" s="1"/>
  <c r="I2523"/>
  <c r="E2523"/>
  <c r="P2524" l="1"/>
  <c r="O2524"/>
  <c r="K2525"/>
  <c r="G2525"/>
  <c r="F2525"/>
  <c r="N2525"/>
  <c r="J2525"/>
  <c r="L2525"/>
  <c r="D2525"/>
  <c r="H2525" s="1"/>
  <c r="C2525"/>
  <c r="B2526"/>
  <c r="A2525"/>
  <c r="E2524"/>
  <c r="I2524"/>
  <c r="M2524"/>
  <c r="S2524"/>
  <c r="Q2524"/>
  <c r="R2524" s="1"/>
  <c r="U2523"/>
  <c r="T2523"/>
  <c r="D2526" l="1"/>
  <c r="H2526" s="1"/>
  <c r="N2526"/>
  <c r="B2527"/>
  <c r="C2526"/>
  <c r="K2526"/>
  <c r="L2526"/>
  <c r="J2526"/>
  <c r="A2526"/>
  <c r="G2526"/>
  <c r="F2526"/>
  <c r="M2525"/>
  <c r="P2525" s="1"/>
  <c r="S2525"/>
  <c r="Q2525"/>
  <c r="R2525" s="1"/>
  <c r="O2525"/>
  <c r="E2525"/>
  <c r="I2525"/>
  <c r="U2524"/>
  <c r="T2524"/>
  <c r="C2527" l="1"/>
  <c r="G2527"/>
  <c r="L2527"/>
  <c r="K2527"/>
  <c r="A2527"/>
  <c r="J2527"/>
  <c r="F2527"/>
  <c r="N2527"/>
  <c r="B2528"/>
  <c r="D2527"/>
  <c r="H2527" s="1"/>
  <c r="I2526"/>
  <c r="E2526"/>
  <c r="U2525"/>
  <c r="T2525"/>
  <c r="M2526"/>
  <c r="S2526"/>
  <c r="Q2526"/>
  <c r="R2526" s="1"/>
  <c r="P2526"/>
  <c r="O2526"/>
  <c r="C2528" l="1"/>
  <c r="B2529"/>
  <c r="K2528"/>
  <c r="D2528"/>
  <c r="H2528" s="1"/>
  <c r="N2528"/>
  <c r="F2528"/>
  <c r="L2528"/>
  <c r="A2528"/>
  <c r="J2528"/>
  <c r="G2528"/>
  <c r="Q2527"/>
  <c r="R2527" s="1"/>
  <c r="M2527"/>
  <c r="S2527"/>
  <c r="I2527"/>
  <c r="E2527"/>
  <c r="T2526"/>
  <c r="U2526"/>
  <c r="O2527"/>
  <c r="P2527"/>
  <c r="E2528" l="1"/>
  <c r="I2528"/>
  <c r="K2529"/>
  <c r="J2529"/>
  <c r="D2529"/>
  <c r="H2529" s="1"/>
  <c r="N2529"/>
  <c r="F2529"/>
  <c r="G2529"/>
  <c r="C2529"/>
  <c r="B2530"/>
  <c r="A2529"/>
  <c r="L2529"/>
  <c r="M2528"/>
  <c r="P2528" s="1"/>
  <c r="Q2528"/>
  <c r="R2528" s="1"/>
  <c r="S2528"/>
  <c r="U2527"/>
  <c r="T2527"/>
  <c r="O2528"/>
  <c r="Q2529" l="1"/>
  <c r="R2529" s="1"/>
  <c r="M2529"/>
  <c r="P2529" s="1"/>
  <c r="S2529"/>
  <c r="I2529"/>
  <c r="E2529"/>
  <c r="O2529"/>
  <c r="G2530"/>
  <c r="F2530"/>
  <c r="D2530"/>
  <c r="H2530" s="1"/>
  <c r="L2530"/>
  <c r="J2530"/>
  <c r="K2530"/>
  <c r="C2530"/>
  <c r="A2530"/>
  <c r="B2531"/>
  <c r="N2530"/>
  <c r="U2528"/>
  <c r="T2528"/>
  <c r="U2529" l="1"/>
  <c r="T2529"/>
  <c r="S2530"/>
  <c r="Q2530"/>
  <c r="R2530" s="1"/>
  <c r="M2530"/>
  <c r="P2530" s="1"/>
  <c r="I2530"/>
  <c r="E2530"/>
  <c r="O2530"/>
  <c r="F2531"/>
  <c r="D2531"/>
  <c r="H2531" s="1"/>
  <c r="A2531"/>
  <c r="L2531"/>
  <c r="J2531"/>
  <c r="N2531"/>
  <c r="K2531"/>
  <c r="C2531"/>
  <c r="B2532"/>
  <c r="G2531"/>
  <c r="I2531" l="1"/>
  <c r="E2531"/>
  <c r="N2532"/>
  <c r="O2532" s="1"/>
  <c r="B2533"/>
  <c r="G2532"/>
  <c r="A2532"/>
  <c r="L2532"/>
  <c r="K2532"/>
  <c r="C2532"/>
  <c r="J2532"/>
  <c r="D2532"/>
  <c r="H2532" s="1"/>
  <c r="F2532"/>
  <c r="U2530"/>
  <c r="T2530"/>
  <c r="O2531"/>
  <c r="Q2531"/>
  <c r="R2531" s="1"/>
  <c r="S2531"/>
  <c r="M2531"/>
  <c r="P2531" s="1"/>
  <c r="I2532" l="1"/>
  <c r="E2532"/>
  <c r="G2533"/>
  <c r="F2533"/>
  <c r="D2533"/>
  <c r="H2533" s="1"/>
  <c r="N2533"/>
  <c r="B2534"/>
  <c r="C2533"/>
  <c r="A2533"/>
  <c r="K2533"/>
  <c r="L2533"/>
  <c r="J2533"/>
  <c r="T2531"/>
  <c r="U2531"/>
  <c r="M2532"/>
  <c r="P2532" s="1"/>
  <c r="S2532"/>
  <c r="Q2532"/>
  <c r="R2532" s="1"/>
  <c r="M2533" l="1"/>
  <c r="P2533" s="1"/>
  <c r="Q2533"/>
  <c r="R2533" s="1"/>
  <c r="S2533"/>
  <c r="O2533"/>
  <c r="D2534"/>
  <c r="H2534" s="1"/>
  <c r="K2534"/>
  <c r="F2534"/>
  <c r="J2534"/>
  <c r="N2534"/>
  <c r="C2534"/>
  <c r="L2534"/>
  <c r="A2534"/>
  <c r="B2535"/>
  <c r="G2534"/>
  <c r="U2532"/>
  <c r="T2532"/>
  <c r="I2533"/>
  <c r="E2533"/>
  <c r="O2534" l="1"/>
  <c r="U2533"/>
  <c r="T2533"/>
  <c r="I2534"/>
  <c r="E2534"/>
  <c r="S2534"/>
  <c r="Q2534"/>
  <c r="R2534" s="1"/>
  <c r="M2534"/>
  <c r="P2534" s="1"/>
  <c r="G2535"/>
  <c r="F2535"/>
  <c r="D2535"/>
  <c r="H2535" s="1"/>
  <c r="N2535"/>
  <c r="O2535" s="1"/>
  <c r="L2535"/>
  <c r="A2535"/>
  <c r="K2535"/>
  <c r="C2535"/>
  <c r="B2536"/>
  <c r="J2535"/>
  <c r="E2535" l="1"/>
  <c r="I2535"/>
  <c r="G2536"/>
  <c r="C2536"/>
  <c r="N2536"/>
  <c r="F2536"/>
  <c r="D2536"/>
  <c r="H2536" s="1"/>
  <c r="B2537"/>
  <c r="L2536"/>
  <c r="K2536"/>
  <c r="J2536"/>
  <c r="A2536"/>
  <c r="U2534"/>
  <c r="T2534"/>
  <c r="Q2535"/>
  <c r="R2535" s="1"/>
  <c r="M2535"/>
  <c r="P2535" s="1"/>
  <c r="S2535"/>
  <c r="U2535" l="1"/>
  <c r="T2535"/>
  <c r="M2536"/>
  <c r="P2536" s="1"/>
  <c r="S2536"/>
  <c r="Q2536"/>
  <c r="R2536" s="1"/>
  <c r="O2536"/>
  <c r="I2536"/>
  <c r="E2536"/>
  <c r="D2537"/>
  <c r="H2537" s="1"/>
  <c r="N2537"/>
  <c r="C2537"/>
  <c r="L2537"/>
  <c r="G2537"/>
  <c r="A2537"/>
  <c r="B2538"/>
  <c r="K2537"/>
  <c r="J2537"/>
  <c r="F2537"/>
  <c r="U2536" l="1"/>
  <c r="T2536"/>
  <c r="I2537"/>
  <c r="E2537"/>
  <c r="N2538"/>
  <c r="K2538"/>
  <c r="J2538"/>
  <c r="C2538"/>
  <c r="L2538"/>
  <c r="A2538"/>
  <c r="B2539"/>
  <c r="G2538"/>
  <c r="F2538"/>
  <c r="D2538"/>
  <c r="H2538" s="1"/>
  <c r="O2537"/>
  <c r="M2537"/>
  <c r="P2537" s="1"/>
  <c r="S2537"/>
  <c r="Q2537"/>
  <c r="R2537" s="1"/>
  <c r="P2538" l="1"/>
  <c r="O2538"/>
  <c r="F2539"/>
  <c r="D2539"/>
  <c r="H2539" s="1"/>
  <c r="C2539"/>
  <c r="N2539"/>
  <c r="L2539"/>
  <c r="G2539"/>
  <c r="K2539"/>
  <c r="J2539"/>
  <c r="A2539"/>
  <c r="B2540"/>
  <c r="Q2538"/>
  <c r="R2538" s="1"/>
  <c r="S2538"/>
  <c r="M2538"/>
  <c r="T2537"/>
  <c r="U2537"/>
  <c r="E2538"/>
  <c r="I2538"/>
  <c r="S2539" l="1"/>
  <c r="Q2539"/>
  <c r="R2539" s="1"/>
  <c r="M2539"/>
  <c r="I2539"/>
  <c r="E2539"/>
  <c r="G2540"/>
  <c r="F2540"/>
  <c r="C2540"/>
  <c r="N2540"/>
  <c r="B2541"/>
  <c r="D2540"/>
  <c r="H2540" s="1"/>
  <c r="L2540"/>
  <c r="K2540"/>
  <c r="J2540"/>
  <c r="A2540"/>
  <c r="U2538"/>
  <c r="T2538"/>
  <c r="O2539"/>
  <c r="P2539"/>
  <c r="O2540" l="1"/>
  <c r="T2539"/>
  <c r="U2539"/>
  <c r="K2541"/>
  <c r="L2541"/>
  <c r="G2541"/>
  <c r="F2541"/>
  <c r="D2541"/>
  <c r="H2541" s="1"/>
  <c r="N2541"/>
  <c r="A2541"/>
  <c r="J2541"/>
  <c r="C2541"/>
  <c r="B2542"/>
  <c r="S2540"/>
  <c r="Q2540"/>
  <c r="R2540" s="1"/>
  <c r="M2540"/>
  <c r="P2540" s="1"/>
  <c r="I2540"/>
  <c r="E2540"/>
  <c r="P2541" l="1"/>
  <c r="O2541"/>
  <c r="Q2541"/>
  <c r="R2541" s="1"/>
  <c r="S2541"/>
  <c r="M2541"/>
  <c r="I2541"/>
  <c r="E2541"/>
  <c r="B2543"/>
  <c r="L2542"/>
  <c r="G2542"/>
  <c r="D2542"/>
  <c r="H2542" s="1"/>
  <c r="C2542"/>
  <c r="F2542"/>
  <c r="K2542"/>
  <c r="N2542"/>
  <c r="J2542"/>
  <c r="A2542"/>
  <c r="U2540"/>
  <c r="T2540"/>
  <c r="I2542" l="1"/>
  <c r="E2542"/>
  <c r="U2541"/>
  <c r="T2541"/>
  <c r="S2542"/>
  <c r="M2542"/>
  <c r="P2542" s="1"/>
  <c r="Q2542"/>
  <c r="R2542" s="1"/>
  <c r="O2542"/>
  <c r="B2544"/>
  <c r="L2543"/>
  <c r="A2543"/>
  <c r="K2543"/>
  <c r="J2543"/>
  <c r="G2543"/>
  <c r="F2543"/>
  <c r="D2543"/>
  <c r="H2543" s="1"/>
  <c r="C2543"/>
  <c r="N2543"/>
  <c r="U2542" l="1"/>
  <c r="T2542"/>
  <c r="E2543"/>
  <c r="I2543"/>
  <c r="S2543"/>
  <c r="M2543"/>
  <c r="Q2543"/>
  <c r="R2543" s="1"/>
  <c r="A2544"/>
  <c r="G2544"/>
  <c r="B2545"/>
  <c r="F2544"/>
  <c r="C2544"/>
  <c r="N2544"/>
  <c r="O2544" s="1"/>
  <c r="K2544"/>
  <c r="D2544"/>
  <c r="H2544" s="1"/>
  <c r="L2544"/>
  <c r="J2544"/>
  <c r="O2543"/>
  <c r="P2543"/>
  <c r="K2545" l="1"/>
  <c r="J2545"/>
  <c r="F2545"/>
  <c r="D2545"/>
  <c r="H2545" s="1"/>
  <c r="N2545"/>
  <c r="C2545"/>
  <c r="G2545"/>
  <c r="A2545"/>
  <c r="B2546"/>
  <c r="L2545"/>
  <c r="T2543"/>
  <c r="U2543"/>
  <c r="Q2544"/>
  <c r="R2544" s="1"/>
  <c r="S2544"/>
  <c r="M2544"/>
  <c r="P2544" s="1"/>
  <c r="I2544"/>
  <c r="E2544"/>
  <c r="S2545" l="1"/>
  <c r="Q2545"/>
  <c r="R2545" s="1"/>
  <c r="M2545"/>
  <c r="P2545" s="1"/>
  <c r="N2546"/>
  <c r="C2546"/>
  <c r="B2547"/>
  <c r="F2546"/>
  <c r="K2546"/>
  <c r="J2546"/>
  <c r="A2546"/>
  <c r="L2546"/>
  <c r="G2546"/>
  <c r="D2546"/>
  <c r="H2546" s="1"/>
  <c r="O2545"/>
  <c r="E2545"/>
  <c r="I2545"/>
  <c r="U2544"/>
  <c r="T2544"/>
  <c r="U2545" l="1"/>
  <c r="T2545"/>
  <c r="O2546"/>
  <c r="I2546"/>
  <c r="E2546"/>
  <c r="L2547"/>
  <c r="J2547"/>
  <c r="A2547"/>
  <c r="B2548"/>
  <c r="G2547"/>
  <c r="F2547"/>
  <c r="D2547"/>
  <c r="H2547" s="1"/>
  <c r="N2547"/>
  <c r="C2547"/>
  <c r="K2547"/>
  <c r="S2546"/>
  <c r="Q2546"/>
  <c r="R2546" s="1"/>
  <c r="M2546"/>
  <c r="P2546" s="1"/>
  <c r="U2546" l="1"/>
  <c r="T2546"/>
  <c r="I2547"/>
  <c r="E2547"/>
  <c r="D2548"/>
  <c r="H2548" s="1"/>
  <c r="N2548"/>
  <c r="C2548"/>
  <c r="B2549"/>
  <c r="A2548"/>
  <c r="L2548"/>
  <c r="J2548"/>
  <c r="K2548"/>
  <c r="G2548"/>
  <c r="F2548"/>
  <c r="O2547"/>
  <c r="S2547"/>
  <c r="Q2547"/>
  <c r="R2547" s="1"/>
  <c r="M2547"/>
  <c r="P2547" s="1"/>
  <c r="U2547" l="1"/>
  <c r="T2547"/>
  <c r="Q2548"/>
  <c r="R2548" s="1"/>
  <c r="M2548"/>
  <c r="P2548" s="1"/>
  <c r="S2548"/>
  <c r="O2548"/>
  <c r="I2548"/>
  <c r="E2548"/>
  <c r="D2549"/>
  <c r="H2549" s="1"/>
  <c r="N2549"/>
  <c r="B2550"/>
  <c r="G2549"/>
  <c r="C2549"/>
  <c r="A2549"/>
  <c r="K2549"/>
  <c r="L2549"/>
  <c r="J2549"/>
  <c r="F2549"/>
  <c r="O2549" l="1"/>
  <c r="C2550"/>
  <c r="L2550"/>
  <c r="D2550"/>
  <c r="H2550" s="1"/>
  <c r="K2550"/>
  <c r="B2551"/>
  <c r="F2550"/>
  <c r="J2550"/>
  <c r="N2550"/>
  <c r="A2550"/>
  <c r="G2550"/>
  <c r="I2549"/>
  <c r="E2549"/>
  <c r="U2548"/>
  <c r="T2548"/>
  <c r="Q2549"/>
  <c r="R2549" s="1"/>
  <c r="M2549"/>
  <c r="P2549" s="1"/>
  <c r="S2549"/>
  <c r="I2550" l="1"/>
  <c r="E2550"/>
  <c r="S2550"/>
  <c r="Q2550"/>
  <c r="R2550" s="1"/>
  <c r="M2550"/>
  <c r="P2550" s="1"/>
  <c r="C2551"/>
  <c r="B2552"/>
  <c r="K2551"/>
  <c r="L2551"/>
  <c r="A2551"/>
  <c r="J2551"/>
  <c r="G2551"/>
  <c r="F2551"/>
  <c r="D2551"/>
  <c r="H2551" s="1"/>
  <c r="N2551"/>
  <c r="O2550"/>
  <c r="U2549"/>
  <c r="T2549"/>
  <c r="U2550" l="1"/>
  <c r="T2550"/>
  <c r="E2551"/>
  <c r="I2551"/>
  <c r="O2551"/>
  <c r="L2552"/>
  <c r="J2552"/>
  <c r="A2552"/>
  <c r="G2552"/>
  <c r="F2552"/>
  <c r="C2552"/>
  <c r="N2552"/>
  <c r="B2553"/>
  <c r="D2552"/>
  <c r="H2552" s="1"/>
  <c r="K2552"/>
  <c r="S2551"/>
  <c r="M2551"/>
  <c r="P2551" s="1"/>
  <c r="Q2551"/>
  <c r="R2551" s="1"/>
  <c r="U2551" l="1"/>
  <c r="T2551"/>
  <c r="O2552"/>
  <c r="I2552"/>
  <c r="E2552"/>
  <c r="L2553"/>
  <c r="N2553"/>
  <c r="G2553"/>
  <c r="A2553"/>
  <c r="B2554"/>
  <c r="K2553"/>
  <c r="J2553"/>
  <c r="F2553"/>
  <c r="D2553"/>
  <c r="H2553" s="1"/>
  <c r="C2553"/>
  <c r="Q2552"/>
  <c r="R2552" s="1"/>
  <c r="S2552"/>
  <c r="M2552"/>
  <c r="P2552" s="1"/>
  <c r="B2555" l="1"/>
  <c r="C2554"/>
  <c r="L2554"/>
  <c r="K2554"/>
  <c r="J2554"/>
  <c r="G2554"/>
  <c r="F2554"/>
  <c r="D2554"/>
  <c r="H2554" s="1"/>
  <c r="N2554"/>
  <c r="O2554" s="1"/>
  <c r="A2554"/>
  <c r="T2552"/>
  <c r="U2552"/>
  <c r="S2553"/>
  <c r="Q2553"/>
  <c r="R2553" s="1"/>
  <c r="M2553"/>
  <c r="I2553"/>
  <c r="E2553"/>
  <c r="P2553"/>
  <c r="O2553"/>
  <c r="F2555" l="1"/>
  <c r="D2555"/>
  <c r="H2555" s="1"/>
  <c r="C2555"/>
  <c r="N2555"/>
  <c r="L2555"/>
  <c r="J2555"/>
  <c r="B2556"/>
  <c r="K2555"/>
  <c r="A2555"/>
  <c r="G2555"/>
  <c r="I2554"/>
  <c r="E2554"/>
  <c r="S2554"/>
  <c r="Q2554"/>
  <c r="R2554" s="1"/>
  <c r="M2554"/>
  <c r="P2554" s="1"/>
  <c r="U2553"/>
  <c r="T2553"/>
  <c r="I2555" l="1"/>
  <c r="E2555"/>
  <c r="O2555"/>
  <c r="G2556"/>
  <c r="D2556"/>
  <c r="H2556" s="1"/>
  <c r="N2556"/>
  <c r="C2556"/>
  <c r="B2557"/>
  <c r="L2556"/>
  <c r="K2556"/>
  <c r="F2556"/>
  <c r="J2556"/>
  <c r="A2556"/>
  <c r="T2554"/>
  <c r="U2554"/>
  <c r="Q2555"/>
  <c r="R2555" s="1"/>
  <c r="M2555"/>
  <c r="P2555" s="1"/>
  <c r="S2555"/>
  <c r="D2557" l="1"/>
  <c r="H2557" s="1"/>
  <c r="C2557"/>
  <c r="J2557"/>
  <c r="K2557"/>
  <c r="G2557"/>
  <c r="F2557"/>
  <c r="N2557"/>
  <c r="A2557"/>
  <c r="L2557"/>
  <c r="B2558"/>
  <c r="S2556"/>
  <c r="Q2556"/>
  <c r="R2556" s="1"/>
  <c r="M2556"/>
  <c r="P2556" s="1"/>
  <c r="T2555"/>
  <c r="U2555"/>
  <c r="O2556"/>
  <c r="I2556"/>
  <c r="E2556"/>
  <c r="E2557" l="1"/>
  <c r="I2557"/>
  <c r="S2557"/>
  <c r="Q2557"/>
  <c r="R2557" s="1"/>
  <c r="M2557"/>
  <c r="A2558"/>
  <c r="J2558"/>
  <c r="F2558"/>
  <c r="K2558"/>
  <c r="N2558"/>
  <c r="G2558"/>
  <c r="C2558"/>
  <c r="D2558"/>
  <c r="H2558" s="1"/>
  <c r="L2558"/>
  <c r="B2559"/>
  <c r="U2556"/>
  <c r="T2556"/>
  <c r="O2557"/>
  <c r="P2557"/>
  <c r="U2557" l="1"/>
  <c r="T2557"/>
  <c r="I2558"/>
  <c r="E2558"/>
  <c r="Q2558"/>
  <c r="R2558" s="1"/>
  <c r="M2558"/>
  <c r="P2558" s="1"/>
  <c r="S2558"/>
  <c r="O2558"/>
  <c r="B2560"/>
  <c r="L2559"/>
  <c r="G2559"/>
  <c r="K2559"/>
  <c r="A2559"/>
  <c r="J2559"/>
  <c r="F2559"/>
  <c r="D2559"/>
  <c r="H2559" s="1"/>
  <c r="N2559"/>
  <c r="C2559"/>
  <c r="I2559" l="1"/>
  <c r="E2559"/>
  <c r="S2559"/>
  <c r="M2559"/>
  <c r="P2559" s="1"/>
  <c r="Q2559"/>
  <c r="R2559" s="1"/>
  <c r="O2559"/>
  <c r="B2561"/>
  <c r="D2560"/>
  <c r="H2560" s="1"/>
  <c r="J2560"/>
  <c r="L2560"/>
  <c r="G2560"/>
  <c r="F2560"/>
  <c r="C2560"/>
  <c r="A2560"/>
  <c r="K2560"/>
  <c r="N2560"/>
  <c r="O2560" s="1"/>
  <c r="U2558"/>
  <c r="T2558"/>
  <c r="U2559" l="1"/>
  <c r="T2559"/>
  <c r="I2560"/>
  <c r="E2560"/>
  <c r="S2560"/>
  <c r="Q2560"/>
  <c r="R2560" s="1"/>
  <c r="M2560"/>
  <c r="P2560" s="1"/>
  <c r="G2561"/>
  <c r="J2561"/>
  <c r="B2562"/>
  <c r="F2561"/>
  <c r="D2561"/>
  <c r="H2561" s="1"/>
  <c r="N2561"/>
  <c r="C2561"/>
  <c r="A2561"/>
  <c r="L2561"/>
  <c r="K2561"/>
  <c r="U2560" l="1"/>
  <c r="T2560"/>
  <c r="O2561"/>
  <c r="E2561"/>
  <c r="I2561"/>
  <c r="S2561"/>
  <c r="Q2561"/>
  <c r="R2561" s="1"/>
  <c r="M2561"/>
  <c r="P2561" s="1"/>
  <c r="A2562"/>
  <c r="L2562"/>
  <c r="G2562"/>
  <c r="J2562"/>
  <c r="K2562"/>
  <c r="F2562"/>
  <c r="D2562"/>
  <c r="H2562" s="1"/>
  <c r="N2562"/>
  <c r="C2562"/>
  <c r="B2563"/>
  <c r="E2562" l="1"/>
  <c r="I2562"/>
  <c r="B2564"/>
  <c r="A2563"/>
  <c r="K2563"/>
  <c r="J2563"/>
  <c r="F2563"/>
  <c r="G2563"/>
  <c r="D2563"/>
  <c r="H2563" s="1"/>
  <c r="C2563"/>
  <c r="N2563"/>
  <c r="L2563"/>
  <c r="U2561"/>
  <c r="T2561"/>
  <c r="S2562"/>
  <c r="M2562"/>
  <c r="Q2562"/>
  <c r="R2562" s="1"/>
  <c r="P2562"/>
  <c r="O2562"/>
  <c r="L2564" l="1"/>
  <c r="G2564"/>
  <c r="F2564"/>
  <c r="D2564"/>
  <c r="H2564" s="1"/>
  <c r="N2564"/>
  <c r="O2564" s="1"/>
  <c r="B2565"/>
  <c r="A2564"/>
  <c r="K2564"/>
  <c r="C2564"/>
  <c r="J2564"/>
  <c r="S2563"/>
  <c r="Q2563"/>
  <c r="R2563" s="1"/>
  <c r="M2563"/>
  <c r="P2563" s="1"/>
  <c r="I2563"/>
  <c r="E2563"/>
  <c r="O2563"/>
  <c r="U2562"/>
  <c r="T2562"/>
  <c r="T2563" l="1"/>
  <c r="U2563"/>
  <c r="I2564"/>
  <c r="E2564"/>
  <c r="B2566"/>
  <c r="A2565"/>
  <c r="L2565"/>
  <c r="C2565"/>
  <c r="J2565"/>
  <c r="K2565"/>
  <c r="G2565"/>
  <c r="F2565"/>
  <c r="D2565"/>
  <c r="H2565" s="1"/>
  <c r="N2565"/>
  <c r="S2564"/>
  <c r="Q2564"/>
  <c r="R2564" s="1"/>
  <c r="M2564"/>
  <c r="P2564" s="1"/>
  <c r="Q2565" l="1"/>
  <c r="R2565" s="1"/>
  <c r="M2565"/>
  <c r="P2565" s="1"/>
  <c r="S2565"/>
  <c r="L2566"/>
  <c r="B2567"/>
  <c r="A2566"/>
  <c r="K2566"/>
  <c r="G2566"/>
  <c r="F2566"/>
  <c r="J2566"/>
  <c r="N2566"/>
  <c r="D2566"/>
  <c r="H2566" s="1"/>
  <c r="C2566"/>
  <c r="O2565"/>
  <c r="U2564"/>
  <c r="T2564"/>
  <c r="E2565"/>
  <c r="I2565"/>
  <c r="U2565" l="1"/>
  <c r="T2565"/>
  <c r="I2566"/>
  <c r="E2566"/>
  <c r="A2567"/>
  <c r="G2567"/>
  <c r="F2567"/>
  <c r="C2567"/>
  <c r="N2567"/>
  <c r="O2567" s="1"/>
  <c r="L2567"/>
  <c r="B2568"/>
  <c r="K2567"/>
  <c r="D2567"/>
  <c r="H2567" s="1"/>
  <c r="J2567"/>
  <c r="S2566"/>
  <c r="Q2566"/>
  <c r="R2566" s="1"/>
  <c r="M2566"/>
  <c r="P2566" s="1"/>
  <c r="O2566"/>
  <c r="U2566" l="1"/>
  <c r="T2566"/>
  <c r="B2569"/>
  <c r="K2568"/>
  <c r="A2568"/>
  <c r="J2568"/>
  <c r="D2568"/>
  <c r="H2568" s="1"/>
  <c r="G2568"/>
  <c r="L2568"/>
  <c r="F2568"/>
  <c r="C2568"/>
  <c r="N2568"/>
  <c r="S2567"/>
  <c r="M2567"/>
  <c r="P2567" s="1"/>
  <c r="Q2567"/>
  <c r="R2567" s="1"/>
  <c r="E2567"/>
  <c r="I2567"/>
  <c r="I2568" l="1"/>
  <c r="E2568"/>
  <c r="B2570"/>
  <c r="F2569"/>
  <c r="D2569"/>
  <c r="H2569" s="1"/>
  <c r="N2569"/>
  <c r="C2569"/>
  <c r="L2569"/>
  <c r="A2569"/>
  <c r="K2569"/>
  <c r="G2569"/>
  <c r="J2569"/>
  <c r="P2568"/>
  <c r="O2568"/>
  <c r="Q2568"/>
  <c r="R2568" s="1"/>
  <c r="M2568"/>
  <c r="S2568"/>
  <c r="T2567"/>
  <c r="U2567"/>
  <c r="B2571" l="1"/>
  <c r="G2570"/>
  <c r="J2570"/>
  <c r="F2570"/>
  <c r="D2570"/>
  <c r="H2570" s="1"/>
  <c r="C2570"/>
  <c r="A2570"/>
  <c r="L2570"/>
  <c r="K2570"/>
  <c r="N2570"/>
  <c r="O2570" s="1"/>
  <c r="S2569"/>
  <c r="M2569"/>
  <c r="P2569" s="1"/>
  <c r="Q2569"/>
  <c r="R2569" s="1"/>
  <c r="O2569"/>
  <c r="I2569"/>
  <c r="E2569"/>
  <c r="U2568"/>
  <c r="T2568"/>
  <c r="S2570" l="1"/>
  <c r="Q2570"/>
  <c r="R2570" s="1"/>
  <c r="M2570"/>
  <c r="P2570" s="1"/>
  <c r="B2572"/>
  <c r="J2571"/>
  <c r="G2571"/>
  <c r="C2571"/>
  <c r="K2571"/>
  <c r="F2571"/>
  <c r="D2571"/>
  <c r="H2571" s="1"/>
  <c r="N2571"/>
  <c r="A2571"/>
  <c r="L2571"/>
  <c r="U2569"/>
  <c r="T2569"/>
  <c r="I2570"/>
  <c r="E2570"/>
  <c r="T2570" l="1"/>
  <c r="U2570"/>
  <c r="O2571"/>
  <c r="N2572"/>
  <c r="C2572"/>
  <c r="B2573"/>
  <c r="L2572"/>
  <c r="A2572"/>
  <c r="J2572"/>
  <c r="K2572"/>
  <c r="G2572"/>
  <c r="F2572"/>
  <c r="D2572"/>
  <c r="H2572" s="1"/>
  <c r="I2571"/>
  <c r="E2571"/>
  <c r="M2571"/>
  <c r="P2571" s="1"/>
  <c r="Q2571"/>
  <c r="R2571" s="1"/>
  <c r="S2571"/>
  <c r="S2572" l="1"/>
  <c r="Q2572"/>
  <c r="R2572" s="1"/>
  <c r="M2572"/>
  <c r="P2572" s="1"/>
  <c r="T2571"/>
  <c r="U2571"/>
  <c r="O2572"/>
  <c r="E2572"/>
  <c r="I2572"/>
  <c r="K2573"/>
  <c r="D2573"/>
  <c r="H2573" s="1"/>
  <c r="N2573"/>
  <c r="B2574"/>
  <c r="A2573"/>
  <c r="L2573"/>
  <c r="J2573"/>
  <c r="F2573"/>
  <c r="C2573"/>
  <c r="G2573"/>
  <c r="Q2573" l="1"/>
  <c r="R2573" s="1"/>
  <c r="M2573"/>
  <c r="P2573" s="1"/>
  <c r="S2573"/>
  <c r="T2572"/>
  <c r="U2572"/>
  <c r="O2573"/>
  <c r="L2574"/>
  <c r="F2574"/>
  <c r="G2574"/>
  <c r="N2574"/>
  <c r="D2574"/>
  <c r="H2574" s="1"/>
  <c r="A2574"/>
  <c r="K2574"/>
  <c r="B2575"/>
  <c r="J2574"/>
  <c r="C2574"/>
  <c r="I2573"/>
  <c r="E2573"/>
  <c r="T2573" l="1"/>
  <c r="U2573"/>
  <c r="I2574"/>
  <c r="E2574"/>
  <c r="O2574"/>
  <c r="S2574"/>
  <c r="Q2574"/>
  <c r="R2574" s="1"/>
  <c r="M2574"/>
  <c r="P2574" s="1"/>
  <c r="L2575"/>
  <c r="K2575"/>
  <c r="J2575"/>
  <c r="G2575"/>
  <c r="A2575"/>
  <c r="F2575"/>
  <c r="D2575"/>
  <c r="H2575" s="1"/>
  <c r="N2575"/>
  <c r="C2575"/>
  <c r="B2576"/>
  <c r="N2576" l="1"/>
  <c r="O2576" s="1"/>
  <c r="B2577"/>
  <c r="A2576"/>
  <c r="K2576"/>
  <c r="J2576"/>
  <c r="G2576"/>
  <c r="D2576"/>
  <c r="H2576" s="1"/>
  <c r="F2576"/>
  <c r="L2576"/>
  <c r="C2576"/>
  <c r="M2575"/>
  <c r="P2575" s="1"/>
  <c r="S2575"/>
  <c r="Q2575"/>
  <c r="R2575" s="1"/>
  <c r="O2575"/>
  <c r="T2574"/>
  <c r="U2574"/>
  <c r="E2575"/>
  <c r="I2575"/>
  <c r="S2576" l="1"/>
  <c r="Q2576"/>
  <c r="R2576" s="1"/>
  <c r="M2576"/>
  <c r="P2576" s="1"/>
  <c r="E2576"/>
  <c r="I2576"/>
  <c r="J2577"/>
  <c r="D2577"/>
  <c r="H2577" s="1"/>
  <c r="G2577"/>
  <c r="F2577"/>
  <c r="B2578"/>
  <c r="C2577"/>
  <c r="N2577"/>
  <c r="O2577" s="1"/>
  <c r="L2577"/>
  <c r="A2577"/>
  <c r="K2577"/>
  <c r="T2575"/>
  <c r="U2575"/>
  <c r="T2576" l="1"/>
  <c r="U2576"/>
  <c r="L2578"/>
  <c r="A2578"/>
  <c r="K2578"/>
  <c r="G2578"/>
  <c r="J2578"/>
  <c r="F2578"/>
  <c r="D2578"/>
  <c r="H2578" s="1"/>
  <c r="N2578"/>
  <c r="C2578"/>
  <c r="B2579"/>
  <c r="I2577"/>
  <c r="E2577"/>
  <c r="S2577"/>
  <c r="Q2577"/>
  <c r="R2577" s="1"/>
  <c r="M2577"/>
  <c r="P2577" s="1"/>
  <c r="S2578" l="1"/>
  <c r="Q2578"/>
  <c r="R2578" s="1"/>
  <c r="M2578"/>
  <c r="P2578" s="1"/>
  <c r="E2578"/>
  <c r="I2578"/>
  <c r="D2579"/>
  <c r="H2579" s="1"/>
  <c r="C2579"/>
  <c r="N2579"/>
  <c r="L2579"/>
  <c r="B2580"/>
  <c r="A2579"/>
  <c r="K2579"/>
  <c r="G2579"/>
  <c r="J2579"/>
  <c r="F2579"/>
  <c r="O2578"/>
  <c r="U2577"/>
  <c r="T2577"/>
  <c r="U2578" l="1"/>
  <c r="T2578"/>
  <c r="A2580"/>
  <c r="K2580"/>
  <c r="J2580"/>
  <c r="N2580"/>
  <c r="G2580"/>
  <c r="B2581"/>
  <c r="F2580"/>
  <c r="D2580"/>
  <c r="H2580" s="1"/>
  <c r="C2580"/>
  <c r="L2580"/>
  <c r="S2579"/>
  <c r="Q2579"/>
  <c r="R2579" s="1"/>
  <c r="M2579"/>
  <c r="P2579" s="1"/>
  <c r="I2579"/>
  <c r="E2579"/>
  <c r="O2579"/>
  <c r="M2580" l="1"/>
  <c r="P2580" s="1"/>
  <c r="Q2580"/>
  <c r="R2580" s="1"/>
  <c r="S2580"/>
  <c r="T2579"/>
  <c r="U2579"/>
  <c r="O2580"/>
  <c r="I2580"/>
  <c r="E2580"/>
  <c r="B2582"/>
  <c r="J2581"/>
  <c r="L2581"/>
  <c r="C2581"/>
  <c r="G2581"/>
  <c r="K2581"/>
  <c r="F2581"/>
  <c r="D2581"/>
  <c r="H2581" s="1"/>
  <c r="N2581"/>
  <c r="A2581"/>
  <c r="P2581" l="1"/>
  <c r="O2581"/>
  <c r="U2580"/>
  <c r="T2580"/>
  <c r="E2581"/>
  <c r="I2581"/>
  <c r="Q2581"/>
  <c r="R2581" s="1"/>
  <c r="M2581"/>
  <c r="S2581"/>
  <c r="C2582"/>
  <c r="G2582"/>
  <c r="L2582"/>
  <c r="F2582"/>
  <c r="B2583"/>
  <c r="A2582"/>
  <c r="K2582"/>
  <c r="J2582"/>
  <c r="N2582"/>
  <c r="D2582"/>
  <c r="H2582" s="1"/>
  <c r="T2581" l="1"/>
  <c r="U2581"/>
  <c r="E2582"/>
  <c r="I2582"/>
  <c r="O2582"/>
  <c r="N2583"/>
  <c r="D2583"/>
  <c r="H2583" s="1"/>
  <c r="C2583"/>
  <c r="G2583"/>
  <c r="B2584"/>
  <c r="L2583"/>
  <c r="K2583"/>
  <c r="J2583"/>
  <c r="F2583"/>
  <c r="A2583"/>
  <c r="S2582"/>
  <c r="Q2582"/>
  <c r="R2582" s="1"/>
  <c r="M2582"/>
  <c r="P2582" s="1"/>
  <c r="D2584" l="1"/>
  <c r="H2584" s="1"/>
  <c r="G2584"/>
  <c r="L2584"/>
  <c r="F2584"/>
  <c r="N2584"/>
  <c r="O2584" s="1"/>
  <c r="A2584"/>
  <c r="K2584"/>
  <c r="B2585"/>
  <c r="J2584"/>
  <c r="C2584"/>
  <c r="S2583"/>
  <c r="M2583"/>
  <c r="P2583" s="1"/>
  <c r="Q2583"/>
  <c r="R2583" s="1"/>
  <c r="U2582"/>
  <c r="T2582"/>
  <c r="O2583"/>
  <c r="E2583"/>
  <c r="I2583"/>
  <c r="U2583" l="1"/>
  <c r="T2583"/>
  <c r="E2584"/>
  <c r="I2584"/>
  <c r="Q2584"/>
  <c r="R2584" s="1"/>
  <c r="S2584"/>
  <c r="M2584"/>
  <c r="P2584" s="1"/>
  <c r="L2585"/>
  <c r="K2585"/>
  <c r="A2585"/>
  <c r="J2585"/>
  <c r="G2585"/>
  <c r="F2585"/>
  <c r="B2586"/>
  <c r="D2585"/>
  <c r="H2585" s="1"/>
  <c r="N2585"/>
  <c r="C2585"/>
  <c r="Q2585" l="1"/>
  <c r="R2585" s="1"/>
  <c r="M2585"/>
  <c r="P2585" s="1"/>
  <c r="S2585"/>
  <c r="L2586"/>
  <c r="B2587"/>
  <c r="K2586"/>
  <c r="G2586"/>
  <c r="F2586"/>
  <c r="J2586"/>
  <c r="D2586"/>
  <c r="H2586" s="1"/>
  <c r="N2586"/>
  <c r="C2586"/>
  <c r="A2586"/>
  <c r="U2584"/>
  <c r="T2584"/>
  <c r="E2585"/>
  <c r="I2585"/>
  <c r="O2585"/>
  <c r="O2586" l="1"/>
  <c r="U2585"/>
  <c r="T2585"/>
  <c r="C2587"/>
  <c r="J2587"/>
  <c r="K2587"/>
  <c r="B2588"/>
  <c r="F2587"/>
  <c r="D2587"/>
  <c r="H2587" s="1"/>
  <c r="A2587"/>
  <c r="N2587"/>
  <c r="L2587"/>
  <c r="G2587"/>
  <c r="E2586"/>
  <c r="I2586"/>
  <c r="S2586"/>
  <c r="M2586"/>
  <c r="P2586" s="1"/>
  <c r="Q2586"/>
  <c r="R2586" s="1"/>
  <c r="T2586" l="1"/>
  <c r="U2586"/>
  <c r="P2587"/>
  <c r="O2587"/>
  <c r="I2587"/>
  <c r="E2587"/>
  <c r="M2587"/>
  <c r="S2587"/>
  <c r="Q2587"/>
  <c r="R2587" s="1"/>
  <c r="C2588"/>
  <c r="G2588"/>
  <c r="F2588"/>
  <c r="B2589"/>
  <c r="N2588"/>
  <c r="O2588" s="1"/>
  <c r="L2588"/>
  <c r="K2588"/>
  <c r="A2588"/>
  <c r="J2588"/>
  <c r="D2588"/>
  <c r="H2588" s="1"/>
  <c r="I2588" l="1"/>
  <c r="E2588"/>
  <c r="L2589"/>
  <c r="B2590"/>
  <c r="J2589"/>
  <c r="F2589"/>
  <c r="G2589"/>
  <c r="C2589"/>
  <c r="K2589"/>
  <c r="D2589"/>
  <c r="H2589" s="1"/>
  <c r="A2589"/>
  <c r="N2589"/>
  <c r="M2588"/>
  <c r="P2588" s="1"/>
  <c r="S2588"/>
  <c r="Q2588"/>
  <c r="R2588" s="1"/>
  <c r="T2587"/>
  <c r="U2587"/>
  <c r="O2589" l="1"/>
  <c r="P2589"/>
  <c r="J2590"/>
  <c r="B2591"/>
  <c r="F2590"/>
  <c r="N2590"/>
  <c r="D2590"/>
  <c r="H2590" s="1"/>
  <c r="G2590"/>
  <c r="L2590"/>
  <c r="C2590"/>
  <c r="A2590"/>
  <c r="K2590"/>
  <c r="S2589"/>
  <c r="M2589"/>
  <c r="Q2589"/>
  <c r="R2589" s="1"/>
  <c r="U2588"/>
  <c r="T2588"/>
  <c r="E2589"/>
  <c r="I2589"/>
  <c r="F2591" l="1"/>
  <c r="D2591"/>
  <c r="H2591" s="1"/>
  <c r="B2592"/>
  <c r="K2591"/>
  <c r="C2591"/>
  <c r="N2591"/>
  <c r="A2591"/>
  <c r="G2591"/>
  <c r="L2591"/>
  <c r="J2591"/>
  <c r="U2589"/>
  <c r="T2589"/>
  <c r="O2590"/>
  <c r="I2590"/>
  <c r="E2590"/>
  <c r="Q2590"/>
  <c r="R2590" s="1"/>
  <c r="M2590"/>
  <c r="P2590" s="1"/>
  <c r="S2590"/>
  <c r="B2593" l="1"/>
  <c r="G2592"/>
  <c r="F2592"/>
  <c r="D2592"/>
  <c r="H2592" s="1"/>
  <c r="L2592"/>
  <c r="A2592"/>
  <c r="J2592"/>
  <c r="C2592"/>
  <c r="N2592"/>
  <c r="K2592"/>
  <c r="Q2591"/>
  <c r="R2591" s="1"/>
  <c r="M2591"/>
  <c r="P2591" s="1"/>
  <c r="S2591"/>
  <c r="E2591"/>
  <c r="I2591"/>
  <c r="U2590"/>
  <c r="T2590"/>
  <c r="O2591"/>
  <c r="F2593" l="1"/>
  <c r="G2593"/>
  <c r="J2593"/>
  <c r="B2594"/>
  <c r="D2593"/>
  <c r="H2593" s="1"/>
  <c r="C2593"/>
  <c r="A2593"/>
  <c r="N2593"/>
  <c r="L2593"/>
  <c r="K2593"/>
  <c r="O2592"/>
  <c r="S2592"/>
  <c r="M2592"/>
  <c r="P2592" s="1"/>
  <c r="Q2592"/>
  <c r="R2592" s="1"/>
  <c r="U2591"/>
  <c r="T2591"/>
  <c r="I2592"/>
  <c r="E2592"/>
  <c r="U2592" l="1"/>
  <c r="T2592"/>
  <c r="D2594"/>
  <c r="H2594" s="1"/>
  <c r="F2594"/>
  <c r="C2594"/>
  <c r="J2594"/>
  <c r="A2594"/>
  <c r="N2594"/>
  <c r="L2594"/>
  <c r="K2594"/>
  <c r="B2595"/>
  <c r="G2594"/>
  <c r="S2593"/>
  <c r="Q2593"/>
  <c r="R2593" s="1"/>
  <c r="M2593"/>
  <c r="P2593" s="1"/>
  <c r="I2593"/>
  <c r="E2593"/>
  <c r="O2593"/>
  <c r="E2594" l="1"/>
  <c r="I2594"/>
  <c r="Q2594"/>
  <c r="R2594" s="1"/>
  <c r="M2594"/>
  <c r="P2594" s="1"/>
  <c r="S2594"/>
  <c r="K2595"/>
  <c r="J2595"/>
  <c r="F2595"/>
  <c r="D2595"/>
  <c r="H2595" s="1"/>
  <c r="A2595"/>
  <c r="N2595"/>
  <c r="L2595"/>
  <c r="G2595"/>
  <c r="C2595"/>
  <c r="B2596"/>
  <c r="T2593"/>
  <c r="U2593"/>
  <c r="O2594"/>
  <c r="O2595" l="1"/>
  <c r="U2594"/>
  <c r="T2594"/>
  <c r="I2595"/>
  <c r="E2595"/>
  <c r="S2595"/>
  <c r="Q2595"/>
  <c r="R2595" s="1"/>
  <c r="M2595"/>
  <c r="P2595" s="1"/>
  <c r="B2597"/>
  <c r="D2596"/>
  <c r="H2596" s="1"/>
  <c r="J2596"/>
  <c r="G2596"/>
  <c r="F2596"/>
  <c r="A2596"/>
  <c r="N2596"/>
  <c r="C2596"/>
  <c r="L2596"/>
  <c r="K2596"/>
  <c r="I2596" l="1"/>
  <c r="E2596"/>
  <c r="S2596"/>
  <c r="Q2596"/>
  <c r="R2596" s="1"/>
  <c r="M2596"/>
  <c r="J2597"/>
  <c r="G2597"/>
  <c r="C2597"/>
  <c r="K2597"/>
  <c r="L2597"/>
  <c r="A2597"/>
  <c r="F2597"/>
  <c r="B2598"/>
  <c r="D2597"/>
  <c r="H2597" s="1"/>
  <c r="N2597"/>
  <c r="T2595"/>
  <c r="U2595"/>
  <c r="O2596"/>
  <c r="P2596"/>
  <c r="T2596" l="1"/>
  <c r="U2596"/>
  <c r="F2598"/>
  <c r="N2598"/>
  <c r="B2599"/>
  <c r="D2598"/>
  <c r="H2598" s="1"/>
  <c r="A2598"/>
  <c r="L2598"/>
  <c r="C2598"/>
  <c r="K2598"/>
  <c r="G2598"/>
  <c r="J2598"/>
  <c r="M2597"/>
  <c r="S2597"/>
  <c r="Q2597"/>
  <c r="R2597" s="1"/>
  <c r="P2597"/>
  <c r="O2597"/>
  <c r="E2597"/>
  <c r="I2597"/>
  <c r="I2598" l="1"/>
  <c r="E2598"/>
  <c r="Q2598"/>
  <c r="R2598" s="1"/>
  <c r="M2598"/>
  <c r="S2598"/>
  <c r="P2598"/>
  <c r="O2598"/>
  <c r="C2599"/>
  <c r="N2599"/>
  <c r="O2599" s="1"/>
  <c r="K2599"/>
  <c r="A2599"/>
  <c r="G2599"/>
  <c r="L2599"/>
  <c r="B2600"/>
  <c r="J2599"/>
  <c r="F2599"/>
  <c r="D2599"/>
  <c r="H2599" s="1"/>
  <c r="T2597"/>
  <c r="U2597"/>
  <c r="M2599" l="1"/>
  <c r="P2599" s="1"/>
  <c r="S2599"/>
  <c r="Q2599"/>
  <c r="R2599" s="1"/>
  <c r="U2598"/>
  <c r="T2598"/>
  <c r="F2600"/>
  <c r="K2600"/>
  <c r="D2600"/>
  <c r="H2600" s="1"/>
  <c r="L2600"/>
  <c r="C2600"/>
  <c r="J2600"/>
  <c r="A2600"/>
  <c r="N2600"/>
  <c r="G2600"/>
  <c r="B2601"/>
  <c r="E2599"/>
  <c r="I2599"/>
  <c r="T2599" l="1"/>
  <c r="U2599"/>
  <c r="I2600"/>
  <c r="E2600"/>
  <c r="O2600"/>
  <c r="A2601"/>
  <c r="K2601"/>
  <c r="L2601"/>
  <c r="G2601"/>
  <c r="J2601"/>
  <c r="B2602"/>
  <c r="F2601"/>
  <c r="D2601"/>
  <c r="H2601" s="1"/>
  <c r="C2601"/>
  <c r="N2601"/>
  <c r="Q2600"/>
  <c r="R2600" s="1"/>
  <c r="M2600"/>
  <c r="P2600" s="1"/>
  <c r="S2600"/>
  <c r="B2603" l="1"/>
  <c r="F2602"/>
  <c r="A2602"/>
  <c r="L2602"/>
  <c r="D2602"/>
  <c r="H2602" s="1"/>
  <c r="J2602"/>
  <c r="C2602"/>
  <c r="N2602"/>
  <c r="K2602"/>
  <c r="G2602"/>
  <c r="U2600"/>
  <c r="T2600"/>
  <c r="I2601"/>
  <c r="E2601"/>
  <c r="O2601"/>
  <c r="Q2601"/>
  <c r="R2601" s="1"/>
  <c r="S2601"/>
  <c r="M2601"/>
  <c r="P2601" s="1"/>
  <c r="S2602" l="1"/>
  <c r="Q2602"/>
  <c r="R2602" s="1"/>
  <c r="M2602"/>
  <c r="B2604"/>
  <c r="C2603"/>
  <c r="N2603"/>
  <c r="K2603"/>
  <c r="J2603"/>
  <c r="G2603"/>
  <c r="F2603"/>
  <c r="D2603"/>
  <c r="H2603" s="1"/>
  <c r="A2603"/>
  <c r="L2603"/>
  <c r="T2601"/>
  <c r="U2601"/>
  <c r="I2602"/>
  <c r="E2602"/>
  <c r="O2602"/>
  <c r="P2602"/>
  <c r="U2602" l="1"/>
  <c r="T2602"/>
  <c r="A2604"/>
  <c r="K2604"/>
  <c r="G2604"/>
  <c r="L2604"/>
  <c r="B2605"/>
  <c r="J2604"/>
  <c r="F2604"/>
  <c r="D2604"/>
  <c r="H2604" s="1"/>
  <c r="N2604"/>
  <c r="O2604" s="1"/>
  <c r="C2604"/>
  <c r="I2603"/>
  <c r="E2603"/>
  <c r="O2603"/>
  <c r="Q2603"/>
  <c r="R2603" s="1"/>
  <c r="M2603"/>
  <c r="P2603" s="1"/>
  <c r="S2603"/>
  <c r="I2604" l="1"/>
  <c r="E2604"/>
  <c r="S2604"/>
  <c r="Q2604"/>
  <c r="R2604" s="1"/>
  <c r="M2604"/>
  <c r="P2604" s="1"/>
  <c r="T2603"/>
  <c r="U2603"/>
  <c r="B2606"/>
  <c r="J2605"/>
  <c r="C2605"/>
  <c r="K2605"/>
  <c r="N2605"/>
  <c r="A2605"/>
  <c r="L2605"/>
  <c r="G2605"/>
  <c r="F2605"/>
  <c r="D2605"/>
  <c r="H2605" s="1"/>
  <c r="U2604" l="1"/>
  <c r="T2604"/>
  <c r="M2605"/>
  <c r="P2605" s="1"/>
  <c r="S2605"/>
  <c r="Q2605"/>
  <c r="R2605" s="1"/>
  <c r="I2605"/>
  <c r="E2605"/>
  <c r="O2605"/>
  <c r="K2606"/>
  <c r="B2607"/>
  <c r="J2606"/>
  <c r="F2606"/>
  <c r="N2606"/>
  <c r="D2606"/>
  <c r="H2606" s="1"/>
  <c r="G2606"/>
  <c r="L2606"/>
  <c r="C2606"/>
  <c r="A2606"/>
  <c r="T2605" l="1"/>
  <c r="U2605"/>
  <c r="E2606"/>
  <c r="I2606"/>
  <c r="Q2606"/>
  <c r="R2606" s="1"/>
  <c r="S2606"/>
  <c r="M2606"/>
  <c r="B2608"/>
  <c r="L2607"/>
  <c r="J2607"/>
  <c r="F2607"/>
  <c r="D2607"/>
  <c r="H2607" s="1"/>
  <c r="C2607"/>
  <c r="K2607"/>
  <c r="A2607"/>
  <c r="G2607"/>
  <c r="N2607"/>
  <c r="O2607" s="1"/>
  <c r="P2606"/>
  <c r="O2606"/>
  <c r="S2607" l="1"/>
  <c r="M2607"/>
  <c r="P2607" s="1"/>
  <c r="Q2607"/>
  <c r="R2607" s="1"/>
  <c r="U2606"/>
  <c r="T2606"/>
  <c r="E2607"/>
  <c r="I2607"/>
  <c r="D2608"/>
  <c r="H2608" s="1"/>
  <c r="L2608"/>
  <c r="G2608"/>
  <c r="J2608"/>
  <c r="F2608"/>
  <c r="A2608"/>
  <c r="B2609"/>
  <c r="C2608"/>
  <c r="N2608"/>
  <c r="K2608"/>
  <c r="T2607" l="1"/>
  <c r="U2607"/>
  <c r="Q2608"/>
  <c r="R2608" s="1"/>
  <c r="S2608"/>
  <c r="M2608"/>
  <c r="P2608" s="1"/>
  <c r="D2609"/>
  <c r="H2609" s="1"/>
  <c r="K2609"/>
  <c r="C2609"/>
  <c r="L2609"/>
  <c r="N2609"/>
  <c r="O2609" s="1"/>
  <c r="A2609"/>
  <c r="G2609"/>
  <c r="B2610"/>
  <c r="J2609"/>
  <c r="F2609"/>
  <c r="I2608"/>
  <c r="E2608"/>
  <c r="O2608"/>
  <c r="U2608" l="1"/>
  <c r="T2608"/>
  <c r="B2611"/>
  <c r="D2610"/>
  <c r="H2610" s="1"/>
  <c r="N2610"/>
  <c r="A2610"/>
  <c r="L2610"/>
  <c r="G2610"/>
  <c r="J2610"/>
  <c r="F2610"/>
  <c r="C2610"/>
  <c r="K2610"/>
  <c r="S2609"/>
  <c r="Q2609"/>
  <c r="R2609" s="1"/>
  <c r="M2609"/>
  <c r="P2609" s="1"/>
  <c r="I2609"/>
  <c r="E2609"/>
  <c r="E2610" l="1"/>
  <c r="I2610"/>
  <c r="G2611"/>
  <c r="F2611"/>
  <c r="D2611"/>
  <c r="H2611" s="1"/>
  <c r="A2611"/>
  <c r="L2611"/>
  <c r="B2612"/>
  <c r="C2611"/>
  <c r="N2611"/>
  <c r="K2611"/>
  <c r="J2611"/>
  <c r="S2610"/>
  <c r="Q2610"/>
  <c r="R2610" s="1"/>
  <c r="M2610"/>
  <c r="P2610" s="1"/>
  <c r="T2609"/>
  <c r="U2609"/>
  <c r="O2610"/>
  <c r="I2611" l="1"/>
  <c r="E2611"/>
  <c r="P2611"/>
  <c r="O2611"/>
  <c r="M2611"/>
  <c r="S2611"/>
  <c r="Q2611"/>
  <c r="R2611" s="1"/>
  <c r="U2610"/>
  <c r="T2610"/>
  <c r="L2612"/>
  <c r="B2613"/>
  <c r="F2612"/>
  <c r="G2612"/>
  <c r="N2612"/>
  <c r="C2612"/>
  <c r="A2612"/>
  <c r="K2612"/>
  <c r="J2612"/>
  <c r="D2612"/>
  <c r="H2612" s="1"/>
  <c r="J2613" l="1"/>
  <c r="G2613"/>
  <c r="F2613"/>
  <c r="D2613"/>
  <c r="H2613" s="1"/>
  <c r="B2614"/>
  <c r="C2613"/>
  <c r="K2613"/>
  <c r="N2613"/>
  <c r="A2613"/>
  <c r="L2613"/>
  <c r="T2611"/>
  <c r="U2611"/>
  <c r="O2612"/>
  <c r="S2612"/>
  <c r="Q2612"/>
  <c r="R2612" s="1"/>
  <c r="M2612"/>
  <c r="P2612" s="1"/>
  <c r="E2612"/>
  <c r="I2612"/>
  <c r="F2614" l="1"/>
  <c r="N2614"/>
  <c r="O2614" s="1"/>
  <c r="D2614"/>
  <c r="H2614" s="1"/>
  <c r="G2614"/>
  <c r="L2614"/>
  <c r="B2615"/>
  <c r="C2614"/>
  <c r="A2614"/>
  <c r="K2614"/>
  <c r="J2614"/>
  <c r="E2613"/>
  <c r="I2613"/>
  <c r="U2612"/>
  <c r="T2612"/>
  <c r="M2613"/>
  <c r="P2613" s="1"/>
  <c r="S2613"/>
  <c r="Q2613"/>
  <c r="R2613" s="1"/>
  <c r="O2613"/>
  <c r="S2614" l="1"/>
  <c r="Q2614"/>
  <c r="R2614" s="1"/>
  <c r="M2614"/>
  <c r="P2614" s="1"/>
  <c r="B2616"/>
  <c r="L2615"/>
  <c r="K2615"/>
  <c r="J2615"/>
  <c r="F2615"/>
  <c r="D2615"/>
  <c r="H2615" s="1"/>
  <c r="C2615"/>
  <c r="A2615"/>
  <c r="G2615"/>
  <c r="N2615"/>
  <c r="I2614"/>
  <c r="E2614"/>
  <c r="U2613"/>
  <c r="T2613"/>
  <c r="U2614" l="1"/>
  <c r="T2614"/>
  <c r="E2615"/>
  <c r="I2615"/>
  <c r="F2616"/>
  <c r="C2616"/>
  <c r="N2616"/>
  <c r="D2616"/>
  <c r="H2616" s="1"/>
  <c r="L2616"/>
  <c r="B2617"/>
  <c r="J2616"/>
  <c r="G2616"/>
  <c r="A2616"/>
  <c r="K2616"/>
  <c r="O2615"/>
  <c r="Q2615"/>
  <c r="R2615" s="1"/>
  <c r="S2615"/>
  <c r="M2615"/>
  <c r="P2615" s="1"/>
  <c r="E2616" l="1"/>
  <c r="I2616"/>
  <c r="F2617"/>
  <c r="C2617"/>
  <c r="N2617"/>
  <c r="G2617"/>
  <c r="L2617"/>
  <c r="B2618"/>
  <c r="A2617"/>
  <c r="K2617"/>
  <c r="J2617"/>
  <c r="D2617"/>
  <c r="H2617" s="1"/>
  <c r="S2616"/>
  <c r="Q2616"/>
  <c r="R2616" s="1"/>
  <c r="M2616"/>
  <c r="O2616"/>
  <c r="P2616"/>
  <c r="U2615"/>
  <c r="T2615"/>
  <c r="S2617" l="1"/>
  <c r="Q2617"/>
  <c r="R2617" s="1"/>
  <c r="M2617"/>
  <c r="P2617" s="1"/>
  <c r="E2617"/>
  <c r="I2617"/>
  <c r="O2617"/>
  <c r="U2616"/>
  <c r="T2616"/>
  <c r="A2618"/>
  <c r="L2618"/>
  <c r="F2618"/>
  <c r="D2618"/>
  <c r="H2618" s="1"/>
  <c r="N2618"/>
  <c r="B2619"/>
  <c r="J2618"/>
  <c r="K2618"/>
  <c r="G2618"/>
  <c r="C2618"/>
  <c r="T2617" l="1"/>
  <c r="U2617"/>
  <c r="I2618"/>
  <c r="E2618"/>
  <c r="O2618"/>
  <c r="B2620"/>
  <c r="F2619"/>
  <c r="G2619"/>
  <c r="D2619"/>
  <c r="H2619" s="1"/>
  <c r="C2619"/>
  <c r="N2619"/>
  <c r="O2619" s="1"/>
  <c r="K2619"/>
  <c r="A2619"/>
  <c r="L2619"/>
  <c r="J2619"/>
  <c r="M2618"/>
  <c r="P2618" s="1"/>
  <c r="Q2618"/>
  <c r="R2618" s="1"/>
  <c r="S2618"/>
  <c r="I2619" l="1"/>
  <c r="E2619"/>
  <c r="Q2619"/>
  <c r="R2619" s="1"/>
  <c r="M2619"/>
  <c r="P2619" s="1"/>
  <c r="S2619"/>
  <c r="J2620"/>
  <c r="C2620"/>
  <c r="A2620"/>
  <c r="L2620"/>
  <c r="G2620"/>
  <c r="D2620"/>
  <c r="H2620" s="1"/>
  <c r="F2620"/>
  <c r="B2621"/>
  <c r="N2620"/>
  <c r="K2620"/>
  <c r="U2618"/>
  <c r="T2618"/>
  <c r="F2621" l="1"/>
  <c r="G2621"/>
  <c r="C2621"/>
  <c r="K2621"/>
  <c r="D2621"/>
  <c r="H2621" s="1"/>
  <c r="A2621"/>
  <c r="N2621"/>
  <c r="L2621"/>
  <c r="J2621"/>
  <c r="B2622"/>
  <c r="T2619"/>
  <c r="U2619"/>
  <c r="E2620"/>
  <c r="I2620"/>
  <c r="O2620"/>
  <c r="S2620"/>
  <c r="Q2620"/>
  <c r="R2620" s="1"/>
  <c r="M2620"/>
  <c r="P2620" s="1"/>
  <c r="E2621" l="1"/>
  <c r="I2621"/>
  <c r="U2620"/>
  <c r="T2620"/>
  <c r="M2621"/>
  <c r="S2621"/>
  <c r="Q2621"/>
  <c r="R2621" s="1"/>
  <c r="J2622"/>
  <c r="G2622"/>
  <c r="C2622"/>
  <c r="A2622"/>
  <c r="F2622"/>
  <c r="N2622"/>
  <c r="D2622"/>
  <c r="H2622" s="1"/>
  <c r="B2623"/>
  <c r="L2622"/>
  <c r="K2622"/>
  <c r="P2621"/>
  <c r="O2621"/>
  <c r="S2622" l="1"/>
  <c r="Q2622"/>
  <c r="R2622" s="1"/>
  <c r="M2622"/>
  <c r="P2622" s="1"/>
  <c r="I2622"/>
  <c r="E2622"/>
  <c r="O2622"/>
  <c r="T2621"/>
  <c r="U2621"/>
  <c r="B2624"/>
  <c r="N2623"/>
  <c r="O2623" s="1"/>
  <c r="D2623"/>
  <c r="H2623" s="1"/>
  <c r="L2623"/>
  <c r="K2623"/>
  <c r="J2623"/>
  <c r="F2623"/>
  <c r="A2623"/>
  <c r="G2623"/>
  <c r="C2623"/>
  <c r="U2622" l="1"/>
  <c r="T2622"/>
  <c r="G2624"/>
  <c r="C2624"/>
  <c r="A2624"/>
  <c r="N2624"/>
  <c r="F2624"/>
  <c r="D2624"/>
  <c r="H2624" s="1"/>
  <c r="L2624"/>
  <c r="B2625"/>
  <c r="J2624"/>
  <c r="K2624"/>
  <c r="E2623"/>
  <c r="I2623"/>
  <c r="M2623"/>
  <c r="P2623" s="1"/>
  <c r="S2623"/>
  <c r="Q2623"/>
  <c r="R2623" s="1"/>
  <c r="I2624" l="1"/>
  <c r="E2624"/>
  <c r="O2624"/>
  <c r="M2624"/>
  <c r="P2624" s="1"/>
  <c r="Q2624"/>
  <c r="R2624" s="1"/>
  <c r="S2624"/>
  <c r="A2625"/>
  <c r="N2625"/>
  <c r="L2625"/>
  <c r="K2625"/>
  <c r="J2625"/>
  <c r="F2625"/>
  <c r="G2625"/>
  <c r="D2625"/>
  <c r="H2625" s="1"/>
  <c r="B2626"/>
  <c r="C2625"/>
  <c r="T2623"/>
  <c r="U2623"/>
  <c r="U2624" l="1"/>
  <c r="T2624"/>
  <c r="S2625"/>
  <c r="Q2625"/>
  <c r="R2625" s="1"/>
  <c r="M2625"/>
  <c r="P2625" s="1"/>
  <c r="F2626"/>
  <c r="K2626"/>
  <c r="J2626"/>
  <c r="L2626"/>
  <c r="B2627"/>
  <c r="G2626"/>
  <c r="D2626"/>
  <c r="H2626" s="1"/>
  <c r="C2626"/>
  <c r="A2626"/>
  <c r="N2626"/>
  <c r="I2625"/>
  <c r="E2625"/>
  <c r="O2625"/>
  <c r="U2625" l="1"/>
  <c r="T2625"/>
  <c r="K2627"/>
  <c r="D2627"/>
  <c r="H2627" s="1"/>
  <c r="A2627"/>
  <c r="F2627"/>
  <c r="N2627"/>
  <c r="L2627"/>
  <c r="J2627"/>
  <c r="B2628"/>
  <c r="G2627"/>
  <c r="C2627"/>
  <c r="E2626"/>
  <c r="I2626"/>
  <c r="O2626"/>
  <c r="M2626"/>
  <c r="P2626" s="1"/>
  <c r="S2626"/>
  <c r="Q2626"/>
  <c r="R2626" s="1"/>
  <c r="M2627" l="1"/>
  <c r="S2627"/>
  <c r="Q2627"/>
  <c r="R2627" s="1"/>
  <c r="U2626"/>
  <c r="T2626"/>
  <c r="C2628"/>
  <c r="J2628"/>
  <c r="G2628"/>
  <c r="F2628"/>
  <c r="L2628"/>
  <c r="N2628"/>
  <c r="K2628"/>
  <c r="A2628"/>
  <c r="B2629"/>
  <c r="D2628"/>
  <c r="H2628" s="1"/>
  <c r="I2627"/>
  <c r="E2627"/>
  <c r="P2627"/>
  <c r="O2627"/>
  <c r="O2628" l="1"/>
  <c r="I2628"/>
  <c r="E2628"/>
  <c r="T2627"/>
  <c r="U2627"/>
  <c r="S2628"/>
  <c r="Q2628"/>
  <c r="R2628" s="1"/>
  <c r="M2628"/>
  <c r="P2628" s="1"/>
  <c r="B2630"/>
  <c r="J2629"/>
  <c r="G2629"/>
  <c r="C2629"/>
  <c r="K2629"/>
  <c r="F2629"/>
  <c r="A2629"/>
  <c r="D2629"/>
  <c r="H2629" s="1"/>
  <c r="N2629"/>
  <c r="L2629"/>
  <c r="E2629" l="1"/>
  <c r="I2629"/>
  <c r="T2628"/>
  <c r="U2628"/>
  <c r="O2629"/>
  <c r="B2631"/>
  <c r="F2630"/>
  <c r="C2630"/>
  <c r="J2630"/>
  <c r="N2630"/>
  <c r="O2630" s="1"/>
  <c r="D2630"/>
  <c r="H2630" s="1"/>
  <c r="A2630"/>
  <c r="L2630"/>
  <c r="K2630"/>
  <c r="G2630"/>
  <c r="M2629"/>
  <c r="P2629" s="1"/>
  <c r="Q2629"/>
  <c r="R2629" s="1"/>
  <c r="S2629"/>
  <c r="T2629" l="1"/>
  <c r="U2629"/>
  <c r="M2630"/>
  <c r="P2630" s="1"/>
  <c r="S2630"/>
  <c r="Q2630"/>
  <c r="R2630" s="1"/>
  <c r="B2632"/>
  <c r="D2631"/>
  <c r="H2631" s="1"/>
  <c r="C2631"/>
  <c r="N2631"/>
  <c r="O2631" s="1"/>
  <c r="L2631"/>
  <c r="J2631"/>
  <c r="K2631"/>
  <c r="A2631"/>
  <c r="G2631"/>
  <c r="F2631"/>
  <c r="I2630"/>
  <c r="E2630"/>
  <c r="U2630" l="1"/>
  <c r="T2630"/>
  <c r="F2632"/>
  <c r="C2632"/>
  <c r="K2632"/>
  <c r="D2632"/>
  <c r="H2632" s="1"/>
  <c r="L2632"/>
  <c r="A2632"/>
  <c r="J2632"/>
  <c r="N2632"/>
  <c r="G2632"/>
  <c r="B2633"/>
  <c r="M2631"/>
  <c r="P2631" s="1"/>
  <c r="S2631"/>
  <c r="Q2631"/>
  <c r="R2631" s="1"/>
  <c r="E2631"/>
  <c r="I2631"/>
  <c r="I2632" l="1"/>
  <c r="E2632"/>
  <c r="S2632"/>
  <c r="M2632"/>
  <c r="Q2632"/>
  <c r="R2632" s="1"/>
  <c r="T2631"/>
  <c r="U2631"/>
  <c r="O2632"/>
  <c r="P2632"/>
  <c r="A2633"/>
  <c r="K2633"/>
  <c r="G2633"/>
  <c r="F2633"/>
  <c r="B2634"/>
  <c r="D2633"/>
  <c r="H2633" s="1"/>
  <c r="C2633"/>
  <c r="N2633"/>
  <c r="L2633"/>
  <c r="J2633"/>
  <c r="U2632" l="1"/>
  <c r="T2632"/>
  <c r="B2635"/>
  <c r="F2634"/>
  <c r="D2634"/>
  <c r="H2634" s="1"/>
  <c r="A2634"/>
  <c r="L2634"/>
  <c r="N2634"/>
  <c r="J2634"/>
  <c r="C2634"/>
  <c r="K2634"/>
  <c r="G2634"/>
  <c r="M2633"/>
  <c r="P2633" s="1"/>
  <c r="Q2633"/>
  <c r="R2633" s="1"/>
  <c r="S2633"/>
  <c r="O2633"/>
  <c r="I2633"/>
  <c r="E2633"/>
  <c r="J2635" l="1"/>
  <c r="A2635"/>
  <c r="L2635"/>
  <c r="B2636"/>
  <c r="C2635"/>
  <c r="G2635"/>
  <c r="K2635"/>
  <c r="F2635"/>
  <c r="D2635"/>
  <c r="H2635" s="1"/>
  <c r="N2635"/>
  <c r="E2634"/>
  <c r="I2634"/>
  <c r="Q2634"/>
  <c r="R2634" s="1"/>
  <c r="M2634"/>
  <c r="P2634" s="1"/>
  <c r="S2634"/>
  <c r="T2633"/>
  <c r="U2633"/>
  <c r="O2634"/>
  <c r="O2635" l="1"/>
  <c r="N2636"/>
  <c r="A2636"/>
  <c r="K2636"/>
  <c r="G2636"/>
  <c r="D2636"/>
  <c r="H2636" s="1"/>
  <c r="L2636"/>
  <c r="B2637"/>
  <c r="J2636"/>
  <c r="F2636"/>
  <c r="C2636"/>
  <c r="I2635"/>
  <c r="E2635"/>
  <c r="U2634"/>
  <c r="T2634"/>
  <c r="Q2635"/>
  <c r="R2635" s="1"/>
  <c r="M2635"/>
  <c r="P2635" s="1"/>
  <c r="S2635"/>
  <c r="L2637" l="1"/>
  <c r="B2638"/>
  <c r="J2637"/>
  <c r="C2637"/>
  <c r="K2637"/>
  <c r="G2637"/>
  <c r="A2637"/>
  <c r="F2637"/>
  <c r="D2637"/>
  <c r="H2637" s="1"/>
  <c r="N2637"/>
  <c r="O2636"/>
  <c r="P2636"/>
  <c r="Q2636"/>
  <c r="R2636" s="1"/>
  <c r="M2636"/>
  <c r="S2636"/>
  <c r="T2635"/>
  <c r="U2635"/>
  <c r="I2636"/>
  <c r="E2636"/>
  <c r="D2638" l="1"/>
  <c r="H2638" s="1"/>
  <c r="C2638"/>
  <c r="L2638"/>
  <c r="A2638"/>
  <c r="K2638"/>
  <c r="G2638"/>
  <c r="B2639"/>
  <c r="J2638"/>
  <c r="F2638"/>
  <c r="N2638"/>
  <c r="E2637"/>
  <c r="I2637"/>
  <c r="M2637"/>
  <c r="S2637"/>
  <c r="Q2637"/>
  <c r="R2637" s="1"/>
  <c r="P2637"/>
  <c r="O2637"/>
  <c r="U2636"/>
  <c r="T2636"/>
  <c r="I2638" l="1"/>
  <c r="E2638"/>
  <c r="S2638"/>
  <c r="M2638"/>
  <c r="P2638" s="1"/>
  <c r="Q2638"/>
  <c r="R2638" s="1"/>
  <c r="O2638"/>
  <c r="T2637"/>
  <c r="U2637"/>
  <c r="D2639"/>
  <c r="H2639" s="1"/>
  <c r="C2639"/>
  <c r="K2639"/>
  <c r="A2639"/>
  <c r="G2639"/>
  <c r="L2639"/>
  <c r="B2640"/>
  <c r="J2639"/>
  <c r="N2639"/>
  <c r="F2639"/>
  <c r="U2638" l="1"/>
  <c r="T2638"/>
  <c r="I2639"/>
  <c r="E2639"/>
  <c r="M2639"/>
  <c r="P2639" s="1"/>
  <c r="S2639"/>
  <c r="Q2639"/>
  <c r="R2639" s="1"/>
  <c r="O2639"/>
  <c r="C2640"/>
  <c r="N2640"/>
  <c r="K2640"/>
  <c r="D2640"/>
  <c r="H2640" s="1"/>
  <c r="L2640"/>
  <c r="B2641"/>
  <c r="J2640"/>
  <c r="G2640"/>
  <c r="F2640"/>
  <c r="A2640"/>
  <c r="P2640" l="1"/>
  <c r="O2640"/>
  <c r="Q2640"/>
  <c r="R2640" s="1"/>
  <c r="M2640"/>
  <c r="S2640"/>
  <c r="U2639"/>
  <c r="T2639"/>
  <c r="I2640"/>
  <c r="E2640"/>
  <c r="C2641"/>
  <c r="N2641"/>
  <c r="A2641"/>
  <c r="K2641"/>
  <c r="G2641"/>
  <c r="D2641"/>
  <c r="H2641" s="1"/>
  <c r="B2642"/>
  <c r="F2641"/>
  <c r="L2641"/>
  <c r="J2641"/>
  <c r="I2641" l="1"/>
  <c r="E2641"/>
  <c r="Q2641"/>
  <c r="R2641" s="1"/>
  <c r="S2641"/>
  <c r="M2641"/>
  <c r="P2641" s="1"/>
  <c r="T2640"/>
  <c r="U2640"/>
  <c r="O2641"/>
  <c r="B2643"/>
  <c r="D2642"/>
  <c r="H2642" s="1"/>
  <c r="N2642"/>
  <c r="A2642"/>
  <c r="L2642"/>
  <c r="C2642"/>
  <c r="J2642"/>
  <c r="K2642"/>
  <c r="G2642"/>
  <c r="F2642"/>
  <c r="F2643" l="1"/>
  <c r="D2643"/>
  <c r="H2643" s="1"/>
  <c r="A2643"/>
  <c r="L2643"/>
  <c r="B2644"/>
  <c r="C2643"/>
  <c r="N2643"/>
  <c r="O2643" s="1"/>
  <c r="K2643"/>
  <c r="J2643"/>
  <c r="G2643"/>
  <c r="O2642"/>
  <c r="P2642"/>
  <c r="T2641"/>
  <c r="U2641"/>
  <c r="Q2642"/>
  <c r="R2642" s="1"/>
  <c r="M2642"/>
  <c r="S2642"/>
  <c r="E2642"/>
  <c r="I2642"/>
  <c r="B2645" l="1"/>
  <c r="J2644"/>
  <c r="F2644"/>
  <c r="K2644"/>
  <c r="N2644"/>
  <c r="G2644"/>
  <c r="C2644"/>
  <c r="A2644"/>
  <c r="D2644"/>
  <c r="H2644" s="1"/>
  <c r="L2644"/>
  <c r="I2643"/>
  <c r="E2643"/>
  <c r="U2642"/>
  <c r="T2642"/>
  <c r="Q2643"/>
  <c r="R2643" s="1"/>
  <c r="M2643"/>
  <c r="P2643" s="1"/>
  <c r="S2643"/>
  <c r="D2645" l="1"/>
  <c r="H2645" s="1"/>
  <c r="J2645"/>
  <c r="N2645"/>
  <c r="O2645" s="1"/>
  <c r="L2645"/>
  <c r="B2646"/>
  <c r="C2645"/>
  <c r="K2645"/>
  <c r="G2645"/>
  <c r="A2645"/>
  <c r="F2645"/>
  <c r="T2643"/>
  <c r="U2643"/>
  <c r="S2644"/>
  <c r="Q2644"/>
  <c r="R2644" s="1"/>
  <c r="M2644"/>
  <c r="P2644" s="1"/>
  <c r="O2644"/>
  <c r="E2644"/>
  <c r="I2644"/>
  <c r="U2644" l="1"/>
  <c r="T2644"/>
  <c r="N2646"/>
  <c r="O2646" s="1"/>
  <c r="D2646"/>
  <c r="H2646" s="1"/>
  <c r="A2646"/>
  <c r="L2646"/>
  <c r="C2646"/>
  <c r="K2646"/>
  <c r="G2646"/>
  <c r="B2647"/>
  <c r="J2646"/>
  <c r="F2646"/>
  <c r="I2645"/>
  <c r="E2645"/>
  <c r="M2645"/>
  <c r="P2645" s="1"/>
  <c r="S2645"/>
  <c r="Q2645"/>
  <c r="R2645" s="1"/>
  <c r="D2647" l="1"/>
  <c r="H2647" s="1"/>
  <c r="C2647"/>
  <c r="K2647"/>
  <c r="A2647"/>
  <c r="G2647"/>
  <c r="N2647"/>
  <c r="B2648"/>
  <c r="L2647"/>
  <c r="J2647"/>
  <c r="F2647"/>
  <c r="I2646"/>
  <c r="E2646"/>
  <c r="T2645"/>
  <c r="U2645"/>
  <c r="S2646"/>
  <c r="Q2646"/>
  <c r="R2646" s="1"/>
  <c r="M2646"/>
  <c r="P2646" s="1"/>
  <c r="E2647" l="1"/>
  <c r="I2647"/>
  <c r="M2647"/>
  <c r="P2647" s="1"/>
  <c r="Q2647"/>
  <c r="R2647" s="1"/>
  <c r="S2647"/>
  <c r="O2647"/>
  <c r="U2646"/>
  <c r="T2646"/>
  <c r="C2648"/>
  <c r="N2648"/>
  <c r="O2648" s="1"/>
  <c r="K2648"/>
  <c r="D2648"/>
  <c r="H2648" s="1"/>
  <c r="L2648"/>
  <c r="G2648"/>
  <c r="J2648"/>
  <c r="B2649"/>
  <c r="A2648"/>
  <c r="F2648"/>
  <c r="I2648" l="1"/>
  <c r="E2648"/>
  <c r="M2648"/>
  <c r="P2648" s="1"/>
  <c r="S2648"/>
  <c r="Q2648"/>
  <c r="R2648" s="1"/>
  <c r="T2647"/>
  <c r="U2647"/>
  <c r="K2649"/>
  <c r="G2649"/>
  <c r="D2649"/>
  <c r="H2649" s="1"/>
  <c r="B2650"/>
  <c r="L2649"/>
  <c r="J2649"/>
  <c r="F2649"/>
  <c r="C2649"/>
  <c r="N2649"/>
  <c r="A2649"/>
  <c r="U2648" l="1"/>
  <c r="T2648"/>
  <c r="L2650"/>
  <c r="C2650"/>
  <c r="J2650"/>
  <c r="K2650"/>
  <c r="G2650"/>
  <c r="B2651"/>
  <c r="F2650"/>
  <c r="D2650"/>
  <c r="H2650" s="1"/>
  <c r="N2650"/>
  <c r="A2650"/>
  <c r="I2649"/>
  <c r="E2649"/>
  <c r="O2649"/>
  <c r="S2649"/>
  <c r="Q2649"/>
  <c r="R2649" s="1"/>
  <c r="M2649"/>
  <c r="P2649" s="1"/>
  <c r="T2649" l="1"/>
  <c r="U2649"/>
  <c r="E2650"/>
  <c r="I2650"/>
  <c r="M2650"/>
  <c r="Q2650"/>
  <c r="R2650" s="1"/>
  <c r="S2650"/>
  <c r="O2650"/>
  <c r="P2650"/>
  <c r="L2651"/>
  <c r="B2652"/>
  <c r="C2651"/>
  <c r="N2651"/>
  <c r="K2651"/>
  <c r="J2651"/>
  <c r="F2651"/>
  <c r="G2651"/>
  <c r="D2651"/>
  <c r="H2651" s="1"/>
  <c r="A2651"/>
  <c r="P2651" l="1"/>
  <c r="O2651"/>
  <c r="I2651"/>
  <c r="E2651"/>
  <c r="C2652"/>
  <c r="A2652"/>
  <c r="G2652"/>
  <c r="D2652"/>
  <c r="H2652" s="1"/>
  <c r="L2652"/>
  <c r="B2653"/>
  <c r="F2652"/>
  <c r="J2652"/>
  <c r="N2652"/>
  <c r="O2652" s="1"/>
  <c r="K2652"/>
  <c r="Q2651"/>
  <c r="R2651" s="1"/>
  <c r="M2651"/>
  <c r="S2651"/>
  <c r="U2650"/>
  <c r="T2650"/>
  <c r="I2652" l="1"/>
  <c r="E2652"/>
  <c r="T2651"/>
  <c r="U2651"/>
  <c r="L2653"/>
  <c r="G2653"/>
  <c r="B2654"/>
  <c r="C2653"/>
  <c r="K2653"/>
  <c r="J2653"/>
  <c r="A2653"/>
  <c r="F2653"/>
  <c r="D2653"/>
  <c r="H2653" s="1"/>
  <c r="N2653"/>
  <c r="Q2652"/>
  <c r="R2652" s="1"/>
  <c r="M2652"/>
  <c r="P2652" s="1"/>
  <c r="S2652"/>
  <c r="S2653" l="1"/>
  <c r="Q2653"/>
  <c r="R2653" s="1"/>
  <c r="M2653"/>
  <c r="P2653"/>
  <c r="O2653"/>
  <c r="F2654"/>
  <c r="N2654"/>
  <c r="D2654"/>
  <c r="H2654" s="1"/>
  <c r="G2654"/>
  <c r="L2654"/>
  <c r="C2654"/>
  <c r="A2654"/>
  <c r="B2655"/>
  <c r="K2654"/>
  <c r="J2654"/>
  <c r="U2652"/>
  <c r="T2652"/>
  <c r="E2653"/>
  <c r="I2653"/>
  <c r="U2653" l="1"/>
  <c r="T2653"/>
  <c r="E2654"/>
  <c r="I2654"/>
  <c r="M2654"/>
  <c r="P2654" s="1"/>
  <c r="S2654"/>
  <c r="Q2654"/>
  <c r="R2654" s="1"/>
  <c r="O2654"/>
  <c r="D2655"/>
  <c r="H2655" s="1"/>
  <c r="C2655"/>
  <c r="A2655"/>
  <c r="G2655"/>
  <c r="N2655"/>
  <c r="O2655" s="1"/>
  <c r="B2656"/>
  <c r="L2655"/>
  <c r="K2655"/>
  <c r="J2655"/>
  <c r="F2655"/>
  <c r="E2655" l="1"/>
  <c r="I2655"/>
  <c r="C2656"/>
  <c r="N2656"/>
  <c r="D2656"/>
  <c r="H2656" s="1"/>
  <c r="L2656"/>
  <c r="K2656"/>
  <c r="J2656"/>
  <c r="G2656"/>
  <c r="B2657"/>
  <c r="A2656"/>
  <c r="F2656"/>
  <c r="U2654"/>
  <c r="T2654"/>
  <c r="S2655"/>
  <c r="M2655"/>
  <c r="P2655" s="1"/>
  <c r="Q2655"/>
  <c r="R2655" s="1"/>
  <c r="E2656" l="1"/>
  <c r="I2656"/>
  <c r="O2656"/>
  <c r="D2657"/>
  <c r="H2657" s="1"/>
  <c r="C2657"/>
  <c r="N2657"/>
  <c r="G2657"/>
  <c r="L2657"/>
  <c r="B2658"/>
  <c r="K2657"/>
  <c r="J2657"/>
  <c r="A2657"/>
  <c r="F2657"/>
  <c r="T2655"/>
  <c r="U2655"/>
  <c r="M2656"/>
  <c r="P2656" s="1"/>
  <c r="Q2656"/>
  <c r="R2656" s="1"/>
  <c r="S2656"/>
  <c r="S2657" l="1"/>
  <c r="Q2657"/>
  <c r="R2657" s="1"/>
  <c r="M2657"/>
  <c r="G2658"/>
  <c r="C2658"/>
  <c r="B2659"/>
  <c r="A2658"/>
  <c r="F2658"/>
  <c r="D2658"/>
  <c r="H2658" s="1"/>
  <c r="N2658"/>
  <c r="O2658" s="1"/>
  <c r="L2658"/>
  <c r="J2658"/>
  <c r="K2658"/>
  <c r="U2656"/>
  <c r="T2656"/>
  <c r="I2657"/>
  <c r="E2657"/>
  <c r="P2657"/>
  <c r="O2657"/>
  <c r="T2657" l="1"/>
  <c r="U2657"/>
  <c r="I2658"/>
  <c r="E2658"/>
  <c r="Q2658"/>
  <c r="R2658" s="1"/>
  <c r="M2658"/>
  <c r="P2658" s="1"/>
  <c r="S2658"/>
  <c r="B2660"/>
  <c r="A2659"/>
  <c r="G2659"/>
  <c r="F2659"/>
  <c r="N2659"/>
  <c r="O2659" s="1"/>
  <c r="D2659"/>
  <c r="H2659" s="1"/>
  <c r="C2659"/>
  <c r="L2659"/>
  <c r="K2659"/>
  <c r="J2659"/>
  <c r="I2659" l="1"/>
  <c r="E2659"/>
  <c r="U2658"/>
  <c r="T2658"/>
  <c r="Q2659"/>
  <c r="R2659" s="1"/>
  <c r="M2659"/>
  <c r="P2659" s="1"/>
  <c r="S2659"/>
  <c r="N2660"/>
  <c r="K2660"/>
  <c r="C2660"/>
  <c r="B2661"/>
  <c r="A2660"/>
  <c r="J2660"/>
  <c r="G2660"/>
  <c r="D2660"/>
  <c r="H2660" s="1"/>
  <c r="F2660"/>
  <c r="L2660"/>
  <c r="Q2660" l="1"/>
  <c r="R2660" s="1"/>
  <c r="M2660"/>
  <c r="P2660" s="1"/>
  <c r="S2660"/>
  <c r="G2661"/>
  <c r="F2661"/>
  <c r="C2661"/>
  <c r="K2661"/>
  <c r="N2661"/>
  <c r="A2661"/>
  <c r="L2661"/>
  <c r="D2661"/>
  <c r="H2661" s="1"/>
  <c r="B2662"/>
  <c r="J2661"/>
  <c r="T2659"/>
  <c r="U2659"/>
  <c r="I2660"/>
  <c r="E2660"/>
  <c r="O2660"/>
  <c r="U2660" l="1"/>
  <c r="T2660"/>
  <c r="E2661"/>
  <c r="I2661"/>
  <c r="F2662"/>
  <c r="G2662"/>
  <c r="N2662"/>
  <c r="D2662"/>
  <c r="H2662" s="1"/>
  <c r="K2662"/>
  <c r="L2662"/>
  <c r="C2662"/>
  <c r="J2662"/>
  <c r="A2662"/>
  <c r="B2663"/>
  <c r="M2661"/>
  <c r="S2661"/>
  <c r="Q2661"/>
  <c r="R2661" s="1"/>
  <c r="P2661"/>
  <c r="O2661"/>
  <c r="E2662" l="1"/>
  <c r="I2662"/>
  <c r="Q2662"/>
  <c r="R2662" s="1"/>
  <c r="M2662"/>
  <c r="P2662" s="1"/>
  <c r="S2662"/>
  <c r="O2662"/>
  <c r="K2663"/>
  <c r="B2664"/>
  <c r="L2663"/>
  <c r="F2663"/>
  <c r="A2663"/>
  <c r="G2663"/>
  <c r="N2663"/>
  <c r="J2663"/>
  <c r="D2663"/>
  <c r="H2663" s="1"/>
  <c r="C2663"/>
  <c r="T2661"/>
  <c r="U2661"/>
  <c r="P2663" l="1"/>
  <c r="O2663"/>
  <c r="U2662"/>
  <c r="T2662"/>
  <c r="Q2663"/>
  <c r="R2663" s="1"/>
  <c r="M2663"/>
  <c r="S2663"/>
  <c r="E2663"/>
  <c r="I2663"/>
  <c r="G2664"/>
  <c r="F2664"/>
  <c r="D2664"/>
  <c r="H2664" s="1"/>
  <c r="L2664"/>
  <c r="N2664"/>
  <c r="J2664"/>
  <c r="C2664"/>
  <c r="A2664"/>
  <c r="B2665"/>
  <c r="K2664"/>
  <c r="K2665" l="1"/>
  <c r="F2665"/>
  <c r="G2665"/>
  <c r="N2665"/>
  <c r="B2666"/>
  <c r="L2665"/>
  <c r="J2665"/>
  <c r="D2665"/>
  <c r="H2665" s="1"/>
  <c r="C2665"/>
  <c r="A2665"/>
  <c r="Q2664"/>
  <c r="R2664" s="1"/>
  <c r="M2664"/>
  <c r="P2664" s="1"/>
  <c r="S2664"/>
  <c r="O2664"/>
  <c r="T2663"/>
  <c r="U2663"/>
  <c r="I2664"/>
  <c r="E2664"/>
  <c r="M2665" l="1"/>
  <c r="P2665" s="1"/>
  <c r="S2665"/>
  <c r="Q2665"/>
  <c r="R2665" s="1"/>
  <c r="I2665"/>
  <c r="E2665"/>
  <c r="O2665"/>
  <c r="U2664"/>
  <c r="T2664"/>
  <c r="A2666"/>
  <c r="C2666"/>
  <c r="L2666"/>
  <c r="G2666"/>
  <c r="F2666"/>
  <c r="N2666"/>
  <c r="J2666"/>
  <c r="K2666"/>
  <c r="D2666"/>
  <c r="H2666" s="1"/>
  <c r="B2667"/>
  <c r="T2665" l="1"/>
  <c r="U2665"/>
  <c r="E2666"/>
  <c r="I2666"/>
  <c r="M2666"/>
  <c r="S2666"/>
  <c r="Q2666"/>
  <c r="R2666" s="1"/>
  <c r="O2666"/>
  <c r="P2666"/>
  <c r="F2667"/>
  <c r="D2667"/>
  <c r="H2667" s="1"/>
  <c r="A2667"/>
  <c r="L2667"/>
  <c r="B2668"/>
  <c r="G2667"/>
  <c r="C2667"/>
  <c r="N2667"/>
  <c r="K2667"/>
  <c r="J2667"/>
  <c r="B2669" l="1"/>
  <c r="J2668"/>
  <c r="C2668"/>
  <c r="G2668"/>
  <c r="F2668"/>
  <c r="K2668"/>
  <c r="N2668"/>
  <c r="D2668"/>
  <c r="H2668" s="1"/>
  <c r="A2668"/>
  <c r="L2668"/>
  <c r="U2666"/>
  <c r="T2666"/>
  <c r="O2667"/>
  <c r="S2667"/>
  <c r="Q2667"/>
  <c r="R2667" s="1"/>
  <c r="M2667"/>
  <c r="P2667" s="1"/>
  <c r="I2667"/>
  <c r="E2667"/>
  <c r="D2669" l="1"/>
  <c r="H2669" s="1"/>
  <c r="B2670"/>
  <c r="J2669"/>
  <c r="G2669"/>
  <c r="C2669"/>
  <c r="K2669"/>
  <c r="N2669"/>
  <c r="A2669"/>
  <c r="L2669"/>
  <c r="F2669"/>
  <c r="Q2668"/>
  <c r="R2668" s="1"/>
  <c r="M2668"/>
  <c r="S2668"/>
  <c r="E2668"/>
  <c r="I2668"/>
  <c r="U2667"/>
  <c r="T2667"/>
  <c r="O2668"/>
  <c r="P2668"/>
  <c r="J2670" l="1"/>
  <c r="A2670"/>
  <c r="F2670"/>
  <c r="N2670"/>
  <c r="D2670"/>
  <c r="H2670" s="1"/>
  <c r="K2670"/>
  <c r="L2670"/>
  <c r="G2670"/>
  <c r="C2670"/>
  <c r="B2671"/>
  <c r="E2669"/>
  <c r="I2669"/>
  <c r="M2669"/>
  <c r="P2669" s="1"/>
  <c r="S2669"/>
  <c r="Q2669"/>
  <c r="R2669" s="1"/>
  <c r="O2669"/>
  <c r="T2668"/>
  <c r="U2668"/>
  <c r="J2671" l="1"/>
  <c r="A2671"/>
  <c r="G2671"/>
  <c r="N2671"/>
  <c r="B2672"/>
  <c r="L2671"/>
  <c r="C2671"/>
  <c r="F2671"/>
  <c r="D2671"/>
  <c r="H2671" s="1"/>
  <c r="K2671"/>
  <c r="O2670"/>
  <c r="E2670"/>
  <c r="I2670"/>
  <c r="T2669"/>
  <c r="U2669"/>
  <c r="Q2670"/>
  <c r="R2670" s="1"/>
  <c r="M2670"/>
  <c r="P2670" s="1"/>
  <c r="S2670"/>
  <c r="O2671" l="1"/>
  <c r="K2672"/>
  <c r="D2672"/>
  <c r="H2672" s="1"/>
  <c r="L2672"/>
  <c r="G2672"/>
  <c r="J2672"/>
  <c r="F2672"/>
  <c r="A2672"/>
  <c r="B2673"/>
  <c r="C2672"/>
  <c r="N2672"/>
  <c r="M2671"/>
  <c r="P2671" s="1"/>
  <c r="S2671"/>
  <c r="Q2671"/>
  <c r="R2671" s="1"/>
  <c r="U2670"/>
  <c r="T2670"/>
  <c r="E2671"/>
  <c r="I2671"/>
  <c r="Q2672" l="1"/>
  <c r="R2672" s="1"/>
  <c r="M2672"/>
  <c r="P2672" s="1"/>
  <c r="S2672"/>
  <c r="E2672"/>
  <c r="I2672"/>
  <c r="U2671"/>
  <c r="T2671"/>
  <c r="L2673"/>
  <c r="J2673"/>
  <c r="G2673"/>
  <c r="B2674"/>
  <c r="C2673"/>
  <c r="F2673"/>
  <c r="K2673"/>
  <c r="D2673"/>
  <c r="H2673" s="1"/>
  <c r="A2673"/>
  <c r="N2673"/>
  <c r="O2673" s="1"/>
  <c r="O2672"/>
  <c r="T2672" l="1"/>
  <c r="U2672"/>
  <c r="I2673"/>
  <c r="E2673"/>
  <c r="Q2673"/>
  <c r="R2673" s="1"/>
  <c r="M2673"/>
  <c r="P2673" s="1"/>
  <c r="S2673"/>
  <c r="K2674"/>
  <c r="B2675"/>
  <c r="N2674"/>
  <c r="A2674"/>
  <c r="G2674"/>
  <c r="D2674"/>
  <c r="H2674" s="1"/>
  <c r="C2674"/>
  <c r="J2674"/>
  <c r="F2674"/>
  <c r="L2674"/>
  <c r="J2675" l="1"/>
  <c r="B2676"/>
  <c r="G2675"/>
  <c r="C2675"/>
  <c r="K2675"/>
  <c r="F2675"/>
  <c r="A2675"/>
  <c r="D2675"/>
  <c r="H2675" s="1"/>
  <c r="L2675"/>
  <c r="N2675"/>
  <c r="O2675" s="1"/>
  <c r="O2674"/>
  <c r="I2674"/>
  <c r="E2674"/>
  <c r="T2673"/>
  <c r="U2673"/>
  <c r="Q2674"/>
  <c r="R2674" s="1"/>
  <c r="M2674"/>
  <c r="P2674" s="1"/>
  <c r="S2674"/>
  <c r="N2676" l="1"/>
  <c r="D2676"/>
  <c r="H2676" s="1"/>
  <c r="G2676"/>
  <c r="L2676"/>
  <c r="J2676"/>
  <c r="A2676"/>
  <c r="C2676"/>
  <c r="B2677"/>
  <c r="K2676"/>
  <c r="F2676"/>
  <c r="E2675"/>
  <c r="I2675"/>
  <c r="M2675"/>
  <c r="P2675" s="1"/>
  <c r="S2675"/>
  <c r="Q2675"/>
  <c r="R2675" s="1"/>
  <c r="T2674"/>
  <c r="U2674"/>
  <c r="O2676" l="1"/>
  <c r="S2676"/>
  <c r="Q2676"/>
  <c r="R2676" s="1"/>
  <c r="M2676"/>
  <c r="P2676" s="1"/>
  <c r="I2676"/>
  <c r="E2676"/>
  <c r="T2675"/>
  <c r="U2675"/>
  <c r="G2677"/>
  <c r="N2677"/>
  <c r="B2678"/>
  <c r="L2677"/>
  <c r="J2677"/>
  <c r="F2677"/>
  <c r="D2677"/>
  <c r="H2677" s="1"/>
  <c r="C2677"/>
  <c r="K2677"/>
  <c r="A2677"/>
  <c r="S2677" l="1"/>
  <c r="Q2677"/>
  <c r="R2677" s="1"/>
  <c r="M2677"/>
  <c r="P2677" s="1"/>
  <c r="U2676"/>
  <c r="T2676"/>
  <c r="N2678"/>
  <c r="K2678"/>
  <c r="D2678"/>
  <c r="H2678" s="1"/>
  <c r="B2679"/>
  <c r="L2678"/>
  <c r="G2678"/>
  <c r="J2678"/>
  <c r="C2678"/>
  <c r="A2678"/>
  <c r="F2678"/>
  <c r="O2677"/>
  <c r="E2677"/>
  <c r="I2677"/>
  <c r="N2679" l="1"/>
  <c r="L2679"/>
  <c r="D2679"/>
  <c r="H2679" s="1"/>
  <c r="A2679"/>
  <c r="F2679"/>
  <c r="G2679"/>
  <c r="K2679"/>
  <c r="B2680"/>
  <c r="J2679"/>
  <c r="C2679"/>
  <c r="T2677"/>
  <c r="U2677"/>
  <c r="O2678"/>
  <c r="I2678"/>
  <c r="E2678"/>
  <c r="S2678"/>
  <c r="Q2678"/>
  <c r="R2678" s="1"/>
  <c r="M2678"/>
  <c r="P2678" s="1"/>
  <c r="O2679" l="1"/>
  <c r="T2678"/>
  <c r="U2678"/>
  <c r="I2679"/>
  <c r="E2679"/>
  <c r="S2679"/>
  <c r="Q2679"/>
  <c r="R2679" s="1"/>
  <c r="M2679"/>
  <c r="P2679" s="1"/>
  <c r="B2681"/>
  <c r="G2680"/>
  <c r="F2680"/>
  <c r="D2680"/>
  <c r="H2680" s="1"/>
  <c r="L2680"/>
  <c r="C2680"/>
  <c r="J2680"/>
  <c r="A2680"/>
  <c r="N2680"/>
  <c r="K2680"/>
  <c r="O2680" l="1"/>
  <c r="P2680"/>
  <c r="S2680"/>
  <c r="Q2680"/>
  <c r="R2680" s="1"/>
  <c r="M2680"/>
  <c r="I2680"/>
  <c r="E2680"/>
  <c r="T2679"/>
  <c r="U2679"/>
  <c r="G2681"/>
  <c r="B2682"/>
  <c r="C2681"/>
  <c r="F2681"/>
  <c r="K2681"/>
  <c r="D2681"/>
  <c r="H2681" s="1"/>
  <c r="A2681"/>
  <c r="N2681"/>
  <c r="L2681"/>
  <c r="J2681"/>
  <c r="U2680" l="1"/>
  <c r="T2680"/>
  <c r="D2682"/>
  <c r="H2682" s="1"/>
  <c r="C2682"/>
  <c r="A2682"/>
  <c r="B2683"/>
  <c r="J2682"/>
  <c r="F2682"/>
  <c r="L2682"/>
  <c r="N2682"/>
  <c r="K2682"/>
  <c r="G2682"/>
  <c r="I2681"/>
  <c r="E2681"/>
  <c r="Q2681"/>
  <c r="R2681" s="1"/>
  <c r="M2681"/>
  <c r="S2681"/>
  <c r="P2681"/>
  <c r="O2681"/>
  <c r="T2681" l="1"/>
  <c r="U2681"/>
  <c r="O2682"/>
  <c r="P2682"/>
  <c r="S2682"/>
  <c r="Q2682"/>
  <c r="R2682" s="1"/>
  <c r="M2682"/>
  <c r="I2682"/>
  <c r="E2682"/>
  <c r="A2683"/>
  <c r="J2683"/>
  <c r="D2683"/>
  <c r="H2683" s="1"/>
  <c r="B2684"/>
  <c r="L2683"/>
  <c r="G2683"/>
  <c r="F2683"/>
  <c r="C2683"/>
  <c r="K2683"/>
  <c r="N2683"/>
  <c r="Q2683" l="1"/>
  <c r="R2683" s="1"/>
  <c r="M2683"/>
  <c r="P2683" s="1"/>
  <c r="S2683"/>
  <c r="N2684"/>
  <c r="D2684"/>
  <c r="H2684" s="1"/>
  <c r="G2684"/>
  <c r="L2684"/>
  <c r="C2684"/>
  <c r="A2684"/>
  <c r="K2684"/>
  <c r="J2684"/>
  <c r="B2685"/>
  <c r="F2684"/>
  <c r="U2682"/>
  <c r="T2682"/>
  <c r="E2683"/>
  <c r="I2683"/>
  <c r="O2683"/>
  <c r="T2683" l="1"/>
  <c r="U2683"/>
  <c r="M2684"/>
  <c r="S2684"/>
  <c r="Q2684"/>
  <c r="R2684" s="1"/>
  <c r="K2685"/>
  <c r="A2685"/>
  <c r="G2685"/>
  <c r="L2685"/>
  <c r="B2686"/>
  <c r="J2685"/>
  <c r="F2685"/>
  <c r="D2685"/>
  <c r="H2685" s="1"/>
  <c r="N2685"/>
  <c r="O2685" s="1"/>
  <c r="C2685"/>
  <c r="O2684"/>
  <c r="P2684"/>
  <c r="I2684"/>
  <c r="E2684"/>
  <c r="F2686" l="1"/>
  <c r="A2686"/>
  <c r="N2686"/>
  <c r="D2686"/>
  <c r="H2686" s="1"/>
  <c r="B2687"/>
  <c r="L2686"/>
  <c r="C2686"/>
  <c r="J2686"/>
  <c r="K2686"/>
  <c r="G2686"/>
  <c r="T2684"/>
  <c r="U2684"/>
  <c r="M2685"/>
  <c r="P2685" s="1"/>
  <c r="S2685"/>
  <c r="Q2685"/>
  <c r="R2685" s="1"/>
  <c r="E2685"/>
  <c r="I2685"/>
  <c r="Q2686" l="1"/>
  <c r="R2686" s="1"/>
  <c r="M2686"/>
  <c r="P2686" s="1"/>
  <c r="S2686"/>
  <c r="O2686"/>
  <c r="L2687"/>
  <c r="K2687"/>
  <c r="A2687"/>
  <c r="G2687"/>
  <c r="J2687"/>
  <c r="B2688"/>
  <c r="F2687"/>
  <c r="C2687"/>
  <c r="D2687"/>
  <c r="H2687" s="1"/>
  <c r="N2687"/>
  <c r="T2685"/>
  <c r="U2685"/>
  <c r="E2686"/>
  <c r="I2686"/>
  <c r="U2686" l="1"/>
  <c r="T2686"/>
  <c r="I2687"/>
  <c r="E2687"/>
  <c r="O2687"/>
  <c r="S2687"/>
  <c r="Q2687"/>
  <c r="R2687" s="1"/>
  <c r="M2687"/>
  <c r="P2687" s="1"/>
  <c r="L2688"/>
  <c r="N2688"/>
  <c r="J2688"/>
  <c r="K2688"/>
  <c r="G2688"/>
  <c r="A2688"/>
  <c r="B2689"/>
  <c r="F2688"/>
  <c r="C2688"/>
  <c r="D2688"/>
  <c r="H2688" s="1"/>
  <c r="M2688" l="1"/>
  <c r="P2688" s="1"/>
  <c r="S2688"/>
  <c r="Q2688"/>
  <c r="R2688" s="1"/>
  <c r="I2688"/>
  <c r="E2688"/>
  <c r="O2688"/>
  <c r="T2687"/>
  <c r="U2687"/>
  <c r="N2689"/>
  <c r="O2689" s="1"/>
  <c r="J2689"/>
  <c r="G2689"/>
  <c r="B2690"/>
  <c r="C2689"/>
  <c r="L2689"/>
  <c r="K2689"/>
  <c r="F2689"/>
  <c r="D2689"/>
  <c r="H2689" s="1"/>
  <c r="A2689"/>
  <c r="U2688" l="1"/>
  <c r="T2688"/>
  <c r="A2690"/>
  <c r="L2690"/>
  <c r="J2690"/>
  <c r="F2690"/>
  <c r="B2691"/>
  <c r="N2690"/>
  <c r="K2690"/>
  <c r="G2690"/>
  <c r="D2690"/>
  <c r="H2690" s="1"/>
  <c r="C2690"/>
  <c r="I2689"/>
  <c r="E2689"/>
  <c r="Q2689"/>
  <c r="R2689" s="1"/>
  <c r="M2689"/>
  <c r="P2689" s="1"/>
  <c r="S2689"/>
  <c r="T2689" l="1"/>
  <c r="U2689"/>
  <c r="Q2690"/>
  <c r="R2690" s="1"/>
  <c r="S2690"/>
  <c r="M2690"/>
  <c r="P2690" s="1"/>
  <c r="J2691"/>
  <c r="B2692"/>
  <c r="G2691"/>
  <c r="F2691"/>
  <c r="D2691"/>
  <c r="H2691" s="1"/>
  <c r="C2691"/>
  <c r="K2691"/>
  <c r="N2691"/>
  <c r="A2691"/>
  <c r="L2691"/>
  <c r="I2690"/>
  <c r="E2690"/>
  <c r="O2690"/>
  <c r="E2691" l="1"/>
  <c r="I2691"/>
  <c r="M2691"/>
  <c r="S2691"/>
  <c r="Q2691"/>
  <c r="R2691" s="1"/>
  <c r="U2690"/>
  <c r="T2690"/>
  <c r="O2691"/>
  <c r="P2691"/>
  <c r="J2692"/>
  <c r="B2693"/>
  <c r="F2692"/>
  <c r="N2692"/>
  <c r="O2692" s="1"/>
  <c r="D2692"/>
  <c r="H2692" s="1"/>
  <c r="G2692"/>
  <c r="L2692"/>
  <c r="C2692"/>
  <c r="A2692"/>
  <c r="K2692"/>
  <c r="E2692" l="1"/>
  <c r="I2692"/>
  <c r="T2691"/>
  <c r="U2691"/>
  <c r="Q2692"/>
  <c r="R2692" s="1"/>
  <c r="M2692"/>
  <c r="P2692" s="1"/>
  <c r="S2692"/>
  <c r="N2693"/>
  <c r="C2693"/>
  <c r="K2693"/>
  <c r="A2693"/>
  <c r="G2693"/>
  <c r="L2693"/>
  <c r="B2694"/>
  <c r="J2693"/>
  <c r="F2693"/>
  <c r="D2693"/>
  <c r="H2693" s="1"/>
  <c r="M2693" l="1"/>
  <c r="S2693"/>
  <c r="Q2693"/>
  <c r="R2693" s="1"/>
  <c r="I2693"/>
  <c r="E2693"/>
  <c r="U2692"/>
  <c r="T2692"/>
  <c r="G2694"/>
  <c r="F2694"/>
  <c r="N2694"/>
  <c r="O2694" s="1"/>
  <c r="D2694"/>
  <c r="H2694" s="1"/>
  <c r="L2694"/>
  <c r="C2694"/>
  <c r="J2694"/>
  <c r="A2694"/>
  <c r="B2695"/>
  <c r="K2694"/>
  <c r="P2693"/>
  <c r="O2693"/>
  <c r="U2693" l="1"/>
  <c r="T2693"/>
  <c r="M2694"/>
  <c r="P2694" s="1"/>
  <c r="S2694"/>
  <c r="Q2694"/>
  <c r="R2694" s="1"/>
  <c r="I2694"/>
  <c r="E2694"/>
  <c r="K2695"/>
  <c r="J2695"/>
  <c r="A2695"/>
  <c r="G2695"/>
  <c r="N2695"/>
  <c r="O2695" s="1"/>
  <c r="B2696"/>
  <c r="F2695"/>
  <c r="D2695"/>
  <c r="H2695" s="1"/>
  <c r="C2695"/>
  <c r="L2695"/>
  <c r="U2694" l="1"/>
  <c r="T2694"/>
  <c r="A2696"/>
  <c r="N2696"/>
  <c r="D2696"/>
  <c r="H2696" s="1"/>
  <c r="L2696"/>
  <c r="B2697"/>
  <c r="J2696"/>
  <c r="K2696"/>
  <c r="F2696"/>
  <c r="G2696"/>
  <c r="C2696"/>
  <c r="I2695"/>
  <c r="E2695"/>
  <c r="Q2695"/>
  <c r="R2695" s="1"/>
  <c r="M2695"/>
  <c r="P2695" s="1"/>
  <c r="S2695"/>
  <c r="S2696" l="1"/>
  <c r="M2696"/>
  <c r="P2696" s="1"/>
  <c r="Q2696"/>
  <c r="R2696" s="1"/>
  <c r="I2696"/>
  <c r="E2696"/>
  <c r="O2696"/>
  <c r="T2695"/>
  <c r="U2695"/>
  <c r="G2697"/>
  <c r="B2698"/>
  <c r="C2697"/>
  <c r="D2697"/>
  <c r="H2697" s="1"/>
  <c r="L2697"/>
  <c r="K2697"/>
  <c r="A2697"/>
  <c r="N2697"/>
  <c r="J2697"/>
  <c r="F2697"/>
  <c r="U2696" l="1"/>
  <c r="T2696"/>
  <c r="O2697"/>
  <c r="J2698"/>
  <c r="F2698"/>
  <c r="G2698"/>
  <c r="N2698"/>
  <c r="C2698"/>
  <c r="D2698"/>
  <c r="H2698" s="1"/>
  <c r="A2698"/>
  <c r="L2698"/>
  <c r="K2698"/>
  <c r="B2699"/>
  <c r="I2697"/>
  <c r="E2697"/>
  <c r="S2697"/>
  <c r="Q2697"/>
  <c r="R2697" s="1"/>
  <c r="M2697"/>
  <c r="P2697" s="1"/>
  <c r="S2698" l="1"/>
  <c r="Q2698"/>
  <c r="R2698" s="1"/>
  <c r="M2698"/>
  <c r="P2698" s="1"/>
  <c r="B2700"/>
  <c r="F2699"/>
  <c r="D2699"/>
  <c r="H2699" s="1"/>
  <c r="K2699"/>
  <c r="C2699"/>
  <c r="J2699"/>
  <c r="A2699"/>
  <c r="N2699"/>
  <c r="L2699"/>
  <c r="G2699"/>
  <c r="I2698"/>
  <c r="E2698"/>
  <c r="U2697"/>
  <c r="T2697"/>
  <c r="O2698"/>
  <c r="U2698" l="1"/>
  <c r="T2698"/>
  <c r="B2701"/>
  <c r="G2700"/>
  <c r="F2700"/>
  <c r="N2700"/>
  <c r="D2700"/>
  <c r="H2700" s="1"/>
  <c r="K2700"/>
  <c r="L2700"/>
  <c r="C2700"/>
  <c r="A2700"/>
  <c r="J2700"/>
  <c r="M2699"/>
  <c r="P2699" s="1"/>
  <c r="S2699"/>
  <c r="Q2699"/>
  <c r="R2699" s="1"/>
  <c r="O2699"/>
  <c r="E2699"/>
  <c r="I2699"/>
  <c r="E2700" l="1"/>
  <c r="I2700"/>
  <c r="O2700"/>
  <c r="L2701"/>
  <c r="C2701"/>
  <c r="K2701"/>
  <c r="A2701"/>
  <c r="G2701"/>
  <c r="J2701"/>
  <c r="B2702"/>
  <c r="F2701"/>
  <c r="D2701"/>
  <c r="H2701" s="1"/>
  <c r="N2701"/>
  <c r="O2701" s="1"/>
  <c r="T2699"/>
  <c r="U2699"/>
  <c r="S2700"/>
  <c r="Q2700"/>
  <c r="R2700" s="1"/>
  <c r="M2700"/>
  <c r="P2700" s="1"/>
  <c r="E2701" l="1"/>
  <c r="I2701"/>
  <c r="F2702"/>
  <c r="N2702"/>
  <c r="D2702"/>
  <c r="H2702" s="1"/>
  <c r="L2702"/>
  <c r="A2702"/>
  <c r="J2702"/>
  <c r="K2702"/>
  <c r="G2702"/>
  <c r="B2703"/>
  <c r="C2702"/>
  <c r="M2701"/>
  <c r="P2701" s="1"/>
  <c r="S2701"/>
  <c r="Q2701"/>
  <c r="R2701" s="1"/>
  <c r="U2700"/>
  <c r="T2700"/>
  <c r="L2703" l="1"/>
  <c r="K2703"/>
  <c r="J2703"/>
  <c r="A2703"/>
  <c r="G2703"/>
  <c r="F2703"/>
  <c r="B2704"/>
  <c r="D2703"/>
  <c r="H2703" s="1"/>
  <c r="C2703"/>
  <c r="N2703"/>
  <c r="M2702"/>
  <c r="P2702" s="1"/>
  <c r="S2702"/>
  <c r="Q2702"/>
  <c r="R2702" s="1"/>
  <c r="O2702"/>
  <c r="I2702"/>
  <c r="E2702"/>
  <c r="T2701"/>
  <c r="U2701"/>
  <c r="S2703" l="1"/>
  <c r="Q2703"/>
  <c r="R2703" s="1"/>
  <c r="M2703"/>
  <c r="P2703" s="1"/>
  <c r="I2703"/>
  <c r="E2703"/>
  <c r="O2703"/>
  <c r="T2702"/>
  <c r="U2702"/>
  <c r="C2704"/>
  <c r="A2704"/>
  <c r="N2704"/>
  <c r="D2704"/>
  <c r="H2704" s="1"/>
  <c r="L2704"/>
  <c r="B2705"/>
  <c r="J2704"/>
  <c r="K2704"/>
  <c r="G2704"/>
  <c r="F2704"/>
  <c r="T2703" l="1"/>
  <c r="U2703"/>
  <c r="S2704"/>
  <c r="Q2704"/>
  <c r="R2704" s="1"/>
  <c r="M2704"/>
  <c r="P2704" s="1"/>
  <c r="I2704"/>
  <c r="E2704"/>
  <c r="F2705"/>
  <c r="D2705"/>
  <c r="H2705" s="1"/>
  <c r="G2705"/>
  <c r="B2706"/>
  <c r="C2705"/>
  <c r="L2705"/>
  <c r="K2705"/>
  <c r="A2705"/>
  <c r="N2705"/>
  <c r="J2705"/>
  <c r="O2704"/>
  <c r="A2706" l="1"/>
  <c r="L2706"/>
  <c r="K2706"/>
  <c r="B2707"/>
  <c r="J2706"/>
  <c r="F2706"/>
  <c r="G2706"/>
  <c r="N2706"/>
  <c r="D2706"/>
  <c r="H2706" s="1"/>
  <c r="C2706"/>
  <c r="T2704"/>
  <c r="U2704"/>
  <c r="I2705"/>
  <c r="E2705"/>
  <c r="Q2705"/>
  <c r="R2705" s="1"/>
  <c r="M2705"/>
  <c r="P2705" s="1"/>
  <c r="S2705"/>
  <c r="O2705"/>
  <c r="Q2706" l="1"/>
  <c r="R2706" s="1"/>
  <c r="S2706"/>
  <c r="M2706"/>
  <c r="T2705"/>
  <c r="U2705"/>
  <c r="I2706"/>
  <c r="E2706"/>
  <c r="C2707"/>
  <c r="K2707"/>
  <c r="B2708"/>
  <c r="A2707"/>
  <c r="L2707"/>
  <c r="J2707"/>
  <c r="G2707"/>
  <c r="F2707"/>
  <c r="D2707"/>
  <c r="H2707" s="1"/>
  <c r="N2707"/>
  <c r="O2707" s="1"/>
  <c r="O2706"/>
  <c r="P2706"/>
  <c r="M2707" l="1"/>
  <c r="P2707" s="1"/>
  <c r="S2707"/>
  <c r="Q2707"/>
  <c r="R2707" s="1"/>
  <c r="K2708"/>
  <c r="J2708"/>
  <c r="B2709"/>
  <c r="G2708"/>
  <c r="F2708"/>
  <c r="N2708"/>
  <c r="O2708" s="1"/>
  <c r="D2708"/>
  <c r="H2708" s="1"/>
  <c r="C2708"/>
  <c r="L2708"/>
  <c r="A2708"/>
  <c r="T2706"/>
  <c r="U2706"/>
  <c r="E2707"/>
  <c r="I2707"/>
  <c r="T2707" l="1"/>
  <c r="U2707"/>
  <c r="I2708"/>
  <c r="E2708"/>
  <c r="M2708"/>
  <c r="P2708" s="1"/>
  <c r="Q2708"/>
  <c r="R2708" s="1"/>
  <c r="S2708"/>
  <c r="N2709"/>
  <c r="L2709"/>
  <c r="J2709"/>
  <c r="C2709"/>
  <c r="K2709"/>
  <c r="A2709"/>
  <c r="G2709"/>
  <c r="F2709"/>
  <c r="B2710"/>
  <c r="D2709"/>
  <c r="H2709" s="1"/>
  <c r="I2709" l="1"/>
  <c r="E2709"/>
  <c r="M2709"/>
  <c r="S2709"/>
  <c r="Q2709"/>
  <c r="R2709" s="1"/>
  <c r="U2708"/>
  <c r="T2708"/>
  <c r="F2710"/>
  <c r="N2710"/>
  <c r="O2710" s="1"/>
  <c r="D2710"/>
  <c r="H2710" s="1"/>
  <c r="L2710"/>
  <c r="B2711"/>
  <c r="J2710"/>
  <c r="K2710"/>
  <c r="G2710"/>
  <c r="C2710"/>
  <c r="A2710"/>
  <c r="P2709"/>
  <c r="O2709"/>
  <c r="J2711" l="1"/>
  <c r="F2711"/>
  <c r="A2711"/>
  <c r="G2711"/>
  <c r="N2711"/>
  <c r="B2712"/>
  <c r="D2711"/>
  <c r="H2711" s="1"/>
  <c r="C2711"/>
  <c r="L2711"/>
  <c r="K2711"/>
  <c r="U2709"/>
  <c r="T2709"/>
  <c r="M2710"/>
  <c r="P2710" s="1"/>
  <c r="S2710"/>
  <c r="Q2710"/>
  <c r="R2710" s="1"/>
  <c r="I2710"/>
  <c r="E2710"/>
  <c r="P2711" l="1"/>
  <c r="O2711"/>
  <c r="Q2711"/>
  <c r="R2711" s="1"/>
  <c r="M2711"/>
  <c r="S2711"/>
  <c r="U2710"/>
  <c r="T2710"/>
  <c r="N2712"/>
  <c r="K2712"/>
  <c r="B2713"/>
  <c r="D2712"/>
  <c r="H2712" s="1"/>
  <c r="L2712"/>
  <c r="G2712"/>
  <c r="J2712"/>
  <c r="F2712"/>
  <c r="C2712"/>
  <c r="A2712"/>
  <c r="I2711"/>
  <c r="E2711"/>
  <c r="T2711" l="1"/>
  <c r="U2711"/>
  <c r="S2712"/>
  <c r="Q2712"/>
  <c r="R2712" s="1"/>
  <c r="M2712"/>
  <c r="P2712" s="1"/>
  <c r="D2713"/>
  <c r="H2713" s="1"/>
  <c r="G2713"/>
  <c r="B2714"/>
  <c r="C2713"/>
  <c r="L2713"/>
  <c r="K2713"/>
  <c r="J2713"/>
  <c r="A2713"/>
  <c r="N2713"/>
  <c r="F2713"/>
  <c r="I2712"/>
  <c r="E2712"/>
  <c r="O2712"/>
  <c r="U2712" l="1"/>
  <c r="T2712"/>
  <c r="I2713"/>
  <c r="E2713"/>
  <c r="P2713"/>
  <c r="O2713"/>
  <c r="Q2713"/>
  <c r="R2713" s="1"/>
  <c r="M2713"/>
  <c r="S2713"/>
  <c r="N2714"/>
  <c r="C2714"/>
  <c r="A2714"/>
  <c r="L2714"/>
  <c r="K2714"/>
  <c r="B2715"/>
  <c r="G2714"/>
  <c r="J2714"/>
  <c r="F2714"/>
  <c r="D2714"/>
  <c r="H2714" s="1"/>
  <c r="E2714" l="1"/>
  <c r="I2714"/>
  <c r="T2713"/>
  <c r="U2713"/>
  <c r="O2714"/>
  <c r="L2715"/>
  <c r="C2715"/>
  <c r="K2715"/>
  <c r="G2715"/>
  <c r="A2715"/>
  <c r="B2716"/>
  <c r="J2715"/>
  <c r="F2715"/>
  <c r="D2715"/>
  <c r="H2715" s="1"/>
  <c r="N2715"/>
  <c r="Q2714"/>
  <c r="R2714" s="1"/>
  <c r="M2714"/>
  <c r="P2714" s="1"/>
  <c r="S2714"/>
  <c r="M2715" l="1"/>
  <c r="P2715" s="1"/>
  <c r="S2715"/>
  <c r="Q2715"/>
  <c r="R2715" s="1"/>
  <c r="U2714"/>
  <c r="T2714"/>
  <c r="B2717"/>
  <c r="G2716"/>
  <c r="C2716"/>
  <c r="J2716"/>
  <c r="F2716"/>
  <c r="N2716"/>
  <c r="O2716" s="1"/>
  <c r="D2716"/>
  <c r="H2716" s="1"/>
  <c r="K2716"/>
  <c r="L2716"/>
  <c r="A2716"/>
  <c r="O2715"/>
  <c r="I2715"/>
  <c r="E2715"/>
  <c r="T2715" l="1"/>
  <c r="U2715"/>
  <c r="M2716"/>
  <c r="P2716" s="1"/>
  <c r="S2716"/>
  <c r="Q2716"/>
  <c r="R2716" s="1"/>
  <c r="B2718"/>
  <c r="D2717"/>
  <c r="H2717" s="1"/>
  <c r="N2717"/>
  <c r="L2717"/>
  <c r="J2717"/>
  <c r="C2717"/>
  <c r="K2717"/>
  <c r="A2717"/>
  <c r="G2717"/>
  <c r="F2717"/>
  <c r="I2716"/>
  <c r="E2716"/>
  <c r="E2717" l="1"/>
  <c r="I2717"/>
  <c r="U2716"/>
  <c r="T2716"/>
  <c r="M2717"/>
  <c r="P2717" s="1"/>
  <c r="S2717"/>
  <c r="Q2717"/>
  <c r="R2717" s="1"/>
  <c r="L2718"/>
  <c r="B2719"/>
  <c r="J2718"/>
  <c r="K2718"/>
  <c r="G2718"/>
  <c r="C2718"/>
  <c r="A2718"/>
  <c r="F2718"/>
  <c r="N2718"/>
  <c r="D2718"/>
  <c r="H2718" s="1"/>
  <c r="O2717"/>
  <c r="J2719" l="1"/>
  <c r="F2719"/>
  <c r="D2719"/>
  <c r="H2719" s="1"/>
  <c r="A2719"/>
  <c r="G2719"/>
  <c r="N2719"/>
  <c r="B2720"/>
  <c r="L2719"/>
  <c r="C2719"/>
  <c r="K2719"/>
  <c r="M2718"/>
  <c r="S2718"/>
  <c r="Q2718"/>
  <c r="R2718" s="1"/>
  <c r="T2717"/>
  <c r="U2717"/>
  <c r="I2718"/>
  <c r="E2718"/>
  <c r="P2718"/>
  <c r="O2718"/>
  <c r="I2719" l="1"/>
  <c r="E2719"/>
  <c r="P2719"/>
  <c r="O2719"/>
  <c r="S2719"/>
  <c r="Q2719"/>
  <c r="R2719" s="1"/>
  <c r="M2719"/>
  <c r="U2718"/>
  <c r="T2718"/>
  <c r="B2721"/>
  <c r="D2720"/>
  <c r="H2720" s="1"/>
  <c r="L2720"/>
  <c r="G2720"/>
  <c r="J2720"/>
  <c r="F2720"/>
  <c r="C2720"/>
  <c r="A2720"/>
  <c r="N2720"/>
  <c r="K2720"/>
  <c r="O2720" l="1"/>
  <c r="T2719"/>
  <c r="U2719"/>
  <c r="G2721"/>
  <c r="B2722"/>
  <c r="C2721"/>
  <c r="L2721"/>
  <c r="K2721"/>
  <c r="J2721"/>
  <c r="F2721"/>
  <c r="D2721"/>
  <c r="H2721" s="1"/>
  <c r="A2721"/>
  <c r="N2721"/>
  <c r="S2720"/>
  <c r="Q2720"/>
  <c r="R2720" s="1"/>
  <c r="M2720"/>
  <c r="P2720" s="1"/>
  <c r="E2720"/>
  <c r="I2720"/>
  <c r="Q2721" l="1"/>
  <c r="R2721" s="1"/>
  <c r="M2721"/>
  <c r="P2721" s="1"/>
  <c r="S2721"/>
  <c r="O2721"/>
  <c r="K2722"/>
  <c r="B2723"/>
  <c r="A2722"/>
  <c r="G2722"/>
  <c r="J2722"/>
  <c r="F2722"/>
  <c r="D2722"/>
  <c r="H2722" s="1"/>
  <c r="N2722"/>
  <c r="C2722"/>
  <c r="L2722"/>
  <c r="I2721"/>
  <c r="E2721"/>
  <c r="U2720"/>
  <c r="T2720"/>
  <c r="T2721" l="1"/>
  <c r="U2721"/>
  <c r="I2722"/>
  <c r="E2722"/>
  <c r="S2722"/>
  <c r="Q2722"/>
  <c r="R2722" s="1"/>
  <c r="M2722"/>
  <c r="O2722"/>
  <c r="P2722"/>
  <c r="C2723"/>
  <c r="K2723"/>
  <c r="G2723"/>
  <c r="A2723"/>
  <c r="F2723"/>
  <c r="D2723"/>
  <c r="H2723" s="1"/>
  <c r="N2723"/>
  <c r="L2723"/>
  <c r="J2723"/>
  <c r="B2724"/>
  <c r="F2724" l="1"/>
  <c r="N2724"/>
  <c r="O2724" s="1"/>
  <c r="D2724"/>
  <c r="H2724" s="1"/>
  <c r="K2724"/>
  <c r="L2724"/>
  <c r="B2725"/>
  <c r="J2724"/>
  <c r="A2724"/>
  <c r="G2724"/>
  <c r="C2724"/>
  <c r="U2722"/>
  <c r="T2722"/>
  <c r="E2723"/>
  <c r="I2723"/>
  <c r="M2723"/>
  <c r="S2723"/>
  <c r="Q2723"/>
  <c r="R2723" s="1"/>
  <c r="P2723"/>
  <c r="O2723"/>
  <c r="I2724" l="1"/>
  <c r="E2724"/>
  <c r="M2724"/>
  <c r="P2724" s="1"/>
  <c r="S2724"/>
  <c r="Q2724"/>
  <c r="R2724" s="1"/>
  <c r="L2725"/>
  <c r="J2725"/>
  <c r="F2725"/>
  <c r="C2725"/>
  <c r="K2725"/>
  <c r="A2725"/>
  <c r="G2725"/>
  <c r="N2725"/>
  <c r="B2726"/>
  <c r="D2725"/>
  <c r="H2725" s="1"/>
  <c r="T2723"/>
  <c r="U2723"/>
  <c r="Q2725" l="1"/>
  <c r="R2725" s="1"/>
  <c r="M2725"/>
  <c r="P2725" s="1"/>
  <c r="S2725"/>
  <c r="U2724"/>
  <c r="T2724"/>
  <c r="O2725"/>
  <c r="E2725"/>
  <c r="I2725"/>
  <c r="N2726"/>
  <c r="O2726" s="1"/>
  <c r="D2726"/>
  <c r="H2726" s="1"/>
  <c r="L2726"/>
  <c r="G2726"/>
  <c r="J2726"/>
  <c r="B2727"/>
  <c r="C2726"/>
  <c r="A2726"/>
  <c r="K2726"/>
  <c r="F2726"/>
  <c r="U2725" l="1"/>
  <c r="T2725"/>
  <c r="Q2726"/>
  <c r="R2726" s="1"/>
  <c r="M2726"/>
  <c r="P2726" s="1"/>
  <c r="S2726"/>
  <c r="G2727"/>
  <c r="N2727"/>
  <c r="B2728"/>
  <c r="L2727"/>
  <c r="K2727"/>
  <c r="J2727"/>
  <c r="F2727"/>
  <c r="D2727"/>
  <c r="H2727" s="1"/>
  <c r="C2727"/>
  <c r="A2727"/>
  <c r="I2726"/>
  <c r="E2726"/>
  <c r="Q2727" l="1"/>
  <c r="R2727" s="1"/>
  <c r="M2727"/>
  <c r="P2727" s="1"/>
  <c r="S2727"/>
  <c r="U2726"/>
  <c r="T2726"/>
  <c r="O2727"/>
  <c r="I2727"/>
  <c r="E2727"/>
  <c r="G2728"/>
  <c r="D2728"/>
  <c r="H2728" s="1"/>
  <c r="L2728"/>
  <c r="C2728"/>
  <c r="J2728"/>
  <c r="F2728"/>
  <c r="A2728"/>
  <c r="N2728"/>
  <c r="O2728" s="1"/>
  <c r="K2728"/>
  <c r="B2729"/>
  <c r="T2727" l="1"/>
  <c r="U2727"/>
  <c r="S2728"/>
  <c r="Q2728"/>
  <c r="R2728" s="1"/>
  <c r="M2728"/>
  <c r="P2728" s="1"/>
  <c r="D2729"/>
  <c r="H2729" s="1"/>
  <c r="A2729"/>
  <c r="N2729"/>
  <c r="L2729"/>
  <c r="G2729"/>
  <c r="B2730"/>
  <c r="C2729"/>
  <c r="J2729"/>
  <c r="K2729"/>
  <c r="F2729"/>
  <c r="E2728"/>
  <c r="I2728"/>
  <c r="D2730" l="1"/>
  <c r="H2730" s="1"/>
  <c r="K2730"/>
  <c r="G2730"/>
  <c r="F2730"/>
  <c r="C2730"/>
  <c r="N2730"/>
  <c r="A2730"/>
  <c r="L2730"/>
  <c r="J2730"/>
  <c r="B2731"/>
  <c r="U2728"/>
  <c r="T2728"/>
  <c r="I2729"/>
  <c r="E2729"/>
  <c r="Q2729"/>
  <c r="R2729" s="1"/>
  <c r="M2729"/>
  <c r="P2729" s="1"/>
  <c r="S2729"/>
  <c r="O2729"/>
  <c r="T2729" l="1"/>
  <c r="U2729"/>
  <c r="M2730"/>
  <c r="S2730"/>
  <c r="Q2730"/>
  <c r="R2730" s="1"/>
  <c r="E2730"/>
  <c r="I2730"/>
  <c r="O2730"/>
  <c r="P2730"/>
  <c r="B2732"/>
  <c r="K2731"/>
  <c r="C2731"/>
  <c r="J2731"/>
  <c r="N2731"/>
  <c r="L2731"/>
  <c r="F2731"/>
  <c r="D2731"/>
  <c r="H2731" s="1"/>
  <c r="A2731"/>
  <c r="G2731"/>
  <c r="M2731" l="1"/>
  <c r="Q2731"/>
  <c r="R2731" s="1"/>
  <c r="S2731"/>
  <c r="E2731"/>
  <c r="I2731"/>
  <c r="U2730"/>
  <c r="T2730"/>
  <c r="C2732"/>
  <c r="A2732"/>
  <c r="J2732"/>
  <c r="D2732"/>
  <c r="H2732" s="1"/>
  <c r="N2732"/>
  <c r="L2732"/>
  <c r="K2732"/>
  <c r="B2733"/>
  <c r="G2732"/>
  <c r="F2732"/>
  <c r="P2731"/>
  <c r="O2731"/>
  <c r="U2731" l="1"/>
  <c r="T2731"/>
  <c r="P2732"/>
  <c r="O2732"/>
  <c r="Q2732"/>
  <c r="R2732" s="1"/>
  <c r="M2732"/>
  <c r="S2732"/>
  <c r="B2734"/>
  <c r="F2733"/>
  <c r="D2733"/>
  <c r="H2733" s="1"/>
  <c r="N2733"/>
  <c r="C2733"/>
  <c r="L2733"/>
  <c r="A2733"/>
  <c r="J2733"/>
  <c r="G2733"/>
  <c r="K2733"/>
  <c r="E2732"/>
  <c r="I2732"/>
  <c r="Q2733" l="1"/>
  <c r="R2733" s="1"/>
  <c r="M2733"/>
  <c r="P2733" s="1"/>
  <c r="S2733"/>
  <c r="O2733"/>
  <c r="I2733"/>
  <c r="E2733"/>
  <c r="U2732"/>
  <c r="T2732"/>
  <c r="G2734"/>
  <c r="N2734"/>
  <c r="B2735"/>
  <c r="F2734"/>
  <c r="J2734"/>
  <c r="D2734"/>
  <c r="H2734" s="1"/>
  <c r="C2734"/>
  <c r="A2734"/>
  <c r="L2734"/>
  <c r="K2734"/>
  <c r="S2734" l="1"/>
  <c r="Q2734"/>
  <c r="R2734" s="1"/>
  <c r="M2734"/>
  <c r="P2734" s="1"/>
  <c r="O2734"/>
  <c r="G2735"/>
  <c r="D2735"/>
  <c r="H2735" s="1"/>
  <c r="N2735"/>
  <c r="B2736"/>
  <c r="J2735"/>
  <c r="K2735"/>
  <c r="L2735"/>
  <c r="F2735"/>
  <c r="C2735"/>
  <c r="A2735"/>
  <c r="T2733"/>
  <c r="U2733"/>
  <c r="I2734"/>
  <c r="E2734"/>
  <c r="D2736" l="1"/>
  <c r="H2736" s="1"/>
  <c r="B2737"/>
  <c r="K2736"/>
  <c r="G2736"/>
  <c r="F2736"/>
  <c r="C2736"/>
  <c r="A2736"/>
  <c r="N2736"/>
  <c r="L2736"/>
  <c r="J2736"/>
  <c r="T2734"/>
  <c r="U2734"/>
  <c r="S2735"/>
  <c r="Q2735"/>
  <c r="R2735" s="1"/>
  <c r="M2735"/>
  <c r="P2735" s="1"/>
  <c r="I2735"/>
  <c r="E2735"/>
  <c r="O2735"/>
  <c r="D2737" l="1"/>
  <c r="H2737" s="1"/>
  <c r="A2737"/>
  <c r="J2737"/>
  <c r="F2737"/>
  <c r="C2737"/>
  <c r="N2737"/>
  <c r="O2737" s="1"/>
  <c r="K2737"/>
  <c r="L2737"/>
  <c r="B2738"/>
  <c r="G2737"/>
  <c r="S2736"/>
  <c r="Q2736"/>
  <c r="R2736" s="1"/>
  <c r="M2736"/>
  <c r="T2735"/>
  <c r="U2735"/>
  <c r="E2736"/>
  <c r="I2736"/>
  <c r="O2736"/>
  <c r="P2736"/>
  <c r="N2738" l="1"/>
  <c r="B2739"/>
  <c r="G2738"/>
  <c r="D2738"/>
  <c r="H2738" s="1"/>
  <c r="A2738"/>
  <c r="K2738"/>
  <c r="C2738"/>
  <c r="L2738"/>
  <c r="F2738"/>
  <c r="J2738"/>
  <c r="I2737"/>
  <c r="E2737"/>
  <c r="U2736"/>
  <c r="T2736"/>
  <c r="M2737"/>
  <c r="P2737" s="1"/>
  <c r="Q2737"/>
  <c r="R2737" s="1"/>
  <c r="S2737"/>
  <c r="U2737" l="1"/>
  <c r="T2737"/>
  <c r="P2738"/>
  <c r="O2738"/>
  <c r="B2740"/>
  <c r="C2739"/>
  <c r="L2739"/>
  <c r="J2739"/>
  <c r="D2739"/>
  <c r="H2739" s="1"/>
  <c r="A2739"/>
  <c r="K2739"/>
  <c r="G2739"/>
  <c r="F2739"/>
  <c r="N2739"/>
  <c r="M2738"/>
  <c r="Q2738"/>
  <c r="R2738" s="1"/>
  <c r="S2738"/>
  <c r="I2738"/>
  <c r="E2738"/>
  <c r="N2740" l="1"/>
  <c r="K2740"/>
  <c r="G2740"/>
  <c r="D2740"/>
  <c r="H2740" s="1"/>
  <c r="B2741"/>
  <c r="L2740"/>
  <c r="J2740"/>
  <c r="F2740"/>
  <c r="C2740"/>
  <c r="A2740"/>
  <c r="T2738"/>
  <c r="U2738"/>
  <c r="E2739"/>
  <c r="I2739"/>
  <c r="M2739"/>
  <c r="S2739"/>
  <c r="Q2739"/>
  <c r="R2739" s="1"/>
  <c r="P2739"/>
  <c r="O2739"/>
  <c r="E2740" l="1"/>
  <c r="I2740"/>
  <c r="O2740"/>
  <c r="S2740"/>
  <c r="Q2740"/>
  <c r="R2740" s="1"/>
  <c r="M2740"/>
  <c r="P2740" s="1"/>
  <c r="K2741"/>
  <c r="J2741"/>
  <c r="F2741"/>
  <c r="D2741"/>
  <c r="H2741" s="1"/>
  <c r="G2741"/>
  <c r="C2741"/>
  <c r="B2742"/>
  <c r="A2741"/>
  <c r="N2741"/>
  <c r="L2741"/>
  <c r="T2739"/>
  <c r="U2739"/>
  <c r="U2740" l="1"/>
  <c r="T2740"/>
  <c r="E2741"/>
  <c r="I2741"/>
  <c r="F2742"/>
  <c r="D2742"/>
  <c r="H2742" s="1"/>
  <c r="A2742"/>
  <c r="K2742"/>
  <c r="L2742"/>
  <c r="J2742"/>
  <c r="N2742"/>
  <c r="O2742" s="1"/>
  <c r="B2743"/>
  <c r="G2742"/>
  <c r="C2742"/>
  <c r="O2741"/>
  <c r="M2741"/>
  <c r="P2741" s="1"/>
  <c r="S2741"/>
  <c r="Q2741"/>
  <c r="R2741" s="1"/>
  <c r="K2743" l="1"/>
  <c r="C2743"/>
  <c r="L2743"/>
  <c r="A2743"/>
  <c r="B2744"/>
  <c r="J2743"/>
  <c r="G2743"/>
  <c r="F2743"/>
  <c r="D2743"/>
  <c r="H2743" s="1"/>
  <c r="N2743"/>
  <c r="T2741"/>
  <c r="U2741"/>
  <c r="E2742"/>
  <c r="I2742"/>
  <c r="S2742"/>
  <c r="Q2742"/>
  <c r="R2742" s="1"/>
  <c r="M2742"/>
  <c r="P2742" s="1"/>
  <c r="S2743" l="1"/>
  <c r="Q2743"/>
  <c r="R2743" s="1"/>
  <c r="M2743"/>
  <c r="I2743"/>
  <c r="E2743"/>
  <c r="C2744"/>
  <c r="A2744"/>
  <c r="J2744"/>
  <c r="G2744"/>
  <c r="N2744"/>
  <c r="L2744"/>
  <c r="B2745"/>
  <c r="K2744"/>
  <c r="F2744"/>
  <c r="D2744"/>
  <c r="H2744" s="1"/>
  <c r="P2743"/>
  <c r="O2743"/>
  <c r="U2742"/>
  <c r="T2742"/>
  <c r="T2743" l="1"/>
  <c r="U2743"/>
  <c r="O2744"/>
  <c r="P2744"/>
  <c r="I2744"/>
  <c r="E2744"/>
  <c r="M2744"/>
  <c r="S2744"/>
  <c r="Q2744"/>
  <c r="R2744" s="1"/>
  <c r="K2745"/>
  <c r="D2745"/>
  <c r="H2745" s="1"/>
  <c r="A2745"/>
  <c r="J2745"/>
  <c r="G2745"/>
  <c r="N2745"/>
  <c r="B2746"/>
  <c r="L2745"/>
  <c r="C2745"/>
  <c r="F2745"/>
  <c r="I2745" l="1"/>
  <c r="E2745"/>
  <c r="S2745"/>
  <c r="Q2745"/>
  <c r="R2745" s="1"/>
  <c r="M2745"/>
  <c r="P2745" s="1"/>
  <c r="D2746"/>
  <c r="H2746" s="1"/>
  <c r="B2747"/>
  <c r="K2746"/>
  <c r="F2746"/>
  <c r="C2746"/>
  <c r="L2746"/>
  <c r="J2746"/>
  <c r="N2746"/>
  <c r="A2746"/>
  <c r="G2746"/>
  <c r="U2744"/>
  <c r="T2744"/>
  <c r="O2745"/>
  <c r="T2745" l="1"/>
  <c r="U2745"/>
  <c r="E2746"/>
  <c r="I2746"/>
  <c r="O2746"/>
  <c r="J2747"/>
  <c r="G2747"/>
  <c r="D2747"/>
  <c r="H2747" s="1"/>
  <c r="C2747"/>
  <c r="N2747"/>
  <c r="O2747" s="1"/>
  <c r="K2747"/>
  <c r="F2747"/>
  <c r="B2748"/>
  <c r="A2747"/>
  <c r="L2747"/>
  <c r="Q2746"/>
  <c r="R2746" s="1"/>
  <c r="S2746"/>
  <c r="M2746"/>
  <c r="P2746" s="1"/>
  <c r="U2746" l="1"/>
  <c r="T2746"/>
  <c r="E2747"/>
  <c r="I2747"/>
  <c r="L2748"/>
  <c r="N2748"/>
  <c r="O2748" s="1"/>
  <c r="K2748"/>
  <c r="J2748"/>
  <c r="B2749"/>
  <c r="G2748"/>
  <c r="F2748"/>
  <c r="C2748"/>
  <c r="D2748"/>
  <c r="H2748" s="1"/>
  <c r="A2748"/>
  <c r="S2747"/>
  <c r="M2747"/>
  <c r="P2747" s="1"/>
  <c r="Q2747"/>
  <c r="R2747" s="1"/>
  <c r="B2750" l="1"/>
  <c r="F2749"/>
  <c r="D2749"/>
  <c r="H2749" s="1"/>
  <c r="N2749"/>
  <c r="C2749"/>
  <c r="L2749"/>
  <c r="A2749"/>
  <c r="J2749"/>
  <c r="G2749"/>
  <c r="K2749"/>
  <c r="E2748"/>
  <c r="I2748"/>
  <c r="U2747"/>
  <c r="T2747"/>
  <c r="S2748"/>
  <c r="Q2748"/>
  <c r="R2748" s="1"/>
  <c r="M2748"/>
  <c r="P2748" s="1"/>
  <c r="A2750" l="1"/>
  <c r="N2750"/>
  <c r="K2750"/>
  <c r="B2751"/>
  <c r="C2750"/>
  <c r="L2750"/>
  <c r="G2750"/>
  <c r="D2750"/>
  <c r="H2750" s="1"/>
  <c r="J2750"/>
  <c r="F2750"/>
  <c r="M2749"/>
  <c r="P2749" s="1"/>
  <c r="Q2749"/>
  <c r="R2749" s="1"/>
  <c r="S2749"/>
  <c r="O2749"/>
  <c r="I2749"/>
  <c r="E2749"/>
  <c r="U2748"/>
  <c r="T2748"/>
  <c r="O2750" l="1"/>
  <c r="P2750"/>
  <c r="S2750"/>
  <c r="Q2750"/>
  <c r="R2750" s="1"/>
  <c r="M2750"/>
  <c r="F2751"/>
  <c r="C2751"/>
  <c r="G2751"/>
  <c r="D2751"/>
  <c r="H2751" s="1"/>
  <c r="N2751"/>
  <c r="L2751"/>
  <c r="B2752"/>
  <c r="K2751"/>
  <c r="A2751"/>
  <c r="J2751"/>
  <c r="E2750"/>
  <c r="I2750"/>
  <c r="T2749"/>
  <c r="U2749"/>
  <c r="O2751" l="1"/>
  <c r="T2750"/>
  <c r="U2750"/>
  <c r="L2752"/>
  <c r="J2752"/>
  <c r="F2752"/>
  <c r="D2752"/>
  <c r="H2752" s="1"/>
  <c r="B2753"/>
  <c r="K2752"/>
  <c r="G2752"/>
  <c r="C2752"/>
  <c r="A2752"/>
  <c r="N2752"/>
  <c r="S2751"/>
  <c r="Q2751"/>
  <c r="R2751" s="1"/>
  <c r="M2751"/>
  <c r="P2751" s="1"/>
  <c r="I2751"/>
  <c r="E2751"/>
  <c r="S2752" l="1"/>
  <c r="Q2752"/>
  <c r="R2752" s="1"/>
  <c r="M2752"/>
  <c r="P2752" s="1"/>
  <c r="C2753"/>
  <c r="N2753"/>
  <c r="K2753"/>
  <c r="L2753"/>
  <c r="G2753"/>
  <c r="B2754"/>
  <c r="F2753"/>
  <c r="D2753"/>
  <c r="H2753" s="1"/>
  <c r="A2753"/>
  <c r="J2753"/>
  <c r="O2752"/>
  <c r="T2751"/>
  <c r="U2751"/>
  <c r="E2752"/>
  <c r="I2752"/>
  <c r="C2754" l="1"/>
  <c r="L2754"/>
  <c r="A2754"/>
  <c r="J2754"/>
  <c r="F2754"/>
  <c r="B2755"/>
  <c r="N2754"/>
  <c r="O2754" s="1"/>
  <c r="K2754"/>
  <c r="G2754"/>
  <c r="D2754"/>
  <c r="H2754" s="1"/>
  <c r="U2752"/>
  <c r="T2752"/>
  <c r="E2753"/>
  <c r="I2753"/>
  <c r="O2753"/>
  <c r="M2753"/>
  <c r="P2753" s="1"/>
  <c r="Q2753"/>
  <c r="R2753" s="1"/>
  <c r="S2753"/>
  <c r="I2754" l="1"/>
  <c r="E2754"/>
  <c r="A2755"/>
  <c r="K2755"/>
  <c r="J2755"/>
  <c r="F2755"/>
  <c r="G2755"/>
  <c r="N2755"/>
  <c r="B2756"/>
  <c r="C2755"/>
  <c r="L2755"/>
  <c r="D2755"/>
  <c r="H2755" s="1"/>
  <c r="U2753"/>
  <c r="T2753"/>
  <c r="M2754"/>
  <c r="P2754" s="1"/>
  <c r="S2754"/>
  <c r="Q2754"/>
  <c r="R2754" s="1"/>
  <c r="A2756" l="1"/>
  <c r="N2756"/>
  <c r="B2757"/>
  <c r="K2756"/>
  <c r="D2756"/>
  <c r="H2756" s="1"/>
  <c r="J2756"/>
  <c r="L2756"/>
  <c r="G2756"/>
  <c r="F2756"/>
  <c r="C2756"/>
  <c r="S2755"/>
  <c r="M2755"/>
  <c r="Q2755"/>
  <c r="R2755" s="1"/>
  <c r="E2755"/>
  <c r="I2755"/>
  <c r="U2754"/>
  <c r="T2754"/>
  <c r="O2755"/>
  <c r="P2755"/>
  <c r="O2756" l="1"/>
  <c r="T2755"/>
  <c r="U2755"/>
  <c r="G2757"/>
  <c r="D2757"/>
  <c r="H2757" s="1"/>
  <c r="B2758"/>
  <c r="C2757"/>
  <c r="A2757"/>
  <c r="N2757"/>
  <c r="O2757" s="1"/>
  <c r="L2757"/>
  <c r="J2757"/>
  <c r="K2757"/>
  <c r="F2757"/>
  <c r="E2756"/>
  <c r="I2756"/>
  <c r="M2756"/>
  <c r="P2756" s="1"/>
  <c r="S2756"/>
  <c r="Q2756"/>
  <c r="R2756" s="1"/>
  <c r="Q2757" l="1"/>
  <c r="R2757" s="1"/>
  <c r="S2757"/>
  <c r="M2757"/>
  <c r="P2757" s="1"/>
  <c r="U2756"/>
  <c r="T2756"/>
  <c r="D2758"/>
  <c r="H2758" s="1"/>
  <c r="N2758"/>
  <c r="J2758"/>
  <c r="L2758"/>
  <c r="K2758"/>
  <c r="B2759"/>
  <c r="G2758"/>
  <c r="C2758"/>
  <c r="A2758"/>
  <c r="F2758"/>
  <c r="E2757"/>
  <c r="I2757"/>
  <c r="Q2758" l="1"/>
  <c r="R2758" s="1"/>
  <c r="M2758"/>
  <c r="P2758" s="1"/>
  <c r="S2758"/>
  <c r="U2757"/>
  <c r="T2757"/>
  <c r="C2759"/>
  <c r="J2759"/>
  <c r="L2759"/>
  <c r="D2759"/>
  <c r="H2759" s="1"/>
  <c r="A2759"/>
  <c r="G2759"/>
  <c r="B2760"/>
  <c r="N2759"/>
  <c r="K2759"/>
  <c r="F2759"/>
  <c r="I2758"/>
  <c r="E2758"/>
  <c r="O2758"/>
  <c r="T2758" l="1"/>
  <c r="U2758"/>
  <c r="D2760"/>
  <c r="H2760" s="1"/>
  <c r="C2760"/>
  <c r="L2760"/>
  <c r="A2760"/>
  <c r="J2760"/>
  <c r="N2760"/>
  <c r="G2760"/>
  <c r="K2760"/>
  <c r="B2761"/>
  <c r="F2760"/>
  <c r="O2759"/>
  <c r="I2759"/>
  <c r="E2759"/>
  <c r="Q2759"/>
  <c r="R2759" s="1"/>
  <c r="S2759"/>
  <c r="M2759"/>
  <c r="P2759" s="1"/>
  <c r="M2760" l="1"/>
  <c r="P2760" s="1"/>
  <c r="S2760"/>
  <c r="Q2760"/>
  <c r="R2760" s="1"/>
  <c r="L2761"/>
  <c r="G2761"/>
  <c r="N2761"/>
  <c r="B2762"/>
  <c r="C2761"/>
  <c r="F2761"/>
  <c r="K2761"/>
  <c r="J2761"/>
  <c r="D2761"/>
  <c r="H2761" s="1"/>
  <c r="A2761"/>
  <c r="I2760"/>
  <c r="E2760"/>
  <c r="U2759"/>
  <c r="T2759"/>
  <c r="O2760"/>
  <c r="Q2761" l="1"/>
  <c r="R2761" s="1"/>
  <c r="M2761"/>
  <c r="P2761" s="1"/>
  <c r="S2761"/>
  <c r="T2760"/>
  <c r="U2760"/>
  <c r="O2761"/>
  <c r="B2763"/>
  <c r="K2762"/>
  <c r="F2762"/>
  <c r="C2762"/>
  <c r="N2762"/>
  <c r="A2762"/>
  <c r="L2762"/>
  <c r="J2762"/>
  <c r="G2762"/>
  <c r="D2762"/>
  <c r="H2762" s="1"/>
  <c r="I2761"/>
  <c r="E2761"/>
  <c r="M2762" l="1"/>
  <c r="Q2762"/>
  <c r="R2762" s="1"/>
  <c r="S2762"/>
  <c r="I2762"/>
  <c r="E2762"/>
  <c r="U2761"/>
  <c r="T2761"/>
  <c r="O2762"/>
  <c r="P2762"/>
  <c r="F2763"/>
  <c r="C2763"/>
  <c r="N2763"/>
  <c r="L2763"/>
  <c r="D2763"/>
  <c r="H2763" s="1"/>
  <c r="B2764"/>
  <c r="K2763"/>
  <c r="G2763"/>
  <c r="A2763"/>
  <c r="J2763"/>
  <c r="U2762" l="1"/>
  <c r="T2762"/>
  <c r="E2763"/>
  <c r="I2763"/>
  <c r="J2764"/>
  <c r="F2764"/>
  <c r="D2764"/>
  <c r="H2764" s="1"/>
  <c r="C2764"/>
  <c r="L2764"/>
  <c r="N2764"/>
  <c r="K2764"/>
  <c r="B2765"/>
  <c r="G2764"/>
  <c r="A2764"/>
  <c r="O2763"/>
  <c r="S2763"/>
  <c r="M2763"/>
  <c r="P2763" s="1"/>
  <c r="Q2763"/>
  <c r="R2763" s="1"/>
  <c r="U2763" l="1"/>
  <c r="T2763"/>
  <c r="P2764"/>
  <c r="O2764"/>
  <c r="M2764"/>
  <c r="S2764"/>
  <c r="Q2764"/>
  <c r="R2764" s="1"/>
  <c r="N2765"/>
  <c r="C2765"/>
  <c r="L2765"/>
  <c r="D2765"/>
  <c r="H2765" s="1"/>
  <c r="G2765"/>
  <c r="K2765"/>
  <c r="B2766"/>
  <c r="J2765"/>
  <c r="F2765"/>
  <c r="A2765"/>
  <c r="I2764"/>
  <c r="E2764"/>
  <c r="I2765" l="1"/>
  <c r="E2765"/>
  <c r="M2765"/>
  <c r="P2765" s="1"/>
  <c r="S2765"/>
  <c r="Q2765"/>
  <c r="R2765" s="1"/>
  <c r="K2766"/>
  <c r="N2766"/>
  <c r="B2767"/>
  <c r="C2766"/>
  <c r="L2766"/>
  <c r="G2766"/>
  <c r="J2766"/>
  <c r="F2766"/>
  <c r="D2766"/>
  <c r="H2766" s="1"/>
  <c r="A2766"/>
  <c r="U2764"/>
  <c r="T2764"/>
  <c r="O2765"/>
  <c r="T2765" l="1"/>
  <c r="U2765"/>
  <c r="S2766"/>
  <c r="Q2766"/>
  <c r="R2766" s="1"/>
  <c r="M2766"/>
  <c r="P2766" s="1"/>
  <c r="E2766"/>
  <c r="I2766"/>
  <c r="O2766"/>
  <c r="F2767"/>
  <c r="D2767"/>
  <c r="H2767" s="1"/>
  <c r="C2767"/>
  <c r="K2767"/>
  <c r="N2767"/>
  <c r="G2767"/>
  <c r="L2767"/>
  <c r="A2767"/>
  <c r="J2767"/>
  <c r="B2768"/>
  <c r="T2766" l="1"/>
  <c r="U2766"/>
  <c r="A2768"/>
  <c r="N2768"/>
  <c r="O2768" s="1"/>
  <c r="L2768"/>
  <c r="K2768"/>
  <c r="F2768"/>
  <c r="G2768"/>
  <c r="D2768"/>
  <c r="H2768" s="1"/>
  <c r="J2768"/>
  <c r="B2769"/>
  <c r="C2768"/>
  <c r="I2767"/>
  <c r="E2767"/>
  <c r="S2767"/>
  <c r="Q2767"/>
  <c r="R2767" s="1"/>
  <c r="M2767"/>
  <c r="P2767" s="1"/>
  <c r="O2767"/>
  <c r="D2769" l="1"/>
  <c r="H2769" s="1"/>
  <c r="A2769"/>
  <c r="J2769"/>
  <c r="C2769"/>
  <c r="N2769"/>
  <c r="K2769"/>
  <c r="L2769"/>
  <c r="B2770"/>
  <c r="G2769"/>
  <c r="F2769"/>
  <c r="S2768"/>
  <c r="Q2768"/>
  <c r="R2768" s="1"/>
  <c r="M2768"/>
  <c r="P2768" s="1"/>
  <c r="T2767"/>
  <c r="U2767"/>
  <c r="E2768"/>
  <c r="I2768"/>
  <c r="I2769" l="1"/>
  <c r="E2769"/>
  <c r="P2769"/>
  <c r="O2769"/>
  <c r="Q2769"/>
  <c r="R2769" s="1"/>
  <c r="M2769"/>
  <c r="S2769"/>
  <c r="U2768"/>
  <c r="T2768"/>
  <c r="D2770"/>
  <c r="H2770" s="1"/>
  <c r="B2771"/>
  <c r="C2770"/>
  <c r="L2770"/>
  <c r="A2770"/>
  <c r="J2770"/>
  <c r="F2770"/>
  <c r="K2770"/>
  <c r="N2770"/>
  <c r="G2770"/>
  <c r="I2770" l="1"/>
  <c r="E2770"/>
  <c r="M2770"/>
  <c r="P2770" s="1"/>
  <c r="S2770"/>
  <c r="Q2770"/>
  <c r="R2770" s="1"/>
  <c r="O2770"/>
  <c r="U2769"/>
  <c r="T2769"/>
  <c r="L2771"/>
  <c r="K2771"/>
  <c r="F2771"/>
  <c r="J2771"/>
  <c r="G2771"/>
  <c r="N2771"/>
  <c r="B2772"/>
  <c r="D2771"/>
  <c r="H2771" s="1"/>
  <c r="A2771"/>
  <c r="C2771"/>
  <c r="T2770" l="1"/>
  <c r="U2770"/>
  <c r="M2771"/>
  <c r="S2771"/>
  <c r="Q2771"/>
  <c r="R2771" s="1"/>
  <c r="E2771"/>
  <c r="I2771"/>
  <c r="O2771"/>
  <c r="P2771"/>
  <c r="L2772"/>
  <c r="F2772"/>
  <c r="C2772"/>
  <c r="A2772"/>
  <c r="G2772"/>
  <c r="N2772"/>
  <c r="B2773"/>
  <c r="K2772"/>
  <c r="D2772"/>
  <c r="H2772" s="1"/>
  <c r="J2772"/>
  <c r="I2772" l="1"/>
  <c r="E2772"/>
  <c r="T2771"/>
  <c r="U2771"/>
  <c r="M2772"/>
  <c r="P2772" s="1"/>
  <c r="S2772"/>
  <c r="Q2772"/>
  <c r="R2772" s="1"/>
  <c r="L2773"/>
  <c r="J2773"/>
  <c r="D2773"/>
  <c r="H2773" s="1"/>
  <c r="K2773"/>
  <c r="G2773"/>
  <c r="F2773"/>
  <c r="B2774"/>
  <c r="C2773"/>
  <c r="A2773"/>
  <c r="N2773"/>
  <c r="O2772"/>
  <c r="Q2773" l="1"/>
  <c r="R2773" s="1"/>
  <c r="M2773"/>
  <c r="S2773"/>
  <c r="A2774"/>
  <c r="K2774"/>
  <c r="F2774"/>
  <c r="L2774"/>
  <c r="J2774"/>
  <c r="N2774"/>
  <c r="O2774" s="1"/>
  <c r="B2775"/>
  <c r="G2774"/>
  <c r="D2774"/>
  <c r="H2774" s="1"/>
  <c r="C2774"/>
  <c r="U2772"/>
  <c r="T2772"/>
  <c r="E2773"/>
  <c r="I2773"/>
  <c r="P2773"/>
  <c r="O2773"/>
  <c r="K2775" l="1"/>
  <c r="J2775"/>
  <c r="F2775"/>
  <c r="C2775"/>
  <c r="B2776"/>
  <c r="L2775"/>
  <c r="G2775"/>
  <c r="D2775"/>
  <c r="H2775" s="1"/>
  <c r="A2775"/>
  <c r="N2775"/>
  <c r="U2773"/>
  <c r="T2773"/>
  <c r="I2774"/>
  <c r="E2774"/>
  <c r="S2774"/>
  <c r="Q2774"/>
  <c r="R2774" s="1"/>
  <c r="M2774"/>
  <c r="P2774" s="1"/>
  <c r="S2775" l="1"/>
  <c r="Q2775"/>
  <c r="R2775" s="1"/>
  <c r="M2775"/>
  <c r="P2775" s="1"/>
  <c r="O2775"/>
  <c r="I2775"/>
  <c r="E2775"/>
  <c r="F2776"/>
  <c r="D2776"/>
  <c r="H2776" s="1"/>
  <c r="N2776"/>
  <c r="O2776" s="1"/>
  <c r="B2777"/>
  <c r="C2776"/>
  <c r="L2776"/>
  <c r="A2776"/>
  <c r="K2776"/>
  <c r="J2776"/>
  <c r="G2776"/>
  <c r="U2774"/>
  <c r="T2774"/>
  <c r="T2775" l="1"/>
  <c r="U2775"/>
  <c r="N2777"/>
  <c r="L2777"/>
  <c r="G2777"/>
  <c r="C2777"/>
  <c r="J2777"/>
  <c r="K2777"/>
  <c r="B2778"/>
  <c r="F2777"/>
  <c r="D2777"/>
  <c r="H2777" s="1"/>
  <c r="A2777"/>
  <c r="I2776"/>
  <c r="E2776"/>
  <c r="Q2776"/>
  <c r="R2776" s="1"/>
  <c r="M2776"/>
  <c r="P2776" s="1"/>
  <c r="S2776"/>
  <c r="B2779" l="1"/>
  <c r="F2778"/>
  <c r="A2778"/>
  <c r="N2778"/>
  <c r="O2778" s="1"/>
  <c r="C2778"/>
  <c r="L2778"/>
  <c r="K2778"/>
  <c r="J2778"/>
  <c r="G2778"/>
  <c r="D2778"/>
  <c r="H2778" s="1"/>
  <c r="T2776"/>
  <c r="U2776"/>
  <c r="O2777"/>
  <c r="E2777"/>
  <c r="I2777"/>
  <c r="S2777"/>
  <c r="Q2777"/>
  <c r="R2777" s="1"/>
  <c r="M2777"/>
  <c r="P2777" s="1"/>
  <c r="N2779" l="1"/>
  <c r="O2779" s="1"/>
  <c r="F2779"/>
  <c r="D2779"/>
  <c r="H2779" s="1"/>
  <c r="K2779"/>
  <c r="B2780"/>
  <c r="A2779"/>
  <c r="L2779"/>
  <c r="J2779"/>
  <c r="G2779"/>
  <c r="C2779"/>
  <c r="E2778"/>
  <c r="I2778"/>
  <c r="T2777"/>
  <c r="U2777"/>
  <c r="S2778"/>
  <c r="Q2778"/>
  <c r="R2778" s="1"/>
  <c r="M2778"/>
  <c r="P2778" s="1"/>
  <c r="S2779" l="1"/>
  <c r="M2779"/>
  <c r="P2779" s="1"/>
  <c r="Q2779"/>
  <c r="R2779" s="1"/>
  <c r="B2781"/>
  <c r="C2780"/>
  <c r="A2780"/>
  <c r="J2780"/>
  <c r="D2780"/>
  <c r="H2780" s="1"/>
  <c r="F2780"/>
  <c r="L2780"/>
  <c r="N2780"/>
  <c r="O2780" s="1"/>
  <c r="K2780"/>
  <c r="G2780"/>
  <c r="I2779"/>
  <c r="E2779"/>
  <c r="U2778"/>
  <c r="T2778"/>
  <c r="T2779" l="1"/>
  <c r="U2779"/>
  <c r="M2780"/>
  <c r="P2780" s="1"/>
  <c r="S2780"/>
  <c r="Q2780"/>
  <c r="R2780" s="1"/>
  <c r="J2781"/>
  <c r="N2781"/>
  <c r="G2781"/>
  <c r="L2781"/>
  <c r="B2782"/>
  <c r="K2781"/>
  <c r="F2781"/>
  <c r="D2781"/>
  <c r="H2781" s="1"/>
  <c r="C2781"/>
  <c r="A2781"/>
  <c r="E2780"/>
  <c r="I2780"/>
  <c r="M2781" l="1"/>
  <c r="P2781" s="1"/>
  <c r="S2781"/>
  <c r="Q2781"/>
  <c r="R2781" s="1"/>
  <c r="U2780"/>
  <c r="T2780"/>
  <c r="L2782"/>
  <c r="F2782"/>
  <c r="J2782"/>
  <c r="D2782"/>
  <c r="H2782" s="1"/>
  <c r="A2782"/>
  <c r="K2782"/>
  <c r="G2782"/>
  <c r="N2782"/>
  <c r="B2783"/>
  <c r="C2782"/>
  <c r="I2781"/>
  <c r="E2781"/>
  <c r="O2781"/>
  <c r="U2781" l="1"/>
  <c r="T2781"/>
  <c r="S2782"/>
  <c r="Q2782"/>
  <c r="R2782" s="1"/>
  <c r="M2782"/>
  <c r="P2782" s="1"/>
  <c r="O2782"/>
  <c r="F2783"/>
  <c r="C2783"/>
  <c r="D2783"/>
  <c r="H2783" s="1"/>
  <c r="N2783"/>
  <c r="O2783" s="1"/>
  <c r="B2784"/>
  <c r="A2783"/>
  <c r="K2783"/>
  <c r="L2783"/>
  <c r="J2783"/>
  <c r="G2783"/>
  <c r="I2782"/>
  <c r="E2782"/>
  <c r="T2782" l="1"/>
  <c r="U2782"/>
  <c r="C2784"/>
  <c r="A2784"/>
  <c r="N2784"/>
  <c r="O2784" s="1"/>
  <c r="L2784"/>
  <c r="K2784"/>
  <c r="B2785"/>
  <c r="F2784"/>
  <c r="J2784"/>
  <c r="G2784"/>
  <c r="D2784"/>
  <c r="H2784" s="1"/>
  <c r="E2783"/>
  <c r="I2783"/>
  <c r="S2783"/>
  <c r="Q2783"/>
  <c r="R2783" s="1"/>
  <c r="M2783"/>
  <c r="P2783" s="1"/>
  <c r="E2784" l="1"/>
  <c r="I2784"/>
  <c r="T2783"/>
  <c r="U2783"/>
  <c r="S2784"/>
  <c r="Q2784"/>
  <c r="R2784" s="1"/>
  <c r="M2784"/>
  <c r="P2784" s="1"/>
  <c r="G2785"/>
  <c r="F2785"/>
  <c r="D2785"/>
  <c r="H2785" s="1"/>
  <c r="C2785"/>
  <c r="N2785"/>
  <c r="K2785"/>
  <c r="A2785"/>
  <c r="L2785"/>
  <c r="J2785"/>
  <c r="B2786"/>
  <c r="I2785" l="1"/>
  <c r="E2785"/>
  <c r="P2785"/>
  <c r="O2785"/>
  <c r="Q2785"/>
  <c r="R2785" s="1"/>
  <c r="M2785"/>
  <c r="S2785"/>
  <c r="U2784"/>
  <c r="T2784"/>
  <c r="C2786"/>
  <c r="L2786"/>
  <c r="A2786"/>
  <c r="J2786"/>
  <c r="F2786"/>
  <c r="B2787"/>
  <c r="N2786"/>
  <c r="K2786"/>
  <c r="G2786"/>
  <c r="D2786"/>
  <c r="H2786" s="1"/>
  <c r="I2786" l="1"/>
  <c r="E2786"/>
  <c r="Q2786"/>
  <c r="R2786" s="1"/>
  <c r="M2786"/>
  <c r="S2786"/>
  <c r="F2787"/>
  <c r="C2787"/>
  <c r="L2787"/>
  <c r="J2787"/>
  <c r="G2787"/>
  <c r="D2787"/>
  <c r="H2787" s="1"/>
  <c r="A2787"/>
  <c r="N2787"/>
  <c r="O2787" s="1"/>
  <c r="K2787"/>
  <c r="B2788"/>
  <c r="U2785"/>
  <c r="T2785"/>
  <c r="P2786"/>
  <c r="O2786"/>
  <c r="T2786" l="1"/>
  <c r="U2786"/>
  <c r="M2787"/>
  <c r="P2787" s="1"/>
  <c r="S2787"/>
  <c r="Q2787"/>
  <c r="R2787" s="1"/>
  <c r="E2787"/>
  <c r="I2787"/>
  <c r="L2788"/>
  <c r="J2788"/>
  <c r="F2788"/>
  <c r="C2788"/>
  <c r="A2788"/>
  <c r="G2788"/>
  <c r="N2788"/>
  <c r="B2789"/>
  <c r="D2788"/>
  <c r="H2788" s="1"/>
  <c r="K2788"/>
  <c r="T2787" l="1"/>
  <c r="U2787"/>
  <c r="M2788"/>
  <c r="P2788" s="1"/>
  <c r="S2788"/>
  <c r="Q2788"/>
  <c r="R2788" s="1"/>
  <c r="I2788"/>
  <c r="E2788"/>
  <c r="F2789"/>
  <c r="D2789"/>
  <c r="H2789" s="1"/>
  <c r="K2789"/>
  <c r="G2789"/>
  <c r="C2789"/>
  <c r="B2790"/>
  <c r="A2789"/>
  <c r="N2789"/>
  <c r="L2789"/>
  <c r="J2789"/>
  <c r="O2788"/>
  <c r="U2788" l="1"/>
  <c r="T2788"/>
  <c r="E2789"/>
  <c r="I2789"/>
  <c r="C2790"/>
  <c r="D2790"/>
  <c r="H2790" s="1"/>
  <c r="A2790"/>
  <c r="K2790"/>
  <c r="N2790"/>
  <c r="J2790"/>
  <c r="L2790"/>
  <c r="G2790"/>
  <c r="B2791"/>
  <c r="F2790"/>
  <c r="S2789"/>
  <c r="Q2789"/>
  <c r="R2789" s="1"/>
  <c r="M2789"/>
  <c r="P2789" s="1"/>
  <c r="O2789"/>
  <c r="I2790" l="1"/>
  <c r="E2790"/>
  <c r="O2790"/>
  <c r="C2791"/>
  <c r="N2791"/>
  <c r="O2791" s="1"/>
  <c r="L2791"/>
  <c r="K2791"/>
  <c r="A2791"/>
  <c r="J2791"/>
  <c r="D2791"/>
  <c r="H2791" s="1"/>
  <c r="F2791"/>
  <c r="B2792"/>
  <c r="G2791"/>
  <c r="T2789"/>
  <c r="U2789"/>
  <c r="S2790"/>
  <c r="M2790"/>
  <c r="P2790" s="1"/>
  <c r="Q2790"/>
  <c r="R2790" s="1"/>
  <c r="I2791" l="1"/>
  <c r="E2791"/>
  <c r="D2792"/>
  <c r="H2792" s="1"/>
  <c r="G2792"/>
  <c r="N2792"/>
  <c r="B2793"/>
  <c r="C2792"/>
  <c r="A2792"/>
  <c r="L2792"/>
  <c r="K2792"/>
  <c r="J2792"/>
  <c r="F2792"/>
  <c r="U2790"/>
  <c r="T2790"/>
  <c r="S2791"/>
  <c r="Q2791"/>
  <c r="R2791" s="1"/>
  <c r="M2791"/>
  <c r="P2791" s="1"/>
  <c r="O2792" l="1"/>
  <c r="P2792"/>
  <c r="D2793"/>
  <c r="H2793" s="1"/>
  <c r="A2793"/>
  <c r="N2793"/>
  <c r="B2794"/>
  <c r="L2793"/>
  <c r="C2793"/>
  <c r="J2793"/>
  <c r="K2793"/>
  <c r="G2793"/>
  <c r="F2793"/>
  <c r="E2792"/>
  <c r="I2792"/>
  <c r="M2792"/>
  <c r="S2792"/>
  <c r="Q2792"/>
  <c r="R2792" s="1"/>
  <c r="T2791"/>
  <c r="U2791"/>
  <c r="O2793" l="1"/>
  <c r="G2794"/>
  <c r="F2794"/>
  <c r="D2794"/>
  <c r="H2794" s="1"/>
  <c r="N2794"/>
  <c r="C2794"/>
  <c r="A2794"/>
  <c r="L2794"/>
  <c r="J2794"/>
  <c r="B2795"/>
  <c r="K2794"/>
  <c r="Q2793"/>
  <c r="R2793" s="1"/>
  <c r="M2793"/>
  <c r="P2793" s="1"/>
  <c r="S2793"/>
  <c r="T2792"/>
  <c r="U2792"/>
  <c r="E2793"/>
  <c r="I2793"/>
  <c r="Q2794" l="1"/>
  <c r="R2794" s="1"/>
  <c r="S2794"/>
  <c r="M2794"/>
  <c r="P2794" s="1"/>
  <c r="O2794"/>
  <c r="E2794"/>
  <c r="I2794"/>
  <c r="C2795"/>
  <c r="N2795"/>
  <c r="O2795" s="1"/>
  <c r="F2795"/>
  <c r="D2795"/>
  <c r="H2795" s="1"/>
  <c r="B2796"/>
  <c r="A2795"/>
  <c r="L2795"/>
  <c r="K2795"/>
  <c r="J2795"/>
  <c r="G2795"/>
  <c r="T2793"/>
  <c r="U2793"/>
  <c r="T2794" l="1"/>
  <c r="U2794"/>
  <c r="K2796"/>
  <c r="J2796"/>
  <c r="B2797"/>
  <c r="F2796"/>
  <c r="C2796"/>
  <c r="A2796"/>
  <c r="D2796"/>
  <c r="H2796" s="1"/>
  <c r="G2796"/>
  <c r="L2796"/>
  <c r="N2796"/>
  <c r="S2795"/>
  <c r="M2795"/>
  <c r="P2795" s="1"/>
  <c r="Q2795"/>
  <c r="R2795" s="1"/>
  <c r="E2795"/>
  <c r="I2795"/>
  <c r="Q2796" l="1"/>
  <c r="R2796" s="1"/>
  <c r="M2796"/>
  <c r="P2796" s="1"/>
  <c r="S2796"/>
  <c r="O2796"/>
  <c r="U2795"/>
  <c r="T2795"/>
  <c r="G2797"/>
  <c r="N2797"/>
  <c r="B2798"/>
  <c r="K2797"/>
  <c r="F2797"/>
  <c r="D2797"/>
  <c r="H2797" s="1"/>
  <c r="C2797"/>
  <c r="L2797"/>
  <c r="A2797"/>
  <c r="J2797"/>
  <c r="E2796"/>
  <c r="I2796"/>
  <c r="P2797" l="1"/>
  <c r="O2797"/>
  <c r="C2798"/>
  <c r="A2798"/>
  <c r="L2798"/>
  <c r="K2798"/>
  <c r="G2798"/>
  <c r="N2798"/>
  <c r="B2799"/>
  <c r="D2798"/>
  <c r="H2798" s="1"/>
  <c r="J2798"/>
  <c r="F2798"/>
  <c r="M2797"/>
  <c r="S2797"/>
  <c r="Q2797"/>
  <c r="R2797" s="1"/>
  <c r="U2796"/>
  <c r="T2796"/>
  <c r="I2797"/>
  <c r="E2797"/>
  <c r="J2799" l="1"/>
  <c r="B2800"/>
  <c r="F2799"/>
  <c r="C2799"/>
  <c r="G2799"/>
  <c r="D2799"/>
  <c r="H2799" s="1"/>
  <c r="N2799"/>
  <c r="L2799"/>
  <c r="K2799"/>
  <c r="A2799"/>
  <c r="T2797"/>
  <c r="U2797"/>
  <c r="Q2798"/>
  <c r="R2798" s="1"/>
  <c r="M2798"/>
  <c r="S2798"/>
  <c r="I2798"/>
  <c r="E2798"/>
  <c r="O2798"/>
  <c r="P2798"/>
  <c r="L2800" l="1"/>
  <c r="G2800"/>
  <c r="B2801"/>
  <c r="F2800"/>
  <c r="C2800"/>
  <c r="N2800"/>
  <c r="O2800" s="1"/>
  <c r="A2800"/>
  <c r="K2800"/>
  <c r="D2800"/>
  <c r="H2800" s="1"/>
  <c r="J2800"/>
  <c r="I2799"/>
  <c r="E2799"/>
  <c r="S2799"/>
  <c r="M2799"/>
  <c r="Q2799"/>
  <c r="R2799" s="1"/>
  <c r="U2798"/>
  <c r="T2798"/>
  <c r="O2799"/>
  <c r="P2799"/>
  <c r="B2802" l="1"/>
  <c r="F2801"/>
  <c r="D2801"/>
  <c r="H2801" s="1"/>
  <c r="N2801"/>
  <c r="A2801"/>
  <c r="L2801"/>
  <c r="C2801"/>
  <c r="K2801"/>
  <c r="G2801"/>
  <c r="J2801"/>
  <c r="I2800"/>
  <c r="E2800"/>
  <c r="T2799"/>
  <c r="U2799"/>
  <c r="M2800"/>
  <c r="P2800" s="1"/>
  <c r="S2800"/>
  <c r="Q2800"/>
  <c r="R2800" s="1"/>
  <c r="B2803" l="1"/>
  <c r="F2802"/>
  <c r="N2802"/>
  <c r="C2802"/>
  <c r="J2802"/>
  <c r="K2802"/>
  <c r="G2802"/>
  <c r="D2802"/>
  <c r="H2802" s="1"/>
  <c r="A2802"/>
  <c r="L2802"/>
  <c r="O2801"/>
  <c r="I2801"/>
  <c r="E2801"/>
  <c r="U2800"/>
  <c r="T2800"/>
  <c r="M2801"/>
  <c r="P2801" s="1"/>
  <c r="Q2801"/>
  <c r="R2801" s="1"/>
  <c r="S2801"/>
  <c r="C2803" l="1"/>
  <c r="F2803"/>
  <c r="A2803"/>
  <c r="D2803"/>
  <c r="H2803" s="1"/>
  <c r="B2804"/>
  <c r="L2803"/>
  <c r="N2803"/>
  <c r="K2803"/>
  <c r="J2803"/>
  <c r="G2803"/>
  <c r="P2802"/>
  <c r="O2802"/>
  <c r="E2802"/>
  <c r="I2802"/>
  <c r="M2802"/>
  <c r="Q2802"/>
  <c r="R2802" s="1"/>
  <c r="S2802"/>
  <c r="U2801"/>
  <c r="T2801"/>
  <c r="I2803" l="1"/>
  <c r="E2803"/>
  <c r="U2802"/>
  <c r="T2802"/>
  <c r="O2803"/>
  <c r="J2804"/>
  <c r="F2804"/>
  <c r="D2804"/>
  <c r="H2804" s="1"/>
  <c r="L2804"/>
  <c r="G2804"/>
  <c r="N2804"/>
  <c r="O2804" s="1"/>
  <c r="B2805"/>
  <c r="K2804"/>
  <c r="C2804"/>
  <c r="A2804"/>
  <c r="Q2803"/>
  <c r="R2803" s="1"/>
  <c r="M2803"/>
  <c r="P2803" s="1"/>
  <c r="S2803"/>
  <c r="U2803" l="1"/>
  <c r="T2803"/>
  <c r="K2805"/>
  <c r="F2805"/>
  <c r="J2805"/>
  <c r="D2805"/>
  <c r="H2805" s="1"/>
  <c r="A2805"/>
  <c r="N2805"/>
  <c r="L2805"/>
  <c r="G2805"/>
  <c r="B2806"/>
  <c r="C2805"/>
  <c r="Q2804"/>
  <c r="R2804" s="1"/>
  <c r="M2804"/>
  <c r="P2804" s="1"/>
  <c r="S2804"/>
  <c r="I2804"/>
  <c r="E2804"/>
  <c r="M2805" l="1"/>
  <c r="Q2805"/>
  <c r="R2805" s="1"/>
  <c r="S2805"/>
  <c r="I2805"/>
  <c r="E2805"/>
  <c r="C2806"/>
  <c r="J2806"/>
  <c r="F2806"/>
  <c r="L2806"/>
  <c r="N2806"/>
  <c r="O2806" s="1"/>
  <c r="K2806"/>
  <c r="D2806"/>
  <c r="H2806" s="1"/>
  <c r="A2806"/>
  <c r="B2807"/>
  <c r="G2806"/>
  <c r="U2804"/>
  <c r="T2804"/>
  <c r="P2805"/>
  <c r="O2805"/>
  <c r="Q2806" l="1"/>
  <c r="R2806" s="1"/>
  <c r="S2806"/>
  <c r="M2806"/>
  <c r="P2806" s="1"/>
  <c r="U2805"/>
  <c r="T2805"/>
  <c r="E2806"/>
  <c r="I2806"/>
  <c r="L2807"/>
  <c r="G2807"/>
  <c r="N2807"/>
  <c r="B2808"/>
  <c r="A2807"/>
  <c r="J2807"/>
  <c r="K2807"/>
  <c r="F2807"/>
  <c r="D2807"/>
  <c r="H2807" s="1"/>
  <c r="C2807"/>
  <c r="T2806" l="1"/>
  <c r="U2806"/>
  <c r="E2807"/>
  <c r="I2807"/>
  <c r="O2807"/>
  <c r="C2808"/>
  <c r="B2809"/>
  <c r="D2808"/>
  <c r="H2808" s="1"/>
  <c r="A2808"/>
  <c r="K2808"/>
  <c r="G2808"/>
  <c r="F2808"/>
  <c r="L2808"/>
  <c r="N2808"/>
  <c r="J2808"/>
  <c r="M2807"/>
  <c r="P2807" s="1"/>
  <c r="Q2807"/>
  <c r="R2807" s="1"/>
  <c r="S2807"/>
  <c r="M2808" l="1"/>
  <c r="P2808" s="1"/>
  <c r="S2808"/>
  <c r="Q2808"/>
  <c r="R2808" s="1"/>
  <c r="T2807"/>
  <c r="U2807"/>
  <c r="I2808"/>
  <c r="E2808"/>
  <c r="O2808"/>
  <c r="J2809"/>
  <c r="D2809"/>
  <c r="H2809" s="1"/>
  <c r="B2810"/>
  <c r="G2809"/>
  <c r="F2809"/>
  <c r="C2809"/>
  <c r="L2809"/>
  <c r="A2809"/>
  <c r="K2809"/>
  <c r="N2809"/>
  <c r="O2809" l="1"/>
  <c r="U2808"/>
  <c r="T2808"/>
  <c r="G2810"/>
  <c r="C2810"/>
  <c r="F2810"/>
  <c r="A2810"/>
  <c r="J2810"/>
  <c r="D2810"/>
  <c r="H2810" s="1"/>
  <c r="B2811"/>
  <c r="L2810"/>
  <c r="N2810"/>
  <c r="K2810"/>
  <c r="E2809"/>
  <c r="I2809"/>
  <c r="M2809"/>
  <c r="P2809" s="1"/>
  <c r="Q2809"/>
  <c r="R2809" s="1"/>
  <c r="S2809"/>
  <c r="T2809" l="1"/>
  <c r="U2809"/>
  <c r="C2811"/>
  <c r="L2811"/>
  <c r="F2811"/>
  <c r="G2811"/>
  <c r="J2811"/>
  <c r="B2812"/>
  <c r="D2811"/>
  <c r="H2811" s="1"/>
  <c r="A2811"/>
  <c r="N2811"/>
  <c r="K2811"/>
  <c r="P2810"/>
  <c r="O2810"/>
  <c r="S2810"/>
  <c r="M2810"/>
  <c r="Q2810"/>
  <c r="R2810" s="1"/>
  <c r="E2810"/>
  <c r="I2810"/>
  <c r="I2811" l="1"/>
  <c r="E2811"/>
  <c r="P2811"/>
  <c r="O2811"/>
  <c r="S2811"/>
  <c r="Q2811"/>
  <c r="R2811" s="1"/>
  <c r="M2811"/>
  <c r="U2810"/>
  <c r="T2810"/>
  <c r="L2812"/>
  <c r="F2812"/>
  <c r="N2812"/>
  <c r="B2813"/>
  <c r="D2812"/>
  <c r="H2812" s="1"/>
  <c r="K2812"/>
  <c r="J2812"/>
  <c r="G2812"/>
  <c r="C2812"/>
  <c r="A2812"/>
  <c r="I2812" l="1"/>
  <c r="E2812"/>
  <c r="O2812"/>
  <c r="T2811"/>
  <c r="U2811"/>
  <c r="C2813"/>
  <c r="N2813"/>
  <c r="B2814"/>
  <c r="G2813"/>
  <c r="K2813"/>
  <c r="A2813"/>
  <c r="L2813"/>
  <c r="J2813"/>
  <c r="D2813"/>
  <c r="H2813" s="1"/>
  <c r="F2813"/>
  <c r="S2812"/>
  <c r="Q2812"/>
  <c r="R2812" s="1"/>
  <c r="M2812"/>
  <c r="P2812" s="1"/>
  <c r="Q2813" l="1"/>
  <c r="R2813" s="1"/>
  <c r="S2813"/>
  <c r="M2813"/>
  <c r="P2813" s="1"/>
  <c r="U2812"/>
  <c r="T2812"/>
  <c r="I2813"/>
  <c r="E2813"/>
  <c r="A2814"/>
  <c r="N2814"/>
  <c r="O2814" s="1"/>
  <c r="K2814"/>
  <c r="F2814"/>
  <c r="D2814"/>
  <c r="H2814" s="1"/>
  <c r="L2814"/>
  <c r="G2814"/>
  <c r="J2814"/>
  <c r="C2814"/>
  <c r="B2815"/>
  <c r="O2813"/>
  <c r="M2814" l="1"/>
  <c r="P2814" s="1"/>
  <c r="Q2814"/>
  <c r="R2814" s="1"/>
  <c r="S2814"/>
  <c r="T2813"/>
  <c r="U2813"/>
  <c r="J2815"/>
  <c r="F2815"/>
  <c r="N2815"/>
  <c r="B2816"/>
  <c r="C2815"/>
  <c r="L2815"/>
  <c r="K2815"/>
  <c r="G2815"/>
  <c r="D2815"/>
  <c r="H2815" s="1"/>
  <c r="A2815"/>
  <c r="E2814"/>
  <c r="I2814"/>
  <c r="F2816" l="1"/>
  <c r="J2816"/>
  <c r="N2816"/>
  <c r="G2816"/>
  <c r="D2816"/>
  <c r="H2816" s="1"/>
  <c r="B2817"/>
  <c r="A2816"/>
  <c r="C2816"/>
  <c r="L2816"/>
  <c r="K2816"/>
  <c r="T2814"/>
  <c r="U2814"/>
  <c r="I2815"/>
  <c r="E2815"/>
  <c r="Q2815"/>
  <c r="R2815" s="1"/>
  <c r="M2815"/>
  <c r="S2815"/>
  <c r="P2815"/>
  <c r="O2815"/>
  <c r="O2816" l="1"/>
  <c r="N2817"/>
  <c r="B2818"/>
  <c r="J2817"/>
  <c r="L2817"/>
  <c r="A2817"/>
  <c r="G2817"/>
  <c r="D2817"/>
  <c r="H2817" s="1"/>
  <c r="K2817"/>
  <c r="F2817"/>
  <c r="C2817"/>
  <c r="U2815"/>
  <c r="T2815"/>
  <c r="Q2816"/>
  <c r="R2816" s="1"/>
  <c r="S2816"/>
  <c r="M2816"/>
  <c r="P2816" s="1"/>
  <c r="E2816"/>
  <c r="I2816"/>
  <c r="M2817" l="1"/>
  <c r="P2817" s="1"/>
  <c r="S2817"/>
  <c r="Q2817"/>
  <c r="R2817" s="1"/>
  <c r="O2817"/>
  <c r="E2817"/>
  <c r="I2817"/>
  <c r="J2818"/>
  <c r="K2818"/>
  <c r="G2818"/>
  <c r="F2818"/>
  <c r="D2818"/>
  <c r="H2818" s="1"/>
  <c r="B2819"/>
  <c r="L2818"/>
  <c r="A2818"/>
  <c r="C2818"/>
  <c r="N2818"/>
  <c r="O2818" s="1"/>
  <c r="T2816"/>
  <c r="U2816"/>
  <c r="T2817" l="1"/>
  <c r="U2817"/>
  <c r="D2819"/>
  <c r="H2819" s="1"/>
  <c r="C2819"/>
  <c r="L2819"/>
  <c r="G2819"/>
  <c r="A2819"/>
  <c r="B2820"/>
  <c r="N2819"/>
  <c r="J2819"/>
  <c r="F2819"/>
  <c r="K2819"/>
  <c r="I2818"/>
  <c r="E2818"/>
  <c r="S2818"/>
  <c r="Q2818"/>
  <c r="R2818" s="1"/>
  <c r="M2818"/>
  <c r="P2818" s="1"/>
  <c r="E2819" l="1"/>
  <c r="I2819"/>
  <c r="P2819"/>
  <c r="O2819"/>
  <c r="Q2819"/>
  <c r="R2819" s="1"/>
  <c r="S2819"/>
  <c r="M2819"/>
  <c r="U2818"/>
  <c r="T2818"/>
  <c r="F2820"/>
  <c r="A2820"/>
  <c r="K2820"/>
  <c r="B2821"/>
  <c r="J2820"/>
  <c r="G2820"/>
  <c r="D2820"/>
  <c r="H2820" s="1"/>
  <c r="N2820"/>
  <c r="L2820"/>
  <c r="C2820"/>
  <c r="O2820" l="1"/>
  <c r="N2821"/>
  <c r="J2821"/>
  <c r="F2821"/>
  <c r="C2821"/>
  <c r="L2821"/>
  <c r="D2821"/>
  <c r="H2821" s="1"/>
  <c r="G2821"/>
  <c r="A2821"/>
  <c r="B2822"/>
  <c r="K2821"/>
  <c r="T2819"/>
  <c r="U2819"/>
  <c r="I2820"/>
  <c r="E2820"/>
  <c r="Q2820"/>
  <c r="R2820" s="1"/>
  <c r="M2820"/>
  <c r="P2820" s="1"/>
  <c r="S2820"/>
  <c r="U2820" l="1"/>
  <c r="T2820"/>
  <c r="J2822"/>
  <c r="C2822"/>
  <c r="N2822"/>
  <c r="O2822" s="1"/>
  <c r="B2823"/>
  <c r="K2822"/>
  <c r="D2822"/>
  <c r="H2822" s="1"/>
  <c r="F2822"/>
  <c r="L2822"/>
  <c r="G2822"/>
  <c r="A2822"/>
  <c r="O2821"/>
  <c r="S2821"/>
  <c r="Q2821"/>
  <c r="R2821" s="1"/>
  <c r="M2821"/>
  <c r="P2821" s="1"/>
  <c r="I2821"/>
  <c r="E2821"/>
  <c r="C2823" l="1"/>
  <c r="N2823"/>
  <c r="K2823"/>
  <c r="F2823"/>
  <c r="D2823"/>
  <c r="H2823" s="1"/>
  <c r="B2824"/>
  <c r="G2823"/>
  <c r="L2823"/>
  <c r="A2823"/>
  <c r="J2823"/>
  <c r="T2821"/>
  <c r="U2821"/>
  <c r="Q2822"/>
  <c r="R2822" s="1"/>
  <c r="S2822"/>
  <c r="M2822"/>
  <c r="P2822" s="1"/>
  <c r="I2822"/>
  <c r="E2822"/>
  <c r="I2823" l="1"/>
  <c r="E2823"/>
  <c r="O2823"/>
  <c r="P2823"/>
  <c r="S2823"/>
  <c r="Q2823"/>
  <c r="R2823" s="1"/>
  <c r="M2823"/>
  <c r="T2822"/>
  <c r="U2822"/>
  <c r="J2824"/>
  <c r="D2824"/>
  <c r="H2824" s="1"/>
  <c r="B2825"/>
  <c r="F2824"/>
  <c r="L2824"/>
  <c r="N2824"/>
  <c r="K2824"/>
  <c r="G2824"/>
  <c r="C2824"/>
  <c r="A2824"/>
  <c r="U2823" l="1"/>
  <c r="T2823"/>
  <c r="E2824"/>
  <c r="I2824"/>
  <c r="B2826"/>
  <c r="L2825"/>
  <c r="A2825"/>
  <c r="G2825"/>
  <c r="D2825"/>
  <c r="H2825" s="1"/>
  <c r="C2825"/>
  <c r="J2825"/>
  <c r="K2825"/>
  <c r="F2825"/>
  <c r="N2825"/>
  <c r="O2824"/>
  <c r="S2824"/>
  <c r="M2824"/>
  <c r="P2824" s="1"/>
  <c r="Q2824"/>
  <c r="R2824" s="1"/>
  <c r="M2825" l="1"/>
  <c r="P2825" s="1"/>
  <c r="S2825"/>
  <c r="Q2825"/>
  <c r="R2825" s="1"/>
  <c r="J2826"/>
  <c r="G2826"/>
  <c r="K2826"/>
  <c r="B2827"/>
  <c r="F2826"/>
  <c r="C2826"/>
  <c r="D2826"/>
  <c r="H2826" s="1"/>
  <c r="N2826"/>
  <c r="L2826"/>
  <c r="A2826"/>
  <c r="O2825"/>
  <c r="I2825"/>
  <c r="E2825"/>
  <c r="U2824"/>
  <c r="T2824"/>
  <c r="I2826" l="1"/>
  <c r="E2826"/>
  <c r="T2825"/>
  <c r="U2825"/>
  <c r="S2826"/>
  <c r="Q2826"/>
  <c r="R2826" s="1"/>
  <c r="M2826"/>
  <c r="D2827"/>
  <c r="H2827" s="1"/>
  <c r="L2827"/>
  <c r="N2827"/>
  <c r="O2827" s="1"/>
  <c r="A2827"/>
  <c r="J2827"/>
  <c r="G2827"/>
  <c r="K2827"/>
  <c r="B2828"/>
  <c r="F2827"/>
  <c r="C2827"/>
  <c r="P2826"/>
  <c r="O2826"/>
  <c r="I2827" l="1"/>
  <c r="E2827"/>
  <c r="U2826"/>
  <c r="T2826"/>
  <c r="Q2827"/>
  <c r="R2827" s="1"/>
  <c r="M2827"/>
  <c r="P2827" s="1"/>
  <c r="S2827"/>
  <c r="C2828"/>
  <c r="L2828"/>
  <c r="G2828"/>
  <c r="F2828"/>
  <c r="A2828"/>
  <c r="D2828"/>
  <c r="H2828" s="1"/>
  <c r="J2828"/>
  <c r="N2828"/>
  <c r="K2828"/>
  <c r="B2829"/>
  <c r="O2828" l="1"/>
  <c r="U2827"/>
  <c r="T2827"/>
  <c r="L2829"/>
  <c r="A2829"/>
  <c r="K2829"/>
  <c r="J2829"/>
  <c r="G2829"/>
  <c r="D2829"/>
  <c r="H2829" s="1"/>
  <c r="N2829"/>
  <c r="B2830"/>
  <c r="C2829"/>
  <c r="F2829"/>
  <c r="S2828"/>
  <c r="Q2828"/>
  <c r="R2828" s="1"/>
  <c r="M2828"/>
  <c r="P2828" s="1"/>
  <c r="I2828"/>
  <c r="E2828"/>
  <c r="O2829" l="1"/>
  <c r="F2830"/>
  <c r="C2830"/>
  <c r="L2830"/>
  <c r="N2830"/>
  <c r="O2830" s="1"/>
  <c r="K2830"/>
  <c r="A2830"/>
  <c r="G2830"/>
  <c r="J2830"/>
  <c r="B2831"/>
  <c r="D2830"/>
  <c r="H2830" s="1"/>
  <c r="I2829"/>
  <c r="E2829"/>
  <c r="T2828"/>
  <c r="U2828"/>
  <c r="Q2829"/>
  <c r="R2829" s="1"/>
  <c r="S2829"/>
  <c r="M2829"/>
  <c r="P2829" s="1"/>
  <c r="N2831" l="1"/>
  <c r="J2831"/>
  <c r="D2831"/>
  <c r="H2831" s="1"/>
  <c r="G2831"/>
  <c r="C2831"/>
  <c r="L2831"/>
  <c r="K2831"/>
  <c r="F2831"/>
  <c r="B2832"/>
  <c r="A2831"/>
  <c r="E2830"/>
  <c r="I2830"/>
  <c r="Q2830"/>
  <c r="R2830" s="1"/>
  <c r="M2830"/>
  <c r="P2830" s="1"/>
  <c r="S2830"/>
  <c r="T2829"/>
  <c r="U2829"/>
  <c r="O2831" l="1"/>
  <c r="P2831"/>
  <c r="E2831"/>
  <c r="I2831"/>
  <c r="U2830"/>
  <c r="T2830"/>
  <c r="M2831"/>
  <c r="Q2831"/>
  <c r="R2831" s="1"/>
  <c r="S2831"/>
  <c r="J2832"/>
  <c r="G2832"/>
  <c r="D2832"/>
  <c r="H2832" s="1"/>
  <c r="B2833"/>
  <c r="F2832"/>
  <c r="L2832"/>
  <c r="N2832"/>
  <c r="C2832"/>
  <c r="K2832"/>
  <c r="A2832"/>
  <c r="U2831" l="1"/>
  <c r="T2831"/>
  <c r="I2832"/>
  <c r="E2832"/>
  <c r="S2832"/>
  <c r="M2832"/>
  <c r="Q2832"/>
  <c r="R2832" s="1"/>
  <c r="C2833"/>
  <c r="L2833"/>
  <c r="K2833"/>
  <c r="F2833"/>
  <c r="A2833"/>
  <c r="J2833"/>
  <c r="N2833"/>
  <c r="B2834"/>
  <c r="G2833"/>
  <c r="D2833"/>
  <c r="H2833" s="1"/>
  <c r="P2832"/>
  <c r="O2832"/>
  <c r="U2832" l="1"/>
  <c r="T2832"/>
  <c r="O2833"/>
  <c r="D2834"/>
  <c r="H2834" s="1"/>
  <c r="G2834"/>
  <c r="L2834"/>
  <c r="C2834"/>
  <c r="K2834"/>
  <c r="F2834"/>
  <c r="N2834"/>
  <c r="B2835"/>
  <c r="A2834"/>
  <c r="J2834"/>
  <c r="S2833"/>
  <c r="M2833"/>
  <c r="P2833" s="1"/>
  <c r="Q2833"/>
  <c r="R2833" s="1"/>
  <c r="E2833"/>
  <c r="I2833"/>
  <c r="K2835" l="1"/>
  <c r="F2835"/>
  <c r="N2835"/>
  <c r="G2835"/>
  <c r="L2835"/>
  <c r="B2836"/>
  <c r="J2835"/>
  <c r="D2835"/>
  <c r="H2835" s="1"/>
  <c r="A2835"/>
  <c r="C2835"/>
  <c r="T2833"/>
  <c r="U2833"/>
  <c r="M2834"/>
  <c r="S2834"/>
  <c r="Q2834"/>
  <c r="R2834" s="1"/>
  <c r="O2834"/>
  <c r="P2834"/>
  <c r="E2834"/>
  <c r="I2834"/>
  <c r="Q2835" l="1"/>
  <c r="R2835" s="1"/>
  <c r="M2835"/>
  <c r="P2835" s="1"/>
  <c r="S2835"/>
  <c r="I2835"/>
  <c r="E2835"/>
  <c r="U2834"/>
  <c r="T2834"/>
  <c r="C2836"/>
  <c r="L2836"/>
  <c r="A2836"/>
  <c r="J2836"/>
  <c r="K2836"/>
  <c r="G2836"/>
  <c r="F2836"/>
  <c r="N2836"/>
  <c r="B2837"/>
  <c r="D2836"/>
  <c r="H2836" s="1"/>
  <c r="O2835"/>
  <c r="U2835" l="1"/>
  <c r="T2835"/>
  <c r="P2836"/>
  <c r="O2836"/>
  <c r="M2836"/>
  <c r="S2836"/>
  <c r="Q2836"/>
  <c r="R2836" s="1"/>
  <c r="L2837"/>
  <c r="F2837"/>
  <c r="K2837"/>
  <c r="A2837"/>
  <c r="G2837"/>
  <c r="J2837"/>
  <c r="D2837"/>
  <c r="H2837" s="1"/>
  <c r="B2838"/>
  <c r="N2837"/>
  <c r="C2837"/>
  <c r="I2836"/>
  <c r="E2836"/>
  <c r="I2837" l="1"/>
  <c r="E2837"/>
  <c r="Q2837"/>
  <c r="R2837" s="1"/>
  <c r="S2837"/>
  <c r="M2837"/>
  <c r="U2836"/>
  <c r="T2836"/>
  <c r="J2838"/>
  <c r="C2838"/>
  <c r="L2838"/>
  <c r="G2838"/>
  <c r="N2838"/>
  <c r="O2838" s="1"/>
  <c r="F2838"/>
  <c r="K2838"/>
  <c r="D2838"/>
  <c r="H2838" s="1"/>
  <c r="B2839"/>
  <c r="A2838"/>
  <c r="P2837"/>
  <c r="O2837"/>
  <c r="E2838" l="1"/>
  <c r="I2838"/>
  <c r="T2837"/>
  <c r="U2837"/>
  <c r="S2838"/>
  <c r="M2838"/>
  <c r="P2838" s="1"/>
  <c r="Q2838"/>
  <c r="R2838" s="1"/>
  <c r="N2839"/>
  <c r="B2840"/>
  <c r="D2839"/>
  <c r="H2839" s="1"/>
  <c r="C2839"/>
  <c r="L2839"/>
  <c r="K2839"/>
  <c r="A2839"/>
  <c r="J2839"/>
  <c r="G2839"/>
  <c r="F2839"/>
  <c r="Q2839" l="1"/>
  <c r="R2839" s="1"/>
  <c r="M2839"/>
  <c r="S2839"/>
  <c r="T2838"/>
  <c r="U2838"/>
  <c r="I2839"/>
  <c r="E2839"/>
  <c r="G2840"/>
  <c r="C2840"/>
  <c r="L2840"/>
  <c r="K2840"/>
  <c r="A2840"/>
  <c r="J2840"/>
  <c r="F2840"/>
  <c r="D2840"/>
  <c r="H2840" s="1"/>
  <c r="N2840"/>
  <c r="B2841"/>
  <c r="P2839"/>
  <c r="O2839"/>
  <c r="E2840" l="1"/>
  <c r="I2840"/>
  <c r="Q2840"/>
  <c r="R2840" s="1"/>
  <c r="M2840"/>
  <c r="S2840"/>
  <c r="T2839"/>
  <c r="U2839"/>
  <c r="A2841"/>
  <c r="L2841"/>
  <c r="F2841"/>
  <c r="C2841"/>
  <c r="K2841"/>
  <c r="B2842"/>
  <c r="D2841"/>
  <c r="H2841" s="1"/>
  <c r="J2841"/>
  <c r="G2841"/>
  <c r="N2841"/>
  <c r="O2840"/>
  <c r="P2840"/>
  <c r="O2841" l="1"/>
  <c r="P2841"/>
  <c r="E2841"/>
  <c r="I2841"/>
  <c r="S2841"/>
  <c r="Q2841"/>
  <c r="R2841" s="1"/>
  <c r="M2841"/>
  <c r="N2842"/>
  <c r="B2843"/>
  <c r="D2842"/>
  <c r="H2842" s="1"/>
  <c r="K2842"/>
  <c r="L2842"/>
  <c r="C2842"/>
  <c r="A2842"/>
  <c r="J2842"/>
  <c r="G2842"/>
  <c r="F2842"/>
  <c r="U2840"/>
  <c r="T2840"/>
  <c r="C2843" l="1"/>
  <c r="L2843"/>
  <c r="K2843"/>
  <c r="G2843"/>
  <c r="A2843"/>
  <c r="F2843"/>
  <c r="B2844"/>
  <c r="J2843"/>
  <c r="N2843"/>
  <c r="D2843"/>
  <c r="H2843" s="1"/>
  <c r="I2842"/>
  <c r="E2842"/>
  <c r="U2841"/>
  <c r="T2841"/>
  <c r="M2842"/>
  <c r="P2842" s="1"/>
  <c r="Q2842"/>
  <c r="R2842" s="1"/>
  <c r="S2842"/>
  <c r="O2842"/>
  <c r="I2843" l="1"/>
  <c r="E2843"/>
  <c r="S2843"/>
  <c r="Q2843"/>
  <c r="R2843" s="1"/>
  <c r="M2843"/>
  <c r="U2842"/>
  <c r="T2842"/>
  <c r="N2844"/>
  <c r="B2845"/>
  <c r="A2844"/>
  <c r="K2844"/>
  <c r="G2844"/>
  <c r="J2844"/>
  <c r="F2844"/>
  <c r="D2844"/>
  <c r="H2844" s="1"/>
  <c r="C2844"/>
  <c r="L2844"/>
  <c r="P2843"/>
  <c r="O2843"/>
  <c r="M2844" l="1"/>
  <c r="S2844"/>
  <c r="Q2844"/>
  <c r="R2844" s="1"/>
  <c r="U2843"/>
  <c r="T2843"/>
  <c r="G2845"/>
  <c r="N2845"/>
  <c r="F2845"/>
  <c r="J2845"/>
  <c r="D2845"/>
  <c r="H2845" s="1"/>
  <c r="C2845"/>
  <c r="A2845"/>
  <c r="B2846"/>
  <c r="L2845"/>
  <c r="K2845"/>
  <c r="E2844"/>
  <c r="I2844"/>
  <c r="P2844"/>
  <c r="O2844"/>
  <c r="U2844" l="1"/>
  <c r="T2844"/>
  <c r="I2845"/>
  <c r="E2845"/>
  <c r="B2847"/>
  <c r="D2846"/>
  <c r="H2846" s="1"/>
  <c r="C2846"/>
  <c r="K2846"/>
  <c r="L2846"/>
  <c r="G2846"/>
  <c r="A2846"/>
  <c r="J2846"/>
  <c r="F2846"/>
  <c r="N2846"/>
  <c r="O2846" s="1"/>
  <c r="M2845"/>
  <c r="S2845"/>
  <c r="Q2845"/>
  <c r="R2845" s="1"/>
  <c r="P2845"/>
  <c r="O2845"/>
  <c r="D2847" l="1"/>
  <c r="H2847" s="1"/>
  <c r="F2847"/>
  <c r="L2847"/>
  <c r="A2847"/>
  <c r="J2847"/>
  <c r="C2847"/>
  <c r="B2848"/>
  <c r="K2847"/>
  <c r="N2847"/>
  <c r="O2847" s="1"/>
  <c r="G2847"/>
  <c r="I2846"/>
  <c r="E2846"/>
  <c r="T2845"/>
  <c r="U2845"/>
  <c r="S2846"/>
  <c r="Q2846"/>
  <c r="R2846" s="1"/>
  <c r="M2846"/>
  <c r="P2846" s="1"/>
  <c r="E2847" l="1"/>
  <c r="I2847"/>
  <c r="T2846"/>
  <c r="U2846"/>
  <c r="F2848"/>
  <c r="K2848"/>
  <c r="N2848"/>
  <c r="J2848"/>
  <c r="D2848"/>
  <c r="H2848" s="1"/>
  <c r="B2849"/>
  <c r="A2848"/>
  <c r="C2848"/>
  <c r="L2848"/>
  <c r="G2848"/>
  <c r="Q2847"/>
  <c r="R2847" s="1"/>
  <c r="M2847"/>
  <c r="P2847" s="1"/>
  <c r="S2847"/>
  <c r="U2847" l="1"/>
  <c r="T2847"/>
  <c r="E2848"/>
  <c r="I2848"/>
  <c r="F2849"/>
  <c r="N2849"/>
  <c r="B2850"/>
  <c r="D2849"/>
  <c r="H2849" s="1"/>
  <c r="L2849"/>
  <c r="A2849"/>
  <c r="K2849"/>
  <c r="C2849"/>
  <c r="G2849"/>
  <c r="J2849"/>
  <c r="Q2848"/>
  <c r="R2848" s="1"/>
  <c r="M2848"/>
  <c r="S2848"/>
  <c r="O2848"/>
  <c r="P2848"/>
  <c r="T2848" l="1"/>
  <c r="U2848"/>
  <c r="Q2849"/>
  <c r="R2849" s="1"/>
  <c r="S2849"/>
  <c r="M2849"/>
  <c r="P2849" s="1"/>
  <c r="E2849"/>
  <c r="I2849"/>
  <c r="O2849"/>
  <c r="K2850"/>
  <c r="A2850"/>
  <c r="J2850"/>
  <c r="D2850"/>
  <c r="H2850" s="1"/>
  <c r="F2850"/>
  <c r="L2850"/>
  <c r="B2851"/>
  <c r="N2850"/>
  <c r="G2850"/>
  <c r="C2850"/>
  <c r="O2850" l="1"/>
  <c r="P2850"/>
  <c r="Q2850"/>
  <c r="R2850" s="1"/>
  <c r="M2850"/>
  <c r="S2850"/>
  <c r="U2849"/>
  <c r="T2849"/>
  <c r="I2850"/>
  <c r="E2850"/>
  <c r="N2851"/>
  <c r="O2851" s="1"/>
  <c r="L2851"/>
  <c r="K2851"/>
  <c r="D2851"/>
  <c r="H2851" s="1"/>
  <c r="A2851"/>
  <c r="J2851"/>
  <c r="G2851"/>
  <c r="C2851"/>
  <c r="B2852"/>
  <c r="F2851"/>
  <c r="A2852" l="1"/>
  <c r="K2852"/>
  <c r="G2852"/>
  <c r="F2852"/>
  <c r="N2852"/>
  <c r="B2853"/>
  <c r="D2852"/>
  <c r="H2852" s="1"/>
  <c r="J2852"/>
  <c r="C2852"/>
  <c r="L2852"/>
  <c r="M2851"/>
  <c r="P2851" s="1"/>
  <c r="S2851"/>
  <c r="Q2851"/>
  <c r="R2851" s="1"/>
  <c r="E2851"/>
  <c r="I2851"/>
  <c r="U2850"/>
  <c r="T2850"/>
  <c r="Q2852" l="1"/>
  <c r="R2852" s="1"/>
  <c r="S2852"/>
  <c r="M2852"/>
  <c r="P2852" s="1"/>
  <c r="U2851"/>
  <c r="T2851"/>
  <c r="I2852"/>
  <c r="E2852"/>
  <c r="O2852"/>
  <c r="N2853"/>
  <c r="B2854"/>
  <c r="C2853"/>
  <c r="L2853"/>
  <c r="A2853"/>
  <c r="K2853"/>
  <c r="J2853"/>
  <c r="G2853"/>
  <c r="F2853"/>
  <c r="D2853"/>
  <c r="H2853" s="1"/>
  <c r="O2853" l="1"/>
  <c r="U2852"/>
  <c r="T2852"/>
  <c r="F2854"/>
  <c r="D2854"/>
  <c r="H2854" s="1"/>
  <c r="C2854"/>
  <c r="N2854"/>
  <c r="B2855"/>
  <c r="K2854"/>
  <c r="A2854"/>
  <c r="G2854"/>
  <c r="J2854"/>
  <c r="L2854"/>
  <c r="I2853"/>
  <c r="E2853"/>
  <c r="S2853"/>
  <c r="Q2853"/>
  <c r="R2853" s="1"/>
  <c r="M2853"/>
  <c r="P2853" s="1"/>
  <c r="T2853" l="1"/>
  <c r="U2853"/>
  <c r="L2855"/>
  <c r="G2855"/>
  <c r="F2855"/>
  <c r="C2855"/>
  <c r="B2856"/>
  <c r="K2855"/>
  <c r="N2855"/>
  <c r="J2855"/>
  <c r="D2855"/>
  <c r="H2855" s="1"/>
  <c r="A2855"/>
  <c r="E2854"/>
  <c r="I2854"/>
  <c r="Q2854"/>
  <c r="R2854" s="1"/>
  <c r="M2854"/>
  <c r="P2854" s="1"/>
  <c r="S2854"/>
  <c r="O2854"/>
  <c r="O2855" l="1"/>
  <c r="E2855"/>
  <c r="I2855"/>
  <c r="U2854"/>
  <c r="T2854"/>
  <c r="C2856"/>
  <c r="L2856"/>
  <c r="F2856"/>
  <c r="K2856"/>
  <c r="N2856"/>
  <c r="J2856"/>
  <c r="G2856"/>
  <c r="A2856"/>
  <c r="D2856"/>
  <c r="H2856" s="1"/>
  <c r="B2857"/>
  <c r="S2855"/>
  <c r="M2855"/>
  <c r="P2855" s="1"/>
  <c r="Q2855"/>
  <c r="R2855" s="1"/>
  <c r="T2855" l="1"/>
  <c r="U2855"/>
  <c r="S2856"/>
  <c r="Q2856"/>
  <c r="R2856" s="1"/>
  <c r="M2856"/>
  <c r="P2856" s="1"/>
  <c r="I2856"/>
  <c r="E2856"/>
  <c r="O2856"/>
  <c r="J2857"/>
  <c r="B2858"/>
  <c r="A2857"/>
  <c r="G2857"/>
  <c r="D2857"/>
  <c r="H2857" s="1"/>
  <c r="N2857"/>
  <c r="F2857"/>
  <c r="C2857"/>
  <c r="L2857"/>
  <c r="K2857"/>
  <c r="T2856" l="1"/>
  <c r="U2856"/>
  <c r="P2857"/>
  <c r="O2857"/>
  <c r="Q2857"/>
  <c r="R2857" s="1"/>
  <c r="M2857"/>
  <c r="S2857"/>
  <c r="G2858"/>
  <c r="D2858"/>
  <c r="H2858" s="1"/>
  <c r="F2858"/>
  <c r="L2858"/>
  <c r="B2859"/>
  <c r="A2858"/>
  <c r="N2858"/>
  <c r="O2858" s="1"/>
  <c r="K2858"/>
  <c r="J2858"/>
  <c r="C2858"/>
  <c r="E2857"/>
  <c r="I2857"/>
  <c r="E2858" l="1"/>
  <c r="I2858"/>
  <c r="G2859"/>
  <c r="L2859"/>
  <c r="B2860"/>
  <c r="C2859"/>
  <c r="K2859"/>
  <c r="A2859"/>
  <c r="J2859"/>
  <c r="F2859"/>
  <c r="N2859"/>
  <c r="D2859"/>
  <c r="H2859" s="1"/>
  <c r="S2858"/>
  <c r="M2858"/>
  <c r="P2858" s="1"/>
  <c r="Q2858"/>
  <c r="R2858" s="1"/>
  <c r="U2857"/>
  <c r="T2857"/>
  <c r="T2858" l="1"/>
  <c r="U2858"/>
  <c r="A2860"/>
  <c r="K2860"/>
  <c r="N2860"/>
  <c r="G2860"/>
  <c r="C2860"/>
  <c r="J2860"/>
  <c r="F2860"/>
  <c r="D2860"/>
  <c r="H2860" s="1"/>
  <c r="B2861"/>
  <c r="L2860"/>
  <c r="E2859"/>
  <c r="I2859"/>
  <c r="O2859"/>
  <c r="Q2859"/>
  <c r="R2859" s="1"/>
  <c r="S2859"/>
  <c r="M2859"/>
  <c r="P2859" s="1"/>
  <c r="T2859" l="1"/>
  <c r="U2859"/>
  <c r="K2861"/>
  <c r="F2861"/>
  <c r="C2861"/>
  <c r="D2861"/>
  <c r="H2861" s="1"/>
  <c r="N2861"/>
  <c r="B2862"/>
  <c r="A2861"/>
  <c r="L2861"/>
  <c r="J2861"/>
  <c r="G2861"/>
  <c r="S2860"/>
  <c r="Q2860"/>
  <c r="R2860" s="1"/>
  <c r="M2860"/>
  <c r="O2860"/>
  <c r="P2860"/>
  <c r="I2860"/>
  <c r="E2860"/>
  <c r="M2861" l="1"/>
  <c r="P2861" s="1"/>
  <c r="S2861"/>
  <c r="Q2861"/>
  <c r="R2861" s="1"/>
  <c r="I2861"/>
  <c r="E2861"/>
  <c r="U2860"/>
  <c r="T2860"/>
  <c r="O2861"/>
  <c r="G2862"/>
  <c r="F2862"/>
  <c r="N2862"/>
  <c r="L2862"/>
  <c r="B2863"/>
  <c r="J2862"/>
  <c r="D2862"/>
  <c r="H2862" s="1"/>
  <c r="A2862"/>
  <c r="C2862"/>
  <c r="K2862"/>
  <c r="T2861" l="1"/>
  <c r="U2861"/>
  <c r="O2862"/>
  <c r="P2862"/>
  <c r="I2862"/>
  <c r="E2862"/>
  <c r="M2862"/>
  <c r="S2862"/>
  <c r="Q2862"/>
  <c r="R2862" s="1"/>
  <c r="K2863"/>
  <c r="G2863"/>
  <c r="A2863"/>
  <c r="F2863"/>
  <c r="N2863"/>
  <c r="B2864"/>
  <c r="D2863"/>
  <c r="H2863" s="1"/>
  <c r="L2863"/>
  <c r="C2863"/>
  <c r="J2863"/>
  <c r="Q2863" l="1"/>
  <c r="R2863" s="1"/>
  <c r="M2863"/>
  <c r="P2863" s="1"/>
  <c r="S2863"/>
  <c r="I2863"/>
  <c r="E2863"/>
  <c r="O2863"/>
  <c r="N2864"/>
  <c r="G2864"/>
  <c r="D2864"/>
  <c r="H2864" s="1"/>
  <c r="C2864"/>
  <c r="L2864"/>
  <c r="K2864"/>
  <c r="A2864"/>
  <c r="J2864"/>
  <c r="F2864"/>
  <c r="B2865"/>
  <c r="U2862"/>
  <c r="T2862"/>
  <c r="E2864" l="1"/>
  <c r="I2864"/>
  <c r="T2863"/>
  <c r="U2863"/>
  <c r="F2865"/>
  <c r="D2865"/>
  <c r="H2865" s="1"/>
  <c r="A2865"/>
  <c r="B2866"/>
  <c r="N2865"/>
  <c r="K2865"/>
  <c r="J2865"/>
  <c r="C2865"/>
  <c r="L2865"/>
  <c r="G2865"/>
  <c r="Q2864"/>
  <c r="R2864" s="1"/>
  <c r="M2864"/>
  <c r="P2864" s="1"/>
  <c r="S2864"/>
  <c r="O2864"/>
  <c r="E2865" l="1"/>
  <c r="I2865"/>
  <c r="U2864"/>
  <c r="T2864"/>
  <c r="O2865"/>
  <c r="P2865"/>
  <c r="S2865"/>
  <c r="M2865"/>
  <c r="Q2865"/>
  <c r="R2865" s="1"/>
  <c r="B2867"/>
  <c r="C2866"/>
  <c r="D2866"/>
  <c r="H2866" s="1"/>
  <c r="K2866"/>
  <c r="L2866"/>
  <c r="A2866"/>
  <c r="J2866"/>
  <c r="G2866"/>
  <c r="F2866"/>
  <c r="N2866"/>
  <c r="I2866" l="1"/>
  <c r="E2866"/>
  <c r="F2867"/>
  <c r="C2867"/>
  <c r="L2867"/>
  <c r="K2867"/>
  <c r="A2867"/>
  <c r="J2867"/>
  <c r="G2867"/>
  <c r="N2867"/>
  <c r="B2868"/>
  <c r="D2867"/>
  <c r="H2867" s="1"/>
  <c r="O2866"/>
  <c r="S2866"/>
  <c r="Q2866"/>
  <c r="R2866" s="1"/>
  <c r="M2866"/>
  <c r="P2866" s="1"/>
  <c r="T2865"/>
  <c r="U2865"/>
  <c r="G2868" l="1"/>
  <c r="N2868"/>
  <c r="O2868" s="1"/>
  <c r="J2868"/>
  <c r="L2868"/>
  <c r="C2868"/>
  <c r="F2868"/>
  <c r="K2868"/>
  <c r="B2869"/>
  <c r="A2868"/>
  <c r="D2868"/>
  <c r="H2868" s="1"/>
  <c r="E2867"/>
  <c r="I2867"/>
  <c r="Q2867"/>
  <c r="R2867" s="1"/>
  <c r="M2867"/>
  <c r="P2867" s="1"/>
  <c r="S2867"/>
  <c r="O2867"/>
  <c r="U2866"/>
  <c r="T2866"/>
  <c r="M2868" l="1"/>
  <c r="P2868" s="1"/>
  <c r="S2868"/>
  <c r="Q2868"/>
  <c r="R2868" s="1"/>
  <c r="E2868"/>
  <c r="I2868"/>
  <c r="T2867"/>
  <c r="U2867"/>
  <c r="G2869"/>
  <c r="F2869"/>
  <c r="A2869"/>
  <c r="D2869"/>
  <c r="H2869" s="1"/>
  <c r="N2869"/>
  <c r="L2869"/>
  <c r="B2870"/>
  <c r="K2869"/>
  <c r="C2869"/>
  <c r="J2869"/>
  <c r="U2868" l="1"/>
  <c r="T2868"/>
  <c r="O2869"/>
  <c r="L2870"/>
  <c r="J2870"/>
  <c r="K2870"/>
  <c r="F2870"/>
  <c r="A2870"/>
  <c r="B2871"/>
  <c r="N2870"/>
  <c r="O2870" s="1"/>
  <c r="G2870"/>
  <c r="D2870"/>
  <c r="H2870" s="1"/>
  <c r="C2870"/>
  <c r="Q2869"/>
  <c r="R2869" s="1"/>
  <c r="S2869"/>
  <c r="M2869"/>
  <c r="P2869" s="1"/>
  <c r="I2869"/>
  <c r="E2869"/>
  <c r="M2870" l="1"/>
  <c r="P2870" s="1"/>
  <c r="S2870"/>
  <c r="Q2870"/>
  <c r="R2870" s="1"/>
  <c r="J2871"/>
  <c r="C2871"/>
  <c r="G2871"/>
  <c r="K2871"/>
  <c r="F2871"/>
  <c r="D2871"/>
  <c r="H2871" s="1"/>
  <c r="L2871"/>
  <c r="N2871"/>
  <c r="O2871" s="1"/>
  <c r="B2872"/>
  <c r="A2871"/>
  <c r="I2870"/>
  <c r="E2870"/>
  <c r="T2869"/>
  <c r="U2869"/>
  <c r="U2870" l="1"/>
  <c r="T2870"/>
  <c r="G2872"/>
  <c r="F2872"/>
  <c r="D2872"/>
  <c r="H2872" s="1"/>
  <c r="N2872"/>
  <c r="C2872"/>
  <c r="A2872"/>
  <c r="B2873"/>
  <c r="L2872"/>
  <c r="J2872"/>
  <c r="K2872"/>
  <c r="E2871"/>
  <c r="I2871"/>
  <c r="M2871"/>
  <c r="P2871" s="1"/>
  <c r="Q2871"/>
  <c r="R2871" s="1"/>
  <c r="S2871"/>
  <c r="S2872" l="1"/>
  <c r="M2872"/>
  <c r="P2872" s="1"/>
  <c r="Q2872"/>
  <c r="R2872" s="1"/>
  <c r="O2872"/>
  <c r="I2872"/>
  <c r="E2872"/>
  <c r="U2871"/>
  <c r="T2871"/>
  <c r="A2873"/>
  <c r="J2873"/>
  <c r="G2873"/>
  <c r="F2873"/>
  <c r="N2873"/>
  <c r="B2874"/>
  <c r="D2873"/>
  <c r="H2873" s="1"/>
  <c r="C2873"/>
  <c r="L2873"/>
  <c r="K2873"/>
  <c r="U2872" l="1"/>
  <c r="T2872"/>
  <c r="E2873"/>
  <c r="I2873"/>
  <c r="S2873"/>
  <c r="M2873"/>
  <c r="P2873" s="1"/>
  <c r="Q2873"/>
  <c r="R2873" s="1"/>
  <c r="J2874"/>
  <c r="D2874"/>
  <c r="H2874" s="1"/>
  <c r="C2874"/>
  <c r="L2874"/>
  <c r="G2874"/>
  <c r="F2874"/>
  <c r="N2874"/>
  <c r="B2875"/>
  <c r="K2874"/>
  <c r="A2874"/>
  <c r="O2873"/>
  <c r="E2874" l="1"/>
  <c r="I2874"/>
  <c r="T2873"/>
  <c r="U2873"/>
  <c r="O2874"/>
  <c r="K2875"/>
  <c r="F2875"/>
  <c r="G2875"/>
  <c r="D2875"/>
  <c r="H2875" s="1"/>
  <c r="B2876"/>
  <c r="A2875"/>
  <c r="N2875"/>
  <c r="J2875"/>
  <c r="C2875"/>
  <c r="L2875"/>
  <c r="S2874"/>
  <c r="Q2874"/>
  <c r="R2874" s="1"/>
  <c r="M2874"/>
  <c r="P2874" s="1"/>
  <c r="U2874" l="1"/>
  <c r="T2874"/>
  <c r="C2876"/>
  <c r="A2876"/>
  <c r="B2877"/>
  <c r="L2876"/>
  <c r="F2876"/>
  <c r="N2876"/>
  <c r="D2876"/>
  <c r="H2876" s="1"/>
  <c r="K2876"/>
  <c r="J2876"/>
  <c r="G2876"/>
  <c r="O2875"/>
  <c r="I2875"/>
  <c r="E2875"/>
  <c r="M2875"/>
  <c r="P2875" s="1"/>
  <c r="S2875"/>
  <c r="Q2875"/>
  <c r="R2875" s="1"/>
  <c r="E2876" l="1"/>
  <c r="I2876"/>
  <c r="L2877"/>
  <c r="K2877"/>
  <c r="A2877"/>
  <c r="N2877"/>
  <c r="J2877"/>
  <c r="D2877"/>
  <c r="H2877" s="1"/>
  <c r="B2878"/>
  <c r="G2877"/>
  <c r="F2877"/>
  <c r="C2877"/>
  <c r="U2875"/>
  <c r="T2875"/>
  <c r="S2876"/>
  <c r="Q2876"/>
  <c r="R2876" s="1"/>
  <c r="M2876"/>
  <c r="P2876" s="1"/>
  <c r="O2876"/>
  <c r="C2878" l="1"/>
  <c r="L2878"/>
  <c r="A2878"/>
  <c r="J2878"/>
  <c r="N2878"/>
  <c r="G2878"/>
  <c r="K2878"/>
  <c r="F2878"/>
  <c r="B2879"/>
  <c r="D2878"/>
  <c r="H2878" s="1"/>
  <c r="I2877"/>
  <c r="E2877"/>
  <c r="Q2877"/>
  <c r="R2877" s="1"/>
  <c r="S2877"/>
  <c r="M2877"/>
  <c r="P2877" s="1"/>
  <c r="O2877"/>
  <c r="U2876"/>
  <c r="T2876"/>
  <c r="E2878" l="1"/>
  <c r="I2878"/>
  <c r="F2879"/>
  <c r="N2879"/>
  <c r="O2879" s="1"/>
  <c r="B2880"/>
  <c r="C2879"/>
  <c r="L2879"/>
  <c r="K2879"/>
  <c r="D2879"/>
  <c r="H2879" s="1"/>
  <c r="A2879"/>
  <c r="J2879"/>
  <c r="G2879"/>
  <c r="O2878"/>
  <c r="S2878"/>
  <c r="Q2878"/>
  <c r="R2878" s="1"/>
  <c r="M2878"/>
  <c r="P2878" s="1"/>
  <c r="T2877"/>
  <c r="U2877"/>
  <c r="F2880" l="1"/>
  <c r="J2880"/>
  <c r="N2880"/>
  <c r="A2880"/>
  <c r="G2880"/>
  <c r="D2880"/>
  <c r="H2880" s="1"/>
  <c r="B2881"/>
  <c r="C2880"/>
  <c r="L2880"/>
  <c r="K2880"/>
  <c r="I2879"/>
  <c r="E2879"/>
  <c r="T2878"/>
  <c r="U2878"/>
  <c r="Q2879"/>
  <c r="R2879" s="1"/>
  <c r="M2879"/>
  <c r="P2879" s="1"/>
  <c r="S2879"/>
  <c r="Q2880" l="1"/>
  <c r="R2880" s="1"/>
  <c r="M2880"/>
  <c r="P2880" s="1"/>
  <c r="S2880"/>
  <c r="O2880"/>
  <c r="B2882"/>
  <c r="D2881"/>
  <c r="H2881" s="1"/>
  <c r="K2881"/>
  <c r="J2881"/>
  <c r="C2881"/>
  <c r="A2881"/>
  <c r="L2881"/>
  <c r="G2881"/>
  <c r="F2881"/>
  <c r="N2881"/>
  <c r="O2881" s="1"/>
  <c r="U2879"/>
  <c r="T2879"/>
  <c r="I2880"/>
  <c r="E2880"/>
  <c r="E2881" l="1"/>
  <c r="I2881"/>
  <c r="U2880"/>
  <c r="T2880"/>
  <c r="N2882"/>
  <c r="O2882" s="1"/>
  <c r="K2882"/>
  <c r="A2882"/>
  <c r="J2882"/>
  <c r="G2882"/>
  <c r="F2882"/>
  <c r="D2882"/>
  <c r="H2882" s="1"/>
  <c r="B2883"/>
  <c r="L2882"/>
  <c r="C2882"/>
  <c r="M2881"/>
  <c r="P2881" s="1"/>
  <c r="S2881"/>
  <c r="Q2881"/>
  <c r="R2881" s="1"/>
  <c r="N2883" l="1"/>
  <c r="D2883"/>
  <c r="H2883" s="1"/>
  <c r="C2883"/>
  <c r="L2883"/>
  <c r="G2883"/>
  <c r="J2883"/>
  <c r="B2884"/>
  <c r="F2883"/>
  <c r="A2883"/>
  <c r="K2883"/>
  <c r="E2882"/>
  <c r="I2882"/>
  <c r="M2882"/>
  <c r="P2882" s="1"/>
  <c r="S2882"/>
  <c r="Q2882"/>
  <c r="R2882" s="1"/>
  <c r="U2881"/>
  <c r="T2881"/>
  <c r="O2883" l="1"/>
  <c r="I2883"/>
  <c r="E2883"/>
  <c r="S2883"/>
  <c r="Q2883"/>
  <c r="R2883" s="1"/>
  <c r="M2883"/>
  <c r="P2883" s="1"/>
  <c r="U2882"/>
  <c r="T2882"/>
  <c r="F2884"/>
  <c r="N2884"/>
  <c r="O2884" s="1"/>
  <c r="B2885"/>
  <c r="C2884"/>
  <c r="L2884"/>
  <c r="A2884"/>
  <c r="K2884"/>
  <c r="G2884"/>
  <c r="J2884"/>
  <c r="D2884"/>
  <c r="H2884" s="1"/>
  <c r="E2884" l="1"/>
  <c r="I2884"/>
  <c r="T2883"/>
  <c r="U2883"/>
  <c r="L2885"/>
  <c r="K2885"/>
  <c r="J2885"/>
  <c r="G2885"/>
  <c r="N2885"/>
  <c r="D2885"/>
  <c r="H2885" s="1"/>
  <c r="F2885"/>
  <c r="A2885"/>
  <c r="B2886"/>
  <c r="C2885"/>
  <c r="M2884"/>
  <c r="P2884" s="1"/>
  <c r="Q2884"/>
  <c r="R2884" s="1"/>
  <c r="S2884"/>
  <c r="I2885" l="1"/>
  <c r="E2885"/>
  <c r="S2885"/>
  <c r="Q2885"/>
  <c r="R2885" s="1"/>
  <c r="M2885"/>
  <c r="U2884"/>
  <c r="T2884"/>
  <c r="O2885"/>
  <c r="P2885"/>
  <c r="F2886"/>
  <c r="N2886"/>
  <c r="B2887"/>
  <c r="L2886"/>
  <c r="D2886"/>
  <c r="H2886" s="1"/>
  <c r="G2886"/>
  <c r="K2886"/>
  <c r="C2886"/>
  <c r="A2886"/>
  <c r="J2886"/>
  <c r="T2885" l="1"/>
  <c r="U2885"/>
  <c r="I2886"/>
  <c r="E2886"/>
  <c r="O2886"/>
  <c r="G2887"/>
  <c r="F2887"/>
  <c r="D2887"/>
  <c r="H2887" s="1"/>
  <c r="L2887"/>
  <c r="A2887"/>
  <c r="J2887"/>
  <c r="C2887"/>
  <c r="B2888"/>
  <c r="K2887"/>
  <c r="N2887"/>
  <c r="Q2886"/>
  <c r="R2886" s="1"/>
  <c r="S2886"/>
  <c r="M2886"/>
  <c r="P2886" s="1"/>
  <c r="I2887" l="1"/>
  <c r="E2887"/>
  <c r="T2886"/>
  <c r="U2886"/>
  <c r="C2888"/>
  <c r="L2888"/>
  <c r="A2888"/>
  <c r="J2888"/>
  <c r="F2888"/>
  <c r="K2888"/>
  <c r="N2888"/>
  <c r="G2888"/>
  <c r="D2888"/>
  <c r="H2888" s="1"/>
  <c r="B2889"/>
  <c r="S2887"/>
  <c r="Q2887"/>
  <c r="R2887" s="1"/>
  <c r="M2887"/>
  <c r="P2887" s="1"/>
  <c r="O2887"/>
  <c r="M2888" l="1"/>
  <c r="P2888" s="1"/>
  <c r="S2888"/>
  <c r="Q2888"/>
  <c r="R2888" s="1"/>
  <c r="E2888"/>
  <c r="I2888"/>
  <c r="B2890"/>
  <c r="D2889"/>
  <c r="H2889" s="1"/>
  <c r="A2889"/>
  <c r="C2889"/>
  <c r="L2889"/>
  <c r="K2889"/>
  <c r="J2889"/>
  <c r="G2889"/>
  <c r="F2889"/>
  <c r="N2889"/>
  <c r="U2887"/>
  <c r="T2887"/>
  <c r="O2888"/>
  <c r="T2888" l="1"/>
  <c r="U2888"/>
  <c r="E2889"/>
  <c r="I2889"/>
  <c r="M2889"/>
  <c r="S2889"/>
  <c r="Q2889"/>
  <c r="R2889" s="1"/>
  <c r="D2890"/>
  <c r="H2890" s="1"/>
  <c r="F2890"/>
  <c r="L2890"/>
  <c r="A2890"/>
  <c r="J2890"/>
  <c r="G2890"/>
  <c r="N2890"/>
  <c r="B2891"/>
  <c r="C2890"/>
  <c r="K2890"/>
  <c r="P2889"/>
  <c r="O2889"/>
  <c r="Q2890" l="1"/>
  <c r="R2890" s="1"/>
  <c r="M2890"/>
  <c r="P2890" s="1"/>
  <c r="S2890"/>
  <c r="U2889"/>
  <c r="T2889"/>
  <c r="O2890"/>
  <c r="K2891"/>
  <c r="A2891"/>
  <c r="J2891"/>
  <c r="G2891"/>
  <c r="L2891"/>
  <c r="B2892"/>
  <c r="F2891"/>
  <c r="C2891"/>
  <c r="N2891"/>
  <c r="D2891"/>
  <c r="H2891" s="1"/>
  <c r="I2890"/>
  <c r="E2890"/>
  <c r="U2890" l="1"/>
  <c r="T2890"/>
  <c r="L2892"/>
  <c r="A2892"/>
  <c r="K2892"/>
  <c r="G2892"/>
  <c r="F2892"/>
  <c r="N2892"/>
  <c r="J2892"/>
  <c r="D2892"/>
  <c r="H2892" s="1"/>
  <c r="B2893"/>
  <c r="C2892"/>
  <c r="E2891"/>
  <c r="I2891"/>
  <c r="O2891"/>
  <c r="Q2891"/>
  <c r="R2891" s="1"/>
  <c r="M2891"/>
  <c r="P2891" s="1"/>
  <c r="S2891"/>
  <c r="I2892" l="1"/>
  <c r="E2892"/>
  <c r="S2892"/>
  <c r="Q2892"/>
  <c r="R2892" s="1"/>
  <c r="M2892"/>
  <c r="U2891"/>
  <c r="T2891"/>
  <c r="D2893"/>
  <c r="H2893" s="1"/>
  <c r="N2893"/>
  <c r="B2894"/>
  <c r="C2893"/>
  <c r="K2893"/>
  <c r="L2893"/>
  <c r="G2893"/>
  <c r="J2893"/>
  <c r="A2893"/>
  <c r="F2893"/>
  <c r="P2892"/>
  <c r="O2892"/>
  <c r="I2893" l="1"/>
  <c r="E2893"/>
  <c r="U2892"/>
  <c r="T2892"/>
  <c r="L2894"/>
  <c r="B2895"/>
  <c r="A2894"/>
  <c r="K2894"/>
  <c r="F2894"/>
  <c r="J2894"/>
  <c r="N2894"/>
  <c r="D2894"/>
  <c r="H2894" s="1"/>
  <c r="G2894"/>
  <c r="C2894"/>
  <c r="S2893"/>
  <c r="Q2893"/>
  <c r="R2893" s="1"/>
  <c r="M2893"/>
  <c r="P2893" s="1"/>
  <c r="O2893"/>
  <c r="O2894" l="1"/>
  <c r="F2895"/>
  <c r="D2895"/>
  <c r="H2895" s="1"/>
  <c r="N2895"/>
  <c r="B2896"/>
  <c r="L2895"/>
  <c r="C2895"/>
  <c r="K2895"/>
  <c r="J2895"/>
  <c r="A2895"/>
  <c r="G2895"/>
  <c r="I2894"/>
  <c r="E2894"/>
  <c r="T2893"/>
  <c r="U2893"/>
  <c r="S2894"/>
  <c r="Q2894"/>
  <c r="R2894" s="1"/>
  <c r="M2894"/>
  <c r="P2894" s="1"/>
  <c r="T2894" l="1"/>
  <c r="U2894"/>
  <c r="O2895"/>
  <c r="B2897"/>
  <c r="F2896"/>
  <c r="N2896"/>
  <c r="D2896"/>
  <c r="H2896" s="1"/>
  <c r="J2896"/>
  <c r="L2896"/>
  <c r="G2896"/>
  <c r="C2896"/>
  <c r="A2896"/>
  <c r="K2896"/>
  <c r="M2895"/>
  <c r="P2895" s="1"/>
  <c r="S2895"/>
  <c r="Q2895"/>
  <c r="R2895" s="1"/>
  <c r="E2895"/>
  <c r="I2895"/>
  <c r="L2897" l="1"/>
  <c r="A2897"/>
  <c r="G2897"/>
  <c r="K2897"/>
  <c r="B2898"/>
  <c r="J2897"/>
  <c r="F2897"/>
  <c r="D2897"/>
  <c r="H2897" s="1"/>
  <c r="N2897"/>
  <c r="C2897"/>
  <c r="P2896"/>
  <c r="O2896"/>
  <c r="I2896"/>
  <c r="E2896"/>
  <c r="Q2896"/>
  <c r="R2896" s="1"/>
  <c r="M2896"/>
  <c r="S2896"/>
  <c r="T2895"/>
  <c r="U2895"/>
  <c r="U2896" l="1"/>
  <c r="T2896"/>
  <c r="P2897"/>
  <c r="O2897"/>
  <c r="Q2897"/>
  <c r="R2897" s="1"/>
  <c r="S2897"/>
  <c r="M2897"/>
  <c r="E2897"/>
  <c r="I2897"/>
  <c r="A2898"/>
  <c r="B2899"/>
  <c r="D2898"/>
  <c r="H2898" s="1"/>
  <c r="L2898"/>
  <c r="K2898"/>
  <c r="J2898"/>
  <c r="F2898"/>
  <c r="G2898"/>
  <c r="C2898"/>
  <c r="N2898"/>
  <c r="I2898" l="1"/>
  <c r="E2898"/>
  <c r="P2898"/>
  <c r="O2898"/>
  <c r="C2899"/>
  <c r="N2899"/>
  <c r="L2899"/>
  <c r="G2899"/>
  <c r="F2899"/>
  <c r="B2900"/>
  <c r="A2899"/>
  <c r="K2899"/>
  <c r="J2899"/>
  <c r="D2899"/>
  <c r="H2899" s="1"/>
  <c r="M2898"/>
  <c r="S2898"/>
  <c r="Q2898"/>
  <c r="R2898" s="1"/>
  <c r="T2897"/>
  <c r="U2897"/>
  <c r="I2899" l="1"/>
  <c r="E2899"/>
  <c r="D2900"/>
  <c r="H2900" s="1"/>
  <c r="N2900"/>
  <c r="C2900"/>
  <c r="B2901"/>
  <c r="F2900"/>
  <c r="J2900"/>
  <c r="L2900"/>
  <c r="K2900"/>
  <c r="A2900"/>
  <c r="G2900"/>
  <c r="O2899"/>
  <c r="Q2899"/>
  <c r="R2899" s="1"/>
  <c r="S2899"/>
  <c r="M2899"/>
  <c r="P2899" s="1"/>
  <c r="U2898"/>
  <c r="T2898"/>
  <c r="O2900" l="1"/>
  <c r="E2900"/>
  <c r="I2900"/>
  <c r="Q2900"/>
  <c r="R2900" s="1"/>
  <c r="M2900"/>
  <c r="P2900" s="1"/>
  <c r="S2900"/>
  <c r="N2901"/>
  <c r="J2901"/>
  <c r="C2901"/>
  <c r="L2901"/>
  <c r="K2901"/>
  <c r="G2901"/>
  <c r="A2901"/>
  <c r="B2902"/>
  <c r="F2901"/>
  <c r="D2901"/>
  <c r="H2901" s="1"/>
  <c r="T2899"/>
  <c r="U2899"/>
  <c r="Q2901" l="1"/>
  <c r="R2901" s="1"/>
  <c r="M2901"/>
  <c r="S2901"/>
  <c r="D2902"/>
  <c r="H2902" s="1"/>
  <c r="C2902"/>
  <c r="F2902"/>
  <c r="B2903"/>
  <c r="N2902"/>
  <c r="L2902"/>
  <c r="A2902"/>
  <c r="K2902"/>
  <c r="G2902"/>
  <c r="J2902"/>
  <c r="U2900"/>
  <c r="T2900"/>
  <c r="I2901"/>
  <c r="E2901"/>
  <c r="P2901"/>
  <c r="O2901"/>
  <c r="T2901" l="1"/>
  <c r="U2901"/>
  <c r="I2902"/>
  <c r="E2902"/>
  <c r="S2902"/>
  <c r="Q2902"/>
  <c r="R2902" s="1"/>
  <c r="M2902"/>
  <c r="P2902" s="1"/>
  <c r="L2903"/>
  <c r="J2903"/>
  <c r="F2903"/>
  <c r="D2903"/>
  <c r="H2903" s="1"/>
  <c r="N2903"/>
  <c r="O2903" s="1"/>
  <c r="C2903"/>
  <c r="K2903"/>
  <c r="G2903"/>
  <c r="A2903"/>
  <c r="B2904"/>
  <c r="O2902"/>
  <c r="E2903" l="1"/>
  <c r="I2903"/>
  <c r="U2902"/>
  <c r="T2902"/>
  <c r="M2903"/>
  <c r="P2903" s="1"/>
  <c r="S2903"/>
  <c r="Q2903"/>
  <c r="R2903" s="1"/>
  <c r="B2905"/>
  <c r="J2904"/>
  <c r="G2904"/>
  <c r="C2904"/>
  <c r="F2904"/>
  <c r="N2904"/>
  <c r="O2904" s="1"/>
  <c r="D2904"/>
  <c r="H2904" s="1"/>
  <c r="K2904"/>
  <c r="L2904"/>
  <c r="A2904"/>
  <c r="I2904" l="1"/>
  <c r="E2904"/>
  <c r="U2903"/>
  <c r="T2903"/>
  <c r="M2904"/>
  <c r="P2904" s="1"/>
  <c r="S2904"/>
  <c r="Q2904"/>
  <c r="R2904" s="1"/>
  <c r="A2905"/>
  <c r="G2905"/>
  <c r="L2905"/>
  <c r="B2906"/>
  <c r="C2905"/>
  <c r="K2905"/>
  <c r="J2905"/>
  <c r="F2905"/>
  <c r="D2905"/>
  <c r="H2905" s="1"/>
  <c r="N2905"/>
  <c r="O2905" s="1"/>
  <c r="G2906" l="1"/>
  <c r="F2906"/>
  <c r="D2906"/>
  <c r="H2906" s="1"/>
  <c r="L2906"/>
  <c r="A2906"/>
  <c r="J2906"/>
  <c r="B2907"/>
  <c r="N2906"/>
  <c r="C2906"/>
  <c r="K2906"/>
  <c r="U2904"/>
  <c r="T2904"/>
  <c r="E2905"/>
  <c r="I2905"/>
  <c r="S2905"/>
  <c r="M2905"/>
  <c r="P2905" s="1"/>
  <c r="Q2905"/>
  <c r="R2905" s="1"/>
  <c r="I2906" l="1"/>
  <c r="E2906"/>
  <c r="M2906"/>
  <c r="Q2906"/>
  <c r="R2906" s="1"/>
  <c r="S2906"/>
  <c r="U2905"/>
  <c r="T2905"/>
  <c r="K2907"/>
  <c r="J2907"/>
  <c r="F2907"/>
  <c r="D2907"/>
  <c r="H2907" s="1"/>
  <c r="G2907"/>
  <c r="C2907"/>
  <c r="B2908"/>
  <c r="N2907"/>
  <c r="L2907"/>
  <c r="A2907"/>
  <c r="P2906"/>
  <c r="O2906"/>
  <c r="I2907" l="1"/>
  <c r="E2907"/>
  <c r="U2906"/>
  <c r="T2906"/>
  <c r="O2907"/>
  <c r="K2908"/>
  <c r="G2908"/>
  <c r="F2908"/>
  <c r="N2908"/>
  <c r="J2908"/>
  <c r="C2908"/>
  <c r="D2908"/>
  <c r="H2908" s="1"/>
  <c r="B2909"/>
  <c r="A2908"/>
  <c r="L2908"/>
  <c r="Q2907"/>
  <c r="R2907" s="1"/>
  <c r="M2907"/>
  <c r="P2907" s="1"/>
  <c r="S2907"/>
  <c r="T2907" l="1"/>
  <c r="U2907"/>
  <c r="I2908"/>
  <c r="E2908"/>
  <c r="B2910"/>
  <c r="J2909"/>
  <c r="G2909"/>
  <c r="F2909"/>
  <c r="C2909"/>
  <c r="N2909"/>
  <c r="O2909" s="1"/>
  <c r="K2909"/>
  <c r="D2909"/>
  <c r="H2909" s="1"/>
  <c r="A2909"/>
  <c r="L2909"/>
  <c r="O2908"/>
  <c r="S2908"/>
  <c r="Q2908"/>
  <c r="R2908" s="1"/>
  <c r="M2908"/>
  <c r="P2908" s="1"/>
  <c r="I2909" l="1"/>
  <c r="E2909"/>
  <c r="T2908"/>
  <c r="U2908"/>
  <c r="A2910"/>
  <c r="K2910"/>
  <c r="G2910"/>
  <c r="F2910"/>
  <c r="C2910"/>
  <c r="N2910"/>
  <c r="J2910"/>
  <c r="D2910"/>
  <c r="H2910" s="1"/>
  <c r="L2910"/>
  <c r="B2911"/>
  <c r="Q2909"/>
  <c r="R2909" s="1"/>
  <c r="M2909"/>
  <c r="P2909" s="1"/>
  <c r="S2909"/>
  <c r="O2910" l="1"/>
  <c r="T2909"/>
  <c r="U2909"/>
  <c r="I2910"/>
  <c r="E2910"/>
  <c r="L2911"/>
  <c r="G2911"/>
  <c r="F2911"/>
  <c r="C2911"/>
  <c r="K2911"/>
  <c r="J2911"/>
  <c r="A2911"/>
  <c r="D2911"/>
  <c r="H2911" s="1"/>
  <c r="N2911"/>
  <c r="B2912"/>
  <c r="Q2910"/>
  <c r="R2910" s="1"/>
  <c r="M2910"/>
  <c r="P2910" s="1"/>
  <c r="S2910"/>
  <c r="E2911" l="1"/>
  <c r="I2911"/>
  <c r="T2910"/>
  <c r="U2910"/>
  <c r="M2911"/>
  <c r="S2911"/>
  <c r="Q2911"/>
  <c r="R2911" s="1"/>
  <c r="O2911"/>
  <c r="P2911"/>
  <c r="L2912"/>
  <c r="C2912"/>
  <c r="A2912"/>
  <c r="K2912"/>
  <c r="B2913"/>
  <c r="G2912"/>
  <c r="F2912"/>
  <c r="N2912"/>
  <c r="D2912"/>
  <c r="H2912" s="1"/>
  <c r="J2912"/>
  <c r="E2912" l="1"/>
  <c r="I2912"/>
  <c r="Q2912"/>
  <c r="R2912" s="1"/>
  <c r="M2912"/>
  <c r="S2912"/>
  <c r="A2913"/>
  <c r="G2913"/>
  <c r="K2913"/>
  <c r="B2914"/>
  <c r="N2913"/>
  <c r="O2913" s="1"/>
  <c r="D2913"/>
  <c r="H2913" s="1"/>
  <c r="C2913"/>
  <c r="L2913"/>
  <c r="J2913"/>
  <c r="F2913"/>
  <c r="U2911"/>
  <c r="T2911"/>
  <c r="P2912"/>
  <c r="O2912"/>
  <c r="L2914" l="1"/>
  <c r="K2914"/>
  <c r="J2914"/>
  <c r="F2914"/>
  <c r="B2915"/>
  <c r="C2914"/>
  <c r="N2914"/>
  <c r="A2914"/>
  <c r="G2914"/>
  <c r="D2914"/>
  <c r="H2914" s="1"/>
  <c r="U2912"/>
  <c r="T2912"/>
  <c r="E2913"/>
  <c r="I2913"/>
  <c r="S2913"/>
  <c r="M2913"/>
  <c r="P2913" s="1"/>
  <c r="Q2913"/>
  <c r="R2913" s="1"/>
  <c r="S2914" l="1"/>
  <c r="Q2914"/>
  <c r="R2914" s="1"/>
  <c r="M2914"/>
  <c r="A2915"/>
  <c r="C2915"/>
  <c r="N2915"/>
  <c r="L2915"/>
  <c r="J2915"/>
  <c r="G2915"/>
  <c r="K2915"/>
  <c r="B2916"/>
  <c r="F2915"/>
  <c r="D2915"/>
  <c r="H2915" s="1"/>
  <c r="E2914"/>
  <c r="I2914"/>
  <c r="U2913"/>
  <c r="T2913"/>
  <c r="P2914"/>
  <c r="O2914"/>
  <c r="U2914" l="1"/>
  <c r="T2914"/>
  <c r="B2917"/>
  <c r="K2916"/>
  <c r="G2916"/>
  <c r="L2916"/>
  <c r="J2916"/>
  <c r="F2916"/>
  <c r="A2916"/>
  <c r="D2916"/>
  <c r="H2916" s="1"/>
  <c r="N2916"/>
  <c r="C2916"/>
  <c r="I2915"/>
  <c r="E2915"/>
  <c r="O2915"/>
  <c r="M2915"/>
  <c r="P2915" s="1"/>
  <c r="Q2915"/>
  <c r="R2915" s="1"/>
  <c r="S2915"/>
  <c r="T2915" l="1"/>
  <c r="U2915"/>
  <c r="O2916"/>
  <c r="F2917"/>
  <c r="A2917"/>
  <c r="C2917"/>
  <c r="B2918"/>
  <c r="D2917"/>
  <c r="H2917" s="1"/>
  <c r="N2917"/>
  <c r="O2917" s="1"/>
  <c r="J2917"/>
  <c r="K2917"/>
  <c r="L2917"/>
  <c r="G2917"/>
  <c r="E2916"/>
  <c r="I2916"/>
  <c r="M2916"/>
  <c r="P2916" s="1"/>
  <c r="S2916"/>
  <c r="Q2916"/>
  <c r="R2916" s="1"/>
  <c r="Q2917" l="1"/>
  <c r="R2917" s="1"/>
  <c r="M2917"/>
  <c r="P2917" s="1"/>
  <c r="S2917"/>
  <c r="U2916"/>
  <c r="T2916"/>
  <c r="I2917"/>
  <c r="E2917"/>
  <c r="N2918"/>
  <c r="L2918"/>
  <c r="G2918"/>
  <c r="D2918"/>
  <c r="H2918" s="1"/>
  <c r="C2918"/>
  <c r="A2918"/>
  <c r="K2918"/>
  <c r="J2918"/>
  <c r="F2918"/>
  <c r="B2919"/>
  <c r="T2917" l="1"/>
  <c r="U2917"/>
  <c r="E2918"/>
  <c r="I2918"/>
  <c r="Q2918"/>
  <c r="R2918" s="1"/>
  <c r="M2918"/>
  <c r="P2918" s="1"/>
  <c r="S2918"/>
  <c r="N2919"/>
  <c r="L2919"/>
  <c r="J2919"/>
  <c r="C2919"/>
  <c r="K2919"/>
  <c r="G2919"/>
  <c r="A2919"/>
  <c r="F2919"/>
  <c r="B2920"/>
  <c r="D2919"/>
  <c r="H2919" s="1"/>
  <c r="O2918"/>
  <c r="M2919" l="1"/>
  <c r="P2919" s="1"/>
  <c r="S2919"/>
  <c r="Q2919"/>
  <c r="R2919" s="1"/>
  <c r="E2919"/>
  <c r="I2919"/>
  <c r="U2918"/>
  <c r="T2918"/>
  <c r="L2920"/>
  <c r="C2920"/>
  <c r="A2920"/>
  <c r="K2920"/>
  <c r="B2921"/>
  <c r="J2920"/>
  <c r="F2920"/>
  <c r="N2920"/>
  <c r="D2920"/>
  <c r="H2920" s="1"/>
  <c r="G2920"/>
  <c r="O2919"/>
  <c r="U2919" l="1"/>
  <c r="T2919"/>
  <c r="E2920"/>
  <c r="I2920"/>
  <c r="S2920"/>
  <c r="Q2920"/>
  <c r="R2920" s="1"/>
  <c r="M2920"/>
  <c r="P2920" s="1"/>
  <c r="A2921"/>
  <c r="G2921"/>
  <c r="F2921"/>
  <c r="B2922"/>
  <c r="C2921"/>
  <c r="D2921"/>
  <c r="H2921" s="1"/>
  <c r="N2921"/>
  <c r="L2921"/>
  <c r="K2921"/>
  <c r="J2921"/>
  <c r="O2920"/>
  <c r="U2920" l="1"/>
  <c r="T2920"/>
  <c r="E2921"/>
  <c r="I2921"/>
  <c r="O2921"/>
  <c r="D2922"/>
  <c r="H2922" s="1"/>
  <c r="L2922"/>
  <c r="G2922"/>
  <c r="J2922"/>
  <c r="C2922"/>
  <c r="N2922"/>
  <c r="F2922"/>
  <c r="A2922"/>
  <c r="B2923"/>
  <c r="K2922"/>
  <c r="S2921"/>
  <c r="M2921"/>
  <c r="P2921" s="1"/>
  <c r="Q2921"/>
  <c r="R2921" s="1"/>
  <c r="P2922" l="1"/>
  <c r="O2922"/>
  <c r="E2922"/>
  <c r="I2922"/>
  <c r="A2923"/>
  <c r="K2923"/>
  <c r="J2923"/>
  <c r="G2923"/>
  <c r="N2923"/>
  <c r="O2923" s="1"/>
  <c r="D2923"/>
  <c r="H2923" s="1"/>
  <c r="B2924"/>
  <c r="C2923"/>
  <c r="F2923"/>
  <c r="L2923"/>
  <c r="Q2922"/>
  <c r="R2922" s="1"/>
  <c r="M2922"/>
  <c r="S2922"/>
  <c r="U2921"/>
  <c r="T2921"/>
  <c r="T2922" l="1"/>
  <c r="U2922"/>
  <c r="S2923"/>
  <c r="Q2923"/>
  <c r="R2923" s="1"/>
  <c r="M2923"/>
  <c r="P2923" s="1"/>
  <c r="C2924"/>
  <c r="B2925"/>
  <c r="A2924"/>
  <c r="L2924"/>
  <c r="K2924"/>
  <c r="N2924"/>
  <c r="D2924"/>
  <c r="H2924" s="1"/>
  <c r="F2924"/>
  <c r="J2924"/>
  <c r="G2924"/>
  <c r="I2923"/>
  <c r="E2923"/>
  <c r="Q2924" l="1"/>
  <c r="R2924" s="1"/>
  <c r="M2924"/>
  <c r="P2924" s="1"/>
  <c r="S2924"/>
  <c r="T2923"/>
  <c r="U2923"/>
  <c r="I2924"/>
  <c r="E2924"/>
  <c r="L2925"/>
  <c r="B2926"/>
  <c r="C2925"/>
  <c r="D2925"/>
  <c r="H2925" s="1"/>
  <c r="K2925"/>
  <c r="G2925"/>
  <c r="F2925"/>
  <c r="J2925"/>
  <c r="A2925"/>
  <c r="N2925"/>
  <c r="O2924"/>
  <c r="N2926" l="1"/>
  <c r="J2926"/>
  <c r="G2926"/>
  <c r="C2926"/>
  <c r="L2926"/>
  <c r="A2926"/>
  <c r="K2926"/>
  <c r="F2926"/>
  <c r="D2926"/>
  <c r="H2926" s="1"/>
  <c r="B2927"/>
  <c r="O2925"/>
  <c r="T2924"/>
  <c r="U2924"/>
  <c r="Q2925"/>
  <c r="R2925" s="1"/>
  <c r="M2925"/>
  <c r="P2925" s="1"/>
  <c r="S2925"/>
  <c r="I2925"/>
  <c r="E2925"/>
  <c r="O2926" l="1"/>
  <c r="C2927"/>
  <c r="L2927"/>
  <c r="K2927"/>
  <c r="J2927"/>
  <c r="A2927"/>
  <c r="G2927"/>
  <c r="D2927"/>
  <c r="H2927" s="1"/>
  <c r="N2927"/>
  <c r="O2927" s="1"/>
  <c r="F2927"/>
  <c r="B2928"/>
  <c r="I2926"/>
  <c r="E2926"/>
  <c r="S2926"/>
  <c r="Q2926"/>
  <c r="R2926" s="1"/>
  <c r="M2926"/>
  <c r="P2926" s="1"/>
  <c r="U2925"/>
  <c r="T2925"/>
  <c r="E2927" l="1"/>
  <c r="I2927"/>
  <c r="C2928"/>
  <c r="A2928"/>
  <c r="F2928"/>
  <c r="N2928"/>
  <c r="D2928"/>
  <c r="H2928" s="1"/>
  <c r="J2928"/>
  <c r="G2928"/>
  <c r="L2928"/>
  <c r="K2928"/>
  <c r="B2929"/>
  <c r="M2927"/>
  <c r="P2927" s="1"/>
  <c r="S2927"/>
  <c r="Q2927"/>
  <c r="R2927" s="1"/>
  <c r="T2926"/>
  <c r="U2926"/>
  <c r="E2928" l="1"/>
  <c r="I2928"/>
  <c r="U2927"/>
  <c r="T2927"/>
  <c r="O2928"/>
  <c r="S2928"/>
  <c r="Q2928"/>
  <c r="R2928" s="1"/>
  <c r="M2928"/>
  <c r="P2928" s="1"/>
  <c r="L2929"/>
  <c r="G2929"/>
  <c r="K2929"/>
  <c r="A2929"/>
  <c r="B2930"/>
  <c r="J2929"/>
  <c r="F2929"/>
  <c r="N2929"/>
  <c r="D2929"/>
  <c r="H2929" s="1"/>
  <c r="C2929"/>
  <c r="E2929" l="1"/>
  <c r="I2929"/>
  <c r="M2929"/>
  <c r="P2929" s="1"/>
  <c r="Q2929"/>
  <c r="R2929" s="1"/>
  <c r="S2929"/>
  <c r="O2929"/>
  <c r="T2928"/>
  <c r="U2928"/>
  <c r="D2930"/>
  <c r="H2930" s="1"/>
  <c r="L2930"/>
  <c r="F2930"/>
  <c r="C2930"/>
  <c r="A2930"/>
  <c r="J2930"/>
  <c r="K2930"/>
  <c r="G2930"/>
  <c r="N2930"/>
  <c r="B2931"/>
  <c r="O2930" l="1"/>
  <c r="L2931"/>
  <c r="J2931"/>
  <c r="C2931"/>
  <c r="G2931"/>
  <c r="K2931"/>
  <c r="F2931"/>
  <c r="B2932"/>
  <c r="A2931"/>
  <c r="D2931"/>
  <c r="H2931" s="1"/>
  <c r="N2931"/>
  <c r="O2931" s="1"/>
  <c r="U2929"/>
  <c r="T2929"/>
  <c r="I2930"/>
  <c r="E2930"/>
  <c r="M2930"/>
  <c r="P2930" s="1"/>
  <c r="S2930"/>
  <c r="Q2930"/>
  <c r="R2930" s="1"/>
  <c r="C2932" l="1"/>
  <c r="B2933"/>
  <c r="K2932"/>
  <c r="L2932"/>
  <c r="F2932"/>
  <c r="A2932"/>
  <c r="J2932"/>
  <c r="G2932"/>
  <c r="D2932"/>
  <c r="H2932" s="1"/>
  <c r="N2932"/>
  <c r="O2932" s="1"/>
  <c r="U2930"/>
  <c r="T2930"/>
  <c r="I2931"/>
  <c r="E2931"/>
  <c r="M2931"/>
  <c r="P2931" s="1"/>
  <c r="Q2931"/>
  <c r="R2931" s="1"/>
  <c r="S2931"/>
  <c r="I2932" l="1"/>
  <c r="E2932"/>
  <c r="D2933"/>
  <c r="H2933" s="1"/>
  <c r="N2933"/>
  <c r="O2933" s="1"/>
  <c r="C2933"/>
  <c r="A2933"/>
  <c r="K2933"/>
  <c r="B2934"/>
  <c r="G2933"/>
  <c r="L2933"/>
  <c r="J2933"/>
  <c r="F2933"/>
  <c r="Q2932"/>
  <c r="R2932" s="1"/>
  <c r="M2932"/>
  <c r="P2932" s="1"/>
  <c r="S2932"/>
  <c r="T2931"/>
  <c r="U2931"/>
  <c r="I2933" l="1"/>
  <c r="E2933"/>
  <c r="U2932"/>
  <c r="T2932"/>
  <c r="M2933"/>
  <c r="P2933" s="1"/>
  <c r="S2933"/>
  <c r="Q2933"/>
  <c r="R2933" s="1"/>
  <c r="D2934"/>
  <c r="H2934" s="1"/>
  <c r="F2934"/>
  <c r="N2934"/>
  <c r="G2934"/>
  <c r="A2934"/>
  <c r="L2934"/>
  <c r="J2934"/>
  <c r="C2934"/>
  <c r="B2935"/>
  <c r="K2934"/>
  <c r="S2934" l="1"/>
  <c r="M2934"/>
  <c r="P2934" s="1"/>
  <c r="Q2934"/>
  <c r="R2934" s="1"/>
  <c r="T2933"/>
  <c r="U2933"/>
  <c r="O2934"/>
  <c r="I2934"/>
  <c r="E2934"/>
  <c r="C2935"/>
  <c r="G2935"/>
  <c r="J2935"/>
  <c r="F2935"/>
  <c r="K2935"/>
  <c r="L2935"/>
  <c r="B2936"/>
  <c r="N2935"/>
  <c r="A2935"/>
  <c r="D2935"/>
  <c r="H2935" s="1"/>
  <c r="T2934" l="1"/>
  <c r="U2934"/>
  <c r="E2935"/>
  <c r="I2935"/>
  <c r="O2935"/>
  <c r="M2935"/>
  <c r="P2935" s="1"/>
  <c r="S2935"/>
  <c r="Q2935"/>
  <c r="R2935" s="1"/>
  <c r="D2936"/>
  <c r="H2936" s="1"/>
  <c r="B2937"/>
  <c r="G2936"/>
  <c r="L2936"/>
  <c r="K2936"/>
  <c r="A2936"/>
  <c r="C2936"/>
  <c r="N2936"/>
  <c r="F2936"/>
  <c r="J2936"/>
  <c r="P2936" l="1"/>
  <c r="O2936"/>
  <c r="S2936"/>
  <c r="M2936"/>
  <c r="Q2936"/>
  <c r="R2936" s="1"/>
  <c r="K2937"/>
  <c r="N2937"/>
  <c r="J2937"/>
  <c r="F2937"/>
  <c r="D2937"/>
  <c r="H2937" s="1"/>
  <c r="G2937"/>
  <c r="C2937"/>
  <c r="A2937"/>
  <c r="B2938"/>
  <c r="L2937"/>
  <c r="I2936"/>
  <c r="E2936"/>
  <c r="U2935"/>
  <c r="T2935"/>
  <c r="T2936" l="1"/>
  <c r="U2936"/>
  <c r="E2937"/>
  <c r="I2937"/>
  <c r="N2938"/>
  <c r="O2938" s="1"/>
  <c r="G2938"/>
  <c r="K2938"/>
  <c r="C2938"/>
  <c r="D2938"/>
  <c r="H2938" s="1"/>
  <c r="B2939"/>
  <c r="F2938"/>
  <c r="L2938"/>
  <c r="A2938"/>
  <c r="J2938"/>
  <c r="M2937"/>
  <c r="Q2937"/>
  <c r="R2937" s="1"/>
  <c r="S2937"/>
  <c r="O2937"/>
  <c r="P2937"/>
  <c r="C2939" l="1"/>
  <c r="J2939"/>
  <c r="A2939"/>
  <c r="K2939"/>
  <c r="F2939"/>
  <c r="D2939"/>
  <c r="H2939" s="1"/>
  <c r="N2939"/>
  <c r="B2940"/>
  <c r="L2939"/>
  <c r="G2939"/>
  <c r="M2938"/>
  <c r="P2938" s="1"/>
  <c r="Q2938"/>
  <c r="R2938" s="1"/>
  <c r="S2938"/>
  <c r="U2937"/>
  <c r="T2937"/>
  <c r="E2938"/>
  <c r="I2938"/>
  <c r="E2939" l="1"/>
  <c r="I2939"/>
  <c r="S2939"/>
  <c r="M2939"/>
  <c r="Q2939"/>
  <c r="R2939" s="1"/>
  <c r="U2938"/>
  <c r="T2938"/>
  <c r="O2939"/>
  <c r="P2939"/>
  <c r="A2940"/>
  <c r="J2940"/>
  <c r="D2940"/>
  <c r="H2940" s="1"/>
  <c r="L2940"/>
  <c r="K2940"/>
  <c r="G2940"/>
  <c r="F2940"/>
  <c r="B2941"/>
  <c r="N2940"/>
  <c r="O2940" s="1"/>
  <c r="C2940"/>
  <c r="I2940" l="1"/>
  <c r="E2940"/>
  <c r="B2942"/>
  <c r="J2941"/>
  <c r="G2941"/>
  <c r="C2941"/>
  <c r="D2941"/>
  <c r="H2941" s="1"/>
  <c r="L2941"/>
  <c r="N2941"/>
  <c r="O2941" s="1"/>
  <c r="A2941"/>
  <c r="F2941"/>
  <c r="K2941"/>
  <c r="U2939"/>
  <c r="T2939"/>
  <c r="S2940"/>
  <c r="Q2940"/>
  <c r="R2940" s="1"/>
  <c r="M2940"/>
  <c r="P2940" s="1"/>
  <c r="K2942" l="1"/>
  <c r="N2942"/>
  <c r="L2942"/>
  <c r="G2942"/>
  <c r="F2942"/>
  <c r="J2942"/>
  <c r="D2942"/>
  <c r="H2942" s="1"/>
  <c r="B2943"/>
  <c r="A2942"/>
  <c r="C2942"/>
  <c r="E2941"/>
  <c r="I2941"/>
  <c r="Q2941"/>
  <c r="R2941" s="1"/>
  <c r="M2941"/>
  <c r="P2941" s="1"/>
  <c r="S2941"/>
  <c r="T2940"/>
  <c r="U2940"/>
  <c r="M2942" l="1"/>
  <c r="P2942" s="1"/>
  <c r="S2942"/>
  <c r="Q2942"/>
  <c r="R2942" s="1"/>
  <c r="E2942"/>
  <c r="I2942"/>
  <c r="O2942"/>
  <c r="T2941"/>
  <c r="U2941"/>
  <c r="G2943"/>
  <c r="C2943"/>
  <c r="F2943"/>
  <c r="D2943"/>
  <c r="H2943" s="1"/>
  <c r="N2943"/>
  <c r="O2943" s="1"/>
  <c r="L2943"/>
  <c r="K2943"/>
  <c r="B2944"/>
  <c r="A2943"/>
  <c r="J2943"/>
  <c r="G2944" l="1"/>
  <c r="F2944"/>
  <c r="N2944"/>
  <c r="O2944" s="1"/>
  <c r="D2944"/>
  <c r="H2944" s="1"/>
  <c r="J2944"/>
  <c r="L2944"/>
  <c r="A2944"/>
  <c r="K2944"/>
  <c r="C2944"/>
  <c r="B2945"/>
  <c r="T2942"/>
  <c r="U2942"/>
  <c r="I2943"/>
  <c r="E2943"/>
  <c r="M2943"/>
  <c r="P2943" s="1"/>
  <c r="S2943"/>
  <c r="Q2943"/>
  <c r="R2943" s="1"/>
  <c r="I2944" l="1"/>
  <c r="E2944"/>
  <c r="A2945"/>
  <c r="G2945"/>
  <c r="D2945"/>
  <c r="H2945" s="1"/>
  <c r="B2946"/>
  <c r="N2945"/>
  <c r="J2945"/>
  <c r="F2945"/>
  <c r="K2945"/>
  <c r="C2945"/>
  <c r="L2945"/>
  <c r="U2943"/>
  <c r="T2943"/>
  <c r="Q2944"/>
  <c r="R2944" s="1"/>
  <c r="M2944"/>
  <c r="P2944" s="1"/>
  <c r="S2944"/>
  <c r="U2944" l="1"/>
  <c r="T2944"/>
  <c r="S2945"/>
  <c r="Q2945"/>
  <c r="R2945" s="1"/>
  <c r="M2945"/>
  <c r="P2945" s="1"/>
  <c r="A2946"/>
  <c r="G2946"/>
  <c r="N2946"/>
  <c r="B2947"/>
  <c r="D2946"/>
  <c r="H2946" s="1"/>
  <c r="L2946"/>
  <c r="K2946"/>
  <c r="C2946"/>
  <c r="J2946"/>
  <c r="F2946"/>
  <c r="E2945"/>
  <c r="I2945"/>
  <c r="O2945"/>
  <c r="U2945" l="1"/>
  <c r="T2945"/>
  <c r="M2946"/>
  <c r="P2946" s="1"/>
  <c r="Q2946"/>
  <c r="R2946" s="1"/>
  <c r="S2946"/>
  <c r="E2946"/>
  <c r="I2946"/>
  <c r="G2947"/>
  <c r="F2947"/>
  <c r="D2947"/>
  <c r="H2947" s="1"/>
  <c r="A2947"/>
  <c r="C2947"/>
  <c r="N2947"/>
  <c r="B2948"/>
  <c r="K2947"/>
  <c r="L2947"/>
  <c r="J2947"/>
  <c r="O2946"/>
  <c r="E2947" l="1"/>
  <c r="I2947"/>
  <c r="P2947"/>
  <c r="O2947"/>
  <c r="U2946"/>
  <c r="T2946"/>
  <c r="S2947"/>
  <c r="M2947"/>
  <c r="Q2947"/>
  <c r="R2947" s="1"/>
  <c r="D2948"/>
  <c r="H2948" s="1"/>
  <c r="C2948"/>
  <c r="B2949"/>
  <c r="K2948"/>
  <c r="N2948"/>
  <c r="A2948"/>
  <c r="J2948"/>
  <c r="G2948"/>
  <c r="F2948"/>
  <c r="L2948"/>
  <c r="I2948" l="1"/>
  <c r="E2948"/>
  <c r="J2949"/>
  <c r="C2949"/>
  <c r="G2949"/>
  <c r="N2949"/>
  <c r="K2949"/>
  <c r="F2949"/>
  <c r="A2949"/>
  <c r="B2950"/>
  <c r="L2949"/>
  <c r="D2949"/>
  <c r="H2949" s="1"/>
  <c r="S2948"/>
  <c r="Q2948"/>
  <c r="R2948" s="1"/>
  <c r="M2948"/>
  <c r="O2948"/>
  <c r="P2948"/>
  <c r="T2947"/>
  <c r="U2947"/>
  <c r="K2950" l="1"/>
  <c r="J2950"/>
  <c r="L2950"/>
  <c r="D2950"/>
  <c r="H2950" s="1"/>
  <c r="F2950"/>
  <c r="N2950"/>
  <c r="G2950"/>
  <c r="B2951"/>
  <c r="A2950"/>
  <c r="C2950"/>
  <c r="E2949"/>
  <c r="I2949"/>
  <c r="P2949"/>
  <c r="O2949"/>
  <c r="M2949"/>
  <c r="S2949"/>
  <c r="Q2949"/>
  <c r="R2949" s="1"/>
  <c r="U2948"/>
  <c r="T2948"/>
  <c r="S2950" l="1"/>
  <c r="Q2950"/>
  <c r="R2950" s="1"/>
  <c r="M2950"/>
  <c r="P2950" s="1"/>
  <c r="I2950"/>
  <c r="E2950"/>
  <c r="O2950"/>
  <c r="T2949"/>
  <c r="U2949"/>
  <c r="C2951"/>
  <c r="D2951"/>
  <c r="H2951" s="1"/>
  <c r="L2951"/>
  <c r="K2951"/>
  <c r="B2952"/>
  <c r="A2951"/>
  <c r="G2951"/>
  <c r="F2951"/>
  <c r="N2951"/>
  <c r="O2951" s="1"/>
  <c r="J2951"/>
  <c r="I2951" l="1"/>
  <c r="E2951"/>
  <c r="T2950"/>
  <c r="U2950"/>
  <c r="M2951"/>
  <c r="P2951" s="1"/>
  <c r="S2951"/>
  <c r="Q2951"/>
  <c r="R2951" s="1"/>
  <c r="K2952"/>
  <c r="B2953"/>
  <c r="J2952"/>
  <c r="N2952"/>
  <c r="O2952" s="1"/>
  <c r="D2952"/>
  <c r="H2952" s="1"/>
  <c r="G2952"/>
  <c r="L2952"/>
  <c r="C2952"/>
  <c r="A2952"/>
  <c r="F2952"/>
  <c r="U2951" l="1"/>
  <c r="T2951"/>
  <c r="E2952"/>
  <c r="I2952"/>
  <c r="G2953"/>
  <c r="F2953"/>
  <c r="A2953"/>
  <c r="B2954"/>
  <c r="C2953"/>
  <c r="D2953"/>
  <c r="H2953" s="1"/>
  <c r="K2953"/>
  <c r="N2953"/>
  <c r="L2953"/>
  <c r="J2953"/>
  <c r="M2952"/>
  <c r="P2952" s="1"/>
  <c r="S2952"/>
  <c r="Q2952"/>
  <c r="R2952" s="1"/>
  <c r="E2953" l="1"/>
  <c r="I2953"/>
  <c r="S2953"/>
  <c r="M2953"/>
  <c r="P2953" s="1"/>
  <c r="Q2953"/>
  <c r="R2953" s="1"/>
  <c r="O2953"/>
  <c r="T2952"/>
  <c r="U2952"/>
  <c r="N2954"/>
  <c r="O2954" s="1"/>
  <c r="L2954"/>
  <c r="B2955"/>
  <c r="J2954"/>
  <c r="K2954"/>
  <c r="D2954"/>
  <c r="H2954" s="1"/>
  <c r="G2954"/>
  <c r="C2954"/>
  <c r="F2954"/>
  <c r="A2954"/>
  <c r="I2954" l="1"/>
  <c r="E2954"/>
  <c r="T2953"/>
  <c r="U2953"/>
  <c r="K2955"/>
  <c r="F2955"/>
  <c r="D2955"/>
  <c r="H2955" s="1"/>
  <c r="N2955"/>
  <c r="B2956"/>
  <c r="G2955"/>
  <c r="J2955"/>
  <c r="A2955"/>
  <c r="L2955"/>
  <c r="C2955"/>
  <c r="Q2954"/>
  <c r="R2954" s="1"/>
  <c r="S2954"/>
  <c r="M2954"/>
  <c r="P2954" s="1"/>
  <c r="M2955" l="1"/>
  <c r="Q2955"/>
  <c r="R2955" s="1"/>
  <c r="S2955"/>
  <c r="C2956"/>
  <c r="G2956"/>
  <c r="L2956"/>
  <c r="A2956"/>
  <c r="B2957"/>
  <c r="N2956"/>
  <c r="O2956" s="1"/>
  <c r="F2956"/>
  <c r="K2956"/>
  <c r="D2956"/>
  <c r="H2956" s="1"/>
  <c r="J2956"/>
  <c r="I2955"/>
  <c r="E2955"/>
  <c r="T2954"/>
  <c r="U2954"/>
  <c r="P2955"/>
  <c r="O2955"/>
  <c r="M2956" l="1"/>
  <c r="P2956" s="1"/>
  <c r="Q2956"/>
  <c r="R2956" s="1"/>
  <c r="S2956"/>
  <c r="T2955"/>
  <c r="U2955"/>
  <c r="I2956"/>
  <c r="E2956"/>
  <c r="D2957"/>
  <c r="H2957" s="1"/>
  <c r="L2957"/>
  <c r="N2957"/>
  <c r="O2957" s="1"/>
  <c r="C2957"/>
  <c r="F2957"/>
  <c r="J2957"/>
  <c r="A2957"/>
  <c r="K2957"/>
  <c r="G2957"/>
  <c r="B2958"/>
  <c r="E2957" l="1"/>
  <c r="I2957"/>
  <c r="U2956"/>
  <c r="T2956"/>
  <c r="G2958"/>
  <c r="J2958"/>
  <c r="A2958"/>
  <c r="C2958"/>
  <c r="B2959"/>
  <c r="D2958"/>
  <c r="H2958" s="1"/>
  <c r="K2958"/>
  <c r="N2958"/>
  <c r="O2958" s="1"/>
  <c r="L2958"/>
  <c r="F2958"/>
  <c r="M2957"/>
  <c r="P2957" s="1"/>
  <c r="S2957"/>
  <c r="Q2957"/>
  <c r="R2957" s="1"/>
  <c r="S2958" l="1"/>
  <c r="Q2958"/>
  <c r="R2958" s="1"/>
  <c r="M2958"/>
  <c r="P2958" s="1"/>
  <c r="L2959"/>
  <c r="F2959"/>
  <c r="D2959"/>
  <c r="H2959" s="1"/>
  <c r="A2959"/>
  <c r="J2959"/>
  <c r="N2959"/>
  <c r="O2959" s="1"/>
  <c r="K2959"/>
  <c r="G2959"/>
  <c r="C2959"/>
  <c r="B2960"/>
  <c r="T2957"/>
  <c r="U2957"/>
  <c r="I2958"/>
  <c r="E2958"/>
  <c r="T2958" l="1"/>
  <c r="U2958"/>
  <c r="Q2959"/>
  <c r="R2959" s="1"/>
  <c r="M2959"/>
  <c r="P2959" s="1"/>
  <c r="S2959"/>
  <c r="E2959"/>
  <c r="I2959"/>
  <c r="B2961"/>
  <c r="D2960"/>
  <c r="H2960" s="1"/>
  <c r="C2960"/>
  <c r="N2960"/>
  <c r="A2960"/>
  <c r="L2960"/>
  <c r="F2960"/>
  <c r="G2960"/>
  <c r="J2960"/>
  <c r="K2960"/>
  <c r="O2960" l="1"/>
  <c r="E2960"/>
  <c r="I2960"/>
  <c r="T2959"/>
  <c r="U2959"/>
  <c r="Q2960"/>
  <c r="R2960" s="1"/>
  <c r="S2960"/>
  <c r="M2960"/>
  <c r="P2960" s="1"/>
  <c r="L2961"/>
  <c r="K2961"/>
  <c r="J2961"/>
  <c r="B2962"/>
  <c r="D2961"/>
  <c r="H2961" s="1"/>
  <c r="N2961"/>
  <c r="F2961"/>
  <c r="C2961"/>
  <c r="G2961"/>
  <c r="A2961"/>
  <c r="S2961" l="1"/>
  <c r="M2961"/>
  <c r="P2961" s="1"/>
  <c r="Q2961"/>
  <c r="R2961" s="1"/>
  <c r="K2962"/>
  <c r="G2962"/>
  <c r="F2962"/>
  <c r="C2962"/>
  <c r="D2962"/>
  <c r="H2962" s="1"/>
  <c r="J2962"/>
  <c r="L2962"/>
  <c r="A2962"/>
  <c r="B2963"/>
  <c r="N2962"/>
  <c r="O2961"/>
  <c r="U2960"/>
  <c r="T2960"/>
  <c r="E2961"/>
  <c r="I2961"/>
  <c r="T2961" l="1"/>
  <c r="U2961"/>
  <c r="M2962"/>
  <c r="P2962" s="1"/>
  <c r="S2962"/>
  <c r="Q2962"/>
  <c r="R2962" s="1"/>
  <c r="E2962"/>
  <c r="I2962"/>
  <c r="A2963"/>
  <c r="J2963"/>
  <c r="K2963"/>
  <c r="F2963"/>
  <c r="B2964"/>
  <c r="N2963"/>
  <c r="D2963"/>
  <c r="H2963" s="1"/>
  <c r="C2963"/>
  <c r="G2963"/>
  <c r="L2963"/>
  <c r="O2962"/>
  <c r="U2962" l="1"/>
  <c r="T2962"/>
  <c r="M2963"/>
  <c r="P2963" s="1"/>
  <c r="S2963"/>
  <c r="Q2963"/>
  <c r="R2963" s="1"/>
  <c r="D2964"/>
  <c r="H2964" s="1"/>
  <c r="C2964"/>
  <c r="L2964"/>
  <c r="A2964"/>
  <c r="G2964"/>
  <c r="N2964"/>
  <c r="O2964" s="1"/>
  <c r="K2964"/>
  <c r="F2964"/>
  <c r="B2965"/>
  <c r="J2964"/>
  <c r="O2963"/>
  <c r="I2963"/>
  <c r="E2963"/>
  <c r="M2964" l="1"/>
  <c r="P2964" s="1"/>
  <c r="S2964"/>
  <c r="Q2964"/>
  <c r="R2964" s="1"/>
  <c r="T2963"/>
  <c r="U2963"/>
  <c r="D2965"/>
  <c r="H2965" s="1"/>
  <c r="G2965"/>
  <c r="B2966"/>
  <c r="L2965"/>
  <c r="C2965"/>
  <c r="A2965"/>
  <c r="J2965"/>
  <c r="N2965"/>
  <c r="F2965"/>
  <c r="K2965"/>
  <c r="E2964"/>
  <c r="I2964"/>
  <c r="T2964" l="1"/>
  <c r="U2964"/>
  <c r="I2965"/>
  <c r="E2965"/>
  <c r="O2965"/>
  <c r="Q2965"/>
  <c r="R2965" s="1"/>
  <c r="S2965"/>
  <c r="M2965"/>
  <c r="P2965" s="1"/>
  <c r="K2966"/>
  <c r="C2966"/>
  <c r="L2966"/>
  <c r="G2966"/>
  <c r="D2966"/>
  <c r="H2966" s="1"/>
  <c r="A2966"/>
  <c r="F2966"/>
  <c r="N2966"/>
  <c r="O2966" s="1"/>
  <c r="B2967"/>
  <c r="J2966"/>
  <c r="E2966" l="1"/>
  <c r="I2966"/>
  <c r="C2967"/>
  <c r="A2967"/>
  <c r="F2967"/>
  <c r="B2968"/>
  <c r="L2967"/>
  <c r="D2967"/>
  <c r="H2967" s="1"/>
  <c r="N2967"/>
  <c r="O2967" s="1"/>
  <c r="J2967"/>
  <c r="G2967"/>
  <c r="K2967"/>
  <c r="Q2966"/>
  <c r="R2966" s="1"/>
  <c r="M2966"/>
  <c r="P2966" s="1"/>
  <c r="S2966"/>
  <c r="T2965"/>
  <c r="U2965"/>
  <c r="E2967" l="1"/>
  <c r="I2967"/>
  <c r="N2968"/>
  <c r="O2968" s="1"/>
  <c r="K2968"/>
  <c r="J2968"/>
  <c r="C2968"/>
  <c r="D2968"/>
  <c r="H2968" s="1"/>
  <c r="F2968"/>
  <c r="B2969"/>
  <c r="L2968"/>
  <c r="G2968"/>
  <c r="A2968"/>
  <c r="T2966"/>
  <c r="U2966"/>
  <c r="M2967"/>
  <c r="P2967" s="1"/>
  <c r="Q2967"/>
  <c r="R2967" s="1"/>
  <c r="S2967"/>
  <c r="Q2968" l="1"/>
  <c r="R2968" s="1"/>
  <c r="S2968"/>
  <c r="M2968"/>
  <c r="P2968" s="1"/>
  <c r="U2967"/>
  <c r="T2967"/>
  <c r="I2968"/>
  <c r="E2968"/>
  <c r="D2969"/>
  <c r="H2969" s="1"/>
  <c r="K2969"/>
  <c r="G2969"/>
  <c r="F2969"/>
  <c r="L2969"/>
  <c r="B2970"/>
  <c r="C2969"/>
  <c r="A2969"/>
  <c r="N2969"/>
  <c r="J2969"/>
  <c r="S2969" l="1"/>
  <c r="M2969"/>
  <c r="P2969" s="1"/>
  <c r="Q2969"/>
  <c r="R2969" s="1"/>
  <c r="T2968"/>
  <c r="U2968"/>
  <c r="J2970"/>
  <c r="C2970"/>
  <c r="F2970"/>
  <c r="K2970"/>
  <c r="D2970"/>
  <c r="H2970" s="1"/>
  <c r="N2970"/>
  <c r="L2970"/>
  <c r="B2971"/>
  <c r="G2970"/>
  <c r="A2970"/>
  <c r="I2969"/>
  <c r="E2969"/>
  <c r="O2969"/>
  <c r="M2970" l="1"/>
  <c r="P2970" s="1"/>
  <c r="S2970"/>
  <c r="Q2970"/>
  <c r="R2970" s="1"/>
  <c r="T2969"/>
  <c r="U2969"/>
  <c r="O2970"/>
  <c r="G2971"/>
  <c r="D2971"/>
  <c r="H2971" s="1"/>
  <c r="J2971"/>
  <c r="B2972"/>
  <c r="F2971"/>
  <c r="A2971"/>
  <c r="K2971"/>
  <c r="N2971"/>
  <c r="O2971" s="1"/>
  <c r="L2971"/>
  <c r="C2971"/>
  <c r="E2970"/>
  <c r="I2970"/>
  <c r="I2971" l="1"/>
  <c r="E2971"/>
  <c r="U2970"/>
  <c r="T2970"/>
  <c r="B2973"/>
  <c r="G2972"/>
  <c r="D2972"/>
  <c r="H2972" s="1"/>
  <c r="N2972"/>
  <c r="A2972"/>
  <c r="F2972"/>
  <c r="C2972"/>
  <c r="L2972"/>
  <c r="J2972"/>
  <c r="K2972"/>
  <c r="M2971"/>
  <c r="P2971" s="1"/>
  <c r="Q2971"/>
  <c r="R2971" s="1"/>
  <c r="S2971"/>
  <c r="E2972" l="1"/>
  <c r="I2972"/>
  <c r="B2974"/>
  <c r="F2973"/>
  <c r="L2973"/>
  <c r="A2973"/>
  <c r="J2973"/>
  <c r="K2973"/>
  <c r="C2973"/>
  <c r="N2973"/>
  <c r="G2973"/>
  <c r="D2973"/>
  <c r="H2973" s="1"/>
  <c r="U2971"/>
  <c r="T2971"/>
  <c r="S2972"/>
  <c r="M2972"/>
  <c r="P2972" s="1"/>
  <c r="Q2972"/>
  <c r="R2972" s="1"/>
  <c r="O2972"/>
  <c r="N2974" l="1"/>
  <c r="F2974"/>
  <c r="D2974"/>
  <c r="H2974" s="1"/>
  <c r="A2974"/>
  <c r="G2974"/>
  <c r="K2974"/>
  <c r="B2975"/>
  <c r="J2974"/>
  <c r="C2974"/>
  <c r="L2974"/>
  <c r="I2973"/>
  <c r="E2973"/>
  <c r="O2973"/>
  <c r="T2972"/>
  <c r="U2972"/>
  <c r="M2973"/>
  <c r="P2973" s="1"/>
  <c r="S2973"/>
  <c r="Q2973"/>
  <c r="R2973" s="1"/>
  <c r="E2974" l="1"/>
  <c r="I2974"/>
  <c r="P2974"/>
  <c r="O2974"/>
  <c r="T2973"/>
  <c r="U2973"/>
  <c r="S2974"/>
  <c r="M2974"/>
  <c r="Q2974"/>
  <c r="R2974" s="1"/>
  <c r="F2975"/>
  <c r="D2975"/>
  <c r="H2975" s="1"/>
  <c r="J2975"/>
  <c r="A2975"/>
  <c r="N2975"/>
  <c r="O2975" s="1"/>
  <c r="K2975"/>
  <c r="G2975"/>
  <c r="B2976"/>
  <c r="C2975"/>
  <c r="L2975"/>
  <c r="G2976" l="1"/>
  <c r="B2977"/>
  <c r="K2976"/>
  <c r="N2976"/>
  <c r="L2976"/>
  <c r="J2976"/>
  <c r="C2976"/>
  <c r="F2976"/>
  <c r="D2976"/>
  <c r="H2976" s="1"/>
  <c r="A2976"/>
  <c r="I2975"/>
  <c r="E2975"/>
  <c r="S2975"/>
  <c r="Q2975"/>
  <c r="R2975" s="1"/>
  <c r="M2975"/>
  <c r="P2975" s="1"/>
  <c r="U2974"/>
  <c r="T2974"/>
  <c r="G2977" l="1"/>
  <c r="F2977"/>
  <c r="A2977"/>
  <c r="C2977"/>
  <c r="N2977"/>
  <c r="O2977" s="1"/>
  <c r="K2977"/>
  <c r="D2977"/>
  <c r="H2977" s="1"/>
  <c r="L2977"/>
  <c r="B2978"/>
  <c r="J2977"/>
  <c r="M2976"/>
  <c r="P2976" s="1"/>
  <c r="S2976"/>
  <c r="Q2976"/>
  <c r="R2976" s="1"/>
  <c r="O2976"/>
  <c r="I2976"/>
  <c r="E2976"/>
  <c r="T2975"/>
  <c r="U2975"/>
  <c r="E2977" l="1"/>
  <c r="I2977"/>
  <c r="J2978"/>
  <c r="B2979"/>
  <c r="F2978"/>
  <c r="G2978"/>
  <c r="K2978"/>
  <c r="L2978"/>
  <c r="A2978"/>
  <c r="D2978"/>
  <c r="H2978" s="1"/>
  <c r="C2978"/>
  <c r="N2978"/>
  <c r="O2978" s="1"/>
  <c r="Q2977"/>
  <c r="R2977" s="1"/>
  <c r="M2977"/>
  <c r="P2977" s="1"/>
  <c r="S2977"/>
  <c r="U2976"/>
  <c r="T2976"/>
  <c r="D2979" l="1"/>
  <c r="H2979" s="1"/>
  <c r="N2979"/>
  <c r="K2979"/>
  <c r="L2979"/>
  <c r="B2980"/>
  <c r="G2979"/>
  <c r="A2979"/>
  <c r="J2979"/>
  <c r="F2979"/>
  <c r="C2979"/>
  <c r="T2977"/>
  <c r="U2977"/>
  <c r="M2978"/>
  <c r="P2978" s="1"/>
  <c r="S2978"/>
  <c r="Q2978"/>
  <c r="R2978" s="1"/>
  <c r="E2978"/>
  <c r="I2978"/>
  <c r="P2979" l="1"/>
  <c r="O2979"/>
  <c r="Q2979"/>
  <c r="R2979" s="1"/>
  <c r="S2979"/>
  <c r="M2979"/>
  <c r="A2980"/>
  <c r="C2980"/>
  <c r="L2980"/>
  <c r="B2981"/>
  <c r="K2980"/>
  <c r="G2980"/>
  <c r="N2980"/>
  <c r="F2980"/>
  <c r="D2980"/>
  <c r="H2980" s="1"/>
  <c r="J2980"/>
  <c r="E2979"/>
  <c r="I2979"/>
  <c r="U2978"/>
  <c r="T2978"/>
  <c r="N2981" l="1"/>
  <c r="B2982"/>
  <c r="D2981"/>
  <c r="H2981" s="1"/>
  <c r="J2981"/>
  <c r="L2981"/>
  <c r="F2981"/>
  <c r="C2981"/>
  <c r="A2981"/>
  <c r="K2981"/>
  <c r="G2981"/>
  <c r="M2980"/>
  <c r="P2980" s="1"/>
  <c r="S2980"/>
  <c r="Q2980"/>
  <c r="R2980" s="1"/>
  <c r="T2979"/>
  <c r="U2979"/>
  <c r="O2980"/>
  <c r="E2980"/>
  <c r="I2980"/>
  <c r="O2981" l="1"/>
  <c r="N2982"/>
  <c r="O2982" s="1"/>
  <c r="G2982"/>
  <c r="F2982"/>
  <c r="A2982"/>
  <c r="B2983"/>
  <c r="C2982"/>
  <c r="K2982"/>
  <c r="L2982"/>
  <c r="D2982"/>
  <c r="H2982" s="1"/>
  <c r="J2982"/>
  <c r="T2980"/>
  <c r="U2980"/>
  <c r="I2981"/>
  <c r="E2981"/>
  <c r="S2981"/>
  <c r="M2981"/>
  <c r="P2981" s="1"/>
  <c r="Q2981"/>
  <c r="R2981" s="1"/>
  <c r="L2983" l="1"/>
  <c r="D2983"/>
  <c r="H2983" s="1"/>
  <c r="C2983"/>
  <c r="J2983"/>
  <c r="N2983"/>
  <c r="F2983"/>
  <c r="B2984"/>
  <c r="A2983"/>
  <c r="K2983"/>
  <c r="G2983"/>
  <c r="I2982"/>
  <c r="E2982"/>
  <c r="U2981"/>
  <c r="T2981"/>
  <c r="S2982"/>
  <c r="Q2982"/>
  <c r="R2982" s="1"/>
  <c r="M2982"/>
  <c r="P2982" s="1"/>
  <c r="I2983" l="1"/>
  <c r="E2983"/>
  <c r="O2983"/>
  <c r="U2982"/>
  <c r="T2982"/>
  <c r="B2985"/>
  <c r="L2984"/>
  <c r="D2984"/>
  <c r="H2984" s="1"/>
  <c r="K2984"/>
  <c r="J2984"/>
  <c r="G2984"/>
  <c r="F2984"/>
  <c r="A2984"/>
  <c r="C2984"/>
  <c r="N2984"/>
  <c r="S2983"/>
  <c r="M2983"/>
  <c r="P2983" s="1"/>
  <c r="Q2983"/>
  <c r="R2983" s="1"/>
  <c r="T2983" l="1"/>
  <c r="U2983"/>
  <c r="S2984"/>
  <c r="Q2984"/>
  <c r="R2984" s="1"/>
  <c r="M2984"/>
  <c r="P2984" s="1"/>
  <c r="E2984"/>
  <c r="I2984"/>
  <c r="L2985"/>
  <c r="K2985"/>
  <c r="J2985"/>
  <c r="A2985"/>
  <c r="B2986"/>
  <c r="F2985"/>
  <c r="G2985"/>
  <c r="D2985"/>
  <c r="H2985" s="1"/>
  <c r="N2985"/>
  <c r="C2985"/>
  <c r="O2984"/>
  <c r="Q2985" l="1"/>
  <c r="R2985" s="1"/>
  <c r="M2985"/>
  <c r="P2985" s="1"/>
  <c r="S2985"/>
  <c r="T2984"/>
  <c r="U2984"/>
  <c r="F2986"/>
  <c r="D2986"/>
  <c r="H2986" s="1"/>
  <c r="B2987"/>
  <c r="A2986"/>
  <c r="L2986"/>
  <c r="J2986"/>
  <c r="C2986"/>
  <c r="K2986"/>
  <c r="N2986"/>
  <c r="G2986"/>
  <c r="E2985"/>
  <c r="I2985"/>
  <c r="O2985"/>
  <c r="U2985" l="1"/>
  <c r="T2985"/>
  <c r="E2986"/>
  <c r="I2986"/>
  <c r="M2986"/>
  <c r="P2986" s="1"/>
  <c r="S2986"/>
  <c r="Q2986"/>
  <c r="R2986" s="1"/>
  <c r="O2986"/>
  <c r="C2987"/>
  <c r="L2987"/>
  <c r="G2987"/>
  <c r="K2987"/>
  <c r="N2987"/>
  <c r="D2987"/>
  <c r="H2987" s="1"/>
  <c r="B2988"/>
  <c r="A2987"/>
  <c r="J2987"/>
  <c r="F2987"/>
  <c r="I2987" l="1"/>
  <c r="E2987"/>
  <c r="Q2987"/>
  <c r="R2987" s="1"/>
  <c r="M2987"/>
  <c r="P2987" s="1"/>
  <c r="S2987"/>
  <c r="T2986"/>
  <c r="U2986"/>
  <c r="O2987"/>
  <c r="K2988"/>
  <c r="J2988"/>
  <c r="F2988"/>
  <c r="D2988"/>
  <c r="H2988" s="1"/>
  <c r="L2988"/>
  <c r="C2988"/>
  <c r="G2988"/>
  <c r="B2989"/>
  <c r="A2988"/>
  <c r="N2988"/>
  <c r="U2987" l="1"/>
  <c r="T2987"/>
  <c r="O2988"/>
  <c r="P2988"/>
  <c r="S2988"/>
  <c r="M2988"/>
  <c r="Q2988"/>
  <c r="R2988" s="1"/>
  <c r="E2988"/>
  <c r="I2988"/>
  <c r="G2989"/>
  <c r="C2989"/>
  <c r="A2989"/>
  <c r="J2989"/>
  <c r="K2989"/>
  <c r="D2989"/>
  <c r="H2989" s="1"/>
  <c r="F2989"/>
  <c r="N2989"/>
  <c r="B2990"/>
  <c r="L2989"/>
  <c r="O2989" l="1"/>
  <c r="A2990"/>
  <c r="N2990"/>
  <c r="L2990"/>
  <c r="D2990"/>
  <c r="H2990" s="1"/>
  <c r="J2990"/>
  <c r="F2990"/>
  <c r="K2990"/>
  <c r="G2990"/>
  <c r="C2990"/>
  <c r="B2991"/>
  <c r="T2988"/>
  <c r="U2988"/>
  <c r="Q2989"/>
  <c r="R2989" s="1"/>
  <c r="S2989"/>
  <c r="M2989"/>
  <c r="P2989" s="1"/>
  <c r="E2989"/>
  <c r="I2989"/>
  <c r="M2990" l="1"/>
  <c r="P2990" s="1"/>
  <c r="S2990"/>
  <c r="Q2990"/>
  <c r="R2990" s="1"/>
  <c r="O2990"/>
  <c r="D2991"/>
  <c r="H2991" s="1"/>
  <c r="L2991"/>
  <c r="J2991"/>
  <c r="K2991"/>
  <c r="F2991"/>
  <c r="C2991"/>
  <c r="A2991"/>
  <c r="N2991"/>
  <c r="G2991"/>
  <c r="B2992"/>
  <c r="I2990"/>
  <c r="E2990"/>
  <c r="U2989"/>
  <c r="T2989"/>
  <c r="U2990" l="1"/>
  <c r="T2990"/>
  <c r="E2991"/>
  <c r="I2991"/>
  <c r="O2991"/>
  <c r="J2992"/>
  <c r="L2992"/>
  <c r="B2993"/>
  <c r="K2992"/>
  <c r="A2992"/>
  <c r="F2992"/>
  <c r="G2992"/>
  <c r="C2992"/>
  <c r="D2992"/>
  <c r="H2992" s="1"/>
  <c r="N2992"/>
  <c r="Q2991"/>
  <c r="R2991" s="1"/>
  <c r="S2991"/>
  <c r="M2991"/>
  <c r="P2991" s="1"/>
  <c r="L2993" l="1"/>
  <c r="F2993"/>
  <c r="D2993"/>
  <c r="H2993" s="1"/>
  <c r="G2993"/>
  <c r="B2994"/>
  <c r="A2993"/>
  <c r="N2993"/>
  <c r="O2993" s="1"/>
  <c r="K2993"/>
  <c r="J2993"/>
  <c r="C2993"/>
  <c r="S2992"/>
  <c r="M2992"/>
  <c r="P2992" s="1"/>
  <c r="Q2992"/>
  <c r="R2992" s="1"/>
  <c r="I2992"/>
  <c r="E2992"/>
  <c r="U2991"/>
  <c r="T2991"/>
  <c r="O2992"/>
  <c r="E2993" l="1"/>
  <c r="I2993"/>
  <c r="T2992"/>
  <c r="U2992"/>
  <c r="D2994"/>
  <c r="H2994" s="1"/>
  <c r="A2994"/>
  <c r="L2994"/>
  <c r="F2994"/>
  <c r="N2994"/>
  <c r="B2995"/>
  <c r="C2994"/>
  <c r="J2994"/>
  <c r="K2994"/>
  <c r="G2994"/>
  <c r="M2993"/>
  <c r="P2993" s="1"/>
  <c r="S2993"/>
  <c r="Q2993"/>
  <c r="R2993" s="1"/>
  <c r="E2994" l="1"/>
  <c r="I2994"/>
  <c r="M2994"/>
  <c r="P2994" s="1"/>
  <c r="Q2994"/>
  <c r="R2994" s="1"/>
  <c r="S2994"/>
  <c r="O2994"/>
  <c r="A2995"/>
  <c r="J2995"/>
  <c r="K2995"/>
  <c r="G2995"/>
  <c r="C2995"/>
  <c r="F2995"/>
  <c r="L2995"/>
  <c r="B2996"/>
  <c r="N2995"/>
  <c r="D2995"/>
  <c r="H2995" s="1"/>
  <c r="T2993"/>
  <c r="U2993"/>
  <c r="S2995" l="1"/>
  <c r="Q2995"/>
  <c r="R2995" s="1"/>
  <c r="M2995"/>
  <c r="P2995" s="1"/>
  <c r="I2995"/>
  <c r="E2995"/>
  <c r="U2994"/>
  <c r="T2994"/>
  <c r="J2996"/>
  <c r="D2996"/>
  <c r="H2996" s="1"/>
  <c r="B2997"/>
  <c r="A2996"/>
  <c r="N2996"/>
  <c r="K2996"/>
  <c r="G2996"/>
  <c r="C2996"/>
  <c r="F2996"/>
  <c r="L2996"/>
  <c r="O2995"/>
  <c r="U2995" l="1"/>
  <c r="T2995"/>
  <c r="L2997"/>
  <c r="K2997"/>
  <c r="B2998"/>
  <c r="C2997"/>
  <c r="G2997"/>
  <c r="F2997"/>
  <c r="A2997"/>
  <c r="J2997"/>
  <c r="D2997"/>
  <c r="H2997" s="1"/>
  <c r="N2997"/>
  <c r="S2996"/>
  <c r="M2996"/>
  <c r="Q2996"/>
  <c r="R2996" s="1"/>
  <c r="E2996"/>
  <c r="I2996"/>
  <c r="P2996"/>
  <c r="O2996"/>
  <c r="Q2997" l="1"/>
  <c r="R2997" s="1"/>
  <c r="M2997"/>
  <c r="P2997" s="1"/>
  <c r="S2997"/>
  <c r="O2997"/>
  <c r="U2996"/>
  <c r="T2996"/>
  <c r="G2998"/>
  <c r="N2998"/>
  <c r="B2999"/>
  <c r="K2998"/>
  <c r="A2998"/>
  <c r="F2998"/>
  <c r="J2998"/>
  <c r="C2998"/>
  <c r="L2998"/>
  <c r="D2998"/>
  <c r="H2998" s="1"/>
  <c r="I2997"/>
  <c r="E2997"/>
  <c r="A2999" l="1"/>
  <c r="K2999"/>
  <c r="N2999"/>
  <c r="B3000"/>
  <c r="L2999"/>
  <c r="J2999"/>
  <c r="G2999"/>
  <c r="F2999"/>
  <c r="C2999"/>
  <c r="D2999"/>
  <c r="H2999" s="1"/>
  <c r="S2998"/>
  <c r="M2998"/>
  <c r="P2998" s="1"/>
  <c r="Q2998"/>
  <c r="R2998" s="1"/>
  <c r="T2997"/>
  <c r="U2997"/>
  <c r="O2998"/>
  <c r="I2998"/>
  <c r="E2998"/>
  <c r="S2999" l="1"/>
  <c r="Q2999"/>
  <c r="R2999" s="1"/>
  <c r="M2999"/>
  <c r="P2999" s="1"/>
  <c r="O2999"/>
  <c r="N3000"/>
  <c r="A3000"/>
  <c r="J3000"/>
  <c r="K3000"/>
  <c r="F3000"/>
  <c r="G3000"/>
  <c r="L3000"/>
  <c r="D3000"/>
  <c r="H3000" s="1"/>
  <c r="B3001"/>
  <c r="C3000"/>
  <c r="I2999"/>
  <c r="E2999"/>
  <c r="T2998"/>
  <c r="U2998"/>
  <c r="Q3000" l="1"/>
  <c r="R3000" s="1"/>
  <c r="M3000"/>
  <c r="P3000" s="1"/>
  <c r="S3000"/>
  <c r="U2999"/>
  <c r="T2999"/>
  <c r="B3002"/>
  <c r="J3001"/>
  <c r="D3001"/>
  <c r="H3001" s="1"/>
  <c r="F3001"/>
  <c r="C3001"/>
  <c r="L3001"/>
  <c r="N3001"/>
  <c r="A3001"/>
  <c r="K3001"/>
  <c r="G3001"/>
  <c r="O3000"/>
  <c r="E3000"/>
  <c r="I3000"/>
  <c r="E3001" l="1"/>
  <c r="I3001"/>
  <c r="T3000"/>
  <c r="U3000"/>
  <c r="S3001"/>
  <c r="Q3001"/>
  <c r="R3001" s="1"/>
  <c r="M3001"/>
  <c r="K3002"/>
  <c r="D3002"/>
  <c r="H3002" s="1"/>
  <c r="N3002"/>
  <c r="B3003"/>
  <c r="L3002"/>
  <c r="A3002"/>
  <c r="J3002"/>
  <c r="F3002"/>
  <c r="G3002"/>
  <c r="C3002"/>
  <c r="O3001"/>
  <c r="P3001"/>
  <c r="O3002" l="1"/>
  <c r="L3003"/>
  <c r="F3003"/>
  <c r="J3003"/>
  <c r="K3003"/>
  <c r="C3003"/>
  <c r="B3004"/>
  <c r="G3003"/>
  <c r="N3003"/>
  <c r="D3003"/>
  <c r="H3003" s="1"/>
  <c r="A3003"/>
  <c r="I3002"/>
  <c r="E3002"/>
  <c r="U3001"/>
  <c r="T3001"/>
  <c r="Q3002"/>
  <c r="R3002" s="1"/>
  <c r="M3002"/>
  <c r="P3002" s="1"/>
  <c r="S3002"/>
  <c r="S3003" l="1"/>
  <c r="M3003"/>
  <c r="P3003" s="1"/>
  <c r="Q3003"/>
  <c r="R3003" s="1"/>
  <c r="O3003"/>
  <c r="E3003"/>
  <c r="I3003"/>
  <c r="T3002"/>
  <c r="U3002"/>
  <c r="G3004"/>
  <c r="D3004"/>
  <c r="H3004" s="1"/>
  <c r="F3004"/>
  <c r="N3004"/>
  <c r="J3004"/>
  <c r="L3004"/>
  <c r="B3005"/>
  <c r="A3004"/>
  <c r="C3004"/>
  <c r="K3004"/>
  <c r="T3003" l="1"/>
  <c r="U3003"/>
  <c r="M3004"/>
  <c r="P3004" s="1"/>
  <c r="S3004"/>
  <c r="Q3004"/>
  <c r="R3004" s="1"/>
  <c r="E3004"/>
  <c r="I3004"/>
  <c r="O3004"/>
  <c r="D3005"/>
  <c r="H3005" s="1"/>
  <c r="N3005"/>
  <c r="C3005"/>
  <c r="L3005"/>
  <c r="J3005"/>
  <c r="A3005"/>
  <c r="F3005"/>
  <c r="B3006"/>
  <c r="K3005"/>
  <c r="G3005"/>
  <c r="P3005" l="1"/>
  <c r="O3005"/>
  <c r="Q3005"/>
  <c r="R3005" s="1"/>
  <c r="S3005"/>
  <c r="M3005"/>
  <c r="T3004"/>
  <c r="U3004"/>
  <c r="E3005"/>
  <c r="I3005"/>
  <c r="A3006"/>
  <c r="G3006"/>
  <c r="B3007"/>
  <c r="J3006"/>
  <c r="D3006"/>
  <c r="H3006" s="1"/>
  <c r="K3006"/>
  <c r="F3006"/>
  <c r="N3006"/>
  <c r="L3006"/>
  <c r="C3006"/>
  <c r="U3005" l="1"/>
  <c r="T3005"/>
  <c r="I3006"/>
  <c r="E3006"/>
  <c r="B3008"/>
  <c r="F3007"/>
  <c r="A3007"/>
  <c r="C3007"/>
  <c r="J3007"/>
  <c r="G3007"/>
  <c r="L3007"/>
  <c r="K3007"/>
  <c r="D3007"/>
  <c r="H3007" s="1"/>
  <c r="N3007"/>
  <c r="Q3006"/>
  <c r="R3006" s="1"/>
  <c r="M3006"/>
  <c r="S3006"/>
  <c r="P3006"/>
  <c r="O3006"/>
  <c r="B3009" l="1"/>
  <c r="J3008"/>
  <c r="C3008"/>
  <c r="N3008"/>
  <c r="O3008" s="1"/>
  <c r="L3008"/>
  <c r="G3008"/>
  <c r="F3008"/>
  <c r="K3008"/>
  <c r="D3008"/>
  <c r="H3008" s="1"/>
  <c r="A3008"/>
  <c r="M3007"/>
  <c r="P3007" s="1"/>
  <c r="S3007"/>
  <c r="Q3007"/>
  <c r="R3007" s="1"/>
  <c r="O3007"/>
  <c r="U3006"/>
  <c r="T3006"/>
  <c r="E3007"/>
  <c r="I3007"/>
  <c r="N3009" l="1"/>
  <c r="O3009" s="1"/>
  <c r="F3009"/>
  <c r="B3010"/>
  <c r="C3009"/>
  <c r="A3009"/>
  <c r="D3009"/>
  <c r="H3009" s="1"/>
  <c r="G3009"/>
  <c r="K3009"/>
  <c r="J3009"/>
  <c r="L3009"/>
  <c r="I3008"/>
  <c r="E3008"/>
  <c r="T3007"/>
  <c r="U3007"/>
  <c r="M3008"/>
  <c r="P3008" s="1"/>
  <c r="S3008"/>
  <c r="Q3008"/>
  <c r="R3008" s="1"/>
  <c r="C3010" l="1"/>
  <c r="G3010"/>
  <c r="K3010"/>
  <c r="F3010"/>
  <c r="N3010"/>
  <c r="L3010"/>
  <c r="J3010"/>
  <c r="B3011"/>
  <c r="D3010"/>
  <c r="H3010" s="1"/>
  <c r="A3010"/>
  <c r="I3009"/>
  <c r="E3009"/>
  <c r="T3008"/>
  <c r="U3008"/>
  <c r="S3009"/>
  <c r="M3009"/>
  <c r="P3009" s="1"/>
  <c r="Q3009"/>
  <c r="R3009" s="1"/>
  <c r="I3010" l="1"/>
  <c r="E3010"/>
  <c r="M3010"/>
  <c r="P3010" s="1"/>
  <c r="S3010"/>
  <c r="Q3010"/>
  <c r="R3010" s="1"/>
  <c r="O3010"/>
  <c r="U3009"/>
  <c r="T3009"/>
  <c r="N3011"/>
  <c r="O3011" s="1"/>
  <c r="C3011"/>
  <c r="G3011"/>
  <c r="A3011"/>
  <c r="F3011"/>
  <c r="K3011"/>
  <c r="D3011"/>
  <c r="H3011" s="1"/>
  <c r="L3011"/>
  <c r="B3012"/>
  <c r="J3011"/>
  <c r="U3010" l="1"/>
  <c r="T3010"/>
  <c r="I3011"/>
  <c r="E3011"/>
  <c r="L3012"/>
  <c r="B3013"/>
  <c r="K3012"/>
  <c r="G3012"/>
  <c r="C3012"/>
  <c r="F3012"/>
  <c r="A3012"/>
  <c r="J3012"/>
  <c r="N3012"/>
  <c r="D3012"/>
  <c r="H3012" s="1"/>
  <c r="M3011"/>
  <c r="P3011" s="1"/>
  <c r="Q3011"/>
  <c r="R3011" s="1"/>
  <c r="S3011"/>
  <c r="T3011" l="1"/>
  <c r="U3011"/>
  <c r="I3012"/>
  <c r="E3012"/>
  <c r="C3013"/>
  <c r="B3014"/>
  <c r="K3013"/>
  <c r="F3013"/>
  <c r="N3013"/>
  <c r="O3013" s="1"/>
  <c r="A3013"/>
  <c r="G3013"/>
  <c r="D3013"/>
  <c r="H3013" s="1"/>
  <c r="L3013"/>
  <c r="J3013"/>
  <c r="S3012"/>
  <c r="Q3012"/>
  <c r="R3012" s="1"/>
  <c r="M3012"/>
  <c r="P3012" s="1"/>
  <c r="O3012"/>
  <c r="I3013" l="1"/>
  <c r="E3013"/>
  <c r="G3014"/>
  <c r="D3014"/>
  <c r="H3014" s="1"/>
  <c r="N3014"/>
  <c r="L3014"/>
  <c r="J3014"/>
  <c r="C3014"/>
  <c r="B3015"/>
  <c r="F3014"/>
  <c r="A3014"/>
  <c r="K3014"/>
  <c r="T3012"/>
  <c r="U3012"/>
  <c r="M3013"/>
  <c r="P3013" s="1"/>
  <c r="Q3013"/>
  <c r="R3013" s="1"/>
  <c r="S3013"/>
  <c r="A3015" l="1"/>
  <c r="L3015"/>
  <c r="F3015"/>
  <c r="J3015"/>
  <c r="G3015"/>
  <c r="N3015"/>
  <c r="B3016"/>
  <c r="K3015"/>
  <c r="D3015"/>
  <c r="H3015" s="1"/>
  <c r="C3015"/>
  <c r="S3014"/>
  <c r="M3014"/>
  <c r="P3014" s="1"/>
  <c r="Q3014"/>
  <c r="R3014" s="1"/>
  <c r="T3013"/>
  <c r="U3013"/>
  <c r="O3014"/>
  <c r="I3014"/>
  <c r="E3014"/>
  <c r="T3014" l="1"/>
  <c r="U3014"/>
  <c r="O3015"/>
  <c r="I3015"/>
  <c r="E3015"/>
  <c r="G3016"/>
  <c r="K3016"/>
  <c r="F3016"/>
  <c r="L3016"/>
  <c r="J3016"/>
  <c r="D3016"/>
  <c r="H3016" s="1"/>
  <c r="C3016"/>
  <c r="N3016"/>
  <c r="O3016" s="1"/>
  <c r="A3016"/>
  <c r="B3017"/>
  <c r="M3015"/>
  <c r="P3015" s="1"/>
  <c r="S3015"/>
  <c r="Q3015"/>
  <c r="R3015" s="1"/>
  <c r="U3015" l="1"/>
  <c r="T3015"/>
  <c r="E3016"/>
  <c r="I3016"/>
  <c r="L3017"/>
  <c r="N3017"/>
  <c r="B3018"/>
  <c r="K3017"/>
  <c r="G3017"/>
  <c r="J3017"/>
  <c r="C3017"/>
  <c r="F3017"/>
  <c r="D3017"/>
  <c r="H3017" s="1"/>
  <c r="A3017"/>
  <c r="S3016"/>
  <c r="M3016"/>
  <c r="P3016" s="1"/>
  <c r="Q3016"/>
  <c r="R3016" s="1"/>
  <c r="O3017" l="1"/>
  <c r="D3018"/>
  <c r="H3018" s="1"/>
  <c r="N3018"/>
  <c r="B3019"/>
  <c r="G3018"/>
  <c r="C3018"/>
  <c r="L3018"/>
  <c r="A3018"/>
  <c r="K3018"/>
  <c r="J3018"/>
  <c r="F3018"/>
  <c r="I3017"/>
  <c r="E3017"/>
  <c r="T3016"/>
  <c r="U3016"/>
  <c r="M3017"/>
  <c r="P3017" s="1"/>
  <c r="Q3017"/>
  <c r="R3017" s="1"/>
  <c r="S3017"/>
  <c r="T3017" l="1"/>
  <c r="U3017"/>
  <c r="O3018"/>
  <c r="P3018"/>
  <c r="B3020"/>
  <c r="G3019"/>
  <c r="L3019"/>
  <c r="D3019"/>
  <c r="H3019" s="1"/>
  <c r="F3019"/>
  <c r="N3019"/>
  <c r="A3019"/>
  <c r="C3019"/>
  <c r="K3019"/>
  <c r="J3019"/>
  <c r="M3018"/>
  <c r="S3018"/>
  <c r="Q3018"/>
  <c r="R3018" s="1"/>
  <c r="E3018"/>
  <c r="I3018"/>
  <c r="O3019" l="1"/>
  <c r="P3019"/>
  <c r="Q3019"/>
  <c r="R3019" s="1"/>
  <c r="S3019"/>
  <c r="M3019"/>
  <c r="J3020"/>
  <c r="B3021"/>
  <c r="N3020"/>
  <c r="K3020"/>
  <c r="G3020"/>
  <c r="D3020"/>
  <c r="H3020" s="1"/>
  <c r="C3020"/>
  <c r="A3020"/>
  <c r="F3020"/>
  <c r="L3020"/>
  <c r="I3019"/>
  <c r="E3019"/>
  <c r="T3018"/>
  <c r="U3018"/>
  <c r="E3020" l="1"/>
  <c r="I3020"/>
  <c r="T3019"/>
  <c r="U3019"/>
  <c r="G3021"/>
  <c r="N3021"/>
  <c r="D3021"/>
  <c r="H3021" s="1"/>
  <c r="C3021"/>
  <c r="L3021"/>
  <c r="K3021"/>
  <c r="A3021"/>
  <c r="J3021"/>
  <c r="F3021"/>
  <c r="B3022"/>
  <c r="Q3020"/>
  <c r="R3020" s="1"/>
  <c r="S3020"/>
  <c r="M3020"/>
  <c r="P3020" s="1"/>
  <c r="O3020"/>
  <c r="Q3021" l="1"/>
  <c r="R3021" s="1"/>
  <c r="M3021"/>
  <c r="P3021" s="1"/>
  <c r="S3021"/>
  <c r="D3022"/>
  <c r="H3022" s="1"/>
  <c r="K3022"/>
  <c r="L3022"/>
  <c r="J3022"/>
  <c r="N3022"/>
  <c r="F3022"/>
  <c r="G3022"/>
  <c r="A3022"/>
  <c r="C3022"/>
  <c r="B3023"/>
  <c r="O3021"/>
  <c r="T3020"/>
  <c r="U3020"/>
  <c r="E3021"/>
  <c r="I3021"/>
  <c r="U3021" l="1"/>
  <c r="T3021"/>
  <c r="E3022"/>
  <c r="I3022"/>
  <c r="D3023"/>
  <c r="H3023" s="1"/>
  <c r="N3023"/>
  <c r="O3023" s="1"/>
  <c r="K3023"/>
  <c r="B3024"/>
  <c r="F3023"/>
  <c r="J3023"/>
  <c r="G3023"/>
  <c r="L3023"/>
  <c r="C3023"/>
  <c r="A3023"/>
  <c r="Q3022"/>
  <c r="R3022" s="1"/>
  <c r="M3022"/>
  <c r="P3022" s="1"/>
  <c r="S3022"/>
  <c r="O3022"/>
  <c r="U3022" l="1"/>
  <c r="T3022"/>
  <c r="E3023"/>
  <c r="I3023"/>
  <c r="Q3023"/>
  <c r="R3023" s="1"/>
  <c r="M3023"/>
  <c r="P3023" s="1"/>
  <c r="S3023"/>
  <c r="D3024"/>
  <c r="H3024" s="1"/>
  <c r="N3024"/>
  <c r="L3024"/>
  <c r="F3024"/>
  <c r="J3024"/>
  <c r="K3024"/>
  <c r="B3025"/>
  <c r="G3024"/>
  <c r="C3024"/>
  <c r="A3024"/>
  <c r="Q3024" l="1"/>
  <c r="R3024" s="1"/>
  <c r="S3024"/>
  <c r="M3024"/>
  <c r="P3024" s="1"/>
  <c r="D3025"/>
  <c r="H3025" s="1"/>
  <c r="A3025"/>
  <c r="K3025"/>
  <c r="J3025"/>
  <c r="N3025"/>
  <c r="L3025"/>
  <c r="G3025"/>
  <c r="C3025"/>
  <c r="F3025"/>
  <c r="B3026"/>
  <c r="U3023"/>
  <c r="T3023"/>
  <c r="O3024"/>
  <c r="E3024"/>
  <c r="I3024"/>
  <c r="T3024" l="1"/>
  <c r="U3024"/>
  <c r="S3025"/>
  <c r="Q3025"/>
  <c r="R3025" s="1"/>
  <c r="M3025"/>
  <c r="E3025"/>
  <c r="I3025"/>
  <c r="J3026"/>
  <c r="C3026"/>
  <c r="A3026"/>
  <c r="D3026"/>
  <c r="H3026" s="1"/>
  <c r="B3027"/>
  <c r="F3026"/>
  <c r="K3026"/>
  <c r="N3026"/>
  <c r="L3026"/>
  <c r="G3026"/>
  <c r="P3025"/>
  <c r="O3025"/>
  <c r="T3025" l="1"/>
  <c r="U3025"/>
  <c r="C3027"/>
  <c r="B3028"/>
  <c r="L3027"/>
  <c r="D3027"/>
  <c r="H3027" s="1"/>
  <c r="G3027"/>
  <c r="J3027"/>
  <c r="K3027"/>
  <c r="A3027"/>
  <c r="F3027"/>
  <c r="N3027"/>
  <c r="I3026"/>
  <c r="E3026"/>
  <c r="Q3026"/>
  <c r="R3026" s="1"/>
  <c r="S3026"/>
  <c r="M3026"/>
  <c r="P3026" s="1"/>
  <c r="O3026"/>
  <c r="M3027" l="1"/>
  <c r="P3027" s="1"/>
  <c r="Q3027"/>
  <c r="R3027" s="1"/>
  <c r="S3027"/>
  <c r="I3027"/>
  <c r="E3027"/>
  <c r="O3027"/>
  <c r="N3028"/>
  <c r="L3028"/>
  <c r="D3028"/>
  <c r="H3028" s="1"/>
  <c r="C3028"/>
  <c r="J3028"/>
  <c r="G3028"/>
  <c r="F3028"/>
  <c r="B3029"/>
  <c r="K3028"/>
  <c r="A3028"/>
  <c r="T3026"/>
  <c r="U3026"/>
  <c r="E3028" l="1"/>
  <c r="I3028"/>
  <c r="T3027"/>
  <c r="U3027"/>
  <c r="A3029"/>
  <c r="N3029"/>
  <c r="C3029"/>
  <c r="J3029"/>
  <c r="L3029"/>
  <c r="B3030"/>
  <c r="G3029"/>
  <c r="D3029"/>
  <c r="H3029" s="1"/>
  <c r="F3029"/>
  <c r="K3029"/>
  <c r="S3028"/>
  <c r="M3028"/>
  <c r="P3028" s="1"/>
  <c r="Q3028"/>
  <c r="R3028" s="1"/>
  <c r="O3028"/>
  <c r="S3029" l="1"/>
  <c r="M3029"/>
  <c r="P3029" s="1"/>
  <c r="Q3029"/>
  <c r="R3029" s="1"/>
  <c r="O3029"/>
  <c r="E3029"/>
  <c r="I3029"/>
  <c r="F3030"/>
  <c r="A3030"/>
  <c r="K3030"/>
  <c r="G3030"/>
  <c r="D3030"/>
  <c r="H3030" s="1"/>
  <c r="C3030"/>
  <c r="B3031"/>
  <c r="N3030"/>
  <c r="L3030"/>
  <c r="J3030"/>
  <c r="T3028"/>
  <c r="U3028"/>
  <c r="S3030" l="1"/>
  <c r="M3030"/>
  <c r="P3030" s="1"/>
  <c r="Q3030"/>
  <c r="R3030" s="1"/>
  <c r="T3029"/>
  <c r="U3029"/>
  <c r="I3030"/>
  <c r="E3030"/>
  <c r="A3031"/>
  <c r="N3031"/>
  <c r="L3031"/>
  <c r="B3032"/>
  <c r="K3031"/>
  <c r="J3031"/>
  <c r="C3031"/>
  <c r="G3031"/>
  <c r="D3031"/>
  <c r="H3031" s="1"/>
  <c r="F3031"/>
  <c r="O3030"/>
  <c r="O3031" l="1"/>
  <c r="P3031"/>
  <c r="T3030"/>
  <c r="U3030"/>
  <c r="D3032"/>
  <c r="H3032" s="1"/>
  <c r="L3032"/>
  <c r="N3032"/>
  <c r="C3032"/>
  <c r="K3032"/>
  <c r="F3032"/>
  <c r="A3032"/>
  <c r="J3032"/>
  <c r="B3033"/>
  <c r="G3032"/>
  <c r="Q3031"/>
  <c r="R3031" s="1"/>
  <c r="M3031"/>
  <c r="S3031"/>
  <c r="I3031"/>
  <c r="E3031"/>
  <c r="U3031" l="1"/>
  <c r="T3031"/>
  <c r="Q3032"/>
  <c r="R3032" s="1"/>
  <c r="M3032"/>
  <c r="S3032"/>
  <c r="D3033"/>
  <c r="H3033" s="1"/>
  <c r="B3034"/>
  <c r="G3033"/>
  <c r="A3033"/>
  <c r="F3033"/>
  <c r="C3033"/>
  <c r="K3033"/>
  <c r="L3033"/>
  <c r="J3033"/>
  <c r="N3033"/>
  <c r="O3032"/>
  <c r="P3032"/>
  <c r="E3032"/>
  <c r="I3032"/>
  <c r="S3033" l="1"/>
  <c r="Q3033"/>
  <c r="R3033" s="1"/>
  <c r="M3033"/>
  <c r="P3033" s="1"/>
  <c r="T3032"/>
  <c r="U3032"/>
  <c r="I3033"/>
  <c r="E3033"/>
  <c r="O3033"/>
  <c r="A3034"/>
  <c r="F3034"/>
  <c r="C3034"/>
  <c r="B3035"/>
  <c r="N3034"/>
  <c r="K3034"/>
  <c r="G3034"/>
  <c r="D3034"/>
  <c r="H3034" s="1"/>
  <c r="J3034"/>
  <c r="L3034"/>
  <c r="U3033" l="1"/>
  <c r="T3033"/>
  <c r="E3034"/>
  <c r="I3034"/>
  <c r="D3035"/>
  <c r="H3035" s="1"/>
  <c r="K3035"/>
  <c r="L3035"/>
  <c r="G3035"/>
  <c r="F3035"/>
  <c r="J3035"/>
  <c r="A3035"/>
  <c r="N3035"/>
  <c r="C3035"/>
  <c r="B3036"/>
  <c r="O3034"/>
  <c r="S3034"/>
  <c r="M3034"/>
  <c r="P3034" s="1"/>
  <c r="Q3034"/>
  <c r="R3034" s="1"/>
  <c r="E3035" l="1"/>
  <c r="I3035"/>
  <c r="N3036"/>
  <c r="O3036" s="1"/>
  <c r="A3036"/>
  <c r="K3036"/>
  <c r="J3036"/>
  <c r="L3036"/>
  <c r="G3036"/>
  <c r="F3036"/>
  <c r="B3037"/>
  <c r="C3036"/>
  <c r="D3036"/>
  <c r="H3036" s="1"/>
  <c r="M3035"/>
  <c r="S3035"/>
  <c r="Q3035"/>
  <c r="R3035" s="1"/>
  <c r="O3035"/>
  <c r="P3035"/>
  <c r="T3034"/>
  <c r="U3034"/>
  <c r="M3036" l="1"/>
  <c r="P3036" s="1"/>
  <c r="Q3036"/>
  <c r="R3036" s="1"/>
  <c r="S3036"/>
  <c r="G3037"/>
  <c r="B3038"/>
  <c r="J3037"/>
  <c r="N3037"/>
  <c r="C3037"/>
  <c r="F3037"/>
  <c r="A3037"/>
  <c r="K3037"/>
  <c r="D3037"/>
  <c r="H3037" s="1"/>
  <c r="L3037"/>
  <c r="E3036"/>
  <c r="I3036"/>
  <c r="T3035"/>
  <c r="U3035"/>
  <c r="S3037" l="1"/>
  <c r="M3037"/>
  <c r="P3037" s="1"/>
  <c r="Q3037"/>
  <c r="R3037" s="1"/>
  <c r="U3036"/>
  <c r="T3036"/>
  <c r="N3038"/>
  <c r="L3038"/>
  <c r="B3039"/>
  <c r="A3038"/>
  <c r="C3038"/>
  <c r="J3038"/>
  <c r="G3038"/>
  <c r="K3038"/>
  <c r="D3038"/>
  <c r="H3038" s="1"/>
  <c r="F3038"/>
  <c r="O3037"/>
  <c r="I3037"/>
  <c r="E3037"/>
  <c r="U3037" l="1"/>
  <c r="T3037"/>
  <c r="I3038"/>
  <c r="E3038"/>
  <c r="P3038"/>
  <c r="O3038"/>
  <c r="Q3038"/>
  <c r="R3038" s="1"/>
  <c r="M3038"/>
  <c r="S3038"/>
  <c r="F3039"/>
  <c r="C3039"/>
  <c r="L3039"/>
  <c r="J3039"/>
  <c r="G3039"/>
  <c r="B3040"/>
  <c r="D3039"/>
  <c r="H3039" s="1"/>
  <c r="K3039"/>
  <c r="A3039"/>
  <c r="N3039"/>
  <c r="S3039" l="1"/>
  <c r="Q3039"/>
  <c r="R3039" s="1"/>
  <c r="M3039"/>
  <c r="P3039" s="1"/>
  <c r="I3039"/>
  <c r="E3039"/>
  <c r="T3038"/>
  <c r="U3038"/>
  <c r="N3040"/>
  <c r="K3040"/>
  <c r="J3040"/>
  <c r="D3040"/>
  <c r="H3040" s="1"/>
  <c r="C3040"/>
  <c r="A3040"/>
  <c r="F3040"/>
  <c r="L3040"/>
  <c r="G3040"/>
  <c r="B3041"/>
  <c r="O3039"/>
  <c r="K3041" l="1"/>
  <c r="D3041"/>
  <c r="H3041" s="1"/>
  <c r="A3041"/>
  <c r="J3041"/>
  <c r="G3041"/>
  <c r="C3041"/>
  <c r="N3041"/>
  <c r="F3041"/>
  <c r="B3042"/>
  <c r="L3041"/>
  <c r="Q3040"/>
  <c r="R3040" s="1"/>
  <c r="S3040"/>
  <c r="M3040"/>
  <c r="U3039"/>
  <c r="T3039"/>
  <c r="E3040"/>
  <c r="I3040"/>
  <c r="P3040"/>
  <c r="O3040"/>
  <c r="B3043" l="1"/>
  <c r="G3042"/>
  <c r="D3042"/>
  <c r="H3042" s="1"/>
  <c r="L3042"/>
  <c r="K3042"/>
  <c r="A3042"/>
  <c r="F3042"/>
  <c r="N3042"/>
  <c r="C3042"/>
  <c r="J3042"/>
  <c r="S3041"/>
  <c r="M3041"/>
  <c r="Q3041"/>
  <c r="R3041" s="1"/>
  <c r="I3041"/>
  <c r="E3041"/>
  <c r="T3040"/>
  <c r="U3040"/>
  <c r="P3041"/>
  <c r="O3041"/>
  <c r="E3042" l="1"/>
  <c r="I3042"/>
  <c r="D3043"/>
  <c r="H3043" s="1"/>
  <c r="K3043"/>
  <c r="L3043"/>
  <c r="F3043"/>
  <c r="B3044"/>
  <c r="A3043"/>
  <c r="G3043"/>
  <c r="C3043"/>
  <c r="N3043"/>
  <c r="O3043" s="1"/>
  <c r="J3043"/>
  <c r="T3041"/>
  <c r="U3041"/>
  <c r="S3042"/>
  <c r="M3042"/>
  <c r="Q3042"/>
  <c r="R3042" s="1"/>
  <c r="P3042"/>
  <c r="O3042"/>
  <c r="M3043" l="1"/>
  <c r="P3043" s="1"/>
  <c r="Q3043"/>
  <c r="R3043" s="1"/>
  <c r="S3043"/>
  <c r="E3043"/>
  <c r="I3043"/>
  <c r="T3042"/>
  <c r="U3042"/>
  <c r="N3044"/>
  <c r="L3044"/>
  <c r="J3044"/>
  <c r="G3044"/>
  <c r="A3044"/>
  <c r="K3044"/>
  <c r="D3044"/>
  <c r="H3044" s="1"/>
  <c r="C3044"/>
  <c r="F3044"/>
  <c r="B3045"/>
  <c r="D3045" l="1"/>
  <c r="H3045" s="1"/>
  <c r="L3045"/>
  <c r="J3045"/>
  <c r="G3045"/>
  <c r="C3045"/>
  <c r="B3046"/>
  <c r="A3045"/>
  <c r="F3045"/>
  <c r="N3045"/>
  <c r="K3045"/>
  <c r="U3043"/>
  <c r="T3043"/>
  <c r="E3044"/>
  <c r="I3044"/>
  <c r="S3044"/>
  <c r="M3044"/>
  <c r="P3044" s="1"/>
  <c r="Q3044"/>
  <c r="R3044" s="1"/>
  <c r="O3044"/>
  <c r="I3045" l="1"/>
  <c r="E3045"/>
  <c r="D3046"/>
  <c r="H3046" s="1"/>
  <c r="F3046"/>
  <c r="K3046"/>
  <c r="C3046"/>
  <c r="L3046"/>
  <c r="A3046"/>
  <c r="G3046"/>
  <c r="J3046"/>
  <c r="B3047"/>
  <c r="N3046"/>
  <c r="M3045"/>
  <c r="Q3045"/>
  <c r="R3045" s="1"/>
  <c r="S3045"/>
  <c r="P3045"/>
  <c r="O3045"/>
  <c r="U3044"/>
  <c r="T3044"/>
  <c r="P3046" l="1"/>
  <c r="O3046"/>
  <c r="S3046"/>
  <c r="M3046"/>
  <c r="Q3046"/>
  <c r="R3046" s="1"/>
  <c r="E3046"/>
  <c r="I3046"/>
  <c r="J3047"/>
  <c r="D3047"/>
  <c r="H3047" s="1"/>
  <c r="A3047"/>
  <c r="G3047"/>
  <c r="B3048"/>
  <c r="K3047"/>
  <c r="F3047"/>
  <c r="C3047"/>
  <c r="L3047"/>
  <c r="N3047"/>
  <c r="O3047" s="1"/>
  <c r="U3045"/>
  <c r="T3045"/>
  <c r="T3046" l="1"/>
  <c r="U3046"/>
  <c r="F3048"/>
  <c r="K3048"/>
  <c r="N3048"/>
  <c r="B3049"/>
  <c r="L3048"/>
  <c r="A3048"/>
  <c r="G3048"/>
  <c r="C3048"/>
  <c r="J3048"/>
  <c r="D3048"/>
  <c r="H3048" s="1"/>
  <c r="S3047"/>
  <c r="M3047"/>
  <c r="P3047" s="1"/>
  <c r="Q3047"/>
  <c r="R3047" s="1"/>
  <c r="E3047"/>
  <c r="I3047"/>
  <c r="I3048" l="1"/>
  <c r="E3048"/>
  <c r="Q3048"/>
  <c r="R3048" s="1"/>
  <c r="M3048"/>
  <c r="P3048" s="1"/>
  <c r="S3048"/>
  <c r="T3047"/>
  <c r="U3047"/>
  <c r="O3048"/>
  <c r="A3049"/>
  <c r="D3049"/>
  <c r="H3049" s="1"/>
  <c r="B3050"/>
  <c r="G3049"/>
  <c r="F3049"/>
  <c r="J3049"/>
  <c r="C3049"/>
  <c r="L3049"/>
  <c r="K3049"/>
  <c r="N3049"/>
  <c r="O3049" l="1"/>
  <c r="K3050"/>
  <c r="G3050"/>
  <c r="B3051"/>
  <c r="F3050"/>
  <c r="C3050"/>
  <c r="D3050"/>
  <c r="H3050" s="1"/>
  <c r="J3050"/>
  <c r="N3050"/>
  <c r="A3050"/>
  <c r="L3050"/>
  <c r="T3048"/>
  <c r="U3048"/>
  <c r="I3049"/>
  <c r="E3049"/>
  <c r="S3049"/>
  <c r="Q3049"/>
  <c r="R3049" s="1"/>
  <c r="M3049"/>
  <c r="P3049" s="1"/>
  <c r="Q3050" l="1"/>
  <c r="R3050" s="1"/>
  <c r="M3050"/>
  <c r="P3050" s="1"/>
  <c r="S3050"/>
  <c r="U3049"/>
  <c r="T3049"/>
  <c r="O3050"/>
  <c r="F3051"/>
  <c r="D3051"/>
  <c r="H3051" s="1"/>
  <c r="C3051"/>
  <c r="N3051"/>
  <c r="O3051" s="1"/>
  <c r="J3051"/>
  <c r="L3051"/>
  <c r="G3051"/>
  <c r="K3051"/>
  <c r="B3052"/>
  <c r="A3051"/>
  <c r="E3050"/>
  <c r="I3050"/>
  <c r="U3050" l="1"/>
  <c r="T3050"/>
  <c r="E3051"/>
  <c r="I3051"/>
  <c r="M3051"/>
  <c r="P3051" s="1"/>
  <c r="Q3051"/>
  <c r="R3051" s="1"/>
  <c r="S3051"/>
  <c r="N3052"/>
  <c r="J3052"/>
  <c r="F3052"/>
  <c r="A3052"/>
  <c r="D3052"/>
  <c r="H3052" s="1"/>
  <c r="C3052"/>
  <c r="G3052"/>
  <c r="K3052"/>
  <c r="B3053"/>
  <c r="L3052"/>
  <c r="I3052" l="1"/>
  <c r="E3052"/>
  <c r="S3052"/>
  <c r="Q3052"/>
  <c r="R3052" s="1"/>
  <c r="M3052"/>
  <c r="P3052" s="1"/>
  <c r="U3051"/>
  <c r="T3051"/>
  <c r="D3053"/>
  <c r="H3053" s="1"/>
  <c r="N3053"/>
  <c r="O3053" s="1"/>
  <c r="B3054"/>
  <c r="F3053"/>
  <c r="C3053"/>
  <c r="A3053"/>
  <c r="L3053"/>
  <c r="K3053"/>
  <c r="G3053"/>
  <c r="J3053"/>
  <c r="O3052"/>
  <c r="U3052" l="1"/>
  <c r="T3052"/>
  <c r="E3053"/>
  <c r="I3053"/>
  <c r="M3053"/>
  <c r="P3053" s="1"/>
  <c r="Q3053"/>
  <c r="R3053" s="1"/>
  <c r="S3053"/>
  <c r="K3054"/>
  <c r="B3055"/>
  <c r="C3054"/>
  <c r="J3054"/>
  <c r="G3054"/>
  <c r="N3054"/>
  <c r="A3054"/>
  <c r="F3054"/>
  <c r="D3054"/>
  <c r="H3054" s="1"/>
  <c r="L3054"/>
  <c r="E3054" l="1"/>
  <c r="I3054"/>
  <c r="U3053"/>
  <c r="T3053"/>
  <c r="B3056"/>
  <c r="G3055"/>
  <c r="A3055"/>
  <c r="L3055"/>
  <c r="D3055"/>
  <c r="H3055" s="1"/>
  <c r="K3055"/>
  <c r="J3055"/>
  <c r="C3055"/>
  <c r="F3055"/>
  <c r="N3055"/>
  <c r="O3054"/>
  <c r="S3054"/>
  <c r="Q3054"/>
  <c r="R3054" s="1"/>
  <c r="M3054"/>
  <c r="P3054" s="1"/>
  <c r="I3055" l="1"/>
  <c r="E3055"/>
  <c r="K3056"/>
  <c r="B3057"/>
  <c r="J3056"/>
  <c r="D3056"/>
  <c r="H3056" s="1"/>
  <c r="G3056"/>
  <c r="F3056"/>
  <c r="C3056"/>
  <c r="N3056"/>
  <c r="L3056"/>
  <c r="A3056"/>
  <c r="T3054"/>
  <c r="U3054"/>
  <c r="M3055"/>
  <c r="Q3055"/>
  <c r="R3055" s="1"/>
  <c r="S3055"/>
  <c r="O3055"/>
  <c r="P3055"/>
  <c r="P3056" l="1"/>
  <c r="O3056"/>
  <c r="E3056"/>
  <c r="I3056"/>
  <c r="Q3056"/>
  <c r="R3056" s="1"/>
  <c r="M3056"/>
  <c r="S3056"/>
  <c r="D3057"/>
  <c r="H3057" s="1"/>
  <c r="J3057"/>
  <c r="A3057"/>
  <c r="G3057"/>
  <c r="L3057"/>
  <c r="F3057"/>
  <c r="K3057"/>
  <c r="B3058"/>
  <c r="C3057"/>
  <c r="N3057"/>
  <c r="T3055"/>
  <c r="U3055"/>
  <c r="S3057" l="1"/>
  <c r="M3057"/>
  <c r="Q3057"/>
  <c r="R3057" s="1"/>
  <c r="F3058"/>
  <c r="N3058"/>
  <c r="B3059"/>
  <c r="C3058"/>
  <c r="L3058"/>
  <c r="D3058"/>
  <c r="H3058" s="1"/>
  <c r="K3058"/>
  <c r="A3058"/>
  <c r="G3058"/>
  <c r="J3058"/>
  <c r="U3056"/>
  <c r="T3056"/>
  <c r="O3057"/>
  <c r="P3057"/>
  <c r="E3057"/>
  <c r="I3057"/>
  <c r="U3057" l="1"/>
  <c r="T3057"/>
  <c r="M3058"/>
  <c r="P3058" s="1"/>
  <c r="S3058"/>
  <c r="Q3058"/>
  <c r="R3058" s="1"/>
  <c r="O3058"/>
  <c r="C3059"/>
  <c r="B3060"/>
  <c r="K3059"/>
  <c r="J3059"/>
  <c r="G3059"/>
  <c r="D3059"/>
  <c r="H3059" s="1"/>
  <c r="L3059"/>
  <c r="F3059"/>
  <c r="N3059"/>
  <c r="A3059"/>
  <c r="E3058"/>
  <c r="I3058"/>
  <c r="U3058" l="1"/>
  <c r="T3058"/>
  <c r="S3059"/>
  <c r="M3059"/>
  <c r="P3059" s="1"/>
  <c r="Q3059"/>
  <c r="R3059" s="1"/>
  <c r="I3059"/>
  <c r="E3059"/>
  <c r="A3060"/>
  <c r="G3060"/>
  <c r="N3060"/>
  <c r="B3061"/>
  <c r="K3060"/>
  <c r="D3060"/>
  <c r="H3060" s="1"/>
  <c r="J3060"/>
  <c r="F3060"/>
  <c r="L3060"/>
  <c r="C3060"/>
  <c r="O3059"/>
  <c r="O3060" l="1"/>
  <c r="P3060"/>
  <c r="F3061"/>
  <c r="N3061"/>
  <c r="J3061"/>
  <c r="C3061"/>
  <c r="L3061"/>
  <c r="K3061"/>
  <c r="B3062"/>
  <c r="A3061"/>
  <c r="G3061"/>
  <c r="D3061"/>
  <c r="H3061" s="1"/>
  <c r="U3059"/>
  <c r="T3059"/>
  <c r="M3060"/>
  <c r="Q3060"/>
  <c r="R3060" s="1"/>
  <c r="S3060"/>
  <c r="E3060"/>
  <c r="I3060"/>
  <c r="O3061" l="1"/>
  <c r="E3061"/>
  <c r="I3061"/>
  <c r="T3060"/>
  <c r="U3060"/>
  <c r="C3062"/>
  <c r="G3062"/>
  <c r="L3062"/>
  <c r="A3062"/>
  <c r="K3062"/>
  <c r="F3062"/>
  <c r="D3062"/>
  <c r="H3062" s="1"/>
  <c r="N3062"/>
  <c r="B3063"/>
  <c r="J3062"/>
  <c r="Q3061"/>
  <c r="R3061" s="1"/>
  <c r="S3061"/>
  <c r="M3061"/>
  <c r="P3061" s="1"/>
  <c r="U3061" l="1"/>
  <c r="T3061"/>
  <c r="M3062"/>
  <c r="P3062" s="1"/>
  <c r="S3062"/>
  <c r="Q3062"/>
  <c r="R3062" s="1"/>
  <c r="O3062"/>
  <c r="L3063"/>
  <c r="G3063"/>
  <c r="B3064"/>
  <c r="D3063"/>
  <c r="H3063" s="1"/>
  <c r="F3063"/>
  <c r="N3063"/>
  <c r="O3063" s="1"/>
  <c r="A3063"/>
  <c r="C3063"/>
  <c r="J3063"/>
  <c r="K3063"/>
  <c r="I3062"/>
  <c r="E3062"/>
  <c r="T3062" l="1"/>
  <c r="U3062"/>
  <c r="F3064"/>
  <c r="D3064"/>
  <c r="H3064" s="1"/>
  <c r="N3064"/>
  <c r="L3064"/>
  <c r="G3064"/>
  <c r="C3064"/>
  <c r="B3065"/>
  <c r="J3064"/>
  <c r="A3064"/>
  <c r="K3064"/>
  <c r="E3063"/>
  <c r="I3063"/>
  <c r="Q3063"/>
  <c r="R3063" s="1"/>
  <c r="M3063"/>
  <c r="P3063" s="1"/>
  <c r="S3063"/>
  <c r="U3063" l="1"/>
  <c r="T3063"/>
  <c r="C3065"/>
  <c r="L3065"/>
  <c r="A3065"/>
  <c r="D3065"/>
  <c r="H3065" s="1"/>
  <c r="K3065"/>
  <c r="G3065"/>
  <c r="J3065"/>
  <c r="B3066"/>
  <c r="F3065"/>
  <c r="N3065"/>
  <c r="M3064"/>
  <c r="P3064" s="1"/>
  <c r="Q3064"/>
  <c r="R3064" s="1"/>
  <c r="S3064"/>
  <c r="O3064"/>
  <c r="E3064"/>
  <c r="I3064"/>
  <c r="L3066" l="1"/>
  <c r="C3066"/>
  <c r="K3066"/>
  <c r="J3066"/>
  <c r="A3066"/>
  <c r="D3066"/>
  <c r="H3066" s="1"/>
  <c r="B3067"/>
  <c r="F3066"/>
  <c r="N3066"/>
  <c r="G3066"/>
  <c r="P3065"/>
  <c r="O3065"/>
  <c r="U3064"/>
  <c r="T3064"/>
  <c r="M3065"/>
  <c r="S3065"/>
  <c r="Q3065"/>
  <c r="R3065" s="1"/>
  <c r="I3065"/>
  <c r="E3065"/>
  <c r="O3066" l="1"/>
  <c r="P3066"/>
  <c r="S3066"/>
  <c r="M3066"/>
  <c r="Q3066"/>
  <c r="R3066" s="1"/>
  <c r="D3067"/>
  <c r="H3067" s="1"/>
  <c r="N3067"/>
  <c r="G3067"/>
  <c r="F3067"/>
  <c r="A3067"/>
  <c r="L3067"/>
  <c r="B3068"/>
  <c r="C3067"/>
  <c r="K3067"/>
  <c r="J3067"/>
  <c r="E3066"/>
  <c r="I3066"/>
  <c r="T3065"/>
  <c r="U3065"/>
  <c r="T3066" l="1"/>
  <c r="U3066"/>
  <c r="A3068"/>
  <c r="J3068"/>
  <c r="D3068"/>
  <c r="H3068" s="1"/>
  <c r="K3068"/>
  <c r="F3068"/>
  <c r="N3068"/>
  <c r="B3069"/>
  <c r="G3068"/>
  <c r="L3068"/>
  <c r="C3068"/>
  <c r="E3067"/>
  <c r="I3067"/>
  <c r="S3067"/>
  <c r="M3067"/>
  <c r="Q3067"/>
  <c r="R3067" s="1"/>
  <c r="O3067"/>
  <c r="P3067"/>
  <c r="L3069" l="1"/>
  <c r="F3069"/>
  <c r="B3070"/>
  <c r="C3069"/>
  <c r="J3069"/>
  <c r="A3069"/>
  <c r="N3069"/>
  <c r="G3069"/>
  <c r="D3069"/>
  <c r="H3069" s="1"/>
  <c r="K3069"/>
  <c r="I3068"/>
  <c r="E3068"/>
  <c r="Q3068"/>
  <c r="R3068" s="1"/>
  <c r="M3068"/>
  <c r="S3068"/>
  <c r="U3067"/>
  <c r="T3067"/>
  <c r="O3068"/>
  <c r="P3068"/>
  <c r="Q3069" l="1"/>
  <c r="R3069" s="1"/>
  <c r="M3069"/>
  <c r="S3069"/>
  <c r="A3070"/>
  <c r="C3070"/>
  <c r="J3070"/>
  <c r="K3070"/>
  <c r="G3070"/>
  <c r="F3070"/>
  <c r="D3070"/>
  <c r="H3070" s="1"/>
  <c r="L3070"/>
  <c r="N3070"/>
  <c r="B3071"/>
  <c r="I3069"/>
  <c r="E3069"/>
  <c r="U3068"/>
  <c r="T3068"/>
  <c r="P3069"/>
  <c r="O3069"/>
  <c r="U3069" l="1"/>
  <c r="T3069"/>
  <c r="I3070"/>
  <c r="E3070"/>
  <c r="Q3070"/>
  <c r="R3070" s="1"/>
  <c r="S3070"/>
  <c r="M3070"/>
  <c r="P3070" s="1"/>
  <c r="O3070"/>
  <c r="N3071"/>
  <c r="G3071"/>
  <c r="L3071"/>
  <c r="F3071"/>
  <c r="C3071"/>
  <c r="B3072"/>
  <c r="A3071"/>
  <c r="K3071"/>
  <c r="J3071"/>
  <c r="D3071"/>
  <c r="H3071" s="1"/>
  <c r="S3071" l="1"/>
  <c r="M3071"/>
  <c r="P3071" s="1"/>
  <c r="Q3071"/>
  <c r="R3071" s="1"/>
  <c r="U3070"/>
  <c r="T3070"/>
  <c r="I3071"/>
  <c r="E3071"/>
  <c r="F3072"/>
  <c r="L3072"/>
  <c r="G3072"/>
  <c r="C3072"/>
  <c r="A3072"/>
  <c r="N3072"/>
  <c r="B3073"/>
  <c r="K3072"/>
  <c r="D3072"/>
  <c r="H3072" s="1"/>
  <c r="J3072"/>
  <c r="O3071"/>
  <c r="U3071" l="1"/>
  <c r="T3071"/>
  <c r="I3072"/>
  <c r="E3072"/>
  <c r="O3072"/>
  <c r="N3073"/>
  <c r="L3073"/>
  <c r="A3073"/>
  <c r="G3073"/>
  <c r="D3073"/>
  <c r="H3073" s="1"/>
  <c r="C3073"/>
  <c r="J3073"/>
  <c r="F3073"/>
  <c r="B3074"/>
  <c r="K3073"/>
  <c r="S3072"/>
  <c r="Q3072"/>
  <c r="R3072" s="1"/>
  <c r="M3072"/>
  <c r="P3072" s="1"/>
  <c r="T3072" l="1"/>
  <c r="U3072"/>
  <c r="B3075"/>
  <c r="L3074"/>
  <c r="G3074"/>
  <c r="F3074"/>
  <c r="D3074"/>
  <c r="H3074" s="1"/>
  <c r="C3074"/>
  <c r="A3074"/>
  <c r="N3074"/>
  <c r="J3074"/>
  <c r="K3074"/>
  <c r="O3073"/>
  <c r="E3073"/>
  <c r="I3073"/>
  <c r="M3073"/>
  <c r="P3073" s="1"/>
  <c r="Q3073"/>
  <c r="R3073" s="1"/>
  <c r="S3073"/>
  <c r="C3075" l="1"/>
  <c r="J3075"/>
  <c r="G3075"/>
  <c r="B3076"/>
  <c r="F3075"/>
  <c r="N3075"/>
  <c r="O3075" s="1"/>
  <c r="D3075"/>
  <c r="H3075" s="1"/>
  <c r="K3075"/>
  <c r="L3075"/>
  <c r="A3075"/>
  <c r="O3074"/>
  <c r="P3074"/>
  <c r="T3073"/>
  <c r="U3073"/>
  <c r="S3074"/>
  <c r="M3074"/>
  <c r="Q3074"/>
  <c r="R3074" s="1"/>
  <c r="E3074"/>
  <c r="I3074"/>
  <c r="I3075" l="1"/>
  <c r="E3075"/>
  <c r="G3076"/>
  <c r="N3076"/>
  <c r="J3076"/>
  <c r="D3076"/>
  <c r="H3076" s="1"/>
  <c r="C3076"/>
  <c r="L3076"/>
  <c r="K3076"/>
  <c r="B3077"/>
  <c r="A3076"/>
  <c r="F3076"/>
  <c r="T3074"/>
  <c r="U3074"/>
  <c r="M3075"/>
  <c r="P3075" s="1"/>
  <c r="Q3075"/>
  <c r="R3075" s="1"/>
  <c r="S3075"/>
  <c r="O3076" l="1"/>
  <c r="M3076"/>
  <c r="P3076" s="1"/>
  <c r="S3076"/>
  <c r="Q3076"/>
  <c r="R3076" s="1"/>
  <c r="U3075"/>
  <c r="T3075"/>
  <c r="L3077"/>
  <c r="D3077"/>
  <c r="H3077" s="1"/>
  <c r="N3077"/>
  <c r="O3077" s="1"/>
  <c r="J3077"/>
  <c r="G3077"/>
  <c r="C3077"/>
  <c r="A3077"/>
  <c r="B3078"/>
  <c r="F3077"/>
  <c r="K3077"/>
  <c r="E3076"/>
  <c r="I3076"/>
  <c r="U3076" l="1"/>
  <c r="T3076"/>
  <c r="E3077"/>
  <c r="I3077"/>
  <c r="D3078"/>
  <c r="H3078" s="1"/>
  <c r="G3078"/>
  <c r="B3079"/>
  <c r="N3078"/>
  <c r="L3078"/>
  <c r="A3078"/>
  <c r="J3078"/>
  <c r="K3078"/>
  <c r="F3078"/>
  <c r="C3078"/>
  <c r="Q3077"/>
  <c r="R3077" s="1"/>
  <c r="S3077"/>
  <c r="M3077"/>
  <c r="P3077" s="1"/>
  <c r="Q3078" l="1"/>
  <c r="R3078" s="1"/>
  <c r="S3078"/>
  <c r="M3078"/>
  <c r="P3078" s="1"/>
  <c r="E3078"/>
  <c r="I3078"/>
  <c r="D3079"/>
  <c r="H3079" s="1"/>
  <c r="A3079"/>
  <c r="N3079"/>
  <c r="C3079"/>
  <c r="B3080"/>
  <c r="G3079"/>
  <c r="L3079"/>
  <c r="J3079"/>
  <c r="K3079"/>
  <c r="F3079"/>
  <c r="U3077"/>
  <c r="T3077"/>
  <c r="O3078"/>
  <c r="E3079" l="1"/>
  <c r="I3079"/>
  <c r="T3078"/>
  <c r="U3078"/>
  <c r="J3080"/>
  <c r="C3080"/>
  <c r="D3080"/>
  <c r="H3080" s="1"/>
  <c r="B3081"/>
  <c r="K3080"/>
  <c r="L3080"/>
  <c r="N3080"/>
  <c r="F3080"/>
  <c r="G3080"/>
  <c r="A3080"/>
  <c r="M3079"/>
  <c r="P3079" s="1"/>
  <c r="S3079"/>
  <c r="Q3079"/>
  <c r="R3079" s="1"/>
  <c r="O3079"/>
  <c r="S3080" l="1"/>
  <c r="M3080"/>
  <c r="P3080" s="1"/>
  <c r="Q3080"/>
  <c r="R3080" s="1"/>
  <c r="I3080"/>
  <c r="E3080"/>
  <c r="O3080"/>
  <c r="T3079"/>
  <c r="U3079"/>
  <c r="B3082"/>
  <c r="G3081"/>
  <c r="F3081"/>
  <c r="L3081"/>
  <c r="N3081"/>
  <c r="D3081"/>
  <c r="H3081" s="1"/>
  <c r="C3081"/>
  <c r="J3081"/>
  <c r="A3081"/>
  <c r="K3081"/>
  <c r="U3080" l="1"/>
  <c r="T3080"/>
  <c r="D3082"/>
  <c r="H3082" s="1"/>
  <c r="L3082"/>
  <c r="A3082"/>
  <c r="K3082"/>
  <c r="C3082"/>
  <c r="F3082"/>
  <c r="G3082"/>
  <c r="J3082"/>
  <c r="N3082"/>
  <c r="O3082" s="1"/>
  <c r="B3083"/>
  <c r="M3081"/>
  <c r="Q3081"/>
  <c r="R3081" s="1"/>
  <c r="S3081"/>
  <c r="O3081"/>
  <c r="P3081"/>
  <c r="I3081"/>
  <c r="E3081"/>
  <c r="S3082" l="1"/>
  <c r="M3082"/>
  <c r="P3082" s="1"/>
  <c r="Q3082"/>
  <c r="R3082" s="1"/>
  <c r="E3082"/>
  <c r="I3082"/>
  <c r="D3083"/>
  <c r="H3083" s="1"/>
  <c r="B3084"/>
  <c r="A3083"/>
  <c r="J3083"/>
  <c r="L3083"/>
  <c r="N3083"/>
  <c r="O3083" s="1"/>
  <c r="G3083"/>
  <c r="C3083"/>
  <c r="F3083"/>
  <c r="K3083"/>
  <c r="T3081"/>
  <c r="U3081"/>
  <c r="T3082" l="1"/>
  <c r="U3082"/>
  <c r="E3083"/>
  <c r="I3083"/>
  <c r="Q3083"/>
  <c r="R3083" s="1"/>
  <c r="S3083"/>
  <c r="M3083"/>
  <c r="P3083" s="1"/>
  <c r="C3084"/>
  <c r="B3085"/>
  <c r="A3084"/>
  <c r="N3084"/>
  <c r="J3084"/>
  <c r="L3084"/>
  <c r="G3084"/>
  <c r="F3084"/>
  <c r="D3084"/>
  <c r="H3084" s="1"/>
  <c r="K3084"/>
  <c r="M3084" l="1"/>
  <c r="P3084" s="1"/>
  <c r="Q3084"/>
  <c r="R3084" s="1"/>
  <c r="S3084"/>
  <c r="B3086"/>
  <c r="K3085"/>
  <c r="D3085"/>
  <c r="H3085" s="1"/>
  <c r="F3085"/>
  <c r="J3085"/>
  <c r="G3085"/>
  <c r="C3085"/>
  <c r="L3085"/>
  <c r="A3085"/>
  <c r="N3085"/>
  <c r="O3085" s="1"/>
  <c r="T3083"/>
  <c r="U3083"/>
  <c r="E3084"/>
  <c r="I3084"/>
  <c r="O3084"/>
  <c r="I3085" l="1"/>
  <c r="E3085"/>
  <c r="T3084"/>
  <c r="U3084"/>
  <c r="J3086"/>
  <c r="D3086"/>
  <c r="H3086" s="1"/>
  <c r="B3087"/>
  <c r="G3086"/>
  <c r="K3086"/>
  <c r="F3086"/>
  <c r="N3086"/>
  <c r="C3086"/>
  <c r="L3086"/>
  <c r="A3086"/>
  <c r="Q3085"/>
  <c r="R3085" s="1"/>
  <c r="M3085"/>
  <c r="P3085" s="1"/>
  <c r="S3085"/>
  <c r="Q3086" l="1"/>
  <c r="R3086" s="1"/>
  <c r="S3086"/>
  <c r="M3086"/>
  <c r="P3086" s="1"/>
  <c r="O3086"/>
  <c r="U3085"/>
  <c r="T3085"/>
  <c r="B3088"/>
  <c r="J3087"/>
  <c r="L3087"/>
  <c r="K3087"/>
  <c r="N3087"/>
  <c r="F3087"/>
  <c r="D3087"/>
  <c r="H3087" s="1"/>
  <c r="A3087"/>
  <c r="G3087"/>
  <c r="C3087"/>
  <c r="I3086"/>
  <c r="E3086"/>
  <c r="U3086" l="1"/>
  <c r="T3086"/>
  <c r="Q3087"/>
  <c r="R3087" s="1"/>
  <c r="M3087"/>
  <c r="P3087" s="1"/>
  <c r="S3087"/>
  <c r="E3087"/>
  <c r="I3087"/>
  <c r="O3087"/>
  <c r="K3088"/>
  <c r="D3088"/>
  <c r="H3088" s="1"/>
  <c r="C3088"/>
  <c r="L3088"/>
  <c r="B3089"/>
  <c r="N3088"/>
  <c r="O3088" s="1"/>
  <c r="A3088"/>
  <c r="J3088"/>
  <c r="G3088"/>
  <c r="F3088"/>
  <c r="I3088" l="1"/>
  <c r="E3088"/>
  <c r="Q3088"/>
  <c r="R3088" s="1"/>
  <c r="M3088"/>
  <c r="P3088" s="1"/>
  <c r="S3088"/>
  <c r="C3089"/>
  <c r="L3089"/>
  <c r="D3089"/>
  <c r="H3089" s="1"/>
  <c r="F3089"/>
  <c r="K3089"/>
  <c r="N3089"/>
  <c r="J3089"/>
  <c r="G3089"/>
  <c r="A3089"/>
  <c r="B3090"/>
  <c r="T3087"/>
  <c r="U3087"/>
  <c r="S3089" l="1"/>
  <c r="Q3089"/>
  <c r="R3089" s="1"/>
  <c r="M3089"/>
  <c r="P3089" s="1"/>
  <c r="O3089"/>
  <c r="T3088"/>
  <c r="U3088"/>
  <c r="E3089"/>
  <c r="I3089"/>
  <c r="C3090"/>
  <c r="N3090"/>
  <c r="O3090" s="1"/>
  <c r="B3091"/>
  <c r="J3090"/>
  <c r="K3090"/>
  <c r="D3090"/>
  <c r="H3090" s="1"/>
  <c r="A3090"/>
  <c r="L3090"/>
  <c r="F3090"/>
  <c r="G3090"/>
  <c r="T3089" l="1"/>
  <c r="U3089"/>
  <c r="I3090"/>
  <c r="E3090"/>
  <c r="Q3090"/>
  <c r="R3090" s="1"/>
  <c r="M3090"/>
  <c r="P3090" s="1"/>
  <c r="S3090"/>
  <c r="D3091"/>
  <c r="H3091" s="1"/>
  <c r="F3091"/>
  <c r="L3091"/>
  <c r="A3091"/>
  <c r="N3091"/>
  <c r="B3092"/>
  <c r="G3091"/>
  <c r="C3091"/>
  <c r="J3091"/>
  <c r="K3091"/>
  <c r="O3091" l="1"/>
  <c r="P3091"/>
  <c r="N3092"/>
  <c r="D3092"/>
  <c r="H3092" s="1"/>
  <c r="G3092"/>
  <c r="B3093"/>
  <c r="F3092"/>
  <c r="J3092"/>
  <c r="K3092"/>
  <c r="C3092"/>
  <c r="A3092"/>
  <c r="L3092"/>
  <c r="M3091"/>
  <c r="S3091"/>
  <c r="Q3091"/>
  <c r="R3091" s="1"/>
  <c r="I3091"/>
  <c r="E3091"/>
  <c r="U3090"/>
  <c r="T3090"/>
  <c r="I3092" l="1"/>
  <c r="E3092"/>
  <c r="U3091"/>
  <c r="T3091"/>
  <c r="K3093"/>
  <c r="B3094"/>
  <c r="J3093"/>
  <c r="N3093"/>
  <c r="D3093"/>
  <c r="H3093" s="1"/>
  <c r="G3093"/>
  <c r="F3093"/>
  <c r="L3093"/>
  <c r="C3093"/>
  <c r="A3093"/>
  <c r="M3092"/>
  <c r="P3092" s="1"/>
  <c r="Q3092"/>
  <c r="R3092" s="1"/>
  <c r="S3092"/>
  <c r="O3092"/>
  <c r="T3092" l="1"/>
  <c r="U3092"/>
  <c r="I3093"/>
  <c r="E3093"/>
  <c r="Q3093"/>
  <c r="R3093" s="1"/>
  <c r="S3093"/>
  <c r="M3093"/>
  <c r="F3094"/>
  <c r="C3094"/>
  <c r="G3094"/>
  <c r="L3094"/>
  <c r="B3095"/>
  <c r="J3094"/>
  <c r="N3094"/>
  <c r="D3094"/>
  <c r="H3094" s="1"/>
  <c r="A3094"/>
  <c r="K3094"/>
  <c r="O3093"/>
  <c r="P3093"/>
  <c r="M3094" l="1"/>
  <c r="P3094" s="1"/>
  <c r="S3094"/>
  <c r="Q3094"/>
  <c r="R3094" s="1"/>
  <c r="U3093"/>
  <c r="T3093"/>
  <c r="O3094"/>
  <c r="I3094"/>
  <c r="E3094"/>
  <c r="F3095"/>
  <c r="N3095"/>
  <c r="O3095" s="1"/>
  <c r="K3095"/>
  <c r="D3095"/>
  <c r="H3095" s="1"/>
  <c r="C3095"/>
  <c r="B3096"/>
  <c r="L3095"/>
  <c r="G3095"/>
  <c r="A3095"/>
  <c r="J3095"/>
  <c r="T3094" l="1"/>
  <c r="U3094"/>
  <c r="M3095"/>
  <c r="P3095" s="1"/>
  <c r="Q3095"/>
  <c r="R3095" s="1"/>
  <c r="S3095"/>
  <c r="I3095"/>
  <c r="E3095"/>
  <c r="C3096"/>
  <c r="N3096"/>
  <c r="K3096"/>
  <c r="J3096"/>
  <c r="F3096"/>
  <c r="A3096"/>
  <c r="B3097"/>
  <c r="D3096"/>
  <c r="H3096" s="1"/>
  <c r="G3096"/>
  <c r="L3096"/>
  <c r="U3095" l="1"/>
  <c r="T3095"/>
  <c r="O3096"/>
  <c r="P3096"/>
  <c r="M3096"/>
  <c r="S3096"/>
  <c r="Q3096"/>
  <c r="R3096" s="1"/>
  <c r="B3098"/>
  <c r="A3097"/>
  <c r="G3097"/>
  <c r="K3097"/>
  <c r="D3097"/>
  <c r="H3097" s="1"/>
  <c r="J3097"/>
  <c r="F3097"/>
  <c r="C3097"/>
  <c r="N3097"/>
  <c r="L3097"/>
  <c r="E3096"/>
  <c r="I3096"/>
  <c r="S3097" l="1"/>
  <c r="Q3097"/>
  <c r="R3097" s="1"/>
  <c r="M3097"/>
  <c r="P3097" s="1"/>
  <c r="T3096"/>
  <c r="U3096"/>
  <c r="E3097"/>
  <c r="I3097"/>
  <c r="A3098"/>
  <c r="N3098"/>
  <c r="K3098"/>
  <c r="G3098"/>
  <c r="D3098"/>
  <c r="H3098" s="1"/>
  <c r="C3098"/>
  <c r="J3098"/>
  <c r="F3098"/>
  <c r="L3098"/>
  <c r="B3099"/>
  <c r="O3097"/>
  <c r="D3099" l="1"/>
  <c r="H3099" s="1"/>
  <c r="G3099"/>
  <c r="L3099"/>
  <c r="F3099"/>
  <c r="N3099"/>
  <c r="B3100"/>
  <c r="C3099"/>
  <c r="A3099"/>
  <c r="K3099"/>
  <c r="J3099"/>
  <c r="O3098"/>
  <c r="P3098"/>
  <c r="U3097"/>
  <c r="T3097"/>
  <c r="Q3098"/>
  <c r="R3098" s="1"/>
  <c r="M3098"/>
  <c r="S3098"/>
  <c r="E3098"/>
  <c r="I3098"/>
  <c r="T3098" l="1"/>
  <c r="U3098"/>
  <c r="S3099"/>
  <c r="Q3099"/>
  <c r="R3099" s="1"/>
  <c r="M3099"/>
  <c r="P3099" s="1"/>
  <c r="O3099"/>
  <c r="K3100"/>
  <c r="A3100"/>
  <c r="J3100"/>
  <c r="G3100"/>
  <c r="C3100"/>
  <c r="B3101"/>
  <c r="F3100"/>
  <c r="D3100"/>
  <c r="H3100" s="1"/>
  <c r="L3100"/>
  <c r="N3100"/>
  <c r="I3099"/>
  <c r="E3099"/>
  <c r="U3099" l="1"/>
  <c r="T3099"/>
  <c r="L3101"/>
  <c r="G3101"/>
  <c r="F3101"/>
  <c r="J3101"/>
  <c r="A3101"/>
  <c r="D3101"/>
  <c r="H3101" s="1"/>
  <c r="C3101"/>
  <c r="B3102"/>
  <c r="K3101"/>
  <c r="N3101"/>
  <c r="Q3100"/>
  <c r="R3100" s="1"/>
  <c r="M3100"/>
  <c r="S3100"/>
  <c r="E3100"/>
  <c r="I3100"/>
  <c r="P3100"/>
  <c r="O3100"/>
  <c r="S3101" l="1"/>
  <c r="M3101"/>
  <c r="P3101" s="1"/>
  <c r="Q3101"/>
  <c r="R3101" s="1"/>
  <c r="O3101"/>
  <c r="B3103"/>
  <c r="A3102"/>
  <c r="D3102"/>
  <c r="H3102" s="1"/>
  <c r="C3102"/>
  <c r="K3102"/>
  <c r="J3102"/>
  <c r="G3102"/>
  <c r="L3102"/>
  <c r="F3102"/>
  <c r="N3102"/>
  <c r="U3100"/>
  <c r="T3100"/>
  <c r="I3101"/>
  <c r="E3101"/>
  <c r="T3101" l="1"/>
  <c r="U3101"/>
  <c r="I3102"/>
  <c r="E3102"/>
  <c r="G3103"/>
  <c r="F3103"/>
  <c r="D3103"/>
  <c r="H3103" s="1"/>
  <c r="C3103"/>
  <c r="L3103"/>
  <c r="B3104"/>
  <c r="K3103"/>
  <c r="N3103"/>
  <c r="O3103" s="1"/>
  <c r="J3103"/>
  <c r="A3103"/>
  <c r="S3102"/>
  <c r="Q3102"/>
  <c r="R3102" s="1"/>
  <c r="M3102"/>
  <c r="P3102" s="1"/>
  <c r="O3102"/>
  <c r="D3104" l="1"/>
  <c r="H3104" s="1"/>
  <c r="C3104"/>
  <c r="F3104"/>
  <c r="K3104"/>
  <c r="N3104"/>
  <c r="J3104"/>
  <c r="L3104"/>
  <c r="G3104"/>
  <c r="B3105"/>
  <c r="A3104"/>
  <c r="M3103"/>
  <c r="P3103" s="1"/>
  <c r="S3103"/>
  <c r="Q3103"/>
  <c r="R3103" s="1"/>
  <c r="U3102"/>
  <c r="T3102"/>
  <c r="I3103"/>
  <c r="E3103"/>
  <c r="E3104" l="1"/>
  <c r="I3104"/>
  <c r="M3104"/>
  <c r="P3104" s="1"/>
  <c r="S3104"/>
  <c r="Q3104"/>
  <c r="R3104" s="1"/>
  <c r="T3103"/>
  <c r="U3103"/>
  <c r="O3104"/>
  <c r="A3105"/>
  <c r="J3105"/>
  <c r="G3105"/>
  <c r="D3105"/>
  <c r="H3105" s="1"/>
  <c r="C3105"/>
  <c r="F3105"/>
  <c r="L3105"/>
  <c r="N3105"/>
  <c r="K3105"/>
  <c r="B3106"/>
  <c r="M3105" l="1"/>
  <c r="Q3105"/>
  <c r="R3105" s="1"/>
  <c r="S3105"/>
  <c r="A3106"/>
  <c r="B3107"/>
  <c r="N3106"/>
  <c r="O3106" s="1"/>
  <c r="K3106"/>
  <c r="J3106"/>
  <c r="G3106"/>
  <c r="D3106"/>
  <c r="H3106" s="1"/>
  <c r="F3106"/>
  <c r="C3106"/>
  <c r="L3106"/>
  <c r="T3104"/>
  <c r="U3104"/>
  <c r="P3105"/>
  <c r="O3105"/>
  <c r="I3105"/>
  <c r="E3105"/>
  <c r="U3105" l="1"/>
  <c r="T3105"/>
  <c r="A3107"/>
  <c r="D3107"/>
  <c r="H3107" s="1"/>
  <c r="G3107"/>
  <c r="L3107"/>
  <c r="F3107"/>
  <c r="K3107"/>
  <c r="B3108"/>
  <c r="J3107"/>
  <c r="N3107"/>
  <c r="C3107"/>
  <c r="E3106"/>
  <c r="I3106"/>
  <c r="S3106"/>
  <c r="Q3106"/>
  <c r="R3106" s="1"/>
  <c r="M3106"/>
  <c r="P3106" s="1"/>
  <c r="L3108" l="1"/>
  <c r="D3108"/>
  <c r="H3108" s="1"/>
  <c r="K3108"/>
  <c r="B3109"/>
  <c r="F3108"/>
  <c r="C3108"/>
  <c r="A3108"/>
  <c r="N3108"/>
  <c r="G3108"/>
  <c r="J3108"/>
  <c r="E3107"/>
  <c r="I3107"/>
  <c r="T3106"/>
  <c r="U3106"/>
  <c r="O3107"/>
  <c r="M3107"/>
  <c r="P3107" s="1"/>
  <c r="S3107"/>
  <c r="Q3107"/>
  <c r="R3107" s="1"/>
  <c r="Q3108" l="1"/>
  <c r="R3108" s="1"/>
  <c r="M3108"/>
  <c r="P3108" s="1"/>
  <c r="S3108"/>
  <c r="N3109"/>
  <c r="J3109"/>
  <c r="A3109"/>
  <c r="K3109"/>
  <c r="G3109"/>
  <c r="B3110"/>
  <c r="D3109"/>
  <c r="H3109" s="1"/>
  <c r="C3109"/>
  <c r="L3109"/>
  <c r="F3109"/>
  <c r="I3108"/>
  <c r="E3108"/>
  <c r="T3107"/>
  <c r="U3107"/>
  <c r="O3108"/>
  <c r="E3109" l="1"/>
  <c r="I3109"/>
  <c r="U3108"/>
  <c r="T3108"/>
  <c r="C3110"/>
  <c r="A3110"/>
  <c r="N3110"/>
  <c r="B3111"/>
  <c r="D3110"/>
  <c r="H3110" s="1"/>
  <c r="G3110"/>
  <c r="F3110"/>
  <c r="K3110"/>
  <c r="J3110"/>
  <c r="L3110"/>
  <c r="O3109"/>
  <c r="M3109"/>
  <c r="P3109" s="1"/>
  <c r="S3109"/>
  <c r="Q3109"/>
  <c r="R3109" s="1"/>
  <c r="U3109" l="1"/>
  <c r="T3109"/>
  <c r="I3110"/>
  <c r="E3110"/>
  <c r="P3110"/>
  <c r="O3110"/>
  <c r="M3110"/>
  <c r="Q3110"/>
  <c r="R3110" s="1"/>
  <c r="S3110"/>
  <c r="J3111"/>
  <c r="C3111"/>
  <c r="B3112"/>
  <c r="K3111"/>
  <c r="F3111"/>
  <c r="D3111"/>
  <c r="H3111" s="1"/>
  <c r="N3111"/>
  <c r="L3111"/>
  <c r="G3111"/>
  <c r="A3111"/>
  <c r="T3110" l="1"/>
  <c r="U3110"/>
  <c r="E3111"/>
  <c r="I3111"/>
  <c r="G3112"/>
  <c r="B3113"/>
  <c r="K3112"/>
  <c r="N3112"/>
  <c r="D3112"/>
  <c r="H3112" s="1"/>
  <c r="J3112"/>
  <c r="C3112"/>
  <c r="A3112"/>
  <c r="F3112"/>
  <c r="L3112"/>
  <c r="M3111"/>
  <c r="Q3111"/>
  <c r="R3111" s="1"/>
  <c r="S3111"/>
  <c r="P3111"/>
  <c r="O3111"/>
  <c r="U3111" l="1"/>
  <c r="T3111"/>
  <c r="A3113"/>
  <c r="G3113"/>
  <c r="B3114"/>
  <c r="C3113"/>
  <c r="L3113"/>
  <c r="D3113"/>
  <c r="H3113" s="1"/>
  <c r="K3113"/>
  <c r="J3113"/>
  <c r="F3113"/>
  <c r="N3113"/>
  <c r="Q3112"/>
  <c r="R3112" s="1"/>
  <c r="M3112"/>
  <c r="S3112"/>
  <c r="E3112"/>
  <c r="I3112"/>
  <c r="O3112"/>
  <c r="P3112"/>
  <c r="M3113" l="1"/>
  <c r="P3113" s="1"/>
  <c r="S3113"/>
  <c r="Q3113"/>
  <c r="R3113" s="1"/>
  <c r="D3114"/>
  <c r="H3114" s="1"/>
  <c r="G3114"/>
  <c r="L3114"/>
  <c r="C3114"/>
  <c r="B3115"/>
  <c r="K3114"/>
  <c r="J3114"/>
  <c r="N3114"/>
  <c r="F3114"/>
  <c r="A3114"/>
  <c r="O3113"/>
  <c r="E3113"/>
  <c r="I3113"/>
  <c r="U3112"/>
  <c r="T3112"/>
  <c r="U3113" l="1"/>
  <c r="T3113"/>
  <c r="S3114"/>
  <c r="Q3114"/>
  <c r="R3114" s="1"/>
  <c r="M3114"/>
  <c r="P3114" s="1"/>
  <c r="O3114"/>
  <c r="I3114"/>
  <c r="E3114"/>
  <c r="D3115"/>
  <c r="H3115" s="1"/>
  <c r="G3115"/>
  <c r="F3115"/>
  <c r="L3115"/>
  <c r="J3115"/>
  <c r="B3116"/>
  <c r="C3115"/>
  <c r="A3115"/>
  <c r="K3115"/>
  <c r="N3115"/>
  <c r="O3115" l="1"/>
  <c r="P3115"/>
  <c r="U3114"/>
  <c r="T3114"/>
  <c r="S3115"/>
  <c r="Q3115"/>
  <c r="R3115" s="1"/>
  <c r="M3115"/>
  <c r="F3116"/>
  <c r="N3116"/>
  <c r="A3116"/>
  <c r="G3116"/>
  <c r="D3116"/>
  <c r="H3116" s="1"/>
  <c r="C3116"/>
  <c r="L3116"/>
  <c r="K3116"/>
  <c r="B3117"/>
  <c r="J3116"/>
  <c r="I3115"/>
  <c r="E3115"/>
  <c r="O3116" l="1"/>
  <c r="E3116"/>
  <c r="I3116"/>
  <c r="U3115"/>
  <c r="T3115"/>
  <c r="S3116"/>
  <c r="Q3116"/>
  <c r="R3116" s="1"/>
  <c r="M3116"/>
  <c r="P3116" s="1"/>
  <c r="N3117"/>
  <c r="O3117" s="1"/>
  <c r="L3117"/>
  <c r="J3117"/>
  <c r="G3117"/>
  <c r="K3117"/>
  <c r="D3117"/>
  <c r="H3117" s="1"/>
  <c r="B3118"/>
  <c r="C3117"/>
  <c r="F3117"/>
  <c r="A3117"/>
  <c r="I3117" l="1"/>
  <c r="E3117"/>
  <c r="M3117"/>
  <c r="P3117" s="1"/>
  <c r="S3117"/>
  <c r="Q3117"/>
  <c r="R3117" s="1"/>
  <c r="U3116"/>
  <c r="T3116"/>
  <c r="F3118"/>
  <c r="L3118"/>
  <c r="A3118"/>
  <c r="K3118"/>
  <c r="B3119"/>
  <c r="D3118"/>
  <c r="H3118" s="1"/>
  <c r="C3118"/>
  <c r="N3118"/>
  <c r="G3118"/>
  <c r="J3118"/>
  <c r="T3117" l="1"/>
  <c r="U3117"/>
  <c r="Q3118"/>
  <c r="R3118" s="1"/>
  <c r="M3118"/>
  <c r="P3118" s="1"/>
  <c r="S3118"/>
  <c r="N3119"/>
  <c r="J3119"/>
  <c r="G3119"/>
  <c r="C3119"/>
  <c r="K3119"/>
  <c r="F3119"/>
  <c r="A3119"/>
  <c r="D3119"/>
  <c r="H3119" s="1"/>
  <c r="B3120"/>
  <c r="L3119"/>
  <c r="O3118"/>
  <c r="I3118"/>
  <c r="E3118"/>
  <c r="E3119" l="1"/>
  <c r="I3119"/>
  <c r="M3119"/>
  <c r="P3119" s="1"/>
  <c r="S3119"/>
  <c r="Q3119"/>
  <c r="R3119" s="1"/>
  <c r="U3118"/>
  <c r="T3118"/>
  <c r="C3120"/>
  <c r="G3120"/>
  <c r="K3120"/>
  <c r="F3120"/>
  <c r="J3120"/>
  <c r="A3120"/>
  <c r="N3120"/>
  <c r="L3120"/>
  <c r="B3121"/>
  <c r="D3120"/>
  <c r="H3120" s="1"/>
  <c r="O3119"/>
  <c r="T3119" l="1"/>
  <c r="U3119"/>
  <c r="P3120"/>
  <c r="O3120"/>
  <c r="S3120"/>
  <c r="Q3120"/>
  <c r="R3120" s="1"/>
  <c r="M3120"/>
  <c r="G3121"/>
  <c r="L3121"/>
  <c r="B3122"/>
  <c r="C3121"/>
  <c r="J3121"/>
  <c r="D3121"/>
  <c r="H3121" s="1"/>
  <c r="F3121"/>
  <c r="K3121"/>
  <c r="N3121"/>
  <c r="O3121" s="1"/>
  <c r="A3121"/>
  <c r="E3120"/>
  <c r="I3120"/>
  <c r="U3120" l="1"/>
  <c r="T3120"/>
  <c r="E3121"/>
  <c r="I3121"/>
  <c r="M3121"/>
  <c r="P3121" s="1"/>
  <c r="S3121"/>
  <c r="Q3121"/>
  <c r="R3121" s="1"/>
  <c r="C3122"/>
  <c r="K3122"/>
  <c r="B3123"/>
  <c r="D3122"/>
  <c r="H3122" s="1"/>
  <c r="N3122"/>
  <c r="G3122"/>
  <c r="A3122"/>
  <c r="L3122"/>
  <c r="F3122"/>
  <c r="J3122"/>
  <c r="U3121" l="1"/>
  <c r="T3121"/>
  <c r="Q3122"/>
  <c r="R3122" s="1"/>
  <c r="M3122"/>
  <c r="P3122" s="1"/>
  <c r="S3122"/>
  <c r="G3123"/>
  <c r="K3123"/>
  <c r="B3124"/>
  <c r="F3123"/>
  <c r="L3123"/>
  <c r="J3123"/>
  <c r="C3123"/>
  <c r="A3123"/>
  <c r="N3123"/>
  <c r="D3123"/>
  <c r="H3123" s="1"/>
  <c r="O3122"/>
  <c r="I3122"/>
  <c r="E3122"/>
  <c r="T3122" l="1"/>
  <c r="U3122"/>
  <c r="P3123"/>
  <c r="O3123"/>
  <c r="S3123"/>
  <c r="Q3123"/>
  <c r="R3123" s="1"/>
  <c r="M3123"/>
  <c r="I3123"/>
  <c r="E3123"/>
  <c r="B3125"/>
  <c r="K3124"/>
  <c r="J3124"/>
  <c r="N3124"/>
  <c r="F3124"/>
  <c r="D3124"/>
  <c r="H3124" s="1"/>
  <c r="A3124"/>
  <c r="C3124"/>
  <c r="L3124"/>
  <c r="G3124"/>
  <c r="N3125" l="1"/>
  <c r="F3125"/>
  <c r="A3125"/>
  <c r="B3126"/>
  <c r="J3125"/>
  <c r="C3125"/>
  <c r="K3125"/>
  <c r="D3125"/>
  <c r="H3125" s="1"/>
  <c r="L3125"/>
  <c r="G3125"/>
  <c r="Q3124"/>
  <c r="R3124" s="1"/>
  <c r="M3124"/>
  <c r="P3124" s="1"/>
  <c r="S3124"/>
  <c r="O3124"/>
  <c r="T3123"/>
  <c r="U3123"/>
  <c r="I3124"/>
  <c r="E3124"/>
  <c r="O3125" l="1"/>
  <c r="J3126"/>
  <c r="D3126"/>
  <c r="H3126" s="1"/>
  <c r="B3127"/>
  <c r="L3126"/>
  <c r="N3126"/>
  <c r="F3126"/>
  <c r="K3126"/>
  <c r="C3126"/>
  <c r="A3126"/>
  <c r="G3126"/>
  <c r="I3125"/>
  <c r="E3125"/>
  <c r="T3124"/>
  <c r="U3124"/>
  <c r="S3125"/>
  <c r="M3125"/>
  <c r="P3125" s="1"/>
  <c r="Q3125"/>
  <c r="R3125" s="1"/>
  <c r="E3126" l="1"/>
  <c r="I3126"/>
  <c r="U3125"/>
  <c r="T3125"/>
  <c r="L3127"/>
  <c r="G3127"/>
  <c r="J3127"/>
  <c r="K3127"/>
  <c r="D3127"/>
  <c r="H3127" s="1"/>
  <c r="F3127"/>
  <c r="A3127"/>
  <c r="C3127"/>
  <c r="B3128"/>
  <c r="N3127"/>
  <c r="O3127" s="1"/>
  <c r="O3126"/>
  <c r="M3126"/>
  <c r="P3126" s="1"/>
  <c r="S3126"/>
  <c r="Q3126"/>
  <c r="R3126" s="1"/>
  <c r="U3126" l="1"/>
  <c r="T3126"/>
  <c r="I3127"/>
  <c r="E3127"/>
  <c r="B3129"/>
  <c r="C3128"/>
  <c r="A3128"/>
  <c r="L3128"/>
  <c r="D3128"/>
  <c r="H3128" s="1"/>
  <c r="J3128"/>
  <c r="G3128"/>
  <c r="F3128"/>
  <c r="K3128"/>
  <c r="N3128"/>
  <c r="O3128" s="1"/>
  <c r="M3127"/>
  <c r="P3127" s="1"/>
  <c r="Q3127"/>
  <c r="R3127" s="1"/>
  <c r="S3127"/>
  <c r="Q3128" l="1"/>
  <c r="R3128" s="1"/>
  <c r="M3128"/>
  <c r="P3128" s="1"/>
  <c r="S3128"/>
  <c r="D3129"/>
  <c r="H3129" s="1"/>
  <c r="C3129"/>
  <c r="L3129"/>
  <c r="F3129"/>
  <c r="A3129"/>
  <c r="N3129"/>
  <c r="B3130"/>
  <c r="K3129"/>
  <c r="J3129"/>
  <c r="G3129"/>
  <c r="E3128"/>
  <c r="I3128"/>
  <c r="U3127"/>
  <c r="T3127"/>
  <c r="P3129" l="1"/>
  <c r="O3129"/>
  <c r="Q3129"/>
  <c r="R3129" s="1"/>
  <c r="M3129"/>
  <c r="S3129"/>
  <c r="U3128"/>
  <c r="T3128"/>
  <c r="I3129"/>
  <c r="E3129"/>
  <c r="D3130"/>
  <c r="H3130" s="1"/>
  <c r="G3130"/>
  <c r="N3130"/>
  <c r="A3130"/>
  <c r="J3130"/>
  <c r="K3130"/>
  <c r="B3131"/>
  <c r="C3130"/>
  <c r="F3130"/>
  <c r="L3130"/>
  <c r="U3129" l="1"/>
  <c r="T3129"/>
  <c r="I3130"/>
  <c r="E3130"/>
  <c r="O3130"/>
  <c r="P3130"/>
  <c r="S3130"/>
  <c r="M3130"/>
  <c r="Q3130"/>
  <c r="R3130" s="1"/>
  <c r="A3131"/>
  <c r="L3131"/>
  <c r="B3132"/>
  <c r="F3131"/>
  <c r="N3131"/>
  <c r="D3131"/>
  <c r="H3131" s="1"/>
  <c r="C3131"/>
  <c r="J3131"/>
  <c r="K3131"/>
  <c r="G3131"/>
  <c r="T3130" l="1"/>
  <c r="U3130"/>
  <c r="Q3131"/>
  <c r="R3131" s="1"/>
  <c r="M3131"/>
  <c r="P3131" s="1"/>
  <c r="S3131"/>
  <c r="J3132"/>
  <c r="F3132"/>
  <c r="G3132"/>
  <c r="N3132"/>
  <c r="B3133"/>
  <c r="L3132"/>
  <c r="D3132"/>
  <c r="H3132" s="1"/>
  <c r="C3132"/>
  <c r="K3132"/>
  <c r="A3132"/>
  <c r="O3131"/>
  <c r="I3131"/>
  <c r="E3131"/>
  <c r="E3132" l="1"/>
  <c r="I3132"/>
  <c r="T3131"/>
  <c r="U3131"/>
  <c r="O3132"/>
  <c r="N3133"/>
  <c r="F3133"/>
  <c r="J3133"/>
  <c r="G3133"/>
  <c r="L3133"/>
  <c r="A3133"/>
  <c r="K3133"/>
  <c r="D3133"/>
  <c r="H3133" s="1"/>
  <c r="C3133"/>
  <c r="B3134"/>
  <c r="M3132"/>
  <c r="P3132" s="1"/>
  <c r="Q3132"/>
  <c r="R3132" s="1"/>
  <c r="S3132"/>
  <c r="U3132" l="1"/>
  <c r="T3132"/>
  <c r="M3133"/>
  <c r="P3133" s="1"/>
  <c r="S3133"/>
  <c r="Q3133"/>
  <c r="R3133" s="1"/>
  <c r="O3133"/>
  <c r="E3133"/>
  <c r="I3133"/>
  <c r="D3134"/>
  <c r="H3134" s="1"/>
  <c r="A3134"/>
  <c r="L3134"/>
  <c r="J3134"/>
  <c r="K3134"/>
  <c r="C3134"/>
  <c r="F3134"/>
  <c r="N3134"/>
  <c r="O3134" s="1"/>
  <c r="B3135"/>
  <c r="G3134"/>
  <c r="G3135" l="1"/>
  <c r="F3135"/>
  <c r="K3135"/>
  <c r="B3136"/>
  <c r="N3135"/>
  <c r="A3135"/>
  <c r="J3135"/>
  <c r="D3135"/>
  <c r="H3135" s="1"/>
  <c r="C3135"/>
  <c r="L3135"/>
  <c r="U3133"/>
  <c r="T3133"/>
  <c r="S3134"/>
  <c r="Q3134"/>
  <c r="R3134" s="1"/>
  <c r="M3134"/>
  <c r="P3134" s="1"/>
  <c r="I3134"/>
  <c r="E3134"/>
  <c r="Q3135" l="1"/>
  <c r="R3135" s="1"/>
  <c r="S3135"/>
  <c r="M3135"/>
  <c r="E3135"/>
  <c r="I3135"/>
  <c r="C3136"/>
  <c r="L3136"/>
  <c r="A3136"/>
  <c r="B3137"/>
  <c r="G3136"/>
  <c r="K3136"/>
  <c r="N3136"/>
  <c r="J3136"/>
  <c r="D3136"/>
  <c r="H3136" s="1"/>
  <c r="F3136"/>
  <c r="T3134"/>
  <c r="U3134"/>
  <c r="P3135"/>
  <c r="O3135"/>
  <c r="N3137" l="1"/>
  <c r="O3137" s="1"/>
  <c r="B3138"/>
  <c r="G3137"/>
  <c r="K3137"/>
  <c r="J3137"/>
  <c r="L3137"/>
  <c r="A3137"/>
  <c r="F3137"/>
  <c r="C3137"/>
  <c r="D3137"/>
  <c r="H3137" s="1"/>
  <c r="U3135"/>
  <c r="T3135"/>
  <c r="Q3136"/>
  <c r="R3136" s="1"/>
  <c r="M3136"/>
  <c r="S3136"/>
  <c r="E3136"/>
  <c r="I3136"/>
  <c r="O3136"/>
  <c r="P3136"/>
  <c r="K3138" l="1"/>
  <c r="B3139"/>
  <c r="N3138"/>
  <c r="D3138"/>
  <c r="H3138" s="1"/>
  <c r="C3138"/>
  <c r="G3138"/>
  <c r="A3138"/>
  <c r="L3138"/>
  <c r="J3138"/>
  <c r="F3138"/>
  <c r="Q3137"/>
  <c r="R3137" s="1"/>
  <c r="S3137"/>
  <c r="M3137"/>
  <c r="P3137" s="1"/>
  <c r="I3137"/>
  <c r="E3137"/>
  <c r="U3136"/>
  <c r="T3136"/>
  <c r="Q3138" l="1"/>
  <c r="R3138" s="1"/>
  <c r="S3138"/>
  <c r="M3138"/>
  <c r="P3138" s="1"/>
  <c r="C3139"/>
  <c r="N3139"/>
  <c r="O3139" s="1"/>
  <c r="K3139"/>
  <c r="F3139"/>
  <c r="B3140"/>
  <c r="D3139"/>
  <c r="H3139" s="1"/>
  <c r="L3139"/>
  <c r="J3139"/>
  <c r="G3139"/>
  <c r="A3139"/>
  <c r="O3138"/>
  <c r="U3137"/>
  <c r="T3137"/>
  <c r="E3138"/>
  <c r="I3138"/>
  <c r="T3138" l="1"/>
  <c r="U3138"/>
  <c r="E3139"/>
  <c r="I3139"/>
  <c r="Q3139"/>
  <c r="R3139" s="1"/>
  <c r="S3139"/>
  <c r="M3139"/>
  <c r="P3139" s="1"/>
  <c r="F3140"/>
  <c r="K3140"/>
  <c r="N3140"/>
  <c r="G3140"/>
  <c r="J3140"/>
  <c r="C3140"/>
  <c r="A3140"/>
  <c r="D3140"/>
  <c r="H3140" s="1"/>
  <c r="L3140"/>
  <c r="B3141"/>
  <c r="S3140" l="1"/>
  <c r="M3140"/>
  <c r="P3140" s="1"/>
  <c r="Q3140"/>
  <c r="R3140" s="1"/>
  <c r="T3139"/>
  <c r="U3139"/>
  <c r="O3140"/>
  <c r="F3141"/>
  <c r="N3141"/>
  <c r="K3141"/>
  <c r="J3141"/>
  <c r="B3142"/>
  <c r="D3141"/>
  <c r="H3141" s="1"/>
  <c r="G3141"/>
  <c r="A3141"/>
  <c r="C3141"/>
  <c r="L3141"/>
  <c r="E3140"/>
  <c r="I3140"/>
  <c r="U3140" l="1"/>
  <c r="T3140"/>
  <c r="D3142"/>
  <c r="H3142" s="1"/>
  <c r="F3142"/>
  <c r="A3142"/>
  <c r="J3142"/>
  <c r="L3142"/>
  <c r="B3143"/>
  <c r="G3142"/>
  <c r="K3142"/>
  <c r="C3142"/>
  <c r="N3142"/>
  <c r="S3141"/>
  <c r="M3141"/>
  <c r="Q3141"/>
  <c r="R3141" s="1"/>
  <c r="I3141"/>
  <c r="E3141"/>
  <c r="P3141"/>
  <c r="O3141"/>
  <c r="M3142" l="1"/>
  <c r="Q3142"/>
  <c r="R3142" s="1"/>
  <c r="S3142"/>
  <c r="E3142"/>
  <c r="I3142"/>
  <c r="T3141"/>
  <c r="U3141"/>
  <c r="O3142"/>
  <c r="P3142"/>
  <c r="L3143"/>
  <c r="F3143"/>
  <c r="N3143"/>
  <c r="J3143"/>
  <c r="K3143"/>
  <c r="A3143"/>
  <c r="G3143"/>
  <c r="C3143"/>
  <c r="D3143"/>
  <c r="H3143" s="1"/>
  <c r="B3144"/>
  <c r="U3142" l="1"/>
  <c r="T3142"/>
  <c r="L3144"/>
  <c r="C3144"/>
  <c r="F3144"/>
  <c r="D3144"/>
  <c r="H3144" s="1"/>
  <c r="N3144"/>
  <c r="G3144"/>
  <c r="B3145"/>
  <c r="K3144"/>
  <c r="A3144"/>
  <c r="J3144"/>
  <c r="P3143"/>
  <c r="O3143"/>
  <c r="M3143"/>
  <c r="S3143"/>
  <c r="Q3143"/>
  <c r="R3143" s="1"/>
  <c r="E3143"/>
  <c r="I3143"/>
  <c r="F3145" l="1"/>
  <c r="L3145"/>
  <c r="J3145"/>
  <c r="K3145"/>
  <c r="C3145"/>
  <c r="G3145"/>
  <c r="A3145"/>
  <c r="D3145"/>
  <c r="H3145" s="1"/>
  <c r="N3145"/>
  <c r="B3146"/>
  <c r="I3144"/>
  <c r="E3144"/>
  <c r="S3144"/>
  <c r="Q3144"/>
  <c r="R3144" s="1"/>
  <c r="M3144"/>
  <c r="P3144" s="1"/>
  <c r="O3144"/>
  <c r="T3143"/>
  <c r="U3143"/>
  <c r="M3145" l="1"/>
  <c r="P3145" s="1"/>
  <c r="Q3145"/>
  <c r="R3145" s="1"/>
  <c r="S3145"/>
  <c r="I3145"/>
  <c r="E3145"/>
  <c r="O3145"/>
  <c r="A3146"/>
  <c r="C3146"/>
  <c r="N3146"/>
  <c r="G3146"/>
  <c r="K3146"/>
  <c r="J3146"/>
  <c r="D3146"/>
  <c r="H3146" s="1"/>
  <c r="L3146"/>
  <c r="F3146"/>
  <c r="B3147"/>
  <c r="U3144"/>
  <c r="T3144"/>
  <c r="E3146" l="1"/>
  <c r="I3146"/>
  <c r="F3147"/>
  <c r="C3147"/>
  <c r="A3147"/>
  <c r="K3147"/>
  <c r="B3148"/>
  <c r="L3147"/>
  <c r="J3147"/>
  <c r="N3147"/>
  <c r="G3147"/>
  <c r="D3147"/>
  <c r="H3147" s="1"/>
  <c r="O3146"/>
  <c r="U3145"/>
  <c r="T3145"/>
  <c r="S3146"/>
  <c r="Q3146"/>
  <c r="R3146" s="1"/>
  <c r="M3146"/>
  <c r="P3146" s="1"/>
  <c r="O3147" l="1"/>
  <c r="E3147"/>
  <c r="I3147"/>
  <c r="U3146"/>
  <c r="T3146"/>
  <c r="S3147"/>
  <c r="Q3147"/>
  <c r="R3147" s="1"/>
  <c r="M3147"/>
  <c r="P3147" s="1"/>
  <c r="K3148"/>
  <c r="D3148"/>
  <c r="H3148" s="1"/>
  <c r="C3148"/>
  <c r="F3148"/>
  <c r="J3148"/>
  <c r="N3148"/>
  <c r="B3149"/>
  <c r="L3148"/>
  <c r="A3148"/>
  <c r="G3148"/>
  <c r="M3148" l="1"/>
  <c r="P3148" s="1"/>
  <c r="Q3148"/>
  <c r="R3148" s="1"/>
  <c r="S3148"/>
  <c r="T3147"/>
  <c r="U3147"/>
  <c r="E3148"/>
  <c r="I3148"/>
  <c r="O3148"/>
  <c r="N3149"/>
  <c r="L3149"/>
  <c r="J3149"/>
  <c r="A3149"/>
  <c r="C3149"/>
  <c r="K3149"/>
  <c r="B3150"/>
  <c r="D3149"/>
  <c r="H3149" s="1"/>
  <c r="G3149"/>
  <c r="F3149"/>
  <c r="O3149" l="1"/>
  <c r="P3149"/>
  <c r="U3148"/>
  <c r="T3148"/>
  <c r="I3149"/>
  <c r="E3149"/>
  <c r="M3149"/>
  <c r="S3149"/>
  <c r="Q3149"/>
  <c r="R3149" s="1"/>
  <c r="J3150"/>
  <c r="D3150"/>
  <c r="H3150" s="1"/>
  <c r="C3150"/>
  <c r="G3150"/>
  <c r="A3150"/>
  <c r="B3151"/>
  <c r="L3150"/>
  <c r="N3150"/>
  <c r="O3150" s="1"/>
  <c r="K3150"/>
  <c r="F3150"/>
  <c r="M3150" l="1"/>
  <c r="P3150" s="1"/>
  <c r="S3150"/>
  <c r="Q3150"/>
  <c r="R3150" s="1"/>
  <c r="G3151"/>
  <c r="A3151"/>
  <c r="B3152"/>
  <c r="N3151"/>
  <c r="C3151"/>
  <c r="K3151"/>
  <c r="F3151"/>
  <c r="J3151"/>
  <c r="D3151"/>
  <c r="H3151" s="1"/>
  <c r="L3151"/>
  <c r="E3150"/>
  <c r="I3150"/>
  <c r="U3149"/>
  <c r="T3149"/>
  <c r="M3151" l="1"/>
  <c r="P3151" s="1"/>
  <c r="Q3151"/>
  <c r="R3151" s="1"/>
  <c r="S3151"/>
  <c r="U3150"/>
  <c r="T3150"/>
  <c r="B3153"/>
  <c r="L3152"/>
  <c r="F3152"/>
  <c r="J3152"/>
  <c r="D3152"/>
  <c r="H3152" s="1"/>
  <c r="A3152"/>
  <c r="C3152"/>
  <c r="G3152"/>
  <c r="N3152"/>
  <c r="K3152"/>
  <c r="I3151"/>
  <c r="E3151"/>
  <c r="O3151"/>
  <c r="T3151" l="1"/>
  <c r="U3151"/>
  <c r="O3152"/>
  <c r="F3153"/>
  <c r="K3153"/>
  <c r="N3153"/>
  <c r="D3153"/>
  <c r="H3153" s="1"/>
  <c r="A3153"/>
  <c r="J3153"/>
  <c r="C3153"/>
  <c r="B3154"/>
  <c r="L3153"/>
  <c r="G3153"/>
  <c r="S3152"/>
  <c r="Q3152"/>
  <c r="R3152" s="1"/>
  <c r="M3152"/>
  <c r="P3152" s="1"/>
  <c r="E3152"/>
  <c r="I3152"/>
  <c r="Q3153" l="1"/>
  <c r="R3153" s="1"/>
  <c r="S3153"/>
  <c r="M3153"/>
  <c r="P3153" s="1"/>
  <c r="I3153"/>
  <c r="E3153"/>
  <c r="C3154"/>
  <c r="G3154"/>
  <c r="A3154"/>
  <c r="B3155"/>
  <c r="N3154"/>
  <c r="L3154"/>
  <c r="F3154"/>
  <c r="J3154"/>
  <c r="D3154"/>
  <c r="H3154" s="1"/>
  <c r="K3154"/>
  <c r="U3152"/>
  <c r="T3152"/>
  <c r="O3153"/>
  <c r="K3155" l="1"/>
  <c r="B3156"/>
  <c r="G3155"/>
  <c r="F3155"/>
  <c r="A3155"/>
  <c r="J3155"/>
  <c r="N3155"/>
  <c r="L3155"/>
  <c r="C3155"/>
  <c r="D3155"/>
  <c r="H3155" s="1"/>
  <c r="O3154"/>
  <c r="T3153"/>
  <c r="U3153"/>
  <c r="I3154"/>
  <c r="E3154"/>
  <c r="Q3154"/>
  <c r="R3154" s="1"/>
  <c r="M3154"/>
  <c r="P3154" s="1"/>
  <c r="S3154"/>
  <c r="E3155" l="1"/>
  <c r="I3155"/>
  <c r="M3155"/>
  <c r="P3155" s="1"/>
  <c r="Q3155"/>
  <c r="R3155" s="1"/>
  <c r="S3155"/>
  <c r="F3156"/>
  <c r="D3156"/>
  <c r="H3156" s="1"/>
  <c r="N3156"/>
  <c r="G3156"/>
  <c r="A3156"/>
  <c r="L3156"/>
  <c r="J3156"/>
  <c r="C3156"/>
  <c r="K3156"/>
  <c r="B3157"/>
  <c r="O3155"/>
  <c r="T3154"/>
  <c r="U3154"/>
  <c r="T3155" l="1"/>
  <c r="U3155"/>
  <c r="I3156"/>
  <c r="E3156"/>
  <c r="M3156"/>
  <c r="Q3156"/>
  <c r="R3156" s="1"/>
  <c r="S3156"/>
  <c r="N3157"/>
  <c r="D3157"/>
  <c r="H3157" s="1"/>
  <c r="A3157"/>
  <c r="G3157"/>
  <c r="C3157"/>
  <c r="L3157"/>
  <c r="J3157"/>
  <c r="F3157"/>
  <c r="B3158"/>
  <c r="K3157"/>
  <c r="O3156"/>
  <c r="P3156"/>
  <c r="E3157" l="1"/>
  <c r="I3157"/>
  <c r="M3157"/>
  <c r="P3157" s="1"/>
  <c r="Q3157"/>
  <c r="R3157" s="1"/>
  <c r="S3157"/>
  <c r="T3156"/>
  <c r="U3156"/>
  <c r="A3158"/>
  <c r="D3158"/>
  <c r="H3158" s="1"/>
  <c r="N3158"/>
  <c r="G3158"/>
  <c r="F3158"/>
  <c r="B3159"/>
  <c r="K3158"/>
  <c r="J3158"/>
  <c r="L3158"/>
  <c r="C3158"/>
  <c r="O3157"/>
  <c r="O3158" l="1"/>
  <c r="J3159"/>
  <c r="B3160"/>
  <c r="F3159"/>
  <c r="D3159"/>
  <c r="H3159" s="1"/>
  <c r="A3159"/>
  <c r="K3159"/>
  <c r="L3159"/>
  <c r="G3159"/>
  <c r="C3159"/>
  <c r="N3159"/>
  <c r="U3157"/>
  <c r="T3157"/>
  <c r="E3158"/>
  <c r="I3158"/>
  <c r="S3158"/>
  <c r="M3158"/>
  <c r="P3158" s="1"/>
  <c r="Q3158"/>
  <c r="R3158" s="1"/>
  <c r="O3159" l="1"/>
  <c r="G3160"/>
  <c r="B3161"/>
  <c r="N3160"/>
  <c r="C3160"/>
  <c r="A3160"/>
  <c r="K3160"/>
  <c r="J3160"/>
  <c r="F3160"/>
  <c r="D3160"/>
  <c r="H3160" s="1"/>
  <c r="L3160"/>
  <c r="E3159"/>
  <c r="I3159"/>
  <c r="T3158"/>
  <c r="U3158"/>
  <c r="S3159"/>
  <c r="Q3159"/>
  <c r="R3159" s="1"/>
  <c r="M3159"/>
  <c r="P3159" s="1"/>
  <c r="K3161" l="1"/>
  <c r="G3161"/>
  <c r="J3161"/>
  <c r="F3161"/>
  <c r="D3161"/>
  <c r="H3161" s="1"/>
  <c r="A3161"/>
  <c r="L3161"/>
  <c r="C3161"/>
  <c r="N3161"/>
  <c r="B3162"/>
  <c r="O3160"/>
  <c r="E3160"/>
  <c r="I3160"/>
  <c r="T3159"/>
  <c r="U3159"/>
  <c r="S3160"/>
  <c r="M3160"/>
  <c r="P3160" s="1"/>
  <c r="Q3160"/>
  <c r="R3160" s="1"/>
  <c r="U3160" l="1"/>
  <c r="T3160"/>
  <c r="P3161"/>
  <c r="O3161"/>
  <c r="Q3161"/>
  <c r="R3161" s="1"/>
  <c r="S3161"/>
  <c r="M3161"/>
  <c r="F3162"/>
  <c r="J3162"/>
  <c r="N3162"/>
  <c r="L3162"/>
  <c r="B3163"/>
  <c r="K3162"/>
  <c r="C3162"/>
  <c r="A3162"/>
  <c r="D3162"/>
  <c r="H3162" s="1"/>
  <c r="G3162"/>
  <c r="I3161"/>
  <c r="E3161"/>
  <c r="O3162" l="1"/>
  <c r="P3162"/>
  <c r="M3162"/>
  <c r="S3162"/>
  <c r="Q3162"/>
  <c r="R3162" s="1"/>
  <c r="T3161"/>
  <c r="U3161"/>
  <c r="I3162"/>
  <c r="E3162"/>
  <c r="N3163"/>
  <c r="O3163" s="1"/>
  <c r="A3163"/>
  <c r="L3163"/>
  <c r="C3163"/>
  <c r="F3163"/>
  <c r="G3163"/>
  <c r="B3164"/>
  <c r="J3163"/>
  <c r="D3163"/>
  <c r="H3163" s="1"/>
  <c r="K3163"/>
  <c r="T3162" l="1"/>
  <c r="U3162"/>
  <c r="E3163"/>
  <c r="I3163"/>
  <c r="Q3163"/>
  <c r="R3163" s="1"/>
  <c r="M3163"/>
  <c r="P3163" s="1"/>
  <c r="S3163"/>
  <c r="F3164"/>
  <c r="J3164"/>
  <c r="N3164"/>
  <c r="G3164"/>
  <c r="B3165"/>
  <c r="A3164"/>
  <c r="L3164"/>
  <c r="C3164"/>
  <c r="D3164"/>
  <c r="H3164" s="1"/>
  <c r="K3164"/>
  <c r="O3164" l="1"/>
  <c r="P3164"/>
  <c r="S3164"/>
  <c r="M3164"/>
  <c r="Q3164"/>
  <c r="R3164" s="1"/>
  <c r="E3164"/>
  <c r="I3164"/>
  <c r="T3163"/>
  <c r="U3163"/>
  <c r="K3165"/>
  <c r="L3165"/>
  <c r="A3165"/>
  <c r="D3165"/>
  <c r="H3165" s="1"/>
  <c r="C3165"/>
  <c r="J3165"/>
  <c r="F3165"/>
  <c r="B3166"/>
  <c r="G3165"/>
  <c r="N3165"/>
  <c r="T3164" l="1"/>
  <c r="U3164"/>
  <c r="D3166"/>
  <c r="H3166" s="1"/>
  <c r="G3166"/>
  <c r="L3166"/>
  <c r="C3166"/>
  <c r="J3166"/>
  <c r="B3167"/>
  <c r="K3166"/>
  <c r="A3166"/>
  <c r="F3166"/>
  <c r="N3166"/>
  <c r="M3165"/>
  <c r="P3165" s="1"/>
  <c r="S3165"/>
  <c r="Q3165"/>
  <c r="R3165" s="1"/>
  <c r="O3165"/>
  <c r="I3165"/>
  <c r="E3165"/>
  <c r="S3166" l="1"/>
  <c r="M3166"/>
  <c r="P3166" s="1"/>
  <c r="Q3166"/>
  <c r="R3166" s="1"/>
  <c r="E3166"/>
  <c r="I3166"/>
  <c r="O3166"/>
  <c r="U3165"/>
  <c r="T3165"/>
  <c r="A3167"/>
  <c r="G3167"/>
  <c r="J3167"/>
  <c r="B3168"/>
  <c r="K3167"/>
  <c r="N3167"/>
  <c r="F3167"/>
  <c r="C3167"/>
  <c r="D3167"/>
  <c r="H3167" s="1"/>
  <c r="L3167"/>
  <c r="E3167" l="1"/>
  <c r="I3167"/>
  <c r="U3166"/>
  <c r="T3166"/>
  <c r="N3168"/>
  <c r="O3168" s="1"/>
  <c r="F3168"/>
  <c r="K3168"/>
  <c r="J3168"/>
  <c r="G3168"/>
  <c r="B3169"/>
  <c r="D3168"/>
  <c r="H3168" s="1"/>
  <c r="L3168"/>
  <c r="A3168"/>
  <c r="C3168"/>
  <c r="S3167"/>
  <c r="Q3167"/>
  <c r="R3167" s="1"/>
  <c r="M3167"/>
  <c r="P3167" s="1"/>
  <c r="O3167"/>
  <c r="G3169" l="1"/>
  <c r="D3169"/>
  <c r="H3169" s="1"/>
  <c r="B3170"/>
  <c r="F3169"/>
  <c r="K3169"/>
  <c r="C3169"/>
  <c r="A3169"/>
  <c r="N3169"/>
  <c r="L3169"/>
  <c r="J3169"/>
  <c r="I3168"/>
  <c r="E3168"/>
  <c r="U3167"/>
  <c r="T3167"/>
  <c r="S3168"/>
  <c r="Q3168"/>
  <c r="R3168" s="1"/>
  <c r="M3168"/>
  <c r="P3168" s="1"/>
  <c r="D3170" l="1"/>
  <c r="H3170" s="1"/>
  <c r="B3171"/>
  <c r="J3170"/>
  <c r="L3170"/>
  <c r="K3170"/>
  <c r="F3170"/>
  <c r="C3170"/>
  <c r="A3170"/>
  <c r="N3170"/>
  <c r="O3170" s="1"/>
  <c r="G3170"/>
  <c r="Q3169"/>
  <c r="R3169" s="1"/>
  <c r="S3169"/>
  <c r="M3169"/>
  <c r="E3169"/>
  <c r="I3169"/>
  <c r="T3168"/>
  <c r="U3168"/>
  <c r="P3169"/>
  <c r="O3169"/>
  <c r="K3171" l="1"/>
  <c r="N3171"/>
  <c r="G3171"/>
  <c r="A3171"/>
  <c r="F3171"/>
  <c r="D3171"/>
  <c r="H3171" s="1"/>
  <c r="L3171"/>
  <c r="J3171"/>
  <c r="B3172"/>
  <c r="C3171"/>
  <c r="U3169"/>
  <c r="T3169"/>
  <c r="S3170"/>
  <c r="Q3170"/>
  <c r="R3170" s="1"/>
  <c r="M3170"/>
  <c r="P3170" s="1"/>
  <c r="I3170"/>
  <c r="E3170"/>
  <c r="M3171" l="1"/>
  <c r="P3171" s="1"/>
  <c r="S3171"/>
  <c r="Q3171"/>
  <c r="R3171" s="1"/>
  <c r="O3171"/>
  <c r="T3170"/>
  <c r="U3170"/>
  <c r="C3172"/>
  <c r="K3172"/>
  <c r="F3172"/>
  <c r="G3172"/>
  <c r="J3172"/>
  <c r="D3172"/>
  <c r="H3172" s="1"/>
  <c r="L3172"/>
  <c r="B3173"/>
  <c r="A3172"/>
  <c r="N3172"/>
  <c r="I3171"/>
  <c r="E3171"/>
  <c r="M3172" l="1"/>
  <c r="P3172" s="1"/>
  <c r="S3172"/>
  <c r="Q3172"/>
  <c r="R3172" s="1"/>
  <c r="T3171"/>
  <c r="U3171"/>
  <c r="O3172"/>
  <c r="F3173"/>
  <c r="N3173"/>
  <c r="C3173"/>
  <c r="A3173"/>
  <c r="L3173"/>
  <c r="J3173"/>
  <c r="K3173"/>
  <c r="B3174"/>
  <c r="D3173"/>
  <c r="H3173" s="1"/>
  <c r="G3173"/>
  <c r="I3172"/>
  <c r="E3172"/>
  <c r="T3172" l="1"/>
  <c r="U3172"/>
  <c r="O3173"/>
  <c r="P3173"/>
  <c r="I3173"/>
  <c r="E3173"/>
  <c r="M3173"/>
  <c r="S3173"/>
  <c r="Q3173"/>
  <c r="R3173" s="1"/>
  <c r="D3174"/>
  <c r="H3174" s="1"/>
  <c r="L3174"/>
  <c r="G3174"/>
  <c r="K3174"/>
  <c r="J3174"/>
  <c r="B3175"/>
  <c r="A3174"/>
  <c r="F3174"/>
  <c r="N3174"/>
  <c r="O3174" s="1"/>
  <c r="C3174"/>
  <c r="E3174" l="1"/>
  <c r="I3174"/>
  <c r="C3175"/>
  <c r="N3175"/>
  <c r="L3175"/>
  <c r="D3175"/>
  <c r="H3175" s="1"/>
  <c r="A3175"/>
  <c r="G3175"/>
  <c r="J3175"/>
  <c r="B3176"/>
  <c r="F3175"/>
  <c r="K3175"/>
  <c r="S3174"/>
  <c r="M3174"/>
  <c r="P3174" s="1"/>
  <c r="Q3174"/>
  <c r="R3174" s="1"/>
  <c r="T3173"/>
  <c r="U3173"/>
  <c r="I3175" l="1"/>
  <c r="E3175"/>
  <c r="S3175"/>
  <c r="M3175"/>
  <c r="P3175" s="1"/>
  <c r="Q3175"/>
  <c r="R3175" s="1"/>
  <c r="O3175"/>
  <c r="C3176"/>
  <c r="A3176"/>
  <c r="K3176"/>
  <c r="F3176"/>
  <c r="G3176"/>
  <c r="B3177"/>
  <c r="N3176"/>
  <c r="D3176"/>
  <c r="H3176" s="1"/>
  <c r="J3176"/>
  <c r="L3176"/>
  <c r="U3174"/>
  <c r="T3174"/>
  <c r="U3175" l="1"/>
  <c r="T3175"/>
  <c r="G3177"/>
  <c r="D3177"/>
  <c r="H3177" s="1"/>
  <c r="B3178"/>
  <c r="C3177"/>
  <c r="L3177"/>
  <c r="K3177"/>
  <c r="N3177"/>
  <c r="O3177" s="1"/>
  <c r="F3177"/>
  <c r="A3177"/>
  <c r="J3177"/>
  <c r="Q3176"/>
  <c r="R3176" s="1"/>
  <c r="S3176"/>
  <c r="M3176"/>
  <c r="P3176" s="1"/>
  <c r="O3176"/>
  <c r="E3176"/>
  <c r="I3176"/>
  <c r="N3178" l="1"/>
  <c r="C3178"/>
  <c r="B3179"/>
  <c r="G3178"/>
  <c r="A3178"/>
  <c r="J3178"/>
  <c r="K3178"/>
  <c r="L3178"/>
  <c r="F3178"/>
  <c r="D3178"/>
  <c r="H3178" s="1"/>
  <c r="I3177"/>
  <c r="E3177"/>
  <c r="U3176"/>
  <c r="T3176"/>
  <c r="Q3177"/>
  <c r="R3177" s="1"/>
  <c r="M3177"/>
  <c r="P3177" s="1"/>
  <c r="S3177"/>
  <c r="O3178" l="1"/>
  <c r="P3178"/>
  <c r="I3178"/>
  <c r="E3178"/>
  <c r="C3179"/>
  <c r="K3179"/>
  <c r="N3179"/>
  <c r="J3179"/>
  <c r="G3179"/>
  <c r="A3179"/>
  <c r="F3179"/>
  <c r="D3179"/>
  <c r="H3179" s="1"/>
  <c r="L3179"/>
  <c r="B3180"/>
  <c r="T3177"/>
  <c r="U3177"/>
  <c r="S3178"/>
  <c r="Q3178"/>
  <c r="R3178" s="1"/>
  <c r="M3178"/>
  <c r="I3179" l="1"/>
  <c r="E3179"/>
  <c r="K3180"/>
  <c r="G3180"/>
  <c r="C3180"/>
  <c r="F3180"/>
  <c r="N3180"/>
  <c r="D3180"/>
  <c r="H3180" s="1"/>
  <c r="J3180"/>
  <c r="B3181"/>
  <c r="A3180"/>
  <c r="L3180"/>
  <c r="S3179"/>
  <c r="Q3179"/>
  <c r="R3179" s="1"/>
  <c r="M3179"/>
  <c r="P3179" s="1"/>
  <c r="O3179"/>
  <c r="T3178"/>
  <c r="U3178"/>
  <c r="I3180" l="1"/>
  <c r="E3180"/>
  <c r="Q3180"/>
  <c r="R3180" s="1"/>
  <c r="S3180"/>
  <c r="M3180"/>
  <c r="P3180" s="1"/>
  <c r="O3180"/>
  <c r="A3181"/>
  <c r="J3181"/>
  <c r="G3181"/>
  <c r="D3181"/>
  <c r="H3181" s="1"/>
  <c r="B3182"/>
  <c r="L3181"/>
  <c r="K3181"/>
  <c r="F3181"/>
  <c r="N3181"/>
  <c r="C3181"/>
  <c r="U3179"/>
  <c r="T3179"/>
  <c r="U3180" l="1"/>
  <c r="T3180"/>
  <c r="J3182"/>
  <c r="G3182"/>
  <c r="B3183"/>
  <c r="K3182"/>
  <c r="A3182"/>
  <c r="F3182"/>
  <c r="D3182"/>
  <c r="H3182" s="1"/>
  <c r="N3182"/>
  <c r="O3182" s="1"/>
  <c r="L3182"/>
  <c r="C3182"/>
  <c r="M3181"/>
  <c r="S3181"/>
  <c r="Q3181"/>
  <c r="R3181" s="1"/>
  <c r="E3181"/>
  <c r="I3181"/>
  <c r="P3181"/>
  <c r="O3181"/>
  <c r="G3183" l="1"/>
  <c r="K3183"/>
  <c r="B3184"/>
  <c r="J3183"/>
  <c r="N3183"/>
  <c r="D3183"/>
  <c r="H3183" s="1"/>
  <c r="F3183"/>
  <c r="C3183"/>
  <c r="L3183"/>
  <c r="A3183"/>
  <c r="E3182"/>
  <c r="I3182"/>
  <c r="U3181"/>
  <c r="T3181"/>
  <c r="S3182"/>
  <c r="M3182"/>
  <c r="P3182" s="1"/>
  <c r="Q3182"/>
  <c r="R3182" s="1"/>
  <c r="S3183" l="1"/>
  <c r="M3183"/>
  <c r="P3183" s="1"/>
  <c r="Q3183"/>
  <c r="R3183" s="1"/>
  <c r="D3184"/>
  <c r="H3184" s="1"/>
  <c r="L3184"/>
  <c r="F3184"/>
  <c r="J3184"/>
  <c r="K3184"/>
  <c r="C3184"/>
  <c r="G3184"/>
  <c r="A3184"/>
  <c r="N3184"/>
  <c r="B3185"/>
  <c r="O3183"/>
  <c r="U3182"/>
  <c r="T3182"/>
  <c r="I3183"/>
  <c r="E3183"/>
  <c r="E3184" l="1"/>
  <c r="I3184"/>
  <c r="T3183"/>
  <c r="U3183"/>
  <c r="O3184"/>
  <c r="B3186"/>
  <c r="D3185"/>
  <c r="H3185" s="1"/>
  <c r="L3185"/>
  <c r="C3185"/>
  <c r="A3185"/>
  <c r="F3185"/>
  <c r="J3185"/>
  <c r="G3185"/>
  <c r="K3185"/>
  <c r="N3185"/>
  <c r="S3184"/>
  <c r="M3184"/>
  <c r="P3184" s="1"/>
  <c r="Q3184"/>
  <c r="R3184" s="1"/>
  <c r="I3185" l="1"/>
  <c r="E3185"/>
  <c r="U3184"/>
  <c r="T3184"/>
  <c r="Q3185"/>
  <c r="R3185" s="1"/>
  <c r="M3185"/>
  <c r="S3185"/>
  <c r="G3186"/>
  <c r="B3187"/>
  <c r="N3186"/>
  <c r="O3186" s="1"/>
  <c r="C3186"/>
  <c r="D3186"/>
  <c r="H3186" s="1"/>
  <c r="F3186"/>
  <c r="K3186"/>
  <c r="L3186"/>
  <c r="J3186"/>
  <c r="A3186"/>
  <c r="P3185"/>
  <c r="O3185"/>
  <c r="A3187" l="1"/>
  <c r="J3187"/>
  <c r="G3187"/>
  <c r="F3187"/>
  <c r="N3187"/>
  <c r="L3187"/>
  <c r="C3187"/>
  <c r="D3187"/>
  <c r="H3187" s="1"/>
  <c r="K3187"/>
  <c r="B3188"/>
  <c r="S3186"/>
  <c r="M3186"/>
  <c r="P3186" s="1"/>
  <c r="Q3186"/>
  <c r="R3186" s="1"/>
  <c r="I3186"/>
  <c r="E3186"/>
  <c r="T3185"/>
  <c r="U3185"/>
  <c r="Q3187" l="1"/>
  <c r="R3187" s="1"/>
  <c r="S3187"/>
  <c r="M3187"/>
  <c r="F3188"/>
  <c r="N3188"/>
  <c r="O3188" s="1"/>
  <c r="K3188"/>
  <c r="B3189"/>
  <c r="J3188"/>
  <c r="D3188"/>
  <c r="H3188" s="1"/>
  <c r="A3188"/>
  <c r="G3188"/>
  <c r="C3188"/>
  <c r="L3188"/>
  <c r="T3186"/>
  <c r="U3186"/>
  <c r="O3187"/>
  <c r="P3187"/>
  <c r="E3187"/>
  <c r="I3187"/>
  <c r="T3187" l="1"/>
  <c r="U3187"/>
  <c r="E3188"/>
  <c r="I3188"/>
  <c r="Q3188"/>
  <c r="R3188" s="1"/>
  <c r="M3188"/>
  <c r="P3188" s="1"/>
  <c r="S3188"/>
  <c r="C3189"/>
  <c r="K3189"/>
  <c r="A3189"/>
  <c r="G3189"/>
  <c r="L3189"/>
  <c r="B3190"/>
  <c r="D3189"/>
  <c r="H3189" s="1"/>
  <c r="J3189"/>
  <c r="F3189"/>
  <c r="N3189"/>
  <c r="P3189" l="1"/>
  <c r="O3189"/>
  <c r="M3189"/>
  <c r="S3189"/>
  <c r="Q3189"/>
  <c r="R3189" s="1"/>
  <c r="J3190"/>
  <c r="K3190"/>
  <c r="B3191"/>
  <c r="C3190"/>
  <c r="N3190"/>
  <c r="O3190" s="1"/>
  <c r="D3190"/>
  <c r="H3190" s="1"/>
  <c r="L3190"/>
  <c r="A3190"/>
  <c r="F3190"/>
  <c r="G3190"/>
  <c r="U3188"/>
  <c r="T3188"/>
  <c r="E3189"/>
  <c r="I3189"/>
  <c r="T3189" l="1"/>
  <c r="U3189"/>
  <c r="E3190"/>
  <c r="I3190"/>
  <c r="S3190"/>
  <c r="Q3190"/>
  <c r="R3190" s="1"/>
  <c r="M3190"/>
  <c r="P3190" s="1"/>
  <c r="J3191"/>
  <c r="B3192"/>
  <c r="C3191"/>
  <c r="N3191"/>
  <c r="O3191" s="1"/>
  <c r="K3191"/>
  <c r="G3191"/>
  <c r="F3191"/>
  <c r="A3191"/>
  <c r="D3191"/>
  <c r="H3191" s="1"/>
  <c r="L3191"/>
  <c r="D3192" l="1"/>
  <c r="H3192" s="1"/>
  <c r="J3192"/>
  <c r="N3192"/>
  <c r="L3192"/>
  <c r="A3192"/>
  <c r="F3192"/>
  <c r="C3192"/>
  <c r="K3192"/>
  <c r="G3192"/>
  <c r="B3193"/>
  <c r="I3191"/>
  <c r="E3191"/>
  <c r="U3190"/>
  <c r="T3190"/>
  <c r="Q3191"/>
  <c r="R3191" s="1"/>
  <c r="M3191"/>
  <c r="P3191" s="1"/>
  <c r="S3191"/>
  <c r="O3192" l="1"/>
  <c r="U3191"/>
  <c r="T3191"/>
  <c r="J3193"/>
  <c r="G3193"/>
  <c r="N3193"/>
  <c r="F3193"/>
  <c r="B3194"/>
  <c r="C3193"/>
  <c r="L3193"/>
  <c r="K3193"/>
  <c r="D3193"/>
  <c r="H3193" s="1"/>
  <c r="A3193"/>
  <c r="E3192"/>
  <c r="I3192"/>
  <c r="Q3192"/>
  <c r="R3192" s="1"/>
  <c r="S3192"/>
  <c r="M3192"/>
  <c r="P3192" s="1"/>
  <c r="I3193" l="1"/>
  <c r="E3193"/>
  <c r="J3194"/>
  <c r="F3194"/>
  <c r="G3194"/>
  <c r="K3194"/>
  <c r="A3194"/>
  <c r="L3194"/>
  <c r="N3194"/>
  <c r="D3194"/>
  <c r="H3194" s="1"/>
  <c r="B3195"/>
  <c r="C3194"/>
  <c r="U3192"/>
  <c r="T3192"/>
  <c r="M3193"/>
  <c r="S3193"/>
  <c r="Q3193"/>
  <c r="R3193" s="1"/>
  <c r="P3193"/>
  <c r="O3193"/>
  <c r="I3194" l="1"/>
  <c r="E3194"/>
  <c r="A3195"/>
  <c r="F3195"/>
  <c r="J3195"/>
  <c r="G3195"/>
  <c r="D3195"/>
  <c r="H3195" s="1"/>
  <c r="L3195"/>
  <c r="C3195"/>
  <c r="N3195"/>
  <c r="B3196"/>
  <c r="K3195"/>
  <c r="S3194"/>
  <c r="Q3194"/>
  <c r="R3194" s="1"/>
  <c r="M3194"/>
  <c r="P3194" s="1"/>
  <c r="O3194"/>
  <c r="U3193"/>
  <c r="T3193"/>
  <c r="O3195" l="1"/>
  <c r="P3195"/>
  <c r="M3195"/>
  <c r="S3195"/>
  <c r="Q3195"/>
  <c r="R3195" s="1"/>
  <c r="T3194"/>
  <c r="U3194"/>
  <c r="I3195"/>
  <c r="E3195"/>
  <c r="B3197"/>
  <c r="C3196"/>
  <c r="D3196"/>
  <c r="H3196" s="1"/>
  <c r="F3196"/>
  <c r="G3196"/>
  <c r="K3196"/>
  <c r="N3196"/>
  <c r="A3196"/>
  <c r="J3196"/>
  <c r="L3196"/>
  <c r="T3195" l="1"/>
  <c r="U3195"/>
  <c r="A3197"/>
  <c r="G3197"/>
  <c r="D3197"/>
  <c r="H3197" s="1"/>
  <c r="B3198"/>
  <c r="L3197"/>
  <c r="J3197"/>
  <c r="F3197"/>
  <c r="C3197"/>
  <c r="K3197"/>
  <c r="N3197"/>
  <c r="Q3196"/>
  <c r="R3196" s="1"/>
  <c r="S3196"/>
  <c r="M3196"/>
  <c r="I3196"/>
  <c r="E3196"/>
  <c r="P3196"/>
  <c r="O3196"/>
  <c r="E3197" l="1"/>
  <c r="I3197"/>
  <c r="Q3197"/>
  <c r="R3197" s="1"/>
  <c r="M3197"/>
  <c r="P3197" s="1"/>
  <c r="S3197"/>
  <c r="U3196"/>
  <c r="T3196"/>
  <c r="L3198"/>
  <c r="C3198"/>
  <c r="J3198"/>
  <c r="G3198"/>
  <c r="B3199"/>
  <c r="K3198"/>
  <c r="F3198"/>
  <c r="N3198"/>
  <c r="D3198"/>
  <c r="H3198" s="1"/>
  <c r="A3198"/>
  <c r="O3197"/>
  <c r="S3198" l="1"/>
  <c r="M3198"/>
  <c r="P3198" s="1"/>
  <c r="Q3198"/>
  <c r="R3198" s="1"/>
  <c r="T3197"/>
  <c r="U3197"/>
  <c r="E3198"/>
  <c r="I3198"/>
  <c r="O3198"/>
  <c r="J3199"/>
  <c r="F3199"/>
  <c r="L3199"/>
  <c r="N3199"/>
  <c r="B3200"/>
  <c r="C3199"/>
  <c r="D3199"/>
  <c r="H3199" s="1"/>
  <c r="A3199"/>
  <c r="G3199"/>
  <c r="K3199"/>
  <c r="U3198" l="1"/>
  <c r="T3198"/>
  <c r="Q3199"/>
  <c r="R3199" s="1"/>
  <c r="S3199"/>
  <c r="M3199"/>
  <c r="P3199" s="1"/>
  <c r="A3200"/>
  <c r="N3200"/>
  <c r="G3200"/>
  <c r="L3200"/>
  <c r="F3200"/>
  <c r="K3200"/>
  <c r="J3200"/>
  <c r="C3200"/>
  <c r="B3201"/>
  <c r="D3200"/>
  <c r="H3200" s="1"/>
  <c r="O3199"/>
  <c r="I3199"/>
  <c r="E3199"/>
  <c r="U3199" l="1"/>
  <c r="T3199"/>
  <c r="E3200"/>
  <c r="I3200"/>
  <c r="L3201"/>
  <c r="D3201"/>
  <c r="H3201" s="1"/>
  <c r="A3201"/>
  <c r="F3201"/>
  <c r="N3201"/>
  <c r="J3201"/>
  <c r="B3202"/>
  <c r="K3201"/>
  <c r="G3201"/>
  <c r="C3201"/>
  <c r="O3200"/>
  <c r="S3200"/>
  <c r="Q3200"/>
  <c r="R3200" s="1"/>
  <c r="M3200"/>
  <c r="P3200" s="1"/>
  <c r="F3202" l="1"/>
  <c r="L3202"/>
  <c r="N3202"/>
  <c r="K3202"/>
  <c r="A3202"/>
  <c r="B3203"/>
  <c r="D3202"/>
  <c r="H3202" s="1"/>
  <c r="J3202"/>
  <c r="C3202"/>
  <c r="G3202"/>
  <c r="P3201"/>
  <c r="O3201"/>
  <c r="Q3201"/>
  <c r="R3201" s="1"/>
  <c r="M3201"/>
  <c r="S3201"/>
  <c r="E3201"/>
  <c r="I3201"/>
  <c r="U3200"/>
  <c r="T3200"/>
  <c r="S3202" l="1"/>
  <c r="Q3202"/>
  <c r="R3202" s="1"/>
  <c r="M3202"/>
  <c r="P3202" s="1"/>
  <c r="G3203"/>
  <c r="B3204"/>
  <c r="F3203"/>
  <c r="C3203"/>
  <c r="N3203"/>
  <c r="L3203"/>
  <c r="D3203"/>
  <c r="H3203" s="1"/>
  <c r="K3203"/>
  <c r="J3203"/>
  <c r="A3203"/>
  <c r="I3202"/>
  <c r="E3202"/>
  <c r="U3201"/>
  <c r="T3201"/>
  <c r="O3202"/>
  <c r="T3202" l="1"/>
  <c r="U3202"/>
  <c r="K3204"/>
  <c r="F3204"/>
  <c r="N3204"/>
  <c r="L3204"/>
  <c r="G3204"/>
  <c r="B3205"/>
  <c r="D3204"/>
  <c r="H3204" s="1"/>
  <c r="A3204"/>
  <c r="J3204"/>
  <c r="C3204"/>
  <c r="Q3203"/>
  <c r="R3203" s="1"/>
  <c r="S3203"/>
  <c r="M3203"/>
  <c r="E3203"/>
  <c r="I3203"/>
  <c r="O3203"/>
  <c r="P3203"/>
  <c r="S3204" l="1"/>
  <c r="Q3204"/>
  <c r="R3204" s="1"/>
  <c r="M3204"/>
  <c r="P3204" s="1"/>
  <c r="E3204"/>
  <c r="I3204"/>
  <c r="O3204"/>
  <c r="T3203"/>
  <c r="U3203"/>
  <c r="G3205"/>
  <c r="L3205"/>
  <c r="J3205"/>
  <c r="F3205"/>
  <c r="B3206"/>
  <c r="D3205"/>
  <c r="H3205" s="1"/>
  <c r="N3205"/>
  <c r="C3205"/>
  <c r="K3205"/>
  <c r="A3205"/>
  <c r="U3204" l="1"/>
  <c r="T3204"/>
  <c r="Q3205"/>
  <c r="R3205" s="1"/>
  <c r="S3205"/>
  <c r="M3205"/>
  <c r="E3205"/>
  <c r="I3205"/>
  <c r="A3206"/>
  <c r="F3206"/>
  <c r="N3206"/>
  <c r="O3206" s="1"/>
  <c r="L3206"/>
  <c r="J3206"/>
  <c r="D3206"/>
  <c r="H3206" s="1"/>
  <c r="K3206"/>
  <c r="B3207"/>
  <c r="G3206"/>
  <c r="C3206"/>
  <c r="P3205"/>
  <c r="O3205"/>
  <c r="E3206" l="1"/>
  <c r="I3206"/>
  <c r="T3205"/>
  <c r="U3205"/>
  <c r="Q3206"/>
  <c r="R3206" s="1"/>
  <c r="M3206"/>
  <c r="P3206" s="1"/>
  <c r="S3206"/>
  <c r="J3207"/>
  <c r="N3207"/>
  <c r="G3207"/>
  <c r="K3207"/>
  <c r="D3207"/>
  <c r="H3207" s="1"/>
  <c r="L3207"/>
  <c r="A3207"/>
  <c r="F3207"/>
  <c r="B3208"/>
  <c r="C3207"/>
  <c r="O3207" l="1"/>
  <c r="P3207"/>
  <c r="I3207"/>
  <c r="E3207"/>
  <c r="S3207"/>
  <c r="Q3207"/>
  <c r="R3207" s="1"/>
  <c r="M3207"/>
  <c r="U3206"/>
  <c r="T3206"/>
  <c r="J3208"/>
  <c r="A3208"/>
  <c r="K3208"/>
  <c r="C3208"/>
  <c r="F3208"/>
  <c r="G3208"/>
  <c r="B3209"/>
  <c r="D3208"/>
  <c r="H3208" s="1"/>
  <c r="L3208"/>
  <c r="N3208"/>
  <c r="O3208" s="1"/>
  <c r="M3208" l="1"/>
  <c r="P3208" s="1"/>
  <c r="S3208"/>
  <c r="Q3208"/>
  <c r="R3208" s="1"/>
  <c r="T3207"/>
  <c r="U3207"/>
  <c r="E3208"/>
  <c r="I3208"/>
  <c r="F3209"/>
  <c r="G3209"/>
  <c r="D3209"/>
  <c r="H3209" s="1"/>
  <c r="A3209"/>
  <c r="J3209"/>
  <c r="B3210"/>
  <c r="C3209"/>
  <c r="L3209"/>
  <c r="N3209"/>
  <c r="K3209"/>
  <c r="U3208" l="1"/>
  <c r="T3208"/>
  <c r="M3209"/>
  <c r="Q3209"/>
  <c r="R3209" s="1"/>
  <c r="S3209"/>
  <c r="A3210"/>
  <c r="C3210"/>
  <c r="K3210"/>
  <c r="L3210"/>
  <c r="J3210"/>
  <c r="F3210"/>
  <c r="G3210"/>
  <c r="N3210"/>
  <c r="D3210"/>
  <c r="H3210" s="1"/>
  <c r="B3211"/>
  <c r="I3209"/>
  <c r="E3209"/>
  <c r="P3209"/>
  <c r="O3209"/>
  <c r="O3210" l="1"/>
  <c r="T3209"/>
  <c r="U3209"/>
  <c r="I3210"/>
  <c r="E3210"/>
  <c r="D3211"/>
  <c r="H3211" s="1"/>
  <c r="L3211"/>
  <c r="G3211"/>
  <c r="B3212"/>
  <c r="C3211"/>
  <c r="K3211"/>
  <c r="N3211"/>
  <c r="O3211" s="1"/>
  <c r="F3211"/>
  <c r="A3211"/>
  <c r="J3211"/>
  <c r="S3210"/>
  <c r="Q3210"/>
  <c r="R3210" s="1"/>
  <c r="M3210"/>
  <c r="P3210" s="1"/>
  <c r="E3211" l="1"/>
  <c r="I3211"/>
  <c r="T3210"/>
  <c r="U3210"/>
  <c r="Q3211"/>
  <c r="R3211" s="1"/>
  <c r="M3211"/>
  <c r="P3211" s="1"/>
  <c r="S3211"/>
  <c r="D3212"/>
  <c r="H3212" s="1"/>
  <c r="J3212"/>
  <c r="C3212"/>
  <c r="L3212"/>
  <c r="A3212"/>
  <c r="G3212"/>
  <c r="F3212"/>
  <c r="N3212"/>
  <c r="B3213"/>
  <c r="K3212"/>
  <c r="I3212" l="1"/>
  <c r="E3212"/>
  <c r="S3212"/>
  <c r="M3212"/>
  <c r="P3212" s="1"/>
  <c r="Q3212"/>
  <c r="R3212" s="1"/>
  <c r="O3212"/>
  <c r="T3211"/>
  <c r="U3211"/>
  <c r="K3213"/>
  <c r="A3213"/>
  <c r="G3213"/>
  <c r="D3213"/>
  <c r="H3213" s="1"/>
  <c r="B3214"/>
  <c r="J3213"/>
  <c r="F3213"/>
  <c r="L3213"/>
  <c r="N3213"/>
  <c r="C3213"/>
  <c r="S3213" l="1"/>
  <c r="M3213"/>
  <c r="P3213" s="1"/>
  <c r="Q3213"/>
  <c r="R3213" s="1"/>
  <c r="U3212"/>
  <c r="T3212"/>
  <c r="E3213"/>
  <c r="I3213"/>
  <c r="O3213"/>
  <c r="D3214"/>
  <c r="H3214" s="1"/>
  <c r="L3214"/>
  <c r="C3214"/>
  <c r="G3214"/>
  <c r="B3215"/>
  <c r="K3214"/>
  <c r="A3214"/>
  <c r="J3214"/>
  <c r="F3214"/>
  <c r="N3214"/>
  <c r="O3214" s="1"/>
  <c r="U3213" l="1"/>
  <c r="T3213"/>
  <c r="S3214"/>
  <c r="M3214"/>
  <c r="P3214" s="1"/>
  <c r="Q3214"/>
  <c r="R3214" s="1"/>
  <c r="E3214"/>
  <c r="I3214"/>
  <c r="J3215"/>
  <c r="C3215"/>
  <c r="A3215"/>
  <c r="N3215"/>
  <c r="B3216"/>
  <c r="K3215"/>
  <c r="F3215"/>
  <c r="D3215"/>
  <c r="H3215" s="1"/>
  <c r="L3215"/>
  <c r="G3215"/>
  <c r="I3215" l="1"/>
  <c r="E3215"/>
  <c r="U3214"/>
  <c r="T3214"/>
  <c r="O3215"/>
  <c r="N3216"/>
  <c r="G3216"/>
  <c r="B3217"/>
  <c r="L3216"/>
  <c r="J3216"/>
  <c r="A3216"/>
  <c r="K3216"/>
  <c r="D3216"/>
  <c r="H3216" s="1"/>
  <c r="F3216"/>
  <c r="C3216"/>
  <c r="M3215"/>
  <c r="P3215" s="1"/>
  <c r="S3215"/>
  <c r="Q3215"/>
  <c r="R3215" s="1"/>
  <c r="L3217" l="1"/>
  <c r="J3217"/>
  <c r="G3217"/>
  <c r="C3217"/>
  <c r="F3217"/>
  <c r="N3217"/>
  <c r="D3217"/>
  <c r="H3217" s="1"/>
  <c r="B3218"/>
  <c r="A3217"/>
  <c r="K3217"/>
  <c r="U3215"/>
  <c r="T3215"/>
  <c r="M3216"/>
  <c r="P3216" s="1"/>
  <c r="S3216"/>
  <c r="Q3216"/>
  <c r="R3216" s="1"/>
  <c r="O3216"/>
  <c r="I3216"/>
  <c r="E3216"/>
  <c r="E3217" l="1"/>
  <c r="I3217"/>
  <c r="S3217"/>
  <c r="Q3217"/>
  <c r="R3217" s="1"/>
  <c r="M3217"/>
  <c r="P3217" s="1"/>
  <c r="O3217"/>
  <c r="T3216"/>
  <c r="U3216"/>
  <c r="J3218"/>
  <c r="F3218"/>
  <c r="L3218"/>
  <c r="C3218"/>
  <c r="A3218"/>
  <c r="D3218"/>
  <c r="H3218" s="1"/>
  <c r="B3219"/>
  <c r="N3218"/>
  <c r="O3218" s="1"/>
  <c r="K3218"/>
  <c r="G3218"/>
  <c r="S3218" l="1"/>
  <c r="Q3218"/>
  <c r="R3218" s="1"/>
  <c r="M3218"/>
  <c r="P3218" s="1"/>
  <c r="U3217"/>
  <c r="T3217"/>
  <c r="I3218"/>
  <c r="E3218"/>
  <c r="L3219"/>
  <c r="K3219"/>
  <c r="B3220"/>
  <c r="J3219"/>
  <c r="D3219"/>
  <c r="H3219" s="1"/>
  <c r="C3219"/>
  <c r="A3219"/>
  <c r="F3219"/>
  <c r="G3219"/>
  <c r="N3219"/>
  <c r="M3219" l="1"/>
  <c r="P3219" s="1"/>
  <c r="S3219"/>
  <c r="Q3219"/>
  <c r="R3219" s="1"/>
  <c r="T3218"/>
  <c r="U3218"/>
  <c r="F3220"/>
  <c r="B3221"/>
  <c r="K3220"/>
  <c r="N3220"/>
  <c r="A3220"/>
  <c r="G3220"/>
  <c r="J3220"/>
  <c r="C3220"/>
  <c r="D3220"/>
  <c r="H3220" s="1"/>
  <c r="L3220"/>
  <c r="E3219"/>
  <c r="I3219"/>
  <c r="O3219"/>
  <c r="T3219" l="1"/>
  <c r="U3219"/>
  <c r="E3220"/>
  <c r="I3220"/>
  <c r="A3221"/>
  <c r="G3221"/>
  <c r="L3221"/>
  <c r="K3221"/>
  <c r="D3221"/>
  <c r="H3221" s="1"/>
  <c r="F3221"/>
  <c r="N3221"/>
  <c r="B3222"/>
  <c r="J3221"/>
  <c r="C3221"/>
  <c r="O3220"/>
  <c r="M3220"/>
  <c r="P3220" s="1"/>
  <c r="S3220"/>
  <c r="Q3220"/>
  <c r="R3220" s="1"/>
  <c r="O3221" l="1"/>
  <c r="J3222"/>
  <c r="K3222"/>
  <c r="C3222"/>
  <c r="D3222"/>
  <c r="H3222" s="1"/>
  <c r="B3223"/>
  <c r="G3222"/>
  <c r="A3222"/>
  <c r="F3222"/>
  <c r="N3222"/>
  <c r="L3222"/>
  <c r="U3220"/>
  <c r="T3220"/>
  <c r="I3221"/>
  <c r="E3221"/>
  <c r="M3221"/>
  <c r="P3221" s="1"/>
  <c r="S3221"/>
  <c r="Q3221"/>
  <c r="R3221" s="1"/>
  <c r="S3222" l="1"/>
  <c r="M3222"/>
  <c r="Q3222"/>
  <c r="R3222" s="1"/>
  <c r="I3222"/>
  <c r="E3222"/>
  <c r="U3221"/>
  <c r="T3221"/>
  <c r="O3222"/>
  <c r="P3222"/>
  <c r="A3223"/>
  <c r="J3223"/>
  <c r="G3223"/>
  <c r="C3223"/>
  <c r="B3224"/>
  <c r="F3223"/>
  <c r="K3223"/>
  <c r="L3223"/>
  <c r="D3223"/>
  <c r="H3223" s="1"/>
  <c r="N3223"/>
  <c r="T3222" l="1"/>
  <c r="U3222"/>
  <c r="O3223"/>
  <c r="I3223"/>
  <c r="E3223"/>
  <c r="B3225"/>
  <c r="D3224"/>
  <c r="H3224" s="1"/>
  <c r="L3224"/>
  <c r="A3224"/>
  <c r="J3224"/>
  <c r="N3224"/>
  <c r="O3224" s="1"/>
  <c r="K3224"/>
  <c r="F3224"/>
  <c r="C3224"/>
  <c r="G3224"/>
  <c r="S3223"/>
  <c r="Q3223"/>
  <c r="R3223" s="1"/>
  <c r="M3223"/>
  <c r="P3223" s="1"/>
  <c r="T3223" l="1"/>
  <c r="U3223"/>
  <c r="I3224"/>
  <c r="E3224"/>
  <c r="D3225"/>
  <c r="H3225" s="1"/>
  <c r="J3225"/>
  <c r="K3225"/>
  <c r="N3225"/>
  <c r="F3225"/>
  <c r="A3225"/>
  <c r="G3225"/>
  <c r="B3226"/>
  <c r="C3225"/>
  <c r="L3225"/>
  <c r="Q3224"/>
  <c r="R3224" s="1"/>
  <c r="M3224"/>
  <c r="P3224" s="1"/>
  <c r="S3224"/>
  <c r="L3226" l="1"/>
  <c r="J3226"/>
  <c r="D3226"/>
  <c r="H3226" s="1"/>
  <c r="G3226"/>
  <c r="F3226"/>
  <c r="N3226"/>
  <c r="C3226"/>
  <c r="B3227"/>
  <c r="K3226"/>
  <c r="A3226"/>
  <c r="Q3225"/>
  <c r="R3225" s="1"/>
  <c r="M3225"/>
  <c r="S3225"/>
  <c r="U3224"/>
  <c r="T3224"/>
  <c r="I3225"/>
  <c r="E3225"/>
  <c r="P3225"/>
  <c r="O3225"/>
  <c r="U3225" l="1"/>
  <c r="T3225"/>
  <c r="O3226"/>
  <c r="I3226"/>
  <c r="E3226"/>
  <c r="S3226"/>
  <c r="M3226"/>
  <c r="P3226" s="1"/>
  <c r="Q3226"/>
  <c r="R3226" s="1"/>
  <c r="B3228"/>
  <c r="G3227"/>
  <c r="C3227"/>
  <c r="K3227"/>
  <c r="N3227"/>
  <c r="A3227"/>
  <c r="F3227"/>
  <c r="D3227"/>
  <c r="H3227" s="1"/>
  <c r="L3227"/>
  <c r="J3227"/>
  <c r="D3228" l="1"/>
  <c r="H3228" s="1"/>
  <c r="J3228"/>
  <c r="C3228"/>
  <c r="L3228"/>
  <c r="A3228"/>
  <c r="G3228"/>
  <c r="B3229"/>
  <c r="K3228"/>
  <c r="N3228"/>
  <c r="O3228" s="1"/>
  <c r="F3228"/>
  <c r="U3226"/>
  <c r="T3226"/>
  <c r="E3227"/>
  <c r="I3227"/>
  <c r="S3227"/>
  <c r="Q3227"/>
  <c r="R3227" s="1"/>
  <c r="M3227"/>
  <c r="P3227" s="1"/>
  <c r="O3227"/>
  <c r="I3228" l="1"/>
  <c r="E3228"/>
  <c r="T3227"/>
  <c r="U3227"/>
  <c r="A3229"/>
  <c r="G3229"/>
  <c r="D3229"/>
  <c r="H3229" s="1"/>
  <c r="J3229"/>
  <c r="F3229"/>
  <c r="N3229"/>
  <c r="C3229"/>
  <c r="B3230"/>
  <c r="L3229"/>
  <c r="K3229"/>
  <c r="S3228"/>
  <c r="M3228"/>
  <c r="P3228" s="1"/>
  <c r="Q3228"/>
  <c r="R3228" s="1"/>
  <c r="E3229" l="1"/>
  <c r="I3229"/>
  <c r="F3230"/>
  <c r="N3230"/>
  <c r="G3230"/>
  <c r="D3230"/>
  <c r="H3230" s="1"/>
  <c r="K3230"/>
  <c r="L3230"/>
  <c r="C3230"/>
  <c r="A3230"/>
  <c r="J3230"/>
  <c r="B3231"/>
  <c r="O3229"/>
  <c r="Q3229"/>
  <c r="R3229" s="1"/>
  <c r="S3229"/>
  <c r="M3229"/>
  <c r="P3229" s="1"/>
  <c r="U3228"/>
  <c r="T3228"/>
  <c r="O3230" l="1"/>
  <c r="P3230"/>
  <c r="E3230"/>
  <c r="I3230"/>
  <c r="S3230"/>
  <c r="M3230"/>
  <c r="Q3230"/>
  <c r="R3230" s="1"/>
  <c r="G3231"/>
  <c r="J3231"/>
  <c r="B3232"/>
  <c r="N3231"/>
  <c r="O3231" s="1"/>
  <c r="K3231"/>
  <c r="D3231"/>
  <c r="H3231" s="1"/>
  <c r="F3231"/>
  <c r="C3231"/>
  <c r="L3231"/>
  <c r="A3231"/>
  <c r="T3229"/>
  <c r="U3229"/>
  <c r="N3232" l="1"/>
  <c r="O3232" s="1"/>
  <c r="K3232"/>
  <c r="G3232"/>
  <c r="D3232"/>
  <c r="H3232" s="1"/>
  <c r="L3232"/>
  <c r="F3232"/>
  <c r="B3233"/>
  <c r="C3232"/>
  <c r="J3232"/>
  <c r="A3232"/>
  <c r="T3230"/>
  <c r="U3230"/>
  <c r="S3231"/>
  <c r="Q3231"/>
  <c r="R3231" s="1"/>
  <c r="M3231"/>
  <c r="P3231" s="1"/>
  <c r="I3231"/>
  <c r="E3231"/>
  <c r="M3232" l="1"/>
  <c r="P3232" s="1"/>
  <c r="S3232"/>
  <c r="Q3232"/>
  <c r="R3232" s="1"/>
  <c r="U3231"/>
  <c r="T3231"/>
  <c r="B3234"/>
  <c r="C3233"/>
  <c r="A3233"/>
  <c r="K3233"/>
  <c r="D3233"/>
  <c r="H3233" s="1"/>
  <c r="F3233"/>
  <c r="N3233"/>
  <c r="L3233"/>
  <c r="J3233"/>
  <c r="G3233"/>
  <c r="E3232"/>
  <c r="I3232"/>
  <c r="U3232" l="1"/>
  <c r="T3232"/>
  <c r="Q3233"/>
  <c r="R3233" s="1"/>
  <c r="S3233"/>
  <c r="M3233"/>
  <c r="P3233" s="1"/>
  <c r="O3233"/>
  <c r="C3234"/>
  <c r="A3234"/>
  <c r="B3235"/>
  <c r="F3234"/>
  <c r="K3234"/>
  <c r="G3234"/>
  <c r="D3234"/>
  <c r="H3234" s="1"/>
  <c r="J3234"/>
  <c r="N3234"/>
  <c r="O3234" s="1"/>
  <c r="L3234"/>
  <c r="E3233"/>
  <c r="I3233"/>
  <c r="G3235" l="1"/>
  <c r="J3235"/>
  <c r="A3235"/>
  <c r="B3236"/>
  <c r="N3235"/>
  <c r="K3235"/>
  <c r="F3235"/>
  <c r="L3235"/>
  <c r="C3235"/>
  <c r="D3235"/>
  <c r="H3235" s="1"/>
  <c r="S3234"/>
  <c r="Q3234"/>
  <c r="R3234" s="1"/>
  <c r="M3234"/>
  <c r="P3234" s="1"/>
  <c r="T3233"/>
  <c r="U3233"/>
  <c r="E3234"/>
  <c r="I3234"/>
  <c r="E3235" l="1"/>
  <c r="I3235"/>
  <c r="N3236"/>
  <c r="D3236"/>
  <c r="H3236" s="1"/>
  <c r="A3236"/>
  <c r="J3236"/>
  <c r="C3236"/>
  <c r="B3237"/>
  <c r="L3236"/>
  <c r="G3236"/>
  <c r="K3236"/>
  <c r="F3236"/>
  <c r="T3234"/>
  <c r="U3234"/>
  <c r="O3235"/>
  <c r="S3235"/>
  <c r="Q3235"/>
  <c r="R3235" s="1"/>
  <c r="M3235"/>
  <c r="P3235" s="1"/>
  <c r="Q3236" l="1"/>
  <c r="R3236" s="1"/>
  <c r="M3236"/>
  <c r="P3236" s="1"/>
  <c r="S3236"/>
  <c r="T3235"/>
  <c r="U3235"/>
  <c r="E3236"/>
  <c r="I3236"/>
  <c r="N3237"/>
  <c r="C3237"/>
  <c r="K3237"/>
  <c r="A3237"/>
  <c r="L3237"/>
  <c r="G3237"/>
  <c r="F3237"/>
  <c r="B3238"/>
  <c r="D3237"/>
  <c r="H3237" s="1"/>
  <c r="J3237"/>
  <c r="O3236"/>
  <c r="E3237" l="1"/>
  <c r="I3237"/>
  <c r="M3237"/>
  <c r="P3237" s="1"/>
  <c r="S3237"/>
  <c r="Q3237"/>
  <c r="R3237" s="1"/>
  <c r="U3236"/>
  <c r="T3236"/>
  <c r="K3238"/>
  <c r="C3238"/>
  <c r="A3238"/>
  <c r="J3238"/>
  <c r="F3238"/>
  <c r="N3238"/>
  <c r="D3238"/>
  <c r="H3238" s="1"/>
  <c r="L3238"/>
  <c r="B3239"/>
  <c r="G3238"/>
  <c r="O3237"/>
  <c r="U3237" l="1"/>
  <c r="T3237"/>
  <c r="O3238"/>
  <c r="E3238"/>
  <c r="I3238"/>
  <c r="J3239"/>
  <c r="K3239"/>
  <c r="A3239"/>
  <c r="C3239"/>
  <c r="F3239"/>
  <c r="N3239"/>
  <c r="G3239"/>
  <c r="B3240"/>
  <c r="D3239"/>
  <c r="H3239" s="1"/>
  <c r="L3239"/>
  <c r="M3238"/>
  <c r="P3238" s="1"/>
  <c r="S3238"/>
  <c r="Q3238"/>
  <c r="R3238" s="1"/>
  <c r="U3238" l="1"/>
  <c r="T3238"/>
  <c r="O3239"/>
  <c r="I3239"/>
  <c r="E3239"/>
  <c r="G3240"/>
  <c r="J3240"/>
  <c r="B3241"/>
  <c r="D3240"/>
  <c r="H3240" s="1"/>
  <c r="A3240"/>
  <c r="N3240"/>
  <c r="K3240"/>
  <c r="L3240"/>
  <c r="C3240"/>
  <c r="F3240"/>
  <c r="S3239"/>
  <c r="Q3239"/>
  <c r="R3239" s="1"/>
  <c r="M3239"/>
  <c r="P3239" s="1"/>
  <c r="T3239" l="1"/>
  <c r="U3239"/>
  <c r="O3240"/>
  <c r="P3240"/>
  <c r="Q3240"/>
  <c r="R3240" s="1"/>
  <c r="M3240"/>
  <c r="S3240"/>
  <c r="J3241"/>
  <c r="B3242"/>
  <c r="A3241"/>
  <c r="G3241"/>
  <c r="C3241"/>
  <c r="L3241"/>
  <c r="K3241"/>
  <c r="N3241"/>
  <c r="F3241"/>
  <c r="D3241"/>
  <c r="H3241" s="1"/>
  <c r="I3240"/>
  <c r="E3240"/>
  <c r="D3242" l="1"/>
  <c r="H3242" s="1"/>
  <c r="C3242"/>
  <c r="K3242"/>
  <c r="A3242"/>
  <c r="F3242"/>
  <c r="N3242"/>
  <c r="L3242"/>
  <c r="J3242"/>
  <c r="B3243"/>
  <c r="G3242"/>
  <c r="I3241"/>
  <c r="E3241"/>
  <c r="Q3241"/>
  <c r="R3241" s="1"/>
  <c r="M3241"/>
  <c r="P3241" s="1"/>
  <c r="S3241"/>
  <c r="U3240"/>
  <c r="T3240"/>
  <c r="O3241"/>
  <c r="G3243" l="1"/>
  <c r="B3244"/>
  <c r="C3243"/>
  <c r="J3243"/>
  <c r="K3243"/>
  <c r="N3243"/>
  <c r="F3243"/>
  <c r="D3243"/>
  <c r="H3243" s="1"/>
  <c r="A3243"/>
  <c r="L3243"/>
  <c r="I3242"/>
  <c r="E3242"/>
  <c r="S3242"/>
  <c r="Q3242"/>
  <c r="R3242" s="1"/>
  <c r="M3242"/>
  <c r="P3242" s="1"/>
  <c r="O3242"/>
  <c r="T3241"/>
  <c r="U3241"/>
  <c r="E3243" l="1"/>
  <c r="I3243"/>
  <c r="S3243"/>
  <c r="Q3243"/>
  <c r="R3243" s="1"/>
  <c r="M3243"/>
  <c r="P3243" s="1"/>
  <c r="O3243"/>
  <c r="C3244"/>
  <c r="N3244"/>
  <c r="K3244"/>
  <c r="F3244"/>
  <c r="D3244"/>
  <c r="H3244" s="1"/>
  <c r="J3244"/>
  <c r="G3244"/>
  <c r="L3244"/>
  <c r="A3244"/>
  <c r="B3245"/>
  <c r="T3242"/>
  <c r="U3242"/>
  <c r="T3243" l="1"/>
  <c r="U3243"/>
  <c r="M3244"/>
  <c r="S3244"/>
  <c r="Q3244"/>
  <c r="R3244" s="1"/>
  <c r="I3244"/>
  <c r="E3244"/>
  <c r="C3245"/>
  <c r="K3245"/>
  <c r="F3245"/>
  <c r="A3245"/>
  <c r="G3245"/>
  <c r="D3245"/>
  <c r="H3245" s="1"/>
  <c r="B3246"/>
  <c r="L3245"/>
  <c r="J3245"/>
  <c r="N3245"/>
  <c r="O3244"/>
  <c r="P3244"/>
  <c r="O3245" l="1"/>
  <c r="P3245"/>
  <c r="U3244"/>
  <c r="T3244"/>
  <c r="M3245"/>
  <c r="Q3245"/>
  <c r="R3245" s="1"/>
  <c r="S3245"/>
  <c r="D3246"/>
  <c r="H3246" s="1"/>
  <c r="B3247"/>
  <c r="A3246"/>
  <c r="L3246"/>
  <c r="C3246"/>
  <c r="J3246"/>
  <c r="G3246"/>
  <c r="K3246"/>
  <c r="F3246"/>
  <c r="N3246"/>
  <c r="O3246" s="1"/>
  <c r="E3245"/>
  <c r="I3245"/>
  <c r="A3247" l="1"/>
  <c r="G3247"/>
  <c r="J3247"/>
  <c r="B3248"/>
  <c r="K3247"/>
  <c r="N3247"/>
  <c r="F3247"/>
  <c r="D3247"/>
  <c r="H3247" s="1"/>
  <c r="L3247"/>
  <c r="C3247"/>
  <c r="I3246"/>
  <c r="E3246"/>
  <c r="S3246"/>
  <c r="M3246"/>
  <c r="P3246" s="1"/>
  <c r="Q3246"/>
  <c r="R3246" s="1"/>
  <c r="T3245"/>
  <c r="U3245"/>
  <c r="I3247" l="1"/>
  <c r="E3247"/>
  <c r="A3248"/>
  <c r="C3248"/>
  <c r="N3248"/>
  <c r="G3248"/>
  <c r="B3249"/>
  <c r="D3248"/>
  <c r="H3248" s="1"/>
  <c r="F3248"/>
  <c r="J3248"/>
  <c r="K3248"/>
  <c r="L3248"/>
  <c r="Q3247"/>
  <c r="R3247" s="1"/>
  <c r="M3247"/>
  <c r="P3247" s="1"/>
  <c r="S3247"/>
  <c r="O3247"/>
  <c r="U3246"/>
  <c r="T3246"/>
  <c r="S3248" l="1"/>
  <c r="M3248"/>
  <c r="P3248" s="1"/>
  <c r="Q3248"/>
  <c r="R3248" s="1"/>
  <c r="I3248"/>
  <c r="E3248"/>
  <c r="O3248"/>
  <c r="U3247"/>
  <c r="T3247"/>
  <c r="K3249"/>
  <c r="A3249"/>
  <c r="F3249"/>
  <c r="L3249"/>
  <c r="J3249"/>
  <c r="B3250"/>
  <c r="C3249"/>
  <c r="N3249"/>
  <c r="D3249"/>
  <c r="H3249" s="1"/>
  <c r="G3249"/>
  <c r="U3248" l="1"/>
  <c r="T3248"/>
  <c r="Q3249"/>
  <c r="R3249" s="1"/>
  <c r="S3249"/>
  <c r="M3249"/>
  <c r="G3250"/>
  <c r="B3251"/>
  <c r="D3250"/>
  <c r="H3250" s="1"/>
  <c r="L3250"/>
  <c r="N3250"/>
  <c r="J3250"/>
  <c r="F3250"/>
  <c r="K3250"/>
  <c r="C3250"/>
  <c r="A3250"/>
  <c r="O3249"/>
  <c r="P3249"/>
  <c r="I3249"/>
  <c r="E3249"/>
  <c r="P3250" l="1"/>
  <c r="O3250"/>
  <c r="T3249"/>
  <c r="U3249"/>
  <c r="S3250"/>
  <c r="Q3250"/>
  <c r="R3250" s="1"/>
  <c r="M3250"/>
  <c r="C3251"/>
  <c r="K3251"/>
  <c r="G3251"/>
  <c r="A3251"/>
  <c r="F3251"/>
  <c r="B3252"/>
  <c r="J3251"/>
  <c r="N3251"/>
  <c r="L3251"/>
  <c r="D3251"/>
  <c r="H3251" s="1"/>
  <c r="I3250"/>
  <c r="E3250"/>
  <c r="N3252" l="1"/>
  <c r="D3252"/>
  <c r="H3252" s="1"/>
  <c r="A3252"/>
  <c r="L3252"/>
  <c r="B3253"/>
  <c r="K3252"/>
  <c r="G3252"/>
  <c r="J3252"/>
  <c r="F3252"/>
  <c r="C3252"/>
  <c r="T3250"/>
  <c r="U3250"/>
  <c r="O3251"/>
  <c r="M3251"/>
  <c r="P3251" s="1"/>
  <c r="S3251"/>
  <c r="Q3251"/>
  <c r="R3251" s="1"/>
  <c r="I3251"/>
  <c r="E3251"/>
  <c r="P3252" l="1"/>
  <c r="O3252"/>
  <c r="E3252"/>
  <c r="I3252"/>
  <c r="G3253"/>
  <c r="L3253"/>
  <c r="B3254"/>
  <c r="D3253"/>
  <c r="H3253" s="1"/>
  <c r="F3253"/>
  <c r="A3253"/>
  <c r="J3253"/>
  <c r="N3253"/>
  <c r="O3253" s="1"/>
  <c r="C3253"/>
  <c r="K3253"/>
  <c r="M3252"/>
  <c r="S3252"/>
  <c r="Q3252"/>
  <c r="R3252" s="1"/>
  <c r="T3251"/>
  <c r="U3251"/>
  <c r="M3253" l="1"/>
  <c r="P3253" s="1"/>
  <c r="Q3253"/>
  <c r="R3253" s="1"/>
  <c r="S3253"/>
  <c r="C3254"/>
  <c r="A3254"/>
  <c r="L3254"/>
  <c r="F3254"/>
  <c r="N3254"/>
  <c r="D3254"/>
  <c r="H3254" s="1"/>
  <c r="K3254"/>
  <c r="B3255"/>
  <c r="J3254"/>
  <c r="G3254"/>
  <c r="I3253"/>
  <c r="E3253"/>
  <c r="U3252"/>
  <c r="T3252"/>
  <c r="S3254" l="1"/>
  <c r="Q3254"/>
  <c r="R3254" s="1"/>
  <c r="M3254"/>
  <c r="B3256"/>
  <c r="C3255"/>
  <c r="J3255"/>
  <c r="G3255"/>
  <c r="F3255"/>
  <c r="N3255"/>
  <c r="O3255" s="1"/>
  <c r="K3255"/>
  <c r="L3255"/>
  <c r="D3255"/>
  <c r="H3255" s="1"/>
  <c r="A3255"/>
  <c r="U3253"/>
  <c r="T3253"/>
  <c r="E3254"/>
  <c r="I3254"/>
  <c r="O3254"/>
  <c r="P3254"/>
  <c r="T3254" l="1"/>
  <c r="U3254"/>
  <c r="S3255"/>
  <c r="Q3255"/>
  <c r="R3255" s="1"/>
  <c r="M3255"/>
  <c r="P3255" s="1"/>
  <c r="B3257"/>
  <c r="D3256"/>
  <c r="H3256" s="1"/>
  <c r="L3256"/>
  <c r="N3256"/>
  <c r="O3256" s="1"/>
  <c r="J3256"/>
  <c r="A3256"/>
  <c r="C3256"/>
  <c r="K3256"/>
  <c r="F3256"/>
  <c r="G3256"/>
  <c r="E3255"/>
  <c r="I3255"/>
  <c r="T3255" l="1"/>
  <c r="U3255"/>
  <c r="E3256"/>
  <c r="I3256"/>
  <c r="S3256"/>
  <c r="M3256"/>
  <c r="P3256" s="1"/>
  <c r="Q3256"/>
  <c r="R3256" s="1"/>
  <c r="K3257"/>
  <c r="N3257"/>
  <c r="A3257"/>
  <c r="J3257"/>
  <c r="F3257"/>
  <c r="L3257"/>
  <c r="D3257"/>
  <c r="H3257" s="1"/>
  <c r="G3257"/>
  <c r="B3258"/>
  <c r="C3257"/>
  <c r="O3257" l="1"/>
  <c r="T3256"/>
  <c r="U3256"/>
  <c r="I3257"/>
  <c r="E3257"/>
  <c r="F3258"/>
  <c r="B3259"/>
  <c r="C3258"/>
  <c r="N3258"/>
  <c r="G3258"/>
  <c r="D3258"/>
  <c r="H3258" s="1"/>
  <c r="J3258"/>
  <c r="K3258"/>
  <c r="A3258"/>
  <c r="L3258"/>
  <c r="S3257"/>
  <c r="M3257"/>
  <c r="P3257" s="1"/>
  <c r="Q3257"/>
  <c r="R3257" s="1"/>
  <c r="I3258" l="1"/>
  <c r="E3258"/>
  <c r="O3258"/>
  <c r="U3257"/>
  <c r="T3257"/>
  <c r="S3258"/>
  <c r="Q3258"/>
  <c r="R3258" s="1"/>
  <c r="M3258"/>
  <c r="P3258" s="1"/>
  <c r="A3259"/>
  <c r="F3259"/>
  <c r="D3259"/>
  <c r="H3259" s="1"/>
  <c r="L3259"/>
  <c r="N3259"/>
  <c r="J3259"/>
  <c r="G3259"/>
  <c r="B3260"/>
  <c r="C3259"/>
  <c r="K3259"/>
  <c r="S3259" l="1"/>
  <c r="M3259"/>
  <c r="P3259" s="1"/>
  <c r="Q3259"/>
  <c r="R3259" s="1"/>
  <c r="F3260"/>
  <c r="B3261"/>
  <c r="C3260"/>
  <c r="K3260"/>
  <c r="N3260"/>
  <c r="D3260"/>
  <c r="H3260" s="1"/>
  <c r="J3260"/>
  <c r="L3260"/>
  <c r="A3260"/>
  <c r="G3260"/>
  <c r="T3258"/>
  <c r="U3258"/>
  <c r="I3259"/>
  <c r="E3259"/>
  <c r="O3259"/>
  <c r="T3259" l="1"/>
  <c r="U3259"/>
  <c r="N3261"/>
  <c r="J3261"/>
  <c r="C3261"/>
  <c r="L3261"/>
  <c r="F3261"/>
  <c r="K3261"/>
  <c r="G3261"/>
  <c r="D3261"/>
  <c r="H3261" s="1"/>
  <c r="B3262"/>
  <c r="A3261"/>
  <c r="I3260"/>
  <c r="E3260"/>
  <c r="M3260"/>
  <c r="Q3260"/>
  <c r="R3260" s="1"/>
  <c r="S3260"/>
  <c r="O3260"/>
  <c r="P3260"/>
  <c r="B3263" l="1"/>
  <c r="A3262"/>
  <c r="K3262"/>
  <c r="F3262"/>
  <c r="N3262"/>
  <c r="L3262"/>
  <c r="C3262"/>
  <c r="J3262"/>
  <c r="D3262"/>
  <c r="H3262" s="1"/>
  <c r="G3262"/>
  <c r="O3261"/>
  <c r="E3261"/>
  <c r="I3261"/>
  <c r="U3260"/>
  <c r="T3260"/>
  <c r="M3261"/>
  <c r="P3261" s="1"/>
  <c r="S3261"/>
  <c r="Q3261"/>
  <c r="R3261" s="1"/>
  <c r="D3263" l="1"/>
  <c r="H3263" s="1"/>
  <c r="L3263"/>
  <c r="A3263"/>
  <c r="N3263"/>
  <c r="O3263" s="1"/>
  <c r="F3263"/>
  <c r="G3263"/>
  <c r="K3263"/>
  <c r="B3264"/>
  <c r="J3263"/>
  <c r="C3263"/>
  <c r="T3261"/>
  <c r="U3261"/>
  <c r="S3262"/>
  <c r="Q3262"/>
  <c r="R3262" s="1"/>
  <c r="M3262"/>
  <c r="O3262"/>
  <c r="P3262"/>
  <c r="I3262"/>
  <c r="E3262"/>
  <c r="I3263" l="1"/>
  <c r="E3263"/>
  <c r="S3263"/>
  <c r="Q3263"/>
  <c r="R3263" s="1"/>
  <c r="M3263"/>
  <c r="P3263" s="1"/>
  <c r="T3262"/>
  <c r="U3262"/>
  <c r="A3264"/>
  <c r="N3264"/>
  <c r="O3264" s="1"/>
  <c r="B3265"/>
  <c r="D3264"/>
  <c r="H3264" s="1"/>
  <c r="G3264"/>
  <c r="F3264"/>
  <c r="J3264"/>
  <c r="K3264"/>
  <c r="C3264"/>
  <c r="L3264"/>
  <c r="T3263" l="1"/>
  <c r="U3263"/>
  <c r="B3266"/>
  <c r="C3265"/>
  <c r="K3265"/>
  <c r="A3265"/>
  <c r="F3265"/>
  <c r="N3265"/>
  <c r="D3265"/>
  <c r="H3265" s="1"/>
  <c r="L3265"/>
  <c r="J3265"/>
  <c r="G3265"/>
  <c r="M3264"/>
  <c r="P3264" s="1"/>
  <c r="Q3264"/>
  <c r="R3264" s="1"/>
  <c r="S3264"/>
  <c r="I3264"/>
  <c r="E3264"/>
  <c r="B3267" l="1"/>
  <c r="D3266"/>
  <c r="H3266" s="1"/>
  <c r="J3266"/>
  <c r="F3266"/>
  <c r="L3266"/>
  <c r="K3266"/>
  <c r="C3266"/>
  <c r="N3266"/>
  <c r="G3266"/>
  <c r="A3266"/>
  <c r="I3265"/>
  <c r="E3265"/>
  <c r="Q3265"/>
  <c r="R3265" s="1"/>
  <c r="M3265"/>
  <c r="S3265"/>
  <c r="T3264"/>
  <c r="U3264"/>
  <c r="P3265"/>
  <c r="O3265"/>
  <c r="A3267" l="1"/>
  <c r="J3267"/>
  <c r="N3267"/>
  <c r="K3267"/>
  <c r="B3268"/>
  <c r="G3267"/>
  <c r="F3267"/>
  <c r="L3267"/>
  <c r="D3267"/>
  <c r="H3267" s="1"/>
  <c r="C3267"/>
  <c r="S3266"/>
  <c r="Q3266"/>
  <c r="R3266" s="1"/>
  <c r="M3266"/>
  <c r="I3266"/>
  <c r="E3266"/>
  <c r="T3265"/>
  <c r="U3265"/>
  <c r="O3266"/>
  <c r="P3266"/>
  <c r="P3267" l="1"/>
  <c r="O3267"/>
  <c r="E3267"/>
  <c r="I3267"/>
  <c r="S3267"/>
  <c r="M3267"/>
  <c r="Q3267"/>
  <c r="R3267" s="1"/>
  <c r="T3266"/>
  <c r="U3266"/>
  <c r="J3268"/>
  <c r="C3268"/>
  <c r="A3268"/>
  <c r="G3268"/>
  <c r="D3268"/>
  <c r="H3268" s="1"/>
  <c r="K3268"/>
  <c r="F3268"/>
  <c r="B3269"/>
  <c r="L3268"/>
  <c r="N3268"/>
  <c r="I3268" l="1"/>
  <c r="E3268"/>
  <c r="U3267"/>
  <c r="T3267"/>
  <c r="O3268"/>
  <c r="N3269"/>
  <c r="J3269"/>
  <c r="D3269"/>
  <c r="H3269" s="1"/>
  <c r="B3270"/>
  <c r="F3269"/>
  <c r="K3269"/>
  <c r="G3269"/>
  <c r="A3269"/>
  <c r="L3269"/>
  <c r="C3269"/>
  <c r="Q3268"/>
  <c r="R3268" s="1"/>
  <c r="S3268"/>
  <c r="M3268"/>
  <c r="P3268" s="1"/>
  <c r="Q3269" l="1"/>
  <c r="R3269" s="1"/>
  <c r="S3269"/>
  <c r="M3269"/>
  <c r="P3269" s="1"/>
  <c r="U3268"/>
  <c r="T3268"/>
  <c r="J3270"/>
  <c r="G3270"/>
  <c r="A3270"/>
  <c r="L3270"/>
  <c r="F3270"/>
  <c r="D3270"/>
  <c r="H3270" s="1"/>
  <c r="B3271"/>
  <c r="K3270"/>
  <c r="C3270"/>
  <c r="N3270"/>
  <c r="O3269"/>
  <c r="E3269"/>
  <c r="I3269"/>
  <c r="U3269" l="1"/>
  <c r="T3269"/>
  <c r="S3270"/>
  <c r="Q3270"/>
  <c r="R3270" s="1"/>
  <c r="M3270"/>
  <c r="P3270" s="1"/>
  <c r="N3271"/>
  <c r="J3271"/>
  <c r="C3271"/>
  <c r="K3271"/>
  <c r="G3271"/>
  <c r="B3272"/>
  <c r="A3271"/>
  <c r="F3271"/>
  <c r="D3271"/>
  <c r="H3271" s="1"/>
  <c r="L3271"/>
  <c r="O3270"/>
  <c r="I3270"/>
  <c r="E3270"/>
  <c r="L3272" l="1"/>
  <c r="J3272"/>
  <c r="A3272"/>
  <c r="C3272"/>
  <c r="D3272"/>
  <c r="H3272" s="1"/>
  <c r="K3272"/>
  <c r="F3272"/>
  <c r="B3273"/>
  <c r="G3272"/>
  <c r="N3272"/>
  <c r="T3270"/>
  <c r="U3270"/>
  <c r="Q3271"/>
  <c r="R3271" s="1"/>
  <c r="M3271"/>
  <c r="P3271" s="1"/>
  <c r="S3271"/>
  <c r="O3271"/>
  <c r="I3271"/>
  <c r="E3271"/>
  <c r="I3272" l="1"/>
  <c r="E3272"/>
  <c r="M3272"/>
  <c r="P3272" s="1"/>
  <c r="S3272"/>
  <c r="Q3272"/>
  <c r="R3272" s="1"/>
  <c r="O3272"/>
  <c r="T3271"/>
  <c r="U3271"/>
  <c r="A3273"/>
  <c r="B3274"/>
  <c r="G3273"/>
  <c r="L3273"/>
  <c r="K3273"/>
  <c r="C3273"/>
  <c r="F3273"/>
  <c r="J3273"/>
  <c r="N3273"/>
  <c r="D3273"/>
  <c r="H3273" s="1"/>
  <c r="T3272" l="1"/>
  <c r="U3272"/>
  <c r="O3273"/>
  <c r="D3274"/>
  <c r="H3274" s="1"/>
  <c r="G3274"/>
  <c r="L3274"/>
  <c r="C3274"/>
  <c r="J3274"/>
  <c r="K3274"/>
  <c r="B3275"/>
  <c r="N3274"/>
  <c r="A3274"/>
  <c r="F3274"/>
  <c r="E3273"/>
  <c r="I3273"/>
  <c r="Q3273"/>
  <c r="R3273" s="1"/>
  <c r="S3273"/>
  <c r="M3273"/>
  <c r="P3273" s="1"/>
  <c r="M3274" l="1"/>
  <c r="P3274" s="1"/>
  <c r="S3274"/>
  <c r="Q3274"/>
  <c r="R3274" s="1"/>
  <c r="O3274"/>
  <c r="T3273"/>
  <c r="U3273"/>
  <c r="C3275"/>
  <c r="D3275"/>
  <c r="H3275" s="1"/>
  <c r="K3275"/>
  <c r="J3275"/>
  <c r="A3275"/>
  <c r="N3275"/>
  <c r="G3275"/>
  <c r="L3275"/>
  <c r="B3276"/>
  <c r="F3275"/>
  <c r="E3274"/>
  <c r="I3274"/>
  <c r="T3274" l="1"/>
  <c r="U3274"/>
  <c r="O3275"/>
  <c r="M3275"/>
  <c r="P3275" s="1"/>
  <c r="Q3275"/>
  <c r="R3275" s="1"/>
  <c r="S3275"/>
  <c r="E3275"/>
  <c r="I3275"/>
  <c r="N3276"/>
  <c r="D3276"/>
  <c r="H3276" s="1"/>
  <c r="K3276"/>
  <c r="L3276"/>
  <c r="B3277"/>
  <c r="J3276"/>
  <c r="F3276"/>
  <c r="C3276"/>
  <c r="G3276"/>
  <c r="A3276"/>
  <c r="O3276" l="1"/>
  <c r="P3276"/>
  <c r="M3276"/>
  <c r="Q3276"/>
  <c r="R3276" s="1"/>
  <c r="S3276"/>
  <c r="G3277"/>
  <c r="D3277"/>
  <c r="H3277" s="1"/>
  <c r="A3277"/>
  <c r="C3277"/>
  <c r="N3277"/>
  <c r="O3277" s="1"/>
  <c r="F3277"/>
  <c r="B3278"/>
  <c r="J3277"/>
  <c r="K3277"/>
  <c r="L3277"/>
  <c r="T3275"/>
  <c r="U3275"/>
  <c r="I3276"/>
  <c r="E3276"/>
  <c r="L3278" l="1"/>
  <c r="N3278"/>
  <c r="O3278" s="1"/>
  <c r="C3278"/>
  <c r="K3278"/>
  <c r="A3278"/>
  <c r="F3278"/>
  <c r="B3279"/>
  <c r="G3278"/>
  <c r="D3278"/>
  <c r="H3278" s="1"/>
  <c r="J3278"/>
  <c r="U3276"/>
  <c r="T3276"/>
  <c r="S3277"/>
  <c r="M3277"/>
  <c r="P3277" s="1"/>
  <c r="Q3277"/>
  <c r="R3277" s="1"/>
  <c r="E3277"/>
  <c r="I3277"/>
  <c r="S3278" l="1"/>
  <c r="Q3278"/>
  <c r="R3278" s="1"/>
  <c r="M3278"/>
  <c r="P3278" s="1"/>
  <c r="T3277"/>
  <c r="U3277"/>
  <c r="E3278"/>
  <c r="I3278"/>
  <c r="F3279"/>
  <c r="J3279"/>
  <c r="C3279"/>
  <c r="G3279"/>
  <c r="B3280"/>
  <c r="N3279"/>
  <c r="O3279" s="1"/>
  <c r="A3279"/>
  <c r="K3279"/>
  <c r="D3279"/>
  <c r="H3279" s="1"/>
  <c r="L3279"/>
  <c r="T3278" l="1"/>
  <c r="U3278"/>
  <c r="E3279"/>
  <c r="I3279"/>
  <c r="G3280"/>
  <c r="K3280"/>
  <c r="F3280"/>
  <c r="N3280"/>
  <c r="J3280"/>
  <c r="C3280"/>
  <c r="D3280"/>
  <c r="H3280" s="1"/>
  <c r="L3280"/>
  <c r="A3280"/>
  <c r="B3281"/>
  <c r="M3279"/>
  <c r="P3279" s="1"/>
  <c r="Q3279"/>
  <c r="R3279" s="1"/>
  <c r="S3279"/>
  <c r="M3280" l="1"/>
  <c r="P3280" s="1"/>
  <c r="S3280"/>
  <c r="Q3280"/>
  <c r="R3280" s="1"/>
  <c r="I3280"/>
  <c r="E3280"/>
  <c r="T3279"/>
  <c r="U3279"/>
  <c r="G3281"/>
  <c r="C3281"/>
  <c r="N3281"/>
  <c r="A3281"/>
  <c r="F3281"/>
  <c r="J3281"/>
  <c r="L3281"/>
  <c r="B3282"/>
  <c r="K3281"/>
  <c r="D3281"/>
  <c r="H3281" s="1"/>
  <c r="O3280"/>
  <c r="T3280" l="1"/>
  <c r="U3280"/>
  <c r="I3281"/>
  <c r="E3281"/>
  <c r="O3281"/>
  <c r="C3282"/>
  <c r="N3282"/>
  <c r="A3282"/>
  <c r="K3282"/>
  <c r="D3282"/>
  <c r="H3282" s="1"/>
  <c r="J3282"/>
  <c r="B3283"/>
  <c r="G3282"/>
  <c r="L3282"/>
  <c r="F3282"/>
  <c r="M3281"/>
  <c r="P3281" s="1"/>
  <c r="S3281"/>
  <c r="Q3281"/>
  <c r="R3281" s="1"/>
  <c r="T3281" l="1"/>
  <c r="U3281"/>
  <c r="M3282"/>
  <c r="P3282" s="1"/>
  <c r="Q3282"/>
  <c r="R3282" s="1"/>
  <c r="S3282"/>
  <c r="K3283"/>
  <c r="F3283"/>
  <c r="D3283"/>
  <c r="H3283" s="1"/>
  <c r="N3283"/>
  <c r="L3283"/>
  <c r="C3283"/>
  <c r="A3283"/>
  <c r="J3283"/>
  <c r="G3283"/>
  <c r="B3284"/>
  <c r="E3282"/>
  <c r="I3282"/>
  <c r="O3282"/>
  <c r="E3283" l="1"/>
  <c r="I3283"/>
  <c r="T3282"/>
  <c r="U3282"/>
  <c r="S3283"/>
  <c r="M3283"/>
  <c r="P3283" s="1"/>
  <c r="Q3283"/>
  <c r="R3283" s="1"/>
  <c r="O3283"/>
  <c r="J3284"/>
  <c r="C3284"/>
  <c r="D3284"/>
  <c r="H3284" s="1"/>
  <c r="F3284"/>
  <c r="K3284"/>
  <c r="G3284"/>
  <c r="N3284"/>
  <c r="A3284"/>
  <c r="L3284"/>
  <c r="B3285"/>
  <c r="K3285" l="1"/>
  <c r="J3285"/>
  <c r="F3285"/>
  <c r="B3286"/>
  <c r="A3285"/>
  <c r="C3285"/>
  <c r="D3285"/>
  <c r="H3285" s="1"/>
  <c r="L3285"/>
  <c r="N3285"/>
  <c r="O3285" s="1"/>
  <c r="G3285"/>
  <c r="E3284"/>
  <c r="I3284"/>
  <c r="T3283"/>
  <c r="U3283"/>
  <c r="S3284"/>
  <c r="Q3284"/>
  <c r="R3284" s="1"/>
  <c r="M3284"/>
  <c r="P3284" s="1"/>
  <c r="O3284"/>
  <c r="S3285" l="1"/>
  <c r="M3285"/>
  <c r="P3285" s="1"/>
  <c r="Q3285"/>
  <c r="R3285" s="1"/>
  <c r="C3286"/>
  <c r="D3286"/>
  <c r="H3286" s="1"/>
  <c r="L3286"/>
  <c r="G3286"/>
  <c r="K3286"/>
  <c r="B3287"/>
  <c r="A3286"/>
  <c r="J3286"/>
  <c r="N3286"/>
  <c r="O3286" s="1"/>
  <c r="F3286"/>
  <c r="I3285"/>
  <c r="E3285"/>
  <c r="T3284"/>
  <c r="U3284"/>
  <c r="J3287" l="1"/>
  <c r="C3287"/>
  <c r="G3287"/>
  <c r="F3287"/>
  <c r="B3288"/>
  <c r="D3287"/>
  <c r="H3287" s="1"/>
  <c r="K3287"/>
  <c r="N3287"/>
  <c r="A3287"/>
  <c r="L3287"/>
  <c r="U3285"/>
  <c r="T3285"/>
  <c r="I3286"/>
  <c r="E3286"/>
  <c r="Q3286"/>
  <c r="R3286" s="1"/>
  <c r="S3286"/>
  <c r="M3286"/>
  <c r="P3286" s="1"/>
  <c r="E3287" l="1"/>
  <c r="I3287"/>
  <c r="B3289"/>
  <c r="K3288"/>
  <c r="F3288"/>
  <c r="N3288"/>
  <c r="G3288"/>
  <c r="D3288"/>
  <c r="H3288" s="1"/>
  <c r="A3288"/>
  <c r="L3288"/>
  <c r="J3288"/>
  <c r="C3288"/>
  <c r="Q3287"/>
  <c r="R3287" s="1"/>
  <c r="M3287"/>
  <c r="S3287"/>
  <c r="U3286"/>
  <c r="T3286"/>
  <c r="P3287"/>
  <c r="O3287"/>
  <c r="N3289" l="1"/>
  <c r="O3289" s="1"/>
  <c r="L3289"/>
  <c r="B3290"/>
  <c r="K3289"/>
  <c r="G3289"/>
  <c r="D3289"/>
  <c r="H3289" s="1"/>
  <c r="J3289"/>
  <c r="A3289"/>
  <c r="F3289"/>
  <c r="C3289"/>
  <c r="S3288"/>
  <c r="M3288"/>
  <c r="Q3288"/>
  <c r="R3288" s="1"/>
  <c r="I3288"/>
  <c r="E3288"/>
  <c r="O3288"/>
  <c r="P3288"/>
  <c r="T3287"/>
  <c r="U3287"/>
  <c r="U3288" l="1"/>
  <c r="T3288"/>
  <c r="K3290"/>
  <c r="G3290"/>
  <c r="B3291"/>
  <c r="D3290"/>
  <c r="H3290" s="1"/>
  <c r="L3290"/>
  <c r="J3290"/>
  <c r="N3290"/>
  <c r="O3290" s="1"/>
  <c r="A3290"/>
  <c r="F3290"/>
  <c r="C3290"/>
  <c r="E3289"/>
  <c r="I3289"/>
  <c r="S3289"/>
  <c r="Q3289"/>
  <c r="R3289" s="1"/>
  <c r="M3289"/>
  <c r="P3289" s="1"/>
  <c r="S3290" l="1"/>
  <c r="Q3290"/>
  <c r="R3290" s="1"/>
  <c r="M3290"/>
  <c r="P3290" s="1"/>
  <c r="L3291"/>
  <c r="G3291"/>
  <c r="F3291"/>
  <c r="B3292"/>
  <c r="D3291"/>
  <c r="H3291" s="1"/>
  <c r="C3291"/>
  <c r="J3291"/>
  <c r="K3291"/>
  <c r="N3291"/>
  <c r="A3291"/>
  <c r="E3290"/>
  <c r="I3290"/>
  <c r="T3289"/>
  <c r="U3289"/>
  <c r="U3290" l="1"/>
  <c r="T3290"/>
  <c r="M3291"/>
  <c r="P3291" s="1"/>
  <c r="Q3291"/>
  <c r="R3291" s="1"/>
  <c r="S3291"/>
  <c r="O3291"/>
  <c r="N3292"/>
  <c r="G3292"/>
  <c r="C3292"/>
  <c r="A3292"/>
  <c r="D3292"/>
  <c r="H3292" s="1"/>
  <c r="B3293"/>
  <c r="L3292"/>
  <c r="J3292"/>
  <c r="F3292"/>
  <c r="K3292"/>
  <c r="E3291"/>
  <c r="I3291"/>
  <c r="M3292" l="1"/>
  <c r="S3292"/>
  <c r="Q3292"/>
  <c r="R3292" s="1"/>
  <c r="E3292"/>
  <c r="I3292"/>
  <c r="T3291"/>
  <c r="U3291"/>
  <c r="C3293"/>
  <c r="G3293"/>
  <c r="N3293"/>
  <c r="L3293"/>
  <c r="D3293"/>
  <c r="H3293" s="1"/>
  <c r="B3294"/>
  <c r="F3293"/>
  <c r="A3293"/>
  <c r="K3293"/>
  <c r="J3293"/>
  <c r="O3292"/>
  <c r="P3292"/>
  <c r="P3293" l="1"/>
  <c r="O3293"/>
  <c r="U3292"/>
  <c r="T3292"/>
  <c r="K3294"/>
  <c r="B3295"/>
  <c r="G3294"/>
  <c r="C3294"/>
  <c r="D3294"/>
  <c r="H3294" s="1"/>
  <c r="F3294"/>
  <c r="L3294"/>
  <c r="A3294"/>
  <c r="N3294"/>
  <c r="J3294"/>
  <c r="S3293"/>
  <c r="M3293"/>
  <c r="Q3293"/>
  <c r="R3293" s="1"/>
  <c r="I3293"/>
  <c r="E3293"/>
  <c r="O3294" l="1"/>
  <c r="P3294"/>
  <c r="S3294"/>
  <c r="M3294"/>
  <c r="Q3294"/>
  <c r="R3294" s="1"/>
  <c r="G3295"/>
  <c r="K3295"/>
  <c r="B3296"/>
  <c r="N3295"/>
  <c r="O3295" s="1"/>
  <c r="A3295"/>
  <c r="L3295"/>
  <c r="J3295"/>
  <c r="F3295"/>
  <c r="C3295"/>
  <c r="D3295"/>
  <c r="H3295" s="1"/>
  <c r="U3293"/>
  <c r="T3293"/>
  <c r="I3294"/>
  <c r="E3294"/>
  <c r="U3294" l="1"/>
  <c r="T3294"/>
  <c r="S3295"/>
  <c r="Q3295"/>
  <c r="R3295" s="1"/>
  <c r="M3295"/>
  <c r="P3295" s="1"/>
  <c r="E3295"/>
  <c r="I3295"/>
  <c r="F3296"/>
  <c r="B3297"/>
  <c r="J3296"/>
  <c r="L3296"/>
  <c r="D3296"/>
  <c r="H3296" s="1"/>
  <c r="A3296"/>
  <c r="K3296"/>
  <c r="N3296"/>
  <c r="C3296"/>
  <c r="G3296"/>
  <c r="T3295" l="1"/>
  <c r="U3295"/>
  <c r="O3296"/>
  <c r="B3298"/>
  <c r="F3297"/>
  <c r="J3297"/>
  <c r="C3297"/>
  <c r="G3297"/>
  <c r="L3297"/>
  <c r="D3297"/>
  <c r="H3297" s="1"/>
  <c r="A3297"/>
  <c r="N3297"/>
  <c r="K3297"/>
  <c r="M3296"/>
  <c r="P3296" s="1"/>
  <c r="S3296"/>
  <c r="Q3296"/>
  <c r="R3296" s="1"/>
  <c r="E3296"/>
  <c r="I3296"/>
  <c r="O3297" l="1"/>
  <c r="P3297"/>
  <c r="G3298"/>
  <c r="L3298"/>
  <c r="D3298"/>
  <c r="H3298" s="1"/>
  <c r="C3298"/>
  <c r="A3298"/>
  <c r="F3298"/>
  <c r="N3298"/>
  <c r="B3299"/>
  <c r="J3298"/>
  <c r="K3298"/>
  <c r="S3297"/>
  <c r="Q3297"/>
  <c r="R3297" s="1"/>
  <c r="M3297"/>
  <c r="U3296"/>
  <c r="T3296"/>
  <c r="E3297"/>
  <c r="I3297"/>
  <c r="O3298" l="1"/>
  <c r="L3299"/>
  <c r="D3299"/>
  <c r="H3299" s="1"/>
  <c r="B3300"/>
  <c r="G3299"/>
  <c r="C3299"/>
  <c r="K3299"/>
  <c r="A3299"/>
  <c r="N3299"/>
  <c r="O3299" s="1"/>
  <c r="J3299"/>
  <c r="F3299"/>
  <c r="E3298"/>
  <c r="I3298"/>
  <c r="S3298"/>
  <c r="Q3298"/>
  <c r="R3298" s="1"/>
  <c r="M3298"/>
  <c r="P3298" s="1"/>
  <c r="T3297"/>
  <c r="U3297"/>
  <c r="K3300" l="1"/>
  <c r="G3300"/>
  <c r="J3300"/>
  <c r="D3300"/>
  <c r="H3300" s="1"/>
  <c r="B3301"/>
  <c r="F3300"/>
  <c r="C3300"/>
  <c r="N3300"/>
  <c r="A3300"/>
  <c r="L3300"/>
  <c r="I3299"/>
  <c r="E3299"/>
  <c r="U3298"/>
  <c r="T3298"/>
  <c r="M3299"/>
  <c r="P3299" s="1"/>
  <c r="Q3299"/>
  <c r="R3299" s="1"/>
  <c r="S3299"/>
  <c r="M3300" l="1"/>
  <c r="S3300"/>
  <c r="Q3300"/>
  <c r="R3300" s="1"/>
  <c r="T3299"/>
  <c r="U3299"/>
  <c r="A3301"/>
  <c r="G3301"/>
  <c r="B3302"/>
  <c r="D3301"/>
  <c r="H3301" s="1"/>
  <c r="C3301"/>
  <c r="N3301"/>
  <c r="O3301" s="1"/>
  <c r="J3301"/>
  <c r="L3301"/>
  <c r="F3301"/>
  <c r="K3301"/>
  <c r="E3300"/>
  <c r="I3300"/>
  <c r="O3300"/>
  <c r="P3300"/>
  <c r="E3301" l="1"/>
  <c r="I3301"/>
  <c r="U3300"/>
  <c r="T3300"/>
  <c r="Q3301"/>
  <c r="R3301" s="1"/>
  <c r="M3301"/>
  <c r="P3301" s="1"/>
  <c r="S3301"/>
  <c r="L3302"/>
  <c r="B3303"/>
  <c r="J3302"/>
  <c r="A3302"/>
  <c r="D3302"/>
  <c r="H3302" s="1"/>
  <c r="N3302"/>
  <c r="K3302"/>
  <c r="G3302"/>
  <c r="F3302"/>
  <c r="C3302"/>
  <c r="O3302" l="1"/>
  <c r="T3301"/>
  <c r="U3301"/>
  <c r="E3302"/>
  <c r="I3302"/>
  <c r="G3303"/>
  <c r="K3303"/>
  <c r="B3304"/>
  <c r="C3303"/>
  <c r="A3303"/>
  <c r="N3303"/>
  <c r="O3303" s="1"/>
  <c r="L3303"/>
  <c r="J3303"/>
  <c r="D3303"/>
  <c r="H3303" s="1"/>
  <c r="F3303"/>
  <c r="M3302"/>
  <c r="P3302" s="1"/>
  <c r="S3302"/>
  <c r="Q3302"/>
  <c r="R3302" s="1"/>
  <c r="U3302" l="1"/>
  <c r="T3302"/>
  <c r="A3304"/>
  <c r="G3304"/>
  <c r="L3304"/>
  <c r="N3304"/>
  <c r="O3304" s="1"/>
  <c r="J3304"/>
  <c r="K3304"/>
  <c r="F3304"/>
  <c r="C3304"/>
  <c r="B3305"/>
  <c r="D3304"/>
  <c r="H3304" s="1"/>
  <c r="I3303"/>
  <c r="E3303"/>
  <c r="S3303"/>
  <c r="Q3303"/>
  <c r="R3303" s="1"/>
  <c r="M3303"/>
  <c r="P3303" s="1"/>
  <c r="I3304" l="1"/>
  <c r="E3304"/>
  <c r="N3305"/>
  <c r="D3305"/>
  <c r="H3305" s="1"/>
  <c r="B3306"/>
  <c r="F3305"/>
  <c r="K3305"/>
  <c r="L3305"/>
  <c r="A3305"/>
  <c r="J3305"/>
  <c r="G3305"/>
  <c r="C3305"/>
  <c r="T3303"/>
  <c r="U3303"/>
  <c r="S3304"/>
  <c r="M3304"/>
  <c r="P3304" s="1"/>
  <c r="Q3304"/>
  <c r="R3304" s="1"/>
  <c r="O3305" l="1"/>
  <c r="G3306"/>
  <c r="J3306"/>
  <c r="F3306"/>
  <c r="L3306"/>
  <c r="N3306"/>
  <c r="D3306"/>
  <c r="H3306" s="1"/>
  <c r="B3307"/>
  <c r="C3306"/>
  <c r="A3306"/>
  <c r="K3306"/>
  <c r="I3305"/>
  <c r="E3305"/>
  <c r="T3304"/>
  <c r="U3304"/>
  <c r="Q3305"/>
  <c r="R3305" s="1"/>
  <c r="M3305"/>
  <c r="P3305" s="1"/>
  <c r="S3305"/>
  <c r="G3307" l="1"/>
  <c r="C3307"/>
  <c r="L3307"/>
  <c r="A3307"/>
  <c r="B3308"/>
  <c r="N3307"/>
  <c r="K3307"/>
  <c r="D3307"/>
  <c r="H3307" s="1"/>
  <c r="J3307"/>
  <c r="F3307"/>
  <c r="I3306"/>
  <c r="E3306"/>
  <c r="T3305"/>
  <c r="U3305"/>
  <c r="M3306"/>
  <c r="S3306"/>
  <c r="Q3306"/>
  <c r="R3306" s="1"/>
  <c r="P3306"/>
  <c r="O3306"/>
  <c r="B3309" l="1"/>
  <c r="F3308"/>
  <c r="N3308"/>
  <c r="D3308"/>
  <c r="H3308" s="1"/>
  <c r="C3308"/>
  <c r="L3308"/>
  <c r="J3308"/>
  <c r="G3308"/>
  <c r="A3308"/>
  <c r="K3308"/>
  <c r="P3307"/>
  <c r="O3307"/>
  <c r="I3307"/>
  <c r="E3307"/>
  <c r="M3307"/>
  <c r="Q3307"/>
  <c r="R3307" s="1"/>
  <c r="S3307"/>
  <c r="U3306"/>
  <c r="T3306"/>
  <c r="K3309" l="1"/>
  <c r="J3309"/>
  <c r="F3309"/>
  <c r="L3309"/>
  <c r="A3309"/>
  <c r="C3309"/>
  <c r="B3310"/>
  <c r="G3309"/>
  <c r="D3309"/>
  <c r="H3309" s="1"/>
  <c r="N3309"/>
  <c r="O3309" s="1"/>
  <c r="U3307"/>
  <c r="T3307"/>
  <c r="S3308"/>
  <c r="M3308"/>
  <c r="P3308" s="1"/>
  <c r="Q3308"/>
  <c r="R3308" s="1"/>
  <c r="O3308"/>
  <c r="E3308"/>
  <c r="I3308"/>
  <c r="M3309" l="1"/>
  <c r="P3309" s="1"/>
  <c r="S3309"/>
  <c r="Q3309"/>
  <c r="R3309" s="1"/>
  <c r="E3309"/>
  <c r="I3309"/>
  <c r="U3308"/>
  <c r="T3308"/>
  <c r="F3310"/>
  <c r="N3310"/>
  <c r="O3310" s="1"/>
  <c r="J3310"/>
  <c r="K3310"/>
  <c r="C3310"/>
  <c r="G3310"/>
  <c r="A3310"/>
  <c r="D3310"/>
  <c r="H3310" s="1"/>
  <c r="L3310"/>
  <c r="B3311"/>
  <c r="U3309" l="1"/>
  <c r="T3309"/>
  <c r="M3310"/>
  <c r="P3310" s="1"/>
  <c r="S3310"/>
  <c r="Q3310"/>
  <c r="R3310" s="1"/>
  <c r="A3311"/>
  <c r="L3311"/>
  <c r="G3311"/>
  <c r="J3311"/>
  <c r="D3311"/>
  <c r="H3311" s="1"/>
  <c r="K3311"/>
  <c r="F3311"/>
  <c r="B3312"/>
  <c r="C3311"/>
  <c r="N3311"/>
  <c r="I3310"/>
  <c r="E3310"/>
  <c r="Q3311" l="1"/>
  <c r="R3311" s="1"/>
  <c r="S3311"/>
  <c r="M3311"/>
  <c r="P3311" s="1"/>
  <c r="U3310"/>
  <c r="T3310"/>
  <c r="F3312"/>
  <c r="N3312"/>
  <c r="G3312"/>
  <c r="C3312"/>
  <c r="A3312"/>
  <c r="D3312"/>
  <c r="H3312" s="1"/>
  <c r="L3312"/>
  <c r="B3313"/>
  <c r="J3312"/>
  <c r="K3312"/>
  <c r="E3311"/>
  <c r="I3311"/>
  <c r="O3311"/>
  <c r="E3312" l="1"/>
  <c r="I3312"/>
  <c r="T3311"/>
  <c r="U3311"/>
  <c r="C3313"/>
  <c r="A3313"/>
  <c r="K3313"/>
  <c r="F3313"/>
  <c r="N3313"/>
  <c r="O3313" s="1"/>
  <c r="B3314"/>
  <c r="G3313"/>
  <c r="D3313"/>
  <c r="H3313" s="1"/>
  <c r="L3313"/>
  <c r="J3313"/>
  <c r="Q3312"/>
  <c r="R3312" s="1"/>
  <c r="S3312"/>
  <c r="M3312"/>
  <c r="P3312" s="1"/>
  <c r="O3312"/>
  <c r="I3313" l="1"/>
  <c r="E3313"/>
  <c r="J3314"/>
  <c r="F3314"/>
  <c r="K3314"/>
  <c r="N3314"/>
  <c r="A3314"/>
  <c r="L3314"/>
  <c r="G3314"/>
  <c r="B3315"/>
  <c r="D3314"/>
  <c r="H3314" s="1"/>
  <c r="C3314"/>
  <c r="M3313"/>
  <c r="P3313" s="1"/>
  <c r="S3313"/>
  <c r="Q3313"/>
  <c r="R3313" s="1"/>
  <c r="U3312"/>
  <c r="T3312"/>
  <c r="K3315" l="1"/>
  <c r="L3315"/>
  <c r="C3315"/>
  <c r="A3315"/>
  <c r="F3315"/>
  <c r="B3316"/>
  <c r="G3315"/>
  <c r="J3315"/>
  <c r="D3315"/>
  <c r="H3315" s="1"/>
  <c r="N3315"/>
  <c r="O3315" s="1"/>
  <c r="E3314"/>
  <c r="I3314"/>
  <c r="M3314"/>
  <c r="Q3314"/>
  <c r="R3314" s="1"/>
  <c r="S3314"/>
  <c r="T3313"/>
  <c r="U3313"/>
  <c r="P3314"/>
  <c r="O3314"/>
  <c r="S3315" l="1"/>
  <c r="Q3315"/>
  <c r="R3315" s="1"/>
  <c r="M3315"/>
  <c r="P3315" s="1"/>
  <c r="I3315"/>
  <c r="E3315"/>
  <c r="D3316"/>
  <c r="H3316" s="1"/>
  <c r="G3316"/>
  <c r="L3316"/>
  <c r="K3316"/>
  <c r="B3317"/>
  <c r="A3316"/>
  <c r="N3316"/>
  <c r="C3316"/>
  <c r="J3316"/>
  <c r="F3316"/>
  <c r="U3314"/>
  <c r="T3314"/>
  <c r="Q3316" l="1"/>
  <c r="R3316" s="1"/>
  <c r="M3316"/>
  <c r="P3316" s="1"/>
  <c r="S3316"/>
  <c r="U3315"/>
  <c r="T3315"/>
  <c r="G3317"/>
  <c r="C3317"/>
  <c r="B3318"/>
  <c r="F3317"/>
  <c r="L3317"/>
  <c r="J3317"/>
  <c r="N3317"/>
  <c r="K3317"/>
  <c r="D3317"/>
  <c r="H3317" s="1"/>
  <c r="A3317"/>
  <c r="O3316"/>
  <c r="E3316"/>
  <c r="I3316"/>
  <c r="U3316" l="1"/>
  <c r="T3316"/>
  <c r="Q3317"/>
  <c r="R3317" s="1"/>
  <c r="S3317"/>
  <c r="M3317"/>
  <c r="P3317" s="1"/>
  <c r="E3317"/>
  <c r="I3317"/>
  <c r="D3318"/>
  <c r="H3318" s="1"/>
  <c r="L3318"/>
  <c r="C3318"/>
  <c r="J3318"/>
  <c r="B3319"/>
  <c r="A3318"/>
  <c r="G3318"/>
  <c r="F3318"/>
  <c r="N3318"/>
  <c r="K3318"/>
  <c r="O3317"/>
  <c r="B3320" l="1"/>
  <c r="F3319"/>
  <c r="A3319"/>
  <c r="K3319"/>
  <c r="J3319"/>
  <c r="D3319"/>
  <c r="H3319" s="1"/>
  <c r="C3319"/>
  <c r="N3319"/>
  <c r="L3319"/>
  <c r="G3319"/>
  <c r="T3317"/>
  <c r="U3317"/>
  <c r="I3318"/>
  <c r="E3318"/>
  <c r="Q3318"/>
  <c r="R3318" s="1"/>
  <c r="M3318"/>
  <c r="S3318"/>
  <c r="P3318"/>
  <c r="O3318"/>
  <c r="D3320" l="1"/>
  <c r="H3320" s="1"/>
  <c r="N3320"/>
  <c r="A3320"/>
  <c r="C3320"/>
  <c r="J3320"/>
  <c r="L3320"/>
  <c r="B3321"/>
  <c r="G3320"/>
  <c r="F3320"/>
  <c r="K3320"/>
  <c r="S3319"/>
  <c r="M3319"/>
  <c r="Q3319"/>
  <c r="R3319" s="1"/>
  <c r="U3318"/>
  <c r="T3318"/>
  <c r="I3319"/>
  <c r="E3319"/>
  <c r="P3319"/>
  <c r="O3319"/>
  <c r="S3320" l="1"/>
  <c r="M3320"/>
  <c r="P3320" s="1"/>
  <c r="Q3320"/>
  <c r="R3320" s="1"/>
  <c r="O3320"/>
  <c r="I3320"/>
  <c r="E3320"/>
  <c r="T3319"/>
  <c r="U3319"/>
  <c r="K3321"/>
  <c r="G3321"/>
  <c r="J3321"/>
  <c r="L3321"/>
  <c r="B3322"/>
  <c r="C3321"/>
  <c r="F3321"/>
  <c r="D3321"/>
  <c r="H3321" s="1"/>
  <c r="A3321"/>
  <c r="N3321"/>
  <c r="T3320" l="1"/>
  <c r="U3320"/>
  <c r="Q3321"/>
  <c r="R3321" s="1"/>
  <c r="M3321"/>
  <c r="P3321" s="1"/>
  <c r="S3321"/>
  <c r="G3322"/>
  <c r="A3322"/>
  <c r="F3322"/>
  <c r="K3322"/>
  <c r="D3322"/>
  <c r="H3322" s="1"/>
  <c r="N3322"/>
  <c r="C3322"/>
  <c r="L3322"/>
  <c r="J3322"/>
  <c r="B3323"/>
  <c r="O3321"/>
  <c r="I3321"/>
  <c r="E3321"/>
  <c r="O3322" l="1"/>
  <c r="M3322"/>
  <c r="P3322" s="1"/>
  <c r="Q3322"/>
  <c r="R3322" s="1"/>
  <c r="S3322"/>
  <c r="T3321"/>
  <c r="U3321"/>
  <c r="I3322"/>
  <c r="E3322"/>
  <c r="A3323"/>
  <c r="D3323"/>
  <c r="H3323" s="1"/>
  <c r="G3323"/>
  <c r="F3323"/>
  <c r="B3324"/>
  <c r="N3323"/>
  <c r="L3323"/>
  <c r="J3323"/>
  <c r="K3323"/>
  <c r="C3323"/>
  <c r="E3323" l="1"/>
  <c r="I3323"/>
  <c r="U3322"/>
  <c r="T3322"/>
  <c r="Q3323"/>
  <c r="R3323" s="1"/>
  <c r="M3323"/>
  <c r="S3323"/>
  <c r="J3324"/>
  <c r="G3324"/>
  <c r="C3324"/>
  <c r="D3324"/>
  <c r="H3324" s="1"/>
  <c r="L3324"/>
  <c r="K3324"/>
  <c r="A3324"/>
  <c r="F3324"/>
  <c r="B3325"/>
  <c r="N3324"/>
  <c r="P3323"/>
  <c r="O3323"/>
  <c r="O3324" l="1"/>
  <c r="P3324"/>
  <c r="E3324"/>
  <c r="I3324"/>
  <c r="Q3324"/>
  <c r="R3324" s="1"/>
  <c r="S3324"/>
  <c r="M3324"/>
  <c r="T3323"/>
  <c r="U3323"/>
  <c r="G3325"/>
  <c r="J3325"/>
  <c r="D3325"/>
  <c r="H3325" s="1"/>
  <c r="B3326"/>
  <c r="C3325"/>
  <c r="K3325"/>
  <c r="L3325"/>
  <c r="F3325"/>
  <c r="N3325"/>
  <c r="A3325"/>
  <c r="O3325" l="1"/>
  <c r="I3325"/>
  <c r="E3325"/>
  <c r="U3324"/>
  <c r="T3324"/>
  <c r="J3326"/>
  <c r="G3326"/>
  <c r="A3326"/>
  <c r="B3327"/>
  <c r="C3326"/>
  <c r="K3326"/>
  <c r="D3326"/>
  <c r="H3326" s="1"/>
  <c r="N3326"/>
  <c r="L3326"/>
  <c r="F3326"/>
  <c r="Q3325"/>
  <c r="R3325" s="1"/>
  <c r="S3325"/>
  <c r="M3325"/>
  <c r="P3325" s="1"/>
  <c r="T3325" l="1"/>
  <c r="U3325"/>
  <c r="N3327"/>
  <c r="L3327"/>
  <c r="J3327"/>
  <c r="G3327"/>
  <c r="C3327"/>
  <c r="K3327"/>
  <c r="D3327"/>
  <c r="H3327" s="1"/>
  <c r="A3327"/>
  <c r="F3327"/>
  <c r="B3328"/>
  <c r="M3326"/>
  <c r="P3326" s="1"/>
  <c r="Q3326"/>
  <c r="R3326" s="1"/>
  <c r="S3326"/>
  <c r="O3326"/>
  <c r="E3326"/>
  <c r="I3326"/>
  <c r="O3327" l="1"/>
  <c r="G3328"/>
  <c r="C3328"/>
  <c r="J3328"/>
  <c r="F3328"/>
  <c r="K3328"/>
  <c r="D3328"/>
  <c r="H3328" s="1"/>
  <c r="L3328"/>
  <c r="B3329"/>
  <c r="A3328"/>
  <c r="N3328"/>
  <c r="E3327"/>
  <c r="I3327"/>
  <c r="T3326"/>
  <c r="U3326"/>
  <c r="M3327"/>
  <c r="P3327" s="1"/>
  <c r="S3327"/>
  <c r="Q3327"/>
  <c r="R3327" s="1"/>
  <c r="E3328" l="1"/>
  <c r="I3328"/>
  <c r="T3327"/>
  <c r="U3327"/>
  <c r="C3329"/>
  <c r="K3329"/>
  <c r="B3330"/>
  <c r="D3329"/>
  <c r="H3329" s="1"/>
  <c r="A3329"/>
  <c r="N3329"/>
  <c r="F3329"/>
  <c r="L3329"/>
  <c r="G3329"/>
  <c r="J3329"/>
  <c r="O3328"/>
  <c r="Q3328"/>
  <c r="R3328" s="1"/>
  <c r="M3328"/>
  <c r="P3328" s="1"/>
  <c r="S3328"/>
  <c r="I3329" l="1"/>
  <c r="E3329"/>
  <c r="U3328"/>
  <c r="T3328"/>
  <c r="M3329"/>
  <c r="Q3329"/>
  <c r="R3329" s="1"/>
  <c r="S3329"/>
  <c r="O3329"/>
  <c r="P3329"/>
  <c r="D3330"/>
  <c r="H3330" s="1"/>
  <c r="G3330"/>
  <c r="L3330"/>
  <c r="J3330"/>
  <c r="B3331"/>
  <c r="N3330"/>
  <c r="K3330"/>
  <c r="F3330"/>
  <c r="C3330"/>
  <c r="A3330"/>
  <c r="E3330" l="1"/>
  <c r="I3330"/>
  <c r="A3331"/>
  <c r="K3331"/>
  <c r="G3331"/>
  <c r="J3331"/>
  <c r="B3332"/>
  <c r="L3331"/>
  <c r="N3331"/>
  <c r="F3331"/>
  <c r="D3331"/>
  <c r="H3331" s="1"/>
  <c r="C3331"/>
  <c r="O3330"/>
  <c r="T3329"/>
  <c r="U3329"/>
  <c r="Q3330"/>
  <c r="R3330" s="1"/>
  <c r="M3330"/>
  <c r="P3330" s="1"/>
  <c r="S3330"/>
  <c r="O3331" l="1"/>
  <c r="P3331"/>
  <c r="U3330"/>
  <c r="T3330"/>
  <c r="M3331"/>
  <c r="Q3331"/>
  <c r="R3331" s="1"/>
  <c r="S3331"/>
  <c r="I3331"/>
  <c r="E3331"/>
  <c r="L3332"/>
  <c r="C3332"/>
  <c r="K3332"/>
  <c r="N3332"/>
  <c r="D3332"/>
  <c r="H3332" s="1"/>
  <c r="J3332"/>
  <c r="A3332"/>
  <c r="F3332"/>
  <c r="G3332"/>
  <c r="B3333"/>
  <c r="B3334" l="1"/>
  <c r="J3333"/>
  <c r="G3333"/>
  <c r="F3333"/>
  <c r="K3333"/>
  <c r="D3333"/>
  <c r="H3333" s="1"/>
  <c r="C3333"/>
  <c r="N3333"/>
  <c r="L3333"/>
  <c r="A3333"/>
  <c r="E3332"/>
  <c r="I3332"/>
  <c r="S3332"/>
  <c r="M3332"/>
  <c r="P3332" s="1"/>
  <c r="Q3332"/>
  <c r="R3332" s="1"/>
  <c r="O3332"/>
  <c r="U3331"/>
  <c r="T3331"/>
  <c r="C3334" l="1"/>
  <c r="D3334"/>
  <c r="H3334" s="1"/>
  <c r="G3334"/>
  <c r="F3334"/>
  <c r="B3335"/>
  <c r="A3334"/>
  <c r="J3334"/>
  <c r="K3334"/>
  <c r="L3334"/>
  <c r="N3334"/>
  <c r="O3334" s="1"/>
  <c r="U3332"/>
  <c r="T3332"/>
  <c r="Q3333"/>
  <c r="R3333" s="1"/>
  <c r="M3333"/>
  <c r="P3333" s="1"/>
  <c r="S3333"/>
  <c r="I3333"/>
  <c r="E3333"/>
  <c r="O3333"/>
  <c r="E3334" l="1"/>
  <c r="I3334"/>
  <c r="B3336"/>
  <c r="G3335"/>
  <c r="C3335"/>
  <c r="F3335"/>
  <c r="K3335"/>
  <c r="D3335"/>
  <c r="H3335" s="1"/>
  <c r="A3335"/>
  <c r="N3335"/>
  <c r="L3335"/>
  <c r="J3335"/>
  <c r="T3333"/>
  <c r="U3333"/>
  <c r="S3334"/>
  <c r="Q3334"/>
  <c r="R3334" s="1"/>
  <c r="M3334"/>
  <c r="P3334" s="1"/>
  <c r="D3336" l="1"/>
  <c r="H3336" s="1"/>
  <c r="J3336"/>
  <c r="B3337"/>
  <c r="L3336"/>
  <c r="C3336"/>
  <c r="N3336"/>
  <c r="K3336"/>
  <c r="A3336"/>
  <c r="F3336"/>
  <c r="G3336"/>
  <c r="E3335"/>
  <c r="I3335"/>
  <c r="O3335"/>
  <c r="U3334"/>
  <c r="T3334"/>
  <c r="Q3335"/>
  <c r="R3335" s="1"/>
  <c r="M3335"/>
  <c r="P3335" s="1"/>
  <c r="S3335"/>
  <c r="J3337" l="1"/>
  <c r="B3338"/>
  <c r="G3337"/>
  <c r="F3337"/>
  <c r="C3337"/>
  <c r="L3337"/>
  <c r="A3337"/>
  <c r="K3337"/>
  <c r="N3337"/>
  <c r="D3337"/>
  <c r="H3337" s="1"/>
  <c r="E3336"/>
  <c r="I3336"/>
  <c r="O3336"/>
  <c r="P3336"/>
  <c r="S3336"/>
  <c r="M3336"/>
  <c r="Q3336"/>
  <c r="R3336" s="1"/>
  <c r="T3335"/>
  <c r="U3335"/>
  <c r="D3338" l="1"/>
  <c r="H3338" s="1"/>
  <c r="C3338"/>
  <c r="L3338"/>
  <c r="G3338"/>
  <c r="A3338"/>
  <c r="K3338"/>
  <c r="N3338"/>
  <c r="J3338"/>
  <c r="B3339"/>
  <c r="F3338"/>
  <c r="E3337"/>
  <c r="I3337"/>
  <c r="O3337"/>
  <c r="T3336"/>
  <c r="U3336"/>
  <c r="M3337"/>
  <c r="P3337" s="1"/>
  <c r="Q3337"/>
  <c r="R3337" s="1"/>
  <c r="S3337"/>
  <c r="G3339" l="1"/>
  <c r="J3339"/>
  <c r="L3339"/>
  <c r="F3339"/>
  <c r="D3339"/>
  <c r="H3339" s="1"/>
  <c r="N3339"/>
  <c r="C3339"/>
  <c r="K3339"/>
  <c r="B3340"/>
  <c r="A3339"/>
  <c r="E3338"/>
  <c r="I3338"/>
  <c r="T3337"/>
  <c r="U3337"/>
  <c r="S3338"/>
  <c r="Q3338"/>
  <c r="R3338" s="1"/>
  <c r="M3338"/>
  <c r="P3338"/>
  <c r="O3338"/>
  <c r="D3340" l="1"/>
  <c r="H3340" s="1"/>
  <c r="K3340"/>
  <c r="N3340"/>
  <c r="J3340"/>
  <c r="C3340"/>
  <c r="F3340"/>
  <c r="A3340"/>
  <c r="B3341"/>
  <c r="G3340"/>
  <c r="L3340"/>
  <c r="O3339"/>
  <c r="I3339"/>
  <c r="E3339"/>
  <c r="U3338"/>
  <c r="T3338"/>
  <c r="Q3339"/>
  <c r="R3339" s="1"/>
  <c r="M3339"/>
  <c r="P3339" s="1"/>
  <c r="S3339"/>
  <c r="Q3340" l="1"/>
  <c r="R3340" s="1"/>
  <c r="S3340"/>
  <c r="M3340"/>
  <c r="P3340" s="1"/>
  <c r="O3340"/>
  <c r="E3340"/>
  <c r="I3340"/>
  <c r="U3339"/>
  <c r="T3339"/>
  <c r="A3341"/>
  <c r="G3341"/>
  <c r="L3341"/>
  <c r="J3341"/>
  <c r="K3341"/>
  <c r="B3342"/>
  <c r="N3341"/>
  <c r="F3341"/>
  <c r="D3341"/>
  <c r="H3341" s="1"/>
  <c r="C3341"/>
  <c r="U3340" l="1"/>
  <c r="T3340"/>
  <c r="I3341"/>
  <c r="E3341"/>
  <c r="S3341"/>
  <c r="Q3341"/>
  <c r="R3341" s="1"/>
  <c r="M3341"/>
  <c r="F3342"/>
  <c r="N3342"/>
  <c r="O3342" s="1"/>
  <c r="L3342"/>
  <c r="K3342"/>
  <c r="A3342"/>
  <c r="D3342"/>
  <c r="H3342" s="1"/>
  <c r="B3343"/>
  <c r="C3342"/>
  <c r="J3342"/>
  <c r="G3342"/>
  <c r="O3341"/>
  <c r="P3341"/>
  <c r="T3341" l="1"/>
  <c r="U3341"/>
  <c r="S3342"/>
  <c r="M3342"/>
  <c r="P3342" s="1"/>
  <c r="Q3342"/>
  <c r="R3342" s="1"/>
  <c r="K3343"/>
  <c r="F3343"/>
  <c r="D3343"/>
  <c r="H3343" s="1"/>
  <c r="A3343"/>
  <c r="L3343"/>
  <c r="G3343"/>
  <c r="N3343"/>
  <c r="B3344"/>
  <c r="J3343"/>
  <c r="C3343"/>
  <c r="I3342"/>
  <c r="E3342"/>
  <c r="O3343" l="1"/>
  <c r="P3343"/>
  <c r="D3344"/>
  <c r="H3344" s="1"/>
  <c r="B3345"/>
  <c r="K3344"/>
  <c r="G3344"/>
  <c r="F3344"/>
  <c r="N3344"/>
  <c r="C3344"/>
  <c r="A3344"/>
  <c r="L3344"/>
  <c r="J3344"/>
  <c r="M3343"/>
  <c r="Q3343"/>
  <c r="R3343" s="1"/>
  <c r="S3343"/>
  <c r="E3343"/>
  <c r="I3343"/>
  <c r="T3342"/>
  <c r="U3342"/>
  <c r="I3344" l="1"/>
  <c r="E3344"/>
  <c r="S3344"/>
  <c r="Q3344"/>
  <c r="R3344" s="1"/>
  <c r="M3344"/>
  <c r="A3345"/>
  <c r="N3345"/>
  <c r="C3345"/>
  <c r="J3345"/>
  <c r="K3345"/>
  <c r="B3346"/>
  <c r="G3345"/>
  <c r="D3345"/>
  <c r="H3345" s="1"/>
  <c r="F3345"/>
  <c r="L3345"/>
  <c r="T3343"/>
  <c r="U3343"/>
  <c r="P3344"/>
  <c r="O3344"/>
  <c r="Q3345" l="1"/>
  <c r="R3345" s="1"/>
  <c r="M3345"/>
  <c r="S3345"/>
  <c r="D3346"/>
  <c r="H3346" s="1"/>
  <c r="G3346"/>
  <c r="L3346"/>
  <c r="B3347"/>
  <c r="J3346"/>
  <c r="K3346"/>
  <c r="A3346"/>
  <c r="N3346"/>
  <c r="F3346"/>
  <c r="C3346"/>
  <c r="T3344"/>
  <c r="U3344"/>
  <c r="P3345"/>
  <c r="O3345"/>
  <c r="E3345"/>
  <c r="I3345"/>
  <c r="S3346" l="1"/>
  <c r="Q3346"/>
  <c r="R3346" s="1"/>
  <c r="M3346"/>
  <c r="P3346" s="1"/>
  <c r="O3346"/>
  <c r="U3345"/>
  <c r="T3345"/>
  <c r="I3346"/>
  <c r="E3346"/>
  <c r="A3347"/>
  <c r="B3348"/>
  <c r="K3347"/>
  <c r="F3347"/>
  <c r="J3347"/>
  <c r="G3347"/>
  <c r="D3347"/>
  <c r="H3347" s="1"/>
  <c r="N3347"/>
  <c r="C3347"/>
  <c r="L3347"/>
  <c r="U3346" l="1"/>
  <c r="T3346"/>
  <c r="N3348"/>
  <c r="O3348" s="1"/>
  <c r="C3348"/>
  <c r="L3348"/>
  <c r="K3348"/>
  <c r="J3348"/>
  <c r="F3348"/>
  <c r="A3348"/>
  <c r="G3348"/>
  <c r="B3349"/>
  <c r="D3348"/>
  <c r="H3348" s="1"/>
  <c r="I3347"/>
  <c r="E3347"/>
  <c r="S3347"/>
  <c r="Q3347"/>
  <c r="R3347" s="1"/>
  <c r="M3347"/>
  <c r="P3347" s="1"/>
  <c r="O3347"/>
  <c r="E3348" l="1"/>
  <c r="I3348"/>
  <c r="J3349"/>
  <c r="G3349"/>
  <c r="D3349"/>
  <c r="H3349" s="1"/>
  <c r="N3349"/>
  <c r="A3349"/>
  <c r="C3349"/>
  <c r="K3349"/>
  <c r="F3349"/>
  <c r="L3349"/>
  <c r="B3350"/>
  <c r="M3348"/>
  <c r="P3348" s="1"/>
  <c r="Q3348"/>
  <c r="R3348" s="1"/>
  <c r="S3348"/>
  <c r="U3347"/>
  <c r="T3347"/>
  <c r="N3350" l="1"/>
  <c r="C3350"/>
  <c r="L3350"/>
  <c r="G3350"/>
  <c r="A3350"/>
  <c r="J3350"/>
  <c r="K3350"/>
  <c r="B3351"/>
  <c r="F3350"/>
  <c r="D3350"/>
  <c r="H3350" s="1"/>
  <c r="O3349"/>
  <c r="P3349"/>
  <c r="T3348"/>
  <c r="U3348"/>
  <c r="S3349"/>
  <c r="Q3349"/>
  <c r="R3349" s="1"/>
  <c r="M3349"/>
  <c r="E3349"/>
  <c r="I3349"/>
  <c r="O3350" l="1"/>
  <c r="I3350"/>
  <c r="E3350"/>
  <c r="U3349"/>
  <c r="T3349"/>
  <c r="S3350"/>
  <c r="Q3350"/>
  <c r="R3350" s="1"/>
  <c r="M3350"/>
  <c r="P3350" s="1"/>
  <c r="L3351"/>
  <c r="D3351"/>
  <c r="H3351" s="1"/>
  <c r="A3351"/>
  <c r="J3351"/>
  <c r="C3351"/>
  <c r="F3351"/>
  <c r="G3351"/>
  <c r="N3351"/>
  <c r="K3351"/>
  <c r="B3352"/>
  <c r="S3351" l="1"/>
  <c r="Q3351"/>
  <c r="R3351" s="1"/>
  <c r="M3351"/>
  <c r="P3351" s="1"/>
  <c r="N3352"/>
  <c r="L3352"/>
  <c r="J3352"/>
  <c r="K3352"/>
  <c r="G3352"/>
  <c r="B3353"/>
  <c r="C3352"/>
  <c r="A3352"/>
  <c r="D3352"/>
  <c r="H3352" s="1"/>
  <c r="F3352"/>
  <c r="O3351"/>
  <c r="E3351"/>
  <c r="I3351"/>
  <c r="U3350"/>
  <c r="T3350"/>
  <c r="A3353" l="1"/>
  <c r="J3353"/>
  <c r="F3353"/>
  <c r="G3353"/>
  <c r="N3353"/>
  <c r="B3354"/>
  <c r="D3353"/>
  <c r="H3353" s="1"/>
  <c r="C3353"/>
  <c r="K3353"/>
  <c r="L3353"/>
  <c r="U3351"/>
  <c r="T3351"/>
  <c r="O3352"/>
  <c r="I3352"/>
  <c r="E3352"/>
  <c r="Q3352"/>
  <c r="R3352" s="1"/>
  <c r="M3352"/>
  <c r="P3352" s="1"/>
  <c r="S3352"/>
  <c r="S3353" l="1"/>
  <c r="M3353"/>
  <c r="P3353" s="1"/>
  <c r="Q3353"/>
  <c r="R3353" s="1"/>
  <c r="O3353"/>
  <c r="T3352"/>
  <c r="U3352"/>
  <c r="A3354"/>
  <c r="J3354"/>
  <c r="D3354"/>
  <c r="H3354" s="1"/>
  <c r="N3354"/>
  <c r="G3354"/>
  <c r="F3354"/>
  <c r="L3354"/>
  <c r="C3354"/>
  <c r="B3355"/>
  <c r="K3354"/>
  <c r="E3353"/>
  <c r="I3353"/>
  <c r="T3353" l="1"/>
  <c r="U3353"/>
  <c r="P3354"/>
  <c r="O3354"/>
  <c r="M3354"/>
  <c r="Q3354"/>
  <c r="R3354" s="1"/>
  <c r="S3354"/>
  <c r="I3354"/>
  <c r="E3354"/>
  <c r="L3355"/>
  <c r="K3355"/>
  <c r="B3356"/>
  <c r="J3355"/>
  <c r="A3355"/>
  <c r="G3355"/>
  <c r="C3355"/>
  <c r="F3355"/>
  <c r="D3355"/>
  <c r="H3355" s="1"/>
  <c r="N3355"/>
  <c r="O3355" s="1"/>
  <c r="S3355" l="1"/>
  <c r="Q3355"/>
  <c r="R3355" s="1"/>
  <c r="M3355"/>
  <c r="P3355" s="1"/>
  <c r="K3356"/>
  <c r="N3356"/>
  <c r="B3357"/>
  <c r="C3356"/>
  <c r="F3356"/>
  <c r="L3356"/>
  <c r="J3356"/>
  <c r="G3356"/>
  <c r="D3356"/>
  <c r="H3356" s="1"/>
  <c r="A3356"/>
  <c r="U3354"/>
  <c r="T3354"/>
  <c r="E3355"/>
  <c r="I3355"/>
  <c r="U3355" l="1"/>
  <c r="T3355"/>
  <c r="S3356"/>
  <c r="Q3356"/>
  <c r="R3356" s="1"/>
  <c r="M3356"/>
  <c r="P3356" s="1"/>
  <c r="O3356"/>
  <c r="F3357"/>
  <c r="C3357"/>
  <c r="K3357"/>
  <c r="G3357"/>
  <c r="L3357"/>
  <c r="D3357"/>
  <c r="H3357" s="1"/>
  <c r="A3357"/>
  <c r="N3357"/>
  <c r="J3357"/>
  <c r="B3358"/>
  <c r="E3356"/>
  <c r="I3356"/>
  <c r="D3358" l="1"/>
  <c r="H3358" s="1"/>
  <c r="C3358"/>
  <c r="L3358"/>
  <c r="A3358"/>
  <c r="N3358"/>
  <c r="F3358"/>
  <c r="J3358"/>
  <c r="G3358"/>
  <c r="B3359"/>
  <c r="K3358"/>
  <c r="T3356"/>
  <c r="U3356"/>
  <c r="Q3357"/>
  <c r="R3357" s="1"/>
  <c r="S3357"/>
  <c r="M3357"/>
  <c r="P3357" s="1"/>
  <c r="E3357"/>
  <c r="I3357"/>
  <c r="O3357"/>
  <c r="I3358" l="1"/>
  <c r="E3358"/>
  <c r="O3358"/>
  <c r="D3359"/>
  <c r="H3359" s="1"/>
  <c r="A3359"/>
  <c r="J3359"/>
  <c r="G3359"/>
  <c r="B3360"/>
  <c r="C3359"/>
  <c r="K3359"/>
  <c r="L3359"/>
  <c r="F3359"/>
  <c r="N3359"/>
  <c r="M3358"/>
  <c r="P3358" s="1"/>
  <c r="S3358"/>
  <c r="Q3358"/>
  <c r="R3358" s="1"/>
  <c r="T3357"/>
  <c r="U3357"/>
  <c r="S3359" l="1"/>
  <c r="M3359"/>
  <c r="P3359" s="1"/>
  <c r="Q3359"/>
  <c r="R3359" s="1"/>
  <c r="I3359"/>
  <c r="E3359"/>
  <c r="T3358"/>
  <c r="U3358"/>
  <c r="N3360"/>
  <c r="A3360"/>
  <c r="J3360"/>
  <c r="G3360"/>
  <c r="D3360"/>
  <c r="H3360" s="1"/>
  <c r="C3360"/>
  <c r="L3360"/>
  <c r="K3360"/>
  <c r="B3361"/>
  <c r="F3360"/>
  <c r="O3359"/>
  <c r="U3359" l="1"/>
  <c r="T3359"/>
  <c r="I3360"/>
  <c r="E3360"/>
  <c r="Q3360"/>
  <c r="R3360" s="1"/>
  <c r="S3360"/>
  <c r="M3360"/>
  <c r="K3361"/>
  <c r="N3361"/>
  <c r="D3361"/>
  <c r="H3361" s="1"/>
  <c r="J3361"/>
  <c r="G3361"/>
  <c r="A3361"/>
  <c r="F3361"/>
  <c r="B3362"/>
  <c r="C3361"/>
  <c r="L3361"/>
  <c r="O3360"/>
  <c r="P3360"/>
  <c r="O3361" l="1"/>
  <c r="U3360"/>
  <c r="T3360"/>
  <c r="D3362"/>
  <c r="H3362" s="1"/>
  <c r="B3363"/>
  <c r="L3362"/>
  <c r="C3362"/>
  <c r="N3362"/>
  <c r="K3362"/>
  <c r="A3362"/>
  <c r="J3362"/>
  <c r="G3362"/>
  <c r="F3362"/>
  <c r="I3361"/>
  <c r="E3361"/>
  <c r="M3361"/>
  <c r="P3361" s="1"/>
  <c r="S3361"/>
  <c r="Q3361"/>
  <c r="R3361" s="1"/>
  <c r="O3362" l="1"/>
  <c r="P3362"/>
  <c r="M3362"/>
  <c r="S3362"/>
  <c r="Q3362"/>
  <c r="R3362" s="1"/>
  <c r="G3363"/>
  <c r="A3363"/>
  <c r="K3363"/>
  <c r="B3364"/>
  <c r="F3363"/>
  <c r="L3363"/>
  <c r="J3363"/>
  <c r="N3363"/>
  <c r="D3363"/>
  <c r="H3363" s="1"/>
  <c r="C3363"/>
  <c r="U3361"/>
  <c r="T3361"/>
  <c r="E3362"/>
  <c r="I3362"/>
  <c r="U3362" l="1"/>
  <c r="T3362"/>
  <c r="O3363"/>
  <c r="A3364"/>
  <c r="K3364"/>
  <c r="D3364"/>
  <c r="H3364" s="1"/>
  <c r="J3364"/>
  <c r="G3364"/>
  <c r="C3364"/>
  <c r="L3364"/>
  <c r="F3364"/>
  <c r="B3365"/>
  <c r="N3364"/>
  <c r="E3363"/>
  <c r="I3363"/>
  <c r="S3363"/>
  <c r="Q3363"/>
  <c r="R3363" s="1"/>
  <c r="M3363"/>
  <c r="P3363" s="1"/>
  <c r="T3363" l="1"/>
  <c r="U3363"/>
  <c r="I3364"/>
  <c r="E3364"/>
  <c r="G3365"/>
  <c r="L3365"/>
  <c r="J3365"/>
  <c r="D3365"/>
  <c r="H3365" s="1"/>
  <c r="K3365"/>
  <c r="N3365"/>
  <c r="A3365"/>
  <c r="B3366"/>
  <c r="C3365"/>
  <c r="F3365"/>
  <c r="O3364"/>
  <c r="S3364"/>
  <c r="Q3364"/>
  <c r="R3364" s="1"/>
  <c r="M3364"/>
  <c r="P3364" s="1"/>
  <c r="P3365" l="1"/>
  <c r="O3365"/>
  <c r="U3364"/>
  <c r="T3364"/>
  <c r="B3367"/>
  <c r="J3366"/>
  <c r="D3366"/>
  <c r="H3366" s="1"/>
  <c r="L3366"/>
  <c r="N3366"/>
  <c r="K3366"/>
  <c r="G3366"/>
  <c r="F3366"/>
  <c r="C3366"/>
  <c r="A3366"/>
  <c r="S3365"/>
  <c r="M3365"/>
  <c r="Q3365"/>
  <c r="R3365" s="1"/>
  <c r="I3365"/>
  <c r="E3365"/>
  <c r="O3366" l="1"/>
  <c r="P3366"/>
  <c r="Q3366"/>
  <c r="R3366" s="1"/>
  <c r="S3366"/>
  <c r="M3366"/>
  <c r="I3366"/>
  <c r="E3366"/>
  <c r="A3367"/>
  <c r="J3367"/>
  <c r="C3367"/>
  <c r="G3367"/>
  <c r="K3367"/>
  <c r="N3367"/>
  <c r="B3368"/>
  <c r="F3367"/>
  <c r="D3367"/>
  <c r="H3367" s="1"/>
  <c r="L3367"/>
  <c r="T3365"/>
  <c r="U3365"/>
  <c r="E3367" l="1"/>
  <c r="I3367"/>
  <c r="S3367"/>
  <c r="M3367"/>
  <c r="P3367" s="1"/>
  <c r="Q3367"/>
  <c r="R3367" s="1"/>
  <c r="U3366"/>
  <c r="T3366"/>
  <c r="O3367"/>
  <c r="F3368"/>
  <c r="G3368"/>
  <c r="L3368"/>
  <c r="N3368"/>
  <c r="O3368" s="1"/>
  <c r="D3368"/>
  <c r="H3368" s="1"/>
  <c r="B3369"/>
  <c r="K3368"/>
  <c r="A3368"/>
  <c r="J3368"/>
  <c r="C3368"/>
  <c r="U3367" l="1"/>
  <c r="T3367"/>
  <c r="E3368"/>
  <c r="I3368"/>
  <c r="F3369"/>
  <c r="N3369"/>
  <c r="B3370"/>
  <c r="C3369"/>
  <c r="D3369"/>
  <c r="H3369" s="1"/>
  <c r="L3369"/>
  <c r="A3369"/>
  <c r="K3369"/>
  <c r="G3369"/>
  <c r="J3369"/>
  <c r="M3368"/>
  <c r="P3368" s="1"/>
  <c r="S3368"/>
  <c r="Q3368"/>
  <c r="R3368" s="1"/>
  <c r="M3369" l="1"/>
  <c r="P3369" s="1"/>
  <c r="S3369"/>
  <c r="Q3369"/>
  <c r="R3369" s="1"/>
  <c r="O3369"/>
  <c r="J3370"/>
  <c r="B3371"/>
  <c r="D3370"/>
  <c r="H3370" s="1"/>
  <c r="L3370"/>
  <c r="G3370"/>
  <c r="N3370"/>
  <c r="A3370"/>
  <c r="C3370"/>
  <c r="F3370"/>
  <c r="K3370"/>
  <c r="T3368"/>
  <c r="U3368"/>
  <c r="E3369"/>
  <c r="I3369"/>
  <c r="P3370" l="1"/>
  <c r="O3370"/>
  <c r="I3370"/>
  <c r="E3370"/>
  <c r="Q3370"/>
  <c r="R3370" s="1"/>
  <c r="S3370"/>
  <c r="M3370"/>
  <c r="L3371"/>
  <c r="A3371"/>
  <c r="F3371"/>
  <c r="C3371"/>
  <c r="N3371"/>
  <c r="O3371" s="1"/>
  <c r="K3371"/>
  <c r="D3371"/>
  <c r="H3371" s="1"/>
  <c r="J3371"/>
  <c r="G3371"/>
  <c r="B3372"/>
  <c r="U3369"/>
  <c r="T3369"/>
  <c r="S3371" l="1"/>
  <c r="Q3371"/>
  <c r="R3371" s="1"/>
  <c r="M3371"/>
  <c r="P3371" s="1"/>
  <c r="I3371"/>
  <c r="E3371"/>
  <c r="U3370"/>
  <c r="T3370"/>
  <c r="F3372"/>
  <c r="L3372"/>
  <c r="J3372"/>
  <c r="D3372"/>
  <c r="H3372" s="1"/>
  <c r="N3372"/>
  <c r="O3372" s="1"/>
  <c r="C3372"/>
  <c r="B3373"/>
  <c r="K3372"/>
  <c r="A3372"/>
  <c r="G3372"/>
  <c r="T3371" l="1"/>
  <c r="U3371"/>
  <c r="A3373"/>
  <c r="L3373"/>
  <c r="B3374"/>
  <c r="C3373"/>
  <c r="F3373"/>
  <c r="K3373"/>
  <c r="J3373"/>
  <c r="N3373"/>
  <c r="G3373"/>
  <c r="D3373"/>
  <c r="H3373" s="1"/>
  <c r="I3372"/>
  <c r="E3372"/>
  <c r="S3372"/>
  <c r="Q3372"/>
  <c r="R3372" s="1"/>
  <c r="M3372"/>
  <c r="P3372" s="1"/>
  <c r="O3373" l="1"/>
  <c r="L3374"/>
  <c r="B3375"/>
  <c r="F3374"/>
  <c r="A3374"/>
  <c r="N3374"/>
  <c r="O3374" s="1"/>
  <c r="K3374"/>
  <c r="D3374"/>
  <c r="H3374" s="1"/>
  <c r="J3374"/>
  <c r="G3374"/>
  <c r="C3374"/>
  <c r="I3373"/>
  <c r="E3373"/>
  <c r="T3372"/>
  <c r="U3372"/>
  <c r="M3373"/>
  <c r="P3373" s="1"/>
  <c r="Q3373"/>
  <c r="R3373" s="1"/>
  <c r="S3373"/>
  <c r="E3374" l="1"/>
  <c r="I3374"/>
  <c r="J3375"/>
  <c r="G3375"/>
  <c r="D3375"/>
  <c r="H3375" s="1"/>
  <c r="N3375"/>
  <c r="C3375"/>
  <c r="B3376"/>
  <c r="F3375"/>
  <c r="L3375"/>
  <c r="K3375"/>
  <c r="A3375"/>
  <c r="T3373"/>
  <c r="U3373"/>
  <c r="S3374"/>
  <c r="Q3374"/>
  <c r="R3374" s="1"/>
  <c r="M3374"/>
  <c r="P3374" s="1"/>
  <c r="M3375" l="1"/>
  <c r="P3375" s="1"/>
  <c r="S3375"/>
  <c r="Q3375"/>
  <c r="R3375" s="1"/>
  <c r="O3375"/>
  <c r="E3375"/>
  <c r="I3375"/>
  <c r="T3374"/>
  <c r="U3374"/>
  <c r="N3376"/>
  <c r="D3376"/>
  <c r="H3376" s="1"/>
  <c r="A3376"/>
  <c r="L3376"/>
  <c r="B3377"/>
  <c r="G3376"/>
  <c r="J3376"/>
  <c r="C3376"/>
  <c r="K3376"/>
  <c r="F3376"/>
  <c r="S3376" l="1"/>
  <c r="Q3376"/>
  <c r="R3376" s="1"/>
  <c r="M3376"/>
  <c r="P3376" s="1"/>
  <c r="U3375"/>
  <c r="T3375"/>
  <c r="O3376"/>
  <c r="K3377"/>
  <c r="J3377"/>
  <c r="D3377"/>
  <c r="H3377" s="1"/>
  <c r="N3377"/>
  <c r="A3377"/>
  <c r="C3377"/>
  <c r="G3377"/>
  <c r="F3377"/>
  <c r="B3378"/>
  <c r="L3377"/>
  <c r="I3376"/>
  <c r="E3376"/>
  <c r="U3376" l="1"/>
  <c r="T3376"/>
  <c r="I3377"/>
  <c r="E3377"/>
  <c r="O3377"/>
  <c r="G3378"/>
  <c r="K3378"/>
  <c r="J3378"/>
  <c r="B3379"/>
  <c r="F3378"/>
  <c r="D3378"/>
  <c r="H3378" s="1"/>
  <c r="L3378"/>
  <c r="A3378"/>
  <c r="C3378"/>
  <c r="N3378"/>
  <c r="S3377"/>
  <c r="M3377"/>
  <c r="P3377" s="1"/>
  <c r="Q3377"/>
  <c r="R3377" s="1"/>
  <c r="F3379" l="1"/>
  <c r="D3379"/>
  <c r="H3379" s="1"/>
  <c r="A3379"/>
  <c r="L3379"/>
  <c r="B3380"/>
  <c r="C3379"/>
  <c r="N3379"/>
  <c r="G3379"/>
  <c r="J3379"/>
  <c r="K3379"/>
  <c r="U3377"/>
  <c r="T3377"/>
  <c r="I3378"/>
  <c r="E3378"/>
  <c r="O3378"/>
  <c r="Q3378"/>
  <c r="R3378" s="1"/>
  <c r="M3378"/>
  <c r="P3378" s="1"/>
  <c r="S3378"/>
  <c r="J3380" l="1"/>
  <c r="C3380"/>
  <c r="A3380"/>
  <c r="G3380"/>
  <c r="D3380"/>
  <c r="H3380" s="1"/>
  <c r="F3380"/>
  <c r="B3381"/>
  <c r="K3380"/>
  <c r="L3380"/>
  <c r="N3380"/>
  <c r="I3379"/>
  <c r="E3379"/>
  <c r="O3379"/>
  <c r="S3379"/>
  <c r="Q3379"/>
  <c r="R3379" s="1"/>
  <c r="M3379"/>
  <c r="P3379" s="1"/>
  <c r="U3378"/>
  <c r="T3378"/>
  <c r="O3380" l="1"/>
  <c r="I3380"/>
  <c r="E3380"/>
  <c r="T3379"/>
  <c r="U3379"/>
  <c r="D3381"/>
  <c r="H3381" s="1"/>
  <c r="C3381"/>
  <c r="A3381"/>
  <c r="K3381"/>
  <c r="B3382"/>
  <c r="L3381"/>
  <c r="N3381"/>
  <c r="G3381"/>
  <c r="J3381"/>
  <c r="F3381"/>
  <c r="S3380"/>
  <c r="Q3380"/>
  <c r="R3380" s="1"/>
  <c r="M3380"/>
  <c r="P3380" s="1"/>
  <c r="Q3381" l="1"/>
  <c r="R3381" s="1"/>
  <c r="M3381"/>
  <c r="P3381" s="1"/>
  <c r="S3381"/>
  <c r="O3381"/>
  <c r="L3382"/>
  <c r="K3382"/>
  <c r="J3382"/>
  <c r="G3382"/>
  <c r="D3382"/>
  <c r="H3382" s="1"/>
  <c r="A3382"/>
  <c r="C3382"/>
  <c r="N3382"/>
  <c r="B3383"/>
  <c r="F3382"/>
  <c r="U3380"/>
  <c r="T3380"/>
  <c r="I3381"/>
  <c r="E3381"/>
  <c r="I3382" l="1"/>
  <c r="E3382"/>
  <c r="T3381"/>
  <c r="U3381"/>
  <c r="O3382"/>
  <c r="N3383"/>
  <c r="A3383"/>
  <c r="L3383"/>
  <c r="J3383"/>
  <c r="F3383"/>
  <c r="C3383"/>
  <c r="G3383"/>
  <c r="K3383"/>
  <c r="B3384"/>
  <c r="D3383"/>
  <c r="H3383" s="1"/>
  <c r="S3382"/>
  <c r="M3382"/>
  <c r="P3382" s="1"/>
  <c r="Q3382"/>
  <c r="R3382" s="1"/>
  <c r="U3382" l="1"/>
  <c r="T3382"/>
  <c r="I3383"/>
  <c r="E3383"/>
  <c r="M3383"/>
  <c r="S3383"/>
  <c r="Q3383"/>
  <c r="R3383" s="1"/>
  <c r="D3384"/>
  <c r="H3384" s="1"/>
  <c r="C3384"/>
  <c r="J3384"/>
  <c r="F3384"/>
  <c r="L3384"/>
  <c r="A3384"/>
  <c r="B3385"/>
  <c r="K3384"/>
  <c r="G3384"/>
  <c r="N3384"/>
  <c r="O3384" s="1"/>
  <c r="P3383"/>
  <c r="O3383"/>
  <c r="I3384" l="1"/>
  <c r="E3384"/>
  <c r="G3385"/>
  <c r="C3385"/>
  <c r="B3386"/>
  <c r="D3385"/>
  <c r="H3385" s="1"/>
  <c r="J3385"/>
  <c r="N3385"/>
  <c r="L3385"/>
  <c r="K3385"/>
  <c r="F3385"/>
  <c r="A3385"/>
  <c r="T3383"/>
  <c r="U3383"/>
  <c r="M3384"/>
  <c r="P3384" s="1"/>
  <c r="Q3384"/>
  <c r="R3384" s="1"/>
  <c r="S3384"/>
  <c r="E3385" l="1"/>
  <c r="I3385"/>
  <c r="T3384"/>
  <c r="U3384"/>
  <c r="D3386"/>
  <c r="H3386" s="1"/>
  <c r="L3386"/>
  <c r="B3387"/>
  <c r="G3386"/>
  <c r="J3386"/>
  <c r="C3386"/>
  <c r="K3386"/>
  <c r="A3386"/>
  <c r="F3386"/>
  <c r="N3386"/>
  <c r="S3385"/>
  <c r="M3385"/>
  <c r="Q3385"/>
  <c r="R3385" s="1"/>
  <c r="P3385"/>
  <c r="O3385"/>
  <c r="E3386" l="1"/>
  <c r="I3386"/>
  <c r="O3386"/>
  <c r="T3385"/>
  <c r="U3385"/>
  <c r="J3387"/>
  <c r="N3387"/>
  <c r="L3387"/>
  <c r="G3387"/>
  <c r="D3387"/>
  <c r="H3387" s="1"/>
  <c r="F3387"/>
  <c r="C3387"/>
  <c r="A3387"/>
  <c r="K3387"/>
  <c r="B3388"/>
  <c r="S3386"/>
  <c r="Q3386"/>
  <c r="R3386" s="1"/>
  <c r="M3386"/>
  <c r="P3386" s="1"/>
  <c r="U3386" l="1"/>
  <c r="T3386"/>
  <c r="I3387"/>
  <c r="E3387"/>
  <c r="S3387"/>
  <c r="M3387"/>
  <c r="Q3387"/>
  <c r="R3387" s="1"/>
  <c r="L3388"/>
  <c r="G3388"/>
  <c r="F3388"/>
  <c r="C3388"/>
  <c r="J3388"/>
  <c r="B3389"/>
  <c r="D3388"/>
  <c r="H3388" s="1"/>
  <c r="K3388"/>
  <c r="N3388"/>
  <c r="O3388" s="1"/>
  <c r="A3388"/>
  <c r="P3387"/>
  <c r="O3387"/>
  <c r="I3388" l="1"/>
  <c r="E3388"/>
  <c r="T3387"/>
  <c r="U3387"/>
  <c r="J3389"/>
  <c r="N3389"/>
  <c r="A3389"/>
  <c r="L3389"/>
  <c r="G3389"/>
  <c r="C3389"/>
  <c r="D3389"/>
  <c r="H3389" s="1"/>
  <c r="B3390"/>
  <c r="K3389"/>
  <c r="F3389"/>
  <c r="M3388"/>
  <c r="P3388" s="1"/>
  <c r="S3388"/>
  <c r="Q3388"/>
  <c r="R3388" s="1"/>
  <c r="E3389" l="1"/>
  <c r="I3389"/>
  <c r="N3390"/>
  <c r="D3390"/>
  <c r="H3390" s="1"/>
  <c r="K3390"/>
  <c r="A3390"/>
  <c r="L3390"/>
  <c r="C3390"/>
  <c r="B3391"/>
  <c r="J3390"/>
  <c r="G3390"/>
  <c r="F3390"/>
  <c r="Q3389"/>
  <c r="R3389" s="1"/>
  <c r="S3389"/>
  <c r="M3389"/>
  <c r="P3389"/>
  <c r="O3389"/>
  <c r="U3388"/>
  <c r="T3388"/>
  <c r="O3390" l="1"/>
  <c r="P3390"/>
  <c r="K3391"/>
  <c r="F3391"/>
  <c r="A3391"/>
  <c r="D3391"/>
  <c r="H3391" s="1"/>
  <c r="N3391"/>
  <c r="B3392"/>
  <c r="C3391"/>
  <c r="L3391"/>
  <c r="G3391"/>
  <c r="J3391"/>
  <c r="Q3390"/>
  <c r="R3390" s="1"/>
  <c r="M3390"/>
  <c r="S3390"/>
  <c r="U3389"/>
  <c r="T3389"/>
  <c r="E3390"/>
  <c r="I3390"/>
  <c r="E3391" l="1"/>
  <c r="I3391"/>
  <c r="U3390"/>
  <c r="T3390"/>
  <c r="M3391"/>
  <c r="P3391" s="1"/>
  <c r="S3391"/>
  <c r="Q3391"/>
  <c r="R3391" s="1"/>
  <c r="O3391"/>
  <c r="B3393"/>
  <c r="J3392"/>
  <c r="F3392"/>
  <c r="C3392"/>
  <c r="N3392"/>
  <c r="L3392"/>
  <c r="D3392"/>
  <c r="H3392" s="1"/>
  <c r="G3392"/>
  <c r="K3392"/>
  <c r="A3392"/>
  <c r="O3392" l="1"/>
  <c r="P3392"/>
  <c r="U3391"/>
  <c r="T3391"/>
  <c r="Q3392"/>
  <c r="R3392" s="1"/>
  <c r="M3392"/>
  <c r="S3392"/>
  <c r="L3393"/>
  <c r="N3393"/>
  <c r="O3393" s="1"/>
  <c r="C3393"/>
  <c r="K3393"/>
  <c r="G3393"/>
  <c r="D3393"/>
  <c r="H3393" s="1"/>
  <c r="B3394"/>
  <c r="F3393"/>
  <c r="A3393"/>
  <c r="J3393"/>
  <c r="E3392"/>
  <c r="I3392"/>
  <c r="E3393" l="1"/>
  <c r="I3393"/>
  <c r="M3393"/>
  <c r="P3393" s="1"/>
  <c r="S3393"/>
  <c r="Q3393"/>
  <c r="R3393" s="1"/>
  <c r="D3394"/>
  <c r="H3394" s="1"/>
  <c r="L3394"/>
  <c r="G3394"/>
  <c r="J3394"/>
  <c r="F3394"/>
  <c r="A3394"/>
  <c r="K3394"/>
  <c r="B3395"/>
  <c r="C3394"/>
  <c r="N3394"/>
  <c r="U3392"/>
  <c r="T3392"/>
  <c r="U3393" l="1"/>
  <c r="T3393"/>
  <c r="M3394"/>
  <c r="P3394" s="1"/>
  <c r="Q3394"/>
  <c r="R3394" s="1"/>
  <c r="S3394"/>
  <c r="A3395"/>
  <c r="K3395"/>
  <c r="J3395"/>
  <c r="B3396"/>
  <c r="G3395"/>
  <c r="F3395"/>
  <c r="D3395"/>
  <c r="H3395" s="1"/>
  <c r="L3395"/>
  <c r="C3395"/>
  <c r="N3395"/>
  <c r="O3395" s="1"/>
  <c r="E3394"/>
  <c r="I3394"/>
  <c r="O3394"/>
  <c r="U3394" l="1"/>
  <c r="T3394"/>
  <c r="N3396"/>
  <c r="O3396" s="1"/>
  <c r="A3396"/>
  <c r="L3396"/>
  <c r="K3396"/>
  <c r="G3396"/>
  <c r="J3396"/>
  <c r="F3396"/>
  <c r="C3396"/>
  <c r="B3397"/>
  <c r="D3396"/>
  <c r="H3396" s="1"/>
  <c r="E3395"/>
  <c r="I3395"/>
  <c r="Q3395"/>
  <c r="R3395" s="1"/>
  <c r="S3395"/>
  <c r="M3395"/>
  <c r="P3395" s="1"/>
  <c r="E3396" l="1"/>
  <c r="I3396"/>
  <c r="J3397"/>
  <c r="C3397"/>
  <c r="G3397"/>
  <c r="F3397"/>
  <c r="K3397"/>
  <c r="N3397"/>
  <c r="D3397"/>
  <c r="H3397" s="1"/>
  <c r="A3397"/>
  <c r="L3397"/>
  <c r="B3398"/>
  <c r="M3396"/>
  <c r="P3396" s="1"/>
  <c r="S3396"/>
  <c r="Q3396"/>
  <c r="R3396" s="1"/>
  <c r="U3395"/>
  <c r="T3395"/>
  <c r="I3397" l="1"/>
  <c r="E3397"/>
  <c r="F3398"/>
  <c r="G3398"/>
  <c r="N3398"/>
  <c r="C3398"/>
  <c r="D3398"/>
  <c r="H3398" s="1"/>
  <c r="A3398"/>
  <c r="K3398"/>
  <c r="J3398"/>
  <c r="L3398"/>
  <c r="B3399"/>
  <c r="Q3397"/>
  <c r="R3397" s="1"/>
  <c r="M3397"/>
  <c r="S3397"/>
  <c r="U3396"/>
  <c r="T3396"/>
  <c r="O3397"/>
  <c r="P3397"/>
  <c r="N3399" l="1"/>
  <c r="L3399"/>
  <c r="J3399"/>
  <c r="D3399"/>
  <c r="H3399" s="1"/>
  <c r="G3399"/>
  <c r="A3399"/>
  <c r="F3399"/>
  <c r="B3400"/>
  <c r="C3399"/>
  <c r="K3399"/>
  <c r="O3398"/>
  <c r="E3398"/>
  <c r="I3398"/>
  <c r="Q3398"/>
  <c r="R3398" s="1"/>
  <c r="M3398"/>
  <c r="P3398" s="1"/>
  <c r="S3398"/>
  <c r="U3397"/>
  <c r="T3397"/>
  <c r="O3399" l="1"/>
  <c r="P3399"/>
  <c r="S3399"/>
  <c r="Q3399"/>
  <c r="R3399" s="1"/>
  <c r="M3399"/>
  <c r="E3399"/>
  <c r="I3399"/>
  <c r="U3398"/>
  <c r="T3398"/>
  <c r="J3400"/>
  <c r="F3400"/>
  <c r="N3400"/>
  <c r="D3400"/>
  <c r="H3400" s="1"/>
  <c r="G3400"/>
  <c r="L3400"/>
  <c r="A3400"/>
  <c r="C3400"/>
  <c r="K3400"/>
  <c r="B3401"/>
  <c r="E3400" l="1"/>
  <c r="I3400"/>
  <c r="T3399"/>
  <c r="U3399"/>
  <c r="Q3400"/>
  <c r="R3400" s="1"/>
  <c r="M3400"/>
  <c r="S3400"/>
  <c r="O3400"/>
  <c r="P3400"/>
  <c r="N3401"/>
  <c r="O3401" s="1"/>
  <c r="C3401"/>
  <c r="K3401"/>
  <c r="B3402"/>
  <c r="J3401"/>
  <c r="D3401"/>
  <c r="H3401" s="1"/>
  <c r="L3401"/>
  <c r="G3401"/>
  <c r="A3401"/>
  <c r="F3401"/>
  <c r="I3401" l="1"/>
  <c r="E3401"/>
  <c r="D3402"/>
  <c r="H3402" s="1"/>
  <c r="L3402"/>
  <c r="B3403"/>
  <c r="F3402"/>
  <c r="J3402"/>
  <c r="G3402"/>
  <c r="C3402"/>
  <c r="K3402"/>
  <c r="N3402"/>
  <c r="O3402" s="1"/>
  <c r="A3402"/>
  <c r="S3401"/>
  <c r="M3401"/>
  <c r="P3401" s="1"/>
  <c r="Q3401"/>
  <c r="R3401" s="1"/>
  <c r="U3400"/>
  <c r="T3400"/>
  <c r="U3401" l="1"/>
  <c r="T3401"/>
  <c r="F3403"/>
  <c r="K3403"/>
  <c r="J3403"/>
  <c r="L3403"/>
  <c r="G3403"/>
  <c r="D3403"/>
  <c r="H3403" s="1"/>
  <c r="N3403"/>
  <c r="B3404"/>
  <c r="C3403"/>
  <c r="A3403"/>
  <c r="I3402"/>
  <c r="E3402"/>
  <c r="Q3402"/>
  <c r="R3402" s="1"/>
  <c r="S3402"/>
  <c r="M3402"/>
  <c r="P3402" s="1"/>
  <c r="O3403" l="1"/>
  <c r="P3403"/>
  <c r="F3404"/>
  <c r="C3404"/>
  <c r="K3404"/>
  <c r="N3404"/>
  <c r="D3404"/>
  <c r="H3404" s="1"/>
  <c r="L3404"/>
  <c r="A3404"/>
  <c r="J3404"/>
  <c r="B3405"/>
  <c r="G3404"/>
  <c r="S3403"/>
  <c r="M3403"/>
  <c r="Q3403"/>
  <c r="R3403" s="1"/>
  <c r="I3403"/>
  <c r="E3403"/>
  <c r="U3402"/>
  <c r="T3402"/>
  <c r="I3404" l="1"/>
  <c r="E3404"/>
  <c r="L3405"/>
  <c r="F3405"/>
  <c r="J3405"/>
  <c r="D3405"/>
  <c r="H3405" s="1"/>
  <c r="A3405"/>
  <c r="N3405"/>
  <c r="K3405"/>
  <c r="B3406"/>
  <c r="G3405"/>
  <c r="C3405"/>
  <c r="S3404"/>
  <c r="Q3404"/>
  <c r="R3404" s="1"/>
  <c r="M3404"/>
  <c r="U3403"/>
  <c r="T3403"/>
  <c r="P3404"/>
  <c r="O3404"/>
  <c r="M3405" l="1"/>
  <c r="P3405" s="1"/>
  <c r="S3405"/>
  <c r="Q3405"/>
  <c r="R3405" s="1"/>
  <c r="N3406"/>
  <c r="C3406"/>
  <c r="K3406"/>
  <c r="J3406"/>
  <c r="A3406"/>
  <c r="L3406"/>
  <c r="B3407"/>
  <c r="D3406"/>
  <c r="H3406" s="1"/>
  <c r="F3406"/>
  <c r="G3406"/>
  <c r="E3405"/>
  <c r="I3405"/>
  <c r="T3404"/>
  <c r="U3404"/>
  <c r="O3405"/>
  <c r="T3405" l="1"/>
  <c r="U3405"/>
  <c r="B3408"/>
  <c r="D3407"/>
  <c r="H3407" s="1"/>
  <c r="C3407"/>
  <c r="J3407"/>
  <c r="L3407"/>
  <c r="F3407"/>
  <c r="A3407"/>
  <c r="N3407"/>
  <c r="K3407"/>
  <c r="G3407"/>
  <c r="O3406"/>
  <c r="E3406"/>
  <c r="I3406"/>
  <c r="Q3406"/>
  <c r="R3406" s="1"/>
  <c r="M3406"/>
  <c r="P3406" s="1"/>
  <c r="S3406"/>
  <c r="T3406" l="1"/>
  <c r="U3406"/>
  <c r="Q3407"/>
  <c r="R3407" s="1"/>
  <c r="S3407"/>
  <c r="M3407"/>
  <c r="A3408"/>
  <c r="B3409"/>
  <c r="L3408"/>
  <c r="F3408"/>
  <c r="C3408"/>
  <c r="K3408"/>
  <c r="J3408"/>
  <c r="N3408"/>
  <c r="D3408"/>
  <c r="H3408" s="1"/>
  <c r="G3408"/>
  <c r="I3407"/>
  <c r="E3407"/>
  <c r="O3407"/>
  <c r="P3407"/>
  <c r="Q3408" l="1"/>
  <c r="R3408" s="1"/>
  <c r="S3408"/>
  <c r="M3408"/>
  <c r="P3408" s="1"/>
  <c r="T3407"/>
  <c r="U3407"/>
  <c r="O3408"/>
  <c r="G3409"/>
  <c r="D3409"/>
  <c r="H3409" s="1"/>
  <c r="C3409"/>
  <c r="N3409"/>
  <c r="O3409" s="1"/>
  <c r="A3409"/>
  <c r="J3409"/>
  <c r="L3409"/>
  <c r="K3409"/>
  <c r="B3410"/>
  <c r="F3409"/>
  <c r="E3408"/>
  <c r="I3408"/>
  <c r="E3409" l="1"/>
  <c r="I3409"/>
  <c r="U3408"/>
  <c r="T3408"/>
  <c r="M3409"/>
  <c r="P3409" s="1"/>
  <c r="S3409"/>
  <c r="Q3409"/>
  <c r="R3409" s="1"/>
  <c r="B3411"/>
  <c r="F3410"/>
  <c r="A3410"/>
  <c r="N3410"/>
  <c r="J3410"/>
  <c r="L3410"/>
  <c r="C3410"/>
  <c r="G3410"/>
  <c r="K3410"/>
  <c r="D3410"/>
  <c r="H3410" s="1"/>
  <c r="P3410" l="1"/>
  <c r="O3410"/>
  <c r="U3409"/>
  <c r="T3409"/>
  <c r="I3410"/>
  <c r="E3410"/>
  <c r="M3410"/>
  <c r="S3410"/>
  <c r="Q3410"/>
  <c r="R3410" s="1"/>
  <c r="A3411"/>
  <c r="K3411"/>
  <c r="F3411"/>
  <c r="N3411"/>
  <c r="B3412"/>
  <c r="L3411"/>
  <c r="J3411"/>
  <c r="D3411"/>
  <c r="H3411" s="1"/>
  <c r="G3411"/>
  <c r="C3411"/>
  <c r="M3411" l="1"/>
  <c r="P3411" s="1"/>
  <c r="S3411"/>
  <c r="Q3411"/>
  <c r="R3411" s="1"/>
  <c r="O3411"/>
  <c r="K3412"/>
  <c r="L3412"/>
  <c r="N3412"/>
  <c r="B3413"/>
  <c r="A3412"/>
  <c r="J3412"/>
  <c r="C3412"/>
  <c r="G3412"/>
  <c r="F3412"/>
  <c r="D3412"/>
  <c r="H3412" s="1"/>
  <c r="I3411"/>
  <c r="E3411"/>
  <c r="T3410"/>
  <c r="U3410"/>
  <c r="B3414" l="1"/>
  <c r="D3413"/>
  <c r="H3413" s="1"/>
  <c r="J3413"/>
  <c r="C3413"/>
  <c r="L3413"/>
  <c r="K3413"/>
  <c r="N3413"/>
  <c r="G3413"/>
  <c r="F3413"/>
  <c r="A3413"/>
  <c r="U3411"/>
  <c r="T3411"/>
  <c r="E3412"/>
  <c r="I3412"/>
  <c r="S3412"/>
  <c r="Q3412"/>
  <c r="R3412" s="1"/>
  <c r="M3412"/>
  <c r="P3412" s="1"/>
  <c r="O3412"/>
  <c r="J3414" l="1"/>
  <c r="B3415"/>
  <c r="K3414"/>
  <c r="G3414"/>
  <c r="N3414"/>
  <c r="F3414"/>
  <c r="D3414"/>
  <c r="H3414" s="1"/>
  <c r="L3414"/>
  <c r="C3414"/>
  <c r="A3414"/>
  <c r="I3413"/>
  <c r="E3413"/>
  <c r="Q3413"/>
  <c r="R3413" s="1"/>
  <c r="S3413"/>
  <c r="M3413"/>
  <c r="P3413" s="1"/>
  <c r="T3412"/>
  <c r="U3412"/>
  <c r="O3413"/>
  <c r="Q3414" l="1"/>
  <c r="R3414" s="1"/>
  <c r="M3414"/>
  <c r="P3414" s="1"/>
  <c r="S3414"/>
  <c r="O3414"/>
  <c r="U3413"/>
  <c r="T3413"/>
  <c r="E3414"/>
  <c r="I3414"/>
  <c r="A3415"/>
  <c r="J3415"/>
  <c r="F3415"/>
  <c r="B3416"/>
  <c r="K3415"/>
  <c r="C3415"/>
  <c r="N3415"/>
  <c r="G3415"/>
  <c r="D3415"/>
  <c r="H3415" s="1"/>
  <c r="L3415"/>
  <c r="T3414" l="1"/>
  <c r="U3414"/>
  <c r="G3416"/>
  <c r="J3416"/>
  <c r="F3416"/>
  <c r="C3416"/>
  <c r="A3416"/>
  <c r="L3416"/>
  <c r="N3416"/>
  <c r="O3416" s="1"/>
  <c r="B3417"/>
  <c r="D3416"/>
  <c r="H3416" s="1"/>
  <c r="K3416"/>
  <c r="Q3415"/>
  <c r="R3415" s="1"/>
  <c r="M3415"/>
  <c r="S3415"/>
  <c r="I3415"/>
  <c r="E3415"/>
  <c r="P3415"/>
  <c r="O3415"/>
  <c r="G3417" l="1"/>
  <c r="N3417"/>
  <c r="O3417" s="1"/>
  <c r="D3417"/>
  <c r="H3417" s="1"/>
  <c r="F3417"/>
  <c r="B3418"/>
  <c r="C3417"/>
  <c r="J3417"/>
  <c r="L3417"/>
  <c r="K3417"/>
  <c r="A3417"/>
  <c r="M3416"/>
  <c r="P3416" s="1"/>
  <c r="Q3416"/>
  <c r="R3416" s="1"/>
  <c r="S3416"/>
  <c r="I3416"/>
  <c r="E3416"/>
  <c r="T3415"/>
  <c r="U3415"/>
  <c r="Q3417" l="1"/>
  <c r="R3417" s="1"/>
  <c r="M3417"/>
  <c r="P3417" s="1"/>
  <c r="S3417"/>
  <c r="T3416"/>
  <c r="U3416"/>
  <c r="K3418"/>
  <c r="A3418"/>
  <c r="J3418"/>
  <c r="L3418"/>
  <c r="G3418"/>
  <c r="C3418"/>
  <c r="B3419"/>
  <c r="N3418"/>
  <c r="O3418" s="1"/>
  <c r="F3418"/>
  <c r="D3418"/>
  <c r="H3418" s="1"/>
  <c r="I3417"/>
  <c r="E3417"/>
  <c r="E3418" l="1"/>
  <c r="I3418"/>
  <c r="T3417"/>
  <c r="U3417"/>
  <c r="F3419"/>
  <c r="D3419"/>
  <c r="H3419" s="1"/>
  <c r="A3419"/>
  <c r="C3419"/>
  <c r="L3419"/>
  <c r="G3419"/>
  <c r="J3419"/>
  <c r="B3420"/>
  <c r="K3419"/>
  <c r="N3419"/>
  <c r="Q3418"/>
  <c r="R3418" s="1"/>
  <c r="M3418"/>
  <c r="P3418" s="1"/>
  <c r="S3418"/>
  <c r="T3418" l="1"/>
  <c r="U3418"/>
  <c r="S3419"/>
  <c r="M3419"/>
  <c r="Q3419"/>
  <c r="R3419" s="1"/>
  <c r="F3420"/>
  <c r="J3420"/>
  <c r="D3420"/>
  <c r="H3420" s="1"/>
  <c r="N3420"/>
  <c r="K3420"/>
  <c r="L3420"/>
  <c r="G3420"/>
  <c r="B3421"/>
  <c r="A3420"/>
  <c r="C3420"/>
  <c r="O3419"/>
  <c r="P3419"/>
  <c r="E3419"/>
  <c r="I3419"/>
  <c r="O3420" l="1"/>
  <c r="U3419"/>
  <c r="T3419"/>
  <c r="C3421"/>
  <c r="L3421"/>
  <c r="J3421"/>
  <c r="F3421"/>
  <c r="B3422"/>
  <c r="G3421"/>
  <c r="N3421"/>
  <c r="O3421" s="1"/>
  <c r="K3421"/>
  <c r="D3421"/>
  <c r="H3421" s="1"/>
  <c r="A3421"/>
  <c r="S3420"/>
  <c r="Q3420"/>
  <c r="R3420" s="1"/>
  <c r="M3420"/>
  <c r="P3420" s="1"/>
  <c r="I3420"/>
  <c r="E3420"/>
  <c r="A3422" l="1"/>
  <c r="N3422"/>
  <c r="O3422" s="1"/>
  <c r="B3423"/>
  <c r="L3422"/>
  <c r="F3422"/>
  <c r="G3422"/>
  <c r="K3422"/>
  <c r="J3422"/>
  <c r="D3422"/>
  <c r="H3422" s="1"/>
  <c r="C3422"/>
  <c r="E3421"/>
  <c r="I3421"/>
  <c r="Q3421"/>
  <c r="R3421" s="1"/>
  <c r="M3421"/>
  <c r="P3421" s="1"/>
  <c r="S3421"/>
  <c r="T3420"/>
  <c r="U3420"/>
  <c r="F3423" l="1"/>
  <c r="C3423"/>
  <c r="N3423"/>
  <c r="J3423"/>
  <c r="L3423"/>
  <c r="D3423"/>
  <c r="H3423" s="1"/>
  <c r="B3424"/>
  <c r="G3423"/>
  <c r="A3423"/>
  <c r="K3423"/>
  <c r="E3422"/>
  <c r="I3422"/>
  <c r="U3421"/>
  <c r="T3421"/>
  <c r="M3422"/>
  <c r="P3422" s="1"/>
  <c r="Q3422"/>
  <c r="R3422" s="1"/>
  <c r="S3422"/>
  <c r="U3422" l="1"/>
  <c r="T3422"/>
  <c r="Q3423"/>
  <c r="R3423" s="1"/>
  <c r="S3423"/>
  <c r="M3423"/>
  <c r="P3423" s="1"/>
  <c r="O3423"/>
  <c r="I3423"/>
  <c r="E3423"/>
  <c r="L3424"/>
  <c r="A3424"/>
  <c r="G3424"/>
  <c r="J3424"/>
  <c r="K3424"/>
  <c r="D3424"/>
  <c r="H3424" s="1"/>
  <c r="C3424"/>
  <c r="B3425"/>
  <c r="N3424"/>
  <c r="F3424"/>
  <c r="P3424" l="1"/>
  <c r="O3424"/>
  <c r="U3423"/>
  <c r="T3423"/>
  <c r="A3425"/>
  <c r="C3425"/>
  <c r="J3425"/>
  <c r="D3425"/>
  <c r="H3425" s="1"/>
  <c r="G3425"/>
  <c r="L3425"/>
  <c r="B3426"/>
  <c r="F3425"/>
  <c r="N3425"/>
  <c r="K3425"/>
  <c r="Q3424"/>
  <c r="R3424" s="1"/>
  <c r="M3424"/>
  <c r="S3424"/>
  <c r="E3424"/>
  <c r="I3424"/>
  <c r="U3424" l="1"/>
  <c r="T3424"/>
  <c r="E3425"/>
  <c r="I3425"/>
  <c r="L3426"/>
  <c r="K3426"/>
  <c r="A3426"/>
  <c r="F3426"/>
  <c r="N3426"/>
  <c r="C3426"/>
  <c r="G3426"/>
  <c r="B3427"/>
  <c r="J3426"/>
  <c r="D3426"/>
  <c r="H3426" s="1"/>
  <c r="O3425"/>
  <c r="M3425"/>
  <c r="P3425" s="1"/>
  <c r="S3425"/>
  <c r="Q3425"/>
  <c r="R3425" s="1"/>
  <c r="P3426" l="1"/>
  <c r="O3426"/>
  <c r="I3426"/>
  <c r="E3426"/>
  <c r="T3425"/>
  <c r="U3425"/>
  <c r="C3427"/>
  <c r="F3427"/>
  <c r="J3427"/>
  <c r="G3427"/>
  <c r="L3427"/>
  <c r="N3427"/>
  <c r="K3427"/>
  <c r="B3428"/>
  <c r="D3427"/>
  <c r="H3427" s="1"/>
  <c r="A3427"/>
  <c r="Q3426"/>
  <c r="R3426" s="1"/>
  <c r="S3426"/>
  <c r="M3426"/>
  <c r="P3427" l="1"/>
  <c r="O3427"/>
  <c r="M3427"/>
  <c r="S3427"/>
  <c r="Q3427"/>
  <c r="R3427" s="1"/>
  <c r="F3428"/>
  <c r="L3428"/>
  <c r="G3428"/>
  <c r="J3428"/>
  <c r="B3429"/>
  <c r="N3428"/>
  <c r="O3428" s="1"/>
  <c r="D3428"/>
  <c r="H3428" s="1"/>
  <c r="A3428"/>
  <c r="C3428"/>
  <c r="K3428"/>
  <c r="U3426"/>
  <c r="T3426"/>
  <c r="I3427"/>
  <c r="E3427"/>
  <c r="N3429" l="1"/>
  <c r="O3429" s="1"/>
  <c r="A3429"/>
  <c r="K3429"/>
  <c r="G3429"/>
  <c r="D3429"/>
  <c r="H3429" s="1"/>
  <c r="B3430"/>
  <c r="L3429"/>
  <c r="J3429"/>
  <c r="C3429"/>
  <c r="F3429"/>
  <c r="T3427"/>
  <c r="U3427"/>
  <c r="I3428"/>
  <c r="E3428"/>
  <c r="M3428"/>
  <c r="P3428" s="1"/>
  <c r="S3428"/>
  <c r="Q3428"/>
  <c r="R3428" s="1"/>
  <c r="S3429" l="1"/>
  <c r="Q3429"/>
  <c r="R3429" s="1"/>
  <c r="M3429"/>
  <c r="P3429" s="1"/>
  <c r="G3430"/>
  <c r="F3430"/>
  <c r="N3430"/>
  <c r="A3430"/>
  <c r="L3430"/>
  <c r="C3430"/>
  <c r="J3430"/>
  <c r="K3430"/>
  <c r="B3431"/>
  <c r="D3430"/>
  <c r="H3430" s="1"/>
  <c r="I3429"/>
  <c r="E3429"/>
  <c r="U3428"/>
  <c r="T3428"/>
  <c r="E3430" l="1"/>
  <c r="I3430"/>
  <c r="U3429"/>
  <c r="T3429"/>
  <c r="O3430"/>
  <c r="S3430"/>
  <c r="Q3430"/>
  <c r="R3430" s="1"/>
  <c r="M3430"/>
  <c r="P3430" s="1"/>
  <c r="N3431"/>
  <c r="O3431" s="1"/>
  <c r="C3431"/>
  <c r="J3431"/>
  <c r="K3431"/>
  <c r="G3431"/>
  <c r="D3431"/>
  <c r="H3431" s="1"/>
  <c r="F3431"/>
  <c r="A3431"/>
  <c r="L3431"/>
  <c r="B3432"/>
  <c r="I3431" l="1"/>
  <c r="E3431"/>
  <c r="S3431"/>
  <c r="M3431"/>
  <c r="P3431" s="1"/>
  <c r="Q3431"/>
  <c r="R3431" s="1"/>
  <c r="U3430"/>
  <c r="T3430"/>
  <c r="G3432"/>
  <c r="F3432"/>
  <c r="K3432"/>
  <c r="N3432"/>
  <c r="A3432"/>
  <c r="B3433"/>
  <c r="C3432"/>
  <c r="D3432"/>
  <c r="H3432" s="1"/>
  <c r="L3432"/>
  <c r="J3432"/>
  <c r="O3432" l="1"/>
  <c r="P3432"/>
  <c r="T3431"/>
  <c r="U3431"/>
  <c r="Q3432"/>
  <c r="R3432" s="1"/>
  <c r="S3432"/>
  <c r="M3432"/>
  <c r="L3433"/>
  <c r="C3433"/>
  <c r="N3433"/>
  <c r="O3433" s="1"/>
  <c r="K3433"/>
  <c r="B3434"/>
  <c r="A3433"/>
  <c r="F3433"/>
  <c r="J3433"/>
  <c r="G3433"/>
  <c r="D3433"/>
  <c r="H3433" s="1"/>
  <c r="E3432"/>
  <c r="I3432"/>
  <c r="E3433" l="1"/>
  <c r="I3433"/>
  <c r="M3433"/>
  <c r="P3433" s="1"/>
  <c r="S3433"/>
  <c r="Q3433"/>
  <c r="R3433" s="1"/>
  <c r="L3434"/>
  <c r="F3434"/>
  <c r="A3434"/>
  <c r="N3434"/>
  <c r="C3434"/>
  <c r="J3434"/>
  <c r="B3435"/>
  <c r="D3434"/>
  <c r="H3434" s="1"/>
  <c r="K3434"/>
  <c r="G3434"/>
  <c r="T3432"/>
  <c r="U3432"/>
  <c r="O3434" l="1"/>
  <c r="L3435"/>
  <c r="D3435"/>
  <c r="H3435" s="1"/>
  <c r="J3435"/>
  <c r="G3435"/>
  <c r="F3435"/>
  <c r="A3435"/>
  <c r="K3435"/>
  <c r="C3435"/>
  <c r="N3435"/>
  <c r="B3436"/>
  <c r="T3433"/>
  <c r="U3433"/>
  <c r="E3434"/>
  <c r="I3434"/>
  <c r="Q3434"/>
  <c r="R3434" s="1"/>
  <c r="M3434"/>
  <c r="P3434" s="1"/>
  <c r="S3434"/>
  <c r="S3435" l="1"/>
  <c r="M3435"/>
  <c r="P3435" s="1"/>
  <c r="Q3435"/>
  <c r="R3435" s="1"/>
  <c r="E3435"/>
  <c r="I3435"/>
  <c r="O3435"/>
  <c r="D3436"/>
  <c r="H3436" s="1"/>
  <c r="G3436"/>
  <c r="C3436"/>
  <c r="B3437"/>
  <c r="J3436"/>
  <c r="F3436"/>
  <c r="N3436"/>
  <c r="O3436" s="1"/>
  <c r="K3436"/>
  <c r="A3436"/>
  <c r="L3436"/>
  <c r="U3434"/>
  <c r="T3434"/>
  <c r="U3435" l="1"/>
  <c r="T3435"/>
  <c r="I3436"/>
  <c r="E3436"/>
  <c r="K3437"/>
  <c r="G3437"/>
  <c r="A3437"/>
  <c r="J3437"/>
  <c r="L3437"/>
  <c r="F3437"/>
  <c r="D3437"/>
  <c r="H3437" s="1"/>
  <c r="C3437"/>
  <c r="N3437"/>
  <c r="B3438"/>
  <c r="S3436"/>
  <c r="M3436"/>
  <c r="P3436" s="1"/>
  <c r="Q3436"/>
  <c r="R3436" s="1"/>
  <c r="E3437" l="1"/>
  <c r="I3437"/>
  <c r="O3437"/>
  <c r="P3437"/>
  <c r="S3437"/>
  <c r="Q3437"/>
  <c r="R3437" s="1"/>
  <c r="M3437"/>
  <c r="D3438"/>
  <c r="H3438" s="1"/>
  <c r="G3438"/>
  <c r="A3438"/>
  <c r="L3438"/>
  <c r="C3438"/>
  <c r="K3438"/>
  <c r="J3438"/>
  <c r="F3438"/>
  <c r="B3439"/>
  <c r="N3438"/>
  <c r="U3436"/>
  <c r="T3436"/>
  <c r="O3438" l="1"/>
  <c r="U3437"/>
  <c r="T3437"/>
  <c r="I3438"/>
  <c r="E3438"/>
  <c r="Q3438"/>
  <c r="R3438" s="1"/>
  <c r="S3438"/>
  <c r="M3438"/>
  <c r="P3438" s="1"/>
  <c r="K3439"/>
  <c r="N3439"/>
  <c r="D3439"/>
  <c r="H3439" s="1"/>
  <c r="G3439"/>
  <c r="F3439"/>
  <c r="J3439"/>
  <c r="B3440"/>
  <c r="C3439"/>
  <c r="A3439"/>
  <c r="L3439"/>
  <c r="I3439" l="1"/>
  <c r="E3439"/>
  <c r="M3439"/>
  <c r="P3439" s="1"/>
  <c r="S3439"/>
  <c r="Q3439"/>
  <c r="R3439" s="1"/>
  <c r="O3439"/>
  <c r="L3440"/>
  <c r="C3440"/>
  <c r="J3440"/>
  <c r="K3440"/>
  <c r="B3441"/>
  <c r="A3440"/>
  <c r="G3440"/>
  <c r="D3440"/>
  <c r="H3440" s="1"/>
  <c r="N3440"/>
  <c r="F3440"/>
  <c r="T3438"/>
  <c r="U3438"/>
  <c r="T3439" l="1"/>
  <c r="U3439"/>
  <c r="I3440"/>
  <c r="E3440"/>
  <c r="Q3440"/>
  <c r="R3440" s="1"/>
  <c r="M3440"/>
  <c r="S3440"/>
  <c r="F3441"/>
  <c r="K3441"/>
  <c r="A3441"/>
  <c r="C3441"/>
  <c r="L3441"/>
  <c r="N3441"/>
  <c r="D3441"/>
  <c r="H3441" s="1"/>
  <c r="J3441"/>
  <c r="B3442"/>
  <c r="G3441"/>
  <c r="P3440"/>
  <c r="O3440"/>
  <c r="E3441" l="1"/>
  <c r="I3441"/>
  <c r="P3441"/>
  <c r="O3441"/>
  <c r="T3440"/>
  <c r="U3440"/>
  <c r="M3441"/>
  <c r="S3441"/>
  <c r="Q3441"/>
  <c r="R3441" s="1"/>
  <c r="J3442"/>
  <c r="F3442"/>
  <c r="B3443"/>
  <c r="A3442"/>
  <c r="C3442"/>
  <c r="K3442"/>
  <c r="G3442"/>
  <c r="N3442"/>
  <c r="L3442"/>
  <c r="D3442"/>
  <c r="H3442" s="1"/>
  <c r="P3442" l="1"/>
  <c r="O3442"/>
  <c r="J3443"/>
  <c r="B3444"/>
  <c r="G3443"/>
  <c r="C3443"/>
  <c r="D3443"/>
  <c r="H3443" s="1"/>
  <c r="F3443"/>
  <c r="A3443"/>
  <c r="N3443"/>
  <c r="O3443" s="1"/>
  <c r="K3443"/>
  <c r="L3443"/>
  <c r="E3442"/>
  <c r="I3442"/>
  <c r="M3442"/>
  <c r="S3442"/>
  <c r="Q3442"/>
  <c r="R3442" s="1"/>
  <c r="T3441"/>
  <c r="U3441"/>
  <c r="B3445" l="1"/>
  <c r="F3444"/>
  <c r="C3444"/>
  <c r="N3444"/>
  <c r="A3444"/>
  <c r="J3444"/>
  <c r="K3444"/>
  <c r="D3444"/>
  <c r="H3444" s="1"/>
  <c r="G3444"/>
  <c r="L3444"/>
  <c r="E3443"/>
  <c r="I3443"/>
  <c r="Q3443"/>
  <c r="R3443" s="1"/>
  <c r="S3443"/>
  <c r="M3443"/>
  <c r="P3443" s="1"/>
  <c r="U3442"/>
  <c r="T3442"/>
  <c r="K3445" l="1"/>
  <c r="D3445"/>
  <c r="H3445" s="1"/>
  <c r="N3445"/>
  <c r="G3445"/>
  <c r="B3446"/>
  <c r="J3445"/>
  <c r="C3445"/>
  <c r="F3445"/>
  <c r="L3445"/>
  <c r="A3445"/>
  <c r="E3444"/>
  <c r="I3444"/>
  <c r="P3444"/>
  <c r="O3444"/>
  <c r="Q3444"/>
  <c r="R3444" s="1"/>
  <c r="M3444"/>
  <c r="S3444"/>
  <c r="U3443"/>
  <c r="T3443"/>
  <c r="M3445" l="1"/>
  <c r="P3445" s="1"/>
  <c r="S3445"/>
  <c r="Q3445"/>
  <c r="R3445" s="1"/>
  <c r="O3445"/>
  <c r="T3444"/>
  <c r="U3444"/>
  <c r="F3446"/>
  <c r="K3446"/>
  <c r="G3446"/>
  <c r="A3446"/>
  <c r="J3446"/>
  <c r="D3446"/>
  <c r="H3446" s="1"/>
  <c r="N3446"/>
  <c r="L3446"/>
  <c r="B3447"/>
  <c r="C3446"/>
  <c r="I3445"/>
  <c r="E3445"/>
  <c r="Q3446" l="1"/>
  <c r="R3446" s="1"/>
  <c r="S3446"/>
  <c r="M3446"/>
  <c r="P3446" s="1"/>
  <c r="U3445"/>
  <c r="T3445"/>
  <c r="I3446"/>
  <c r="E3446"/>
  <c r="O3446"/>
  <c r="N3447"/>
  <c r="O3447" s="1"/>
  <c r="K3447"/>
  <c r="B3448"/>
  <c r="J3447"/>
  <c r="G3447"/>
  <c r="D3447"/>
  <c r="H3447" s="1"/>
  <c r="F3447"/>
  <c r="C3447"/>
  <c r="L3447"/>
  <c r="A3447"/>
  <c r="T3446" l="1"/>
  <c r="U3446"/>
  <c r="Q3447"/>
  <c r="R3447" s="1"/>
  <c r="S3447"/>
  <c r="M3447"/>
  <c r="P3447" s="1"/>
  <c r="J3448"/>
  <c r="C3448"/>
  <c r="A3448"/>
  <c r="K3448"/>
  <c r="B3449"/>
  <c r="N3448"/>
  <c r="O3448" s="1"/>
  <c r="L3448"/>
  <c r="F3448"/>
  <c r="D3448"/>
  <c r="H3448" s="1"/>
  <c r="G3448"/>
  <c r="E3447"/>
  <c r="I3447"/>
  <c r="T3447" l="1"/>
  <c r="U3447"/>
  <c r="M3448"/>
  <c r="P3448" s="1"/>
  <c r="Q3448"/>
  <c r="R3448" s="1"/>
  <c r="S3448"/>
  <c r="G3449"/>
  <c r="F3449"/>
  <c r="D3449"/>
  <c r="H3449" s="1"/>
  <c r="N3449"/>
  <c r="O3449" s="1"/>
  <c r="B3450"/>
  <c r="C3449"/>
  <c r="J3449"/>
  <c r="A3449"/>
  <c r="L3449"/>
  <c r="K3449"/>
  <c r="I3448"/>
  <c r="E3448"/>
  <c r="T3448" l="1"/>
  <c r="U3448"/>
  <c r="L3450"/>
  <c r="N3450"/>
  <c r="C3450"/>
  <c r="A3450"/>
  <c r="G3450"/>
  <c r="J3450"/>
  <c r="D3450"/>
  <c r="H3450" s="1"/>
  <c r="B3451"/>
  <c r="F3450"/>
  <c r="K3450"/>
  <c r="I3449"/>
  <c r="E3449"/>
  <c r="Q3449"/>
  <c r="R3449" s="1"/>
  <c r="M3449"/>
  <c r="P3449" s="1"/>
  <c r="S3449"/>
  <c r="U3449" l="1"/>
  <c r="T3449"/>
  <c r="K3451"/>
  <c r="G3451"/>
  <c r="A3451"/>
  <c r="N3451"/>
  <c r="J3451"/>
  <c r="F3451"/>
  <c r="B3452"/>
  <c r="C3451"/>
  <c r="D3451"/>
  <c r="H3451" s="1"/>
  <c r="L3451"/>
  <c r="S3450"/>
  <c r="Q3450"/>
  <c r="R3450" s="1"/>
  <c r="M3450"/>
  <c r="P3450" s="1"/>
  <c r="O3450"/>
  <c r="E3450"/>
  <c r="I3450"/>
  <c r="D3452" l="1"/>
  <c r="H3452" s="1"/>
  <c r="L3452"/>
  <c r="G3452"/>
  <c r="F3452"/>
  <c r="A3452"/>
  <c r="C3452"/>
  <c r="B3453"/>
  <c r="N3452"/>
  <c r="K3452"/>
  <c r="J3452"/>
  <c r="M3451"/>
  <c r="P3451" s="1"/>
  <c r="Q3451"/>
  <c r="R3451" s="1"/>
  <c r="S3451"/>
  <c r="E3451"/>
  <c r="I3451"/>
  <c r="O3451"/>
  <c r="U3450"/>
  <c r="T3450"/>
  <c r="S3452" l="1"/>
  <c r="Q3452"/>
  <c r="R3452" s="1"/>
  <c r="M3452"/>
  <c r="P3452" s="1"/>
  <c r="E3452"/>
  <c r="I3452"/>
  <c r="T3451"/>
  <c r="U3451"/>
  <c r="G3453"/>
  <c r="B3454"/>
  <c r="F3453"/>
  <c r="J3453"/>
  <c r="L3453"/>
  <c r="C3453"/>
  <c r="A3453"/>
  <c r="D3453"/>
  <c r="H3453" s="1"/>
  <c r="N3453"/>
  <c r="K3453"/>
  <c r="O3452"/>
  <c r="M3453" l="1"/>
  <c r="P3453" s="1"/>
  <c r="Q3453"/>
  <c r="R3453" s="1"/>
  <c r="S3453"/>
  <c r="F3454"/>
  <c r="A3454"/>
  <c r="L3454"/>
  <c r="D3454"/>
  <c r="H3454" s="1"/>
  <c r="G3454"/>
  <c r="J3454"/>
  <c r="N3454"/>
  <c r="O3454" s="1"/>
  <c r="C3454"/>
  <c r="B3455"/>
  <c r="K3454"/>
  <c r="U3452"/>
  <c r="T3452"/>
  <c r="I3453"/>
  <c r="E3453"/>
  <c r="O3453"/>
  <c r="T3453" l="1"/>
  <c r="U3453"/>
  <c r="I3454"/>
  <c r="E3454"/>
  <c r="F3455"/>
  <c r="C3455"/>
  <c r="A3455"/>
  <c r="G3455"/>
  <c r="N3455"/>
  <c r="D3455"/>
  <c r="H3455" s="1"/>
  <c r="K3455"/>
  <c r="J3455"/>
  <c r="L3455"/>
  <c r="B3456"/>
  <c r="S3454"/>
  <c r="M3454"/>
  <c r="P3454" s="1"/>
  <c r="Q3454"/>
  <c r="R3454" s="1"/>
  <c r="O3455" l="1"/>
  <c r="P3455"/>
  <c r="I3455"/>
  <c r="E3455"/>
  <c r="M3455"/>
  <c r="Q3455"/>
  <c r="R3455" s="1"/>
  <c r="S3455"/>
  <c r="K3456"/>
  <c r="D3456"/>
  <c r="H3456" s="1"/>
  <c r="G3456"/>
  <c r="F3456"/>
  <c r="J3456"/>
  <c r="B3457"/>
  <c r="N3456"/>
  <c r="O3456" s="1"/>
  <c r="C3456"/>
  <c r="A3456"/>
  <c r="L3456"/>
  <c r="T3454"/>
  <c r="U3454"/>
  <c r="B3458" l="1"/>
  <c r="C3457"/>
  <c r="K3457"/>
  <c r="A3457"/>
  <c r="F3457"/>
  <c r="J3457"/>
  <c r="N3457"/>
  <c r="G3457"/>
  <c r="D3457"/>
  <c r="H3457" s="1"/>
  <c r="L3457"/>
  <c r="I3456"/>
  <c r="E3456"/>
  <c r="T3455"/>
  <c r="U3455"/>
  <c r="Q3456"/>
  <c r="R3456" s="1"/>
  <c r="M3456"/>
  <c r="P3456" s="1"/>
  <c r="S3456"/>
  <c r="F3458" l="1"/>
  <c r="B3459"/>
  <c r="N3458"/>
  <c r="D3458"/>
  <c r="H3458" s="1"/>
  <c r="A3458"/>
  <c r="G3458"/>
  <c r="C3458"/>
  <c r="K3458"/>
  <c r="J3458"/>
  <c r="L3458"/>
  <c r="E3457"/>
  <c r="I3457"/>
  <c r="M3457"/>
  <c r="P3457" s="1"/>
  <c r="S3457"/>
  <c r="Q3457"/>
  <c r="R3457" s="1"/>
  <c r="U3456"/>
  <c r="T3456"/>
  <c r="O3457"/>
  <c r="A3459" l="1"/>
  <c r="D3459"/>
  <c r="H3459" s="1"/>
  <c r="K3459"/>
  <c r="N3459"/>
  <c r="O3459" s="1"/>
  <c r="L3459"/>
  <c r="J3459"/>
  <c r="B3460"/>
  <c r="G3459"/>
  <c r="C3459"/>
  <c r="F3459"/>
  <c r="O3458"/>
  <c r="E3458"/>
  <c r="I3458"/>
  <c r="T3457"/>
  <c r="U3457"/>
  <c r="M3458"/>
  <c r="P3458" s="1"/>
  <c r="Q3458"/>
  <c r="R3458" s="1"/>
  <c r="S3458"/>
  <c r="M3459" l="1"/>
  <c r="P3459" s="1"/>
  <c r="Q3459"/>
  <c r="R3459" s="1"/>
  <c r="S3459"/>
  <c r="E3459"/>
  <c r="I3459"/>
  <c r="F3460"/>
  <c r="K3460"/>
  <c r="A3460"/>
  <c r="D3460"/>
  <c r="H3460" s="1"/>
  <c r="N3460"/>
  <c r="O3460" s="1"/>
  <c r="B3461"/>
  <c r="J3460"/>
  <c r="C3460"/>
  <c r="L3460"/>
  <c r="G3460"/>
  <c r="U3458"/>
  <c r="T3458"/>
  <c r="D3461" l="1"/>
  <c r="H3461" s="1"/>
  <c r="G3461"/>
  <c r="K3461"/>
  <c r="F3461"/>
  <c r="L3461"/>
  <c r="B3462"/>
  <c r="C3461"/>
  <c r="A3461"/>
  <c r="J3461"/>
  <c r="N3461"/>
  <c r="T3459"/>
  <c r="U3459"/>
  <c r="I3460"/>
  <c r="E3460"/>
  <c r="S3460"/>
  <c r="Q3460"/>
  <c r="R3460" s="1"/>
  <c r="M3460"/>
  <c r="P3460" s="1"/>
  <c r="M3461" l="1"/>
  <c r="S3461"/>
  <c r="Q3461"/>
  <c r="R3461" s="1"/>
  <c r="D3462"/>
  <c r="H3462" s="1"/>
  <c r="K3462"/>
  <c r="L3462"/>
  <c r="C3462"/>
  <c r="A3462"/>
  <c r="F3462"/>
  <c r="G3462"/>
  <c r="B3463"/>
  <c r="J3462"/>
  <c r="N3462"/>
  <c r="O3462" s="1"/>
  <c r="O3461"/>
  <c r="P3461"/>
  <c r="E3461"/>
  <c r="I3461"/>
  <c r="U3460"/>
  <c r="T3460"/>
  <c r="T3461" l="1"/>
  <c r="U3461"/>
  <c r="K3463"/>
  <c r="F3463"/>
  <c r="J3463"/>
  <c r="D3463"/>
  <c r="H3463" s="1"/>
  <c r="A3463"/>
  <c r="G3463"/>
  <c r="L3463"/>
  <c r="B3464"/>
  <c r="N3463"/>
  <c r="O3463" s="1"/>
  <c r="C3463"/>
  <c r="S3462"/>
  <c r="Q3462"/>
  <c r="R3462" s="1"/>
  <c r="M3462"/>
  <c r="P3462" s="1"/>
  <c r="E3462"/>
  <c r="I3462"/>
  <c r="K3464" l="1"/>
  <c r="A3464"/>
  <c r="J3464"/>
  <c r="B3465"/>
  <c r="C3464"/>
  <c r="N3464"/>
  <c r="L3464"/>
  <c r="G3464"/>
  <c r="F3464"/>
  <c r="D3464"/>
  <c r="H3464" s="1"/>
  <c r="Q3463"/>
  <c r="R3463" s="1"/>
  <c r="S3463"/>
  <c r="M3463"/>
  <c r="P3463" s="1"/>
  <c r="I3463"/>
  <c r="E3463"/>
  <c r="U3462"/>
  <c r="T3462"/>
  <c r="M3464" l="1"/>
  <c r="Q3464"/>
  <c r="R3464" s="1"/>
  <c r="S3464"/>
  <c r="T3463"/>
  <c r="U3463"/>
  <c r="C3465"/>
  <c r="G3465"/>
  <c r="K3465"/>
  <c r="B3466"/>
  <c r="N3465"/>
  <c r="A3465"/>
  <c r="D3465"/>
  <c r="H3465" s="1"/>
  <c r="L3465"/>
  <c r="J3465"/>
  <c r="F3465"/>
  <c r="E3464"/>
  <c r="I3464"/>
  <c r="P3464"/>
  <c r="O3464"/>
  <c r="N3466" l="1"/>
  <c r="O3466" s="1"/>
  <c r="J3466"/>
  <c r="B3467"/>
  <c r="A3466"/>
  <c r="G3466"/>
  <c r="D3466"/>
  <c r="H3466" s="1"/>
  <c r="C3466"/>
  <c r="K3466"/>
  <c r="L3466"/>
  <c r="F3466"/>
  <c r="O3465"/>
  <c r="T3464"/>
  <c r="U3464"/>
  <c r="I3465"/>
  <c r="E3465"/>
  <c r="Q3465"/>
  <c r="R3465" s="1"/>
  <c r="S3465"/>
  <c r="M3465"/>
  <c r="P3465" s="1"/>
  <c r="C3467" l="1"/>
  <c r="J3467"/>
  <c r="K3467"/>
  <c r="N3467"/>
  <c r="B3468"/>
  <c r="F3467"/>
  <c r="D3467"/>
  <c r="H3467" s="1"/>
  <c r="G3467"/>
  <c r="A3467"/>
  <c r="L3467"/>
  <c r="I3466"/>
  <c r="E3466"/>
  <c r="T3465"/>
  <c r="U3465"/>
  <c r="M3466"/>
  <c r="P3466" s="1"/>
  <c r="S3466"/>
  <c r="Q3466"/>
  <c r="R3466" s="1"/>
  <c r="I3467" l="1"/>
  <c r="E3467"/>
  <c r="M3467"/>
  <c r="P3467" s="1"/>
  <c r="S3467"/>
  <c r="Q3467"/>
  <c r="R3467" s="1"/>
  <c r="O3467"/>
  <c r="L3468"/>
  <c r="G3468"/>
  <c r="B3469"/>
  <c r="N3468"/>
  <c r="O3468" s="1"/>
  <c r="J3468"/>
  <c r="F3468"/>
  <c r="K3468"/>
  <c r="C3468"/>
  <c r="A3468"/>
  <c r="D3468"/>
  <c r="H3468" s="1"/>
  <c r="U3466"/>
  <c r="T3466"/>
  <c r="U3467" l="1"/>
  <c r="T3467"/>
  <c r="S3468"/>
  <c r="Q3468"/>
  <c r="R3468" s="1"/>
  <c r="M3468"/>
  <c r="P3468" s="1"/>
  <c r="E3468"/>
  <c r="I3468"/>
  <c r="N3469"/>
  <c r="L3469"/>
  <c r="G3469"/>
  <c r="J3469"/>
  <c r="F3469"/>
  <c r="D3469"/>
  <c r="H3469" s="1"/>
  <c r="B3470"/>
  <c r="C3469"/>
  <c r="K3469"/>
  <c r="A3469"/>
  <c r="U3468" l="1"/>
  <c r="T3468"/>
  <c r="N3470"/>
  <c r="D3470"/>
  <c r="H3470" s="1"/>
  <c r="C3470"/>
  <c r="L3470"/>
  <c r="K3470"/>
  <c r="A3470"/>
  <c r="G3470"/>
  <c r="B3471"/>
  <c r="J3470"/>
  <c r="F3470"/>
  <c r="E3469"/>
  <c r="I3469"/>
  <c r="M3469"/>
  <c r="P3469" s="1"/>
  <c r="Q3469"/>
  <c r="R3469" s="1"/>
  <c r="S3469"/>
  <c r="O3469"/>
  <c r="T3469" l="1"/>
  <c r="U3469"/>
  <c r="P3470"/>
  <c r="O3470"/>
  <c r="I3470"/>
  <c r="E3470"/>
  <c r="Q3470"/>
  <c r="R3470" s="1"/>
  <c r="M3470"/>
  <c r="S3470"/>
  <c r="D3471"/>
  <c r="H3471" s="1"/>
  <c r="C3471"/>
  <c r="K3471"/>
  <c r="A3471"/>
  <c r="G3471"/>
  <c r="N3471"/>
  <c r="B3472"/>
  <c r="L3471"/>
  <c r="F3471"/>
  <c r="J3471"/>
  <c r="I3471" l="1"/>
  <c r="E3471"/>
  <c r="S3471"/>
  <c r="M3471"/>
  <c r="P3471" s="1"/>
  <c r="Q3471"/>
  <c r="R3471" s="1"/>
  <c r="T3470"/>
  <c r="U3470"/>
  <c r="O3471"/>
  <c r="K3472"/>
  <c r="F3472"/>
  <c r="J3472"/>
  <c r="G3472"/>
  <c r="A3472"/>
  <c r="B3473"/>
  <c r="N3472"/>
  <c r="L3472"/>
  <c r="C3472"/>
  <c r="D3472"/>
  <c r="H3472" s="1"/>
  <c r="E3472" l="1"/>
  <c r="I3472"/>
  <c r="T3471"/>
  <c r="U3471"/>
  <c r="S3472"/>
  <c r="Q3472"/>
  <c r="R3472" s="1"/>
  <c r="M3472"/>
  <c r="P3472" s="1"/>
  <c r="K3473"/>
  <c r="F3473"/>
  <c r="D3473"/>
  <c r="H3473" s="1"/>
  <c r="N3473"/>
  <c r="L3473"/>
  <c r="G3473"/>
  <c r="B3474"/>
  <c r="A3473"/>
  <c r="J3473"/>
  <c r="C3473"/>
  <c r="O3472"/>
  <c r="I3473" l="1"/>
  <c r="E3473"/>
  <c r="O3473"/>
  <c r="U3472"/>
  <c r="T3472"/>
  <c r="A3474"/>
  <c r="L3474"/>
  <c r="K3474"/>
  <c r="C3474"/>
  <c r="G3474"/>
  <c r="F3474"/>
  <c r="J3474"/>
  <c r="B3475"/>
  <c r="D3474"/>
  <c r="H3474" s="1"/>
  <c r="N3474"/>
  <c r="Q3473"/>
  <c r="R3473" s="1"/>
  <c r="S3473"/>
  <c r="M3473"/>
  <c r="P3473" s="1"/>
  <c r="M3474" l="1"/>
  <c r="P3474" s="1"/>
  <c r="Q3474"/>
  <c r="R3474" s="1"/>
  <c r="S3474"/>
  <c r="C3475"/>
  <c r="K3475"/>
  <c r="J3475"/>
  <c r="B3476"/>
  <c r="A3475"/>
  <c r="D3475"/>
  <c r="H3475" s="1"/>
  <c r="L3475"/>
  <c r="G3475"/>
  <c r="F3475"/>
  <c r="N3475"/>
  <c r="O3475" s="1"/>
  <c r="T3473"/>
  <c r="U3473"/>
  <c r="E3474"/>
  <c r="I3474"/>
  <c r="O3474"/>
  <c r="U3474" l="1"/>
  <c r="T3474"/>
  <c r="E3475"/>
  <c r="I3475"/>
  <c r="S3475"/>
  <c r="Q3475"/>
  <c r="R3475" s="1"/>
  <c r="M3475"/>
  <c r="P3475" s="1"/>
  <c r="B3477"/>
  <c r="F3476"/>
  <c r="C3476"/>
  <c r="N3476"/>
  <c r="D3476"/>
  <c r="H3476" s="1"/>
  <c r="G3476"/>
  <c r="J3476"/>
  <c r="L3476"/>
  <c r="A3476"/>
  <c r="K3476"/>
  <c r="S3476" l="1"/>
  <c r="M3476"/>
  <c r="P3476" s="1"/>
  <c r="Q3476"/>
  <c r="R3476" s="1"/>
  <c r="U3475"/>
  <c r="T3475"/>
  <c r="O3476"/>
  <c r="I3476"/>
  <c r="E3476"/>
  <c r="F3477"/>
  <c r="D3477"/>
  <c r="H3477" s="1"/>
  <c r="L3477"/>
  <c r="N3477"/>
  <c r="O3477" s="1"/>
  <c r="G3477"/>
  <c r="B3478"/>
  <c r="K3477"/>
  <c r="C3477"/>
  <c r="J3477"/>
  <c r="A3477"/>
  <c r="U3476" l="1"/>
  <c r="T3476"/>
  <c r="G3478"/>
  <c r="B3479"/>
  <c r="D3478"/>
  <c r="H3478" s="1"/>
  <c r="L3478"/>
  <c r="A3478"/>
  <c r="F3478"/>
  <c r="K3478"/>
  <c r="J3478"/>
  <c r="N3478"/>
  <c r="C3478"/>
  <c r="M3477"/>
  <c r="P3477" s="1"/>
  <c r="S3477"/>
  <c r="Q3477"/>
  <c r="R3477" s="1"/>
  <c r="E3477"/>
  <c r="I3477"/>
  <c r="I3478" l="1"/>
  <c r="E3478"/>
  <c r="K3479"/>
  <c r="F3479"/>
  <c r="N3479"/>
  <c r="C3479"/>
  <c r="J3479"/>
  <c r="A3479"/>
  <c r="G3479"/>
  <c r="B3480"/>
  <c r="L3479"/>
  <c r="D3479"/>
  <c r="H3479" s="1"/>
  <c r="U3477"/>
  <c r="T3477"/>
  <c r="S3478"/>
  <c r="M3478"/>
  <c r="Q3478"/>
  <c r="R3478" s="1"/>
  <c r="P3478"/>
  <c r="O3478"/>
  <c r="S3479" l="1"/>
  <c r="M3479"/>
  <c r="P3479" s="1"/>
  <c r="Q3479"/>
  <c r="R3479" s="1"/>
  <c r="O3479"/>
  <c r="I3479"/>
  <c r="E3479"/>
  <c r="K3480"/>
  <c r="A3480"/>
  <c r="D3480"/>
  <c r="H3480" s="1"/>
  <c r="C3480"/>
  <c r="J3480"/>
  <c r="N3480"/>
  <c r="O3480" s="1"/>
  <c r="G3480"/>
  <c r="B3481"/>
  <c r="F3480"/>
  <c r="L3480"/>
  <c r="T3478"/>
  <c r="U3478"/>
  <c r="T3479" l="1"/>
  <c r="U3479"/>
  <c r="I3480"/>
  <c r="E3480"/>
  <c r="F3481"/>
  <c r="L3481"/>
  <c r="J3481"/>
  <c r="B3482"/>
  <c r="N3481"/>
  <c r="O3481" s="1"/>
  <c r="D3481"/>
  <c r="H3481" s="1"/>
  <c r="A3481"/>
  <c r="C3481"/>
  <c r="G3481"/>
  <c r="K3481"/>
  <c r="M3480"/>
  <c r="P3480" s="1"/>
  <c r="S3480"/>
  <c r="Q3480"/>
  <c r="R3480" s="1"/>
  <c r="I3481" l="1"/>
  <c r="E3481"/>
  <c r="Q3481"/>
  <c r="R3481" s="1"/>
  <c r="S3481"/>
  <c r="M3481"/>
  <c r="P3481" s="1"/>
  <c r="U3480"/>
  <c r="T3480"/>
  <c r="A3482"/>
  <c r="G3482"/>
  <c r="L3482"/>
  <c r="K3482"/>
  <c r="F3482"/>
  <c r="D3482"/>
  <c r="H3482" s="1"/>
  <c r="C3482"/>
  <c r="J3482"/>
  <c r="B3483"/>
  <c r="N3482"/>
  <c r="O3482" s="1"/>
  <c r="M3482" l="1"/>
  <c r="P3482" s="1"/>
  <c r="S3482"/>
  <c r="Q3482"/>
  <c r="R3482" s="1"/>
  <c r="U3481"/>
  <c r="T3481"/>
  <c r="E3482"/>
  <c r="I3482"/>
  <c r="D3483"/>
  <c r="H3483" s="1"/>
  <c r="J3483"/>
  <c r="K3483"/>
  <c r="N3483"/>
  <c r="L3483"/>
  <c r="C3483"/>
  <c r="G3483"/>
  <c r="B3484"/>
  <c r="F3483"/>
  <c r="A3483"/>
  <c r="T3482" l="1"/>
  <c r="U3482"/>
  <c r="P3483"/>
  <c r="O3483"/>
  <c r="I3483"/>
  <c r="E3483"/>
  <c r="Q3483"/>
  <c r="R3483" s="1"/>
  <c r="M3483"/>
  <c r="S3483"/>
  <c r="F3484"/>
  <c r="J3484"/>
  <c r="N3484"/>
  <c r="K3484"/>
  <c r="C3484"/>
  <c r="A3484"/>
  <c r="D3484"/>
  <c r="H3484" s="1"/>
  <c r="G3484"/>
  <c r="L3484"/>
  <c r="B3485"/>
  <c r="U3483" l="1"/>
  <c r="T3483"/>
  <c r="P3484"/>
  <c r="O3484"/>
  <c r="M3484"/>
  <c r="S3484"/>
  <c r="Q3484"/>
  <c r="R3484" s="1"/>
  <c r="A3485"/>
  <c r="D3485"/>
  <c r="H3485" s="1"/>
  <c r="N3485"/>
  <c r="L3485"/>
  <c r="B3486"/>
  <c r="G3485"/>
  <c r="C3485"/>
  <c r="K3485"/>
  <c r="J3485"/>
  <c r="F3485"/>
  <c r="E3484"/>
  <c r="I3484"/>
  <c r="B3487" l="1"/>
  <c r="J3486"/>
  <c r="N3486"/>
  <c r="F3486"/>
  <c r="D3486"/>
  <c r="H3486" s="1"/>
  <c r="C3486"/>
  <c r="L3486"/>
  <c r="A3486"/>
  <c r="K3486"/>
  <c r="G3486"/>
  <c r="I3485"/>
  <c r="E3485"/>
  <c r="U3484"/>
  <c r="T3484"/>
  <c r="O3485"/>
  <c r="M3485"/>
  <c r="P3485" s="1"/>
  <c r="S3485"/>
  <c r="Q3485"/>
  <c r="R3485" s="1"/>
  <c r="S3486" l="1"/>
  <c r="Q3486"/>
  <c r="R3486" s="1"/>
  <c r="M3486"/>
  <c r="P3486" s="1"/>
  <c r="F3487"/>
  <c r="B3488"/>
  <c r="J3487"/>
  <c r="C3487"/>
  <c r="N3487"/>
  <c r="D3487"/>
  <c r="H3487" s="1"/>
  <c r="A3487"/>
  <c r="K3487"/>
  <c r="G3487"/>
  <c r="L3487"/>
  <c r="O3486"/>
  <c r="T3485"/>
  <c r="U3485"/>
  <c r="I3486"/>
  <c r="E3486"/>
  <c r="U3486" l="1"/>
  <c r="T3486"/>
  <c r="S3487"/>
  <c r="M3487"/>
  <c r="P3487" s="1"/>
  <c r="Q3487"/>
  <c r="R3487" s="1"/>
  <c r="C3488"/>
  <c r="L3488"/>
  <c r="G3488"/>
  <c r="B3489"/>
  <c r="A3488"/>
  <c r="J3488"/>
  <c r="F3488"/>
  <c r="D3488"/>
  <c r="H3488" s="1"/>
  <c r="N3488"/>
  <c r="K3488"/>
  <c r="I3487"/>
  <c r="E3487"/>
  <c r="O3487"/>
  <c r="U3487" l="1"/>
  <c r="T3487"/>
  <c r="A3489"/>
  <c r="F3489"/>
  <c r="K3489"/>
  <c r="J3489"/>
  <c r="B3490"/>
  <c r="D3489"/>
  <c r="H3489" s="1"/>
  <c r="N3489"/>
  <c r="G3489"/>
  <c r="C3489"/>
  <c r="L3489"/>
  <c r="I3488"/>
  <c r="E3488"/>
  <c r="O3488"/>
  <c r="S3488"/>
  <c r="M3488"/>
  <c r="P3488" s="1"/>
  <c r="Q3488"/>
  <c r="R3488" s="1"/>
  <c r="O3489" l="1"/>
  <c r="P3489"/>
  <c r="E3489"/>
  <c r="I3489"/>
  <c r="T3488"/>
  <c r="U3488"/>
  <c r="S3489"/>
  <c r="M3489"/>
  <c r="Q3489"/>
  <c r="R3489" s="1"/>
  <c r="B3491"/>
  <c r="K3490"/>
  <c r="J3490"/>
  <c r="G3490"/>
  <c r="C3490"/>
  <c r="F3490"/>
  <c r="D3490"/>
  <c r="H3490" s="1"/>
  <c r="L3490"/>
  <c r="N3490"/>
  <c r="O3490" s="1"/>
  <c r="A3490"/>
  <c r="E3490" l="1"/>
  <c r="I3490"/>
  <c r="T3489"/>
  <c r="U3489"/>
  <c r="B3492"/>
  <c r="F3491"/>
  <c r="C3491"/>
  <c r="N3491"/>
  <c r="A3491"/>
  <c r="G3491"/>
  <c r="D3491"/>
  <c r="H3491" s="1"/>
  <c r="L3491"/>
  <c r="J3491"/>
  <c r="K3491"/>
  <c r="M3490"/>
  <c r="P3490" s="1"/>
  <c r="Q3490"/>
  <c r="R3490" s="1"/>
  <c r="S3490"/>
  <c r="U3490" l="1"/>
  <c r="T3490"/>
  <c r="F3492"/>
  <c r="B3493"/>
  <c r="D3492"/>
  <c r="H3492" s="1"/>
  <c r="L3492"/>
  <c r="J3492"/>
  <c r="C3492"/>
  <c r="K3492"/>
  <c r="A3492"/>
  <c r="G3492"/>
  <c r="N3492"/>
  <c r="E3491"/>
  <c r="I3491"/>
  <c r="S3491"/>
  <c r="Q3491"/>
  <c r="R3491" s="1"/>
  <c r="M3491"/>
  <c r="P3491" s="1"/>
  <c r="O3491"/>
  <c r="S3492" l="1"/>
  <c r="M3492"/>
  <c r="P3492" s="1"/>
  <c r="Q3492"/>
  <c r="R3492" s="1"/>
  <c r="D3493"/>
  <c r="H3493" s="1"/>
  <c r="N3493"/>
  <c r="L3493"/>
  <c r="G3493"/>
  <c r="K3493"/>
  <c r="B3494"/>
  <c r="F3493"/>
  <c r="A3493"/>
  <c r="C3493"/>
  <c r="J3493"/>
  <c r="O3492"/>
  <c r="U3491"/>
  <c r="T3491"/>
  <c r="E3492"/>
  <c r="I3492"/>
  <c r="D3494" l="1"/>
  <c r="H3494" s="1"/>
  <c r="A3494"/>
  <c r="L3494"/>
  <c r="C3494"/>
  <c r="F3494"/>
  <c r="N3494"/>
  <c r="G3494"/>
  <c r="J3494"/>
  <c r="B3495"/>
  <c r="K3494"/>
  <c r="U3492"/>
  <c r="T3492"/>
  <c r="O3493"/>
  <c r="E3493"/>
  <c r="I3493"/>
  <c r="M3493"/>
  <c r="P3493" s="1"/>
  <c r="Q3493"/>
  <c r="R3493" s="1"/>
  <c r="S3493"/>
  <c r="I3494" l="1"/>
  <c r="E3494"/>
  <c r="A3495"/>
  <c r="N3495"/>
  <c r="F3495"/>
  <c r="D3495"/>
  <c r="H3495" s="1"/>
  <c r="B3496"/>
  <c r="C3495"/>
  <c r="L3495"/>
  <c r="K3495"/>
  <c r="J3495"/>
  <c r="G3495"/>
  <c r="M3494"/>
  <c r="Q3494"/>
  <c r="R3494" s="1"/>
  <c r="S3494"/>
  <c r="T3493"/>
  <c r="U3493"/>
  <c r="P3494"/>
  <c r="O3494"/>
  <c r="Q3495" l="1"/>
  <c r="R3495" s="1"/>
  <c r="S3495"/>
  <c r="M3495"/>
  <c r="P3495" s="1"/>
  <c r="O3495"/>
  <c r="T3494"/>
  <c r="U3494"/>
  <c r="A3496"/>
  <c r="K3496"/>
  <c r="G3496"/>
  <c r="F3496"/>
  <c r="B3497"/>
  <c r="J3496"/>
  <c r="D3496"/>
  <c r="H3496" s="1"/>
  <c r="N3496"/>
  <c r="L3496"/>
  <c r="C3496"/>
  <c r="E3495"/>
  <c r="I3495"/>
  <c r="I3496" l="1"/>
  <c r="E3496"/>
  <c r="Q3496"/>
  <c r="R3496" s="1"/>
  <c r="S3496"/>
  <c r="M3496"/>
  <c r="T3495"/>
  <c r="U3495"/>
  <c r="L3497"/>
  <c r="K3497"/>
  <c r="J3497"/>
  <c r="G3497"/>
  <c r="C3497"/>
  <c r="A3497"/>
  <c r="D3497"/>
  <c r="H3497" s="1"/>
  <c r="N3497"/>
  <c r="F3497"/>
  <c r="B3498"/>
  <c r="O3496"/>
  <c r="P3496"/>
  <c r="C3498" l="1"/>
  <c r="J3498"/>
  <c r="G3498"/>
  <c r="B3499"/>
  <c r="K3498"/>
  <c r="F3498"/>
  <c r="D3498"/>
  <c r="H3498" s="1"/>
  <c r="N3498"/>
  <c r="A3498"/>
  <c r="L3498"/>
  <c r="S3497"/>
  <c r="Q3497"/>
  <c r="R3497" s="1"/>
  <c r="M3497"/>
  <c r="P3497" s="1"/>
  <c r="T3496"/>
  <c r="U3496"/>
  <c r="E3497"/>
  <c r="I3497"/>
  <c r="O3497"/>
  <c r="E3498" l="1"/>
  <c r="I3498"/>
  <c r="F3499"/>
  <c r="K3499"/>
  <c r="J3499"/>
  <c r="N3499"/>
  <c r="G3499"/>
  <c r="A3499"/>
  <c r="D3499"/>
  <c r="H3499" s="1"/>
  <c r="C3499"/>
  <c r="B3500"/>
  <c r="L3499"/>
  <c r="U3497"/>
  <c r="T3497"/>
  <c r="M3498"/>
  <c r="P3498" s="1"/>
  <c r="Q3498"/>
  <c r="R3498" s="1"/>
  <c r="S3498"/>
  <c r="O3498"/>
  <c r="S3499" l="1"/>
  <c r="Q3499"/>
  <c r="R3499" s="1"/>
  <c r="M3499"/>
  <c r="P3499" s="1"/>
  <c r="O3499"/>
  <c r="T3498"/>
  <c r="U3498"/>
  <c r="I3499"/>
  <c r="E3499"/>
  <c r="B3501"/>
  <c r="N3500"/>
  <c r="O3500" s="1"/>
  <c r="C3500"/>
  <c r="K3500"/>
  <c r="G3500"/>
  <c r="F3500"/>
  <c r="D3500"/>
  <c r="H3500" s="1"/>
  <c r="A3500"/>
  <c r="L3500"/>
  <c r="J3500"/>
  <c r="U3499" l="1"/>
  <c r="T3499"/>
  <c r="L3501"/>
  <c r="A3501"/>
  <c r="G3501"/>
  <c r="C3501"/>
  <c r="D3501"/>
  <c r="H3501" s="1"/>
  <c r="J3501"/>
  <c r="F3501"/>
  <c r="N3501"/>
  <c r="O3501" s="1"/>
  <c r="K3501"/>
  <c r="B3502"/>
  <c r="E3500"/>
  <c r="I3500"/>
  <c r="M3500"/>
  <c r="P3500" s="1"/>
  <c r="S3500"/>
  <c r="Q3500"/>
  <c r="R3500" s="1"/>
  <c r="Q3501" l="1"/>
  <c r="R3501" s="1"/>
  <c r="M3501"/>
  <c r="P3501" s="1"/>
  <c r="S3501"/>
  <c r="I3501"/>
  <c r="E3501"/>
  <c r="K3502"/>
  <c r="D3502"/>
  <c r="H3502" s="1"/>
  <c r="N3502"/>
  <c r="C3502"/>
  <c r="A3502"/>
  <c r="L3502"/>
  <c r="G3502"/>
  <c r="B3503"/>
  <c r="F3502"/>
  <c r="J3502"/>
  <c r="T3500"/>
  <c r="U3500"/>
  <c r="E3502" l="1"/>
  <c r="I3502"/>
  <c r="U3501"/>
  <c r="T3501"/>
  <c r="G3503"/>
  <c r="K3503"/>
  <c r="D3503"/>
  <c r="H3503" s="1"/>
  <c r="J3503"/>
  <c r="A3503"/>
  <c r="F3503"/>
  <c r="C3503"/>
  <c r="L3503"/>
  <c r="B3504"/>
  <c r="N3503"/>
  <c r="M3502"/>
  <c r="Q3502"/>
  <c r="R3502" s="1"/>
  <c r="S3502"/>
  <c r="P3502"/>
  <c r="O3502"/>
  <c r="F3504" l="1"/>
  <c r="C3504"/>
  <c r="N3504"/>
  <c r="G3504"/>
  <c r="L3504"/>
  <c r="B3505"/>
  <c r="J3504"/>
  <c r="K3504"/>
  <c r="D3504"/>
  <c r="H3504" s="1"/>
  <c r="A3504"/>
  <c r="P3503"/>
  <c r="O3503"/>
  <c r="M3503"/>
  <c r="S3503"/>
  <c r="Q3503"/>
  <c r="R3503" s="1"/>
  <c r="I3503"/>
  <c r="E3503"/>
  <c r="U3502"/>
  <c r="T3502"/>
  <c r="I3504" l="1"/>
  <c r="E3504"/>
  <c r="O3504"/>
  <c r="U3503"/>
  <c r="T3503"/>
  <c r="D3505"/>
  <c r="H3505" s="1"/>
  <c r="B3506"/>
  <c r="G3505"/>
  <c r="A3505"/>
  <c r="L3505"/>
  <c r="F3505"/>
  <c r="N3505"/>
  <c r="J3505"/>
  <c r="K3505"/>
  <c r="C3505"/>
  <c r="S3504"/>
  <c r="Q3504"/>
  <c r="R3504" s="1"/>
  <c r="M3504"/>
  <c r="P3504" s="1"/>
  <c r="T3504" l="1"/>
  <c r="U3504"/>
  <c r="O3505"/>
  <c r="P3505"/>
  <c r="S3505"/>
  <c r="M3505"/>
  <c r="Q3505"/>
  <c r="R3505" s="1"/>
  <c r="E3505"/>
  <c r="I3505"/>
  <c r="F3506"/>
  <c r="D3506"/>
  <c r="H3506" s="1"/>
  <c r="L3506"/>
  <c r="C3506"/>
  <c r="N3506"/>
  <c r="O3506" s="1"/>
  <c r="K3506"/>
  <c r="J3506"/>
  <c r="A3506"/>
  <c r="B3507"/>
  <c r="G3506"/>
  <c r="U3505" l="1"/>
  <c r="T3505"/>
  <c r="A3507"/>
  <c r="L3507"/>
  <c r="B3508"/>
  <c r="G3507"/>
  <c r="D3507"/>
  <c r="H3507" s="1"/>
  <c r="J3507"/>
  <c r="N3507"/>
  <c r="O3507" s="1"/>
  <c r="C3507"/>
  <c r="F3507"/>
  <c r="K3507"/>
  <c r="I3506"/>
  <c r="E3506"/>
  <c r="Q3506"/>
  <c r="R3506" s="1"/>
  <c r="M3506"/>
  <c r="P3506" s="1"/>
  <c r="S3506"/>
  <c r="T3506" l="1"/>
  <c r="U3506"/>
  <c r="L3508"/>
  <c r="D3508"/>
  <c r="H3508" s="1"/>
  <c r="A3508"/>
  <c r="N3508"/>
  <c r="B3509"/>
  <c r="G3508"/>
  <c r="C3508"/>
  <c r="F3508"/>
  <c r="K3508"/>
  <c r="J3508"/>
  <c r="I3507"/>
  <c r="E3507"/>
  <c r="M3507"/>
  <c r="P3507" s="1"/>
  <c r="S3507"/>
  <c r="Q3507"/>
  <c r="R3507" s="1"/>
  <c r="E3508" l="1"/>
  <c r="I3508"/>
  <c r="S3508"/>
  <c r="Q3508"/>
  <c r="R3508" s="1"/>
  <c r="M3508"/>
  <c r="P3508" s="1"/>
  <c r="O3508"/>
  <c r="N3509"/>
  <c r="L3509"/>
  <c r="C3509"/>
  <c r="A3509"/>
  <c r="G3509"/>
  <c r="D3509"/>
  <c r="H3509" s="1"/>
  <c r="K3509"/>
  <c r="J3509"/>
  <c r="B3510"/>
  <c r="F3509"/>
  <c r="T3507"/>
  <c r="U3507"/>
  <c r="T3508" l="1"/>
  <c r="U3508"/>
  <c r="I3509"/>
  <c r="E3509"/>
  <c r="Q3509"/>
  <c r="R3509" s="1"/>
  <c r="M3509"/>
  <c r="P3509" s="1"/>
  <c r="S3509"/>
  <c r="A3510"/>
  <c r="C3510"/>
  <c r="G3510"/>
  <c r="N3510"/>
  <c r="B3511"/>
  <c r="K3510"/>
  <c r="L3510"/>
  <c r="J3510"/>
  <c r="D3510"/>
  <c r="H3510" s="1"/>
  <c r="F3510"/>
  <c r="O3509"/>
  <c r="P3510" l="1"/>
  <c r="O3510"/>
  <c r="G3511"/>
  <c r="N3511"/>
  <c r="F3511"/>
  <c r="D3511"/>
  <c r="H3511" s="1"/>
  <c r="B3512"/>
  <c r="L3511"/>
  <c r="K3511"/>
  <c r="J3511"/>
  <c r="A3511"/>
  <c r="C3511"/>
  <c r="M3510"/>
  <c r="S3510"/>
  <c r="Q3510"/>
  <c r="R3510" s="1"/>
  <c r="U3509"/>
  <c r="T3509"/>
  <c r="I3510"/>
  <c r="E3510"/>
  <c r="M3511" l="1"/>
  <c r="P3511" s="1"/>
  <c r="S3511"/>
  <c r="Q3511"/>
  <c r="R3511" s="1"/>
  <c r="I3511"/>
  <c r="E3511"/>
  <c r="U3510"/>
  <c r="T3510"/>
  <c r="A3512"/>
  <c r="F3512"/>
  <c r="K3512"/>
  <c r="L3512"/>
  <c r="D3512"/>
  <c r="H3512" s="1"/>
  <c r="C3512"/>
  <c r="G3512"/>
  <c r="N3512"/>
  <c r="J3512"/>
  <c r="B3513"/>
  <c r="O3511"/>
  <c r="G3513" l="1"/>
  <c r="F3513"/>
  <c r="K3513"/>
  <c r="A3513"/>
  <c r="L3513"/>
  <c r="J3513"/>
  <c r="C3513"/>
  <c r="B3514"/>
  <c r="D3513"/>
  <c r="H3513" s="1"/>
  <c r="N3513"/>
  <c r="O3513" s="1"/>
  <c r="S3512"/>
  <c r="Q3512"/>
  <c r="R3512" s="1"/>
  <c r="M3512"/>
  <c r="U3511"/>
  <c r="T3511"/>
  <c r="I3512"/>
  <c r="E3512"/>
  <c r="O3512"/>
  <c r="P3512"/>
  <c r="T3512" l="1"/>
  <c r="U3512"/>
  <c r="M3513"/>
  <c r="P3513" s="1"/>
  <c r="S3513"/>
  <c r="Q3513"/>
  <c r="R3513" s="1"/>
  <c r="E3513"/>
  <c r="I3513"/>
  <c r="K3514"/>
  <c r="A3514"/>
  <c r="F3514"/>
  <c r="L3514"/>
  <c r="J3514"/>
  <c r="D3514"/>
  <c r="H3514" s="1"/>
  <c r="G3514"/>
  <c r="B3515"/>
  <c r="N3514"/>
  <c r="C3514"/>
  <c r="U3513" l="1"/>
  <c r="T3513"/>
  <c r="E3514"/>
  <c r="I3514"/>
  <c r="B3516"/>
  <c r="K3515"/>
  <c r="F3515"/>
  <c r="J3515"/>
  <c r="N3515"/>
  <c r="G3515"/>
  <c r="D3515"/>
  <c r="H3515" s="1"/>
  <c r="L3515"/>
  <c r="A3515"/>
  <c r="C3515"/>
  <c r="O3514"/>
  <c r="Q3514"/>
  <c r="R3514" s="1"/>
  <c r="M3514"/>
  <c r="P3514" s="1"/>
  <c r="S3514"/>
  <c r="P3515" l="1"/>
  <c r="O3515"/>
  <c r="J3516"/>
  <c r="G3516"/>
  <c r="F3516"/>
  <c r="D3516"/>
  <c r="H3516" s="1"/>
  <c r="K3516"/>
  <c r="B3517"/>
  <c r="N3516"/>
  <c r="L3516"/>
  <c r="C3516"/>
  <c r="A3516"/>
  <c r="E3515"/>
  <c r="I3515"/>
  <c r="M3515"/>
  <c r="S3515"/>
  <c r="Q3515"/>
  <c r="R3515" s="1"/>
  <c r="T3514"/>
  <c r="U3514"/>
  <c r="I3516" l="1"/>
  <c r="E3516"/>
  <c r="M3516"/>
  <c r="P3516" s="1"/>
  <c r="Q3516"/>
  <c r="R3516" s="1"/>
  <c r="S3516"/>
  <c r="O3516"/>
  <c r="U3515"/>
  <c r="T3515"/>
  <c r="F3517"/>
  <c r="D3517"/>
  <c r="H3517" s="1"/>
  <c r="A3517"/>
  <c r="B3518"/>
  <c r="L3517"/>
  <c r="N3517"/>
  <c r="G3517"/>
  <c r="K3517"/>
  <c r="C3517"/>
  <c r="J3517"/>
  <c r="M3517" l="1"/>
  <c r="P3517" s="1"/>
  <c r="S3517"/>
  <c r="Q3517"/>
  <c r="R3517" s="1"/>
  <c r="L3518"/>
  <c r="G3518"/>
  <c r="F3518"/>
  <c r="B3519"/>
  <c r="D3518"/>
  <c r="H3518" s="1"/>
  <c r="K3518"/>
  <c r="J3518"/>
  <c r="C3518"/>
  <c r="A3518"/>
  <c r="N3518"/>
  <c r="U3516"/>
  <c r="T3516"/>
  <c r="I3517"/>
  <c r="E3517"/>
  <c r="O3517"/>
  <c r="I3518" l="1"/>
  <c r="E3518"/>
  <c r="Q3518"/>
  <c r="R3518" s="1"/>
  <c r="S3518"/>
  <c r="M3518"/>
  <c r="K3519"/>
  <c r="D3519"/>
  <c r="H3519" s="1"/>
  <c r="J3519"/>
  <c r="B3520"/>
  <c r="A3519"/>
  <c r="N3519"/>
  <c r="O3519" s="1"/>
  <c r="C3519"/>
  <c r="F3519"/>
  <c r="L3519"/>
  <c r="G3519"/>
  <c r="U3517"/>
  <c r="T3517"/>
  <c r="P3518"/>
  <c r="O3518"/>
  <c r="E3519" l="1"/>
  <c r="I3519"/>
  <c r="U3518"/>
  <c r="T3518"/>
  <c r="M3519"/>
  <c r="P3519" s="1"/>
  <c r="Q3519"/>
  <c r="R3519" s="1"/>
  <c r="S3519"/>
  <c r="F3520"/>
  <c r="G3520"/>
  <c r="K3520"/>
  <c r="J3520"/>
  <c r="B3521"/>
  <c r="N3520"/>
  <c r="D3520"/>
  <c r="H3520" s="1"/>
  <c r="L3520"/>
  <c r="C3520"/>
  <c r="A3520"/>
  <c r="S3520" l="1"/>
  <c r="Q3520"/>
  <c r="R3520" s="1"/>
  <c r="M3520"/>
  <c r="P3520" s="1"/>
  <c r="A3521"/>
  <c r="J3521"/>
  <c r="N3521"/>
  <c r="D3521"/>
  <c r="H3521" s="1"/>
  <c r="G3521"/>
  <c r="L3521"/>
  <c r="K3521"/>
  <c r="B3522"/>
  <c r="F3521"/>
  <c r="C3521"/>
  <c r="U3519"/>
  <c r="T3519"/>
  <c r="O3520"/>
  <c r="I3520"/>
  <c r="E3520"/>
  <c r="U3520" l="1"/>
  <c r="T3520"/>
  <c r="S3521"/>
  <c r="Q3521"/>
  <c r="R3521" s="1"/>
  <c r="M3521"/>
  <c r="P3521" s="1"/>
  <c r="O3521"/>
  <c r="E3521"/>
  <c r="I3521"/>
  <c r="J3522"/>
  <c r="A3522"/>
  <c r="C3522"/>
  <c r="B3523"/>
  <c r="D3522"/>
  <c r="H3522" s="1"/>
  <c r="K3522"/>
  <c r="G3522"/>
  <c r="F3522"/>
  <c r="N3522"/>
  <c r="L3522"/>
  <c r="O3522" l="1"/>
  <c r="U3521"/>
  <c r="T3521"/>
  <c r="I3522"/>
  <c r="E3522"/>
  <c r="N3523"/>
  <c r="O3523" s="1"/>
  <c r="K3523"/>
  <c r="C3523"/>
  <c r="G3523"/>
  <c r="B3524"/>
  <c r="L3523"/>
  <c r="D3523"/>
  <c r="H3523" s="1"/>
  <c r="A3523"/>
  <c r="J3523"/>
  <c r="F3523"/>
  <c r="M3522"/>
  <c r="P3522" s="1"/>
  <c r="S3522"/>
  <c r="Q3522"/>
  <c r="R3522" s="1"/>
  <c r="I3523" l="1"/>
  <c r="E3523"/>
  <c r="T3522"/>
  <c r="U3522"/>
  <c r="J3524"/>
  <c r="F3524"/>
  <c r="G3524"/>
  <c r="N3524"/>
  <c r="B3525"/>
  <c r="L3524"/>
  <c r="K3524"/>
  <c r="D3524"/>
  <c r="H3524" s="1"/>
  <c r="A3524"/>
  <c r="C3524"/>
  <c r="S3523"/>
  <c r="Q3523"/>
  <c r="R3523" s="1"/>
  <c r="M3523"/>
  <c r="P3523" s="1"/>
  <c r="C3525" l="1"/>
  <c r="K3525"/>
  <c r="N3525"/>
  <c r="D3525"/>
  <c r="H3525" s="1"/>
  <c r="G3525"/>
  <c r="L3525"/>
  <c r="A3525"/>
  <c r="B3526"/>
  <c r="F3525"/>
  <c r="J3525"/>
  <c r="I3524"/>
  <c r="E3524"/>
  <c r="M3524"/>
  <c r="P3524" s="1"/>
  <c r="S3524"/>
  <c r="Q3524"/>
  <c r="R3524" s="1"/>
  <c r="U3523"/>
  <c r="T3523"/>
  <c r="O3524"/>
  <c r="E3525" l="1"/>
  <c r="I3525"/>
  <c r="S3525"/>
  <c r="Q3525"/>
  <c r="R3525" s="1"/>
  <c r="M3525"/>
  <c r="P3525" s="1"/>
  <c r="O3525"/>
  <c r="U3524"/>
  <c r="T3524"/>
  <c r="F3526"/>
  <c r="K3526"/>
  <c r="N3526"/>
  <c r="B3527"/>
  <c r="A3526"/>
  <c r="G3526"/>
  <c r="J3526"/>
  <c r="D3526"/>
  <c r="H3526" s="1"/>
  <c r="L3526"/>
  <c r="C3526"/>
  <c r="E3526" l="1"/>
  <c r="I3526"/>
  <c r="T3525"/>
  <c r="U3525"/>
  <c r="Q3526"/>
  <c r="R3526" s="1"/>
  <c r="S3526"/>
  <c r="M3526"/>
  <c r="O3526"/>
  <c r="P3526"/>
  <c r="A3527"/>
  <c r="L3527"/>
  <c r="C3527"/>
  <c r="N3527"/>
  <c r="G3527"/>
  <c r="F3527"/>
  <c r="B3528"/>
  <c r="J3527"/>
  <c r="D3527"/>
  <c r="H3527" s="1"/>
  <c r="K3527"/>
  <c r="S3527" l="1"/>
  <c r="M3527"/>
  <c r="P3527" s="1"/>
  <c r="Q3527"/>
  <c r="R3527" s="1"/>
  <c r="U3526"/>
  <c r="T3526"/>
  <c r="I3527"/>
  <c r="E3527"/>
  <c r="O3527"/>
  <c r="B3529"/>
  <c r="C3528"/>
  <c r="G3528"/>
  <c r="A3528"/>
  <c r="K3528"/>
  <c r="L3528"/>
  <c r="D3528"/>
  <c r="H3528" s="1"/>
  <c r="J3528"/>
  <c r="F3528"/>
  <c r="N3528"/>
  <c r="O3528" s="1"/>
  <c r="T3527" l="1"/>
  <c r="U3527"/>
  <c r="A3529"/>
  <c r="N3529"/>
  <c r="O3529" s="1"/>
  <c r="J3529"/>
  <c r="G3529"/>
  <c r="K3529"/>
  <c r="F3529"/>
  <c r="B3530"/>
  <c r="D3529"/>
  <c r="H3529" s="1"/>
  <c r="L3529"/>
  <c r="C3529"/>
  <c r="I3528"/>
  <c r="E3528"/>
  <c r="S3528"/>
  <c r="Q3528"/>
  <c r="R3528" s="1"/>
  <c r="M3528"/>
  <c r="P3528" s="1"/>
  <c r="C3530" l="1"/>
  <c r="F3530"/>
  <c r="K3530"/>
  <c r="N3530"/>
  <c r="D3530"/>
  <c r="H3530" s="1"/>
  <c r="J3530"/>
  <c r="A3530"/>
  <c r="L3530"/>
  <c r="B3531"/>
  <c r="G3530"/>
  <c r="I3529"/>
  <c r="E3529"/>
  <c r="M3529"/>
  <c r="P3529" s="1"/>
  <c r="Q3529"/>
  <c r="R3529" s="1"/>
  <c r="S3529"/>
  <c r="T3528"/>
  <c r="U3528"/>
  <c r="I3530" l="1"/>
  <c r="E3530"/>
  <c r="M3530"/>
  <c r="P3530" s="1"/>
  <c r="Q3530"/>
  <c r="R3530" s="1"/>
  <c r="S3530"/>
  <c r="O3530"/>
  <c r="C3531"/>
  <c r="G3531"/>
  <c r="N3531"/>
  <c r="J3531"/>
  <c r="L3531"/>
  <c r="D3531"/>
  <c r="H3531" s="1"/>
  <c r="F3531"/>
  <c r="A3531"/>
  <c r="K3531"/>
  <c r="B3532"/>
  <c r="U3529"/>
  <c r="T3529"/>
  <c r="T3530" l="1"/>
  <c r="U3530"/>
  <c r="O3531"/>
  <c r="E3531"/>
  <c r="I3531"/>
  <c r="Q3531"/>
  <c r="R3531" s="1"/>
  <c r="S3531"/>
  <c r="M3531"/>
  <c r="P3531" s="1"/>
  <c r="K3532"/>
  <c r="F3532"/>
  <c r="A3532"/>
  <c r="G3532"/>
  <c r="N3532"/>
  <c r="J3532"/>
  <c r="D3532"/>
  <c r="H3532" s="1"/>
  <c r="B3533"/>
  <c r="L3532"/>
  <c r="C3532"/>
  <c r="K3533" l="1"/>
  <c r="C3533"/>
  <c r="G3533"/>
  <c r="B3534"/>
  <c r="F3533"/>
  <c r="A3533"/>
  <c r="L3533"/>
  <c r="J3533"/>
  <c r="D3533"/>
  <c r="H3533" s="1"/>
  <c r="N3533"/>
  <c r="S3532"/>
  <c r="Q3532"/>
  <c r="R3532" s="1"/>
  <c r="M3532"/>
  <c r="E3532"/>
  <c r="I3532"/>
  <c r="P3532"/>
  <c r="O3532"/>
  <c r="U3531"/>
  <c r="T3531"/>
  <c r="Q3533" l="1"/>
  <c r="R3533" s="1"/>
  <c r="M3533"/>
  <c r="P3533" s="1"/>
  <c r="S3533"/>
  <c r="I3533"/>
  <c r="E3533"/>
  <c r="G3534"/>
  <c r="K3534"/>
  <c r="C3534"/>
  <c r="J3534"/>
  <c r="A3534"/>
  <c r="L3534"/>
  <c r="N3534"/>
  <c r="O3534" s="1"/>
  <c r="B3535"/>
  <c r="D3534"/>
  <c r="H3534" s="1"/>
  <c r="F3534"/>
  <c r="T3532"/>
  <c r="U3532"/>
  <c r="O3533"/>
  <c r="U3533" l="1"/>
  <c r="T3533"/>
  <c r="B3536"/>
  <c r="D3535"/>
  <c r="H3535" s="1"/>
  <c r="J3535"/>
  <c r="G3535"/>
  <c r="C3535"/>
  <c r="L3535"/>
  <c r="F3535"/>
  <c r="K3535"/>
  <c r="A3535"/>
  <c r="N3535"/>
  <c r="M3534"/>
  <c r="P3534" s="1"/>
  <c r="Q3534"/>
  <c r="R3534" s="1"/>
  <c r="S3534"/>
  <c r="E3534"/>
  <c r="I3534"/>
  <c r="F3536" l="1"/>
  <c r="B3537"/>
  <c r="L3536"/>
  <c r="D3536"/>
  <c r="H3536" s="1"/>
  <c r="K3536"/>
  <c r="N3536"/>
  <c r="C3536"/>
  <c r="A3536"/>
  <c r="J3536"/>
  <c r="G3536"/>
  <c r="S3535"/>
  <c r="Q3535"/>
  <c r="R3535" s="1"/>
  <c r="M3535"/>
  <c r="O3535"/>
  <c r="P3535"/>
  <c r="I3535"/>
  <c r="E3535"/>
  <c r="U3534"/>
  <c r="T3534"/>
  <c r="J3537" l="1"/>
  <c r="G3537"/>
  <c r="N3537"/>
  <c r="L3537"/>
  <c r="F3537"/>
  <c r="C3537"/>
  <c r="A3537"/>
  <c r="D3537"/>
  <c r="H3537" s="1"/>
  <c r="K3537"/>
  <c r="B3538"/>
  <c r="S3536"/>
  <c r="M3536"/>
  <c r="P3536" s="1"/>
  <c r="Q3536"/>
  <c r="R3536" s="1"/>
  <c r="U3535"/>
  <c r="T3535"/>
  <c r="O3536"/>
  <c r="I3536"/>
  <c r="E3536"/>
  <c r="O3537" l="1"/>
  <c r="I3537"/>
  <c r="E3537"/>
  <c r="S3537"/>
  <c r="M3537"/>
  <c r="P3537" s="1"/>
  <c r="Q3537"/>
  <c r="R3537" s="1"/>
  <c r="G3538"/>
  <c r="A3538"/>
  <c r="F3538"/>
  <c r="D3538"/>
  <c r="H3538" s="1"/>
  <c r="C3538"/>
  <c r="N3538"/>
  <c r="K3538"/>
  <c r="B3539"/>
  <c r="J3538"/>
  <c r="L3538"/>
  <c r="T3536"/>
  <c r="U3536"/>
  <c r="U3537" l="1"/>
  <c r="T3537"/>
  <c r="I3538"/>
  <c r="E3538"/>
  <c r="O3538"/>
  <c r="M3538"/>
  <c r="P3538" s="1"/>
  <c r="Q3538"/>
  <c r="R3538" s="1"/>
  <c r="S3538"/>
  <c r="N3539"/>
  <c r="G3539"/>
  <c r="C3539"/>
  <c r="K3539"/>
  <c r="L3539"/>
  <c r="B3540"/>
  <c r="J3539"/>
  <c r="A3539"/>
  <c r="F3539"/>
  <c r="D3539"/>
  <c r="H3539" s="1"/>
  <c r="U3538" l="1"/>
  <c r="T3538"/>
  <c r="I3539"/>
  <c r="E3539"/>
  <c r="S3539"/>
  <c r="M3539"/>
  <c r="Q3539"/>
  <c r="R3539" s="1"/>
  <c r="L3540"/>
  <c r="C3540"/>
  <c r="G3540"/>
  <c r="D3540"/>
  <c r="H3540" s="1"/>
  <c r="F3540"/>
  <c r="B3541"/>
  <c r="N3540"/>
  <c r="J3540"/>
  <c r="A3540"/>
  <c r="K3540"/>
  <c r="P3539"/>
  <c r="O3539"/>
  <c r="E3540" l="1"/>
  <c r="I3540"/>
  <c r="A3541"/>
  <c r="K3541"/>
  <c r="J3541"/>
  <c r="D3541"/>
  <c r="H3541" s="1"/>
  <c r="L3541"/>
  <c r="N3541"/>
  <c r="G3541"/>
  <c r="F3541"/>
  <c r="C3541"/>
  <c r="B3542"/>
  <c r="U3539"/>
  <c r="T3539"/>
  <c r="O3540"/>
  <c r="S3540"/>
  <c r="M3540"/>
  <c r="P3540" s="1"/>
  <c r="Q3540"/>
  <c r="R3540" s="1"/>
  <c r="S3541" l="1"/>
  <c r="M3541"/>
  <c r="Q3541"/>
  <c r="R3541" s="1"/>
  <c r="I3541"/>
  <c r="E3541"/>
  <c r="D3542"/>
  <c r="H3542" s="1"/>
  <c r="L3542"/>
  <c r="F3542"/>
  <c r="C3542"/>
  <c r="A3542"/>
  <c r="K3542"/>
  <c r="B3543"/>
  <c r="J3542"/>
  <c r="G3542"/>
  <c r="N3542"/>
  <c r="U3540"/>
  <c r="T3540"/>
  <c r="O3541"/>
  <c r="P3541"/>
  <c r="E3542" l="1"/>
  <c r="I3542"/>
  <c r="U3541"/>
  <c r="T3541"/>
  <c r="M3542"/>
  <c r="S3542"/>
  <c r="Q3542"/>
  <c r="R3542" s="1"/>
  <c r="G3543"/>
  <c r="L3543"/>
  <c r="C3543"/>
  <c r="N3543"/>
  <c r="B3544"/>
  <c r="K3543"/>
  <c r="J3543"/>
  <c r="A3543"/>
  <c r="F3543"/>
  <c r="D3543"/>
  <c r="H3543" s="1"/>
  <c r="P3542"/>
  <c r="O3542"/>
  <c r="E3543" l="1"/>
  <c r="I3543"/>
  <c r="S3543"/>
  <c r="Q3543"/>
  <c r="R3543" s="1"/>
  <c r="M3543"/>
  <c r="P3543" s="1"/>
  <c r="T3542"/>
  <c r="U3542"/>
  <c r="O3543"/>
  <c r="L3544"/>
  <c r="F3544"/>
  <c r="B3545"/>
  <c r="A3544"/>
  <c r="D3544"/>
  <c r="H3544" s="1"/>
  <c r="J3544"/>
  <c r="N3544"/>
  <c r="K3544"/>
  <c r="G3544"/>
  <c r="C3544"/>
  <c r="T3543" l="1"/>
  <c r="U3543"/>
  <c r="Q3544"/>
  <c r="R3544" s="1"/>
  <c r="S3544"/>
  <c r="M3544"/>
  <c r="E3544"/>
  <c r="I3544"/>
  <c r="L3545"/>
  <c r="J3545"/>
  <c r="C3545"/>
  <c r="G3545"/>
  <c r="K3545"/>
  <c r="F3545"/>
  <c r="D3545"/>
  <c r="H3545" s="1"/>
  <c r="N3545"/>
  <c r="B3546"/>
  <c r="A3545"/>
  <c r="O3544"/>
  <c r="P3544"/>
  <c r="M3545" l="1"/>
  <c r="P3545" s="1"/>
  <c r="S3545"/>
  <c r="Q3545"/>
  <c r="R3545" s="1"/>
  <c r="T3544"/>
  <c r="U3544"/>
  <c r="E3545"/>
  <c r="I3545"/>
  <c r="C3546"/>
  <c r="D3546"/>
  <c r="H3546" s="1"/>
  <c r="B3547"/>
  <c r="K3546"/>
  <c r="G3546"/>
  <c r="J3546"/>
  <c r="F3546"/>
  <c r="N3546"/>
  <c r="A3546"/>
  <c r="L3546"/>
  <c r="O3545"/>
  <c r="B3548" l="1"/>
  <c r="K3547"/>
  <c r="F3547"/>
  <c r="J3547"/>
  <c r="A3547"/>
  <c r="C3547"/>
  <c r="L3547"/>
  <c r="N3547"/>
  <c r="G3547"/>
  <c r="D3547"/>
  <c r="H3547" s="1"/>
  <c r="T3545"/>
  <c r="U3545"/>
  <c r="Q3546"/>
  <c r="R3546" s="1"/>
  <c r="M3546"/>
  <c r="S3546"/>
  <c r="O3546"/>
  <c r="P3546"/>
  <c r="I3546"/>
  <c r="E3546"/>
  <c r="B3549" l="1"/>
  <c r="K3548"/>
  <c r="A3548"/>
  <c r="D3548"/>
  <c r="H3548" s="1"/>
  <c r="J3548"/>
  <c r="L3548"/>
  <c r="G3548"/>
  <c r="F3548"/>
  <c r="C3548"/>
  <c r="N3548"/>
  <c r="E3547"/>
  <c r="I3547"/>
  <c r="S3547"/>
  <c r="M3547"/>
  <c r="Q3547"/>
  <c r="R3547" s="1"/>
  <c r="T3546"/>
  <c r="U3546"/>
  <c r="P3547"/>
  <c r="O3547"/>
  <c r="I3548" l="1"/>
  <c r="E3548"/>
  <c r="C3549"/>
  <c r="L3549"/>
  <c r="N3549"/>
  <c r="G3549"/>
  <c r="J3549"/>
  <c r="F3549"/>
  <c r="A3549"/>
  <c r="B3550"/>
  <c r="K3549"/>
  <c r="D3549"/>
  <c r="H3549" s="1"/>
  <c r="P3548"/>
  <c r="O3548"/>
  <c r="S3548"/>
  <c r="M3548"/>
  <c r="Q3548"/>
  <c r="R3548" s="1"/>
  <c r="T3547"/>
  <c r="U3547"/>
  <c r="I3549" l="1"/>
  <c r="E3549"/>
  <c r="N3550"/>
  <c r="J3550"/>
  <c r="F3550"/>
  <c r="C3550"/>
  <c r="L3550"/>
  <c r="G3550"/>
  <c r="K3550"/>
  <c r="D3550"/>
  <c r="H3550" s="1"/>
  <c r="A3550"/>
  <c r="B3551"/>
  <c r="S3549"/>
  <c r="M3549"/>
  <c r="P3549" s="1"/>
  <c r="Q3549"/>
  <c r="R3549" s="1"/>
  <c r="O3549"/>
  <c r="T3548"/>
  <c r="U3548"/>
  <c r="O3550" l="1"/>
  <c r="L3551"/>
  <c r="B3552"/>
  <c r="K3551"/>
  <c r="F3551"/>
  <c r="N3551"/>
  <c r="A3551"/>
  <c r="J3551"/>
  <c r="G3551"/>
  <c r="D3551"/>
  <c r="H3551" s="1"/>
  <c r="C3551"/>
  <c r="U3549"/>
  <c r="T3549"/>
  <c r="I3550"/>
  <c r="E3550"/>
  <c r="Q3550"/>
  <c r="R3550" s="1"/>
  <c r="M3550"/>
  <c r="P3550" s="1"/>
  <c r="S3550"/>
  <c r="I3551" l="1"/>
  <c r="E3551"/>
  <c r="J3552"/>
  <c r="A3552"/>
  <c r="G3552"/>
  <c r="N3552"/>
  <c r="F3552"/>
  <c r="D3552"/>
  <c r="H3552" s="1"/>
  <c r="C3552"/>
  <c r="L3552"/>
  <c r="B3553"/>
  <c r="K3552"/>
  <c r="Q3551"/>
  <c r="R3551" s="1"/>
  <c r="S3551"/>
  <c r="M3551"/>
  <c r="U3550"/>
  <c r="T3550"/>
  <c r="P3551"/>
  <c r="O3551"/>
  <c r="I3552" l="1"/>
  <c r="E3552"/>
  <c r="O3552"/>
  <c r="J3553"/>
  <c r="K3553"/>
  <c r="L3553"/>
  <c r="G3553"/>
  <c r="F3553"/>
  <c r="N3553"/>
  <c r="D3553"/>
  <c r="H3553" s="1"/>
  <c r="B3554"/>
  <c r="C3553"/>
  <c r="A3553"/>
  <c r="S3552"/>
  <c r="Q3552"/>
  <c r="R3552" s="1"/>
  <c r="M3552"/>
  <c r="P3552" s="1"/>
  <c r="T3551"/>
  <c r="U3551"/>
  <c r="M3553" l="1"/>
  <c r="P3553" s="1"/>
  <c r="S3553"/>
  <c r="Q3553"/>
  <c r="R3553" s="1"/>
  <c r="O3553"/>
  <c r="J3554"/>
  <c r="F3554"/>
  <c r="A3554"/>
  <c r="L3554"/>
  <c r="G3554"/>
  <c r="D3554"/>
  <c r="H3554" s="1"/>
  <c r="C3554"/>
  <c r="K3554"/>
  <c r="B3555"/>
  <c r="N3554"/>
  <c r="E3553"/>
  <c r="I3553"/>
  <c r="T3552"/>
  <c r="U3552"/>
  <c r="U3553" l="1"/>
  <c r="T3553"/>
  <c r="I3554"/>
  <c r="E3554"/>
  <c r="Q3554"/>
  <c r="R3554" s="1"/>
  <c r="M3554"/>
  <c r="S3554"/>
  <c r="A3555"/>
  <c r="L3555"/>
  <c r="B3556"/>
  <c r="K3555"/>
  <c r="J3555"/>
  <c r="G3555"/>
  <c r="D3555"/>
  <c r="H3555" s="1"/>
  <c r="C3555"/>
  <c r="F3555"/>
  <c r="N3555"/>
  <c r="P3554"/>
  <c r="O3554"/>
  <c r="O3555" l="1"/>
  <c r="E3555"/>
  <c r="I3555"/>
  <c r="T3554"/>
  <c r="U3554"/>
  <c r="F3556"/>
  <c r="A3556"/>
  <c r="D3556"/>
  <c r="H3556" s="1"/>
  <c r="K3556"/>
  <c r="C3556"/>
  <c r="N3556"/>
  <c r="B3557"/>
  <c r="J3556"/>
  <c r="L3556"/>
  <c r="G3556"/>
  <c r="M3555"/>
  <c r="P3555" s="1"/>
  <c r="Q3555"/>
  <c r="R3555" s="1"/>
  <c r="S3555"/>
  <c r="E3556" l="1"/>
  <c r="I3556"/>
  <c r="S3556"/>
  <c r="Q3556"/>
  <c r="R3556" s="1"/>
  <c r="M3556"/>
  <c r="P3556" s="1"/>
  <c r="T3555"/>
  <c r="U3555"/>
  <c r="D3557"/>
  <c r="H3557" s="1"/>
  <c r="N3557"/>
  <c r="O3557" s="1"/>
  <c r="L3557"/>
  <c r="G3557"/>
  <c r="A3557"/>
  <c r="K3557"/>
  <c r="C3557"/>
  <c r="B3558"/>
  <c r="J3557"/>
  <c r="F3557"/>
  <c r="O3556"/>
  <c r="U3556" l="1"/>
  <c r="T3556"/>
  <c r="M3557"/>
  <c r="P3557" s="1"/>
  <c r="Q3557"/>
  <c r="R3557" s="1"/>
  <c r="S3557"/>
  <c r="I3557"/>
  <c r="E3557"/>
  <c r="K3558"/>
  <c r="F3558"/>
  <c r="D3558"/>
  <c r="H3558" s="1"/>
  <c r="A3558"/>
  <c r="J3558"/>
  <c r="L3558"/>
  <c r="G3558"/>
  <c r="B3559"/>
  <c r="C3558"/>
  <c r="N3558"/>
  <c r="U3557" l="1"/>
  <c r="T3557"/>
  <c r="O3558"/>
  <c r="F3559"/>
  <c r="D3559"/>
  <c r="H3559" s="1"/>
  <c r="C3559"/>
  <c r="J3559"/>
  <c r="N3559"/>
  <c r="A3559"/>
  <c r="B3560"/>
  <c r="L3559"/>
  <c r="K3559"/>
  <c r="G3559"/>
  <c r="I3558"/>
  <c r="E3558"/>
  <c r="S3558"/>
  <c r="Q3558"/>
  <c r="R3558" s="1"/>
  <c r="M3558"/>
  <c r="P3558" s="1"/>
  <c r="P3559" l="1"/>
  <c r="O3559"/>
  <c r="L3560"/>
  <c r="K3560"/>
  <c r="G3560"/>
  <c r="C3560"/>
  <c r="J3560"/>
  <c r="F3560"/>
  <c r="D3560"/>
  <c r="H3560" s="1"/>
  <c r="A3560"/>
  <c r="N3560"/>
  <c r="O3560" s="1"/>
  <c r="B3561"/>
  <c r="M3559"/>
  <c r="S3559"/>
  <c r="Q3559"/>
  <c r="R3559" s="1"/>
  <c r="U3558"/>
  <c r="T3558"/>
  <c r="I3559"/>
  <c r="E3559"/>
  <c r="I3560" l="1"/>
  <c r="E3560"/>
  <c r="K3561"/>
  <c r="N3561"/>
  <c r="B3562"/>
  <c r="J3561"/>
  <c r="F3561"/>
  <c r="A3561"/>
  <c r="G3561"/>
  <c r="D3561"/>
  <c r="H3561" s="1"/>
  <c r="L3561"/>
  <c r="C3561"/>
  <c r="S3560"/>
  <c r="Q3560"/>
  <c r="R3560" s="1"/>
  <c r="M3560"/>
  <c r="P3560" s="1"/>
  <c r="U3559"/>
  <c r="T3559"/>
  <c r="Q3561" l="1"/>
  <c r="R3561" s="1"/>
  <c r="M3561"/>
  <c r="P3561" s="1"/>
  <c r="S3561"/>
  <c r="O3561"/>
  <c r="I3561"/>
  <c r="E3561"/>
  <c r="T3560"/>
  <c r="U3560"/>
  <c r="F3562"/>
  <c r="D3562"/>
  <c r="H3562" s="1"/>
  <c r="G3562"/>
  <c r="N3562"/>
  <c r="A3562"/>
  <c r="L3562"/>
  <c r="J3562"/>
  <c r="B3563"/>
  <c r="K3562"/>
  <c r="C3562"/>
  <c r="M3562" l="1"/>
  <c r="P3562" s="1"/>
  <c r="Q3562"/>
  <c r="R3562" s="1"/>
  <c r="S3562"/>
  <c r="N3563"/>
  <c r="B3564"/>
  <c r="L3563"/>
  <c r="J3563"/>
  <c r="A3563"/>
  <c r="D3563"/>
  <c r="H3563" s="1"/>
  <c r="C3563"/>
  <c r="K3563"/>
  <c r="F3563"/>
  <c r="G3563"/>
  <c r="T3561"/>
  <c r="U3561"/>
  <c r="E3562"/>
  <c r="I3562"/>
  <c r="O3562"/>
  <c r="I3563" l="1"/>
  <c r="E3563"/>
  <c r="M3563"/>
  <c r="P3563" s="1"/>
  <c r="S3563"/>
  <c r="Q3563"/>
  <c r="R3563" s="1"/>
  <c r="U3562"/>
  <c r="T3562"/>
  <c r="O3563"/>
  <c r="F3564"/>
  <c r="A3564"/>
  <c r="C3564"/>
  <c r="D3564"/>
  <c r="H3564" s="1"/>
  <c r="B3565"/>
  <c r="L3564"/>
  <c r="N3564"/>
  <c r="K3564"/>
  <c r="J3564"/>
  <c r="G3564"/>
  <c r="U3563" l="1"/>
  <c r="T3563"/>
  <c r="L3565"/>
  <c r="G3565"/>
  <c r="A3565"/>
  <c r="F3565"/>
  <c r="B3566"/>
  <c r="C3565"/>
  <c r="N3565"/>
  <c r="O3565" s="1"/>
  <c r="K3565"/>
  <c r="D3565"/>
  <c r="H3565" s="1"/>
  <c r="J3565"/>
  <c r="E3564"/>
  <c r="I3564"/>
  <c r="O3564"/>
  <c r="M3564"/>
  <c r="P3564" s="1"/>
  <c r="S3564"/>
  <c r="Q3564"/>
  <c r="R3564" s="1"/>
  <c r="U3564" l="1"/>
  <c r="T3564"/>
  <c r="B3567"/>
  <c r="C3566"/>
  <c r="N3566"/>
  <c r="K3566"/>
  <c r="J3566"/>
  <c r="A3566"/>
  <c r="D3566"/>
  <c r="H3566" s="1"/>
  <c r="F3566"/>
  <c r="G3566"/>
  <c r="L3566"/>
  <c r="M3565"/>
  <c r="P3565" s="1"/>
  <c r="S3565"/>
  <c r="Q3565"/>
  <c r="R3565" s="1"/>
  <c r="E3565"/>
  <c r="I3565"/>
  <c r="D3567" l="1"/>
  <c r="H3567" s="1"/>
  <c r="K3567"/>
  <c r="G3567"/>
  <c r="B3568"/>
  <c r="N3567"/>
  <c r="L3567"/>
  <c r="J3567"/>
  <c r="F3567"/>
  <c r="C3567"/>
  <c r="A3567"/>
  <c r="E3566"/>
  <c r="I3566"/>
  <c r="O3566"/>
  <c r="T3565"/>
  <c r="U3565"/>
  <c r="Q3566"/>
  <c r="R3566" s="1"/>
  <c r="S3566"/>
  <c r="M3566"/>
  <c r="P3566" s="1"/>
  <c r="Q3567" l="1"/>
  <c r="R3567" s="1"/>
  <c r="M3567"/>
  <c r="P3567" s="1"/>
  <c r="S3567"/>
  <c r="N3568"/>
  <c r="L3568"/>
  <c r="F3568"/>
  <c r="G3568"/>
  <c r="C3568"/>
  <c r="A3568"/>
  <c r="K3568"/>
  <c r="J3568"/>
  <c r="B3569"/>
  <c r="D3568"/>
  <c r="H3568" s="1"/>
  <c r="O3567"/>
  <c r="I3567"/>
  <c r="E3567"/>
  <c r="U3566"/>
  <c r="T3566"/>
  <c r="T3567" l="1"/>
  <c r="U3567"/>
  <c r="K3569"/>
  <c r="F3569"/>
  <c r="D3569"/>
  <c r="H3569" s="1"/>
  <c r="N3569"/>
  <c r="G3569"/>
  <c r="C3569"/>
  <c r="B3570"/>
  <c r="A3569"/>
  <c r="L3569"/>
  <c r="J3569"/>
  <c r="O3568"/>
  <c r="Q3568"/>
  <c r="R3568" s="1"/>
  <c r="S3568"/>
  <c r="M3568"/>
  <c r="P3568" s="1"/>
  <c r="I3568"/>
  <c r="E3568"/>
  <c r="C3570" l="1"/>
  <c r="K3570"/>
  <c r="G3570"/>
  <c r="B3571"/>
  <c r="F3570"/>
  <c r="J3570"/>
  <c r="N3570"/>
  <c r="D3570"/>
  <c r="H3570" s="1"/>
  <c r="L3570"/>
  <c r="A3570"/>
  <c r="M3569"/>
  <c r="P3569" s="1"/>
  <c r="S3569"/>
  <c r="Q3569"/>
  <c r="R3569" s="1"/>
  <c r="O3569"/>
  <c r="T3568"/>
  <c r="U3568"/>
  <c r="E3569"/>
  <c r="I3569"/>
  <c r="I3570" l="1"/>
  <c r="E3570"/>
  <c r="T3569"/>
  <c r="U3569"/>
  <c r="F3571"/>
  <c r="N3571"/>
  <c r="G3571"/>
  <c r="A3571"/>
  <c r="D3571"/>
  <c r="H3571" s="1"/>
  <c r="L3571"/>
  <c r="C3571"/>
  <c r="B3572"/>
  <c r="K3571"/>
  <c r="J3571"/>
  <c r="M3570"/>
  <c r="P3570" s="1"/>
  <c r="S3570"/>
  <c r="Q3570"/>
  <c r="R3570" s="1"/>
  <c r="O3570"/>
  <c r="I3571" l="1"/>
  <c r="E3571"/>
  <c r="A3572"/>
  <c r="G3572"/>
  <c r="F3572"/>
  <c r="N3572"/>
  <c r="O3572" s="1"/>
  <c r="K3572"/>
  <c r="D3572"/>
  <c r="H3572" s="1"/>
  <c r="J3572"/>
  <c r="L3572"/>
  <c r="C3572"/>
  <c r="B3573"/>
  <c r="Q3571"/>
  <c r="R3571" s="1"/>
  <c r="M3571"/>
  <c r="S3571"/>
  <c r="P3571"/>
  <c r="O3571"/>
  <c r="T3570"/>
  <c r="U3570"/>
  <c r="J3573" l="1"/>
  <c r="D3573"/>
  <c r="H3573" s="1"/>
  <c r="G3573"/>
  <c r="C3573"/>
  <c r="F3573"/>
  <c r="L3573"/>
  <c r="K3573"/>
  <c r="N3573"/>
  <c r="A3573"/>
  <c r="B3574"/>
  <c r="U3571"/>
  <c r="T3571"/>
  <c r="M3572"/>
  <c r="P3572" s="1"/>
  <c r="S3572"/>
  <c r="Q3572"/>
  <c r="R3572" s="1"/>
  <c r="E3572"/>
  <c r="I3572"/>
  <c r="E3573" l="1"/>
  <c r="I3573"/>
  <c r="N3574"/>
  <c r="D3574"/>
  <c r="H3574" s="1"/>
  <c r="J3574"/>
  <c r="C3574"/>
  <c r="A3574"/>
  <c r="L3574"/>
  <c r="K3574"/>
  <c r="B3575"/>
  <c r="G3574"/>
  <c r="F3574"/>
  <c r="U3572"/>
  <c r="T3572"/>
  <c r="S3573"/>
  <c r="Q3573"/>
  <c r="R3573" s="1"/>
  <c r="M3573"/>
  <c r="P3573" s="1"/>
  <c r="O3573"/>
  <c r="O3574" l="1"/>
  <c r="P3574"/>
  <c r="I3574"/>
  <c r="E3574"/>
  <c r="S3574"/>
  <c r="Q3574"/>
  <c r="R3574" s="1"/>
  <c r="M3574"/>
  <c r="G3575"/>
  <c r="K3575"/>
  <c r="L3575"/>
  <c r="B3576"/>
  <c r="F3575"/>
  <c r="D3575"/>
  <c r="H3575" s="1"/>
  <c r="N3575"/>
  <c r="A3575"/>
  <c r="C3575"/>
  <c r="J3575"/>
  <c r="U3573"/>
  <c r="T3573"/>
  <c r="U3574" l="1"/>
  <c r="T3574"/>
  <c r="S3575"/>
  <c r="M3575"/>
  <c r="Q3575"/>
  <c r="R3575" s="1"/>
  <c r="K3576"/>
  <c r="J3576"/>
  <c r="D3576"/>
  <c r="H3576" s="1"/>
  <c r="A3576"/>
  <c r="B3577"/>
  <c r="N3576"/>
  <c r="O3576" s="1"/>
  <c r="L3576"/>
  <c r="F3576"/>
  <c r="C3576"/>
  <c r="G3576"/>
  <c r="O3575"/>
  <c r="P3575"/>
  <c r="I3575"/>
  <c r="E3575"/>
  <c r="T3575" l="1"/>
  <c r="U3575"/>
  <c r="I3576"/>
  <c r="E3576"/>
  <c r="S3576"/>
  <c r="Q3576"/>
  <c r="R3576" s="1"/>
  <c r="M3576"/>
  <c r="P3576" s="1"/>
  <c r="C3577"/>
  <c r="J3577"/>
  <c r="K3577"/>
  <c r="F3577"/>
  <c r="D3577"/>
  <c r="H3577" s="1"/>
  <c r="N3577"/>
  <c r="A3577"/>
  <c r="L3577"/>
  <c r="G3577"/>
  <c r="B3578"/>
  <c r="C3578" l="1"/>
  <c r="K3578"/>
  <c r="J3578"/>
  <c r="F3578"/>
  <c r="B3579"/>
  <c r="N3578"/>
  <c r="A3578"/>
  <c r="G3578"/>
  <c r="D3578"/>
  <c r="H3578" s="1"/>
  <c r="L3578"/>
  <c r="S3577"/>
  <c r="M3577"/>
  <c r="P3577" s="1"/>
  <c r="Q3577"/>
  <c r="R3577" s="1"/>
  <c r="O3577"/>
  <c r="U3576"/>
  <c r="T3576"/>
  <c r="I3577"/>
  <c r="E3577"/>
  <c r="I3578" l="1"/>
  <c r="E3578"/>
  <c r="S3578"/>
  <c r="Q3578"/>
  <c r="R3578" s="1"/>
  <c r="M3578"/>
  <c r="P3578" s="1"/>
  <c r="F3579"/>
  <c r="N3579"/>
  <c r="G3579"/>
  <c r="D3579"/>
  <c r="H3579" s="1"/>
  <c r="K3579"/>
  <c r="J3579"/>
  <c r="A3579"/>
  <c r="C3579"/>
  <c r="B3580"/>
  <c r="L3579"/>
  <c r="U3577"/>
  <c r="T3577"/>
  <c r="O3578"/>
  <c r="S3579" l="1"/>
  <c r="M3579"/>
  <c r="Q3579"/>
  <c r="R3579" s="1"/>
  <c r="U3578"/>
  <c r="T3578"/>
  <c r="E3579"/>
  <c r="I3579"/>
  <c r="D3580"/>
  <c r="H3580" s="1"/>
  <c r="K3580"/>
  <c r="L3580"/>
  <c r="B3581"/>
  <c r="G3580"/>
  <c r="F3580"/>
  <c r="J3580"/>
  <c r="C3580"/>
  <c r="N3580"/>
  <c r="A3580"/>
  <c r="P3579"/>
  <c r="O3579"/>
  <c r="Q3580" l="1"/>
  <c r="R3580" s="1"/>
  <c r="M3580"/>
  <c r="P3580" s="1"/>
  <c r="S3580"/>
  <c r="T3579"/>
  <c r="U3579"/>
  <c r="G3581"/>
  <c r="J3581"/>
  <c r="B3582"/>
  <c r="N3581"/>
  <c r="A3581"/>
  <c r="F3581"/>
  <c r="K3581"/>
  <c r="L3581"/>
  <c r="D3581"/>
  <c r="H3581" s="1"/>
  <c r="C3581"/>
  <c r="E3580"/>
  <c r="I3580"/>
  <c r="O3580"/>
  <c r="P3581" l="1"/>
  <c r="O3581"/>
  <c r="U3580"/>
  <c r="T3580"/>
  <c r="Q3581"/>
  <c r="R3581" s="1"/>
  <c r="S3581"/>
  <c r="M3581"/>
  <c r="I3581"/>
  <c r="E3581"/>
  <c r="B3583"/>
  <c r="F3582"/>
  <c r="N3582"/>
  <c r="L3582"/>
  <c r="D3582"/>
  <c r="H3582" s="1"/>
  <c r="J3582"/>
  <c r="C3582"/>
  <c r="A3582"/>
  <c r="K3582"/>
  <c r="G3582"/>
  <c r="F3583" l="1"/>
  <c r="D3583"/>
  <c r="H3583" s="1"/>
  <c r="N3583"/>
  <c r="K3583"/>
  <c r="B3584"/>
  <c r="G3583"/>
  <c r="C3583"/>
  <c r="J3583"/>
  <c r="L3583"/>
  <c r="A3583"/>
  <c r="Q3582"/>
  <c r="R3582" s="1"/>
  <c r="S3582"/>
  <c r="M3582"/>
  <c r="P3582"/>
  <c r="O3582"/>
  <c r="T3581"/>
  <c r="U3581"/>
  <c r="I3582"/>
  <c r="E3582"/>
  <c r="P3583" l="1"/>
  <c r="O3583"/>
  <c r="M3583"/>
  <c r="S3583"/>
  <c r="Q3583"/>
  <c r="R3583" s="1"/>
  <c r="T3582"/>
  <c r="U3582"/>
  <c r="B3585"/>
  <c r="G3584"/>
  <c r="D3584"/>
  <c r="H3584" s="1"/>
  <c r="L3584"/>
  <c r="N3584"/>
  <c r="F3584"/>
  <c r="C3584"/>
  <c r="A3584"/>
  <c r="J3584"/>
  <c r="K3584"/>
  <c r="E3583"/>
  <c r="I3583"/>
  <c r="M3584" l="1"/>
  <c r="P3584" s="1"/>
  <c r="Q3584"/>
  <c r="R3584" s="1"/>
  <c r="S3584"/>
  <c r="O3584"/>
  <c r="U3583"/>
  <c r="T3583"/>
  <c r="I3584"/>
  <c r="E3584"/>
  <c r="K3585"/>
  <c r="F3585"/>
  <c r="G3585"/>
  <c r="C3585"/>
  <c r="D3585"/>
  <c r="H3585" s="1"/>
  <c r="N3585"/>
  <c r="A3585"/>
  <c r="L3585"/>
  <c r="J3585"/>
  <c r="B3586"/>
  <c r="U3584" l="1"/>
  <c r="T3584"/>
  <c r="I3585"/>
  <c r="E3585"/>
  <c r="S3585"/>
  <c r="M3585"/>
  <c r="Q3585"/>
  <c r="R3585" s="1"/>
  <c r="N3586"/>
  <c r="G3586"/>
  <c r="J3586"/>
  <c r="D3586"/>
  <c r="H3586" s="1"/>
  <c r="A3586"/>
  <c r="C3586"/>
  <c r="F3586"/>
  <c r="L3586"/>
  <c r="B3587"/>
  <c r="K3586"/>
  <c r="O3585"/>
  <c r="P3585"/>
  <c r="U3585" l="1"/>
  <c r="T3585"/>
  <c r="M3586"/>
  <c r="P3586" s="1"/>
  <c r="Q3586"/>
  <c r="R3586" s="1"/>
  <c r="S3586"/>
  <c r="I3586"/>
  <c r="E3586"/>
  <c r="N3587"/>
  <c r="L3587"/>
  <c r="A3587"/>
  <c r="D3587"/>
  <c r="H3587" s="1"/>
  <c r="J3587"/>
  <c r="C3587"/>
  <c r="K3587"/>
  <c r="B3588"/>
  <c r="G3587"/>
  <c r="F3587"/>
  <c r="O3586"/>
  <c r="E3587" l="1"/>
  <c r="I3587"/>
  <c r="T3586"/>
  <c r="U3586"/>
  <c r="S3587"/>
  <c r="Q3587"/>
  <c r="R3587" s="1"/>
  <c r="M3587"/>
  <c r="P3587" s="1"/>
  <c r="A3588"/>
  <c r="D3588"/>
  <c r="H3588" s="1"/>
  <c r="J3588"/>
  <c r="L3588"/>
  <c r="G3588"/>
  <c r="B3589"/>
  <c r="K3588"/>
  <c r="F3588"/>
  <c r="C3588"/>
  <c r="N3588"/>
  <c r="O3588" s="1"/>
  <c r="O3587"/>
  <c r="K3589" l="1"/>
  <c r="A3589"/>
  <c r="B3590"/>
  <c r="N3589"/>
  <c r="G3589"/>
  <c r="J3589"/>
  <c r="D3589"/>
  <c r="H3589" s="1"/>
  <c r="F3589"/>
  <c r="L3589"/>
  <c r="C3589"/>
  <c r="U3587"/>
  <c r="T3587"/>
  <c r="Q3588"/>
  <c r="R3588" s="1"/>
  <c r="S3588"/>
  <c r="M3588"/>
  <c r="P3588" s="1"/>
  <c r="I3588"/>
  <c r="E3588"/>
  <c r="M3589" l="1"/>
  <c r="Q3589"/>
  <c r="R3589" s="1"/>
  <c r="S3589"/>
  <c r="N3590"/>
  <c r="C3590"/>
  <c r="J3590"/>
  <c r="A3590"/>
  <c r="G3590"/>
  <c r="D3590"/>
  <c r="H3590" s="1"/>
  <c r="K3590"/>
  <c r="B3591"/>
  <c r="L3590"/>
  <c r="F3590"/>
  <c r="P3589"/>
  <c r="O3589"/>
  <c r="E3589"/>
  <c r="I3589"/>
  <c r="U3588"/>
  <c r="T3588"/>
  <c r="S3590" l="1"/>
  <c r="Q3590"/>
  <c r="R3590" s="1"/>
  <c r="M3590"/>
  <c r="P3590" s="1"/>
  <c r="D3591"/>
  <c r="H3591" s="1"/>
  <c r="C3591"/>
  <c r="B3592"/>
  <c r="N3591"/>
  <c r="L3591"/>
  <c r="G3591"/>
  <c r="J3591"/>
  <c r="K3591"/>
  <c r="A3591"/>
  <c r="F3591"/>
  <c r="U3589"/>
  <c r="T3589"/>
  <c r="O3590"/>
  <c r="I3590"/>
  <c r="E3590"/>
  <c r="U3590" l="1"/>
  <c r="T3590"/>
  <c r="I3591"/>
  <c r="E3591"/>
  <c r="C3592"/>
  <c r="D3592"/>
  <c r="H3592" s="1"/>
  <c r="K3592"/>
  <c r="L3592"/>
  <c r="J3592"/>
  <c r="G3592"/>
  <c r="N3592"/>
  <c r="B3593"/>
  <c r="F3592"/>
  <c r="A3592"/>
  <c r="O3591"/>
  <c r="S3591"/>
  <c r="Q3591"/>
  <c r="R3591" s="1"/>
  <c r="M3591"/>
  <c r="P3591" s="1"/>
  <c r="I3592" l="1"/>
  <c r="E3592"/>
  <c r="J3593"/>
  <c r="D3593"/>
  <c r="H3593" s="1"/>
  <c r="L3593"/>
  <c r="G3593"/>
  <c r="C3593"/>
  <c r="N3593"/>
  <c r="B3594"/>
  <c r="K3593"/>
  <c r="F3593"/>
  <c r="A3593"/>
  <c r="O3592"/>
  <c r="S3592"/>
  <c r="Q3592"/>
  <c r="R3592" s="1"/>
  <c r="M3592"/>
  <c r="P3592" s="1"/>
  <c r="T3591"/>
  <c r="U3591"/>
  <c r="N3594" l="1"/>
  <c r="B3595"/>
  <c r="J3594"/>
  <c r="F3594"/>
  <c r="L3594"/>
  <c r="G3594"/>
  <c r="D3594"/>
  <c r="H3594" s="1"/>
  <c r="C3594"/>
  <c r="K3594"/>
  <c r="A3594"/>
  <c r="Q3593"/>
  <c r="R3593" s="1"/>
  <c r="M3593"/>
  <c r="S3593"/>
  <c r="E3593"/>
  <c r="I3593"/>
  <c r="U3592"/>
  <c r="T3592"/>
  <c r="P3593"/>
  <c r="O3593"/>
  <c r="O3594" l="1"/>
  <c r="P3594"/>
  <c r="K3595"/>
  <c r="J3595"/>
  <c r="B3596"/>
  <c r="F3595"/>
  <c r="C3595"/>
  <c r="A3595"/>
  <c r="G3595"/>
  <c r="D3595"/>
  <c r="H3595" s="1"/>
  <c r="N3595"/>
  <c r="O3595" s="1"/>
  <c r="L3595"/>
  <c r="Q3594"/>
  <c r="R3594" s="1"/>
  <c r="M3594"/>
  <c r="S3594"/>
  <c r="T3593"/>
  <c r="U3593"/>
  <c r="E3594"/>
  <c r="I3594"/>
  <c r="S3595" l="1"/>
  <c r="M3595"/>
  <c r="P3595" s="1"/>
  <c r="Q3595"/>
  <c r="R3595" s="1"/>
  <c r="B3597"/>
  <c r="F3596"/>
  <c r="N3596"/>
  <c r="K3596"/>
  <c r="J3596"/>
  <c r="A3596"/>
  <c r="D3596"/>
  <c r="H3596" s="1"/>
  <c r="C3596"/>
  <c r="L3596"/>
  <c r="G3596"/>
  <c r="T3594"/>
  <c r="U3594"/>
  <c r="I3595"/>
  <c r="E3595"/>
  <c r="U3595" l="1"/>
  <c r="T3595"/>
  <c r="E3596"/>
  <c r="I3596"/>
  <c r="B3598"/>
  <c r="F3597"/>
  <c r="A3597"/>
  <c r="K3597"/>
  <c r="J3597"/>
  <c r="N3597"/>
  <c r="D3597"/>
  <c r="H3597" s="1"/>
  <c r="L3597"/>
  <c r="C3597"/>
  <c r="G3597"/>
  <c r="O3596"/>
  <c r="Q3596"/>
  <c r="R3596" s="1"/>
  <c r="S3596"/>
  <c r="M3596"/>
  <c r="P3596" s="1"/>
  <c r="I3597" l="1"/>
  <c r="E3597"/>
  <c r="G3598"/>
  <c r="B3599"/>
  <c r="F3598"/>
  <c r="N3598"/>
  <c r="A3598"/>
  <c r="K3598"/>
  <c r="L3598"/>
  <c r="J3598"/>
  <c r="D3598"/>
  <c r="H3598" s="1"/>
  <c r="C3598"/>
  <c r="O3597"/>
  <c r="U3596"/>
  <c r="T3596"/>
  <c r="M3597"/>
  <c r="P3597" s="1"/>
  <c r="S3597"/>
  <c r="Q3597"/>
  <c r="R3597" s="1"/>
  <c r="D3599" l="1"/>
  <c r="H3599" s="1"/>
  <c r="C3599"/>
  <c r="N3599"/>
  <c r="L3599"/>
  <c r="J3599"/>
  <c r="G3599"/>
  <c r="A3599"/>
  <c r="F3599"/>
  <c r="K3599"/>
  <c r="B3600"/>
  <c r="U3597"/>
  <c r="T3597"/>
  <c r="O3598"/>
  <c r="I3598"/>
  <c r="E3598"/>
  <c r="Q3598"/>
  <c r="R3598" s="1"/>
  <c r="M3598"/>
  <c r="P3598" s="1"/>
  <c r="S3598"/>
  <c r="I3599" l="1"/>
  <c r="E3599"/>
  <c r="O3599"/>
  <c r="S3599"/>
  <c r="Q3599"/>
  <c r="R3599" s="1"/>
  <c r="M3599"/>
  <c r="P3599" s="1"/>
  <c r="K3600"/>
  <c r="J3600"/>
  <c r="G3600"/>
  <c r="D3600"/>
  <c r="H3600" s="1"/>
  <c r="B3601"/>
  <c r="L3600"/>
  <c r="A3600"/>
  <c r="F3600"/>
  <c r="C3600"/>
  <c r="N3600"/>
  <c r="T3598"/>
  <c r="U3598"/>
  <c r="U3599" l="1"/>
  <c r="T3599"/>
  <c r="B3602"/>
  <c r="A3601"/>
  <c r="C3601"/>
  <c r="K3601"/>
  <c r="D3601"/>
  <c r="H3601" s="1"/>
  <c r="N3601"/>
  <c r="L3601"/>
  <c r="F3601"/>
  <c r="G3601"/>
  <c r="J3601"/>
  <c r="I3600"/>
  <c r="E3600"/>
  <c r="M3600"/>
  <c r="S3600"/>
  <c r="Q3600"/>
  <c r="R3600" s="1"/>
  <c r="O3600"/>
  <c r="P3600"/>
  <c r="L3602" l="1"/>
  <c r="G3602"/>
  <c r="C3602"/>
  <c r="K3602"/>
  <c r="J3602"/>
  <c r="N3602"/>
  <c r="B3603"/>
  <c r="A3602"/>
  <c r="F3602"/>
  <c r="D3602"/>
  <c r="H3602" s="1"/>
  <c r="E3601"/>
  <c r="I3601"/>
  <c r="Q3601"/>
  <c r="R3601" s="1"/>
  <c r="M3601"/>
  <c r="S3601"/>
  <c r="U3600"/>
  <c r="T3600"/>
  <c r="P3601"/>
  <c r="O3601"/>
  <c r="I3602" l="1"/>
  <c r="E3602"/>
  <c r="P3602"/>
  <c r="O3602"/>
  <c r="Q3602"/>
  <c r="R3602" s="1"/>
  <c r="M3602"/>
  <c r="S3602"/>
  <c r="U3601"/>
  <c r="T3601"/>
  <c r="N3603"/>
  <c r="K3603"/>
  <c r="G3603"/>
  <c r="D3603"/>
  <c r="H3603" s="1"/>
  <c r="C3603"/>
  <c r="A3603"/>
  <c r="J3603"/>
  <c r="L3603"/>
  <c r="F3603"/>
  <c r="B3604"/>
  <c r="O3603" l="1"/>
  <c r="P3603"/>
  <c r="A3604"/>
  <c r="D3604"/>
  <c r="H3604" s="1"/>
  <c r="N3604"/>
  <c r="B3605"/>
  <c r="J3604"/>
  <c r="L3604"/>
  <c r="F3604"/>
  <c r="C3604"/>
  <c r="K3604"/>
  <c r="G3604"/>
  <c r="M3603"/>
  <c r="S3603"/>
  <c r="Q3603"/>
  <c r="R3603" s="1"/>
  <c r="E3603"/>
  <c r="I3603"/>
  <c r="U3602"/>
  <c r="T3602"/>
  <c r="I3604" l="1"/>
  <c r="E3604"/>
  <c r="S3604"/>
  <c r="Q3604"/>
  <c r="R3604" s="1"/>
  <c r="M3604"/>
  <c r="P3604" s="1"/>
  <c r="O3604"/>
  <c r="T3603"/>
  <c r="U3603"/>
  <c r="N3605"/>
  <c r="D3605"/>
  <c r="H3605" s="1"/>
  <c r="L3605"/>
  <c r="C3605"/>
  <c r="K3605"/>
  <c r="G3605"/>
  <c r="J3605"/>
  <c r="B3606"/>
  <c r="A3605"/>
  <c r="F3605"/>
  <c r="P3605" l="1"/>
  <c r="O3605"/>
  <c r="U3604"/>
  <c r="T3604"/>
  <c r="I3605"/>
  <c r="E3605"/>
  <c r="M3605"/>
  <c r="S3605"/>
  <c r="Q3605"/>
  <c r="R3605" s="1"/>
  <c r="J3606"/>
  <c r="A3606"/>
  <c r="N3606"/>
  <c r="O3606" s="1"/>
  <c r="L3606"/>
  <c r="K3606"/>
  <c r="D3606"/>
  <c r="H3606" s="1"/>
  <c r="G3606"/>
  <c r="C3606"/>
  <c r="F3606"/>
  <c r="B3607"/>
  <c r="E3606" l="1"/>
  <c r="I3606"/>
  <c r="M3606"/>
  <c r="P3606" s="1"/>
  <c r="S3606"/>
  <c r="Q3606"/>
  <c r="R3606" s="1"/>
  <c r="A3607"/>
  <c r="D3607"/>
  <c r="H3607" s="1"/>
  <c r="F3607"/>
  <c r="K3607"/>
  <c r="B3608"/>
  <c r="J3607"/>
  <c r="C3607"/>
  <c r="L3607"/>
  <c r="N3607"/>
  <c r="G3607"/>
  <c r="U3605"/>
  <c r="T3605"/>
  <c r="F3608" l="1"/>
  <c r="C3608"/>
  <c r="A3608"/>
  <c r="D3608"/>
  <c r="H3608" s="1"/>
  <c r="K3608"/>
  <c r="G3608"/>
  <c r="N3608"/>
  <c r="L3608"/>
  <c r="B3609"/>
  <c r="J3608"/>
  <c r="S3607"/>
  <c r="Q3607"/>
  <c r="R3607" s="1"/>
  <c r="M3607"/>
  <c r="P3607" s="1"/>
  <c r="U3606"/>
  <c r="T3606"/>
  <c r="I3607"/>
  <c r="E3607"/>
  <c r="O3607"/>
  <c r="I3608" l="1"/>
  <c r="E3608"/>
  <c r="S3608"/>
  <c r="M3608"/>
  <c r="P3608" s="1"/>
  <c r="Q3608"/>
  <c r="R3608" s="1"/>
  <c r="T3607"/>
  <c r="U3607"/>
  <c r="O3608"/>
  <c r="B3610"/>
  <c r="K3609"/>
  <c r="D3609"/>
  <c r="H3609" s="1"/>
  <c r="N3609"/>
  <c r="C3609"/>
  <c r="L3609"/>
  <c r="F3609"/>
  <c r="G3609"/>
  <c r="J3609"/>
  <c r="A3609"/>
  <c r="U3608" l="1"/>
  <c r="T3608"/>
  <c r="I3609"/>
  <c r="E3609"/>
  <c r="O3609"/>
  <c r="B3611"/>
  <c r="L3610"/>
  <c r="C3610"/>
  <c r="F3610"/>
  <c r="G3610"/>
  <c r="D3610"/>
  <c r="H3610" s="1"/>
  <c r="K3610"/>
  <c r="J3610"/>
  <c r="N3610"/>
  <c r="A3610"/>
  <c r="S3609"/>
  <c r="Q3609"/>
  <c r="R3609" s="1"/>
  <c r="M3609"/>
  <c r="P3609" s="1"/>
  <c r="Q3610" l="1"/>
  <c r="R3610" s="1"/>
  <c r="M3610"/>
  <c r="P3610" s="1"/>
  <c r="S3610"/>
  <c r="K3611"/>
  <c r="B3612"/>
  <c r="C3611"/>
  <c r="D3611"/>
  <c r="H3611" s="1"/>
  <c r="G3611"/>
  <c r="J3611"/>
  <c r="F3611"/>
  <c r="N3611"/>
  <c r="L3611"/>
  <c r="A3611"/>
  <c r="O3610"/>
  <c r="U3609"/>
  <c r="T3609"/>
  <c r="E3610"/>
  <c r="I3610"/>
  <c r="O3611" l="1"/>
  <c r="P3611"/>
  <c r="U3610"/>
  <c r="T3610"/>
  <c r="M3611"/>
  <c r="S3611"/>
  <c r="Q3611"/>
  <c r="R3611" s="1"/>
  <c r="F3612"/>
  <c r="J3612"/>
  <c r="D3612"/>
  <c r="H3612" s="1"/>
  <c r="L3612"/>
  <c r="B3613"/>
  <c r="K3612"/>
  <c r="A3612"/>
  <c r="G3612"/>
  <c r="N3612"/>
  <c r="C3612"/>
  <c r="E3611"/>
  <c r="I3611"/>
  <c r="I3612" l="1"/>
  <c r="E3612"/>
  <c r="T3611"/>
  <c r="U3611"/>
  <c r="G3613"/>
  <c r="A3613"/>
  <c r="N3613"/>
  <c r="D3613"/>
  <c r="H3613" s="1"/>
  <c r="B3614"/>
  <c r="L3613"/>
  <c r="J3613"/>
  <c r="C3613"/>
  <c r="K3613"/>
  <c r="F3613"/>
  <c r="S3612"/>
  <c r="M3612"/>
  <c r="P3612" s="1"/>
  <c r="Q3612"/>
  <c r="R3612" s="1"/>
  <c r="O3612"/>
  <c r="L3614" l="1"/>
  <c r="F3614"/>
  <c r="D3614"/>
  <c r="H3614" s="1"/>
  <c r="N3614"/>
  <c r="O3614" s="1"/>
  <c r="C3614"/>
  <c r="K3614"/>
  <c r="J3614"/>
  <c r="A3614"/>
  <c r="G3614"/>
  <c r="B3615"/>
  <c r="E3613"/>
  <c r="I3613"/>
  <c r="T3612"/>
  <c r="U3612"/>
  <c r="O3613"/>
  <c r="M3613"/>
  <c r="P3613" s="1"/>
  <c r="Q3613"/>
  <c r="R3613" s="1"/>
  <c r="S3613"/>
  <c r="U3613" l="1"/>
  <c r="T3613"/>
  <c r="L3615"/>
  <c r="J3615"/>
  <c r="K3615"/>
  <c r="F3615"/>
  <c r="A3615"/>
  <c r="B3616"/>
  <c r="G3615"/>
  <c r="C3615"/>
  <c r="N3615"/>
  <c r="D3615"/>
  <c r="H3615" s="1"/>
  <c r="I3614"/>
  <c r="E3614"/>
  <c r="M3614"/>
  <c r="P3614" s="1"/>
  <c r="Q3614"/>
  <c r="R3614" s="1"/>
  <c r="S3614"/>
  <c r="U3614" l="1"/>
  <c r="T3614"/>
  <c r="P3615"/>
  <c r="O3615"/>
  <c r="E3615"/>
  <c r="I3615"/>
  <c r="S3615"/>
  <c r="M3615"/>
  <c r="Q3615"/>
  <c r="R3615" s="1"/>
  <c r="F3616"/>
  <c r="C3616"/>
  <c r="L3616"/>
  <c r="N3616"/>
  <c r="O3616" s="1"/>
  <c r="K3616"/>
  <c r="G3616"/>
  <c r="B3617"/>
  <c r="D3616"/>
  <c r="H3616" s="1"/>
  <c r="A3616"/>
  <c r="J3616"/>
  <c r="I3616" l="1"/>
  <c r="E3616"/>
  <c r="M3616"/>
  <c r="P3616" s="1"/>
  <c r="S3616"/>
  <c r="Q3616"/>
  <c r="R3616" s="1"/>
  <c r="T3615"/>
  <c r="U3615"/>
  <c r="N3617"/>
  <c r="B3618"/>
  <c r="F3617"/>
  <c r="L3617"/>
  <c r="K3617"/>
  <c r="J3617"/>
  <c r="D3617"/>
  <c r="H3617" s="1"/>
  <c r="G3617"/>
  <c r="A3617"/>
  <c r="C3617"/>
  <c r="Q3617" l="1"/>
  <c r="R3617" s="1"/>
  <c r="M3617"/>
  <c r="P3617" s="1"/>
  <c r="S3617"/>
  <c r="T3616"/>
  <c r="U3616"/>
  <c r="I3617"/>
  <c r="E3617"/>
  <c r="N3618"/>
  <c r="C3618"/>
  <c r="G3618"/>
  <c r="K3618"/>
  <c r="F3618"/>
  <c r="D3618"/>
  <c r="H3618" s="1"/>
  <c r="J3618"/>
  <c r="L3618"/>
  <c r="B3619"/>
  <c r="A3618"/>
  <c r="O3617"/>
  <c r="E3618" l="1"/>
  <c r="I3618"/>
  <c r="Q3618"/>
  <c r="R3618" s="1"/>
  <c r="M3618"/>
  <c r="P3618" s="1"/>
  <c r="S3618"/>
  <c r="T3617"/>
  <c r="U3617"/>
  <c r="F3619"/>
  <c r="C3619"/>
  <c r="B3620"/>
  <c r="N3619"/>
  <c r="O3619" s="1"/>
  <c r="J3619"/>
  <c r="G3619"/>
  <c r="A3619"/>
  <c r="L3619"/>
  <c r="K3619"/>
  <c r="D3619"/>
  <c r="H3619" s="1"/>
  <c r="O3618"/>
  <c r="F3620" l="1"/>
  <c r="K3620"/>
  <c r="D3620"/>
  <c r="H3620" s="1"/>
  <c r="L3620"/>
  <c r="B3621"/>
  <c r="C3620"/>
  <c r="N3620"/>
  <c r="J3620"/>
  <c r="A3620"/>
  <c r="G3620"/>
  <c r="T3618"/>
  <c r="U3618"/>
  <c r="I3619"/>
  <c r="E3619"/>
  <c r="M3619"/>
  <c r="P3619" s="1"/>
  <c r="Q3619"/>
  <c r="R3619" s="1"/>
  <c r="S3619"/>
  <c r="M3620" l="1"/>
  <c r="P3620" s="1"/>
  <c r="S3620"/>
  <c r="Q3620"/>
  <c r="R3620" s="1"/>
  <c r="T3619"/>
  <c r="U3619"/>
  <c r="F3621"/>
  <c r="K3621"/>
  <c r="N3621"/>
  <c r="B3622"/>
  <c r="D3621"/>
  <c r="H3621" s="1"/>
  <c r="G3621"/>
  <c r="L3621"/>
  <c r="C3621"/>
  <c r="J3621"/>
  <c r="A3621"/>
  <c r="E3620"/>
  <c r="I3620"/>
  <c r="O3620"/>
  <c r="C3622" l="1"/>
  <c r="L3622"/>
  <c r="B3623"/>
  <c r="J3622"/>
  <c r="A3622"/>
  <c r="F3622"/>
  <c r="D3622"/>
  <c r="H3622" s="1"/>
  <c r="G3622"/>
  <c r="N3622"/>
  <c r="O3622" s="1"/>
  <c r="K3622"/>
  <c r="U3620"/>
  <c r="T3620"/>
  <c r="I3621"/>
  <c r="E3621"/>
  <c r="M3621"/>
  <c r="P3621" s="1"/>
  <c r="S3621"/>
  <c r="Q3621"/>
  <c r="R3621" s="1"/>
  <c r="O3621"/>
  <c r="E3622" l="1"/>
  <c r="I3622"/>
  <c r="M3622"/>
  <c r="P3622" s="1"/>
  <c r="S3622"/>
  <c r="Q3622"/>
  <c r="R3622" s="1"/>
  <c r="D3623"/>
  <c r="H3623" s="1"/>
  <c r="L3623"/>
  <c r="K3623"/>
  <c r="J3623"/>
  <c r="G3623"/>
  <c r="N3623"/>
  <c r="A3623"/>
  <c r="F3623"/>
  <c r="C3623"/>
  <c r="B3624"/>
  <c r="U3621"/>
  <c r="T3621"/>
  <c r="T3622" l="1"/>
  <c r="U3622"/>
  <c r="O3623"/>
  <c r="I3623"/>
  <c r="E3623"/>
  <c r="C3624"/>
  <c r="G3624"/>
  <c r="B3625"/>
  <c r="D3624"/>
  <c r="H3624" s="1"/>
  <c r="A3624"/>
  <c r="K3624"/>
  <c r="J3624"/>
  <c r="L3624"/>
  <c r="N3624"/>
  <c r="F3624"/>
  <c r="S3623"/>
  <c r="M3623"/>
  <c r="P3623" s="1"/>
  <c r="Q3623"/>
  <c r="R3623" s="1"/>
  <c r="U3623" l="1"/>
  <c r="T3623"/>
  <c r="G3625"/>
  <c r="L3625"/>
  <c r="B3626"/>
  <c r="D3625"/>
  <c r="H3625" s="1"/>
  <c r="F3625"/>
  <c r="C3625"/>
  <c r="N3625"/>
  <c r="K3625"/>
  <c r="A3625"/>
  <c r="J3625"/>
  <c r="S3624"/>
  <c r="Q3624"/>
  <c r="R3624" s="1"/>
  <c r="M3624"/>
  <c r="E3624"/>
  <c r="I3624"/>
  <c r="P3624"/>
  <c r="O3624"/>
  <c r="D3626" l="1"/>
  <c r="H3626" s="1"/>
  <c r="K3626"/>
  <c r="A3626"/>
  <c r="B3627"/>
  <c r="J3626"/>
  <c r="G3626"/>
  <c r="N3626"/>
  <c r="L3626"/>
  <c r="C3626"/>
  <c r="F3626"/>
  <c r="O3625"/>
  <c r="P3625"/>
  <c r="S3625"/>
  <c r="Q3625"/>
  <c r="R3625" s="1"/>
  <c r="M3625"/>
  <c r="T3624"/>
  <c r="U3624"/>
  <c r="E3625"/>
  <c r="I3625"/>
  <c r="M3626" l="1"/>
  <c r="P3626" s="1"/>
  <c r="S3626"/>
  <c r="Q3626"/>
  <c r="R3626" s="1"/>
  <c r="D3627"/>
  <c r="H3627" s="1"/>
  <c r="C3627"/>
  <c r="B3628"/>
  <c r="F3627"/>
  <c r="A3627"/>
  <c r="J3627"/>
  <c r="N3627"/>
  <c r="L3627"/>
  <c r="K3627"/>
  <c r="G3627"/>
  <c r="E3626"/>
  <c r="I3626"/>
  <c r="T3625"/>
  <c r="U3625"/>
  <c r="O3626"/>
  <c r="U3626" l="1"/>
  <c r="T3626"/>
  <c r="O3627"/>
  <c r="P3627"/>
  <c r="S3627"/>
  <c r="Q3627"/>
  <c r="R3627" s="1"/>
  <c r="M3627"/>
  <c r="I3627"/>
  <c r="E3627"/>
  <c r="J3628"/>
  <c r="G3628"/>
  <c r="C3628"/>
  <c r="N3628"/>
  <c r="K3628"/>
  <c r="F3628"/>
  <c r="A3628"/>
  <c r="D3628"/>
  <c r="H3628" s="1"/>
  <c r="L3628"/>
  <c r="B3629"/>
  <c r="E3628" l="1"/>
  <c r="I3628"/>
  <c r="T3627"/>
  <c r="U3627"/>
  <c r="C3629"/>
  <c r="J3629"/>
  <c r="K3629"/>
  <c r="B3630"/>
  <c r="N3629"/>
  <c r="O3629" s="1"/>
  <c r="G3629"/>
  <c r="A3629"/>
  <c r="F3629"/>
  <c r="L3629"/>
  <c r="D3629"/>
  <c r="H3629" s="1"/>
  <c r="Q3628"/>
  <c r="R3628" s="1"/>
  <c r="M3628"/>
  <c r="S3628"/>
  <c r="P3628"/>
  <c r="O3628"/>
  <c r="T3628" l="1"/>
  <c r="U3628"/>
  <c r="E3629"/>
  <c r="I3629"/>
  <c r="Q3629"/>
  <c r="R3629" s="1"/>
  <c r="M3629"/>
  <c r="P3629" s="1"/>
  <c r="S3629"/>
  <c r="L3630"/>
  <c r="N3630"/>
  <c r="O3630" s="1"/>
  <c r="K3630"/>
  <c r="D3630"/>
  <c r="H3630" s="1"/>
  <c r="F3630"/>
  <c r="A3630"/>
  <c r="G3630"/>
  <c r="J3630"/>
  <c r="B3631"/>
  <c r="C3630"/>
  <c r="U3629" l="1"/>
  <c r="T3629"/>
  <c r="I3630"/>
  <c r="E3630"/>
  <c r="M3630"/>
  <c r="P3630" s="1"/>
  <c r="S3630"/>
  <c r="Q3630"/>
  <c r="R3630" s="1"/>
  <c r="N3631"/>
  <c r="J3631"/>
  <c r="K3631"/>
  <c r="B3632"/>
  <c r="G3631"/>
  <c r="F3631"/>
  <c r="D3631"/>
  <c r="H3631" s="1"/>
  <c r="C3631"/>
  <c r="A3631"/>
  <c r="L3631"/>
  <c r="M3631" l="1"/>
  <c r="P3631" s="1"/>
  <c r="Q3631"/>
  <c r="R3631" s="1"/>
  <c r="S3631"/>
  <c r="U3630"/>
  <c r="T3630"/>
  <c r="I3631"/>
  <c r="E3631"/>
  <c r="G3632"/>
  <c r="B3633"/>
  <c r="N3632"/>
  <c r="F3632"/>
  <c r="C3632"/>
  <c r="J3632"/>
  <c r="L3632"/>
  <c r="A3632"/>
  <c r="D3632"/>
  <c r="H3632" s="1"/>
  <c r="K3632"/>
  <c r="O3631"/>
  <c r="O3632" l="1"/>
  <c r="T3631"/>
  <c r="U3631"/>
  <c r="I3632"/>
  <c r="E3632"/>
  <c r="Q3632"/>
  <c r="R3632" s="1"/>
  <c r="S3632"/>
  <c r="M3632"/>
  <c r="P3632" s="1"/>
  <c r="F3633"/>
  <c r="D3633"/>
  <c r="H3633" s="1"/>
  <c r="K3633"/>
  <c r="B3634"/>
  <c r="C3633"/>
  <c r="J3633"/>
  <c r="N3633"/>
  <c r="A3633"/>
  <c r="G3633"/>
  <c r="L3633"/>
  <c r="M3633" l="1"/>
  <c r="P3633" s="1"/>
  <c r="S3633"/>
  <c r="Q3633"/>
  <c r="R3633" s="1"/>
  <c r="C3634"/>
  <c r="L3634"/>
  <c r="B3635"/>
  <c r="K3634"/>
  <c r="F3634"/>
  <c r="A3634"/>
  <c r="J3634"/>
  <c r="G3634"/>
  <c r="N3634"/>
  <c r="O3634" s="1"/>
  <c r="D3634"/>
  <c r="H3634" s="1"/>
  <c r="I3633"/>
  <c r="E3633"/>
  <c r="T3632"/>
  <c r="U3632"/>
  <c r="O3633"/>
  <c r="U3633" l="1"/>
  <c r="T3633"/>
  <c r="I3634"/>
  <c r="E3634"/>
  <c r="F3635"/>
  <c r="G3635"/>
  <c r="N3635"/>
  <c r="L3635"/>
  <c r="C3635"/>
  <c r="A3635"/>
  <c r="D3635"/>
  <c r="H3635" s="1"/>
  <c r="B3636"/>
  <c r="K3635"/>
  <c r="J3635"/>
  <c r="Q3634"/>
  <c r="R3634" s="1"/>
  <c r="M3634"/>
  <c r="P3634" s="1"/>
  <c r="S3634"/>
  <c r="C3636" l="1"/>
  <c r="A3636"/>
  <c r="L3636"/>
  <c r="G3636"/>
  <c r="J3636"/>
  <c r="F3636"/>
  <c r="B3637"/>
  <c r="N3636"/>
  <c r="K3636"/>
  <c r="D3636"/>
  <c r="H3636" s="1"/>
  <c r="M3635"/>
  <c r="S3635"/>
  <c r="Q3635"/>
  <c r="R3635" s="1"/>
  <c r="I3635"/>
  <c r="E3635"/>
  <c r="O3635"/>
  <c r="P3635"/>
  <c r="U3634"/>
  <c r="T3634"/>
  <c r="E3636" l="1"/>
  <c r="I3636"/>
  <c r="G3637"/>
  <c r="C3637"/>
  <c r="F3637"/>
  <c r="D3637"/>
  <c r="H3637" s="1"/>
  <c r="A3637"/>
  <c r="K3637"/>
  <c r="N3637"/>
  <c r="O3637" s="1"/>
  <c r="L3637"/>
  <c r="B3638"/>
  <c r="J3637"/>
  <c r="S3636"/>
  <c r="M3636"/>
  <c r="P3636" s="1"/>
  <c r="Q3636"/>
  <c r="R3636" s="1"/>
  <c r="U3635"/>
  <c r="T3635"/>
  <c r="O3636"/>
  <c r="I3637" l="1"/>
  <c r="E3637"/>
  <c r="U3636"/>
  <c r="T3636"/>
  <c r="L3638"/>
  <c r="K3638"/>
  <c r="N3638"/>
  <c r="G3638"/>
  <c r="F3638"/>
  <c r="J3638"/>
  <c r="B3639"/>
  <c r="D3638"/>
  <c r="H3638" s="1"/>
  <c r="A3638"/>
  <c r="C3638"/>
  <c r="M3637"/>
  <c r="P3637" s="1"/>
  <c r="S3637"/>
  <c r="Q3637"/>
  <c r="R3637" s="1"/>
  <c r="E3638" l="1"/>
  <c r="I3638"/>
  <c r="S3638"/>
  <c r="M3638"/>
  <c r="P3638" s="1"/>
  <c r="Q3638"/>
  <c r="R3638" s="1"/>
  <c r="F3639"/>
  <c r="C3639"/>
  <c r="L3639"/>
  <c r="A3639"/>
  <c r="G3639"/>
  <c r="J3639"/>
  <c r="D3639"/>
  <c r="H3639" s="1"/>
  <c r="K3639"/>
  <c r="N3639"/>
  <c r="O3639" s="1"/>
  <c r="B3640"/>
  <c r="O3638"/>
  <c r="T3637"/>
  <c r="U3637"/>
  <c r="U3638" l="1"/>
  <c r="T3638"/>
  <c r="M3639"/>
  <c r="P3639" s="1"/>
  <c r="S3639"/>
  <c r="Q3639"/>
  <c r="R3639" s="1"/>
  <c r="I3639"/>
  <c r="E3639"/>
  <c r="F3640"/>
  <c r="J3640"/>
  <c r="N3640"/>
  <c r="B3641"/>
  <c r="D3640"/>
  <c r="H3640" s="1"/>
  <c r="C3640"/>
  <c r="A3640"/>
  <c r="L3640"/>
  <c r="G3640"/>
  <c r="K3640"/>
  <c r="M3640" l="1"/>
  <c r="P3640" s="1"/>
  <c r="S3640"/>
  <c r="Q3640"/>
  <c r="R3640" s="1"/>
  <c r="U3639"/>
  <c r="T3639"/>
  <c r="I3640"/>
  <c r="E3640"/>
  <c r="O3640"/>
  <c r="K3641"/>
  <c r="J3641"/>
  <c r="C3641"/>
  <c r="B3642"/>
  <c r="G3641"/>
  <c r="D3641"/>
  <c r="H3641" s="1"/>
  <c r="F3641"/>
  <c r="L3641"/>
  <c r="N3641"/>
  <c r="O3641" s="1"/>
  <c r="A3641"/>
  <c r="Q3641" l="1"/>
  <c r="R3641" s="1"/>
  <c r="S3641"/>
  <c r="M3641"/>
  <c r="P3641" s="1"/>
  <c r="T3640"/>
  <c r="U3640"/>
  <c r="E3641"/>
  <c r="I3641"/>
  <c r="K3642"/>
  <c r="N3642"/>
  <c r="A3642"/>
  <c r="L3642"/>
  <c r="G3642"/>
  <c r="J3642"/>
  <c r="B3643"/>
  <c r="D3642"/>
  <c r="H3642" s="1"/>
  <c r="C3642"/>
  <c r="F3642"/>
  <c r="O3642" l="1"/>
  <c r="U3641"/>
  <c r="T3641"/>
  <c r="K3643"/>
  <c r="B3644"/>
  <c r="D3643"/>
  <c r="H3643" s="1"/>
  <c r="A3643"/>
  <c r="J3643"/>
  <c r="G3643"/>
  <c r="L3643"/>
  <c r="F3643"/>
  <c r="N3643"/>
  <c r="O3643" s="1"/>
  <c r="C3643"/>
  <c r="I3642"/>
  <c r="E3642"/>
  <c r="Q3642"/>
  <c r="R3642" s="1"/>
  <c r="M3642"/>
  <c r="P3642" s="1"/>
  <c r="S3642"/>
  <c r="U3642" l="1"/>
  <c r="T3642"/>
  <c r="Q3643"/>
  <c r="R3643" s="1"/>
  <c r="M3643"/>
  <c r="P3643" s="1"/>
  <c r="S3643"/>
  <c r="E3643"/>
  <c r="I3643"/>
  <c r="G3644"/>
  <c r="J3644"/>
  <c r="N3644"/>
  <c r="B3645"/>
  <c r="D3644"/>
  <c r="H3644" s="1"/>
  <c r="L3644"/>
  <c r="A3644"/>
  <c r="K3644"/>
  <c r="C3644"/>
  <c r="F3644"/>
  <c r="P3644" l="1"/>
  <c r="O3644"/>
  <c r="K3645"/>
  <c r="A3645"/>
  <c r="J3645"/>
  <c r="N3645"/>
  <c r="D3645"/>
  <c r="H3645" s="1"/>
  <c r="G3645"/>
  <c r="L3645"/>
  <c r="F3645"/>
  <c r="C3645"/>
  <c r="B3646"/>
  <c r="U3643"/>
  <c r="T3643"/>
  <c r="M3644"/>
  <c r="S3644"/>
  <c r="Q3644"/>
  <c r="R3644" s="1"/>
  <c r="E3644"/>
  <c r="I3644"/>
  <c r="S3645" l="1"/>
  <c r="Q3645"/>
  <c r="R3645" s="1"/>
  <c r="M3645"/>
  <c r="P3645" s="1"/>
  <c r="O3645"/>
  <c r="I3645"/>
  <c r="E3645"/>
  <c r="B3647"/>
  <c r="J3646"/>
  <c r="A3646"/>
  <c r="N3646"/>
  <c r="F3646"/>
  <c r="D3646"/>
  <c r="H3646" s="1"/>
  <c r="K3646"/>
  <c r="G3646"/>
  <c r="C3646"/>
  <c r="L3646"/>
  <c r="U3644"/>
  <c r="T3644"/>
  <c r="U3645" l="1"/>
  <c r="T3645"/>
  <c r="P3646"/>
  <c r="O3646"/>
  <c r="M3646"/>
  <c r="S3646"/>
  <c r="Q3646"/>
  <c r="R3646" s="1"/>
  <c r="I3646"/>
  <c r="E3646"/>
  <c r="A3647"/>
  <c r="L3647"/>
  <c r="J3647"/>
  <c r="G3647"/>
  <c r="F3647"/>
  <c r="D3647"/>
  <c r="H3647" s="1"/>
  <c r="N3647"/>
  <c r="B3648"/>
  <c r="K3647"/>
  <c r="C3647"/>
  <c r="Q3647" l="1"/>
  <c r="R3647" s="1"/>
  <c r="S3647"/>
  <c r="M3647"/>
  <c r="C3648"/>
  <c r="L3648"/>
  <c r="D3648"/>
  <c r="H3648" s="1"/>
  <c r="K3648"/>
  <c r="A3648"/>
  <c r="B3649"/>
  <c r="N3648"/>
  <c r="G3648"/>
  <c r="J3648"/>
  <c r="F3648"/>
  <c r="U3646"/>
  <c r="T3646"/>
  <c r="I3647"/>
  <c r="E3647"/>
  <c r="O3647"/>
  <c r="P3647"/>
  <c r="O3648" l="1"/>
  <c r="U3647"/>
  <c r="T3647"/>
  <c r="I3648"/>
  <c r="E3648"/>
  <c r="A3649"/>
  <c r="K3649"/>
  <c r="J3649"/>
  <c r="G3649"/>
  <c r="N3649"/>
  <c r="B3650"/>
  <c r="F3649"/>
  <c r="D3649"/>
  <c r="H3649" s="1"/>
  <c r="C3649"/>
  <c r="L3649"/>
  <c r="Q3648"/>
  <c r="R3648" s="1"/>
  <c r="S3648"/>
  <c r="M3648"/>
  <c r="P3648" s="1"/>
  <c r="O3649" l="1"/>
  <c r="T3648"/>
  <c r="U3648"/>
  <c r="L3650"/>
  <c r="J3650"/>
  <c r="K3650"/>
  <c r="B3651"/>
  <c r="C3650"/>
  <c r="D3650"/>
  <c r="H3650" s="1"/>
  <c r="G3650"/>
  <c r="A3650"/>
  <c r="F3650"/>
  <c r="N3650"/>
  <c r="I3649"/>
  <c r="E3649"/>
  <c r="S3649"/>
  <c r="M3649"/>
  <c r="P3649" s="1"/>
  <c r="Q3649"/>
  <c r="R3649" s="1"/>
  <c r="E3650" l="1"/>
  <c r="I3650"/>
  <c r="U3649"/>
  <c r="T3649"/>
  <c r="O3650"/>
  <c r="P3650"/>
  <c r="Q3650"/>
  <c r="R3650" s="1"/>
  <c r="M3650"/>
  <c r="S3650"/>
  <c r="G3651"/>
  <c r="N3651"/>
  <c r="J3651"/>
  <c r="D3651"/>
  <c r="H3651" s="1"/>
  <c r="F3651"/>
  <c r="B3652"/>
  <c r="C3651"/>
  <c r="K3651"/>
  <c r="L3651"/>
  <c r="A3651"/>
  <c r="M3651" l="1"/>
  <c r="P3651" s="1"/>
  <c r="S3651"/>
  <c r="Q3651"/>
  <c r="R3651" s="1"/>
  <c r="T3650"/>
  <c r="U3650"/>
  <c r="J3652"/>
  <c r="G3652"/>
  <c r="L3652"/>
  <c r="D3652"/>
  <c r="H3652" s="1"/>
  <c r="A3652"/>
  <c r="B3653"/>
  <c r="F3652"/>
  <c r="C3652"/>
  <c r="N3652"/>
  <c r="O3652" s="1"/>
  <c r="K3652"/>
  <c r="O3651"/>
  <c r="I3651"/>
  <c r="E3651"/>
  <c r="E3652" l="1"/>
  <c r="I3652"/>
  <c r="T3651"/>
  <c r="U3651"/>
  <c r="B3654"/>
  <c r="F3653"/>
  <c r="G3653"/>
  <c r="C3653"/>
  <c r="A3653"/>
  <c r="L3653"/>
  <c r="J3653"/>
  <c r="K3653"/>
  <c r="D3653"/>
  <c r="H3653" s="1"/>
  <c r="N3653"/>
  <c r="M3652"/>
  <c r="P3652" s="1"/>
  <c r="S3652"/>
  <c r="Q3652"/>
  <c r="R3652" s="1"/>
  <c r="A3654" l="1"/>
  <c r="F3654"/>
  <c r="L3654"/>
  <c r="K3654"/>
  <c r="G3654"/>
  <c r="J3654"/>
  <c r="B3655"/>
  <c r="N3654"/>
  <c r="D3654"/>
  <c r="H3654" s="1"/>
  <c r="C3654"/>
  <c r="S3653"/>
  <c r="Q3653"/>
  <c r="R3653" s="1"/>
  <c r="M3653"/>
  <c r="P3653" s="1"/>
  <c r="O3653"/>
  <c r="T3652"/>
  <c r="U3652"/>
  <c r="I3653"/>
  <c r="E3653"/>
  <c r="I3654" l="1"/>
  <c r="E3654"/>
  <c r="S3654"/>
  <c r="Q3654"/>
  <c r="R3654" s="1"/>
  <c r="M3654"/>
  <c r="U3653"/>
  <c r="T3653"/>
  <c r="F3655"/>
  <c r="A3655"/>
  <c r="N3655"/>
  <c r="B3656"/>
  <c r="C3655"/>
  <c r="K3655"/>
  <c r="D3655"/>
  <c r="H3655" s="1"/>
  <c r="L3655"/>
  <c r="J3655"/>
  <c r="G3655"/>
  <c r="O3654"/>
  <c r="P3654"/>
  <c r="O3655" l="1"/>
  <c r="F3656"/>
  <c r="G3656"/>
  <c r="D3656"/>
  <c r="H3656" s="1"/>
  <c r="C3656"/>
  <c r="A3656"/>
  <c r="N3656"/>
  <c r="L3656"/>
  <c r="K3656"/>
  <c r="J3656"/>
  <c r="B3657"/>
  <c r="U3654"/>
  <c r="T3654"/>
  <c r="I3655"/>
  <c r="E3655"/>
  <c r="M3655"/>
  <c r="P3655" s="1"/>
  <c r="S3655"/>
  <c r="Q3655"/>
  <c r="R3655" s="1"/>
  <c r="Q3656" l="1"/>
  <c r="R3656" s="1"/>
  <c r="M3656"/>
  <c r="S3656"/>
  <c r="K3657"/>
  <c r="C3657"/>
  <c r="J3657"/>
  <c r="G3657"/>
  <c r="F3657"/>
  <c r="N3657"/>
  <c r="O3657" s="1"/>
  <c r="D3657"/>
  <c r="H3657" s="1"/>
  <c r="B3658"/>
  <c r="A3657"/>
  <c r="L3657"/>
  <c r="U3655"/>
  <c r="T3655"/>
  <c r="I3656"/>
  <c r="E3656"/>
  <c r="P3656"/>
  <c r="O3656"/>
  <c r="A3658" l="1"/>
  <c r="B3659"/>
  <c r="F3658"/>
  <c r="D3658"/>
  <c r="H3658" s="1"/>
  <c r="K3658"/>
  <c r="L3658"/>
  <c r="J3658"/>
  <c r="C3658"/>
  <c r="N3658"/>
  <c r="G3658"/>
  <c r="T3656"/>
  <c r="U3656"/>
  <c r="M3657"/>
  <c r="P3657" s="1"/>
  <c r="S3657"/>
  <c r="Q3657"/>
  <c r="R3657" s="1"/>
  <c r="I3657"/>
  <c r="E3657"/>
  <c r="K3659" l="1"/>
  <c r="B3660"/>
  <c r="C3659"/>
  <c r="N3659"/>
  <c r="O3659" s="1"/>
  <c r="L3659"/>
  <c r="A3659"/>
  <c r="J3659"/>
  <c r="F3659"/>
  <c r="G3659"/>
  <c r="D3659"/>
  <c r="H3659" s="1"/>
  <c r="O3658"/>
  <c r="P3658"/>
  <c r="Q3658"/>
  <c r="R3658" s="1"/>
  <c r="M3658"/>
  <c r="S3658"/>
  <c r="T3657"/>
  <c r="U3657"/>
  <c r="I3658"/>
  <c r="E3658"/>
  <c r="Q3659" l="1"/>
  <c r="R3659" s="1"/>
  <c r="M3659"/>
  <c r="P3659" s="1"/>
  <c r="S3659"/>
  <c r="F3660"/>
  <c r="N3660"/>
  <c r="C3660"/>
  <c r="A3660"/>
  <c r="L3660"/>
  <c r="J3660"/>
  <c r="K3660"/>
  <c r="B3661"/>
  <c r="D3660"/>
  <c r="H3660" s="1"/>
  <c r="G3660"/>
  <c r="E3659"/>
  <c r="I3659"/>
  <c r="T3658"/>
  <c r="U3658"/>
  <c r="Q3660" l="1"/>
  <c r="R3660" s="1"/>
  <c r="M3660"/>
  <c r="P3660" s="1"/>
  <c r="S3660"/>
  <c r="C3661"/>
  <c r="D3661"/>
  <c r="H3661" s="1"/>
  <c r="F3661"/>
  <c r="N3661"/>
  <c r="L3661"/>
  <c r="A3661"/>
  <c r="K3661"/>
  <c r="J3661"/>
  <c r="G3661"/>
  <c r="B3662"/>
  <c r="T3659"/>
  <c r="U3659"/>
  <c r="O3660"/>
  <c r="I3660"/>
  <c r="E3660"/>
  <c r="U3660" l="1"/>
  <c r="T3660"/>
  <c r="I3661"/>
  <c r="E3661"/>
  <c r="Q3661"/>
  <c r="R3661" s="1"/>
  <c r="S3661"/>
  <c r="M3661"/>
  <c r="L3662"/>
  <c r="J3662"/>
  <c r="F3662"/>
  <c r="D3662"/>
  <c r="H3662" s="1"/>
  <c r="C3662"/>
  <c r="K3662"/>
  <c r="G3662"/>
  <c r="A3662"/>
  <c r="B3663"/>
  <c r="N3662"/>
  <c r="P3661"/>
  <c r="O3661"/>
  <c r="O3662" l="1"/>
  <c r="P3662"/>
  <c r="E3662"/>
  <c r="I3662"/>
  <c r="S3662"/>
  <c r="Q3662"/>
  <c r="R3662" s="1"/>
  <c r="M3662"/>
  <c r="U3661"/>
  <c r="T3661"/>
  <c r="F3663"/>
  <c r="G3663"/>
  <c r="C3663"/>
  <c r="L3663"/>
  <c r="N3663"/>
  <c r="D3663"/>
  <c r="H3663" s="1"/>
  <c r="A3663"/>
  <c r="J3663"/>
  <c r="K3663"/>
  <c r="B3664"/>
  <c r="I3663" l="1"/>
  <c r="E3663"/>
  <c r="T3662"/>
  <c r="U3662"/>
  <c r="O3663"/>
  <c r="B3665"/>
  <c r="C3664"/>
  <c r="A3664"/>
  <c r="D3664"/>
  <c r="H3664" s="1"/>
  <c r="L3664"/>
  <c r="J3664"/>
  <c r="F3664"/>
  <c r="G3664"/>
  <c r="N3664"/>
  <c r="K3664"/>
  <c r="S3663"/>
  <c r="M3663"/>
  <c r="P3663" s="1"/>
  <c r="Q3663"/>
  <c r="R3663" s="1"/>
  <c r="U3663" l="1"/>
  <c r="T3663"/>
  <c r="O3664"/>
  <c r="F3665"/>
  <c r="N3665"/>
  <c r="G3665"/>
  <c r="D3665"/>
  <c r="H3665" s="1"/>
  <c r="B3666"/>
  <c r="C3665"/>
  <c r="K3665"/>
  <c r="L3665"/>
  <c r="J3665"/>
  <c r="A3665"/>
  <c r="S3664"/>
  <c r="Q3664"/>
  <c r="R3664" s="1"/>
  <c r="M3664"/>
  <c r="P3664" s="1"/>
  <c r="I3664"/>
  <c r="E3664"/>
  <c r="E3665" l="1"/>
  <c r="I3665"/>
  <c r="A3666"/>
  <c r="C3666"/>
  <c r="K3666"/>
  <c r="F3666"/>
  <c r="J3666"/>
  <c r="N3666"/>
  <c r="G3666"/>
  <c r="B3667"/>
  <c r="L3666"/>
  <c r="D3666"/>
  <c r="H3666" s="1"/>
  <c r="O3665"/>
  <c r="S3665"/>
  <c r="Q3665"/>
  <c r="R3665" s="1"/>
  <c r="M3665"/>
  <c r="P3665" s="1"/>
  <c r="T3664"/>
  <c r="U3664"/>
  <c r="N3667" l="1"/>
  <c r="O3667" s="1"/>
  <c r="L3667"/>
  <c r="C3667"/>
  <c r="K3667"/>
  <c r="J3667"/>
  <c r="G3667"/>
  <c r="B3668"/>
  <c r="D3667"/>
  <c r="H3667" s="1"/>
  <c r="F3667"/>
  <c r="A3667"/>
  <c r="E3666"/>
  <c r="I3666"/>
  <c r="M3666"/>
  <c r="Q3666"/>
  <c r="R3666" s="1"/>
  <c r="S3666"/>
  <c r="U3665"/>
  <c r="T3665"/>
  <c r="P3666"/>
  <c r="O3666"/>
  <c r="M3667" l="1"/>
  <c r="P3667" s="1"/>
  <c r="S3667"/>
  <c r="Q3667"/>
  <c r="R3667" s="1"/>
  <c r="U3666"/>
  <c r="T3666"/>
  <c r="F3668"/>
  <c r="D3668"/>
  <c r="H3668" s="1"/>
  <c r="C3668"/>
  <c r="N3668"/>
  <c r="K3668"/>
  <c r="L3668"/>
  <c r="B3669"/>
  <c r="A3668"/>
  <c r="G3668"/>
  <c r="J3668"/>
  <c r="E3667"/>
  <c r="I3667"/>
  <c r="Q3668" l="1"/>
  <c r="R3668" s="1"/>
  <c r="S3668"/>
  <c r="M3668"/>
  <c r="P3668" s="1"/>
  <c r="U3667"/>
  <c r="T3667"/>
  <c r="O3668"/>
  <c r="L3669"/>
  <c r="K3669"/>
  <c r="G3669"/>
  <c r="B3670"/>
  <c r="F3669"/>
  <c r="C3669"/>
  <c r="A3669"/>
  <c r="J3669"/>
  <c r="D3669"/>
  <c r="H3669" s="1"/>
  <c r="N3669"/>
  <c r="E3668"/>
  <c r="I3668"/>
  <c r="Q3669" l="1"/>
  <c r="R3669" s="1"/>
  <c r="M3669"/>
  <c r="P3669" s="1"/>
  <c r="S3669"/>
  <c r="T3668"/>
  <c r="U3668"/>
  <c r="G3670"/>
  <c r="C3670"/>
  <c r="J3670"/>
  <c r="B3671"/>
  <c r="K3670"/>
  <c r="A3670"/>
  <c r="D3670"/>
  <c r="H3670" s="1"/>
  <c r="N3670"/>
  <c r="L3670"/>
  <c r="F3670"/>
  <c r="O3669"/>
  <c r="I3669"/>
  <c r="E3669"/>
  <c r="J3671" l="1"/>
  <c r="A3671"/>
  <c r="N3671"/>
  <c r="L3671"/>
  <c r="K3671"/>
  <c r="B3672"/>
  <c r="F3671"/>
  <c r="G3671"/>
  <c r="D3671"/>
  <c r="H3671" s="1"/>
  <c r="C3671"/>
  <c r="U3669"/>
  <c r="T3669"/>
  <c r="M3670"/>
  <c r="S3670"/>
  <c r="Q3670"/>
  <c r="R3670" s="1"/>
  <c r="O3670"/>
  <c r="P3670"/>
  <c r="I3670"/>
  <c r="E3670"/>
  <c r="I3671" l="1"/>
  <c r="E3671"/>
  <c r="S3671"/>
  <c r="Q3671"/>
  <c r="R3671" s="1"/>
  <c r="M3671"/>
  <c r="U3670"/>
  <c r="T3670"/>
  <c r="J3672"/>
  <c r="G3672"/>
  <c r="C3672"/>
  <c r="F3672"/>
  <c r="D3672"/>
  <c r="H3672" s="1"/>
  <c r="B3673"/>
  <c r="K3672"/>
  <c r="N3672"/>
  <c r="A3672"/>
  <c r="L3672"/>
  <c r="P3671"/>
  <c r="O3671"/>
  <c r="I3672" l="1"/>
  <c r="E3672"/>
  <c r="T3671"/>
  <c r="U3671"/>
  <c r="F3673"/>
  <c r="B3674"/>
  <c r="D3673"/>
  <c r="H3673" s="1"/>
  <c r="L3673"/>
  <c r="K3673"/>
  <c r="A3673"/>
  <c r="N3673"/>
  <c r="C3673"/>
  <c r="G3673"/>
  <c r="J3673"/>
  <c r="Q3672"/>
  <c r="R3672" s="1"/>
  <c r="S3672"/>
  <c r="M3672"/>
  <c r="P3672" s="1"/>
  <c r="O3672"/>
  <c r="M3673" l="1"/>
  <c r="P3673" s="1"/>
  <c r="S3673"/>
  <c r="Q3673"/>
  <c r="R3673" s="1"/>
  <c r="G3674"/>
  <c r="D3674"/>
  <c r="H3674" s="1"/>
  <c r="A3674"/>
  <c r="F3674"/>
  <c r="C3674"/>
  <c r="N3674"/>
  <c r="K3674"/>
  <c r="L3674"/>
  <c r="B3675"/>
  <c r="J3674"/>
  <c r="E3673"/>
  <c r="I3673"/>
  <c r="O3673"/>
  <c r="U3672"/>
  <c r="T3672"/>
  <c r="P3674" l="1"/>
  <c r="O3674"/>
  <c r="M3674"/>
  <c r="Q3674"/>
  <c r="R3674" s="1"/>
  <c r="S3674"/>
  <c r="U3673"/>
  <c r="T3673"/>
  <c r="F3675"/>
  <c r="J3675"/>
  <c r="N3675"/>
  <c r="D3675"/>
  <c r="H3675" s="1"/>
  <c r="B3676"/>
  <c r="L3675"/>
  <c r="A3675"/>
  <c r="C3675"/>
  <c r="G3675"/>
  <c r="K3675"/>
  <c r="E3674"/>
  <c r="I3674"/>
  <c r="O3675" l="1"/>
  <c r="T3674"/>
  <c r="U3674"/>
  <c r="S3675"/>
  <c r="M3675"/>
  <c r="P3675" s="1"/>
  <c r="Q3675"/>
  <c r="R3675" s="1"/>
  <c r="I3675"/>
  <c r="E3675"/>
  <c r="N3676"/>
  <c r="K3676"/>
  <c r="J3676"/>
  <c r="D3676"/>
  <c r="H3676" s="1"/>
  <c r="G3676"/>
  <c r="A3676"/>
  <c r="C3676"/>
  <c r="L3676"/>
  <c r="B3677"/>
  <c r="F3676"/>
  <c r="P3676" l="1"/>
  <c r="O3676"/>
  <c r="D3677"/>
  <c r="H3677" s="1"/>
  <c r="B3678"/>
  <c r="L3677"/>
  <c r="C3677"/>
  <c r="G3677"/>
  <c r="N3677"/>
  <c r="K3677"/>
  <c r="J3677"/>
  <c r="A3677"/>
  <c r="F3677"/>
  <c r="S3676"/>
  <c r="M3676"/>
  <c r="Q3676"/>
  <c r="R3676" s="1"/>
  <c r="U3675"/>
  <c r="T3675"/>
  <c r="I3676"/>
  <c r="E3676"/>
  <c r="S3677" l="1"/>
  <c r="Q3677"/>
  <c r="R3677" s="1"/>
  <c r="M3677"/>
  <c r="B3679"/>
  <c r="A3678"/>
  <c r="L3678"/>
  <c r="N3678"/>
  <c r="C3678"/>
  <c r="J3678"/>
  <c r="F3678"/>
  <c r="D3678"/>
  <c r="H3678" s="1"/>
  <c r="G3678"/>
  <c r="K3678"/>
  <c r="E3677"/>
  <c r="I3677"/>
  <c r="T3676"/>
  <c r="U3676"/>
  <c r="P3677"/>
  <c r="O3677"/>
  <c r="U3677" l="1"/>
  <c r="T3677"/>
  <c r="K3679"/>
  <c r="L3679"/>
  <c r="B3680"/>
  <c r="D3679"/>
  <c r="H3679" s="1"/>
  <c r="J3679"/>
  <c r="G3679"/>
  <c r="F3679"/>
  <c r="C3679"/>
  <c r="N3679"/>
  <c r="O3679" s="1"/>
  <c r="A3679"/>
  <c r="M3678"/>
  <c r="S3678"/>
  <c r="Q3678"/>
  <c r="R3678" s="1"/>
  <c r="O3678"/>
  <c r="P3678"/>
  <c r="E3678"/>
  <c r="I3678"/>
  <c r="S3679" l="1"/>
  <c r="Q3679"/>
  <c r="R3679" s="1"/>
  <c r="M3679"/>
  <c r="P3679" s="1"/>
  <c r="B3681"/>
  <c r="C3680"/>
  <c r="N3680"/>
  <c r="L3680"/>
  <c r="K3680"/>
  <c r="A3680"/>
  <c r="G3680"/>
  <c r="J3680"/>
  <c r="F3680"/>
  <c r="D3680"/>
  <c r="H3680" s="1"/>
  <c r="I3679"/>
  <c r="E3679"/>
  <c r="T3678"/>
  <c r="U3678"/>
  <c r="T3679" l="1"/>
  <c r="U3679"/>
  <c r="J3681"/>
  <c r="L3681"/>
  <c r="F3681"/>
  <c r="B3682"/>
  <c r="C3681"/>
  <c r="A3681"/>
  <c r="G3681"/>
  <c r="N3681"/>
  <c r="O3681" s="1"/>
  <c r="D3681"/>
  <c r="H3681" s="1"/>
  <c r="K3681"/>
  <c r="E3680"/>
  <c r="I3680"/>
  <c r="O3680"/>
  <c r="S3680"/>
  <c r="Q3680"/>
  <c r="R3680" s="1"/>
  <c r="M3680"/>
  <c r="P3680" s="1"/>
  <c r="T3680" l="1"/>
  <c r="U3680"/>
  <c r="N3682"/>
  <c r="B3683"/>
  <c r="C3682"/>
  <c r="G3682"/>
  <c r="L3682"/>
  <c r="A3682"/>
  <c r="J3682"/>
  <c r="D3682"/>
  <c r="H3682" s="1"/>
  <c r="F3682"/>
  <c r="K3682"/>
  <c r="I3681"/>
  <c r="E3681"/>
  <c r="Q3681"/>
  <c r="R3681" s="1"/>
  <c r="M3681"/>
  <c r="P3681" s="1"/>
  <c r="S3681"/>
  <c r="T3681" l="1"/>
  <c r="U3681"/>
  <c r="O3682"/>
  <c r="P3682"/>
  <c r="M3682"/>
  <c r="S3682"/>
  <c r="Q3682"/>
  <c r="R3682" s="1"/>
  <c r="B3684"/>
  <c r="G3683"/>
  <c r="A3683"/>
  <c r="J3683"/>
  <c r="C3683"/>
  <c r="K3683"/>
  <c r="F3683"/>
  <c r="L3683"/>
  <c r="N3683"/>
  <c r="D3683"/>
  <c r="H3683" s="1"/>
  <c r="E3682"/>
  <c r="I3682"/>
  <c r="I3683" l="1"/>
  <c r="E3683"/>
  <c r="S3683"/>
  <c r="M3683"/>
  <c r="Q3683"/>
  <c r="R3683" s="1"/>
  <c r="U3682"/>
  <c r="T3682"/>
  <c r="O3683"/>
  <c r="P3683"/>
  <c r="L3684"/>
  <c r="K3684"/>
  <c r="B3685"/>
  <c r="D3684"/>
  <c r="H3684" s="1"/>
  <c r="G3684"/>
  <c r="N3684"/>
  <c r="J3684"/>
  <c r="F3684"/>
  <c r="A3684"/>
  <c r="C3684"/>
  <c r="U3683" l="1"/>
  <c r="T3683"/>
  <c r="E3684"/>
  <c r="I3684"/>
  <c r="J3685"/>
  <c r="B3686"/>
  <c r="D3685"/>
  <c r="H3685" s="1"/>
  <c r="G3685"/>
  <c r="K3685"/>
  <c r="F3685"/>
  <c r="C3685"/>
  <c r="A3685"/>
  <c r="L3685"/>
  <c r="N3685"/>
  <c r="M3684"/>
  <c r="P3684" s="1"/>
  <c r="S3684"/>
  <c r="Q3684"/>
  <c r="R3684" s="1"/>
  <c r="O3684"/>
  <c r="S3685" l="1"/>
  <c r="Q3685"/>
  <c r="R3685" s="1"/>
  <c r="M3685"/>
  <c r="P3685" s="1"/>
  <c r="I3685"/>
  <c r="E3685"/>
  <c r="O3685"/>
  <c r="B3687"/>
  <c r="K3686"/>
  <c r="F3686"/>
  <c r="D3686"/>
  <c r="H3686" s="1"/>
  <c r="A3686"/>
  <c r="J3686"/>
  <c r="C3686"/>
  <c r="L3686"/>
  <c r="G3686"/>
  <c r="N3686"/>
  <c r="O3686" s="1"/>
  <c r="U3684"/>
  <c r="T3684"/>
  <c r="S3686" l="1"/>
  <c r="M3686"/>
  <c r="P3686" s="1"/>
  <c r="Q3686"/>
  <c r="R3686" s="1"/>
  <c r="T3685"/>
  <c r="U3685"/>
  <c r="E3686"/>
  <c r="I3686"/>
  <c r="B3688"/>
  <c r="A3687"/>
  <c r="K3687"/>
  <c r="D3687"/>
  <c r="H3687" s="1"/>
  <c r="G3687"/>
  <c r="J3687"/>
  <c r="L3687"/>
  <c r="F3687"/>
  <c r="N3687"/>
  <c r="C3687"/>
  <c r="U3686" l="1"/>
  <c r="T3686"/>
  <c r="S3687"/>
  <c r="M3687"/>
  <c r="P3687" s="1"/>
  <c r="Q3687"/>
  <c r="R3687" s="1"/>
  <c r="E3687"/>
  <c r="I3687"/>
  <c r="F3688"/>
  <c r="B3689"/>
  <c r="A3688"/>
  <c r="K3688"/>
  <c r="G3688"/>
  <c r="D3688"/>
  <c r="H3688" s="1"/>
  <c r="N3688"/>
  <c r="L3688"/>
  <c r="J3688"/>
  <c r="C3688"/>
  <c r="O3687"/>
  <c r="S3688" l="1"/>
  <c r="Q3688"/>
  <c r="R3688" s="1"/>
  <c r="M3688"/>
  <c r="T3687"/>
  <c r="U3687"/>
  <c r="I3688"/>
  <c r="E3688"/>
  <c r="J3689"/>
  <c r="F3689"/>
  <c r="C3689"/>
  <c r="D3689"/>
  <c r="H3689" s="1"/>
  <c r="K3689"/>
  <c r="L3689"/>
  <c r="N3689"/>
  <c r="B3690"/>
  <c r="A3689"/>
  <c r="G3689"/>
  <c r="O3688"/>
  <c r="P3688"/>
  <c r="T3688" l="1"/>
  <c r="U3688"/>
  <c r="E3689"/>
  <c r="I3689"/>
  <c r="M3689"/>
  <c r="P3689" s="1"/>
  <c r="Q3689"/>
  <c r="R3689" s="1"/>
  <c r="S3689"/>
  <c r="O3689"/>
  <c r="K3690"/>
  <c r="B3691"/>
  <c r="D3690"/>
  <c r="H3690" s="1"/>
  <c r="J3690"/>
  <c r="G3690"/>
  <c r="N3690"/>
  <c r="L3690"/>
  <c r="A3690"/>
  <c r="C3690"/>
  <c r="F3690"/>
  <c r="E3690" l="1"/>
  <c r="I3690"/>
  <c r="O3690"/>
  <c r="T3689"/>
  <c r="U3689"/>
  <c r="M3690"/>
  <c r="P3690" s="1"/>
  <c r="S3690"/>
  <c r="Q3690"/>
  <c r="R3690" s="1"/>
  <c r="L3691"/>
  <c r="K3691"/>
  <c r="J3691"/>
  <c r="B3692"/>
  <c r="N3691"/>
  <c r="G3691"/>
  <c r="A3691"/>
  <c r="D3691"/>
  <c r="H3691" s="1"/>
  <c r="F3691"/>
  <c r="C3691"/>
  <c r="L3692" l="1"/>
  <c r="K3692"/>
  <c r="J3692"/>
  <c r="B3693"/>
  <c r="A3692"/>
  <c r="G3692"/>
  <c r="D3692"/>
  <c r="H3692" s="1"/>
  <c r="N3692"/>
  <c r="F3692"/>
  <c r="C3692"/>
  <c r="M3691"/>
  <c r="P3691" s="1"/>
  <c r="S3691"/>
  <c r="Q3691"/>
  <c r="R3691" s="1"/>
  <c r="O3691"/>
  <c r="U3690"/>
  <c r="T3690"/>
  <c r="I3691"/>
  <c r="E3691"/>
  <c r="U3691" l="1"/>
  <c r="T3691"/>
  <c r="D3693"/>
  <c r="H3693" s="1"/>
  <c r="N3693"/>
  <c r="L3693"/>
  <c r="J3693"/>
  <c r="C3693"/>
  <c r="G3693"/>
  <c r="F3693"/>
  <c r="B3694"/>
  <c r="A3693"/>
  <c r="K3693"/>
  <c r="S3692"/>
  <c r="M3692"/>
  <c r="P3692" s="1"/>
  <c r="Q3692"/>
  <c r="R3692" s="1"/>
  <c r="E3692"/>
  <c r="I3692"/>
  <c r="O3692"/>
  <c r="J3694" l="1"/>
  <c r="F3694"/>
  <c r="C3694"/>
  <c r="N3694"/>
  <c r="D3694"/>
  <c r="H3694" s="1"/>
  <c r="G3694"/>
  <c r="L3694"/>
  <c r="B3695"/>
  <c r="K3694"/>
  <c r="A3694"/>
  <c r="M3693"/>
  <c r="P3693" s="1"/>
  <c r="S3693"/>
  <c r="Q3693"/>
  <c r="R3693" s="1"/>
  <c r="O3693"/>
  <c r="U3692"/>
  <c r="T3692"/>
  <c r="E3693"/>
  <c r="I3693"/>
  <c r="E3694" l="1"/>
  <c r="I3694"/>
  <c r="O3694"/>
  <c r="U3693"/>
  <c r="T3693"/>
  <c r="Q3694"/>
  <c r="R3694" s="1"/>
  <c r="S3694"/>
  <c r="M3694"/>
  <c r="P3694" s="1"/>
  <c r="L3695"/>
  <c r="A3695"/>
  <c r="F3695"/>
  <c r="D3695"/>
  <c r="H3695" s="1"/>
  <c r="J3695"/>
  <c r="K3695"/>
  <c r="B3696"/>
  <c r="N3695"/>
  <c r="G3695"/>
  <c r="C3695"/>
  <c r="I3695" l="1"/>
  <c r="E3695"/>
  <c r="Q3695"/>
  <c r="R3695" s="1"/>
  <c r="S3695"/>
  <c r="M3695"/>
  <c r="C3696"/>
  <c r="L3696"/>
  <c r="D3696"/>
  <c r="H3696" s="1"/>
  <c r="A3696"/>
  <c r="G3696"/>
  <c r="J3696"/>
  <c r="F3696"/>
  <c r="N3696"/>
  <c r="K3696"/>
  <c r="B3697"/>
  <c r="U3694"/>
  <c r="T3694"/>
  <c r="O3695"/>
  <c r="P3695"/>
  <c r="T3695" l="1"/>
  <c r="U3695"/>
  <c r="O3696"/>
  <c r="I3696"/>
  <c r="E3696"/>
  <c r="F3697"/>
  <c r="D3697"/>
  <c r="H3697" s="1"/>
  <c r="C3697"/>
  <c r="A3697"/>
  <c r="N3697"/>
  <c r="L3697"/>
  <c r="J3697"/>
  <c r="K3697"/>
  <c r="G3697"/>
  <c r="B3698"/>
  <c r="Q3696"/>
  <c r="R3696" s="1"/>
  <c r="S3696"/>
  <c r="M3696"/>
  <c r="P3696" s="1"/>
  <c r="T3696" l="1"/>
  <c r="U3696"/>
  <c r="O3697"/>
  <c r="P3697"/>
  <c r="I3697"/>
  <c r="E3697"/>
  <c r="M3697"/>
  <c r="S3697"/>
  <c r="Q3697"/>
  <c r="R3697" s="1"/>
  <c r="F3698"/>
  <c r="L3698"/>
  <c r="G3698"/>
  <c r="N3698"/>
  <c r="A3698"/>
  <c r="B3699"/>
  <c r="C3698"/>
  <c r="D3698"/>
  <c r="H3698" s="1"/>
  <c r="K3698"/>
  <c r="J3698"/>
  <c r="A3699" l="1"/>
  <c r="J3699"/>
  <c r="F3699"/>
  <c r="L3699"/>
  <c r="B3700"/>
  <c r="N3699"/>
  <c r="G3699"/>
  <c r="C3699"/>
  <c r="D3699"/>
  <c r="H3699" s="1"/>
  <c r="K3699"/>
  <c r="M3698"/>
  <c r="P3698" s="1"/>
  <c r="S3698"/>
  <c r="Q3698"/>
  <c r="R3698" s="1"/>
  <c r="O3698"/>
  <c r="I3698"/>
  <c r="E3698"/>
  <c r="T3697"/>
  <c r="U3697"/>
  <c r="M3699" l="1"/>
  <c r="S3699"/>
  <c r="Q3699"/>
  <c r="R3699" s="1"/>
  <c r="U3698"/>
  <c r="T3698"/>
  <c r="L3700"/>
  <c r="K3700"/>
  <c r="B3701"/>
  <c r="D3700"/>
  <c r="H3700" s="1"/>
  <c r="G3700"/>
  <c r="N3700"/>
  <c r="O3700" s="1"/>
  <c r="A3700"/>
  <c r="J3700"/>
  <c r="F3700"/>
  <c r="C3700"/>
  <c r="O3699"/>
  <c r="P3699"/>
  <c r="I3699"/>
  <c r="E3699"/>
  <c r="T3699" l="1"/>
  <c r="U3699"/>
  <c r="I3700"/>
  <c r="E3700"/>
  <c r="M3700"/>
  <c r="P3700" s="1"/>
  <c r="S3700"/>
  <c r="Q3700"/>
  <c r="R3700" s="1"/>
  <c r="L3701"/>
  <c r="J3701"/>
  <c r="G3701"/>
  <c r="B3702"/>
  <c r="A3701"/>
  <c r="N3701"/>
  <c r="C3701"/>
  <c r="F3701"/>
  <c r="D3701"/>
  <c r="H3701" s="1"/>
  <c r="K3701"/>
  <c r="I3701" l="1"/>
  <c r="E3701"/>
  <c r="U3700"/>
  <c r="T3700"/>
  <c r="O3701"/>
  <c r="S3701"/>
  <c r="Q3701"/>
  <c r="R3701" s="1"/>
  <c r="M3701"/>
  <c r="P3701" s="1"/>
  <c r="N3702"/>
  <c r="C3702"/>
  <c r="J3702"/>
  <c r="D3702"/>
  <c r="H3702" s="1"/>
  <c r="L3702"/>
  <c r="K3702"/>
  <c r="B3703"/>
  <c r="G3702"/>
  <c r="A3702"/>
  <c r="F3702"/>
  <c r="O3702" l="1"/>
  <c r="P3702"/>
  <c r="I3702"/>
  <c r="E3702"/>
  <c r="U3701"/>
  <c r="T3701"/>
  <c r="Q3702"/>
  <c r="R3702" s="1"/>
  <c r="M3702"/>
  <c r="S3702"/>
  <c r="K3703"/>
  <c r="D3703"/>
  <c r="H3703" s="1"/>
  <c r="C3703"/>
  <c r="B3704"/>
  <c r="L3703"/>
  <c r="G3703"/>
  <c r="J3703"/>
  <c r="F3703"/>
  <c r="A3703"/>
  <c r="N3703"/>
  <c r="A3704" l="1"/>
  <c r="N3704"/>
  <c r="O3704" s="1"/>
  <c r="L3704"/>
  <c r="J3704"/>
  <c r="G3704"/>
  <c r="D3704"/>
  <c r="H3704" s="1"/>
  <c r="F3704"/>
  <c r="B3705"/>
  <c r="C3704"/>
  <c r="K3704"/>
  <c r="U3702"/>
  <c r="T3702"/>
  <c r="O3703"/>
  <c r="E3703"/>
  <c r="I3703"/>
  <c r="Q3703"/>
  <c r="R3703" s="1"/>
  <c r="S3703"/>
  <c r="M3703"/>
  <c r="P3703" s="1"/>
  <c r="E3704" l="1"/>
  <c r="I3704"/>
  <c r="U3703"/>
  <c r="T3703"/>
  <c r="S3704"/>
  <c r="M3704"/>
  <c r="P3704" s="1"/>
  <c r="Q3704"/>
  <c r="R3704" s="1"/>
  <c r="D3705"/>
  <c r="H3705" s="1"/>
  <c r="C3705"/>
  <c r="J3705"/>
  <c r="L3705"/>
  <c r="N3705"/>
  <c r="K3705"/>
  <c r="A3705"/>
  <c r="B3706"/>
  <c r="F3705"/>
  <c r="G3705"/>
  <c r="I3705" l="1"/>
  <c r="E3705"/>
  <c r="O3705"/>
  <c r="U3704"/>
  <c r="T3704"/>
  <c r="A3706"/>
  <c r="J3706"/>
  <c r="B3707"/>
  <c r="C3706"/>
  <c r="F3706"/>
  <c r="N3706"/>
  <c r="O3706" s="1"/>
  <c r="K3706"/>
  <c r="L3706"/>
  <c r="G3706"/>
  <c r="D3706"/>
  <c r="H3706" s="1"/>
  <c r="Q3705"/>
  <c r="R3705" s="1"/>
  <c r="M3705"/>
  <c r="P3705" s="1"/>
  <c r="S3705"/>
  <c r="E3706" l="1"/>
  <c r="I3706"/>
  <c r="M3706"/>
  <c r="P3706" s="1"/>
  <c r="Q3706"/>
  <c r="R3706" s="1"/>
  <c r="S3706"/>
  <c r="B3708"/>
  <c r="L3707"/>
  <c r="F3707"/>
  <c r="D3707"/>
  <c r="H3707" s="1"/>
  <c r="K3707"/>
  <c r="A3707"/>
  <c r="J3707"/>
  <c r="G3707"/>
  <c r="N3707"/>
  <c r="C3707"/>
  <c r="U3705"/>
  <c r="T3705"/>
  <c r="S3707" l="1"/>
  <c r="M3707"/>
  <c r="P3707" s="1"/>
  <c r="Q3707"/>
  <c r="R3707" s="1"/>
  <c r="U3706"/>
  <c r="T3706"/>
  <c r="G3708"/>
  <c r="J3708"/>
  <c r="N3708"/>
  <c r="A3708"/>
  <c r="B3709"/>
  <c r="D3708"/>
  <c r="H3708" s="1"/>
  <c r="L3708"/>
  <c r="K3708"/>
  <c r="C3708"/>
  <c r="F3708"/>
  <c r="O3707"/>
  <c r="I3707"/>
  <c r="E3707"/>
  <c r="T3707" l="1"/>
  <c r="U3707"/>
  <c r="A3709"/>
  <c r="J3709"/>
  <c r="D3709"/>
  <c r="H3709" s="1"/>
  <c r="G3709"/>
  <c r="L3709"/>
  <c r="C3709"/>
  <c r="B3710"/>
  <c r="F3709"/>
  <c r="N3709"/>
  <c r="O3709" s="1"/>
  <c r="K3709"/>
  <c r="Q3708"/>
  <c r="R3708" s="1"/>
  <c r="S3708"/>
  <c r="M3708"/>
  <c r="E3708"/>
  <c r="I3708"/>
  <c r="O3708"/>
  <c r="P3708"/>
  <c r="B3711" l="1"/>
  <c r="J3710"/>
  <c r="D3710"/>
  <c r="H3710" s="1"/>
  <c r="A3710"/>
  <c r="K3710"/>
  <c r="F3710"/>
  <c r="C3710"/>
  <c r="L3710"/>
  <c r="G3710"/>
  <c r="N3710"/>
  <c r="Q3709"/>
  <c r="R3709" s="1"/>
  <c r="S3709"/>
  <c r="M3709"/>
  <c r="P3709" s="1"/>
  <c r="U3708"/>
  <c r="T3708"/>
  <c r="E3709"/>
  <c r="I3709"/>
  <c r="D3711" l="1"/>
  <c r="H3711" s="1"/>
  <c r="L3711"/>
  <c r="F3711"/>
  <c r="J3711"/>
  <c r="G3711"/>
  <c r="N3711"/>
  <c r="C3711"/>
  <c r="K3711"/>
  <c r="A3711"/>
  <c r="B3712"/>
  <c r="Q3710"/>
  <c r="R3710" s="1"/>
  <c r="S3710"/>
  <c r="M3710"/>
  <c r="P3710" s="1"/>
  <c r="O3710"/>
  <c r="U3709"/>
  <c r="T3709"/>
  <c r="I3710"/>
  <c r="E3710"/>
  <c r="G3712" l="1"/>
  <c r="B3713"/>
  <c r="J3712"/>
  <c r="F3712"/>
  <c r="C3712"/>
  <c r="A3712"/>
  <c r="N3712"/>
  <c r="L3712"/>
  <c r="K3712"/>
  <c r="D3712"/>
  <c r="H3712" s="1"/>
  <c r="O3711"/>
  <c r="I3711"/>
  <c r="E3711"/>
  <c r="U3710"/>
  <c r="T3710"/>
  <c r="S3711"/>
  <c r="Q3711"/>
  <c r="R3711" s="1"/>
  <c r="M3711"/>
  <c r="P3711" s="1"/>
  <c r="G3713" l="1"/>
  <c r="N3713"/>
  <c r="O3713" s="1"/>
  <c r="K3713"/>
  <c r="F3713"/>
  <c r="L3713"/>
  <c r="D3713"/>
  <c r="H3713" s="1"/>
  <c r="C3713"/>
  <c r="A3713"/>
  <c r="J3713"/>
  <c r="B3714"/>
  <c r="I3712"/>
  <c r="E3712"/>
  <c r="T3711"/>
  <c r="U3711"/>
  <c r="O3712"/>
  <c r="S3712"/>
  <c r="Q3712"/>
  <c r="R3712" s="1"/>
  <c r="M3712"/>
  <c r="P3712" s="1"/>
  <c r="M3713" l="1"/>
  <c r="P3713" s="1"/>
  <c r="S3713"/>
  <c r="Q3713"/>
  <c r="R3713" s="1"/>
  <c r="A3714"/>
  <c r="J3714"/>
  <c r="D3714"/>
  <c r="H3714" s="1"/>
  <c r="G3714"/>
  <c r="B3715"/>
  <c r="F3714"/>
  <c r="N3714"/>
  <c r="O3714" s="1"/>
  <c r="C3714"/>
  <c r="K3714"/>
  <c r="L3714"/>
  <c r="E3713"/>
  <c r="I3713"/>
  <c r="T3712"/>
  <c r="U3712"/>
  <c r="U3713" l="1"/>
  <c r="T3713"/>
  <c r="I3714"/>
  <c r="E3714"/>
  <c r="M3714"/>
  <c r="P3714" s="1"/>
  <c r="S3714"/>
  <c r="Q3714"/>
  <c r="R3714" s="1"/>
  <c r="G3715"/>
  <c r="D3715"/>
  <c r="H3715" s="1"/>
  <c r="B3716"/>
  <c r="C3715"/>
  <c r="F3715"/>
  <c r="L3715"/>
  <c r="N3715"/>
  <c r="O3715" s="1"/>
  <c r="A3715"/>
  <c r="K3715"/>
  <c r="J3715"/>
  <c r="G3716" l="1"/>
  <c r="J3716"/>
  <c r="C3716"/>
  <c r="F3716"/>
  <c r="N3716"/>
  <c r="B3717"/>
  <c r="K3716"/>
  <c r="D3716"/>
  <c r="H3716" s="1"/>
  <c r="A3716"/>
  <c r="L3716"/>
  <c r="U3714"/>
  <c r="T3714"/>
  <c r="I3715"/>
  <c r="E3715"/>
  <c r="S3715"/>
  <c r="Q3715"/>
  <c r="R3715" s="1"/>
  <c r="M3715"/>
  <c r="P3715" s="1"/>
  <c r="E3716" l="1"/>
  <c r="I3716"/>
  <c r="O3716"/>
  <c r="D3717"/>
  <c r="H3717" s="1"/>
  <c r="N3717"/>
  <c r="L3717"/>
  <c r="C3717"/>
  <c r="J3717"/>
  <c r="B3718"/>
  <c r="K3717"/>
  <c r="A3717"/>
  <c r="F3717"/>
  <c r="G3717"/>
  <c r="T3715"/>
  <c r="U3715"/>
  <c r="M3716"/>
  <c r="P3716" s="1"/>
  <c r="S3716"/>
  <c r="Q3716"/>
  <c r="R3716" s="1"/>
  <c r="L3718" l="1"/>
  <c r="G3718"/>
  <c r="J3718"/>
  <c r="B3719"/>
  <c r="K3718"/>
  <c r="N3718"/>
  <c r="F3718"/>
  <c r="D3718"/>
  <c r="H3718" s="1"/>
  <c r="A3718"/>
  <c r="C3718"/>
  <c r="P3717"/>
  <c r="O3717"/>
  <c r="U3716"/>
  <c r="T3716"/>
  <c r="Q3717"/>
  <c r="R3717" s="1"/>
  <c r="M3717"/>
  <c r="S3717"/>
  <c r="I3717"/>
  <c r="E3717"/>
  <c r="T3717" l="1"/>
  <c r="U3717"/>
  <c r="Q3718"/>
  <c r="R3718" s="1"/>
  <c r="M3718"/>
  <c r="P3718" s="1"/>
  <c r="S3718"/>
  <c r="N3719"/>
  <c r="B3720"/>
  <c r="D3719"/>
  <c r="H3719" s="1"/>
  <c r="C3719"/>
  <c r="K3719"/>
  <c r="G3719"/>
  <c r="L3719"/>
  <c r="A3719"/>
  <c r="J3719"/>
  <c r="F3719"/>
  <c r="O3718"/>
  <c r="I3718"/>
  <c r="E3718"/>
  <c r="M3719" l="1"/>
  <c r="P3719" s="1"/>
  <c r="S3719"/>
  <c r="Q3719"/>
  <c r="R3719" s="1"/>
  <c r="E3719"/>
  <c r="I3719"/>
  <c r="U3718"/>
  <c r="T3718"/>
  <c r="O3719"/>
  <c r="K3720"/>
  <c r="D3720"/>
  <c r="H3720" s="1"/>
  <c r="C3720"/>
  <c r="G3720"/>
  <c r="A3720"/>
  <c r="B3721"/>
  <c r="N3720"/>
  <c r="J3720"/>
  <c r="F3720"/>
  <c r="L3720"/>
  <c r="U3719" l="1"/>
  <c r="T3719"/>
  <c r="I3720"/>
  <c r="E3720"/>
  <c r="Q3720"/>
  <c r="R3720" s="1"/>
  <c r="S3720"/>
  <c r="M3720"/>
  <c r="P3720" s="1"/>
  <c r="L3721"/>
  <c r="K3721"/>
  <c r="A3721"/>
  <c r="N3721"/>
  <c r="O3721" s="1"/>
  <c r="J3721"/>
  <c r="F3721"/>
  <c r="B3722"/>
  <c r="G3721"/>
  <c r="D3721"/>
  <c r="H3721" s="1"/>
  <c r="C3721"/>
  <c r="O3720"/>
  <c r="I3721" l="1"/>
  <c r="E3721"/>
  <c r="D3722"/>
  <c r="H3722" s="1"/>
  <c r="K3722"/>
  <c r="N3722"/>
  <c r="L3722"/>
  <c r="A3722"/>
  <c r="J3722"/>
  <c r="G3722"/>
  <c r="C3722"/>
  <c r="B3723"/>
  <c r="F3722"/>
  <c r="T3720"/>
  <c r="U3720"/>
  <c r="M3721"/>
  <c r="P3721" s="1"/>
  <c r="Q3721"/>
  <c r="R3721" s="1"/>
  <c r="S3721"/>
  <c r="U3721" l="1"/>
  <c r="T3721"/>
  <c r="I3722"/>
  <c r="E3722"/>
  <c r="B3724"/>
  <c r="N3723"/>
  <c r="C3723"/>
  <c r="G3723"/>
  <c r="L3723"/>
  <c r="A3723"/>
  <c r="J3723"/>
  <c r="F3723"/>
  <c r="K3723"/>
  <c r="D3723"/>
  <c r="H3723" s="1"/>
  <c r="Q3722"/>
  <c r="R3722" s="1"/>
  <c r="M3722"/>
  <c r="S3722"/>
  <c r="O3722"/>
  <c r="P3722"/>
  <c r="U3722" l="1"/>
  <c r="T3722"/>
  <c r="M3723"/>
  <c r="P3723" s="1"/>
  <c r="S3723"/>
  <c r="Q3723"/>
  <c r="R3723" s="1"/>
  <c r="C3724"/>
  <c r="K3724"/>
  <c r="J3724"/>
  <c r="B3725"/>
  <c r="D3724"/>
  <c r="H3724" s="1"/>
  <c r="G3724"/>
  <c r="F3724"/>
  <c r="N3724"/>
  <c r="O3724" s="1"/>
  <c r="A3724"/>
  <c r="L3724"/>
  <c r="O3723"/>
  <c r="I3723"/>
  <c r="E3723"/>
  <c r="G3725" l="1"/>
  <c r="L3725"/>
  <c r="N3725"/>
  <c r="D3725"/>
  <c r="H3725" s="1"/>
  <c r="B3726"/>
  <c r="C3725"/>
  <c r="K3725"/>
  <c r="J3725"/>
  <c r="A3725"/>
  <c r="F3725"/>
  <c r="U3723"/>
  <c r="T3723"/>
  <c r="E3724"/>
  <c r="I3724"/>
  <c r="S3724"/>
  <c r="Q3724"/>
  <c r="R3724" s="1"/>
  <c r="M3724"/>
  <c r="P3724" s="1"/>
  <c r="O3725" l="1"/>
  <c r="K3726"/>
  <c r="A3726"/>
  <c r="J3726"/>
  <c r="C3726"/>
  <c r="G3726"/>
  <c r="L3726"/>
  <c r="N3726"/>
  <c r="O3726" s="1"/>
  <c r="B3727"/>
  <c r="F3726"/>
  <c r="D3726"/>
  <c r="H3726" s="1"/>
  <c r="I3725"/>
  <c r="E3725"/>
  <c r="U3724"/>
  <c r="T3724"/>
  <c r="M3725"/>
  <c r="P3725" s="1"/>
  <c r="S3725"/>
  <c r="Q3725"/>
  <c r="R3725" s="1"/>
  <c r="G3727" l="1"/>
  <c r="F3727"/>
  <c r="N3727"/>
  <c r="J3727"/>
  <c r="D3727"/>
  <c r="H3727" s="1"/>
  <c r="A3727"/>
  <c r="B3728"/>
  <c r="L3727"/>
  <c r="C3727"/>
  <c r="K3727"/>
  <c r="U3725"/>
  <c r="T3725"/>
  <c r="S3726"/>
  <c r="Q3726"/>
  <c r="R3726" s="1"/>
  <c r="M3726"/>
  <c r="P3726" s="1"/>
  <c r="E3726"/>
  <c r="I3726"/>
  <c r="I3727" l="1"/>
  <c r="E3727"/>
  <c r="P3727"/>
  <c r="O3727"/>
  <c r="S3727"/>
  <c r="Q3727"/>
  <c r="R3727" s="1"/>
  <c r="M3727"/>
  <c r="T3726"/>
  <c r="U3726"/>
  <c r="C3728"/>
  <c r="G3728"/>
  <c r="D3728"/>
  <c r="H3728" s="1"/>
  <c r="L3728"/>
  <c r="A3728"/>
  <c r="K3728"/>
  <c r="J3728"/>
  <c r="F3728"/>
  <c r="B3729"/>
  <c r="N3728"/>
  <c r="N3729" l="1"/>
  <c r="G3729"/>
  <c r="D3729"/>
  <c r="H3729" s="1"/>
  <c r="B3730"/>
  <c r="C3729"/>
  <c r="L3729"/>
  <c r="A3729"/>
  <c r="K3729"/>
  <c r="F3729"/>
  <c r="J3729"/>
  <c r="I3728"/>
  <c r="E3728"/>
  <c r="O3728"/>
  <c r="U3727"/>
  <c r="T3727"/>
  <c r="Q3728"/>
  <c r="R3728" s="1"/>
  <c r="M3728"/>
  <c r="P3728" s="1"/>
  <c r="S3728"/>
  <c r="O3729" l="1"/>
  <c r="C3730"/>
  <c r="A3730"/>
  <c r="L3730"/>
  <c r="K3730"/>
  <c r="N3730"/>
  <c r="J3730"/>
  <c r="F3730"/>
  <c r="B3731"/>
  <c r="D3730"/>
  <c r="H3730" s="1"/>
  <c r="G3730"/>
  <c r="I3729"/>
  <c r="E3729"/>
  <c r="U3728"/>
  <c r="T3728"/>
  <c r="S3729"/>
  <c r="M3729"/>
  <c r="P3729" s="1"/>
  <c r="Q3729"/>
  <c r="R3729" s="1"/>
  <c r="U3729" l="1"/>
  <c r="T3729"/>
  <c r="B3732"/>
  <c r="J3731"/>
  <c r="G3731"/>
  <c r="F3731"/>
  <c r="C3731"/>
  <c r="N3731"/>
  <c r="L3731"/>
  <c r="K3731"/>
  <c r="A3731"/>
  <c r="D3731"/>
  <c r="H3731" s="1"/>
  <c r="I3730"/>
  <c r="E3730"/>
  <c r="Q3730"/>
  <c r="R3730" s="1"/>
  <c r="M3730"/>
  <c r="P3730" s="1"/>
  <c r="S3730"/>
  <c r="O3730"/>
  <c r="C3732" l="1"/>
  <c r="L3732"/>
  <c r="G3732"/>
  <c r="F3732"/>
  <c r="K3732"/>
  <c r="N3732"/>
  <c r="A3732"/>
  <c r="J3732"/>
  <c r="B3733"/>
  <c r="D3732"/>
  <c r="H3732" s="1"/>
  <c r="S3731"/>
  <c r="M3731"/>
  <c r="P3731" s="1"/>
  <c r="Q3731"/>
  <c r="R3731" s="1"/>
  <c r="T3730"/>
  <c r="U3730"/>
  <c r="E3731"/>
  <c r="I3731"/>
  <c r="O3731"/>
  <c r="E3732" l="1"/>
  <c r="I3732"/>
  <c r="C3733"/>
  <c r="F3733"/>
  <c r="A3733"/>
  <c r="J3733"/>
  <c r="D3733"/>
  <c r="H3733" s="1"/>
  <c r="K3733"/>
  <c r="L3733"/>
  <c r="G3733"/>
  <c r="N3733"/>
  <c r="B3734"/>
  <c r="M3732"/>
  <c r="P3732" s="1"/>
  <c r="S3732"/>
  <c r="Q3732"/>
  <c r="R3732" s="1"/>
  <c r="U3731"/>
  <c r="T3731"/>
  <c r="O3732"/>
  <c r="E3733" l="1"/>
  <c r="I3733"/>
  <c r="O3733"/>
  <c r="A3734"/>
  <c r="L3734"/>
  <c r="D3734"/>
  <c r="H3734" s="1"/>
  <c r="J3734"/>
  <c r="B3735"/>
  <c r="F3734"/>
  <c r="N3734"/>
  <c r="O3734" s="1"/>
  <c r="G3734"/>
  <c r="C3734"/>
  <c r="K3734"/>
  <c r="U3732"/>
  <c r="T3732"/>
  <c r="M3733"/>
  <c r="P3733" s="1"/>
  <c r="S3733"/>
  <c r="Q3733"/>
  <c r="R3733" s="1"/>
  <c r="T3733" l="1"/>
  <c r="U3733"/>
  <c r="E3734"/>
  <c r="I3734"/>
  <c r="S3734"/>
  <c r="Q3734"/>
  <c r="R3734" s="1"/>
  <c r="M3734"/>
  <c r="P3734" s="1"/>
  <c r="D3735"/>
  <c r="H3735" s="1"/>
  <c r="G3735"/>
  <c r="C3735"/>
  <c r="N3735"/>
  <c r="L3735"/>
  <c r="F3735"/>
  <c r="J3735"/>
  <c r="A3735"/>
  <c r="K3735"/>
  <c r="B3736"/>
  <c r="E3735" l="1"/>
  <c r="I3735"/>
  <c r="O3735"/>
  <c r="U3734"/>
  <c r="T3734"/>
  <c r="L3736"/>
  <c r="F3736"/>
  <c r="K3736"/>
  <c r="D3736"/>
  <c r="H3736" s="1"/>
  <c r="A3736"/>
  <c r="N3736"/>
  <c r="G3736"/>
  <c r="B3737"/>
  <c r="J3736"/>
  <c r="C3736"/>
  <c r="S3735"/>
  <c r="Q3735"/>
  <c r="R3735" s="1"/>
  <c r="M3735"/>
  <c r="P3735" s="1"/>
  <c r="M3736" l="1"/>
  <c r="P3736" s="1"/>
  <c r="Q3736"/>
  <c r="R3736" s="1"/>
  <c r="S3736"/>
  <c r="O3736"/>
  <c r="D3737"/>
  <c r="H3737" s="1"/>
  <c r="J3737"/>
  <c r="N3737"/>
  <c r="A3737"/>
  <c r="C3737"/>
  <c r="G3737"/>
  <c r="L3737"/>
  <c r="K3737"/>
  <c r="F3737"/>
  <c r="B3738"/>
  <c r="T3735"/>
  <c r="U3735"/>
  <c r="I3736"/>
  <c r="E3736"/>
  <c r="T3736" l="1"/>
  <c r="U3736"/>
  <c r="E3737"/>
  <c r="I3737"/>
  <c r="S3737"/>
  <c r="Q3737"/>
  <c r="R3737" s="1"/>
  <c r="M3737"/>
  <c r="P3737" s="1"/>
  <c r="G3738"/>
  <c r="C3738"/>
  <c r="A3738"/>
  <c r="F3738"/>
  <c r="N3738"/>
  <c r="O3738" s="1"/>
  <c r="D3738"/>
  <c r="H3738" s="1"/>
  <c r="B3739"/>
  <c r="L3738"/>
  <c r="K3738"/>
  <c r="J3738"/>
  <c r="O3737"/>
  <c r="U3737" l="1"/>
  <c r="T3737"/>
  <c r="K3739"/>
  <c r="C3739"/>
  <c r="A3739"/>
  <c r="J3739"/>
  <c r="G3739"/>
  <c r="F3739"/>
  <c r="D3739"/>
  <c r="H3739" s="1"/>
  <c r="N3739"/>
  <c r="O3739" s="1"/>
  <c r="B3740"/>
  <c r="L3739"/>
  <c r="I3738"/>
  <c r="E3738"/>
  <c r="Q3738"/>
  <c r="R3738" s="1"/>
  <c r="M3738"/>
  <c r="P3738" s="1"/>
  <c r="S3738"/>
  <c r="D3740" l="1"/>
  <c r="H3740" s="1"/>
  <c r="C3740"/>
  <c r="N3740"/>
  <c r="L3740"/>
  <c r="A3740"/>
  <c r="B3741"/>
  <c r="J3740"/>
  <c r="G3740"/>
  <c r="K3740"/>
  <c r="F3740"/>
  <c r="S3739"/>
  <c r="Q3739"/>
  <c r="R3739" s="1"/>
  <c r="M3739"/>
  <c r="P3739" s="1"/>
  <c r="I3739"/>
  <c r="E3739"/>
  <c r="U3738"/>
  <c r="T3738"/>
  <c r="E3740" l="1"/>
  <c r="I3740"/>
  <c r="U3739"/>
  <c r="T3739"/>
  <c r="O3740"/>
  <c r="Q3740"/>
  <c r="R3740" s="1"/>
  <c r="M3740"/>
  <c r="P3740" s="1"/>
  <c r="S3740"/>
  <c r="B3742"/>
  <c r="F3741"/>
  <c r="D3741"/>
  <c r="H3741" s="1"/>
  <c r="K3741"/>
  <c r="G3741"/>
  <c r="L3741"/>
  <c r="C3741"/>
  <c r="A3741"/>
  <c r="J3741"/>
  <c r="N3741"/>
  <c r="O3741" s="1"/>
  <c r="B3743" l="1"/>
  <c r="N3742"/>
  <c r="J3742"/>
  <c r="L3742"/>
  <c r="F3742"/>
  <c r="D3742"/>
  <c r="H3742" s="1"/>
  <c r="C3742"/>
  <c r="G3742"/>
  <c r="A3742"/>
  <c r="K3742"/>
  <c r="I3741"/>
  <c r="E3741"/>
  <c r="M3741"/>
  <c r="P3741" s="1"/>
  <c r="Q3741"/>
  <c r="R3741" s="1"/>
  <c r="S3741"/>
  <c r="T3740"/>
  <c r="U3740"/>
  <c r="B3744" l="1"/>
  <c r="D3743"/>
  <c r="H3743" s="1"/>
  <c r="L3743"/>
  <c r="A3743"/>
  <c r="C3743"/>
  <c r="K3743"/>
  <c r="G3743"/>
  <c r="J3743"/>
  <c r="F3743"/>
  <c r="N3743"/>
  <c r="O3742"/>
  <c r="P3742"/>
  <c r="S3742"/>
  <c r="Q3742"/>
  <c r="R3742" s="1"/>
  <c r="M3742"/>
  <c r="E3742"/>
  <c r="I3742"/>
  <c r="U3741"/>
  <c r="T3741"/>
  <c r="G3744" l="1"/>
  <c r="B3745"/>
  <c r="C3744"/>
  <c r="F3744"/>
  <c r="L3744"/>
  <c r="D3744"/>
  <c r="H3744" s="1"/>
  <c r="K3744"/>
  <c r="N3744"/>
  <c r="J3744"/>
  <c r="A3744"/>
  <c r="I3743"/>
  <c r="E3743"/>
  <c r="U3742"/>
  <c r="T3742"/>
  <c r="Q3743"/>
  <c r="R3743" s="1"/>
  <c r="M3743"/>
  <c r="S3743"/>
  <c r="P3743"/>
  <c r="O3743"/>
  <c r="L3745" l="1"/>
  <c r="J3745"/>
  <c r="F3745"/>
  <c r="D3745"/>
  <c r="H3745" s="1"/>
  <c r="A3745"/>
  <c r="B3746"/>
  <c r="G3745"/>
  <c r="N3745"/>
  <c r="C3745"/>
  <c r="K3745"/>
  <c r="I3744"/>
  <c r="E3744"/>
  <c r="U3743"/>
  <c r="T3743"/>
  <c r="S3744"/>
  <c r="Q3744"/>
  <c r="R3744" s="1"/>
  <c r="M3744"/>
  <c r="P3744" s="1"/>
  <c r="O3744"/>
  <c r="I3745" l="1"/>
  <c r="E3745"/>
  <c r="M3745"/>
  <c r="Q3745"/>
  <c r="R3745" s="1"/>
  <c r="S3745"/>
  <c r="A3746"/>
  <c r="J3746"/>
  <c r="N3746"/>
  <c r="C3746"/>
  <c r="G3746"/>
  <c r="K3746"/>
  <c r="D3746"/>
  <c r="H3746" s="1"/>
  <c r="F3746"/>
  <c r="B3747"/>
  <c r="L3746"/>
  <c r="T3744"/>
  <c r="U3744"/>
  <c r="O3745"/>
  <c r="P3745"/>
  <c r="E3746" l="1"/>
  <c r="I3746"/>
  <c r="Q3746"/>
  <c r="R3746" s="1"/>
  <c r="M3746"/>
  <c r="S3746"/>
  <c r="U3745"/>
  <c r="T3745"/>
  <c r="N3747"/>
  <c r="B3748"/>
  <c r="G3747"/>
  <c r="D3747"/>
  <c r="H3747" s="1"/>
  <c r="A3747"/>
  <c r="K3747"/>
  <c r="C3747"/>
  <c r="L3747"/>
  <c r="F3747"/>
  <c r="J3747"/>
  <c r="P3746"/>
  <c r="O3746"/>
  <c r="G3748" l="1"/>
  <c r="B3749"/>
  <c r="C3748"/>
  <c r="D3748"/>
  <c r="H3748" s="1"/>
  <c r="J3748"/>
  <c r="F3748"/>
  <c r="L3748"/>
  <c r="N3748"/>
  <c r="A3748"/>
  <c r="K3748"/>
  <c r="S3747"/>
  <c r="M3747"/>
  <c r="Q3747"/>
  <c r="R3747" s="1"/>
  <c r="T3746"/>
  <c r="U3746"/>
  <c r="E3747"/>
  <c r="I3747"/>
  <c r="P3747"/>
  <c r="O3747"/>
  <c r="S3748" l="1"/>
  <c r="M3748"/>
  <c r="Q3748"/>
  <c r="R3748" s="1"/>
  <c r="K3749"/>
  <c r="A3749"/>
  <c r="J3749"/>
  <c r="D3749"/>
  <c r="H3749" s="1"/>
  <c r="B3750"/>
  <c r="G3749"/>
  <c r="L3749"/>
  <c r="N3749"/>
  <c r="F3749"/>
  <c r="C3749"/>
  <c r="I3748"/>
  <c r="E3748"/>
  <c r="U3747"/>
  <c r="T3747"/>
  <c r="P3748"/>
  <c r="O3748"/>
  <c r="U3748" l="1"/>
  <c r="T3748"/>
  <c r="O3749"/>
  <c r="P3749"/>
  <c r="Q3749"/>
  <c r="R3749" s="1"/>
  <c r="M3749"/>
  <c r="S3749"/>
  <c r="E3749"/>
  <c r="I3749"/>
  <c r="D3750"/>
  <c r="H3750" s="1"/>
  <c r="N3750"/>
  <c r="C3750"/>
  <c r="F3750"/>
  <c r="L3750"/>
  <c r="A3750"/>
  <c r="G3750"/>
  <c r="J3750"/>
  <c r="K3750"/>
  <c r="B3751"/>
  <c r="Q3750" l="1"/>
  <c r="R3750" s="1"/>
  <c r="S3750"/>
  <c r="M3750"/>
  <c r="P3750" s="1"/>
  <c r="K3751"/>
  <c r="G3751"/>
  <c r="C3751"/>
  <c r="F3751"/>
  <c r="N3751"/>
  <c r="B3752"/>
  <c r="L3751"/>
  <c r="J3751"/>
  <c r="D3751"/>
  <c r="H3751" s="1"/>
  <c r="A3751"/>
  <c r="I3750"/>
  <c r="E3750"/>
  <c r="O3750"/>
  <c r="U3749"/>
  <c r="T3749"/>
  <c r="G3752" l="1"/>
  <c r="K3752"/>
  <c r="D3752"/>
  <c r="H3752" s="1"/>
  <c r="N3752"/>
  <c r="B3753"/>
  <c r="L3752"/>
  <c r="J3752"/>
  <c r="C3752"/>
  <c r="F3752"/>
  <c r="A3752"/>
  <c r="T3750"/>
  <c r="U3750"/>
  <c r="M3751"/>
  <c r="P3751" s="1"/>
  <c r="S3751"/>
  <c r="Q3751"/>
  <c r="R3751" s="1"/>
  <c r="I3751"/>
  <c r="E3751"/>
  <c r="O3751"/>
  <c r="M3752" l="1"/>
  <c r="P3752" s="1"/>
  <c r="S3752"/>
  <c r="Q3752"/>
  <c r="R3752" s="1"/>
  <c r="O3752"/>
  <c r="J3753"/>
  <c r="G3753"/>
  <c r="K3753"/>
  <c r="F3753"/>
  <c r="D3753"/>
  <c r="H3753" s="1"/>
  <c r="C3753"/>
  <c r="N3753"/>
  <c r="O3753" s="1"/>
  <c r="B3754"/>
  <c r="A3753"/>
  <c r="L3753"/>
  <c r="U3751"/>
  <c r="T3751"/>
  <c r="I3752"/>
  <c r="E3752"/>
  <c r="T3752" l="1"/>
  <c r="U3752"/>
  <c r="J3754"/>
  <c r="G3754"/>
  <c r="B3755"/>
  <c r="L3754"/>
  <c r="F3754"/>
  <c r="C3754"/>
  <c r="N3754"/>
  <c r="K3754"/>
  <c r="D3754"/>
  <c r="H3754" s="1"/>
  <c r="A3754"/>
  <c r="E3753"/>
  <c r="I3753"/>
  <c r="Q3753"/>
  <c r="R3753" s="1"/>
  <c r="S3753"/>
  <c r="M3753"/>
  <c r="P3753" s="1"/>
  <c r="N3755" l="1"/>
  <c r="K3755"/>
  <c r="C3755"/>
  <c r="J3755"/>
  <c r="L3755"/>
  <c r="G3755"/>
  <c r="D3755"/>
  <c r="H3755" s="1"/>
  <c r="B3756"/>
  <c r="F3755"/>
  <c r="A3755"/>
  <c r="S3754"/>
  <c r="M3754"/>
  <c r="P3754" s="1"/>
  <c r="Q3754"/>
  <c r="R3754" s="1"/>
  <c r="O3754"/>
  <c r="U3753"/>
  <c r="T3753"/>
  <c r="I3754"/>
  <c r="E3754"/>
  <c r="O3755" l="1"/>
  <c r="P3755"/>
  <c r="I3755"/>
  <c r="E3755"/>
  <c r="M3755"/>
  <c r="S3755"/>
  <c r="Q3755"/>
  <c r="R3755" s="1"/>
  <c r="U3754"/>
  <c r="T3754"/>
  <c r="K3756"/>
  <c r="J3756"/>
  <c r="D3756"/>
  <c r="H3756" s="1"/>
  <c r="B3757"/>
  <c r="A3756"/>
  <c r="G3756"/>
  <c r="F3756"/>
  <c r="C3756"/>
  <c r="N3756"/>
  <c r="O3756" s="1"/>
  <c r="L3756"/>
  <c r="U3755" l="1"/>
  <c r="T3755"/>
  <c r="M3756"/>
  <c r="P3756" s="1"/>
  <c r="S3756"/>
  <c r="Q3756"/>
  <c r="R3756" s="1"/>
  <c r="I3756"/>
  <c r="E3756"/>
  <c r="C3757"/>
  <c r="K3757"/>
  <c r="G3757"/>
  <c r="B3758"/>
  <c r="N3757"/>
  <c r="D3757"/>
  <c r="H3757" s="1"/>
  <c r="F3757"/>
  <c r="L3757"/>
  <c r="A3757"/>
  <c r="J3757"/>
  <c r="M3757" l="1"/>
  <c r="P3757" s="1"/>
  <c r="Q3757"/>
  <c r="R3757" s="1"/>
  <c r="S3757"/>
  <c r="J3758"/>
  <c r="C3758"/>
  <c r="F3758"/>
  <c r="L3758"/>
  <c r="N3758"/>
  <c r="D3758"/>
  <c r="H3758" s="1"/>
  <c r="G3758"/>
  <c r="K3758"/>
  <c r="B3759"/>
  <c r="A3758"/>
  <c r="U3756"/>
  <c r="T3756"/>
  <c r="O3757"/>
  <c r="I3757"/>
  <c r="E3757"/>
  <c r="U3757" l="1"/>
  <c r="T3757"/>
  <c r="I3758"/>
  <c r="E3758"/>
  <c r="S3758"/>
  <c r="M3758"/>
  <c r="Q3758"/>
  <c r="R3758" s="1"/>
  <c r="D3759"/>
  <c r="H3759" s="1"/>
  <c r="B3760"/>
  <c r="G3759"/>
  <c r="C3759"/>
  <c r="J3759"/>
  <c r="L3759"/>
  <c r="A3759"/>
  <c r="K3759"/>
  <c r="N3759"/>
  <c r="F3759"/>
  <c r="O3758"/>
  <c r="P3758"/>
  <c r="L3760" l="1"/>
  <c r="B3761"/>
  <c r="A3760"/>
  <c r="K3760"/>
  <c r="J3760"/>
  <c r="G3760"/>
  <c r="N3760"/>
  <c r="F3760"/>
  <c r="D3760"/>
  <c r="H3760" s="1"/>
  <c r="C3760"/>
  <c r="E3759"/>
  <c r="I3759"/>
  <c r="U3758"/>
  <c r="T3758"/>
  <c r="M3759"/>
  <c r="S3759"/>
  <c r="Q3759"/>
  <c r="R3759" s="1"/>
  <c r="P3759"/>
  <c r="O3759"/>
  <c r="K3761" l="1"/>
  <c r="A3761"/>
  <c r="N3761"/>
  <c r="O3761" s="1"/>
  <c r="L3761"/>
  <c r="B3762"/>
  <c r="D3761"/>
  <c r="H3761" s="1"/>
  <c r="J3761"/>
  <c r="G3761"/>
  <c r="F3761"/>
  <c r="C3761"/>
  <c r="Q3760"/>
  <c r="R3760" s="1"/>
  <c r="M3760"/>
  <c r="P3760" s="1"/>
  <c r="S3760"/>
  <c r="E3760"/>
  <c r="I3760"/>
  <c r="O3760"/>
  <c r="U3759"/>
  <c r="T3759"/>
  <c r="S3761" l="1"/>
  <c r="M3761"/>
  <c r="P3761" s="1"/>
  <c r="Q3761"/>
  <c r="R3761" s="1"/>
  <c r="I3761"/>
  <c r="E3761"/>
  <c r="T3760"/>
  <c r="U3760"/>
  <c r="A3762"/>
  <c r="L3762"/>
  <c r="C3762"/>
  <c r="G3762"/>
  <c r="N3762"/>
  <c r="B3763"/>
  <c r="J3762"/>
  <c r="D3762"/>
  <c r="H3762" s="1"/>
  <c r="K3762"/>
  <c r="F3762"/>
  <c r="U3761" l="1"/>
  <c r="T3761"/>
  <c r="O3762"/>
  <c r="N3763"/>
  <c r="L3763"/>
  <c r="G3763"/>
  <c r="D3763"/>
  <c r="H3763" s="1"/>
  <c r="A3763"/>
  <c r="J3763"/>
  <c r="B3764"/>
  <c r="K3763"/>
  <c r="F3763"/>
  <c r="C3763"/>
  <c r="I3762"/>
  <c r="E3762"/>
  <c r="S3762"/>
  <c r="Q3762"/>
  <c r="R3762" s="1"/>
  <c r="M3762"/>
  <c r="P3762" s="1"/>
  <c r="T3762" l="1"/>
  <c r="U3762"/>
  <c r="S3763"/>
  <c r="Q3763"/>
  <c r="R3763" s="1"/>
  <c r="M3763"/>
  <c r="P3763" s="1"/>
  <c r="C3764"/>
  <c r="A3764"/>
  <c r="L3764"/>
  <c r="B3765"/>
  <c r="N3764"/>
  <c r="O3764" s="1"/>
  <c r="K3764"/>
  <c r="G3764"/>
  <c r="F3764"/>
  <c r="D3764"/>
  <c r="H3764" s="1"/>
  <c r="J3764"/>
  <c r="O3763"/>
  <c r="E3763"/>
  <c r="I3763"/>
  <c r="Q3764" l="1"/>
  <c r="R3764" s="1"/>
  <c r="S3764"/>
  <c r="M3764"/>
  <c r="P3764" s="1"/>
  <c r="U3763"/>
  <c r="T3763"/>
  <c r="E3764"/>
  <c r="I3764"/>
  <c r="C3765"/>
  <c r="D3765"/>
  <c r="H3765" s="1"/>
  <c r="J3765"/>
  <c r="L3765"/>
  <c r="G3765"/>
  <c r="N3765"/>
  <c r="A3765"/>
  <c r="K3765"/>
  <c r="F3765"/>
  <c r="B3766"/>
  <c r="U3764" l="1"/>
  <c r="T3764"/>
  <c r="N3766"/>
  <c r="O3766" s="1"/>
  <c r="C3766"/>
  <c r="J3766"/>
  <c r="D3766"/>
  <c r="H3766" s="1"/>
  <c r="L3766"/>
  <c r="K3766"/>
  <c r="G3766"/>
  <c r="A3766"/>
  <c r="B3767"/>
  <c r="F3766"/>
  <c r="O3765"/>
  <c r="S3765"/>
  <c r="Q3765"/>
  <c r="R3765" s="1"/>
  <c r="M3765"/>
  <c r="P3765" s="1"/>
  <c r="I3765"/>
  <c r="E3765"/>
  <c r="I3766" l="1"/>
  <c r="E3766"/>
  <c r="A3767"/>
  <c r="J3767"/>
  <c r="B3768"/>
  <c r="D3767"/>
  <c r="H3767" s="1"/>
  <c r="C3767"/>
  <c r="N3767"/>
  <c r="L3767"/>
  <c r="G3767"/>
  <c r="K3767"/>
  <c r="F3767"/>
  <c r="U3765"/>
  <c r="T3765"/>
  <c r="S3766"/>
  <c r="M3766"/>
  <c r="P3766" s="1"/>
  <c r="Q3766"/>
  <c r="R3766" s="1"/>
  <c r="D3768" l="1"/>
  <c r="H3768" s="1"/>
  <c r="C3768"/>
  <c r="N3768"/>
  <c r="L3768"/>
  <c r="B3769"/>
  <c r="K3768"/>
  <c r="J3768"/>
  <c r="A3768"/>
  <c r="G3768"/>
  <c r="F3768"/>
  <c r="I3767"/>
  <c r="E3767"/>
  <c r="Q3767"/>
  <c r="R3767" s="1"/>
  <c r="M3767"/>
  <c r="P3767" s="1"/>
  <c r="S3767"/>
  <c r="T3766"/>
  <c r="U3766"/>
  <c r="O3767"/>
  <c r="K3769" l="1"/>
  <c r="N3769"/>
  <c r="O3769" s="1"/>
  <c r="J3769"/>
  <c r="D3769"/>
  <c r="H3769" s="1"/>
  <c r="A3769"/>
  <c r="C3769"/>
  <c r="G3769"/>
  <c r="F3769"/>
  <c r="L3769"/>
  <c r="B3770"/>
  <c r="Q3768"/>
  <c r="R3768" s="1"/>
  <c r="S3768"/>
  <c r="M3768"/>
  <c r="P3768" s="1"/>
  <c r="E3768"/>
  <c r="I3768"/>
  <c r="O3768"/>
  <c r="T3767"/>
  <c r="U3767"/>
  <c r="Q3769" l="1"/>
  <c r="R3769" s="1"/>
  <c r="M3769"/>
  <c r="P3769" s="1"/>
  <c r="S3769"/>
  <c r="T3768"/>
  <c r="U3768"/>
  <c r="E3769"/>
  <c r="I3769"/>
  <c r="D3770"/>
  <c r="H3770" s="1"/>
  <c r="A3770"/>
  <c r="J3770"/>
  <c r="C3770"/>
  <c r="L3770"/>
  <c r="F3770"/>
  <c r="N3770"/>
  <c r="K3770"/>
  <c r="G3770"/>
  <c r="B3771"/>
  <c r="E3770" l="1"/>
  <c r="I3770"/>
  <c r="T3769"/>
  <c r="U3769"/>
  <c r="G3771"/>
  <c r="F3771"/>
  <c r="D3771"/>
  <c r="H3771" s="1"/>
  <c r="K3771"/>
  <c r="A3771"/>
  <c r="N3771"/>
  <c r="C3771"/>
  <c r="B3772"/>
  <c r="L3771"/>
  <c r="J3771"/>
  <c r="M3770"/>
  <c r="Q3770"/>
  <c r="R3770" s="1"/>
  <c r="S3770"/>
  <c r="P3770"/>
  <c r="O3770"/>
  <c r="E3771" l="1"/>
  <c r="I3771"/>
  <c r="T3770"/>
  <c r="U3770"/>
  <c r="O3771"/>
  <c r="C3772"/>
  <c r="N3772"/>
  <c r="D3772"/>
  <c r="H3772" s="1"/>
  <c r="L3772"/>
  <c r="J3772"/>
  <c r="A3772"/>
  <c r="F3772"/>
  <c r="K3772"/>
  <c r="G3772"/>
  <c r="B3773"/>
  <c r="M3771"/>
  <c r="P3771" s="1"/>
  <c r="S3771"/>
  <c r="Q3771"/>
  <c r="R3771" s="1"/>
  <c r="M3772" l="1"/>
  <c r="Q3772"/>
  <c r="R3772" s="1"/>
  <c r="S3772"/>
  <c r="U3771"/>
  <c r="T3771"/>
  <c r="I3772"/>
  <c r="E3772"/>
  <c r="B3774"/>
  <c r="K3773"/>
  <c r="A3773"/>
  <c r="C3773"/>
  <c r="J3773"/>
  <c r="D3773"/>
  <c r="H3773" s="1"/>
  <c r="G3773"/>
  <c r="N3773"/>
  <c r="L3773"/>
  <c r="F3773"/>
  <c r="O3772"/>
  <c r="P3772"/>
  <c r="M3773" l="1"/>
  <c r="P3773" s="1"/>
  <c r="Q3773"/>
  <c r="R3773" s="1"/>
  <c r="S3773"/>
  <c r="E3773"/>
  <c r="I3773"/>
  <c r="T3772"/>
  <c r="U3772"/>
  <c r="D3774"/>
  <c r="H3774" s="1"/>
  <c r="N3774"/>
  <c r="A3774"/>
  <c r="F3774"/>
  <c r="C3774"/>
  <c r="L3774"/>
  <c r="K3774"/>
  <c r="B3775"/>
  <c r="J3774"/>
  <c r="G3774"/>
  <c r="O3773"/>
  <c r="O3774" l="1"/>
  <c r="P3774"/>
  <c r="U3773"/>
  <c r="T3773"/>
  <c r="E3774"/>
  <c r="I3774"/>
  <c r="M3774"/>
  <c r="S3774"/>
  <c r="Q3774"/>
  <c r="R3774" s="1"/>
  <c r="C3775"/>
  <c r="D3775"/>
  <c r="H3775" s="1"/>
  <c r="J3775"/>
  <c r="A3775"/>
  <c r="F3775"/>
  <c r="K3775"/>
  <c r="N3775"/>
  <c r="L3775"/>
  <c r="B3776"/>
  <c r="G3775"/>
  <c r="L3776" l="1"/>
  <c r="K3776"/>
  <c r="G3776"/>
  <c r="A3776"/>
  <c r="B3777"/>
  <c r="J3776"/>
  <c r="N3776"/>
  <c r="D3776"/>
  <c r="H3776" s="1"/>
  <c r="F3776"/>
  <c r="C3776"/>
  <c r="E3775"/>
  <c r="I3775"/>
  <c r="M3775"/>
  <c r="P3775" s="1"/>
  <c r="Q3775"/>
  <c r="R3775" s="1"/>
  <c r="S3775"/>
  <c r="O3775"/>
  <c r="U3774"/>
  <c r="T3774"/>
  <c r="Q3776" l="1"/>
  <c r="R3776" s="1"/>
  <c r="S3776"/>
  <c r="M3776"/>
  <c r="P3776" s="1"/>
  <c r="C3777"/>
  <c r="L3777"/>
  <c r="A3777"/>
  <c r="J3777"/>
  <c r="B3778"/>
  <c r="F3777"/>
  <c r="G3777"/>
  <c r="N3777"/>
  <c r="O3777" s="1"/>
  <c r="K3777"/>
  <c r="D3777"/>
  <c r="H3777" s="1"/>
  <c r="T3775"/>
  <c r="U3775"/>
  <c r="O3776"/>
  <c r="I3776"/>
  <c r="E3776"/>
  <c r="U3776" l="1"/>
  <c r="T3776"/>
  <c r="E3777"/>
  <c r="I3777"/>
  <c r="M3777"/>
  <c r="P3777" s="1"/>
  <c r="S3777"/>
  <c r="Q3777"/>
  <c r="R3777" s="1"/>
  <c r="A3778"/>
  <c r="J3778"/>
  <c r="B3779"/>
  <c r="C3778"/>
  <c r="G3778"/>
  <c r="F3778"/>
  <c r="D3778"/>
  <c r="H3778" s="1"/>
  <c r="N3778"/>
  <c r="K3778"/>
  <c r="L3778"/>
  <c r="I3778" l="1"/>
  <c r="E3778"/>
  <c r="T3777"/>
  <c r="U3777"/>
  <c r="O3778"/>
  <c r="L3779"/>
  <c r="K3779"/>
  <c r="F3779"/>
  <c r="A3779"/>
  <c r="N3779"/>
  <c r="O3779" s="1"/>
  <c r="J3779"/>
  <c r="D3779"/>
  <c r="H3779" s="1"/>
  <c r="B3780"/>
  <c r="G3779"/>
  <c r="C3779"/>
  <c r="M3778"/>
  <c r="P3778" s="1"/>
  <c r="S3778"/>
  <c r="Q3778"/>
  <c r="R3778" s="1"/>
  <c r="D3780" l="1"/>
  <c r="H3780" s="1"/>
  <c r="K3780"/>
  <c r="J3780"/>
  <c r="L3780"/>
  <c r="A3780"/>
  <c r="G3780"/>
  <c r="C3780"/>
  <c r="N3780"/>
  <c r="F3780"/>
  <c r="B3781"/>
  <c r="T3778"/>
  <c r="U3778"/>
  <c r="I3779"/>
  <c r="E3779"/>
  <c r="Q3779"/>
  <c r="R3779" s="1"/>
  <c r="M3779"/>
  <c r="P3779" s="1"/>
  <c r="S3779"/>
  <c r="K3781" l="1"/>
  <c r="A3781"/>
  <c r="L3781"/>
  <c r="J3781"/>
  <c r="G3781"/>
  <c r="F3781"/>
  <c r="D3781"/>
  <c r="H3781" s="1"/>
  <c r="N3781"/>
  <c r="B3782"/>
  <c r="C3781"/>
  <c r="S3780"/>
  <c r="M3780"/>
  <c r="P3780" s="1"/>
  <c r="Q3780"/>
  <c r="R3780" s="1"/>
  <c r="T3779"/>
  <c r="U3779"/>
  <c r="E3780"/>
  <c r="I3780"/>
  <c r="O3780"/>
  <c r="A3782" l="1"/>
  <c r="B3783"/>
  <c r="N3782"/>
  <c r="G3782"/>
  <c r="K3782"/>
  <c r="D3782"/>
  <c r="H3782" s="1"/>
  <c r="C3782"/>
  <c r="L3782"/>
  <c r="J3782"/>
  <c r="F3782"/>
  <c r="S3781"/>
  <c r="Q3781"/>
  <c r="R3781" s="1"/>
  <c r="M3781"/>
  <c r="P3781" s="1"/>
  <c r="I3781"/>
  <c r="E3781"/>
  <c r="T3780"/>
  <c r="U3780"/>
  <c r="O3781"/>
  <c r="J3783" l="1"/>
  <c r="D3783"/>
  <c r="H3783" s="1"/>
  <c r="F3783"/>
  <c r="N3783"/>
  <c r="A3783"/>
  <c r="B3784"/>
  <c r="C3783"/>
  <c r="L3783"/>
  <c r="K3783"/>
  <c r="G3783"/>
  <c r="U3781"/>
  <c r="T3781"/>
  <c r="P3782"/>
  <c r="O3782"/>
  <c r="M3782"/>
  <c r="S3782"/>
  <c r="Q3782"/>
  <c r="R3782" s="1"/>
  <c r="I3782"/>
  <c r="E3782"/>
  <c r="P3783" l="1"/>
  <c r="O3783"/>
  <c r="L3784"/>
  <c r="K3784"/>
  <c r="A3784"/>
  <c r="G3784"/>
  <c r="B3785"/>
  <c r="N3784"/>
  <c r="J3784"/>
  <c r="F3784"/>
  <c r="D3784"/>
  <c r="H3784" s="1"/>
  <c r="C3784"/>
  <c r="Q3783"/>
  <c r="R3783" s="1"/>
  <c r="M3783"/>
  <c r="S3783"/>
  <c r="E3783"/>
  <c r="I3783"/>
  <c r="U3782"/>
  <c r="T3782"/>
  <c r="I3784" l="1"/>
  <c r="E3784"/>
  <c r="S3784"/>
  <c r="Q3784"/>
  <c r="R3784" s="1"/>
  <c r="M3784"/>
  <c r="P3784" s="1"/>
  <c r="U3783"/>
  <c r="T3783"/>
  <c r="G3785"/>
  <c r="A3785"/>
  <c r="D3785"/>
  <c r="H3785" s="1"/>
  <c r="J3785"/>
  <c r="F3785"/>
  <c r="N3785"/>
  <c r="B3786"/>
  <c r="C3785"/>
  <c r="L3785"/>
  <c r="K3785"/>
  <c r="O3784"/>
  <c r="T3784" l="1"/>
  <c r="U3784"/>
  <c r="M3785"/>
  <c r="P3785" s="1"/>
  <c r="Q3785"/>
  <c r="R3785" s="1"/>
  <c r="S3785"/>
  <c r="O3785"/>
  <c r="A3786"/>
  <c r="F3786"/>
  <c r="D3786"/>
  <c r="H3786" s="1"/>
  <c r="J3786"/>
  <c r="C3786"/>
  <c r="B3787"/>
  <c r="K3786"/>
  <c r="N3786"/>
  <c r="G3786"/>
  <c r="L3786"/>
  <c r="E3785"/>
  <c r="I3785"/>
  <c r="D3787" l="1"/>
  <c r="H3787" s="1"/>
  <c r="K3787"/>
  <c r="B3788"/>
  <c r="C3787"/>
  <c r="F3787"/>
  <c r="L3787"/>
  <c r="A3787"/>
  <c r="J3787"/>
  <c r="N3787"/>
  <c r="G3787"/>
  <c r="T3785"/>
  <c r="U3785"/>
  <c r="I3786"/>
  <c r="E3786"/>
  <c r="Q3786"/>
  <c r="R3786" s="1"/>
  <c r="M3786"/>
  <c r="S3786"/>
  <c r="P3786"/>
  <c r="O3786"/>
  <c r="Q3787" l="1"/>
  <c r="R3787" s="1"/>
  <c r="M3787"/>
  <c r="P3787" s="1"/>
  <c r="S3787"/>
  <c r="O3787"/>
  <c r="B3789"/>
  <c r="L3788"/>
  <c r="G3788"/>
  <c r="A3788"/>
  <c r="D3788"/>
  <c r="H3788" s="1"/>
  <c r="C3788"/>
  <c r="K3788"/>
  <c r="J3788"/>
  <c r="F3788"/>
  <c r="N3788"/>
  <c r="I3787"/>
  <c r="E3787"/>
  <c r="U3786"/>
  <c r="T3786"/>
  <c r="M3788" l="1"/>
  <c r="S3788"/>
  <c r="Q3788"/>
  <c r="R3788" s="1"/>
  <c r="T3787"/>
  <c r="U3787"/>
  <c r="N3789"/>
  <c r="G3789"/>
  <c r="C3789"/>
  <c r="K3789"/>
  <c r="D3789"/>
  <c r="H3789" s="1"/>
  <c r="J3789"/>
  <c r="A3789"/>
  <c r="L3789"/>
  <c r="F3789"/>
  <c r="B3790"/>
  <c r="E3788"/>
  <c r="I3788"/>
  <c r="O3788"/>
  <c r="P3788"/>
  <c r="Q3789" l="1"/>
  <c r="R3789" s="1"/>
  <c r="M3789"/>
  <c r="P3789" s="1"/>
  <c r="S3789"/>
  <c r="U3788"/>
  <c r="T3788"/>
  <c r="O3789"/>
  <c r="N3790"/>
  <c r="L3790"/>
  <c r="F3790"/>
  <c r="D3790"/>
  <c r="H3790" s="1"/>
  <c r="G3790"/>
  <c r="K3790"/>
  <c r="B3791"/>
  <c r="A3790"/>
  <c r="J3790"/>
  <c r="C3790"/>
  <c r="I3789"/>
  <c r="E3789"/>
  <c r="U3789" l="1"/>
  <c r="T3789"/>
  <c r="S3790"/>
  <c r="Q3790"/>
  <c r="R3790" s="1"/>
  <c r="M3790"/>
  <c r="A3791"/>
  <c r="K3791"/>
  <c r="G3791"/>
  <c r="F3791"/>
  <c r="B3792"/>
  <c r="J3791"/>
  <c r="N3791"/>
  <c r="D3791"/>
  <c r="H3791" s="1"/>
  <c r="C3791"/>
  <c r="L3791"/>
  <c r="P3790"/>
  <c r="O3790"/>
  <c r="I3790"/>
  <c r="E3790"/>
  <c r="U3790" l="1"/>
  <c r="T3790"/>
  <c r="O3791"/>
  <c r="J3792"/>
  <c r="B3793"/>
  <c r="A3792"/>
  <c r="G3792"/>
  <c r="C3792"/>
  <c r="F3792"/>
  <c r="D3792"/>
  <c r="H3792" s="1"/>
  <c r="N3792"/>
  <c r="O3792" s="1"/>
  <c r="L3792"/>
  <c r="K3792"/>
  <c r="E3791"/>
  <c r="I3791"/>
  <c r="S3791"/>
  <c r="M3791"/>
  <c r="P3791" s="1"/>
  <c r="Q3791"/>
  <c r="R3791" s="1"/>
  <c r="I3792" l="1"/>
  <c r="E3792"/>
  <c r="U3791"/>
  <c r="T3791"/>
  <c r="S3792"/>
  <c r="M3792"/>
  <c r="P3792" s="1"/>
  <c r="Q3792"/>
  <c r="R3792" s="1"/>
  <c r="A3793"/>
  <c r="G3793"/>
  <c r="C3793"/>
  <c r="J3793"/>
  <c r="D3793"/>
  <c r="H3793" s="1"/>
  <c r="B3794"/>
  <c r="L3793"/>
  <c r="F3793"/>
  <c r="N3793"/>
  <c r="K3793"/>
  <c r="S3793" l="1"/>
  <c r="Q3793"/>
  <c r="R3793" s="1"/>
  <c r="M3793"/>
  <c r="P3793" s="1"/>
  <c r="N3794"/>
  <c r="D3794"/>
  <c r="H3794" s="1"/>
  <c r="A3794"/>
  <c r="L3794"/>
  <c r="G3794"/>
  <c r="K3794"/>
  <c r="F3794"/>
  <c r="C3794"/>
  <c r="J3794"/>
  <c r="B3795"/>
  <c r="T3792"/>
  <c r="U3792"/>
  <c r="I3793"/>
  <c r="E3793"/>
  <c r="O3793"/>
  <c r="Q3794" l="1"/>
  <c r="R3794" s="1"/>
  <c r="S3794"/>
  <c r="M3794"/>
  <c r="P3794" s="1"/>
  <c r="U3793"/>
  <c r="T3793"/>
  <c r="O3794"/>
  <c r="D3795"/>
  <c r="H3795" s="1"/>
  <c r="J3795"/>
  <c r="B3796"/>
  <c r="A3795"/>
  <c r="F3795"/>
  <c r="L3795"/>
  <c r="N3795"/>
  <c r="K3795"/>
  <c r="C3795"/>
  <c r="G3795"/>
  <c r="E3794"/>
  <c r="I3794"/>
  <c r="L3796" l="1"/>
  <c r="K3796"/>
  <c r="N3796"/>
  <c r="D3796"/>
  <c r="H3796" s="1"/>
  <c r="A3796"/>
  <c r="J3796"/>
  <c r="F3796"/>
  <c r="B3797"/>
  <c r="G3796"/>
  <c r="C3796"/>
  <c r="T3794"/>
  <c r="U3794"/>
  <c r="O3795"/>
  <c r="M3795"/>
  <c r="P3795" s="1"/>
  <c r="Q3795"/>
  <c r="R3795" s="1"/>
  <c r="S3795"/>
  <c r="I3795"/>
  <c r="E3795"/>
  <c r="M3796" l="1"/>
  <c r="P3796" s="1"/>
  <c r="Q3796"/>
  <c r="R3796" s="1"/>
  <c r="S3796"/>
  <c r="O3796"/>
  <c r="I3796"/>
  <c r="E3796"/>
  <c r="T3795"/>
  <c r="U3795"/>
  <c r="N3797"/>
  <c r="K3797"/>
  <c r="L3797"/>
  <c r="G3797"/>
  <c r="B3798"/>
  <c r="C3797"/>
  <c r="J3797"/>
  <c r="D3797"/>
  <c r="H3797" s="1"/>
  <c r="A3797"/>
  <c r="F3797"/>
  <c r="M3797" l="1"/>
  <c r="P3797" s="1"/>
  <c r="S3797"/>
  <c r="Q3797"/>
  <c r="R3797" s="1"/>
  <c r="T3796"/>
  <c r="U3796"/>
  <c r="O3797"/>
  <c r="K3798"/>
  <c r="A3798"/>
  <c r="J3798"/>
  <c r="F3798"/>
  <c r="N3798"/>
  <c r="O3798" s="1"/>
  <c r="G3798"/>
  <c r="L3798"/>
  <c r="B3799"/>
  <c r="D3798"/>
  <c r="H3798" s="1"/>
  <c r="C3798"/>
  <c r="E3797"/>
  <c r="I3797"/>
  <c r="U3797" l="1"/>
  <c r="T3797"/>
  <c r="I3798"/>
  <c r="E3798"/>
  <c r="C3799"/>
  <c r="D3799"/>
  <c r="H3799" s="1"/>
  <c r="L3799"/>
  <c r="A3799"/>
  <c r="J3799"/>
  <c r="K3799"/>
  <c r="F3799"/>
  <c r="G3799"/>
  <c r="N3799"/>
  <c r="B3800"/>
  <c r="Q3798"/>
  <c r="R3798" s="1"/>
  <c r="S3798"/>
  <c r="M3798"/>
  <c r="P3798" s="1"/>
  <c r="E3799" l="1"/>
  <c r="I3799"/>
  <c r="J3800"/>
  <c r="C3800"/>
  <c r="L3800"/>
  <c r="B3801"/>
  <c r="F3800"/>
  <c r="K3800"/>
  <c r="D3800"/>
  <c r="H3800" s="1"/>
  <c r="N3800"/>
  <c r="O3800" s="1"/>
  <c r="A3800"/>
  <c r="G3800"/>
  <c r="O3799"/>
  <c r="Q3799"/>
  <c r="R3799" s="1"/>
  <c r="M3799"/>
  <c r="P3799" s="1"/>
  <c r="S3799"/>
  <c r="U3798"/>
  <c r="T3798"/>
  <c r="B3802" l="1"/>
  <c r="D3801"/>
  <c r="H3801" s="1"/>
  <c r="N3801"/>
  <c r="C3801"/>
  <c r="L3801"/>
  <c r="G3801"/>
  <c r="K3801"/>
  <c r="J3801"/>
  <c r="A3801"/>
  <c r="F3801"/>
  <c r="E3800"/>
  <c r="I3800"/>
  <c r="T3799"/>
  <c r="U3799"/>
  <c r="S3800"/>
  <c r="M3800"/>
  <c r="P3800" s="1"/>
  <c r="Q3800"/>
  <c r="R3800" s="1"/>
  <c r="A3802" l="1"/>
  <c r="F3802"/>
  <c r="N3802"/>
  <c r="J3802"/>
  <c r="B3803"/>
  <c r="C3802"/>
  <c r="D3802"/>
  <c r="H3802" s="1"/>
  <c r="G3802"/>
  <c r="L3802"/>
  <c r="K3802"/>
  <c r="O3801"/>
  <c r="E3801"/>
  <c r="I3801"/>
  <c r="T3800"/>
  <c r="U3800"/>
  <c r="M3801"/>
  <c r="P3801" s="1"/>
  <c r="Q3801"/>
  <c r="R3801" s="1"/>
  <c r="S3801"/>
  <c r="P3802" l="1"/>
  <c r="O3802"/>
  <c r="L3803"/>
  <c r="N3803"/>
  <c r="K3803"/>
  <c r="A3803"/>
  <c r="J3803"/>
  <c r="B3804"/>
  <c r="F3803"/>
  <c r="D3803"/>
  <c r="H3803" s="1"/>
  <c r="G3803"/>
  <c r="C3803"/>
  <c r="I3802"/>
  <c r="E3802"/>
  <c r="M3802"/>
  <c r="S3802"/>
  <c r="Q3802"/>
  <c r="R3802" s="1"/>
  <c r="U3801"/>
  <c r="T3801"/>
  <c r="E3803" l="1"/>
  <c r="I3803"/>
  <c r="O3803"/>
  <c r="P3803"/>
  <c r="M3803"/>
  <c r="S3803"/>
  <c r="Q3803"/>
  <c r="R3803" s="1"/>
  <c r="U3802"/>
  <c r="T3802"/>
  <c r="B3805"/>
  <c r="A3804"/>
  <c r="D3804"/>
  <c r="H3804" s="1"/>
  <c r="K3804"/>
  <c r="C3804"/>
  <c r="L3804"/>
  <c r="N3804"/>
  <c r="J3804"/>
  <c r="F3804"/>
  <c r="G3804"/>
  <c r="S3804" l="1"/>
  <c r="Q3804"/>
  <c r="R3804" s="1"/>
  <c r="M3804"/>
  <c r="P3804" s="1"/>
  <c r="E3804"/>
  <c r="I3804"/>
  <c r="U3803"/>
  <c r="T3803"/>
  <c r="A3805"/>
  <c r="J3805"/>
  <c r="G3805"/>
  <c r="D3805"/>
  <c r="H3805" s="1"/>
  <c r="F3805"/>
  <c r="B3806"/>
  <c r="N3805"/>
  <c r="O3805" s="1"/>
  <c r="K3805"/>
  <c r="L3805"/>
  <c r="C3805"/>
  <c r="O3804"/>
  <c r="T3804" l="1"/>
  <c r="U3804"/>
  <c r="I3805"/>
  <c r="E3805"/>
  <c r="J3806"/>
  <c r="K3806"/>
  <c r="A3806"/>
  <c r="F3806"/>
  <c r="G3806"/>
  <c r="D3806"/>
  <c r="H3806" s="1"/>
  <c r="C3806"/>
  <c r="L3806"/>
  <c r="B3807"/>
  <c r="N3806"/>
  <c r="O3806" s="1"/>
  <c r="S3805"/>
  <c r="Q3805"/>
  <c r="R3805" s="1"/>
  <c r="M3805"/>
  <c r="P3805" s="1"/>
  <c r="K3807" l="1"/>
  <c r="F3807"/>
  <c r="J3807"/>
  <c r="C3807"/>
  <c r="L3807"/>
  <c r="G3807"/>
  <c r="N3807"/>
  <c r="B3808"/>
  <c r="D3807"/>
  <c r="H3807" s="1"/>
  <c r="A3807"/>
  <c r="S3806"/>
  <c r="Q3806"/>
  <c r="R3806" s="1"/>
  <c r="M3806"/>
  <c r="P3806" s="1"/>
  <c r="I3806"/>
  <c r="E3806"/>
  <c r="U3805"/>
  <c r="T3805"/>
  <c r="Q3807" l="1"/>
  <c r="R3807" s="1"/>
  <c r="M3807"/>
  <c r="P3807" s="1"/>
  <c r="S3807"/>
  <c r="E3807"/>
  <c r="I3807"/>
  <c r="U3806"/>
  <c r="T3806"/>
  <c r="O3807"/>
  <c r="L3808"/>
  <c r="K3808"/>
  <c r="F3808"/>
  <c r="B3809"/>
  <c r="A3808"/>
  <c r="J3808"/>
  <c r="C3808"/>
  <c r="G3808"/>
  <c r="D3808"/>
  <c r="H3808" s="1"/>
  <c r="N3808"/>
  <c r="O3808" s="1"/>
  <c r="Q3808" l="1"/>
  <c r="R3808" s="1"/>
  <c r="M3808"/>
  <c r="P3808" s="1"/>
  <c r="S3808"/>
  <c r="T3807"/>
  <c r="U3807"/>
  <c r="B3810"/>
  <c r="D3809"/>
  <c r="H3809" s="1"/>
  <c r="C3809"/>
  <c r="K3809"/>
  <c r="A3809"/>
  <c r="G3809"/>
  <c r="L3809"/>
  <c r="J3809"/>
  <c r="F3809"/>
  <c r="N3809"/>
  <c r="E3808"/>
  <c r="I3808"/>
  <c r="U3808" l="1"/>
  <c r="T3808"/>
  <c r="F3810"/>
  <c r="N3810"/>
  <c r="B3811"/>
  <c r="G3810"/>
  <c r="L3810"/>
  <c r="J3810"/>
  <c r="A3810"/>
  <c r="K3810"/>
  <c r="D3810"/>
  <c r="H3810" s="1"/>
  <c r="C3810"/>
  <c r="Q3809"/>
  <c r="R3809" s="1"/>
  <c r="M3809"/>
  <c r="S3809"/>
  <c r="O3809"/>
  <c r="P3809"/>
  <c r="E3809"/>
  <c r="I3809"/>
  <c r="O3810" l="1"/>
  <c r="E3810"/>
  <c r="I3810"/>
  <c r="G3811"/>
  <c r="F3811"/>
  <c r="J3811"/>
  <c r="L3811"/>
  <c r="N3811"/>
  <c r="D3811"/>
  <c r="H3811" s="1"/>
  <c r="A3811"/>
  <c r="B3812"/>
  <c r="K3811"/>
  <c r="C3811"/>
  <c r="Q3810"/>
  <c r="R3810" s="1"/>
  <c r="S3810"/>
  <c r="M3810"/>
  <c r="P3810" s="1"/>
  <c r="T3809"/>
  <c r="U3809"/>
  <c r="P3811" l="1"/>
  <c r="O3811"/>
  <c r="I3811"/>
  <c r="E3811"/>
  <c r="G3812"/>
  <c r="C3812"/>
  <c r="D3812"/>
  <c r="H3812" s="1"/>
  <c r="L3812"/>
  <c r="J3812"/>
  <c r="B3813"/>
  <c r="F3812"/>
  <c r="N3812"/>
  <c r="O3812" s="1"/>
  <c r="A3812"/>
  <c r="K3812"/>
  <c r="S3811"/>
  <c r="M3811"/>
  <c r="Q3811"/>
  <c r="R3811" s="1"/>
  <c r="U3810"/>
  <c r="T3810"/>
  <c r="E3812" l="1"/>
  <c r="I3812"/>
  <c r="F3813"/>
  <c r="B3814"/>
  <c r="C3813"/>
  <c r="J3813"/>
  <c r="K3813"/>
  <c r="D3813"/>
  <c r="H3813" s="1"/>
  <c r="N3813"/>
  <c r="A3813"/>
  <c r="L3813"/>
  <c r="G3813"/>
  <c r="S3812"/>
  <c r="M3812"/>
  <c r="P3812" s="1"/>
  <c r="Q3812"/>
  <c r="R3812" s="1"/>
  <c r="T3811"/>
  <c r="U3811"/>
  <c r="P3813" l="1"/>
  <c r="O3813"/>
  <c r="L3814"/>
  <c r="A3814"/>
  <c r="F3814"/>
  <c r="J3814"/>
  <c r="D3814"/>
  <c r="H3814" s="1"/>
  <c r="G3814"/>
  <c r="N3814"/>
  <c r="O3814" s="1"/>
  <c r="B3815"/>
  <c r="K3814"/>
  <c r="C3814"/>
  <c r="I3813"/>
  <c r="E3813"/>
  <c r="Q3813"/>
  <c r="R3813" s="1"/>
  <c r="M3813"/>
  <c r="S3813"/>
  <c r="T3812"/>
  <c r="U3812"/>
  <c r="Q3814" l="1"/>
  <c r="R3814" s="1"/>
  <c r="M3814"/>
  <c r="P3814" s="1"/>
  <c r="S3814"/>
  <c r="U3813"/>
  <c r="T3813"/>
  <c r="K3815"/>
  <c r="G3815"/>
  <c r="F3815"/>
  <c r="C3815"/>
  <c r="L3815"/>
  <c r="N3815"/>
  <c r="O3815" s="1"/>
  <c r="J3815"/>
  <c r="B3816"/>
  <c r="D3815"/>
  <c r="H3815" s="1"/>
  <c r="A3815"/>
  <c r="I3814"/>
  <c r="E3814"/>
  <c r="T3814" l="1"/>
  <c r="U3814"/>
  <c r="I3815"/>
  <c r="E3815"/>
  <c r="M3815"/>
  <c r="P3815" s="1"/>
  <c r="Q3815"/>
  <c r="R3815" s="1"/>
  <c r="S3815"/>
  <c r="L3816"/>
  <c r="J3816"/>
  <c r="K3816"/>
  <c r="F3816"/>
  <c r="A3816"/>
  <c r="N3816"/>
  <c r="B3817"/>
  <c r="G3816"/>
  <c r="D3816"/>
  <c r="H3816" s="1"/>
  <c r="C3816"/>
  <c r="S3816" l="1"/>
  <c r="Q3816"/>
  <c r="R3816" s="1"/>
  <c r="M3816"/>
  <c r="P3816" s="1"/>
  <c r="I3816"/>
  <c r="E3816"/>
  <c r="U3815"/>
  <c r="T3815"/>
  <c r="O3816"/>
  <c r="C3817"/>
  <c r="N3817"/>
  <c r="B3818"/>
  <c r="A3817"/>
  <c r="L3817"/>
  <c r="D3817"/>
  <c r="H3817" s="1"/>
  <c r="K3817"/>
  <c r="J3817"/>
  <c r="G3817"/>
  <c r="F3817"/>
  <c r="T3816" l="1"/>
  <c r="U3816"/>
  <c r="I3817"/>
  <c r="E3817"/>
  <c r="O3817"/>
  <c r="B3819"/>
  <c r="N3818"/>
  <c r="L3818"/>
  <c r="A3818"/>
  <c r="J3818"/>
  <c r="C3818"/>
  <c r="G3818"/>
  <c r="F3818"/>
  <c r="K3818"/>
  <c r="D3818"/>
  <c r="H3818" s="1"/>
  <c r="Q3817"/>
  <c r="R3817" s="1"/>
  <c r="M3817"/>
  <c r="P3817" s="1"/>
  <c r="S3817"/>
  <c r="I3818" l="1"/>
  <c r="E3818"/>
  <c r="U3817"/>
  <c r="T3817"/>
  <c r="S3818"/>
  <c r="M3818"/>
  <c r="P3818" s="1"/>
  <c r="Q3818"/>
  <c r="R3818" s="1"/>
  <c r="L3819"/>
  <c r="F3819"/>
  <c r="K3819"/>
  <c r="D3819"/>
  <c r="H3819" s="1"/>
  <c r="B3820"/>
  <c r="N3819"/>
  <c r="J3819"/>
  <c r="G3819"/>
  <c r="A3819"/>
  <c r="C3819"/>
  <c r="O3818"/>
  <c r="M3819" l="1"/>
  <c r="P3819" s="1"/>
  <c r="Q3819"/>
  <c r="R3819" s="1"/>
  <c r="S3819"/>
  <c r="U3818"/>
  <c r="T3818"/>
  <c r="O3819"/>
  <c r="B3821"/>
  <c r="A3820"/>
  <c r="C3820"/>
  <c r="D3820"/>
  <c r="H3820" s="1"/>
  <c r="F3820"/>
  <c r="L3820"/>
  <c r="K3820"/>
  <c r="J3820"/>
  <c r="G3820"/>
  <c r="N3820"/>
  <c r="O3820" s="1"/>
  <c r="I3819"/>
  <c r="E3819"/>
  <c r="T3819" l="1"/>
  <c r="U3819"/>
  <c r="E3820"/>
  <c r="I3820"/>
  <c r="Q3820"/>
  <c r="R3820" s="1"/>
  <c r="M3820"/>
  <c r="P3820" s="1"/>
  <c r="S3820"/>
  <c r="L3821"/>
  <c r="K3821"/>
  <c r="F3821"/>
  <c r="C3821"/>
  <c r="N3821"/>
  <c r="O3821" s="1"/>
  <c r="B3822"/>
  <c r="J3821"/>
  <c r="G3821"/>
  <c r="D3821"/>
  <c r="H3821" s="1"/>
  <c r="A3821"/>
  <c r="J3822" l="1"/>
  <c r="G3822"/>
  <c r="B3823"/>
  <c r="D3822"/>
  <c r="H3822" s="1"/>
  <c r="K3822"/>
  <c r="A3822"/>
  <c r="C3822"/>
  <c r="L3822"/>
  <c r="F3822"/>
  <c r="N3822"/>
  <c r="M3821"/>
  <c r="P3821" s="1"/>
  <c r="S3821"/>
  <c r="Q3821"/>
  <c r="R3821" s="1"/>
  <c r="U3820"/>
  <c r="T3820"/>
  <c r="E3821"/>
  <c r="I3821"/>
  <c r="O3822" l="1"/>
  <c r="P3822"/>
  <c r="B3824"/>
  <c r="F3823"/>
  <c r="A3823"/>
  <c r="K3823"/>
  <c r="D3823"/>
  <c r="H3823" s="1"/>
  <c r="N3823"/>
  <c r="C3823"/>
  <c r="J3823"/>
  <c r="G3823"/>
  <c r="L3823"/>
  <c r="U3821"/>
  <c r="T3821"/>
  <c r="Q3822"/>
  <c r="R3822" s="1"/>
  <c r="M3822"/>
  <c r="S3822"/>
  <c r="E3822"/>
  <c r="I3822"/>
  <c r="U3822" l="1"/>
  <c r="T3822"/>
  <c r="G3824"/>
  <c r="F3824"/>
  <c r="A3824"/>
  <c r="K3824"/>
  <c r="D3824"/>
  <c r="H3824" s="1"/>
  <c r="N3824"/>
  <c r="B3825"/>
  <c r="C3824"/>
  <c r="J3824"/>
  <c r="L3824"/>
  <c r="Q3823"/>
  <c r="R3823" s="1"/>
  <c r="M3823"/>
  <c r="P3823" s="1"/>
  <c r="S3823"/>
  <c r="E3823"/>
  <c r="I3823"/>
  <c r="O3823"/>
  <c r="I3824" l="1"/>
  <c r="E3824"/>
  <c r="Q3824"/>
  <c r="R3824" s="1"/>
  <c r="S3824"/>
  <c r="M3824"/>
  <c r="T3823"/>
  <c r="U3823"/>
  <c r="L3825"/>
  <c r="A3825"/>
  <c r="F3825"/>
  <c r="G3825"/>
  <c r="D3825"/>
  <c r="H3825" s="1"/>
  <c r="C3825"/>
  <c r="K3825"/>
  <c r="N3825"/>
  <c r="J3825"/>
  <c r="B3826"/>
  <c r="O3824"/>
  <c r="P3824"/>
  <c r="T3824" l="1"/>
  <c r="U3824"/>
  <c r="I3825"/>
  <c r="E3825"/>
  <c r="K3826"/>
  <c r="F3826"/>
  <c r="B3827"/>
  <c r="D3826"/>
  <c r="H3826" s="1"/>
  <c r="L3826"/>
  <c r="N3826"/>
  <c r="A3826"/>
  <c r="J3826"/>
  <c r="C3826"/>
  <c r="G3826"/>
  <c r="S3825"/>
  <c r="M3825"/>
  <c r="Q3825"/>
  <c r="R3825" s="1"/>
  <c r="O3825"/>
  <c r="P3825"/>
  <c r="Q3826" l="1"/>
  <c r="R3826" s="1"/>
  <c r="S3826"/>
  <c r="M3826"/>
  <c r="P3826" s="1"/>
  <c r="O3826"/>
  <c r="U3825"/>
  <c r="T3825"/>
  <c r="A3827"/>
  <c r="N3827"/>
  <c r="C3827"/>
  <c r="L3827"/>
  <c r="G3827"/>
  <c r="B3828"/>
  <c r="J3827"/>
  <c r="F3827"/>
  <c r="K3827"/>
  <c r="D3827"/>
  <c r="H3827" s="1"/>
  <c r="E3826"/>
  <c r="I3826"/>
  <c r="O3827" l="1"/>
  <c r="U3826"/>
  <c r="T3826"/>
  <c r="J3828"/>
  <c r="A3828"/>
  <c r="F3828"/>
  <c r="G3828"/>
  <c r="N3828"/>
  <c r="O3828" s="1"/>
  <c r="C3828"/>
  <c r="D3828"/>
  <c r="H3828" s="1"/>
  <c r="L3828"/>
  <c r="K3828"/>
  <c r="B3829"/>
  <c r="I3827"/>
  <c r="E3827"/>
  <c r="S3827"/>
  <c r="M3827"/>
  <c r="P3827" s="1"/>
  <c r="Q3827"/>
  <c r="R3827" s="1"/>
  <c r="U3827" l="1"/>
  <c r="T3827"/>
  <c r="E3828"/>
  <c r="I3828"/>
  <c r="S3828"/>
  <c r="M3828"/>
  <c r="P3828" s="1"/>
  <c r="Q3828"/>
  <c r="R3828" s="1"/>
  <c r="N3829"/>
  <c r="G3829"/>
  <c r="F3829"/>
  <c r="B3830"/>
  <c r="D3829"/>
  <c r="H3829" s="1"/>
  <c r="L3829"/>
  <c r="K3829"/>
  <c r="J3829"/>
  <c r="A3829"/>
  <c r="C3829"/>
  <c r="T3828" l="1"/>
  <c r="U3828"/>
  <c r="L3830"/>
  <c r="C3830"/>
  <c r="F3830"/>
  <c r="B3831"/>
  <c r="A3830"/>
  <c r="K3830"/>
  <c r="G3830"/>
  <c r="J3830"/>
  <c r="D3830"/>
  <c r="H3830" s="1"/>
  <c r="N3830"/>
  <c r="S3829"/>
  <c r="M3829"/>
  <c r="Q3829"/>
  <c r="R3829" s="1"/>
  <c r="E3829"/>
  <c r="I3829"/>
  <c r="P3829"/>
  <c r="O3829"/>
  <c r="E3830" l="1"/>
  <c r="I3830"/>
  <c r="O3830"/>
  <c r="U3829"/>
  <c r="T3829"/>
  <c r="C3831"/>
  <c r="G3831"/>
  <c r="N3831"/>
  <c r="A3831"/>
  <c r="L3831"/>
  <c r="K3831"/>
  <c r="D3831"/>
  <c r="H3831" s="1"/>
  <c r="J3831"/>
  <c r="F3831"/>
  <c r="B3832"/>
  <c r="S3830"/>
  <c r="Q3830"/>
  <c r="R3830" s="1"/>
  <c r="M3830"/>
  <c r="P3830" s="1"/>
  <c r="T3830" l="1"/>
  <c r="U3830"/>
  <c r="S3831"/>
  <c r="Q3831"/>
  <c r="R3831" s="1"/>
  <c r="M3831"/>
  <c r="P3831" s="1"/>
  <c r="O3831"/>
  <c r="I3831"/>
  <c r="E3831"/>
  <c r="C3832"/>
  <c r="K3832"/>
  <c r="N3832"/>
  <c r="G3832"/>
  <c r="A3832"/>
  <c r="J3832"/>
  <c r="L3832"/>
  <c r="B3833"/>
  <c r="D3832"/>
  <c r="H3832" s="1"/>
  <c r="F3832"/>
  <c r="Q3832" l="1"/>
  <c r="R3832" s="1"/>
  <c r="M3832"/>
  <c r="S3832"/>
  <c r="T3831"/>
  <c r="U3831"/>
  <c r="I3832"/>
  <c r="E3832"/>
  <c r="O3832"/>
  <c r="P3832"/>
  <c r="F3833"/>
  <c r="C3833"/>
  <c r="N3833"/>
  <c r="A3833"/>
  <c r="D3833"/>
  <c r="H3833" s="1"/>
  <c r="L3833"/>
  <c r="B3834"/>
  <c r="K3833"/>
  <c r="J3833"/>
  <c r="G3833"/>
  <c r="Q3833" l="1"/>
  <c r="R3833" s="1"/>
  <c r="S3833"/>
  <c r="M3833"/>
  <c r="P3833" s="1"/>
  <c r="T3832"/>
  <c r="U3832"/>
  <c r="I3833"/>
  <c r="E3833"/>
  <c r="A3834"/>
  <c r="L3834"/>
  <c r="D3834"/>
  <c r="H3834" s="1"/>
  <c r="N3834"/>
  <c r="O3834" s="1"/>
  <c r="C3834"/>
  <c r="J3834"/>
  <c r="K3834"/>
  <c r="G3834"/>
  <c r="F3834"/>
  <c r="B3835"/>
  <c r="O3833"/>
  <c r="T3833" l="1"/>
  <c r="U3833"/>
  <c r="I3834"/>
  <c r="E3834"/>
  <c r="Q3834"/>
  <c r="R3834" s="1"/>
  <c r="M3834"/>
  <c r="P3834" s="1"/>
  <c r="S3834"/>
  <c r="D3835"/>
  <c r="H3835" s="1"/>
  <c r="A3835"/>
  <c r="C3835"/>
  <c r="L3835"/>
  <c r="B3836"/>
  <c r="F3835"/>
  <c r="N3835"/>
  <c r="O3835" s="1"/>
  <c r="J3835"/>
  <c r="K3835"/>
  <c r="G3835"/>
  <c r="I3835" l="1"/>
  <c r="E3835"/>
  <c r="A3836"/>
  <c r="F3836"/>
  <c r="K3836"/>
  <c r="N3836"/>
  <c r="J3836"/>
  <c r="D3836"/>
  <c r="H3836" s="1"/>
  <c r="C3836"/>
  <c r="G3836"/>
  <c r="L3836"/>
  <c r="B3837"/>
  <c r="U3834"/>
  <c r="T3834"/>
  <c r="S3835"/>
  <c r="Q3835"/>
  <c r="R3835" s="1"/>
  <c r="M3835"/>
  <c r="P3835" s="1"/>
  <c r="E3836" l="1"/>
  <c r="I3836"/>
  <c r="S3836"/>
  <c r="M3836"/>
  <c r="P3836" s="1"/>
  <c r="Q3836"/>
  <c r="R3836" s="1"/>
  <c r="L3837"/>
  <c r="J3837"/>
  <c r="A3837"/>
  <c r="F3837"/>
  <c r="N3837"/>
  <c r="O3837" s="1"/>
  <c r="B3838"/>
  <c r="K3837"/>
  <c r="G3837"/>
  <c r="C3837"/>
  <c r="D3837"/>
  <c r="H3837" s="1"/>
  <c r="O3836"/>
  <c r="U3835"/>
  <c r="T3835"/>
  <c r="A3838" l="1"/>
  <c r="C3838"/>
  <c r="J3838"/>
  <c r="N3838"/>
  <c r="D3838"/>
  <c r="H3838" s="1"/>
  <c r="L3838"/>
  <c r="G3838"/>
  <c r="K3838"/>
  <c r="B3839"/>
  <c r="F3838"/>
  <c r="U3836"/>
  <c r="T3836"/>
  <c r="E3837"/>
  <c r="I3837"/>
  <c r="S3837"/>
  <c r="M3837"/>
  <c r="P3837" s="1"/>
  <c r="Q3837"/>
  <c r="R3837" s="1"/>
  <c r="E3838" l="1"/>
  <c r="I3838"/>
  <c r="O3838"/>
  <c r="N3839"/>
  <c r="F3839"/>
  <c r="C3839"/>
  <c r="J3839"/>
  <c r="G3839"/>
  <c r="L3839"/>
  <c r="A3839"/>
  <c r="B3840"/>
  <c r="K3839"/>
  <c r="D3839"/>
  <c r="H3839" s="1"/>
  <c r="U3837"/>
  <c r="T3837"/>
  <c r="S3838"/>
  <c r="M3838"/>
  <c r="P3838" s="1"/>
  <c r="Q3838"/>
  <c r="R3838" s="1"/>
  <c r="U3838" l="1"/>
  <c r="T3838"/>
  <c r="D3840"/>
  <c r="H3840" s="1"/>
  <c r="C3840"/>
  <c r="N3840"/>
  <c r="A3840"/>
  <c r="K3840"/>
  <c r="J3840"/>
  <c r="B3841"/>
  <c r="L3840"/>
  <c r="G3840"/>
  <c r="F3840"/>
  <c r="Q3839"/>
  <c r="R3839" s="1"/>
  <c r="S3839"/>
  <c r="M3839"/>
  <c r="P3839"/>
  <c r="O3839"/>
  <c r="E3839"/>
  <c r="I3839"/>
  <c r="D3841" l="1"/>
  <c r="H3841" s="1"/>
  <c r="C3841"/>
  <c r="K3841"/>
  <c r="N3841"/>
  <c r="O3841" s="1"/>
  <c r="G3841"/>
  <c r="A3841"/>
  <c r="B3842"/>
  <c r="L3841"/>
  <c r="J3841"/>
  <c r="F3841"/>
  <c r="E3840"/>
  <c r="I3840"/>
  <c r="O3840"/>
  <c r="U3839"/>
  <c r="T3839"/>
  <c r="Q3840"/>
  <c r="R3840" s="1"/>
  <c r="S3840"/>
  <c r="M3840"/>
  <c r="P3840" s="1"/>
  <c r="I3841" l="1"/>
  <c r="E3841"/>
  <c r="T3840"/>
  <c r="U3840"/>
  <c r="S3841"/>
  <c r="Q3841"/>
  <c r="R3841" s="1"/>
  <c r="M3841"/>
  <c r="P3841" s="1"/>
  <c r="C3842"/>
  <c r="L3842"/>
  <c r="K3842"/>
  <c r="G3842"/>
  <c r="A3842"/>
  <c r="D3842"/>
  <c r="H3842" s="1"/>
  <c r="B3843"/>
  <c r="F3842"/>
  <c r="J3842"/>
  <c r="N3842"/>
  <c r="O3842" s="1"/>
  <c r="T3841" l="1"/>
  <c r="U3841"/>
  <c r="M3842"/>
  <c r="P3842" s="1"/>
  <c r="S3842"/>
  <c r="Q3842"/>
  <c r="R3842" s="1"/>
  <c r="A3843"/>
  <c r="J3843"/>
  <c r="C3843"/>
  <c r="G3843"/>
  <c r="D3843"/>
  <c r="H3843" s="1"/>
  <c r="F3843"/>
  <c r="K3843"/>
  <c r="L3843"/>
  <c r="N3843"/>
  <c r="O3843" s="1"/>
  <c r="B3844"/>
  <c r="I3842"/>
  <c r="E3842"/>
  <c r="M3843" l="1"/>
  <c r="P3843" s="1"/>
  <c r="Q3843"/>
  <c r="R3843" s="1"/>
  <c r="S3843"/>
  <c r="T3842"/>
  <c r="U3842"/>
  <c r="N3844"/>
  <c r="B3845"/>
  <c r="D3844"/>
  <c r="H3844" s="1"/>
  <c r="L3844"/>
  <c r="F3844"/>
  <c r="K3844"/>
  <c r="A3844"/>
  <c r="J3844"/>
  <c r="G3844"/>
  <c r="C3844"/>
  <c r="I3843"/>
  <c r="E3843"/>
  <c r="S3844" l="1"/>
  <c r="M3844"/>
  <c r="P3844" s="1"/>
  <c r="Q3844"/>
  <c r="R3844" s="1"/>
  <c r="U3843"/>
  <c r="T3843"/>
  <c r="O3844"/>
  <c r="E3844"/>
  <c r="I3844"/>
  <c r="K3845"/>
  <c r="L3845"/>
  <c r="A3845"/>
  <c r="N3845"/>
  <c r="O3845" s="1"/>
  <c r="J3845"/>
  <c r="G3845"/>
  <c r="F3845"/>
  <c r="C3845"/>
  <c r="B3846"/>
  <c r="D3845"/>
  <c r="H3845" s="1"/>
  <c r="J3846" l="1"/>
  <c r="K3846"/>
  <c r="F3846"/>
  <c r="L3846"/>
  <c r="C3846"/>
  <c r="G3846"/>
  <c r="B3847"/>
  <c r="A3846"/>
  <c r="D3846"/>
  <c r="H3846" s="1"/>
  <c r="N3846"/>
  <c r="S3845"/>
  <c r="M3845"/>
  <c r="P3845" s="1"/>
  <c r="Q3845"/>
  <c r="R3845" s="1"/>
  <c r="U3844"/>
  <c r="T3844"/>
  <c r="E3845"/>
  <c r="I3845"/>
  <c r="S3846" l="1"/>
  <c r="M3846"/>
  <c r="P3846" s="1"/>
  <c r="Q3846"/>
  <c r="R3846" s="1"/>
  <c r="I3846"/>
  <c r="E3846"/>
  <c r="U3845"/>
  <c r="T3845"/>
  <c r="O3846"/>
  <c r="B3848"/>
  <c r="D3847"/>
  <c r="H3847" s="1"/>
  <c r="N3847"/>
  <c r="C3847"/>
  <c r="A3847"/>
  <c r="G3847"/>
  <c r="L3847"/>
  <c r="F3847"/>
  <c r="J3847"/>
  <c r="K3847"/>
  <c r="T3846" l="1"/>
  <c r="U3846"/>
  <c r="B3849"/>
  <c r="K3848"/>
  <c r="G3848"/>
  <c r="A3848"/>
  <c r="F3848"/>
  <c r="D3848"/>
  <c r="H3848" s="1"/>
  <c r="N3848"/>
  <c r="O3848" s="1"/>
  <c r="J3848"/>
  <c r="C3848"/>
  <c r="L3848"/>
  <c r="M3847"/>
  <c r="P3847" s="1"/>
  <c r="S3847"/>
  <c r="Q3847"/>
  <c r="R3847" s="1"/>
  <c r="O3847"/>
  <c r="E3847"/>
  <c r="I3847"/>
  <c r="Q3848" l="1"/>
  <c r="R3848" s="1"/>
  <c r="S3848"/>
  <c r="M3848"/>
  <c r="P3848" s="1"/>
  <c r="I3848"/>
  <c r="E3848"/>
  <c r="G3849"/>
  <c r="N3849"/>
  <c r="A3849"/>
  <c r="F3849"/>
  <c r="J3849"/>
  <c r="B3850"/>
  <c r="D3849"/>
  <c r="H3849" s="1"/>
  <c r="C3849"/>
  <c r="L3849"/>
  <c r="K3849"/>
  <c r="T3847"/>
  <c r="U3847"/>
  <c r="T3848" l="1"/>
  <c r="U3848"/>
  <c r="A3850"/>
  <c r="K3850"/>
  <c r="L3850"/>
  <c r="J3850"/>
  <c r="G3850"/>
  <c r="F3850"/>
  <c r="D3850"/>
  <c r="H3850" s="1"/>
  <c r="C3850"/>
  <c r="N3850"/>
  <c r="B3851"/>
  <c r="S3849"/>
  <c r="Q3849"/>
  <c r="R3849" s="1"/>
  <c r="M3849"/>
  <c r="P3849" s="1"/>
  <c r="O3849"/>
  <c r="I3849"/>
  <c r="E3849"/>
  <c r="Q3850" l="1"/>
  <c r="R3850" s="1"/>
  <c r="S3850"/>
  <c r="M3850"/>
  <c r="P3850" s="1"/>
  <c r="O3850"/>
  <c r="I3850"/>
  <c r="E3850"/>
  <c r="L3851"/>
  <c r="C3851"/>
  <c r="K3851"/>
  <c r="B3852"/>
  <c r="J3851"/>
  <c r="G3851"/>
  <c r="D3851"/>
  <c r="H3851" s="1"/>
  <c r="F3851"/>
  <c r="N3851"/>
  <c r="A3851"/>
  <c r="T3849"/>
  <c r="U3849"/>
  <c r="E3851" l="1"/>
  <c r="I3851"/>
  <c r="M3851"/>
  <c r="Q3851"/>
  <c r="R3851" s="1"/>
  <c r="S3851"/>
  <c r="U3850"/>
  <c r="T3850"/>
  <c r="N3852"/>
  <c r="K3852"/>
  <c r="G3852"/>
  <c r="C3852"/>
  <c r="L3852"/>
  <c r="B3853"/>
  <c r="J3852"/>
  <c r="A3852"/>
  <c r="F3852"/>
  <c r="D3852"/>
  <c r="H3852" s="1"/>
  <c r="P3851"/>
  <c r="O3851"/>
  <c r="Q3852" l="1"/>
  <c r="R3852" s="1"/>
  <c r="S3852"/>
  <c r="M3852"/>
  <c r="P3852" s="1"/>
  <c r="D3853"/>
  <c r="H3853" s="1"/>
  <c r="B3854"/>
  <c r="J3853"/>
  <c r="L3853"/>
  <c r="K3853"/>
  <c r="A3853"/>
  <c r="F3853"/>
  <c r="C3853"/>
  <c r="N3853"/>
  <c r="O3853" s="1"/>
  <c r="G3853"/>
  <c r="U3851"/>
  <c r="T3851"/>
  <c r="I3852"/>
  <c r="E3852"/>
  <c r="O3852"/>
  <c r="U3852" l="1"/>
  <c r="T3852"/>
  <c r="B3855"/>
  <c r="D3854"/>
  <c r="H3854" s="1"/>
  <c r="K3854"/>
  <c r="J3854"/>
  <c r="L3854"/>
  <c r="F3854"/>
  <c r="A3854"/>
  <c r="C3854"/>
  <c r="N3854"/>
  <c r="G3854"/>
  <c r="E3853"/>
  <c r="I3853"/>
  <c r="S3853"/>
  <c r="M3853"/>
  <c r="P3853" s="1"/>
  <c r="Q3853"/>
  <c r="R3853" s="1"/>
  <c r="E3854" l="1"/>
  <c r="I3854"/>
  <c r="O3854"/>
  <c r="P3854"/>
  <c r="F3855"/>
  <c r="G3855"/>
  <c r="D3855"/>
  <c r="H3855" s="1"/>
  <c r="N3855"/>
  <c r="C3855"/>
  <c r="J3855"/>
  <c r="A3855"/>
  <c r="K3855"/>
  <c r="B3856"/>
  <c r="L3855"/>
  <c r="Q3854"/>
  <c r="R3854" s="1"/>
  <c r="M3854"/>
  <c r="S3854"/>
  <c r="T3853"/>
  <c r="U3853"/>
  <c r="E3855" l="1"/>
  <c r="I3855"/>
  <c r="U3854"/>
  <c r="T3854"/>
  <c r="Q3855"/>
  <c r="R3855" s="1"/>
  <c r="M3855"/>
  <c r="P3855" s="1"/>
  <c r="S3855"/>
  <c r="K3856"/>
  <c r="G3856"/>
  <c r="J3856"/>
  <c r="F3856"/>
  <c r="D3856"/>
  <c r="H3856" s="1"/>
  <c r="A3856"/>
  <c r="B3857"/>
  <c r="L3856"/>
  <c r="C3856"/>
  <c r="N3856"/>
  <c r="O3855"/>
  <c r="O3856" l="1"/>
  <c r="B3858"/>
  <c r="L3857"/>
  <c r="D3857"/>
  <c r="H3857" s="1"/>
  <c r="F3857"/>
  <c r="C3857"/>
  <c r="K3857"/>
  <c r="N3857"/>
  <c r="A3857"/>
  <c r="J3857"/>
  <c r="G3857"/>
  <c r="U3855"/>
  <c r="T3855"/>
  <c r="E3856"/>
  <c r="I3856"/>
  <c r="Q3856"/>
  <c r="R3856" s="1"/>
  <c r="S3856"/>
  <c r="M3856"/>
  <c r="P3856" s="1"/>
  <c r="N3858" l="1"/>
  <c r="C3858"/>
  <c r="B3859"/>
  <c r="A3858"/>
  <c r="L3858"/>
  <c r="K3858"/>
  <c r="G3858"/>
  <c r="J3858"/>
  <c r="F3858"/>
  <c r="D3858"/>
  <c r="H3858" s="1"/>
  <c r="O3857"/>
  <c r="T3856"/>
  <c r="U3856"/>
  <c r="I3857"/>
  <c r="E3857"/>
  <c r="M3857"/>
  <c r="P3857" s="1"/>
  <c r="Q3857"/>
  <c r="R3857" s="1"/>
  <c r="S3857"/>
  <c r="O3858" l="1"/>
  <c r="P3858"/>
  <c r="N3859"/>
  <c r="O3859" s="1"/>
  <c r="J3859"/>
  <c r="C3859"/>
  <c r="G3859"/>
  <c r="K3859"/>
  <c r="D3859"/>
  <c r="H3859" s="1"/>
  <c r="A3859"/>
  <c r="L3859"/>
  <c r="B3860"/>
  <c r="F3859"/>
  <c r="M3858"/>
  <c r="Q3858"/>
  <c r="R3858" s="1"/>
  <c r="S3858"/>
  <c r="E3858"/>
  <c r="I3858"/>
  <c r="U3857"/>
  <c r="T3857"/>
  <c r="K3860" l="1"/>
  <c r="J3860"/>
  <c r="A3860"/>
  <c r="F3860"/>
  <c r="G3860"/>
  <c r="N3860"/>
  <c r="C3860"/>
  <c r="D3860"/>
  <c r="H3860" s="1"/>
  <c r="L3860"/>
  <c r="B3861"/>
  <c r="I3859"/>
  <c r="E3859"/>
  <c r="T3858"/>
  <c r="U3858"/>
  <c r="M3859"/>
  <c r="P3859" s="1"/>
  <c r="S3859"/>
  <c r="Q3859"/>
  <c r="R3859" s="1"/>
  <c r="S3860" l="1"/>
  <c r="M3860"/>
  <c r="Q3860"/>
  <c r="R3860" s="1"/>
  <c r="P3860"/>
  <c r="O3860"/>
  <c r="E3860"/>
  <c r="I3860"/>
  <c r="C3861"/>
  <c r="N3861"/>
  <c r="F3861"/>
  <c r="L3861"/>
  <c r="B3862"/>
  <c r="K3861"/>
  <c r="J3861"/>
  <c r="D3861"/>
  <c r="H3861" s="1"/>
  <c r="A3861"/>
  <c r="G3861"/>
  <c r="T3859"/>
  <c r="U3859"/>
  <c r="P3861" l="1"/>
  <c r="O3861"/>
  <c r="U3860"/>
  <c r="T3860"/>
  <c r="A3862"/>
  <c r="K3862"/>
  <c r="J3862"/>
  <c r="G3862"/>
  <c r="B3863"/>
  <c r="L3862"/>
  <c r="D3862"/>
  <c r="H3862" s="1"/>
  <c r="N3862"/>
  <c r="O3862" s="1"/>
  <c r="C3862"/>
  <c r="F3862"/>
  <c r="M3861"/>
  <c r="Q3861"/>
  <c r="R3861" s="1"/>
  <c r="S3861"/>
  <c r="E3861"/>
  <c r="I3861"/>
  <c r="T3861" l="1"/>
  <c r="U3861"/>
  <c r="A3863"/>
  <c r="L3863"/>
  <c r="K3863"/>
  <c r="J3863"/>
  <c r="F3863"/>
  <c r="G3863"/>
  <c r="D3863"/>
  <c r="H3863" s="1"/>
  <c r="B3864"/>
  <c r="N3863"/>
  <c r="O3863" s="1"/>
  <c r="C3863"/>
  <c r="I3862"/>
  <c r="E3862"/>
  <c r="Q3862"/>
  <c r="R3862" s="1"/>
  <c r="M3862"/>
  <c r="P3862" s="1"/>
  <c r="S3862"/>
  <c r="B3865" l="1"/>
  <c r="K3864"/>
  <c r="D3864"/>
  <c r="H3864" s="1"/>
  <c r="J3864"/>
  <c r="G3864"/>
  <c r="A3864"/>
  <c r="F3864"/>
  <c r="C3864"/>
  <c r="N3864"/>
  <c r="O3864" s="1"/>
  <c r="L3864"/>
  <c r="U3862"/>
  <c r="T3862"/>
  <c r="M3863"/>
  <c r="P3863" s="1"/>
  <c r="S3863"/>
  <c r="Q3863"/>
  <c r="R3863" s="1"/>
  <c r="I3863"/>
  <c r="E3863"/>
  <c r="N3865" l="1"/>
  <c r="O3865" s="1"/>
  <c r="L3865"/>
  <c r="B3866"/>
  <c r="A3865"/>
  <c r="J3865"/>
  <c r="F3865"/>
  <c r="K3865"/>
  <c r="D3865"/>
  <c r="H3865" s="1"/>
  <c r="G3865"/>
  <c r="C3865"/>
  <c r="M3864"/>
  <c r="P3864" s="1"/>
  <c r="S3864"/>
  <c r="Q3864"/>
  <c r="R3864" s="1"/>
  <c r="T3863"/>
  <c r="U3863"/>
  <c r="E3864"/>
  <c r="I3864"/>
  <c r="B3867" l="1"/>
  <c r="A3866"/>
  <c r="D3866"/>
  <c r="H3866" s="1"/>
  <c r="L3866"/>
  <c r="C3866"/>
  <c r="J3866"/>
  <c r="K3866"/>
  <c r="G3866"/>
  <c r="F3866"/>
  <c r="N3866"/>
  <c r="I3865"/>
  <c r="E3865"/>
  <c r="U3864"/>
  <c r="T3864"/>
  <c r="Q3865"/>
  <c r="R3865" s="1"/>
  <c r="S3865"/>
  <c r="M3865"/>
  <c r="P3865" s="1"/>
  <c r="C3867" l="1"/>
  <c r="J3867"/>
  <c r="K3867"/>
  <c r="G3867"/>
  <c r="D3867"/>
  <c r="H3867" s="1"/>
  <c r="A3867"/>
  <c r="F3867"/>
  <c r="L3867"/>
  <c r="B3868"/>
  <c r="N3867"/>
  <c r="O3866"/>
  <c r="P3866"/>
  <c r="E3866"/>
  <c r="I3866"/>
  <c r="Q3866"/>
  <c r="R3866" s="1"/>
  <c r="M3866"/>
  <c r="S3866"/>
  <c r="T3865"/>
  <c r="U3865"/>
  <c r="E3867" l="1"/>
  <c r="I3867"/>
  <c r="S3867"/>
  <c r="Q3867"/>
  <c r="R3867" s="1"/>
  <c r="M3867"/>
  <c r="U3866"/>
  <c r="T3866"/>
  <c r="C3868"/>
  <c r="L3868"/>
  <c r="B3869"/>
  <c r="F3868"/>
  <c r="A3868"/>
  <c r="K3868"/>
  <c r="G3868"/>
  <c r="N3868"/>
  <c r="J3868"/>
  <c r="D3868"/>
  <c r="H3868" s="1"/>
  <c r="P3867"/>
  <c r="O3867"/>
  <c r="C3869" l="1"/>
  <c r="N3869"/>
  <c r="O3869" s="1"/>
  <c r="B3870"/>
  <c r="D3869"/>
  <c r="H3869" s="1"/>
  <c r="L3869"/>
  <c r="K3869"/>
  <c r="F3869"/>
  <c r="A3869"/>
  <c r="J3869"/>
  <c r="G3869"/>
  <c r="U3867"/>
  <c r="T3867"/>
  <c r="Q3868"/>
  <c r="R3868" s="1"/>
  <c r="S3868"/>
  <c r="M3868"/>
  <c r="P3868" s="1"/>
  <c r="O3868"/>
  <c r="I3868"/>
  <c r="E3868"/>
  <c r="E3869" l="1"/>
  <c r="I3869"/>
  <c r="L3870"/>
  <c r="J3870"/>
  <c r="B3871"/>
  <c r="F3870"/>
  <c r="A3870"/>
  <c r="C3870"/>
  <c r="N3870"/>
  <c r="G3870"/>
  <c r="D3870"/>
  <c r="H3870" s="1"/>
  <c r="K3870"/>
  <c r="T3868"/>
  <c r="U3868"/>
  <c r="Q3869"/>
  <c r="R3869" s="1"/>
  <c r="S3869"/>
  <c r="M3869"/>
  <c r="P3869" s="1"/>
  <c r="N3871" l="1"/>
  <c r="C3871"/>
  <c r="J3871"/>
  <c r="K3871"/>
  <c r="G3871"/>
  <c r="F3871"/>
  <c r="B3872"/>
  <c r="A3871"/>
  <c r="L3871"/>
  <c r="D3871"/>
  <c r="H3871" s="1"/>
  <c r="S3870"/>
  <c r="Q3870"/>
  <c r="R3870" s="1"/>
  <c r="M3870"/>
  <c r="P3870" s="1"/>
  <c r="O3870"/>
  <c r="U3869"/>
  <c r="T3869"/>
  <c r="E3870"/>
  <c r="I3870"/>
  <c r="P3871" l="1"/>
  <c r="O3871"/>
  <c r="Q3871"/>
  <c r="R3871" s="1"/>
  <c r="S3871"/>
  <c r="M3871"/>
  <c r="E3871"/>
  <c r="I3871"/>
  <c r="U3870"/>
  <c r="T3870"/>
  <c r="G3872"/>
  <c r="A3872"/>
  <c r="B3873"/>
  <c r="F3872"/>
  <c r="D3872"/>
  <c r="H3872" s="1"/>
  <c r="N3872"/>
  <c r="C3872"/>
  <c r="J3872"/>
  <c r="K3872"/>
  <c r="L3872"/>
  <c r="F3873" l="1"/>
  <c r="D3873"/>
  <c r="H3873" s="1"/>
  <c r="B3874"/>
  <c r="C3873"/>
  <c r="L3873"/>
  <c r="N3873"/>
  <c r="K3873"/>
  <c r="G3873"/>
  <c r="A3873"/>
  <c r="J3873"/>
  <c r="U3871"/>
  <c r="T3871"/>
  <c r="S3872"/>
  <c r="M3872"/>
  <c r="P3872" s="1"/>
  <c r="Q3872"/>
  <c r="R3872" s="1"/>
  <c r="O3872"/>
  <c r="E3872"/>
  <c r="I3872"/>
  <c r="F3874" l="1"/>
  <c r="D3874"/>
  <c r="H3874" s="1"/>
  <c r="N3874"/>
  <c r="O3874" s="1"/>
  <c r="C3874"/>
  <c r="A3874"/>
  <c r="K3874"/>
  <c r="B3875"/>
  <c r="L3874"/>
  <c r="G3874"/>
  <c r="J3874"/>
  <c r="I3873"/>
  <c r="E3873"/>
  <c r="U3872"/>
  <c r="T3872"/>
  <c r="O3873"/>
  <c r="S3873"/>
  <c r="Q3873"/>
  <c r="R3873" s="1"/>
  <c r="M3873"/>
  <c r="P3873" s="1"/>
  <c r="I3874" l="1"/>
  <c r="E3874"/>
  <c r="M3874"/>
  <c r="P3874" s="1"/>
  <c r="Q3874"/>
  <c r="R3874" s="1"/>
  <c r="S3874"/>
  <c r="T3873"/>
  <c r="U3873"/>
  <c r="G3875"/>
  <c r="D3875"/>
  <c r="H3875" s="1"/>
  <c r="F3875"/>
  <c r="N3875"/>
  <c r="O3875" s="1"/>
  <c r="C3875"/>
  <c r="A3875"/>
  <c r="L3875"/>
  <c r="K3875"/>
  <c r="B3876"/>
  <c r="J3875"/>
  <c r="U3874" l="1"/>
  <c r="T3874"/>
  <c r="E3875"/>
  <c r="I3875"/>
  <c r="Q3875"/>
  <c r="R3875" s="1"/>
  <c r="S3875"/>
  <c r="M3875"/>
  <c r="P3875" s="1"/>
  <c r="D3876"/>
  <c r="H3876" s="1"/>
  <c r="J3876"/>
  <c r="A3876"/>
  <c r="F3876"/>
  <c r="L3876"/>
  <c r="N3876"/>
  <c r="O3876" s="1"/>
  <c r="C3876"/>
  <c r="B3877"/>
  <c r="K3876"/>
  <c r="G3876"/>
  <c r="E3876" l="1"/>
  <c r="I3876"/>
  <c r="U3875"/>
  <c r="T3875"/>
  <c r="C3877"/>
  <c r="K3877"/>
  <c r="B3878"/>
  <c r="J3877"/>
  <c r="L3877"/>
  <c r="G3877"/>
  <c r="F3877"/>
  <c r="D3877"/>
  <c r="H3877" s="1"/>
  <c r="A3877"/>
  <c r="N3877"/>
  <c r="Q3876"/>
  <c r="R3876" s="1"/>
  <c r="M3876"/>
  <c r="P3876" s="1"/>
  <c r="S3876"/>
  <c r="I3877" l="1"/>
  <c r="E3877"/>
  <c r="M3877"/>
  <c r="P3877" s="1"/>
  <c r="Q3877"/>
  <c r="R3877" s="1"/>
  <c r="S3877"/>
  <c r="U3876"/>
  <c r="T3876"/>
  <c r="O3877"/>
  <c r="G3878"/>
  <c r="B3879"/>
  <c r="D3878"/>
  <c r="H3878" s="1"/>
  <c r="N3878"/>
  <c r="L3878"/>
  <c r="C3878"/>
  <c r="A3878"/>
  <c r="J3878"/>
  <c r="K3878"/>
  <c r="F3878"/>
  <c r="M3878" l="1"/>
  <c r="P3878" s="1"/>
  <c r="Q3878"/>
  <c r="R3878" s="1"/>
  <c r="S3878"/>
  <c r="F3879"/>
  <c r="J3879"/>
  <c r="G3879"/>
  <c r="D3879"/>
  <c r="H3879" s="1"/>
  <c r="L3879"/>
  <c r="B3880"/>
  <c r="C3879"/>
  <c r="N3879"/>
  <c r="A3879"/>
  <c r="K3879"/>
  <c r="T3877"/>
  <c r="U3877"/>
  <c r="O3878"/>
  <c r="E3878"/>
  <c r="I3878"/>
  <c r="A3880" l="1"/>
  <c r="L3880"/>
  <c r="J3880"/>
  <c r="B3881"/>
  <c r="D3880"/>
  <c r="H3880" s="1"/>
  <c r="K3880"/>
  <c r="G3880"/>
  <c r="F3880"/>
  <c r="N3880"/>
  <c r="C3880"/>
  <c r="U3878"/>
  <c r="T3878"/>
  <c r="P3879"/>
  <c r="O3879"/>
  <c r="M3879"/>
  <c r="S3879"/>
  <c r="Q3879"/>
  <c r="R3879" s="1"/>
  <c r="E3879"/>
  <c r="I3879"/>
  <c r="K3881" l="1"/>
  <c r="B3882"/>
  <c r="J3881"/>
  <c r="G3881"/>
  <c r="N3881"/>
  <c r="F3881"/>
  <c r="D3881"/>
  <c r="H3881" s="1"/>
  <c r="C3881"/>
  <c r="L3881"/>
  <c r="A3881"/>
  <c r="O3880"/>
  <c r="P3880"/>
  <c r="S3880"/>
  <c r="M3880"/>
  <c r="Q3880"/>
  <c r="R3880" s="1"/>
  <c r="E3880"/>
  <c r="I3880"/>
  <c r="U3879"/>
  <c r="T3879"/>
  <c r="Q3881" l="1"/>
  <c r="R3881" s="1"/>
  <c r="M3881"/>
  <c r="P3881" s="1"/>
  <c r="S3881"/>
  <c r="F3882"/>
  <c r="C3882"/>
  <c r="N3882"/>
  <c r="O3882" s="1"/>
  <c r="K3882"/>
  <c r="D3882"/>
  <c r="H3882" s="1"/>
  <c r="B3883"/>
  <c r="J3882"/>
  <c r="A3882"/>
  <c r="L3882"/>
  <c r="G3882"/>
  <c r="T3880"/>
  <c r="U3880"/>
  <c r="O3881"/>
  <c r="E3881"/>
  <c r="I3881"/>
  <c r="F3883" l="1"/>
  <c r="N3883"/>
  <c r="C3883"/>
  <c r="D3883"/>
  <c r="H3883" s="1"/>
  <c r="J3883"/>
  <c r="K3883"/>
  <c r="A3883"/>
  <c r="L3883"/>
  <c r="B3884"/>
  <c r="G3883"/>
  <c r="I3882"/>
  <c r="E3882"/>
  <c r="T3881"/>
  <c r="U3881"/>
  <c r="Q3882"/>
  <c r="R3882" s="1"/>
  <c r="S3882"/>
  <c r="M3882"/>
  <c r="P3882" s="1"/>
  <c r="P3883" l="1"/>
  <c r="O3883"/>
  <c r="E3883"/>
  <c r="I3883"/>
  <c r="F3884"/>
  <c r="D3884"/>
  <c r="H3884" s="1"/>
  <c r="N3884"/>
  <c r="C3884"/>
  <c r="L3884"/>
  <c r="G3884"/>
  <c r="B3885"/>
  <c r="J3884"/>
  <c r="K3884"/>
  <c r="A3884"/>
  <c r="M3883"/>
  <c r="Q3883"/>
  <c r="R3883" s="1"/>
  <c r="S3883"/>
  <c r="U3882"/>
  <c r="T3882"/>
  <c r="M3884" l="1"/>
  <c r="S3884"/>
  <c r="Q3884"/>
  <c r="R3884" s="1"/>
  <c r="T3883"/>
  <c r="U3883"/>
  <c r="D3885"/>
  <c r="H3885" s="1"/>
  <c r="L3885"/>
  <c r="F3885"/>
  <c r="A3885"/>
  <c r="C3885"/>
  <c r="N3885"/>
  <c r="O3885" s="1"/>
  <c r="B3886"/>
  <c r="K3885"/>
  <c r="J3885"/>
  <c r="G3885"/>
  <c r="O3884"/>
  <c r="P3884"/>
  <c r="I3884"/>
  <c r="E3884"/>
  <c r="U3884" l="1"/>
  <c r="T3884"/>
  <c r="L3886"/>
  <c r="C3886"/>
  <c r="B3887"/>
  <c r="N3886"/>
  <c r="J3886"/>
  <c r="A3886"/>
  <c r="K3886"/>
  <c r="G3886"/>
  <c r="D3886"/>
  <c r="H3886" s="1"/>
  <c r="F3886"/>
  <c r="M3885"/>
  <c r="P3885" s="1"/>
  <c r="S3885"/>
  <c r="Q3885"/>
  <c r="R3885" s="1"/>
  <c r="I3885"/>
  <c r="E3885"/>
  <c r="I3886" l="1"/>
  <c r="E3886"/>
  <c r="Q3886"/>
  <c r="R3886" s="1"/>
  <c r="M3886"/>
  <c r="S3886"/>
  <c r="C3887"/>
  <c r="K3887"/>
  <c r="A3887"/>
  <c r="B3888"/>
  <c r="L3887"/>
  <c r="D3887"/>
  <c r="H3887" s="1"/>
  <c r="J3887"/>
  <c r="G3887"/>
  <c r="F3887"/>
  <c r="N3887"/>
  <c r="O3887" s="1"/>
  <c r="U3885"/>
  <c r="T3885"/>
  <c r="P3886"/>
  <c r="O3886"/>
  <c r="U3886" l="1"/>
  <c r="T3886"/>
  <c r="E3887"/>
  <c r="I3887"/>
  <c r="K3888"/>
  <c r="A3888"/>
  <c r="L3888"/>
  <c r="B3889"/>
  <c r="G3888"/>
  <c r="J3888"/>
  <c r="F3888"/>
  <c r="D3888"/>
  <c r="H3888" s="1"/>
  <c r="C3888"/>
  <c r="N3888"/>
  <c r="S3887"/>
  <c r="Q3887"/>
  <c r="R3887" s="1"/>
  <c r="M3887"/>
  <c r="P3887" s="1"/>
  <c r="I3888" l="1"/>
  <c r="E3888"/>
  <c r="M3888"/>
  <c r="P3888" s="1"/>
  <c r="S3888"/>
  <c r="Q3888"/>
  <c r="R3888" s="1"/>
  <c r="O3888"/>
  <c r="U3887"/>
  <c r="T3887"/>
  <c r="K3889"/>
  <c r="L3889"/>
  <c r="N3889"/>
  <c r="B3890"/>
  <c r="G3889"/>
  <c r="J3889"/>
  <c r="F3889"/>
  <c r="D3889"/>
  <c r="H3889" s="1"/>
  <c r="C3889"/>
  <c r="A3889"/>
  <c r="M3889" l="1"/>
  <c r="P3889" s="1"/>
  <c r="Q3889"/>
  <c r="R3889" s="1"/>
  <c r="S3889"/>
  <c r="U3888"/>
  <c r="T3888"/>
  <c r="J3890"/>
  <c r="C3890"/>
  <c r="G3890"/>
  <c r="L3890"/>
  <c r="K3890"/>
  <c r="F3890"/>
  <c r="D3890"/>
  <c r="H3890" s="1"/>
  <c r="N3890"/>
  <c r="A3890"/>
  <c r="B3891"/>
  <c r="O3889"/>
  <c r="E3889"/>
  <c r="I3889"/>
  <c r="T3889" l="1"/>
  <c r="U3889"/>
  <c r="O3890"/>
  <c r="M3890"/>
  <c r="P3890" s="1"/>
  <c r="Q3890"/>
  <c r="R3890" s="1"/>
  <c r="S3890"/>
  <c r="I3890"/>
  <c r="E3890"/>
  <c r="C3891"/>
  <c r="G3891"/>
  <c r="K3891"/>
  <c r="D3891"/>
  <c r="H3891" s="1"/>
  <c r="A3891"/>
  <c r="L3891"/>
  <c r="F3891"/>
  <c r="B3892"/>
  <c r="J3891"/>
  <c r="N3891"/>
  <c r="O3891" s="1"/>
  <c r="I3891" l="1"/>
  <c r="E3891"/>
  <c r="Q3891"/>
  <c r="R3891" s="1"/>
  <c r="M3891"/>
  <c r="P3891" s="1"/>
  <c r="S3891"/>
  <c r="T3890"/>
  <c r="U3890"/>
  <c r="C3892"/>
  <c r="K3892"/>
  <c r="J3892"/>
  <c r="L3892"/>
  <c r="A3892"/>
  <c r="F3892"/>
  <c r="G3892"/>
  <c r="N3892"/>
  <c r="D3892"/>
  <c r="H3892" s="1"/>
  <c r="B3893"/>
  <c r="U3891" l="1"/>
  <c r="T3891"/>
  <c r="O3892"/>
  <c r="K3893"/>
  <c r="C3893"/>
  <c r="J3893"/>
  <c r="D3893"/>
  <c r="H3893" s="1"/>
  <c r="L3893"/>
  <c r="G3893"/>
  <c r="A3893"/>
  <c r="F3893"/>
  <c r="B3894"/>
  <c r="N3893"/>
  <c r="Q3892"/>
  <c r="R3892" s="1"/>
  <c r="S3892"/>
  <c r="M3892"/>
  <c r="P3892" s="1"/>
  <c r="I3892"/>
  <c r="E3892"/>
  <c r="S3893" l="1"/>
  <c r="M3893"/>
  <c r="Q3893"/>
  <c r="R3893" s="1"/>
  <c r="E3893"/>
  <c r="I3893"/>
  <c r="J3894"/>
  <c r="G3894"/>
  <c r="B3895"/>
  <c r="D3894"/>
  <c r="H3894" s="1"/>
  <c r="F3894"/>
  <c r="L3894"/>
  <c r="C3894"/>
  <c r="A3894"/>
  <c r="N3894"/>
  <c r="K3894"/>
  <c r="O3893"/>
  <c r="P3893"/>
  <c r="T3892"/>
  <c r="U3892"/>
  <c r="U3893" l="1"/>
  <c r="T3893"/>
  <c r="I3894"/>
  <c r="E3894"/>
  <c r="O3894"/>
  <c r="Q3894"/>
  <c r="R3894" s="1"/>
  <c r="S3894"/>
  <c r="M3894"/>
  <c r="P3894" s="1"/>
  <c r="J3895"/>
  <c r="G3895"/>
  <c r="F3895"/>
  <c r="B3896"/>
  <c r="C3895"/>
  <c r="L3895"/>
  <c r="D3895"/>
  <c r="H3895" s="1"/>
  <c r="N3895"/>
  <c r="O3895" s="1"/>
  <c r="A3895"/>
  <c r="K3895"/>
  <c r="M3895" l="1"/>
  <c r="P3895" s="1"/>
  <c r="S3895"/>
  <c r="Q3895"/>
  <c r="R3895" s="1"/>
  <c r="I3895"/>
  <c r="E3895"/>
  <c r="J3896"/>
  <c r="F3896"/>
  <c r="B3897"/>
  <c r="C3896"/>
  <c r="N3896"/>
  <c r="O3896" s="1"/>
  <c r="D3896"/>
  <c r="H3896" s="1"/>
  <c r="A3896"/>
  <c r="L3896"/>
  <c r="K3896"/>
  <c r="G3896"/>
  <c r="T3894"/>
  <c r="U3894"/>
  <c r="T3895" l="1"/>
  <c r="U3895"/>
  <c r="I3896"/>
  <c r="E3896"/>
  <c r="M3896"/>
  <c r="P3896" s="1"/>
  <c r="S3896"/>
  <c r="Q3896"/>
  <c r="R3896" s="1"/>
  <c r="N3897"/>
  <c r="D3897"/>
  <c r="H3897" s="1"/>
  <c r="L3897"/>
  <c r="B3898"/>
  <c r="A3897"/>
  <c r="J3897"/>
  <c r="F3897"/>
  <c r="K3897"/>
  <c r="G3897"/>
  <c r="C3897"/>
  <c r="U3896" l="1"/>
  <c r="T3896"/>
  <c r="S3897"/>
  <c r="Q3897"/>
  <c r="R3897" s="1"/>
  <c r="M3897"/>
  <c r="I3897"/>
  <c r="E3897"/>
  <c r="K3898"/>
  <c r="G3898"/>
  <c r="F3898"/>
  <c r="D3898"/>
  <c r="H3898" s="1"/>
  <c r="B3899"/>
  <c r="N3898"/>
  <c r="O3898" s="1"/>
  <c r="A3898"/>
  <c r="L3898"/>
  <c r="C3898"/>
  <c r="J3898"/>
  <c r="O3897"/>
  <c r="P3897"/>
  <c r="T3897" l="1"/>
  <c r="U3897"/>
  <c r="B3900"/>
  <c r="G3899"/>
  <c r="D3899"/>
  <c r="H3899" s="1"/>
  <c r="F3899"/>
  <c r="A3899"/>
  <c r="N3899"/>
  <c r="K3899"/>
  <c r="C3899"/>
  <c r="L3899"/>
  <c r="J3899"/>
  <c r="E3898"/>
  <c r="I3898"/>
  <c r="M3898"/>
  <c r="P3898" s="1"/>
  <c r="S3898"/>
  <c r="Q3898"/>
  <c r="R3898" s="1"/>
  <c r="B3901" l="1"/>
  <c r="G3900"/>
  <c r="J3900"/>
  <c r="D3900"/>
  <c r="H3900" s="1"/>
  <c r="A3900"/>
  <c r="F3900"/>
  <c r="C3900"/>
  <c r="N3900"/>
  <c r="K3900"/>
  <c r="L3900"/>
  <c r="S3899"/>
  <c r="M3899"/>
  <c r="P3899" s="1"/>
  <c r="Q3899"/>
  <c r="R3899" s="1"/>
  <c r="E3899"/>
  <c r="I3899"/>
  <c r="U3898"/>
  <c r="T3898"/>
  <c r="O3899"/>
  <c r="M3900" l="1"/>
  <c r="S3900"/>
  <c r="Q3900"/>
  <c r="R3900" s="1"/>
  <c r="K3901"/>
  <c r="B3902"/>
  <c r="J3901"/>
  <c r="C3901"/>
  <c r="D3901"/>
  <c r="H3901" s="1"/>
  <c r="L3901"/>
  <c r="G3901"/>
  <c r="A3901"/>
  <c r="F3901"/>
  <c r="N3901"/>
  <c r="E3900"/>
  <c r="I3900"/>
  <c r="U3899"/>
  <c r="T3899"/>
  <c r="P3900"/>
  <c r="O3900"/>
  <c r="U3900" l="1"/>
  <c r="T3900"/>
  <c r="M3901"/>
  <c r="P3901" s="1"/>
  <c r="Q3901"/>
  <c r="R3901" s="1"/>
  <c r="S3901"/>
  <c r="O3901"/>
  <c r="A3902"/>
  <c r="J3902"/>
  <c r="G3902"/>
  <c r="B3903"/>
  <c r="C3902"/>
  <c r="D3902"/>
  <c r="H3902" s="1"/>
  <c r="K3902"/>
  <c r="L3902"/>
  <c r="F3902"/>
  <c r="N3902"/>
  <c r="O3902" s="1"/>
  <c r="E3901"/>
  <c r="I3901"/>
  <c r="I3902" l="1"/>
  <c r="E3902"/>
  <c r="U3901"/>
  <c r="T3901"/>
  <c r="Q3902"/>
  <c r="R3902" s="1"/>
  <c r="S3902"/>
  <c r="M3902"/>
  <c r="P3902" s="1"/>
  <c r="L3903"/>
  <c r="F3903"/>
  <c r="C3903"/>
  <c r="D3903"/>
  <c r="H3903" s="1"/>
  <c r="B3904"/>
  <c r="K3903"/>
  <c r="J3903"/>
  <c r="G3903"/>
  <c r="N3903"/>
  <c r="A3903"/>
  <c r="B3905" l="1"/>
  <c r="L3904"/>
  <c r="G3904"/>
  <c r="K3904"/>
  <c r="F3904"/>
  <c r="J3904"/>
  <c r="D3904"/>
  <c r="H3904" s="1"/>
  <c r="C3904"/>
  <c r="A3904"/>
  <c r="N3904"/>
  <c r="M3903"/>
  <c r="S3903"/>
  <c r="Q3903"/>
  <c r="R3903" s="1"/>
  <c r="U3902"/>
  <c r="T3902"/>
  <c r="E3903"/>
  <c r="I3903"/>
  <c r="P3903"/>
  <c r="O3903"/>
  <c r="D3905" l="1"/>
  <c r="H3905" s="1"/>
  <c r="N3905"/>
  <c r="O3905" s="1"/>
  <c r="C3905"/>
  <c r="A3905"/>
  <c r="G3905"/>
  <c r="L3905"/>
  <c r="J3905"/>
  <c r="B3906"/>
  <c r="K3905"/>
  <c r="F3905"/>
  <c r="Q3904"/>
  <c r="R3904" s="1"/>
  <c r="S3904"/>
  <c r="M3904"/>
  <c r="T3903"/>
  <c r="U3903"/>
  <c r="O3904"/>
  <c r="P3904"/>
  <c r="E3904"/>
  <c r="I3904"/>
  <c r="I3905" l="1"/>
  <c r="E3905"/>
  <c r="M3905"/>
  <c r="P3905" s="1"/>
  <c r="S3905"/>
  <c r="Q3905"/>
  <c r="R3905" s="1"/>
  <c r="T3904"/>
  <c r="U3904"/>
  <c r="A3906"/>
  <c r="D3906"/>
  <c r="H3906" s="1"/>
  <c r="L3906"/>
  <c r="C3906"/>
  <c r="J3906"/>
  <c r="K3906"/>
  <c r="B3907"/>
  <c r="G3906"/>
  <c r="F3906"/>
  <c r="N3906"/>
  <c r="O3906" s="1"/>
  <c r="U3905" l="1"/>
  <c r="T3905"/>
  <c r="M3906"/>
  <c r="P3906" s="1"/>
  <c r="Q3906"/>
  <c r="R3906" s="1"/>
  <c r="S3906"/>
  <c r="I3906"/>
  <c r="E3906"/>
  <c r="B3908"/>
  <c r="F3907"/>
  <c r="N3907"/>
  <c r="C3907"/>
  <c r="D3907"/>
  <c r="H3907" s="1"/>
  <c r="K3907"/>
  <c r="J3907"/>
  <c r="A3907"/>
  <c r="G3907"/>
  <c r="L3907"/>
  <c r="O3907" l="1"/>
  <c r="P3907"/>
  <c r="I3907"/>
  <c r="E3907"/>
  <c r="Q3907"/>
  <c r="R3907" s="1"/>
  <c r="M3907"/>
  <c r="S3907"/>
  <c r="U3906"/>
  <c r="T3906"/>
  <c r="F3908"/>
  <c r="G3908"/>
  <c r="B3909"/>
  <c r="N3908"/>
  <c r="D3908"/>
  <c r="H3908" s="1"/>
  <c r="C3908"/>
  <c r="K3908"/>
  <c r="J3908"/>
  <c r="L3908"/>
  <c r="A3908"/>
  <c r="E3908" l="1"/>
  <c r="I3908"/>
  <c r="T3907"/>
  <c r="U3907"/>
  <c r="C3909"/>
  <c r="N3909"/>
  <c r="A3909"/>
  <c r="K3909"/>
  <c r="G3909"/>
  <c r="B3910"/>
  <c r="D3909"/>
  <c r="H3909" s="1"/>
  <c r="L3909"/>
  <c r="J3909"/>
  <c r="F3909"/>
  <c r="O3908"/>
  <c r="S3908"/>
  <c r="M3908"/>
  <c r="P3908" s="1"/>
  <c r="Q3908"/>
  <c r="R3908" s="1"/>
  <c r="T3908" l="1"/>
  <c r="U3908"/>
  <c r="F3910"/>
  <c r="A3910"/>
  <c r="C3910"/>
  <c r="G3910"/>
  <c r="B3911"/>
  <c r="D3910"/>
  <c r="H3910" s="1"/>
  <c r="N3910"/>
  <c r="L3910"/>
  <c r="K3910"/>
  <c r="J3910"/>
  <c r="E3909"/>
  <c r="I3909"/>
  <c r="O3909"/>
  <c r="S3909"/>
  <c r="M3909"/>
  <c r="P3909" s="1"/>
  <c r="Q3909"/>
  <c r="R3909" s="1"/>
  <c r="T3909" l="1"/>
  <c r="U3909"/>
  <c r="O3910"/>
  <c r="P3910"/>
  <c r="S3910"/>
  <c r="Q3910"/>
  <c r="R3910" s="1"/>
  <c r="M3910"/>
  <c r="I3910"/>
  <c r="E3910"/>
  <c r="N3911"/>
  <c r="L3911"/>
  <c r="K3911"/>
  <c r="F3911"/>
  <c r="C3911"/>
  <c r="G3911"/>
  <c r="D3911"/>
  <c r="H3911" s="1"/>
  <c r="J3911"/>
  <c r="B3912"/>
  <c r="A3911"/>
  <c r="N3912" l="1"/>
  <c r="G3912"/>
  <c r="J3912"/>
  <c r="F3912"/>
  <c r="D3912"/>
  <c r="H3912" s="1"/>
  <c r="B3913"/>
  <c r="L3912"/>
  <c r="A3912"/>
  <c r="K3912"/>
  <c r="C3912"/>
  <c r="Q3911"/>
  <c r="R3911" s="1"/>
  <c r="S3911"/>
  <c r="M3911"/>
  <c r="U3910"/>
  <c r="T3910"/>
  <c r="E3911"/>
  <c r="I3911"/>
  <c r="O3911"/>
  <c r="P3911"/>
  <c r="O3912" l="1"/>
  <c r="P3912"/>
  <c r="S3912"/>
  <c r="Q3912"/>
  <c r="R3912" s="1"/>
  <c r="M3912"/>
  <c r="T3911"/>
  <c r="U3911"/>
  <c r="I3912"/>
  <c r="E3912"/>
  <c r="B3914"/>
  <c r="G3913"/>
  <c r="D3913"/>
  <c r="H3913" s="1"/>
  <c r="F3913"/>
  <c r="A3913"/>
  <c r="K3913"/>
  <c r="L3913"/>
  <c r="N3913"/>
  <c r="J3913"/>
  <c r="C3913"/>
  <c r="G3914" l="1"/>
  <c r="F3914"/>
  <c r="D3914"/>
  <c r="H3914" s="1"/>
  <c r="N3914"/>
  <c r="O3914" s="1"/>
  <c r="C3914"/>
  <c r="A3914"/>
  <c r="B3915"/>
  <c r="K3914"/>
  <c r="L3914"/>
  <c r="J3914"/>
  <c r="T3912"/>
  <c r="U3912"/>
  <c r="O3913"/>
  <c r="I3913"/>
  <c r="E3913"/>
  <c r="S3913"/>
  <c r="Q3913"/>
  <c r="R3913" s="1"/>
  <c r="M3913"/>
  <c r="P3913" s="1"/>
  <c r="I3914" l="1"/>
  <c r="E3914"/>
  <c r="U3913"/>
  <c r="T3913"/>
  <c r="L3915"/>
  <c r="D3915"/>
  <c r="H3915" s="1"/>
  <c r="F3915"/>
  <c r="N3915"/>
  <c r="C3915"/>
  <c r="G3915"/>
  <c r="J3915"/>
  <c r="K3915"/>
  <c r="A3915"/>
  <c r="B3916"/>
  <c r="S3914"/>
  <c r="M3914"/>
  <c r="P3914" s="1"/>
  <c r="Q3914"/>
  <c r="R3914" s="1"/>
  <c r="E3915" l="1"/>
  <c r="I3915"/>
  <c r="N3916"/>
  <c r="G3916"/>
  <c r="A3916"/>
  <c r="C3916"/>
  <c r="L3916"/>
  <c r="K3916"/>
  <c r="B3917"/>
  <c r="D3916"/>
  <c r="H3916" s="1"/>
  <c r="F3916"/>
  <c r="J3916"/>
  <c r="T3914"/>
  <c r="U3914"/>
  <c r="Q3915"/>
  <c r="R3915" s="1"/>
  <c r="M3915"/>
  <c r="S3915"/>
  <c r="P3915"/>
  <c r="O3915"/>
  <c r="O3916" l="1"/>
  <c r="E3916"/>
  <c r="I3916"/>
  <c r="T3915"/>
  <c r="U3915"/>
  <c r="A3917"/>
  <c r="K3917"/>
  <c r="D3917"/>
  <c r="H3917" s="1"/>
  <c r="J3917"/>
  <c r="F3917"/>
  <c r="G3917"/>
  <c r="C3917"/>
  <c r="N3917"/>
  <c r="O3917" s="1"/>
  <c r="L3917"/>
  <c r="B3918"/>
  <c r="S3916"/>
  <c r="M3916"/>
  <c r="P3916" s="1"/>
  <c r="Q3916"/>
  <c r="R3916" s="1"/>
  <c r="U3916" l="1"/>
  <c r="T3916"/>
  <c r="E3917"/>
  <c r="I3917"/>
  <c r="D3918"/>
  <c r="H3918" s="1"/>
  <c r="C3918"/>
  <c r="L3918"/>
  <c r="N3918"/>
  <c r="A3918"/>
  <c r="K3918"/>
  <c r="J3918"/>
  <c r="F3918"/>
  <c r="G3918"/>
  <c r="B3919"/>
  <c r="S3917"/>
  <c r="M3917"/>
  <c r="P3917" s="1"/>
  <c r="Q3917"/>
  <c r="R3917" s="1"/>
  <c r="M3918" l="1"/>
  <c r="S3918"/>
  <c r="Q3918"/>
  <c r="R3918" s="1"/>
  <c r="I3918"/>
  <c r="E3918"/>
  <c r="L3919"/>
  <c r="A3919"/>
  <c r="K3919"/>
  <c r="C3919"/>
  <c r="J3919"/>
  <c r="G3919"/>
  <c r="F3919"/>
  <c r="B3920"/>
  <c r="D3919"/>
  <c r="H3919" s="1"/>
  <c r="N3919"/>
  <c r="O3919" s="1"/>
  <c r="U3917"/>
  <c r="T3917"/>
  <c r="O3918"/>
  <c r="P3918"/>
  <c r="I3919" l="1"/>
  <c r="E3919"/>
  <c r="U3918"/>
  <c r="T3918"/>
  <c r="F3920"/>
  <c r="K3920"/>
  <c r="J3920"/>
  <c r="B3921"/>
  <c r="G3920"/>
  <c r="C3920"/>
  <c r="D3920"/>
  <c r="H3920" s="1"/>
  <c r="N3920"/>
  <c r="O3920" s="1"/>
  <c r="A3920"/>
  <c r="L3920"/>
  <c r="S3919"/>
  <c r="Q3919"/>
  <c r="R3919" s="1"/>
  <c r="M3919"/>
  <c r="P3919" s="1"/>
  <c r="I3920" l="1"/>
  <c r="E3920"/>
  <c r="M3920"/>
  <c r="P3920" s="1"/>
  <c r="S3920"/>
  <c r="Q3920"/>
  <c r="R3920" s="1"/>
  <c r="T3919"/>
  <c r="U3919"/>
  <c r="F3921"/>
  <c r="L3921"/>
  <c r="D3921"/>
  <c r="H3921" s="1"/>
  <c r="A3921"/>
  <c r="K3921"/>
  <c r="B3922"/>
  <c r="J3921"/>
  <c r="G3921"/>
  <c r="C3921"/>
  <c r="N3921"/>
  <c r="O3921" s="1"/>
  <c r="Q3921" l="1"/>
  <c r="R3921" s="1"/>
  <c r="M3921"/>
  <c r="P3921" s="1"/>
  <c r="S3921"/>
  <c r="T3920"/>
  <c r="U3920"/>
  <c r="G3922"/>
  <c r="F3922"/>
  <c r="L3922"/>
  <c r="C3922"/>
  <c r="D3922"/>
  <c r="H3922" s="1"/>
  <c r="K3922"/>
  <c r="N3922"/>
  <c r="O3922" s="1"/>
  <c r="A3922"/>
  <c r="J3922"/>
  <c r="B3923"/>
  <c r="I3921"/>
  <c r="E3921"/>
  <c r="E3922" l="1"/>
  <c r="I3922"/>
  <c r="M3922"/>
  <c r="P3922" s="1"/>
  <c r="Q3922"/>
  <c r="R3922" s="1"/>
  <c r="S3922"/>
  <c r="T3921"/>
  <c r="U3921"/>
  <c r="B3924"/>
  <c r="G3923"/>
  <c r="F3923"/>
  <c r="L3923"/>
  <c r="N3923"/>
  <c r="C3923"/>
  <c r="D3923"/>
  <c r="H3923" s="1"/>
  <c r="K3923"/>
  <c r="A3923"/>
  <c r="J3923"/>
  <c r="O3923" l="1"/>
  <c r="P3923"/>
  <c r="E3923"/>
  <c r="I3923"/>
  <c r="U3922"/>
  <c r="T3922"/>
  <c r="M3923"/>
  <c r="Q3923"/>
  <c r="R3923" s="1"/>
  <c r="S3923"/>
  <c r="K3924"/>
  <c r="J3924"/>
  <c r="F3924"/>
  <c r="D3924"/>
  <c r="H3924" s="1"/>
  <c r="C3924"/>
  <c r="G3924"/>
  <c r="A3924"/>
  <c r="B3925"/>
  <c r="N3924"/>
  <c r="O3924" s="1"/>
  <c r="L3924"/>
  <c r="U3923" l="1"/>
  <c r="T3923"/>
  <c r="K3925"/>
  <c r="C3925"/>
  <c r="B3926"/>
  <c r="J3925"/>
  <c r="F3925"/>
  <c r="G3925"/>
  <c r="L3925"/>
  <c r="D3925"/>
  <c r="H3925" s="1"/>
  <c r="A3925"/>
  <c r="N3925"/>
  <c r="S3924"/>
  <c r="M3924"/>
  <c r="P3924" s="1"/>
  <c r="Q3924"/>
  <c r="R3924" s="1"/>
  <c r="E3924"/>
  <c r="I3924"/>
  <c r="Q3925" l="1"/>
  <c r="R3925" s="1"/>
  <c r="M3925"/>
  <c r="P3925" s="1"/>
  <c r="S3925"/>
  <c r="E3925"/>
  <c r="I3925"/>
  <c r="O3925"/>
  <c r="U3924"/>
  <c r="T3924"/>
  <c r="N3926"/>
  <c r="O3926" s="1"/>
  <c r="K3926"/>
  <c r="A3926"/>
  <c r="J3926"/>
  <c r="G3926"/>
  <c r="B3927"/>
  <c r="D3926"/>
  <c r="H3926" s="1"/>
  <c r="F3926"/>
  <c r="L3926"/>
  <c r="C3926"/>
  <c r="M3926" l="1"/>
  <c r="P3926" s="1"/>
  <c r="S3926"/>
  <c r="Q3926"/>
  <c r="R3926" s="1"/>
  <c r="U3925"/>
  <c r="T3925"/>
  <c r="I3926"/>
  <c r="E3926"/>
  <c r="A3927"/>
  <c r="N3927"/>
  <c r="O3927" s="1"/>
  <c r="L3927"/>
  <c r="J3927"/>
  <c r="G3927"/>
  <c r="K3927"/>
  <c r="B3928"/>
  <c r="F3927"/>
  <c r="C3927"/>
  <c r="D3927"/>
  <c r="H3927" s="1"/>
  <c r="U3926" l="1"/>
  <c r="T3926"/>
  <c r="M3927"/>
  <c r="P3927" s="1"/>
  <c r="Q3927"/>
  <c r="R3927" s="1"/>
  <c r="S3927"/>
  <c r="F3928"/>
  <c r="G3928"/>
  <c r="D3928"/>
  <c r="H3928" s="1"/>
  <c r="C3928"/>
  <c r="N3928"/>
  <c r="K3928"/>
  <c r="J3928"/>
  <c r="L3928"/>
  <c r="A3928"/>
  <c r="B3929"/>
  <c r="E3927"/>
  <c r="I3927"/>
  <c r="U3927" l="1"/>
  <c r="T3927"/>
  <c r="E3928"/>
  <c r="I3928"/>
  <c r="O3928"/>
  <c r="Q3928"/>
  <c r="R3928" s="1"/>
  <c r="S3928"/>
  <c r="M3928"/>
  <c r="P3928" s="1"/>
  <c r="N3929"/>
  <c r="O3929" s="1"/>
  <c r="G3929"/>
  <c r="A3929"/>
  <c r="D3929"/>
  <c r="H3929" s="1"/>
  <c r="L3929"/>
  <c r="J3929"/>
  <c r="K3929"/>
  <c r="B3930"/>
  <c r="F3929"/>
  <c r="C3929"/>
  <c r="C3930" l="1"/>
  <c r="G3930"/>
  <c r="K3930"/>
  <c r="F3930"/>
  <c r="D3930"/>
  <c r="H3930" s="1"/>
  <c r="B3931"/>
  <c r="A3930"/>
  <c r="N3930"/>
  <c r="L3930"/>
  <c r="J3930"/>
  <c r="I3929"/>
  <c r="E3929"/>
  <c r="Q3929"/>
  <c r="R3929" s="1"/>
  <c r="M3929"/>
  <c r="P3929" s="1"/>
  <c r="S3929"/>
  <c r="T3928"/>
  <c r="U3928"/>
  <c r="I3930" l="1"/>
  <c r="E3930"/>
  <c r="M3930"/>
  <c r="P3930" s="1"/>
  <c r="S3930"/>
  <c r="Q3930"/>
  <c r="R3930" s="1"/>
  <c r="F3931"/>
  <c r="N3931"/>
  <c r="C3931"/>
  <c r="B3932"/>
  <c r="D3931"/>
  <c r="H3931" s="1"/>
  <c r="K3931"/>
  <c r="L3931"/>
  <c r="J3931"/>
  <c r="G3931"/>
  <c r="A3931"/>
  <c r="T3929"/>
  <c r="U3929"/>
  <c r="O3930"/>
  <c r="U3930" l="1"/>
  <c r="T3930"/>
  <c r="Q3931"/>
  <c r="R3931" s="1"/>
  <c r="M3931"/>
  <c r="P3931" s="1"/>
  <c r="S3931"/>
  <c r="F3932"/>
  <c r="C3932"/>
  <c r="N3932"/>
  <c r="L3932"/>
  <c r="K3932"/>
  <c r="J3932"/>
  <c r="B3933"/>
  <c r="G3932"/>
  <c r="D3932"/>
  <c r="H3932" s="1"/>
  <c r="A3932"/>
  <c r="O3931"/>
  <c r="E3931"/>
  <c r="I3931"/>
  <c r="S3932" l="1"/>
  <c r="Q3932"/>
  <c r="R3932" s="1"/>
  <c r="M3932"/>
  <c r="P3932" s="1"/>
  <c r="U3931"/>
  <c r="T3931"/>
  <c r="J3933"/>
  <c r="D3933"/>
  <c r="H3933" s="1"/>
  <c r="L3933"/>
  <c r="F3933"/>
  <c r="A3933"/>
  <c r="C3933"/>
  <c r="N3933"/>
  <c r="O3933" s="1"/>
  <c r="K3933"/>
  <c r="B3934"/>
  <c r="G3933"/>
  <c r="E3932"/>
  <c r="I3932"/>
  <c r="O3932"/>
  <c r="T3932" l="1"/>
  <c r="U3932"/>
  <c r="E3933"/>
  <c r="I3933"/>
  <c r="Q3933"/>
  <c r="R3933" s="1"/>
  <c r="M3933"/>
  <c r="P3933" s="1"/>
  <c r="S3933"/>
  <c r="L3934"/>
  <c r="N3934"/>
  <c r="B3935"/>
  <c r="C3934"/>
  <c r="A3934"/>
  <c r="K3934"/>
  <c r="J3934"/>
  <c r="G3934"/>
  <c r="D3934"/>
  <c r="H3934" s="1"/>
  <c r="F3934"/>
  <c r="O3934" l="1"/>
  <c r="C3935"/>
  <c r="N3935"/>
  <c r="K3935"/>
  <c r="F3935"/>
  <c r="J3935"/>
  <c r="G3935"/>
  <c r="L3935"/>
  <c r="B3936"/>
  <c r="A3935"/>
  <c r="D3935"/>
  <c r="H3935" s="1"/>
  <c r="Q3934"/>
  <c r="R3934" s="1"/>
  <c r="M3934"/>
  <c r="P3934" s="1"/>
  <c r="S3934"/>
  <c r="E3934"/>
  <c r="I3934"/>
  <c r="U3933"/>
  <c r="T3933"/>
  <c r="E3935" l="1"/>
  <c r="I3935"/>
  <c r="O3935"/>
  <c r="P3935"/>
  <c r="M3935"/>
  <c r="Q3935"/>
  <c r="R3935" s="1"/>
  <c r="S3935"/>
  <c r="F3936"/>
  <c r="B3937"/>
  <c r="K3936"/>
  <c r="D3936"/>
  <c r="H3936" s="1"/>
  <c r="J3936"/>
  <c r="C3936"/>
  <c r="A3936"/>
  <c r="N3936"/>
  <c r="L3936"/>
  <c r="G3936"/>
  <c r="U3934"/>
  <c r="T3934"/>
  <c r="S3936" l="1"/>
  <c r="Q3936"/>
  <c r="R3936" s="1"/>
  <c r="M3936"/>
  <c r="K3937"/>
  <c r="F3937"/>
  <c r="D3937"/>
  <c r="H3937" s="1"/>
  <c r="B3938"/>
  <c r="C3937"/>
  <c r="L3937"/>
  <c r="N3937"/>
  <c r="O3937" s="1"/>
  <c r="J3937"/>
  <c r="A3937"/>
  <c r="G3937"/>
  <c r="E3936"/>
  <c r="I3936"/>
  <c r="O3936"/>
  <c r="P3936"/>
  <c r="T3935"/>
  <c r="U3935"/>
  <c r="T3936" l="1"/>
  <c r="U3936"/>
  <c r="Q3937"/>
  <c r="R3937" s="1"/>
  <c r="M3937"/>
  <c r="P3937" s="1"/>
  <c r="S3937"/>
  <c r="K3938"/>
  <c r="J3938"/>
  <c r="G3938"/>
  <c r="F3938"/>
  <c r="D3938"/>
  <c r="H3938" s="1"/>
  <c r="N3938"/>
  <c r="O3938" s="1"/>
  <c r="L3938"/>
  <c r="A3938"/>
  <c r="C3938"/>
  <c r="B3939"/>
  <c r="I3937"/>
  <c r="E3937"/>
  <c r="T3937" l="1"/>
  <c r="U3937"/>
  <c r="I3938"/>
  <c r="E3938"/>
  <c r="M3938"/>
  <c r="P3938" s="1"/>
  <c r="Q3938"/>
  <c r="R3938" s="1"/>
  <c r="S3938"/>
  <c r="C3939"/>
  <c r="J3939"/>
  <c r="K3939"/>
  <c r="G3939"/>
  <c r="D3939"/>
  <c r="H3939" s="1"/>
  <c r="F3939"/>
  <c r="A3939"/>
  <c r="L3939"/>
  <c r="B3940"/>
  <c r="N3939"/>
  <c r="O3939" s="1"/>
  <c r="Q3939" l="1"/>
  <c r="R3939" s="1"/>
  <c r="M3939"/>
  <c r="P3939" s="1"/>
  <c r="S3939"/>
  <c r="U3938"/>
  <c r="T3938"/>
  <c r="F3940"/>
  <c r="D3940"/>
  <c r="H3940" s="1"/>
  <c r="N3940"/>
  <c r="C3940"/>
  <c r="B3941"/>
  <c r="J3940"/>
  <c r="K3940"/>
  <c r="G3940"/>
  <c r="L3940"/>
  <c r="A3940"/>
  <c r="E3939"/>
  <c r="I3939"/>
  <c r="E3940" l="1"/>
  <c r="I3940"/>
  <c r="T3939"/>
  <c r="U3939"/>
  <c r="B3942"/>
  <c r="D3941"/>
  <c r="H3941" s="1"/>
  <c r="K3941"/>
  <c r="L3941"/>
  <c r="G3941"/>
  <c r="A3941"/>
  <c r="F3941"/>
  <c r="N3941"/>
  <c r="C3941"/>
  <c r="J3941"/>
  <c r="Q3940"/>
  <c r="R3940" s="1"/>
  <c r="M3940"/>
  <c r="S3940"/>
  <c r="P3940"/>
  <c r="O3940"/>
  <c r="U3940" l="1"/>
  <c r="T3940"/>
  <c r="E3941"/>
  <c r="I3941"/>
  <c r="F3942"/>
  <c r="C3942"/>
  <c r="A3942"/>
  <c r="K3942"/>
  <c r="N3942"/>
  <c r="G3942"/>
  <c r="D3942"/>
  <c r="H3942" s="1"/>
  <c r="B3943"/>
  <c r="L3942"/>
  <c r="J3942"/>
  <c r="M3941"/>
  <c r="Q3941"/>
  <c r="R3941" s="1"/>
  <c r="S3941"/>
  <c r="O3941"/>
  <c r="P3941"/>
  <c r="O3942" l="1"/>
  <c r="U3941"/>
  <c r="T3941"/>
  <c r="E3942"/>
  <c r="I3942"/>
  <c r="B3944"/>
  <c r="D3943"/>
  <c r="H3943" s="1"/>
  <c r="A3943"/>
  <c r="L3943"/>
  <c r="K3943"/>
  <c r="J3943"/>
  <c r="F3943"/>
  <c r="C3943"/>
  <c r="G3943"/>
  <c r="N3943"/>
  <c r="S3942"/>
  <c r="Q3942"/>
  <c r="R3942" s="1"/>
  <c r="M3942"/>
  <c r="P3942" s="1"/>
  <c r="U3942" l="1"/>
  <c r="T3942"/>
  <c r="Q3943"/>
  <c r="R3943" s="1"/>
  <c r="M3943"/>
  <c r="S3943"/>
  <c r="A3944"/>
  <c r="K3944"/>
  <c r="B3945"/>
  <c r="L3944"/>
  <c r="J3944"/>
  <c r="C3944"/>
  <c r="N3944"/>
  <c r="G3944"/>
  <c r="F3944"/>
  <c r="D3944"/>
  <c r="H3944" s="1"/>
  <c r="I3943"/>
  <c r="E3943"/>
  <c r="P3943"/>
  <c r="O3943"/>
  <c r="E3944" l="1"/>
  <c r="I3944"/>
  <c r="U3943"/>
  <c r="T3943"/>
  <c r="O3944"/>
  <c r="S3944"/>
  <c r="Q3944"/>
  <c r="R3944" s="1"/>
  <c r="M3944"/>
  <c r="P3944" s="1"/>
  <c r="L3945"/>
  <c r="K3945"/>
  <c r="D3945"/>
  <c r="H3945" s="1"/>
  <c r="B3946"/>
  <c r="C3945"/>
  <c r="J3945"/>
  <c r="N3945"/>
  <c r="G3945"/>
  <c r="F3945"/>
  <c r="A3945"/>
  <c r="Q3945" l="1"/>
  <c r="R3945" s="1"/>
  <c r="S3945"/>
  <c r="M3945"/>
  <c r="P3945" s="1"/>
  <c r="C3946"/>
  <c r="A3946"/>
  <c r="L3946"/>
  <c r="K3946"/>
  <c r="B3947"/>
  <c r="J3946"/>
  <c r="F3946"/>
  <c r="D3946"/>
  <c r="H3946" s="1"/>
  <c r="G3946"/>
  <c r="N3946"/>
  <c r="O3946" s="1"/>
  <c r="T3944"/>
  <c r="U3944"/>
  <c r="I3945"/>
  <c r="E3945"/>
  <c r="O3945"/>
  <c r="T3945" l="1"/>
  <c r="U3945"/>
  <c r="I3946"/>
  <c r="E3946"/>
  <c r="M3946"/>
  <c r="P3946" s="1"/>
  <c r="Q3946"/>
  <c r="R3946" s="1"/>
  <c r="S3946"/>
  <c r="D3947"/>
  <c r="H3947" s="1"/>
  <c r="F3947"/>
  <c r="N3947"/>
  <c r="O3947" s="1"/>
  <c r="C3947"/>
  <c r="A3947"/>
  <c r="K3947"/>
  <c r="L3947"/>
  <c r="B3948"/>
  <c r="J3947"/>
  <c r="G3947"/>
  <c r="M3947" l="1"/>
  <c r="P3947" s="1"/>
  <c r="Q3947"/>
  <c r="R3947" s="1"/>
  <c r="S3947"/>
  <c r="E3947"/>
  <c r="I3947"/>
  <c r="A3948"/>
  <c r="F3948"/>
  <c r="G3948"/>
  <c r="J3948"/>
  <c r="N3948"/>
  <c r="O3948" s="1"/>
  <c r="C3948"/>
  <c r="L3948"/>
  <c r="K3948"/>
  <c r="B3949"/>
  <c r="D3948"/>
  <c r="H3948" s="1"/>
  <c r="T3946"/>
  <c r="U3946"/>
  <c r="T3947" l="1"/>
  <c r="U3947"/>
  <c r="I3948"/>
  <c r="E3948"/>
  <c r="M3948"/>
  <c r="P3948" s="1"/>
  <c r="Q3948"/>
  <c r="R3948" s="1"/>
  <c r="S3948"/>
  <c r="N3949"/>
  <c r="D3949"/>
  <c r="H3949" s="1"/>
  <c r="C3949"/>
  <c r="L3949"/>
  <c r="B3950"/>
  <c r="A3949"/>
  <c r="K3949"/>
  <c r="J3949"/>
  <c r="G3949"/>
  <c r="F3949"/>
  <c r="E3949" l="1"/>
  <c r="I3949"/>
  <c r="S3949"/>
  <c r="M3949"/>
  <c r="Q3949"/>
  <c r="R3949" s="1"/>
  <c r="T3948"/>
  <c r="U3948"/>
  <c r="L3950"/>
  <c r="A3950"/>
  <c r="B3951"/>
  <c r="K3950"/>
  <c r="J3950"/>
  <c r="F3950"/>
  <c r="C3950"/>
  <c r="G3950"/>
  <c r="D3950"/>
  <c r="H3950" s="1"/>
  <c r="N3950"/>
  <c r="P3949"/>
  <c r="O3949"/>
  <c r="A3951" l="1"/>
  <c r="K3951"/>
  <c r="L3951"/>
  <c r="J3951"/>
  <c r="G3951"/>
  <c r="F3951"/>
  <c r="C3951"/>
  <c r="B3952"/>
  <c r="D3951"/>
  <c r="H3951" s="1"/>
  <c r="N3951"/>
  <c r="O3951" s="1"/>
  <c r="U3949"/>
  <c r="T3949"/>
  <c r="M3950"/>
  <c r="S3950"/>
  <c r="Q3950"/>
  <c r="R3950" s="1"/>
  <c r="O3950"/>
  <c r="P3950"/>
  <c r="E3950"/>
  <c r="I3950"/>
  <c r="S3951" l="1"/>
  <c r="Q3951"/>
  <c r="R3951" s="1"/>
  <c r="M3951"/>
  <c r="P3951" s="1"/>
  <c r="U3950"/>
  <c r="T3950"/>
  <c r="E3951"/>
  <c r="I3951"/>
  <c r="N3952"/>
  <c r="C3952"/>
  <c r="L3952"/>
  <c r="K3952"/>
  <c r="J3952"/>
  <c r="B3953"/>
  <c r="D3952"/>
  <c r="H3952" s="1"/>
  <c r="F3952"/>
  <c r="G3952"/>
  <c r="A3952"/>
  <c r="E3952" l="1"/>
  <c r="I3952"/>
  <c r="U3951"/>
  <c r="T3951"/>
  <c r="S3952"/>
  <c r="Q3952"/>
  <c r="R3952" s="1"/>
  <c r="M3952"/>
  <c r="P3952" s="1"/>
  <c r="D3953"/>
  <c r="H3953" s="1"/>
  <c r="K3953"/>
  <c r="G3953"/>
  <c r="C3953"/>
  <c r="N3953"/>
  <c r="A3953"/>
  <c r="F3953"/>
  <c r="B3954"/>
  <c r="L3953"/>
  <c r="J3953"/>
  <c r="O3952"/>
  <c r="T3952" l="1"/>
  <c r="U3952"/>
  <c r="I3953"/>
  <c r="E3953"/>
  <c r="S3953"/>
  <c r="Q3953"/>
  <c r="R3953" s="1"/>
  <c r="M3953"/>
  <c r="O3953"/>
  <c r="P3953"/>
  <c r="A3954"/>
  <c r="L3954"/>
  <c r="B3955"/>
  <c r="N3954"/>
  <c r="J3954"/>
  <c r="G3954"/>
  <c r="F3954"/>
  <c r="C3954"/>
  <c r="K3954"/>
  <c r="D3954"/>
  <c r="H3954" s="1"/>
  <c r="I3954" l="1"/>
  <c r="E3954"/>
  <c r="C3955"/>
  <c r="D3955"/>
  <c r="H3955" s="1"/>
  <c r="F3955"/>
  <c r="K3955"/>
  <c r="L3955"/>
  <c r="A3955"/>
  <c r="J3955"/>
  <c r="B3956"/>
  <c r="G3955"/>
  <c r="N3955"/>
  <c r="O3955" s="1"/>
  <c r="T3953"/>
  <c r="U3953"/>
  <c r="M3954"/>
  <c r="P3954" s="1"/>
  <c r="S3954"/>
  <c r="Q3954"/>
  <c r="R3954" s="1"/>
  <c r="O3954"/>
  <c r="E3955" l="1"/>
  <c r="I3955"/>
  <c r="M3955"/>
  <c r="P3955" s="1"/>
  <c r="Q3955"/>
  <c r="R3955" s="1"/>
  <c r="S3955"/>
  <c r="L3956"/>
  <c r="G3956"/>
  <c r="A3956"/>
  <c r="F3956"/>
  <c r="B3957"/>
  <c r="C3956"/>
  <c r="N3956"/>
  <c r="O3956" s="1"/>
  <c r="K3956"/>
  <c r="J3956"/>
  <c r="D3956"/>
  <c r="H3956" s="1"/>
  <c r="U3954"/>
  <c r="T3954"/>
  <c r="I3956" l="1"/>
  <c r="E3956"/>
  <c r="S3956"/>
  <c r="M3956"/>
  <c r="P3956" s="1"/>
  <c r="Q3956"/>
  <c r="R3956" s="1"/>
  <c r="U3955"/>
  <c r="T3955"/>
  <c r="D3957"/>
  <c r="H3957" s="1"/>
  <c r="L3957"/>
  <c r="N3957"/>
  <c r="O3957" s="1"/>
  <c r="A3957"/>
  <c r="K3957"/>
  <c r="B3958"/>
  <c r="J3957"/>
  <c r="F3957"/>
  <c r="C3957"/>
  <c r="G3957"/>
  <c r="U3956" l="1"/>
  <c r="T3956"/>
  <c r="A3958"/>
  <c r="J3958"/>
  <c r="K3958"/>
  <c r="D3958"/>
  <c r="H3958" s="1"/>
  <c r="F3958"/>
  <c r="G3958"/>
  <c r="C3958"/>
  <c r="B3959"/>
  <c r="L3958"/>
  <c r="N3958"/>
  <c r="Q3957"/>
  <c r="R3957" s="1"/>
  <c r="M3957"/>
  <c r="P3957" s="1"/>
  <c r="S3957"/>
  <c r="E3957"/>
  <c r="I3957"/>
  <c r="E3958" l="1"/>
  <c r="I3958"/>
  <c r="F3959"/>
  <c r="L3959"/>
  <c r="C3959"/>
  <c r="D3959"/>
  <c r="H3959" s="1"/>
  <c r="G3959"/>
  <c r="A3959"/>
  <c r="N3959"/>
  <c r="J3959"/>
  <c r="B3960"/>
  <c r="K3959"/>
  <c r="Q3958"/>
  <c r="R3958" s="1"/>
  <c r="M3958"/>
  <c r="S3958"/>
  <c r="O3958"/>
  <c r="P3958"/>
  <c r="U3957"/>
  <c r="T3957"/>
  <c r="P3959" l="1"/>
  <c r="O3959"/>
  <c r="I3959"/>
  <c r="E3959"/>
  <c r="L3960"/>
  <c r="G3960"/>
  <c r="B3961"/>
  <c r="F3960"/>
  <c r="C3960"/>
  <c r="J3960"/>
  <c r="D3960"/>
  <c r="H3960" s="1"/>
  <c r="A3960"/>
  <c r="N3960"/>
  <c r="K3960"/>
  <c r="M3959"/>
  <c r="Q3959"/>
  <c r="R3959" s="1"/>
  <c r="S3959"/>
  <c r="T3958"/>
  <c r="U3958"/>
  <c r="E3960" l="1"/>
  <c r="I3960"/>
  <c r="O3960"/>
  <c r="U3959"/>
  <c r="T3959"/>
  <c r="G3961"/>
  <c r="B3962"/>
  <c r="F3961"/>
  <c r="C3961"/>
  <c r="D3961"/>
  <c r="H3961" s="1"/>
  <c r="A3961"/>
  <c r="L3961"/>
  <c r="J3961"/>
  <c r="K3961"/>
  <c r="N3961"/>
  <c r="Q3960"/>
  <c r="R3960" s="1"/>
  <c r="S3960"/>
  <c r="M3960"/>
  <c r="P3960" s="1"/>
  <c r="I3961" l="1"/>
  <c r="E3961"/>
  <c r="T3960"/>
  <c r="U3960"/>
  <c r="Q3961"/>
  <c r="R3961" s="1"/>
  <c r="S3961"/>
  <c r="M3961"/>
  <c r="P3961" s="1"/>
  <c r="N3962"/>
  <c r="C3962"/>
  <c r="L3962"/>
  <c r="D3962"/>
  <c r="H3962" s="1"/>
  <c r="G3962"/>
  <c r="B3963"/>
  <c r="F3962"/>
  <c r="J3962"/>
  <c r="K3962"/>
  <c r="A3962"/>
  <c r="O3961"/>
  <c r="E3962" l="1"/>
  <c r="I3962"/>
  <c r="B3964"/>
  <c r="C3963"/>
  <c r="L3963"/>
  <c r="D3963"/>
  <c r="H3963" s="1"/>
  <c r="A3963"/>
  <c r="J3963"/>
  <c r="F3963"/>
  <c r="N3963"/>
  <c r="O3963" s="1"/>
  <c r="K3963"/>
  <c r="G3963"/>
  <c r="T3961"/>
  <c r="U3961"/>
  <c r="Q3962"/>
  <c r="R3962" s="1"/>
  <c r="M3962"/>
  <c r="S3962"/>
  <c r="P3962"/>
  <c r="O3962"/>
  <c r="U3962" l="1"/>
  <c r="T3962"/>
  <c r="M3963"/>
  <c r="P3963" s="1"/>
  <c r="Q3963"/>
  <c r="R3963" s="1"/>
  <c r="S3963"/>
  <c r="F3964"/>
  <c r="D3964"/>
  <c r="H3964" s="1"/>
  <c r="N3964"/>
  <c r="C3964"/>
  <c r="L3964"/>
  <c r="G3964"/>
  <c r="J3964"/>
  <c r="B3965"/>
  <c r="K3964"/>
  <c r="A3964"/>
  <c r="I3963"/>
  <c r="E3963"/>
  <c r="I3964" l="1"/>
  <c r="E3964"/>
  <c r="K3965"/>
  <c r="J3965"/>
  <c r="D3965"/>
  <c r="H3965" s="1"/>
  <c r="L3965"/>
  <c r="N3965"/>
  <c r="A3965"/>
  <c r="G3965"/>
  <c r="B3966"/>
  <c r="F3965"/>
  <c r="C3965"/>
  <c r="U3963"/>
  <c r="T3963"/>
  <c r="M3964"/>
  <c r="S3964"/>
  <c r="Q3964"/>
  <c r="R3964" s="1"/>
  <c r="O3964"/>
  <c r="P3964"/>
  <c r="Q3965" l="1"/>
  <c r="R3965" s="1"/>
  <c r="M3965"/>
  <c r="P3965" s="1"/>
  <c r="S3965"/>
  <c r="K3966"/>
  <c r="J3966"/>
  <c r="G3966"/>
  <c r="B3967"/>
  <c r="D3966"/>
  <c r="H3966" s="1"/>
  <c r="F3966"/>
  <c r="N3966"/>
  <c r="O3966" s="1"/>
  <c r="L3966"/>
  <c r="C3966"/>
  <c r="A3966"/>
  <c r="O3965"/>
  <c r="E3965"/>
  <c r="I3965"/>
  <c r="U3964"/>
  <c r="T3964"/>
  <c r="E3966" l="1"/>
  <c r="I3966"/>
  <c r="Q3966"/>
  <c r="R3966" s="1"/>
  <c r="M3966"/>
  <c r="P3966" s="1"/>
  <c r="S3966"/>
  <c r="U3965"/>
  <c r="T3965"/>
  <c r="D3967"/>
  <c r="H3967" s="1"/>
  <c r="C3967"/>
  <c r="A3967"/>
  <c r="N3967"/>
  <c r="L3967"/>
  <c r="G3967"/>
  <c r="K3967"/>
  <c r="J3967"/>
  <c r="B3968"/>
  <c r="F3967"/>
  <c r="I3967" l="1"/>
  <c r="E3967"/>
  <c r="T3966"/>
  <c r="U3966"/>
  <c r="P3967"/>
  <c r="O3967"/>
  <c r="M3967"/>
  <c r="S3967"/>
  <c r="Q3967"/>
  <c r="R3967" s="1"/>
  <c r="C3968"/>
  <c r="N3968"/>
  <c r="A3968"/>
  <c r="J3968"/>
  <c r="L3968"/>
  <c r="B3969"/>
  <c r="G3968"/>
  <c r="K3968"/>
  <c r="F3968"/>
  <c r="D3968"/>
  <c r="H3968" s="1"/>
  <c r="S3968" l="1"/>
  <c r="Q3968"/>
  <c r="R3968" s="1"/>
  <c r="M3968"/>
  <c r="P3968" s="1"/>
  <c r="I3968"/>
  <c r="E3968"/>
  <c r="O3968"/>
  <c r="K3969"/>
  <c r="J3969"/>
  <c r="F3969"/>
  <c r="B3970"/>
  <c r="G3969"/>
  <c r="D3969"/>
  <c r="H3969" s="1"/>
  <c r="C3969"/>
  <c r="L3969"/>
  <c r="A3969"/>
  <c r="N3969"/>
  <c r="O3969" s="1"/>
  <c r="U3967"/>
  <c r="T3967"/>
  <c r="U3968" l="1"/>
  <c r="T3968"/>
  <c r="L3970"/>
  <c r="B3971"/>
  <c r="C3970"/>
  <c r="G3970"/>
  <c r="K3970"/>
  <c r="F3970"/>
  <c r="D3970"/>
  <c r="H3970" s="1"/>
  <c r="N3970"/>
  <c r="O3970" s="1"/>
  <c r="J3970"/>
  <c r="A3970"/>
  <c r="I3969"/>
  <c r="E3969"/>
  <c r="M3969"/>
  <c r="P3969" s="1"/>
  <c r="S3969"/>
  <c r="Q3969"/>
  <c r="R3969" s="1"/>
  <c r="F3971" l="1"/>
  <c r="N3971"/>
  <c r="C3971"/>
  <c r="J3971"/>
  <c r="A3971"/>
  <c r="K3971"/>
  <c r="G3971"/>
  <c r="D3971"/>
  <c r="H3971" s="1"/>
  <c r="L3971"/>
  <c r="B3972"/>
  <c r="E3970"/>
  <c r="I3970"/>
  <c r="M3970"/>
  <c r="P3970" s="1"/>
  <c r="S3970"/>
  <c r="Q3970"/>
  <c r="R3970" s="1"/>
  <c r="U3969"/>
  <c r="T3969"/>
  <c r="O3971" l="1"/>
  <c r="E3971"/>
  <c r="I3971"/>
  <c r="C3972"/>
  <c r="L3972"/>
  <c r="K3972"/>
  <c r="B3973"/>
  <c r="A3972"/>
  <c r="F3972"/>
  <c r="G3972"/>
  <c r="N3972"/>
  <c r="O3972" s="1"/>
  <c r="D3972"/>
  <c r="H3972" s="1"/>
  <c r="J3972"/>
  <c r="T3970"/>
  <c r="U3970"/>
  <c r="Q3971"/>
  <c r="R3971" s="1"/>
  <c r="M3971"/>
  <c r="P3971" s="1"/>
  <c r="S3971"/>
  <c r="E3972" l="1"/>
  <c r="I3972"/>
  <c r="U3971"/>
  <c r="T3971"/>
  <c r="Q3972"/>
  <c r="R3972" s="1"/>
  <c r="S3972"/>
  <c r="M3972"/>
  <c r="P3972" s="1"/>
  <c r="F3973"/>
  <c r="L3973"/>
  <c r="C3973"/>
  <c r="A3973"/>
  <c r="J3973"/>
  <c r="N3973"/>
  <c r="B3974"/>
  <c r="D3973"/>
  <c r="H3973" s="1"/>
  <c r="K3973"/>
  <c r="G3973"/>
  <c r="O3973" l="1"/>
  <c r="B3975"/>
  <c r="D3974"/>
  <c r="H3974" s="1"/>
  <c r="F3974"/>
  <c r="L3974"/>
  <c r="A3974"/>
  <c r="N3974"/>
  <c r="K3974"/>
  <c r="J3974"/>
  <c r="C3974"/>
  <c r="G3974"/>
  <c r="T3972"/>
  <c r="U3972"/>
  <c r="E3973"/>
  <c r="I3973"/>
  <c r="Q3973"/>
  <c r="R3973" s="1"/>
  <c r="S3973"/>
  <c r="M3973"/>
  <c r="P3973" s="1"/>
  <c r="I3974" l="1"/>
  <c r="E3974"/>
  <c r="J3975"/>
  <c r="G3975"/>
  <c r="A3975"/>
  <c r="B3976"/>
  <c r="L3975"/>
  <c r="K3975"/>
  <c r="F3975"/>
  <c r="D3975"/>
  <c r="H3975" s="1"/>
  <c r="N3975"/>
  <c r="C3975"/>
  <c r="U3973"/>
  <c r="T3973"/>
  <c r="M3974"/>
  <c r="P3974" s="1"/>
  <c r="S3974"/>
  <c r="Q3974"/>
  <c r="R3974" s="1"/>
  <c r="O3974"/>
  <c r="J3976" l="1"/>
  <c r="G3976"/>
  <c r="F3976"/>
  <c r="A3976"/>
  <c r="C3976"/>
  <c r="L3976"/>
  <c r="K3976"/>
  <c r="D3976"/>
  <c r="H3976" s="1"/>
  <c r="N3976"/>
  <c r="B3977"/>
  <c r="P3975"/>
  <c r="O3975"/>
  <c r="I3975"/>
  <c r="E3975"/>
  <c r="T3974"/>
  <c r="U3974"/>
  <c r="Q3975"/>
  <c r="R3975" s="1"/>
  <c r="S3975"/>
  <c r="M3975"/>
  <c r="O3976" l="1"/>
  <c r="G3977"/>
  <c r="F3977"/>
  <c r="D3977"/>
  <c r="H3977" s="1"/>
  <c r="C3977"/>
  <c r="A3977"/>
  <c r="J3977"/>
  <c r="N3977"/>
  <c r="O3977" s="1"/>
  <c r="L3977"/>
  <c r="K3977"/>
  <c r="B3978"/>
  <c r="Q3976"/>
  <c r="R3976" s="1"/>
  <c r="S3976"/>
  <c r="M3976"/>
  <c r="P3976" s="1"/>
  <c r="T3975"/>
  <c r="U3975"/>
  <c r="I3976"/>
  <c r="E3976"/>
  <c r="Q3977" l="1"/>
  <c r="R3977" s="1"/>
  <c r="S3977"/>
  <c r="M3977"/>
  <c r="P3977" s="1"/>
  <c r="G3978"/>
  <c r="F3978"/>
  <c r="C3978"/>
  <c r="B3979"/>
  <c r="A3978"/>
  <c r="L3978"/>
  <c r="D3978"/>
  <c r="H3978" s="1"/>
  <c r="N3978"/>
  <c r="O3978" s="1"/>
  <c r="K3978"/>
  <c r="J3978"/>
  <c r="T3976"/>
  <c r="U3976"/>
  <c r="I3977"/>
  <c r="E3977"/>
  <c r="U3977" l="1"/>
  <c r="T3977"/>
  <c r="I3978"/>
  <c r="E3978"/>
  <c r="S3978"/>
  <c r="Q3978"/>
  <c r="R3978" s="1"/>
  <c r="M3978"/>
  <c r="P3978" s="1"/>
  <c r="G3979"/>
  <c r="B3980"/>
  <c r="D3979"/>
  <c r="H3979" s="1"/>
  <c r="F3979"/>
  <c r="N3979"/>
  <c r="C3979"/>
  <c r="A3979"/>
  <c r="K3979"/>
  <c r="L3979"/>
  <c r="J3979"/>
  <c r="I3979" l="1"/>
  <c r="E3979"/>
  <c r="T3978"/>
  <c r="U3978"/>
  <c r="O3979"/>
  <c r="Q3979"/>
  <c r="R3979" s="1"/>
  <c r="S3979"/>
  <c r="M3979"/>
  <c r="P3979" s="1"/>
  <c r="C3980"/>
  <c r="L3980"/>
  <c r="D3980"/>
  <c r="H3980" s="1"/>
  <c r="B3981"/>
  <c r="A3980"/>
  <c r="F3980"/>
  <c r="J3980"/>
  <c r="N3980"/>
  <c r="K3980"/>
  <c r="G3980"/>
  <c r="M3980" l="1"/>
  <c r="Q3980"/>
  <c r="R3980" s="1"/>
  <c r="S3980"/>
  <c r="E3980"/>
  <c r="I3980"/>
  <c r="J3981"/>
  <c r="B3982"/>
  <c r="K3981"/>
  <c r="G3981"/>
  <c r="F3981"/>
  <c r="L3981"/>
  <c r="C3981"/>
  <c r="D3981"/>
  <c r="H3981" s="1"/>
  <c r="A3981"/>
  <c r="N3981"/>
  <c r="O3980"/>
  <c r="P3980"/>
  <c r="U3979"/>
  <c r="T3979"/>
  <c r="T3980" l="1"/>
  <c r="U3980"/>
  <c r="O3981"/>
  <c r="C3982"/>
  <c r="D3982"/>
  <c r="H3982" s="1"/>
  <c r="K3982"/>
  <c r="A3982"/>
  <c r="N3982"/>
  <c r="F3982"/>
  <c r="G3982"/>
  <c r="B3983"/>
  <c r="L3982"/>
  <c r="J3982"/>
  <c r="E3981"/>
  <c r="I3981"/>
  <c r="S3981"/>
  <c r="M3981"/>
  <c r="P3981" s="1"/>
  <c r="Q3981"/>
  <c r="R3981" s="1"/>
  <c r="O3982" l="1"/>
  <c r="P3982"/>
  <c r="J3983"/>
  <c r="G3983"/>
  <c r="D3983"/>
  <c r="H3983" s="1"/>
  <c r="B3984"/>
  <c r="C3983"/>
  <c r="A3983"/>
  <c r="L3983"/>
  <c r="N3983"/>
  <c r="O3983" s="1"/>
  <c r="K3983"/>
  <c r="F3983"/>
  <c r="I3982"/>
  <c r="E3982"/>
  <c r="S3982"/>
  <c r="M3982"/>
  <c r="Q3982"/>
  <c r="R3982" s="1"/>
  <c r="T3981"/>
  <c r="U3981"/>
  <c r="B3985" l="1"/>
  <c r="C3984"/>
  <c r="F3984"/>
  <c r="D3984"/>
  <c r="H3984" s="1"/>
  <c r="A3984"/>
  <c r="K3984"/>
  <c r="N3984"/>
  <c r="G3984"/>
  <c r="J3984"/>
  <c r="L3984"/>
  <c r="I3983"/>
  <c r="E3983"/>
  <c r="M3983"/>
  <c r="P3983" s="1"/>
  <c r="S3983"/>
  <c r="Q3983"/>
  <c r="R3983" s="1"/>
  <c r="U3982"/>
  <c r="T3982"/>
  <c r="A3985" l="1"/>
  <c r="N3985"/>
  <c r="K3985"/>
  <c r="L3985"/>
  <c r="D3985"/>
  <c r="H3985" s="1"/>
  <c r="J3985"/>
  <c r="B3986"/>
  <c r="G3985"/>
  <c r="F3985"/>
  <c r="C3985"/>
  <c r="I3984"/>
  <c r="E3984"/>
  <c r="S3984"/>
  <c r="Q3984"/>
  <c r="R3984" s="1"/>
  <c r="M3984"/>
  <c r="P3984" s="1"/>
  <c r="T3983"/>
  <c r="U3983"/>
  <c r="O3984"/>
  <c r="P3985" l="1"/>
  <c r="O3985"/>
  <c r="S3985"/>
  <c r="Q3985"/>
  <c r="R3985" s="1"/>
  <c r="M3985"/>
  <c r="U3984"/>
  <c r="T3984"/>
  <c r="F3986"/>
  <c r="C3986"/>
  <c r="L3986"/>
  <c r="K3986"/>
  <c r="J3986"/>
  <c r="B3987"/>
  <c r="N3986"/>
  <c r="D3986"/>
  <c r="H3986" s="1"/>
  <c r="A3986"/>
  <c r="G3986"/>
  <c r="I3985"/>
  <c r="E3985"/>
  <c r="U3985" l="1"/>
  <c r="T3985"/>
  <c r="I3986"/>
  <c r="E3986"/>
  <c r="K3987"/>
  <c r="A3987"/>
  <c r="L3987"/>
  <c r="J3987"/>
  <c r="B3988"/>
  <c r="G3987"/>
  <c r="F3987"/>
  <c r="N3987"/>
  <c r="O3987" s="1"/>
  <c r="C3987"/>
  <c r="D3987"/>
  <c r="H3987" s="1"/>
  <c r="O3986"/>
  <c r="M3986"/>
  <c r="P3986" s="1"/>
  <c r="Q3986"/>
  <c r="R3986" s="1"/>
  <c r="S3986"/>
  <c r="N3988" l="1"/>
  <c r="K3988"/>
  <c r="J3988"/>
  <c r="B3989"/>
  <c r="D3988"/>
  <c r="H3988" s="1"/>
  <c r="C3988"/>
  <c r="A3988"/>
  <c r="G3988"/>
  <c r="F3988"/>
  <c r="L3988"/>
  <c r="E3987"/>
  <c r="I3987"/>
  <c r="S3987"/>
  <c r="M3987"/>
  <c r="P3987" s="1"/>
  <c r="Q3987"/>
  <c r="R3987" s="1"/>
  <c r="T3986"/>
  <c r="U3986"/>
  <c r="O3988" l="1"/>
  <c r="M3988"/>
  <c r="P3988" s="1"/>
  <c r="S3988"/>
  <c r="Q3988"/>
  <c r="R3988" s="1"/>
  <c r="K3989"/>
  <c r="J3989"/>
  <c r="B3990"/>
  <c r="A3989"/>
  <c r="C3989"/>
  <c r="G3989"/>
  <c r="D3989"/>
  <c r="H3989" s="1"/>
  <c r="L3989"/>
  <c r="F3989"/>
  <c r="N3989"/>
  <c r="U3987"/>
  <c r="T3987"/>
  <c r="I3988"/>
  <c r="E3988"/>
  <c r="E3989" l="1"/>
  <c r="I3989"/>
  <c r="T3988"/>
  <c r="U3988"/>
  <c r="Q3989"/>
  <c r="R3989" s="1"/>
  <c r="M3989"/>
  <c r="P3989" s="1"/>
  <c r="S3989"/>
  <c r="B3991"/>
  <c r="D3990"/>
  <c r="H3990" s="1"/>
  <c r="A3990"/>
  <c r="L3990"/>
  <c r="N3990"/>
  <c r="K3990"/>
  <c r="C3990"/>
  <c r="J3990"/>
  <c r="F3990"/>
  <c r="G3990"/>
  <c r="O3989"/>
  <c r="S3990" l="1"/>
  <c r="M3990"/>
  <c r="P3990" s="1"/>
  <c r="Q3990"/>
  <c r="R3990" s="1"/>
  <c r="O3990"/>
  <c r="E3990"/>
  <c r="I3990"/>
  <c r="U3989"/>
  <c r="T3989"/>
  <c r="N3991"/>
  <c r="L3991"/>
  <c r="K3991"/>
  <c r="J3991"/>
  <c r="C3991"/>
  <c r="G3991"/>
  <c r="F3991"/>
  <c r="B3992"/>
  <c r="D3991"/>
  <c r="H3991" s="1"/>
  <c r="A3991"/>
  <c r="U3990" l="1"/>
  <c r="T3990"/>
  <c r="D3992"/>
  <c r="H3992" s="1"/>
  <c r="C3992"/>
  <c r="N3992"/>
  <c r="J3992"/>
  <c r="A3992"/>
  <c r="L3992"/>
  <c r="G3992"/>
  <c r="K3992"/>
  <c r="F3992"/>
  <c r="B3993"/>
  <c r="O3991"/>
  <c r="S3991"/>
  <c r="Q3991"/>
  <c r="R3991" s="1"/>
  <c r="M3991"/>
  <c r="P3991" s="1"/>
  <c r="E3991"/>
  <c r="I3991"/>
  <c r="I3992" l="1"/>
  <c r="E3992"/>
  <c r="O3992"/>
  <c r="S3992"/>
  <c r="Q3992"/>
  <c r="R3992" s="1"/>
  <c r="M3992"/>
  <c r="P3992" s="1"/>
  <c r="F3993"/>
  <c r="D3993"/>
  <c r="H3993" s="1"/>
  <c r="C3993"/>
  <c r="B3994"/>
  <c r="A3993"/>
  <c r="K3993"/>
  <c r="N3993"/>
  <c r="L3993"/>
  <c r="J3993"/>
  <c r="G3993"/>
  <c r="U3991"/>
  <c r="T3991"/>
  <c r="I3993" l="1"/>
  <c r="E3993"/>
  <c r="S3993"/>
  <c r="M3993"/>
  <c r="Q3993"/>
  <c r="R3993" s="1"/>
  <c r="T3992"/>
  <c r="U3992"/>
  <c r="G3994"/>
  <c r="L3994"/>
  <c r="B3995"/>
  <c r="D3994"/>
  <c r="H3994" s="1"/>
  <c r="J3994"/>
  <c r="C3994"/>
  <c r="N3994"/>
  <c r="O3994" s="1"/>
  <c r="K3994"/>
  <c r="A3994"/>
  <c r="F3994"/>
  <c r="O3993"/>
  <c r="P3993"/>
  <c r="U3993" l="1"/>
  <c r="T3993"/>
  <c r="I3994"/>
  <c r="E3994"/>
  <c r="N3995"/>
  <c r="O3995" s="1"/>
  <c r="C3995"/>
  <c r="G3995"/>
  <c r="K3995"/>
  <c r="B3996"/>
  <c r="D3995"/>
  <c r="H3995" s="1"/>
  <c r="J3995"/>
  <c r="A3995"/>
  <c r="L3995"/>
  <c r="F3995"/>
  <c r="M3994"/>
  <c r="P3994" s="1"/>
  <c r="S3994"/>
  <c r="Q3994"/>
  <c r="R3994" s="1"/>
  <c r="K3996" l="1"/>
  <c r="J3996"/>
  <c r="A3996"/>
  <c r="F3996"/>
  <c r="C3996"/>
  <c r="B3997"/>
  <c r="N3996"/>
  <c r="L3996"/>
  <c r="G3996"/>
  <c r="D3996"/>
  <c r="H3996" s="1"/>
  <c r="E3995"/>
  <c r="I3995"/>
  <c r="T3994"/>
  <c r="U3994"/>
  <c r="Q3995"/>
  <c r="R3995" s="1"/>
  <c r="M3995"/>
  <c r="P3995" s="1"/>
  <c r="S3995"/>
  <c r="M3996" l="1"/>
  <c r="S3996"/>
  <c r="Q3996"/>
  <c r="R3996" s="1"/>
  <c r="I3996"/>
  <c r="E3996"/>
  <c r="D3997"/>
  <c r="H3997" s="1"/>
  <c r="K3997"/>
  <c r="L3997"/>
  <c r="B3998"/>
  <c r="A3997"/>
  <c r="G3997"/>
  <c r="F3997"/>
  <c r="C3997"/>
  <c r="N3997"/>
  <c r="O3997" s="1"/>
  <c r="J3997"/>
  <c r="O3996"/>
  <c r="P3996"/>
  <c r="U3995"/>
  <c r="T3995"/>
  <c r="L3998" l="1"/>
  <c r="N3998"/>
  <c r="O3998" s="1"/>
  <c r="F3998"/>
  <c r="A3998"/>
  <c r="K3998"/>
  <c r="B3999"/>
  <c r="J3998"/>
  <c r="G3998"/>
  <c r="D3998"/>
  <c r="H3998" s="1"/>
  <c r="C3998"/>
  <c r="U3996"/>
  <c r="T3996"/>
  <c r="Q3997"/>
  <c r="R3997" s="1"/>
  <c r="S3997"/>
  <c r="M3997"/>
  <c r="P3997" s="1"/>
  <c r="E3997"/>
  <c r="I3997"/>
  <c r="S3998" l="1"/>
  <c r="Q3998"/>
  <c r="R3998" s="1"/>
  <c r="M3998"/>
  <c r="P3998" s="1"/>
  <c r="I3998"/>
  <c r="E3998"/>
  <c r="U3997"/>
  <c r="T3997"/>
  <c r="A3999"/>
  <c r="L3999"/>
  <c r="D3999"/>
  <c r="H3999" s="1"/>
  <c r="K3999"/>
  <c r="J3999"/>
  <c r="G3999"/>
  <c r="F3999"/>
  <c r="B4000"/>
  <c r="C3999"/>
  <c r="N3999"/>
  <c r="U3998" l="1"/>
  <c r="T3998"/>
  <c r="O3999"/>
  <c r="F4000"/>
  <c r="A4000"/>
  <c r="L4000"/>
  <c r="B4001"/>
  <c r="N4000"/>
  <c r="K4000"/>
  <c r="D4000"/>
  <c r="H4000" s="1"/>
  <c r="J4000"/>
  <c r="C4000"/>
  <c r="G4000"/>
  <c r="S3999"/>
  <c r="Q3999"/>
  <c r="R3999" s="1"/>
  <c r="M3999"/>
  <c r="P3999" s="1"/>
  <c r="E3999"/>
  <c r="I3999"/>
  <c r="I4000" l="1"/>
  <c r="E4000"/>
  <c r="P4000"/>
  <c r="O4000"/>
  <c r="Q4000"/>
  <c r="R4000" s="1"/>
  <c r="S4000"/>
  <c r="M4000"/>
  <c r="U3999"/>
  <c r="T3999"/>
  <c r="B4002"/>
  <c r="A4001"/>
  <c r="J4001"/>
  <c r="K4001"/>
  <c r="G4001"/>
  <c r="N4001"/>
  <c r="F4001"/>
  <c r="C4001"/>
  <c r="D4001"/>
  <c r="H4001" s="1"/>
  <c r="L4001"/>
  <c r="T4000" l="1"/>
  <c r="U4000"/>
  <c r="I4001"/>
  <c r="E4001"/>
  <c r="C4002"/>
  <c r="D4002"/>
  <c r="H4002" s="1"/>
  <c r="K4002"/>
  <c r="N4002"/>
  <c r="J4002"/>
  <c r="A4002"/>
  <c r="G4002"/>
  <c r="F4002"/>
  <c r="B4003"/>
  <c r="L4002"/>
  <c r="O4001"/>
  <c r="S4001"/>
  <c r="Q4001"/>
  <c r="R4001" s="1"/>
  <c r="M4001"/>
  <c r="P4001" s="1"/>
  <c r="K4003" l="1"/>
  <c r="G4003"/>
  <c r="D4003"/>
  <c r="H4003" s="1"/>
  <c r="A4003"/>
  <c r="N4003"/>
  <c r="L4003"/>
  <c r="B4004"/>
  <c r="F4003"/>
  <c r="C4003"/>
  <c r="J4003"/>
  <c r="Q4002"/>
  <c r="R4002" s="1"/>
  <c r="M4002"/>
  <c r="S4002"/>
  <c r="E4002"/>
  <c r="I4002"/>
  <c r="T4001"/>
  <c r="U4001"/>
  <c r="P4002"/>
  <c r="O4002"/>
  <c r="I4003" l="1"/>
  <c r="E4003"/>
  <c r="M4003"/>
  <c r="P4003" s="1"/>
  <c r="Q4003"/>
  <c r="R4003" s="1"/>
  <c r="S4003"/>
  <c r="U4002"/>
  <c r="T4002"/>
  <c r="O4003"/>
  <c r="F4004"/>
  <c r="D4004"/>
  <c r="H4004" s="1"/>
  <c r="N4004"/>
  <c r="J4004"/>
  <c r="B4005"/>
  <c r="K4004"/>
  <c r="G4004"/>
  <c r="C4004"/>
  <c r="L4004"/>
  <c r="A4004"/>
  <c r="O4004" l="1"/>
  <c r="P4004"/>
  <c r="C4005"/>
  <c r="N4005"/>
  <c r="B4006"/>
  <c r="G4005"/>
  <c r="D4005"/>
  <c r="H4005" s="1"/>
  <c r="L4005"/>
  <c r="K4005"/>
  <c r="A4005"/>
  <c r="J4005"/>
  <c r="F4005"/>
  <c r="U4003"/>
  <c r="T4003"/>
  <c r="S4004"/>
  <c r="M4004"/>
  <c r="Q4004"/>
  <c r="R4004" s="1"/>
  <c r="E4004"/>
  <c r="I4004"/>
  <c r="E4005" l="1"/>
  <c r="I4005"/>
  <c r="O4005"/>
  <c r="C4006"/>
  <c r="J4006"/>
  <c r="N4006"/>
  <c r="G4006"/>
  <c r="B4007"/>
  <c r="D4006"/>
  <c r="H4006" s="1"/>
  <c r="F4006"/>
  <c r="L4006"/>
  <c r="A4006"/>
  <c r="K4006"/>
  <c r="Q4005"/>
  <c r="R4005" s="1"/>
  <c r="S4005"/>
  <c r="M4005"/>
  <c r="P4005" s="1"/>
  <c r="T4004"/>
  <c r="U4004"/>
  <c r="E4006" l="1"/>
  <c r="I4006"/>
  <c r="S4006"/>
  <c r="Q4006"/>
  <c r="R4006" s="1"/>
  <c r="M4006"/>
  <c r="P4006" s="1"/>
  <c r="O4006"/>
  <c r="F4007"/>
  <c r="L4007"/>
  <c r="A4007"/>
  <c r="D4007"/>
  <c r="H4007" s="1"/>
  <c r="N4007"/>
  <c r="C4007"/>
  <c r="G4007"/>
  <c r="J4007"/>
  <c r="B4008"/>
  <c r="K4007"/>
  <c r="U4005"/>
  <c r="T4005"/>
  <c r="U4006" l="1"/>
  <c r="T4006"/>
  <c r="O4007"/>
  <c r="I4007"/>
  <c r="E4007"/>
  <c r="L4008"/>
  <c r="B4009"/>
  <c r="D4008"/>
  <c r="H4008" s="1"/>
  <c r="C4008"/>
  <c r="N4008"/>
  <c r="G4008"/>
  <c r="J4008"/>
  <c r="F4008"/>
  <c r="A4008"/>
  <c r="K4008"/>
  <c r="M4007"/>
  <c r="P4007" s="1"/>
  <c r="S4007"/>
  <c r="Q4007"/>
  <c r="R4007" s="1"/>
  <c r="U4007" l="1"/>
  <c r="T4007"/>
  <c r="P4008"/>
  <c r="O4008"/>
  <c r="I4008"/>
  <c r="E4008"/>
  <c r="S4008"/>
  <c r="M4008"/>
  <c r="Q4008"/>
  <c r="R4008" s="1"/>
  <c r="N4009"/>
  <c r="O4009" s="1"/>
  <c r="K4009"/>
  <c r="J4009"/>
  <c r="F4009"/>
  <c r="B4010"/>
  <c r="D4009"/>
  <c r="H4009" s="1"/>
  <c r="G4009"/>
  <c r="A4009"/>
  <c r="C4009"/>
  <c r="L4009"/>
  <c r="I4009" l="1"/>
  <c r="E4009"/>
  <c r="M4009"/>
  <c r="P4009" s="1"/>
  <c r="S4009"/>
  <c r="Q4009"/>
  <c r="R4009" s="1"/>
  <c r="K4010"/>
  <c r="F4010"/>
  <c r="A4010"/>
  <c r="L4010"/>
  <c r="J4010"/>
  <c r="B4011"/>
  <c r="N4010"/>
  <c r="O4010" s="1"/>
  <c r="D4010"/>
  <c r="H4010" s="1"/>
  <c r="C4010"/>
  <c r="G4010"/>
  <c r="U4008"/>
  <c r="T4008"/>
  <c r="T4009" l="1"/>
  <c r="U4009"/>
  <c r="I4010"/>
  <c r="E4010"/>
  <c r="S4010"/>
  <c r="Q4010"/>
  <c r="R4010" s="1"/>
  <c r="M4010"/>
  <c r="P4010" s="1"/>
  <c r="K4011"/>
  <c r="J4011"/>
  <c r="B4012"/>
  <c r="G4011"/>
  <c r="N4011"/>
  <c r="O4011" s="1"/>
  <c r="A4011"/>
  <c r="D4011"/>
  <c r="H4011" s="1"/>
  <c r="F4011"/>
  <c r="C4011"/>
  <c r="L4011"/>
  <c r="U4010" l="1"/>
  <c r="T4010"/>
  <c r="D4012"/>
  <c r="H4012" s="1"/>
  <c r="A4012"/>
  <c r="J4012"/>
  <c r="F4012"/>
  <c r="G4012"/>
  <c r="N4012"/>
  <c r="C4012"/>
  <c r="L4012"/>
  <c r="K4012"/>
  <c r="B4013"/>
  <c r="E4011"/>
  <c r="I4011"/>
  <c r="Q4011"/>
  <c r="R4011" s="1"/>
  <c r="S4011"/>
  <c r="M4011"/>
  <c r="P4011" s="1"/>
  <c r="S4012" l="1"/>
  <c r="M4012"/>
  <c r="P4012" s="1"/>
  <c r="Q4012"/>
  <c r="R4012" s="1"/>
  <c r="G4013"/>
  <c r="C4013"/>
  <c r="F4013"/>
  <c r="D4013"/>
  <c r="H4013" s="1"/>
  <c r="L4013"/>
  <c r="N4013"/>
  <c r="J4013"/>
  <c r="A4013"/>
  <c r="K4013"/>
  <c r="B4014"/>
  <c r="I4012"/>
  <c r="E4012"/>
  <c r="T4011"/>
  <c r="U4011"/>
  <c r="O4012"/>
  <c r="P4013" l="1"/>
  <c r="O4013"/>
  <c r="U4012"/>
  <c r="T4012"/>
  <c r="E4013"/>
  <c r="I4013"/>
  <c r="M4013"/>
  <c r="Q4013"/>
  <c r="R4013" s="1"/>
  <c r="S4013"/>
  <c r="L4014"/>
  <c r="N4014"/>
  <c r="A4014"/>
  <c r="J4014"/>
  <c r="K4014"/>
  <c r="F4014"/>
  <c r="B4015"/>
  <c r="G4014"/>
  <c r="D4014"/>
  <c r="H4014" s="1"/>
  <c r="C4014"/>
  <c r="E4014" l="1"/>
  <c r="I4014"/>
  <c r="P4014"/>
  <c r="O4014"/>
  <c r="S4014"/>
  <c r="M4014"/>
  <c r="Q4014"/>
  <c r="R4014" s="1"/>
  <c r="U4013"/>
  <c r="T4013"/>
  <c r="A4015"/>
  <c r="L4015"/>
  <c r="F4015"/>
  <c r="N4015"/>
  <c r="J4015"/>
  <c r="G4015"/>
  <c r="D4015"/>
  <c r="H4015" s="1"/>
  <c r="B4016"/>
  <c r="C4015"/>
  <c r="K4015"/>
  <c r="E4015" l="1"/>
  <c r="I4015"/>
  <c r="L4016"/>
  <c r="B4017"/>
  <c r="C4016"/>
  <c r="G4016"/>
  <c r="F4016"/>
  <c r="N4016"/>
  <c r="J4016"/>
  <c r="K4016"/>
  <c r="D4016"/>
  <c r="H4016" s="1"/>
  <c r="A4016"/>
  <c r="S4015"/>
  <c r="M4015"/>
  <c r="P4015" s="1"/>
  <c r="Q4015"/>
  <c r="R4015" s="1"/>
  <c r="O4015"/>
  <c r="T4014"/>
  <c r="U4014"/>
  <c r="E4016" l="1"/>
  <c r="I4016"/>
  <c r="T4015"/>
  <c r="U4015"/>
  <c r="S4016"/>
  <c r="Q4016"/>
  <c r="R4016" s="1"/>
  <c r="M4016"/>
  <c r="P4016" s="1"/>
  <c r="F4017"/>
  <c r="N4017"/>
  <c r="O4017" s="1"/>
  <c r="J4017"/>
  <c r="C4017"/>
  <c r="B4018"/>
  <c r="D4017"/>
  <c r="H4017" s="1"/>
  <c r="A4017"/>
  <c r="L4017"/>
  <c r="G4017"/>
  <c r="K4017"/>
  <c r="O4016"/>
  <c r="M4017" l="1"/>
  <c r="P4017" s="1"/>
  <c r="S4017"/>
  <c r="Q4017"/>
  <c r="R4017" s="1"/>
  <c r="T4016"/>
  <c r="U4016"/>
  <c r="E4017"/>
  <c r="I4017"/>
  <c r="L4018"/>
  <c r="B4019"/>
  <c r="G4018"/>
  <c r="F4018"/>
  <c r="A4018"/>
  <c r="C4018"/>
  <c r="J4018"/>
  <c r="K4018"/>
  <c r="D4018"/>
  <c r="H4018" s="1"/>
  <c r="N4018"/>
  <c r="O4018" s="1"/>
  <c r="T4017" l="1"/>
  <c r="U4017"/>
  <c r="K4019"/>
  <c r="D4019"/>
  <c r="H4019" s="1"/>
  <c r="A4019"/>
  <c r="N4019"/>
  <c r="L4019"/>
  <c r="J4019"/>
  <c r="G4019"/>
  <c r="F4019"/>
  <c r="C4019"/>
  <c r="B4020"/>
  <c r="I4018"/>
  <c r="E4018"/>
  <c r="S4018"/>
  <c r="M4018"/>
  <c r="P4018" s="1"/>
  <c r="Q4018"/>
  <c r="R4018" s="1"/>
  <c r="E4019" l="1"/>
  <c r="I4019"/>
  <c r="S4019"/>
  <c r="M4019"/>
  <c r="P4019" s="1"/>
  <c r="Q4019"/>
  <c r="R4019" s="1"/>
  <c r="G4020"/>
  <c r="A4020"/>
  <c r="F4020"/>
  <c r="L4020"/>
  <c r="D4020"/>
  <c r="H4020" s="1"/>
  <c r="N4020"/>
  <c r="J4020"/>
  <c r="K4020"/>
  <c r="B4021"/>
  <c r="C4020"/>
  <c r="O4019"/>
  <c r="U4018"/>
  <c r="T4018"/>
  <c r="U4019" l="1"/>
  <c r="T4019"/>
  <c r="P4020"/>
  <c r="O4020"/>
  <c r="M4020"/>
  <c r="S4020"/>
  <c r="Q4020"/>
  <c r="R4020" s="1"/>
  <c r="B4022"/>
  <c r="C4021"/>
  <c r="N4021"/>
  <c r="O4021" s="1"/>
  <c r="J4021"/>
  <c r="G4021"/>
  <c r="D4021"/>
  <c r="H4021" s="1"/>
  <c r="A4021"/>
  <c r="L4021"/>
  <c r="K4021"/>
  <c r="F4021"/>
  <c r="I4020"/>
  <c r="E4020"/>
  <c r="E4021" l="1"/>
  <c r="I4021"/>
  <c r="T4020"/>
  <c r="U4020"/>
  <c r="M4021"/>
  <c r="P4021" s="1"/>
  <c r="S4021"/>
  <c r="Q4021"/>
  <c r="R4021" s="1"/>
  <c r="F4022"/>
  <c r="D4022"/>
  <c r="H4022" s="1"/>
  <c r="K4022"/>
  <c r="A4022"/>
  <c r="C4022"/>
  <c r="N4022"/>
  <c r="G4022"/>
  <c r="B4023"/>
  <c r="L4022"/>
  <c r="J4022"/>
  <c r="Q4022" l="1"/>
  <c r="R4022" s="1"/>
  <c r="M4022"/>
  <c r="P4022" s="1"/>
  <c r="S4022"/>
  <c r="O4022"/>
  <c r="T4021"/>
  <c r="U4021"/>
  <c r="B4024"/>
  <c r="C4023"/>
  <c r="A4023"/>
  <c r="J4023"/>
  <c r="L4023"/>
  <c r="K4023"/>
  <c r="D4023"/>
  <c r="H4023" s="1"/>
  <c r="N4023"/>
  <c r="G4023"/>
  <c r="F4023"/>
  <c r="E4022"/>
  <c r="I4022"/>
  <c r="E4023" l="1"/>
  <c r="I4023"/>
  <c r="U4022"/>
  <c r="T4022"/>
  <c r="M4023"/>
  <c r="P4023" s="1"/>
  <c r="S4023"/>
  <c r="Q4023"/>
  <c r="R4023" s="1"/>
  <c r="O4023"/>
  <c r="L4024"/>
  <c r="G4024"/>
  <c r="F4024"/>
  <c r="B4025"/>
  <c r="D4024"/>
  <c r="H4024" s="1"/>
  <c r="A4024"/>
  <c r="J4024"/>
  <c r="C4024"/>
  <c r="K4024"/>
  <c r="N4024"/>
  <c r="U4023" l="1"/>
  <c r="T4023"/>
  <c r="S4024"/>
  <c r="Q4024"/>
  <c r="R4024" s="1"/>
  <c r="M4024"/>
  <c r="P4024" s="1"/>
  <c r="O4024"/>
  <c r="G4025"/>
  <c r="C4025"/>
  <c r="D4025"/>
  <c r="H4025" s="1"/>
  <c r="N4025"/>
  <c r="O4025" s="1"/>
  <c r="F4025"/>
  <c r="J4025"/>
  <c r="A4025"/>
  <c r="L4025"/>
  <c r="K4025"/>
  <c r="B4026"/>
  <c r="I4024"/>
  <c r="E4024"/>
  <c r="T4024" l="1"/>
  <c r="U4024"/>
  <c r="F4026"/>
  <c r="C4026"/>
  <c r="D4026"/>
  <c r="H4026" s="1"/>
  <c r="A4026"/>
  <c r="N4026"/>
  <c r="L4026"/>
  <c r="B4027"/>
  <c r="J4026"/>
  <c r="K4026"/>
  <c r="G4026"/>
  <c r="I4025"/>
  <c r="E4025"/>
  <c r="M4025"/>
  <c r="P4025" s="1"/>
  <c r="Q4025"/>
  <c r="R4025" s="1"/>
  <c r="S4025"/>
  <c r="S4026" l="1"/>
  <c r="Q4026"/>
  <c r="R4026" s="1"/>
  <c r="M4026"/>
  <c r="P4026" s="1"/>
  <c r="E4026"/>
  <c r="I4026"/>
  <c r="T4025"/>
  <c r="U4025"/>
  <c r="F4027"/>
  <c r="N4027"/>
  <c r="D4027"/>
  <c r="H4027" s="1"/>
  <c r="L4027"/>
  <c r="B4028"/>
  <c r="C4027"/>
  <c r="J4027"/>
  <c r="K4027"/>
  <c r="G4027"/>
  <c r="A4027"/>
  <c r="O4026"/>
  <c r="O4027" l="1"/>
  <c r="U4026"/>
  <c r="T4026"/>
  <c r="N4028"/>
  <c r="O4028" s="1"/>
  <c r="K4028"/>
  <c r="J4028"/>
  <c r="D4028"/>
  <c r="H4028" s="1"/>
  <c r="C4028"/>
  <c r="A4028"/>
  <c r="G4028"/>
  <c r="B4029"/>
  <c r="F4028"/>
  <c r="L4028"/>
  <c r="E4027"/>
  <c r="I4027"/>
  <c r="M4027"/>
  <c r="P4027" s="1"/>
  <c r="Q4027"/>
  <c r="R4027" s="1"/>
  <c r="S4027"/>
  <c r="E4028" l="1"/>
  <c r="I4028"/>
  <c r="U4027"/>
  <c r="T4027"/>
  <c r="D4029"/>
  <c r="H4029" s="1"/>
  <c r="L4029"/>
  <c r="J4029"/>
  <c r="N4029"/>
  <c r="A4029"/>
  <c r="G4029"/>
  <c r="K4029"/>
  <c r="C4029"/>
  <c r="F4029"/>
  <c r="B4030"/>
  <c r="S4028"/>
  <c r="Q4028"/>
  <c r="R4028" s="1"/>
  <c r="M4028"/>
  <c r="P4028" s="1"/>
  <c r="S4029" l="1"/>
  <c r="M4029"/>
  <c r="P4029" s="1"/>
  <c r="Q4029"/>
  <c r="R4029" s="1"/>
  <c r="E4029"/>
  <c r="I4029"/>
  <c r="K4030"/>
  <c r="F4030"/>
  <c r="A4030"/>
  <c r="J4030"/>
  <c r="D4030"/>
  <c r="H4030" s="1"/>
  <c r="C4030"/>
  <c r="G4030"/>
  <c r="B4031"/>
  <c r="L4030"/>
  <c r="N4030"/>
  <c r="O4030" s="1"/>
  <c r="T4028"/>
  <c r="U4028"/>
  <c r="O4029"/>
  <c r="T4029" l="1"/>
  <c r="U4029"/>
  <c r="I4030"/>
  <c r="E4030"/>
  <c r="M4030"/>
  <c r="P4030" s="1"/>
  <c r="Q4030"/>
  <c r="R4030" s="1"/>
  <c r="S4030"/>
  <c r="J4031"/>
  <c r="G4031"/>
  <c r="B4032"/>
  <c r="F4031"/>
  <c r="K4031"/>
  <c r="N4031"/>
  <c r="O4031" s="1"/>
  <c r="C4031"/>
  <c r="D4031"/>
  <c r="H4031" s="1"/>
  <c r="A4031"/>
  <c r="L4031"/>
  <c r="Q4031" l="1"/>
  <c r="R4031" s="1"/>
  <c r="S4031"/>
  <c r="M4031"/>
  <c r="P4031" s="1"/>
  <c r="A4032"/>
  <c r="F4032"/>
  <c r="K4032"/>
  <c r="L4032"/>
  <c r="D4032"/>
  <c r="H4032" s="1"/>
  <c r="G4032"/>
  <c r="B4033"/>
  <c r="C4032"/>
  <c r="J4032"/>
  <c r="N4032"/>
  <c r="E4031"/>
  <c r="I4031"/>
  <c r="T4030"/>
  <c r="U4030"/>
  <c r="D4033" l="1"/>
  <c r="H4033" s="1"/>
  <c r="A4033"/>
  <c r="L4033"/>
  <c r="B4034"/>
  <c r="F4033"/>
  <c r="J4033"/>
  <c r="G4033"/>
  <c r="K4033"/>
  <c r="C4033"/>
  <c r="N4033"/>
  <c r="U4031"/>
  <c r="T4031"/>
  <c r="O4032"/>
  <c r="P4032"/>
  <c r="M4032"/>
  <c r="S4032"/>
  <c r="Q4032"/>
  <c r="R4032" s="1"/>
  <c r="E4032"/>
  <c r="I4032"/>
  <c r="F4034" l="1"/>
  <c r="N4034"/>
  <c r="C4034"/>
  <c r="K4034"/>
  <c r="B4035"/>
  <c r="L4034"/>
  <c r="A4034"/>
  <c r="G4034"/>
  <c r="D4034"/>
  <c r="H4034" s="1"/>
  <c r="J4034"/>
  <c r="I4033"/>
  <c r="E4033"/>
  <c r="O4033"/>
  <c r="T4032"/>
  <c r="U4032"/>
  <c r="Q4033"/>
  <c r="R4033" s="1"/>
  <c r="S4033"/>
  <c r="M4033"/>
  <c r="P4033" s="1"/>
  <c r="O4034" l="1"/>
  <c r="P4034"/>
  <c r="E4034"/>
  <c r="I4034"/>
  <c r="M4034"/>
  <c r="S4034"/>
  <c r="Q4034"/>
  <c r="R4034" s="1"/>
  <c r="A4035"/>
  <c r="K4035"/>
  <c r="F4035"/>
  <c r="N4035"/>
  <c r="D4035"/>
  <c r="H4035" s="1"/>
  <c r="G4035"/>
  <c r="L4035"/>
  <c r="C4035"/>
  <c r="J4035"/>
  <c r="B4036"/>
  <c r="T4033"/>
  <c r="U4033"/>
  <c r="P4035" l="1"/>
  <c r="O4035"/>
  <c r="U4034"/>
  <c r="T4034"/>
  <c r="D4036"/>
  <c r="H4036" s="1"/>
  <c r="C4036"/>
  <c r="A4036"/>
  <c r="G4036"/>
  <c r="N4036"/>
  <c r="J4036"/>
  <c r="B4037"/>
  <c r="F4036"/>
  <c r="K4036"/>
  <c r="L4036"/>
  <c r="M4035"/>
  <c r="Q4035"/>
  <c r="R4035" s="1"/>
  <c r="S4035"/>
  <c r="E4035"/>
  <c r="I4035"/>
  <c r="O4036" l="1"/>
  <c r="E4036"/>
  <c r="I4036"/>
  <c r="C4037"/>
  <c r="G4037"/>
  <c r="K4037"/>
  <c r="B4038"/>
  <c r="N4037"/>
  <c r="O4037" s="1"/>
  <c r="D4037"/>
  <c r="H4037" s="1"/>
  <c r="J4037"/>
  <c r="L4037"/>
  <c r="A4037"/>
  <c r="F4037"/>
  <c r="S4036"/>
  <c r="Q4036"/>
  <c r="R4036" s="1"/>
  <c r="M4036"/>
  <c r="P4036" s="1"/>
  <c r="U4035"/>
  <c r="T4035"/>
  <c r="E4037" l="1"/>
  <c r="I4037"/>
  <c r="T4036"/>
  <c r="U4036"/>
  <c r="M4037"/>
  <c r="P4037" s="1"/>
  <c r="S4037"/>
  <c r="Q4037"/>
  <c r="R4037" s="1"/>
  <c r="D4038"/>
  <c r="H4038" s="1"/>
  <c r="L4038"/>
  <c r="G4038"/>
  <c r="C4038"/>
  <c r="N4038"/>
  <c r="O4038" s="1"/>
  <c r="K4038"/>
  <c r="F4038"/>
  <c r="A4038"/>
  <c r="J4038"/>
  <c r="B4039"/>
  <c r="I4038" l="1"/>
  <c r="E4038"/>
  <c r="S4038"/>
  <c r="Q4038"/>
  <c r="R4038" s="1"/>
  <c r="M4038"/>
  <c r="P4038" s="1"/>
  <c r="U4037"/>
  <c r="T4037"/>
  <c r="D4039"/>
  <c r="H4039" s="1"/>
  <c r="L4039"/>
  <c r="J4039"/>
  <c r="G4039"/>
  <c r="B4040"/>
  <c r="F4039"/>
  <c r="C4039"/>
  <c r="N4039"/>
  <c r="A4039"/>
  <c r="K4039"/>
  <c r="S4039" l="1"/>
  <c r="Q4039"/>
  <c r="R4039" s="1"/>
  <c r="M4039"/>
  <c r="U4038"/>
  <c r="T4038"/>
  <c r="E4039"/>
  <c r="I4039"/>
  <c r="B4041"/>
  <c r="F4040"/>
  <c r="N4040"/>
  <c r="L4040"/>
  <c r="C4040"/>
  <c r="K4040"/>
  <c r="A4040"/>
  <c r="J4040"/>
  <c r="G4040"/>
  <c r="D4040"/>
  <c r="H4040" s="1"/>
  <c r="P4039"/>
  <c r="O4039"/>
  <c r="U4039" l="1"/>
  <c r="T4039"/>
  <c r="E4040"/>
  <c r="I4040"/>
  <c r="Q4040"/>
  <c r="R4040" s="1"/>
  <c r="M4040"/>
  <c r="P4040" s="1"/>
  <c r="S4040"/>
  <c r="O4040"/>
  <c r="L4041"/>
  <c r="B4042"/>
  <c r="A4041"/>
  <c r="C4041"/>
  <c r="K4041"/>
  <c r="N4041"/>
  <c r="J4041"/>
  <c r="F4041"/>
  <c r="D4041"/>
  <c r="H4041" s="1"/>
  <c r="G4041"/>
  <c r="B4043" l="1"/>
  <c r="J4042"/>
  <c r="D4042"/>
  <c r="H4042" s="1"/>
  <c r="N4042"/>
  <c r="F4042"/>
  <c r="C4042"/>
  <c r="K4042"/>
  <c r="A4042"/>
  <c r="G4042"/>
  <c r="L4042"/>
  <c r="Q4041"/>
  <c r="R4041" s="1"/>
  <c r="S4041"/>
  <c r="M4041"/>
  <c r="I4041"/>
  <c r="E4041"/>
  <c r="P4041"/>
  <c r="O4041"/>
  <c r="U4040"/>
  <c r="T4040"/>
  <c r="J4043" l="1"/>
  <c r="G4043"/>
  <c r="A4043"/>
  <c r="F4043"/>
  <c r="N4043"/>
  <c r="C4043"/>
  <c r="D4043"/>
  <c r="H4043" s="1"/>
  <c r="L4043"/>
  <c r="K4043"/>
  <c r="B4044"/>
  <c r="O4042"/>
  <c r="U4041"/>
  <c r="T4041"/>
  <c r="E4042"/>
  <c r="I4042"/>
  <c r="Q4042"/>
  <c r="R4042" s="1"/>
  <c r="M4042"/>
  <c r="P4042" s="1"/>
  <c r="S4042"/>
  <c r="M4043" l="1"/>
  <c r="P4043" s="1"/>
  <c r="Q4043"/>
  <c r="R4043" s="1"/>
  <c r="S4043"/>
  <c r="L4044"/>
  <c r="C4044"/>
  <c r="K4044"/>
  <c r="A4044"/>
  <c r="G4044"/>
  <c r="B4045"/>
  <c r="F4044"/>
  <c r="J4044"/>
  <c r="N4044"/>
  <c r="D4044"/>
  <c r="H4044" s="1"/>
  <c r="T4042"/>
  <c r="U4042"/>
  <c r="O4043"/>
  <c r="E4043"/>
  <c r="I4043"/>
  <c r="T4043" l="1"/>
  <c r="U4043"/>
  <c r="I4044"/>
  <c r="E4044"/>
  <c r="S4044"/>
  <c r="Q4044"/>
  <c r="R4044" s="1"/>
  <c r="M4044"/>
  <c r="G4045"/>
  <c r="F4045"/>
  <c r="B4046"/>
  <c r="N4045"/>
  <c r="D4045"/>
  <c r="H4045" s="1"/>
  <c r="L4045"/>
  <c r="J4045"/>
  <c r="C4045"/>
  <c r="K4045"/>
  <c r="A4045"/>
  <c r="P4044"/>
  <c r="O4044"/>
  <c r="U4044" l="1"/>
  <c r="T4044"/>
  <c r="L4046"/>
  <c r="A4046"/>
  <c r="C4046"/>
  <c r="B4047"/>
  <c r="F4046"/>
  <c r="N4046"/>
  <c r="K4046"/>
  <c r="D4046"/>
  <c r="H4046" s="1"/>
  <c r="J4046"/>
  <c r="G4046"/>
  <c r="E4045"/>
  <c r="I4045"/>
  <c r="O4045"/>
  <c r="S4045"/>
  <c r="M4045"/>
  <c r="P4045" s="1"/>
  <c r="Q4045"/>
  <c r="R4045" s="1"/>
  <c r="S4046" l="1"/>
  <c r="M4046"/>
  <c r="P4046" s="1"/>
  <c r="Q4046"/>
  <c r="R4046" s="1"/>
  <c r="E4046"/>
  <c r="I4046"/>
  <c r="C4047"/>
  <c r="K4047"/>
  <c r="A4047"/>
  <c r="J4047"/>
  <c r="D4047"/>
  <c r="H4047" s="1"/>
  <c r="B4048"/>
  <c r="L4047"/>
  <c r="N4047"/>
  <c r="O4047" s="1"/>
  <c r="F4047"/>
  <c r="G4047"/>
  <c r="U4045"/>
  <c r="T4045"/>
  <c r="O4046"/>
  <c r="T4046" l="1"/>
  <c r="U4046"/>
  <c r="J4048"/>
  <c r="G4048"/>
  <c r="K4048"/>
  <c r="B4049"/>
  <c r="D4048"/>
  <c r="H4048" s="1"/>
  <c r="F4048"/>
  <c r="L4048"/>
  <c r="N4048"/>
  <c r="C4048"/>
  <c r="A4048"/>
  <c r="I4047"/>
  <c r="E4047"/>
  <c r="S4047"/>
  <c r="Q4047"/>
  <c r="R4047" s="1"/>
  <c r="M4047"/>
  <c r="P4047" s="1"/>
  <c r="E4048" l="1"/>
  <c r="I4048"/>
  <c r="Q4048"/>
  <c r="R4048" s="1"/>
  <c r="M4048"/>
  <c r="S4048"/>
  <c r="K4049"/>
  <c r="B4050"/>
  <c r="C4049"/>
  <c r="D4049"/>
  <c r="H4049" s="1"/>
  <c r="L4049"/>
  <c r="G4049"/>
  <c r="F4049"/>
  <c r="N4049"/>
  <c r="O4049" s="1"/>
  <c r="J4049"/>
  <c r="A4049"/>
  <c r="P4048"/>
  <c r="O4048"/>
  <c r="T4047"/>
  <c r="U4047"/>
  <c r="T4048" l="1"/>
  <c r="U4048"/>
  <c r="M4049"/>
  <c r="P4049" s="1"/>
  <c r="Q4049"/>
  <c r="R4049" s="1"/>
  <c r="S4049"/>
  <c r="N4050"/>
  <c r="B4051"/>
  <c r="C4050"/>
  <c r="L4050"/>
  <c r="F4050"/>
  <c r="K4050"/>
  <c r="A4050"/>
  <c r="G4050"/>
  <c r="J4050"/>
  <c r="D4050"/>
  <c r="H4050" s="1"/>
  <c r="I4049"/>
  <c r="E4049"/>
  <c r="Q4050" l="1"/>
  <c r="R4050" s="1"/>
  <c r="S4050"/>
  <c r="M4050"/>
  <c r="P4050" s="1"/>
  <c r="T4049"/>
  <c r="U4049"/>
  <c r="O4050"/>
  <c r="J4051"/>
  <c r="N4051"/>
  <c r="L4051"/>
  <c r="C4051"/>
  <c r="G4051"/>
  <c r="F4051"/>
  <c r="D4051"/>
  <c r="H4051" s="1"/>
  <c r="K4051"/>
  <c r="A4051"/>
  <c r="B4052"/>
  <c r="I4050"/>
  <c r="E4050"/>
  <c r="O4051" l="1"/>
  <c r="T4050"/>
  <c r="U4050"/>
  <c r="E4051"/>
  <c r="I4051"/>
  <c r="D4052"/>
  <c r="H4052" s="1"/>
  <c r="A4052"/>
  <c r="N4052"/>
  <c r="J4052"/>
  <c r="G4052"/>
  <c r="F4052"/>
  <c r="C4052"/>
  <c r="L4052"/>
  <c r="K4052"/>
  <c r="B4053"/>
  <c r="Q4051"/>
  <c r="R4051" s="1"/>
  <c r="M4051"/>
  <c r="P4051" s="1"/>
  <c r="S4051"/>
  <c r="T4051" l="1"/>
  <c r="U4051"/>
  <c r="I4052"/>
  <c r="E4052"/>
  <c r="M4052"/>
  <c r="P4052" s="1"/>
  <c r="Q4052"/>
  <c r="R4052" s="1"/>
  <c r="S4052"/>
  <c r="O4052"/>
  <c r="A4053"/>
  <c r="N4053"/>
  <c r="D4053"/>
  <c r="H4053" s="1"/>
  <c r="B4054"/>
  <c r="G4053"/>
  <c r="C4053"/>
  <c r="L4053"/>
  <c r="F4053"/>
  <c r="J4053"/>
  <c r="K4053"/>
  <c r="A4054" l="1"/>
  <c r="D4054"/>
  <c r="H4054" s="1"/>
  <c r="F4054"/>
  <c r="K4054"/>
  <c r="N4054"/>
  <c r="B4055"/>
  <c r="C4054"/>
  <c r="L4054"/>
  <c r="J4054"/>
  <c r="G4054"/>
  <c r="I4053"/>
  <c r="E4053"/>
  <c r="U4052"/>
  <c r="T4052"/>
  <c r="M4053"/>
  <c r="P4053" s="1"/>
  <c r="S4053"/>
  <c r="Q4053"/>
  <c r="R4053" s="1"/>
  <c r="O4053"/>
  <c r="S4054" l="1"/>
  <c r="M4054"/>
  <c r="P4054" s="1"/>
  <c r="Q4054"/>
  <c r="R4054" s="1"/>
  <c r="O4054"/>
  <c r="G4055"/>
  <c r="D4055"/>
  <c r="H4055" s="1"/>
  <c r="B4056"/>
  <c r="L4055"/>
  <c r="A4055"/>
  <c r="J4055"/>
  <c r="C4055"/>
  <c r="F4055"/>
  <c r="N4055"/>
  <c r="O4055" s="1"/>
  <c r="K4055"/>
  <c r="E4054"/>
  <c r="I4054"/>
  <c r="U4053"/>
  <c r="T4053"/>
  <c r="U4054" l="1"/>
  <c r="T4054"/>
  <c r="E4055"/>
  <c r="I4055"/>
  <c r="Q4055"/>
  <c r="R4055" s="1"/>
  <c r="S4055"/>
  <c r="M4055"/>
  <c r="P4055" s="1"/>
  <c r="B4057"/>
  <c r="J4056"/>
  <c r="C4056"/>
  <c r="D4056"/>
  <c r="H4056" s="1"/>
  <c r="L4056"/>
  <c r="K4056"/>
  <c r="F4056"/>
  <c r="N4056"/>
  <c r="O4056" s="1"/>
  <c r="G4056"/>
  <c r="A4056"/>
  <c r="M4056" l="1"/>
  <c r="P4056" s="1"/>
  <c r="S4056"/>
  <c r="Q4056"/>
  <c r="R4056" s="1"/>
  <c r="U4055"/>
  <c r="T4055"/>
  <c r="I4056"/>
  <c r="E4056"/>
  <c r="C4057"/>
  <c r="L4057"/>
  <c r="A4057"/>
  <c r="K4057"/>
  <c r="N4057"/>
  <c r="F4057"/>
  <c r="J4057"/>
  <c r="G4057"/>
  <c r="B4058"/>
  <c r="D4057"/>
  <c r="H4057" s="1"/>
  <c r="U4056" l="1"/>
  <c r="T4056"/>
  <c r="S4057"/>
  <c r="M4057"/>
  <c r="P4057" s="1"/>
  <c r="Q4057"/>
  <c r="R4057" s="1"/>
  <c r="O4057"/>
  <c r="K4058"/>
  <c r="N4058"/>
  <c r="O4058" s="1"/>
  <c r="G4058"/>
  <c r="F4058"/>
  <c r="C4058"/>
  <c r="J4058"/>
  <c r="L4058"/>
  <c r="A4058"/>
  <c r="B4059"/>
  <c r="D4058"/>
  <c r="H4058" s="1"/>
  <c r="E4057"/>
  <c r="I4057"/>
  <c r="U4057" l="1"/>
  <c r="T4057"/>
  <c r="G4059"/>
  <c r="F4059"/>
  <c r="N4059"/>
  <c r="L4059"/>
  <c r="A4059"/>
  <c r="B4060"/>
  <c r="K4059"/>
  <c r="D4059"/>
  <c r="H4059" s="1"/>
  <c r="C4059"/>
  <c r="J4059"/>
  <c r="Q4058"/>
  <c r="R4058" s="1"/>
  <c r="S4058"/>
  <c r="M4058"/>
  <c r="P4058" s="1"/>
  <c r="I4058"/>
  <c r="E4058"/>
  <c r="E4059" l="1"/>
  <c r="I4059"/>
  <c r="O4059"/>
  <c r="P4059"/>
  <c r="M4059"/>
  <c r="S4059"/>
  <c r="Q4059"/>
  <c r="R4059" s="1"/>
  <c r="T4058"/>
  <c r="U4058"/>
  <c r="D4060"/>
  <c r="H4060" s="1"/>
  <c r="L4060"/>
  <c r="N4060"/>
  <c r="C4060"/>
  <c r="F4060"/>
  <c r="K4060"/>
  <c r="J4060"/>
  <c r="A4060"/>
  <c r="G4060"/>
  <c r="B4061"/>
  <c r="A4061" l="1"/>
  <c r="J4061"/>
  <c r="B4062"/>
  <c r="F4061"/>
  <c r="L4061"/>
  <c r="N4061"/>
  <c r="G4061"/>
  <c r="C4061"/>
  <c r="D4061"/>
  <c r="H4061" s="1"/>
  <c r="K4061"/>
  <c r="O4060"/>
  <c r="U4059"/>
  <c r="T4059"/>
  <c r="I4060"/>
  <c r="E4060"/>
  <c r="Q4060"/>
  <c r="R4060" s="1"/>
  <c r="S4060"/>
  <c r="M4060"/>
  <c r="P4060" s="1"/>
  <c r="A4062" l="1"/>
  <c r="L4062"/>
  <c r="D4062"/>
  <c r="H4062" s="1"/>
  <c r="C4062"/>
  <c r="B4063"/>
  <c r="N4062"/>
  <c r="O4062" s="1"/>
  <c r="K4062"/>
  <c r="G4062"/>
  <c r="F4062"/>
  <c r="J4062"/>
  <c r="Q4061"/>
  <c r="R4061" s="1"/>
  <c r="M4061"/>
  <c r="S4061"/>
  <c r="T4060"/>
  <c r="U4060"/>
  <c r="O4061"/>
  <c r="P4061"/>
  <c r="E4061"/>
  <c r="I4061"/>
  <c r="E4062" l="1"/>
  <c r="I4062"/>
  <c r="U4061"/>
  <c r="T4061"/>
  <c r="K4063"/>
  <c r="D4063"/>
  <c r="H4063" s="1"/>
  <c r="J4063"/>
  <c r="F4063"/>
  <c r="A4063"/>
  <c r="N4063"/>
  <c r="B4064"/>
  <c r="C4063"/>
  <c r="L4063"/>
  <c r="G4063"/>
  <c r="M4062"/>
  <c r="P4062" s="1"/>
  <c r="Q4062"/>
  <c r="R4062" s="1"/>
  <c r="S4062"/>
  <c r="L4064" l="1"/>
  <c r="K4064"/>
  <c r="A4064"/>
  <c r="J4064"/>
  <c r="N4064"/>
  <c r="G4064"/>
  <c r="F4064"/>
  <c r="B4065"/>
  <c r="D4064"/>
  <c r="H4064" s="1"/>
  <c r="C4064"/>
  <c r="P4063"/>
  <c r="O4063"/>
  <c r="Q4063"/>
  <c r="R4063" s="1"/>
  <c r="M4063"/>
  <c r="S4063"/>
  <c r="T4062"/>
  <c r="U4062"/>
  <c r="I4063"/>
  <c r="E4063"/>
  <c r="I4064" l="1"/>
  <c r="E4064"/>
  <c r="M4064"/>
  <c r="P4064" s="1"/>
  <c r="Q4064"/>
  <c r="R4064" s="1"/>
  <c r="S4064"/>
  <c r="O4064"/>
  <c r="U4063"/>
  <c r="T4063"/>
  <c r="K4065"/>
  <c r="G4065"/>
  <c r="A4065"/>
  <c r="F4065"/>
  <c r="N4065"/>
  <c r="B4066"/>
  <c r="C4065"/>
  <c r="L4065"/>
  <c r="J4065"/>
  <c r="D4065"/>
  <c r="H4065" s="1"/>
  <c r="M4065" l="1"/>
  <c r="P4065" s="1"/>
  <c r="S4065"/>
  <c r="Q4065"/>
  <c r="R4065" s="1"/>
  <c r="U4064"/>
  <c r="T4064"/>
  <c r="O4065"/>
  <c r="B4067"/>
  <c r="K4066"/>
  <c r="D4066"/>
  <c r="H4066" s="1"/>
  <c r="J4066"/>
  <c r="L4066"/>
  <c r="C4066"/>
  <c r="G4066"/>
  <c r="F4066"/>
  <c r="N4066"/>
  <c r="A4066"/>
  <c r="E4065"/>
  <c r="I4065"/>
  <c r="T4065" l="1"/>
  <c r="U4065"/>
  <c r="M4066"/>
  <c r="P4066" s="1"/>
  <c r="S4066"/>
  <c r="Q4066"/>
  <c r="R4066" s="1"/>
  <c r="I4066"/>
  <c r="E4066"/>
  <c r="O4066"/>
  <c r="A4067"/>
  <c r="F4067"/>
  <c r="D4067"/>
  <c r="H4067" s="1"/>
  <c r="C4067"/>
  <c r="L4067"/>
  <c r="G4067"/>
  <c r="K4067"/>
  <c r="B4068"/>
  <c r="N4067"/>
  <c r="O4067" s="1"/>
  <c r="J4067"/>
  <c r="T4066" l="1"/>
  <c r="U4066"/>
  <c r="I4067"/>
  <c r="E4067"/>
  <c r="K4068"/>
  <c r="L4068"/>
  <c r="F4068"/>
  <c r="J4068"/>
  <c r="B4069"/>
  <c r="G4068"/>
  <c r="D4068"/>
  <c r="H4068" s="1"/>
  <c r="A4068"/>
  <c r="C4068"/>
  <c r="N4068"/>
  <c r="S4067"/>
  <c r="M4067"/>
  <c r="P4067" s="1"/>
  <c r="Q4067"/>
  <c r="R4067" s="1"/>
  <c r="S4068" l="1"/>
  <c r="M4068"/>
  <c r="P4068" s="1"/>
  <c r="Q4068"/>
  <c r="R4068" s="1"/>
  <c r="D4069"/>
  <c r="H4069" s="1"/>
  <c r="B4070"/>
  <c r="L4069"/>
  <c r="A4069"/>
  <c r="F4069"/>
  <c r="J4069"/>
  <c r="K4069"/>
  <c r="G4069"/>
  <c r="N4069"/>
  <c r="C4069"/>
  <c r="E4068"/>
  <c r="I4068"/>
  <c r="O4068"/>
  <c r="U4067"/>
  <c r="T4067"/>
  <c r="U4068" l="1"/>
  <c r="T4068"/>
  <c r="M4069"/>
  <c r="S4069"/>
  <c r="Q4069"/>
  <c r="R4069" s="1"/>
  <c r="E4069"/>
  <c r="I4069"/>
  <c r="G4070"/>
  <c r="N4070"/>
  <c r="K4070"/>
  <c r="B4071"/>
  <c r="D4070"/>
  <c r="H4070" s="1"/>
  <c r="A4070"/>
  <c r="C4070"/>
  <c r="L4070"/>
  <c r="F4070"/>
  <c r="J4070"/>
  <c r="P4069"/>
  <c r="O4069"/>
  <c r="B4072" l="1"/>
  <c r="K4071"/>
  <c r="A4071"/>
  <c r="J4071"/>
  <c r="G4071"/>
  <c r="D4071"/>
  <c r="H4071" s="1"/>
  <c r="F4071"/>
  <c r="L4071"/>
  <c r="C4071"/>
  <c r="N4071"/>
  <c r="O4071" s="1"/>
  <c r="U4069"/>
  <c r="T4069"/>
  <c r="E4070"/>
  <c r="I4070"/>
  <c r="O4070"/>
  <c r="Q4070"/>
  <c r="R4070" s="1"/>
  <c r="M4070"/>
  <c r="P4070" s="1"/>
  <c r="S4070"/>
  <c r="I4071" l="1"/>
  <c r="E4071"/>
  <c r="G4072"/>
  <c r="L4072"/>
  <c r="B4073"/>
  <c r="C4072"/>
  <c r="J4072"/>
  <c r="K4072"/>
  <c r="A4072"/>
  <c r="N4072"/>
  <c r="O4072" s="1"/>
  <c r="D4072"/>
  <c r="H4072" s="1"/>
  <c r="F4072"/>
  <c r="M4071"/>
  <c r="P4071" s="1"/>
  <c r="Q4071"/>
  <c r="R4071" s="1"/>
  <c r="S4071"/>
  <c r="T4070"/>
  <c r="U4070"/>
  <c r="B4074" l="1"/>
  <c r="F4073"/>
  <c r="D4073"/>
  <c r="H4073" s="1"/>
  <c r="K4073"/>
  <c r="J4073"/>
  <c r="G4073"/>
  <c r="L4073"/>
  <c r="C4073"/>
  <c r="A4073"/>
  <c r="N4073"/>
  <c r="O4073" s="1"/>
  <c r="E4072"/>
  <c r="I4072"/>
  <c r="U4071"/>
  <c r="T4071"/>
  <c r="Q4072"/>
  <c r="R4072" s="1"/>
  <c r="S4072"/>
  <c r="M4072"/>
  <c r="P4072" s="1"/>
  <c r="N4074" l="1"/>
  <c r="O4074" s="1"/>
  <c r="J4074"/>
  <c r="F4074"/>
  <c r="C4074"/>
  <c r="D4074"/>
  <c r="H4074" s="1"/>
  <c r="L4074"/>
  <c r="K4074"/>
  <c r="A4074"/>
  <c r="G4074"/>
  <c r="B4075"/>
  <c r="Q4073"/>
  <c r="R4073" s="1"/>
  <c r="M4073"/>
  <c r="P4073" s="1"/>
  <c r="S4073"/>
  <c r="U4072"/>
  <c r="T4072"/>
  <c r="E4073"/>
  <c r="I4073"/>
  <c r="I4074" l="1"/>
  <c r="E4074"/>
  <c r="J4075"/>
  <c r="K4075"/>
  <c r="G4075"/>
  <c r="D4075"/>
  <c r="H4075" s="1"/>
  <c r="B4076"/>
  <c r="F4075"/>
  <c r="N4075"/>
  <c r="O4075" s="1"/>
  <c r="C4075"/>
  <c r="A4075"/>
  <c r="L4075"/>
  <c r="U4073"/>
  <c r="T4073"/>
  <c r="Q4074"/>
  <c r="R4074" s="1"/>
  <c r="S4074"/>
  <c r="M4074"/>
  <c r="P4074" s="1"/>
  <c r="E4075" l="1"/>
  <c r="I4075"/>
  <c r="M4075"/>
  <c r="P4075" s="1"/>
  <c r="Q4075"/>
  <c r="R4075" s="1"/>
  <c r="S4075"/>
  <c r="D4076"/>
  <c r="H4076" s="1"/>
  <c r="L4076"/>
  <c r="C4076"/>
  <c r="G4076"/>
  <c r="F4076"/>
  <c r="N4076"/>
  <c r="O4076" s="1"/>
  <c r="B4077"/>
  <c r="K4076"/>
  <c r="A4076"/>
  <c r="J4076"/>
  <c r="T4074"/>
  <c r="U4074"/>
  <c r="K4077" l="1"/>
  <c r="F4077"/>
  <c r="A4077"/>
  <c r="N4077"/>
  <c r="J4077"/>
  <c r="G4077"/>
  <c r="C4077"/>
  <c r="D4077"/>
  <c r="H4077" s="1"/>
  <c r="B4078"/>
  <c r="L4077"/>
  <c r="S4076"/>
  <c r="Q4076"/>
  <c r="R4076" s="1"/>
  <c r="M4076"/>
  <c r="P4076" s="1"/>
  <c r="T4075"/>
  <c r="U4075"/>
  <c r="I4076"/>
  <c r="E4076"/>
  <c r="C4078" l="1"/>
  <c r="B4079"/>
  <c r="G4078"/>
  <c r="J4078"/>
  <c r="F4078"/>
  <c r="D4078"/>
  <c r="H4078" s="1"/>
  <c r="N4078"/>
  <c r="K4078"/>
  <c r="A4078"/>
  <c r="L4078"/>
  <c r="Q4077"/>
  <c r="R4077" s="1"/>
  <c r="S4077"/>
  <c r="M4077"/>
  <c r="T4076"/>
  <c r="U4076"/>
  <c r="O4077"/>
  <c r="P4077"/>
  <c r="E4077"/>
  <c r="I4077"/>
  <c r="G4079" l="1"/>
  <c r="F4079"/>
  <c r="D4079"/>
  <c r="H4079" s="1"/>
  <c r="K4079"/>
  <c r="A4079"/>
  <c r="L4079"/>
  <c r="N4079"/>
  <c r="B4080"/>
  <c r="C4079"/>
  <c r="J4079"/>
  <c r="E4078"/>
  <c r="I4078"/>
  <c r="T4077"/>
  <c r="U4077"/>
  <c r="O4078"/>
  <c r="Q4078"/>
  <c r="R4078" s="1"/>
  <c r="M4078"/>
  <c r="P4078" s="1"/>
  <c r="S4078"/>
  <c r="I4079" l="1"/>
  <c r="E4079"/>
  <c r="U4078"/>
  <c r="T4078"/>
  <c r="O4079"/>
  <c r="Q4079"/>
  <c r="R4079" s="1"/>
  <c r="M4079"/>
  <c r="P4079" s="1"/>
  <c r="S4079"/>
  <c r="C4080"/>
  <c r="N4080"/>
  <c r="L4080"/>
  <c r="K4080"/>
  <c r="G4080"/>
  <c r="J4080"/>
  <c r="B4081"/>
  <c r="F4080"/>
  <c r="A4080"/>
  <c r="D4080"/>
  <c r="H4080" s="1"/>
  <c r="E4080" l="1"/>
  <c r="I4080"/>
  <c r="O4080"/>
  <c r="P4080"/>
  <c r="S4080"/>
  <c r="Q4080"/>
  <c r="R4080" s="1"/>
  <c r="M4080"/>
  <c r="C4081"/>
  <c r="L4081"/>
  <c r="A4081"/>
  <c r="K4081"/>
  <c r="G4081"/>
  <c r="J4081"/>
  <c r="F4081"/>
  <c r="N4081"/>
  <c r="D4081"/>
  <c r="H4081" s="1"/>
  <c r="B4082"/>
  <c r="U4079"/>
  <c r="T4079"/>
  <c r="A4082" l="1"/>
  <c r="C4082"/>
  <c r="B4083"/>
  <c r="F4082"/>
  <c r="N4082"/>
  <c r="K4082"/>
  <c r="L4082"/>
  <c r="G4082"/>
  <c r="J4082"/>
  <c r="D4082"/>
  <c r="H4082" s="1"/>
  <c r="M4081"/>
  <c r="P4081" s="1"/>
  <c r="Q4081"/>
  <c r="R4081" s="1"/>
  <c r="S4081"/>
  <c r="T4080"/>
  <c r="U4080"/>
  <c r="O4081"/>
  <c r="E4081"/>
  <c r="I4081"/>
  <c r="D4083" l="1"/>
  <c r="H4083" s="1"/>
  <c r="J4083"/>
  <c r="A4083"/>
  <c r="C4083"/>
  <c r="L4083"/>
  <c r="K4083"/>
  <c r="F4083"/>
  <c r="N4083"/>
  <c r="B4084"/>
  <c r="G4083"/>
  <c r="I4082"/>
  <c r="E4082"/>
  <c r="O4082"/>
  <c r="S4082"/>
  <c r="Q4082"/>
  <c r="R4082" s="1"/>
  <c r="M4082"/>
  <c r="P4082" s="1"/>
  <c r="U4081"/>
  <c r="T4081"/>
  <c r="F4084" l="1"/>
  <c r="D4084"/>
  <c r="H4084" s="1"/>
  <c r="L4084"/>
  <c r="A4084"/>
  <c r="J4084"/>
  <c r="C4084"/>
  <c r="B4085"/>
  <c r="K4084"/>
  <c r="N4084"/>
  <c r="G4084"/>
  <c r="S4083"/>
  <c r="Q4083"/>
  <c r="R4083" s="1"/>
  <c r="M4083"/>
  <c r="T4082"/>
  <c r="U4082"/>
  <c r="I4083"/>
  <c r="E4083"/>
  <c r="O4083"/>
  <c r="P4083"/>
  <c r="O4084" l="1"/>
  <c r="E4084"/>
  <c r="I4084"/>
  <c r="U4083"/>
  <c r="T4083"/>
  <c r="J4085"/>
  <c r="F4085"/>
  <c r="K4085"/>
  <c r="N4085"/>
  <c r="D4085"/>
  <c r="H4085" s="1"/>
  <c r="B4086"/>
  <c r="G4085"/>
  <c r="C4085"/>
  <c r="L4085"/>
  <c r="A4085"/>
  <c r="Q4084"/>
  <c r="R4084" s="1"/>
  <c r="M4084"/>
  <c r="P4084" s="1"/>
  <c r="S4084"/>
  <c r="M4085" l="1"/>
  <c r="P4085" s="1"/>
  <c r="S4085"/>
  <c r="Q4085"/>
  <c r="R4085" s="1"/>
  <c r="O4085"/>
  <c r="E4085"/>
  <c r="I4085"/>
  <c r="U4084"/>
  <c r="T4084"/>
  <c r="A4086"/>
  <c r="K4086"/>
  <c r="D4086"/>
  <c r="H4086" s="1"/>
  <c r="C4086"/>
  <c r="J4086"/>
  <c r="G4086"/>
  <c r="F4086"/>
  <c r="N4086"/>
  <c r="B4087"/>
  <c r="L4086"/>
  <c r="T4085" l="1"/>
  <c r="U4085"/>
  <c r="M4086"/>
  <c r="P4086" s="1"/>
  <c r="S4086"/>
  <c r="Q4086"/>
  <c r="R4086" s="1"/>
  <c r="O4086"/>
  <c r="B4088"/>
  <c r="C4087"/>
  <c r="K4087"/>
  <c r="D4087"/>
  <c r="H4087" s="1"/>
  <c r="F4087"/>
  <c r="L4087"/>
  <c r="J4087"/>
  <c r="A4087"/>
  <c r="G4087"/>
  <c r="N4087"/>
  <c r="O4087" s="1"/>
  <c r="I4086"/>
  <c r="E4086"/>
  <c r="T4086" l="1"/>
  <c r="U4086"/>
  <c r="I4087"/>
  <c r="E4087"/>
  <c r="Q4087"/>
  <c r="R4087" s="1"/>
  <c r="S4087"/>
  <c r="M4087"/>
  <c r="P4087" s="1"/>
  <c r="B4089"/>
  <c r="C4088"/>
  <c r="N4088"/>
  <c r="L4088"/>
  <c r="D4088"/>
  <c r="H4088" s="1"/>
  <c r="K4088"/>
  <c r="A4088"/>
  <c r="J4088"/>
  <c r="G4088"/>
  <c r="F4088"/>
  <c r="U4087" l="1"/>
  <c r="T4087"/>
  <c r="I4088"/>
  <c r="E4088"/>
  <c r="P4088"/>
  <c r="O4088"/>
  <c r="Q4088"/>
  <c r="R4088" s="1"/>
  <c r="M4088"/>
  <c r="S4088"/>
  <c r="B4090"/>
  <c r="N4089"/>
  <c r="A4089"/>
  <c r="K4089"/>
  <c r="G4089"/>
  <c r="F4089"/>
  <c r="L4089"/>
  <c r="J4089"/>
  <c r="D4089"/>
  <c r="H4089" s="1"/>
  <c r="C4089"/>
  <c r="E4089" l="1"/>
  <c r="I4089"/>
  <c r="O4089"/>
  <c r="U4088"/>
  <c r="T4088"/>
  <c r="K4090"/>
  <c r="J4090"/>
  <c r="F4090"/>
  <c r="D4090"/>
  <c r="H4090" s="1"/>
  <c r="N4090"/>
  <c r="B4091"/>
  <c r="C4090"/>
  <c r="G4090"/>
  <c r="L4090"/>
  <c r="A4090"/>
  <c r="S4089"/>
  <c r="M4089"/>
  <c r="P4089" s="1"/>
  <c r="Q4089"/>
  <c r="R4089" s="1"/>
  <c r="O4090" l="1"/>
  <c r="C4091"/>
  <c r="L4091"/>
  <c r="K4091"/>
  <c r="A4091"/>
  <c r="D4091"/>
  <c r="H4091" s="1"/>
  <c r="J4091"/>
  <c r="F4091"/>
  <c r="G4091"/>
  <c r="N4091"/>
  <c r="B4092"/>
  <c r="U4089"/>
  <c r="T4089"/>
  <c r="I4090"/>
  <c r="E4090"/>
  <c r="S4090"/>
  <c r="Q4090"/>
  <c r="R4090" s="1"/>
  <c r="M4090"/>
  <c r="P4090" s="1"/>
  <c r="E4091" l="1"/>
  <c r="I4091"/>
  <c r="T4090"/>
  <c r="U4090"/>
  <c r="O4091"/>
  <c r="P4091"/>
  <c r="Q4091"/>
  <c r="R4091" s="1"/>
  <c r="M4091"/>
  <c r="S4091"/>
  <c r="F4092"/>
  <c r="B4093"/>
  <c r="L4092"/>
  <c r="G4092"/>
  <c r="C4092"/>
  <c r="J4092"/>
  <c r="K4092"/>
  <c r="D4092"/>
  <c r="H4092" s="1"/>
  <c r="A4092"/>
  <c r="N4092"/>
  <c r="U4091" l="1"/>
  <c r="T4091"/>
  <c r="O4092"/>
  <c r="L4093"/>
  <c r="C4093"/>
  <c r="G4093"/>
  <c r="D4093"/>
  <c r="H4093" s="1"/>
  <c r="B4094"/>
  <c r="F4093"/>
  <c r="K4093"/>
  <c r="N4093"/>
  <c r="J4093"/>
  <c r="A4093"/>
  <c r="E4092"/>
  <c r="I4092"/>
  <c r="M4092"/>
  <c r="P4092" s="1"/>
  <c r="Q4092"/>
  <c r="R4092" s="1"/>
  <c r="S4092"/>
  <c r="G4094" l="1"/>
  <c r="J4094"/>
  <c r="F4094"/>
  <c r="D4094"/>
  <c r="H4094" s="1"/>
  <c r="C4094"/>
  <c r="L4094"/>
  <c r="K4094"/>
  <c r="B4095"/>
  <c r="A4094"/>
  <c r="N4094"/>
  <c r="U4092"/>
  <c r="T4092"/>
  <c r="S4093"/>
  <c r="Q4093"/>
  <c r="R4093" s="1"/>
  <c r="M4093"/>
  <c r="P4093" s="1"/>
  <c r="O4093"/>
  <c r="I4093"/>
  <c r="E4093"/>
  <c r="P4094" l="1"/>
  <c r="O4094"/>
  <c r="E4094"/>
  <c r="I4094"/>
  <c r="S4094"/>
  <c r="M4094"/>
  <c r="Q4094"/>
  <c r="R4094" s="1"/>
  <c r="T4093"/>
  <c r="U4093"/>
  <c r="N4095"/>
  <c r="O4095" s="1"/>
  <c r="K4095"/>
  <c r="G4095"/>
  <c r="C4095"/>
  <c r="A4095"/>
  <c r="J4095"/>
  <c r="D4095"/>
  <c r="H4095" s="1"/>
  <c r="F4095"/>
  <c r="L4095"/>
  <c r="B4096"/>
  <c r="U4094" l="1"/>
  <c r="T4094"/>
  <c r="G4096"/>
  <c r="K4096"/>
  <c r="B4097"/>
  <c r="C4096"/>
  <c r="D4096"/>
  <c r="H4096" s="1"/>
  <c r="L4096"/>
  <c r="A4096"/>
  <c r="J4096"/>
  <c r="F4096"/>
  <c r="N4096"/>
  <c r="O4096" s="1"/>
  <c r="S4095"/>
  <c r="Q4095"/>
  <c r="R4095" s="1"/>
  <c r="M4095"/>
  <c r="P4095" s="1"/>
  <c r="E4095"/>
  <c r="I4095"/>
  <c r="M4096" l="1"/>
  <c r="P4096" s="1"/>
  <c r="S4096"/>
  <c r="Q4096"/>
  <c r="R4096" s="1"/>
  <c r="U4095"/>
  <c r="T4095"/>
  <c r="B4098"/>
  <c r="D4097"/>
  <c r="H4097" s="1"/>
  <c r="C4097"/>
  <c r="L4097"/>
  <c r="F4097"/>
  <c r="J4097"/>
  <c r="A4097"/>
  <c r="K4097"/>
  <c r="G4097"/>
  <c r="N4097"/>
  <c r="I4096"/>
  <c r="E4096"/>
  <c r="U4096" l="1"/>
  <c r="T4096"/>
  <c r="A4098"/>
  <c r="C4098"/>
  <c r="J4098"/>
  <c r="L4098"/>
  <c r="F4098"/>
  <c r="G4098"/>
  <c r="D4098"/>
  <c r="H4098" s="1"/>
  <c r="N4098"/>
  <c r="B4099"/>
  <c r="K4098"/>
  <c r="M4097"/>
  <c r="P4097" s="1"/>
  <c r="S4097"/>
  <c r="Q4097"/>
  <c r="R4097" s="1"/>
  <c r="O4097"/>
  <c r="I4097"/>
  <c r="E4097"/>
  <c r="E4098" l="1"/>
  <c r="I4098"/>
  <c r="Q4098"/>
  <c r="R4098" s="1"/>
  <c r="S4098"/>
  <c r="M4098"/>
  <c r="T4097"/>
  <c r="U4097"/>
  <c r="O4098"/>
  <c r="P4098"/>
  <c r="G4099"/>
  <c r="L4099"/>
  <c r="F4099"/>
  <c r="J4099"/>
  <c r="C4099"/>
  <c r="A4099"/>
  <c r="N4099"/>
  <c r="B4100"/>
  <c r="D4099"/>
  <c r="H4099" s="1"/>
  <c r="K4099"/>
  <c r="U4098" l="1"/>
  <c r="T4098"/>
  <c r="A4100"/>
  <c r="F4100"/>
  <c r="D4100"/>
  <c r="H4100" s="1"/>
  <c r="N4100"/>
  <c r="O4100" s="1"/>
  <c r="K4100"/>
  <c r="B4101"/>
  <c r="G4100"/>
  <c r="C4100"/>
  <c r="J4100"/>
  <c r="L4100"/>
  <c r="Q4099"/>
  <c r="R4099" s="1"/>
  <c r="S4099"/>
  <c r="M4099"/>
  <c r="E4099"/>
  <c r="I4099"/>
  <c r="O4099"/>
  <c r="P4099"/>
  <c r="I4100" l="1"/>
  <c r="E4100"/>
  <c r="T4099"/>
  <c r="U4099"/>
  <c r="S4100"/>
  <c r="Q4100"/>
  <c r="R4100" s="1"/>
  <c r="M4100"/>
  <c r="P4100" s="1"/>
  <c r="L4101"/>
  <c r="K4101"/>
  <c r="D4101"/>
  <c r="H4101" s="1"/>
  <c r="A4101"/>
  <c r="J4101"/>
  <c r="F4101"/>
  <c r="B4102"/>
  <c r="N4101"/>
  <c r="G4101"/>
  <c r="C4101"/>
  <c r="S4101" l="1"/>
  <c r="M4101"/>
  <c r="P4101" s="1"/>
  <c r="Q4101"/>
  <c r="R4101" s="1"/>
  <c r="U4100"/>
  <c r="T4100"/>
  <c r="C4102"/>
  <c r="L4102"/>
  <c r="J4102"/>
  <c r="G4102"/>
  <c r="D4102"/>
  <c r="H4102" s="1"/>
  <c r="F4102"/>
  <c r="A4102"/>
  <c r="B4103"/>
  <c r="K4102"/>
  <c r="N4102"/>
  <c r="O4101"/>
  <c r="I4101"/>
  <c r="E4101"/>
  <c r="U4101" l="1"/>
  <c r="T4101"/>
  <c r="B4104"/>
  <c r="D4103"/>
  <c r="H4103" s="1"/>
  <c r="J4103"/>
  <c r="F4103"/>
  <c r="L4103"/>
  <c r="A4103"/>
  <c r="C4103"/>
  <c r="K4103"/>
  <c r="G4103"/>
  <c r="N4103"/>
  <c r="E4102"/>
  <c r="I4102"/>
  <c r="M4102"/>
  <c r="P4102" s="1"/>
  <c r="S4102"/>
  <c r="Q4102"/>
  <c r="R4102" s="1"/>
  <c r="O4102"/>
  <c r="I4103" l="1"/>
  <c r="E4103"/>
  <c r="J4104"/>
  <c r="F4104"/>
  <c r="G4104"/>
  <c r="D4104"/>
  <c r="H4104" s="1"/>
  <c r="C4104"/>
  <c r="L4104"/>
  <c r="K4104"/>
  <c r="N4104"/>
  <c r="B4105"/>
  <c r="A4104"/>
  <c r="Q4103"/>
  <c r="R4103" s="1"/>
  <c r="S4103"/>
  <c r="M4103"/>
  <c r="O4103"/>
  <c r="P4103"/>
  <c r="T4102"/>
  <c r="U4102"/>
  <c r="U4103" l="1"/>
  <c r="T4103"/>
  <c r="I4104"/>
  <c r="E4104"/>
  <c r="Q4104"/>
  <c r="R4104" s="1"/>
  <c r="S4104"/>
  <c r="M4104"/>
  <c r="P4104" s="1"/>
  <c r="O4104"/>
  <c r="L4105"/>
  <c r="G4105"/>
  <c r="F4105"/>
  <c r="J4105"/>
  <c r="D4105"/>
  <c r="H4105" s="1"/>
  <c r="B4106"/>
  <c r="A4105"/>
  <c r="K4105"/>
  <c r="C4105"/>
  <c r="N4105"/>
  <c r="M4105" l="1"/>
  <c r="P4105" s="1"/>
  <c r="S4105"/>
  <c r="Q4105"/>
  <c r="R4105" s="1"/>
  <c r="T4104"/>
  <c r="U4104"/>
  <c r="I4105"/>
  <c r="E4105"/>
  <c r="B4107"/>
  <c r="N4106"/>
  <c r="C4106"/>
  <c r="A4106"/>
  <c r="J4106"/>
  <c r="G4106"/>
  <c r="K4106"/>
  <c r="F4106"/>
  <c r="L4106"/>
  <c r="D4106"/>
  <c r="H4106" s="1"/>
  <c r="O4105"/>
  <c r="E4106" l="1"/>
  <c r="I4106"/>
  <c r="P4106"/>
  <c r="O4106"/>
  <c r="U4105"/>
  <c r="T4105"/>
  <c r="M4106"/>
  <c r="S4106"/>
  <c r="Q4106"/>
  <c r="R4106" s="1"/>
  <c r="N4107"/>
  <c r="B4108"/>
  <c r="D4107"/>
  <c r="H4107" s="1"/>
  <c r="C4107"/>
  <c r="J4107"/>
  <c r="L4107"/>
  <c r="F4107"/>
  <c r="A4107"/>
  <c r="K4107"/>
  <c r="G4107"/>
  <c r="L4108" l="1"/>
  <c r="A4108"/>
  <c r="J4108"/>
  <c r="N4108"/>
  <c r="C4108"/>
  <c r="G4108"/>
  <c r="K4108"/>
  <c r="F4108"/>
  <c r="D4108"/>
  <c r="H4108" s="1"/>
  <c r="B4109"/>
  <c r="S4107"/>
  <c r="Q4107"/>
  <c r="R4107" s="1"/>
  <c r="M4107"/>
  <c r="P4107" s="1"/>
  <c r="O4107"/>
  <c r="E4107"/>
  <c r="I4107"/>
  <c r="U4106"/>
  <c r="T4106"/>
  <c r="P4108" l="1"/>
  <c r="O4108"/>
  <c r="E4108"/>
  <c r="I4108"/>
  <c r="M4108"/>
  <c r="Q4108"/>
  <c r="R4108" s="1"/>
  <c r="S4108"/>
  <c r="A4109"/>
  <c r="B4110"/>
  <c r="F4109"/>
  <c r="L4109"/>
  <c r="J4109"/>
  <c r="D4109"/>
  <c r="H4109" s="1"/>
  <c r="K4109"/>
  <c r="G4109"/>
  <c r="N4109"/>
  <c r="O4109" s="1"/>
  <c r="C4109"/>
  <c r="U4107"/>
  <c r="T4107"/>
  <c r="S4109" l="1"/>
  <c r="M4109"/>
  <c r="P4109" s="1"/>
  <c r="Q4109"/>
  <c r="R4109" s="1"/>
  <c r="I4109"/>
  <c r="E4109"/>
  <c r="L4110"/>
  <c r="A4110"/>
  <c r="K4110"/>
  <c r="F4110"/>
  <c r="N4110"/>
  <c r="O4110" s="1"/>
  <c r="B4111"/>
  <c r="D4110"/>
  <c r="H4110" s="1"/>
  <c r="J4110"/>
  <c r="G4110"/>
  <c r="C4110"/>
  <c r="U4108"/>
  <c r="T4108"/>
  <c r="A4111" l="1"/>
  <c r="J4111"/>
  <c r="C4111"/>
  <c r="D4111"/>
  <c r="H4111" s="1"/>
  <c r="B4112"/>
  <c r="L4111"/>
  <c r="N4111"/>
  <c r="G4111"/>
  <c r="F4111"/>
  <c r="K4111"/>
  <c r="I4110"/>
  <c r="E4110"/>
  <c r="U4109"/>
  <c r="T4109"/>
  <c r="M4110"/>
  <c r="P4110" s="1"/>
  <c r="Q4110"/>
  <c r="R4110" s="1"/>
  <c r="S4110"/>
  <c r="E4111" l="1"/>
  <c r="I4111"/>
  <c r="Q4111"/>
  <c r="R4111" s="1"/>
  <c r="M4111"/>
  <c r="S4111"/>
  <c r="F4112"/>
  <c r="C4112"/>
  <c r="B4113"/>
  <c r="L4112"/>
  <c r="A4112"/>
  <c r="J4112"/>
  <c r="K4112"/>
  <c r="G4112"/>
  <c r="N4112"/>
  <c r="D4112"/>
  <c r="H4112" s="1"/>
  <c r="O4111"/>
  <c r="P4111"/>
  <c r="T4110"/>
  <c r="U4110"/>
  <c r="T4111" l="1"/>
  <c r="U4111"/>
  <c r="P4112"/>
  <c r="O4112"/>
  <c r="E4112"/>
  <c r="I4112"/>
  <c r="M4112"/>
  <c r="S4112"/>
  <c r="Q4112"/>
  <c r="R4112" s="1"/>
  <c r="F4113"/>
  <c r="N4113"/>
  <c r="B4114"/>
  <c r="K4113"/>
  <c r="J4113"/>
  <c r="A4113"/>
  <c r="L4113"/>
  <c r="D4113"/>
  <c r="H4113" s="1"/>
  <c r="C4113"/>
  <c r="G4113"/>
  <c r="I4113" l="1"/>
  <c r="E4113"/>
  <c r="P4113"/>
  <c r="O4113"/>
  <c r="A4114"/>
  <c r="G4114"/>
  <c r="D4114"/>
  <c r="H4114" s="1"/>
  <c r="N4114"/>
  <c r="B4115"/>
  <c r="C4114"/>
  <c r="L4114"/>
  <c r="F4114"/>
  <c r="K4114"/>
  <c r="J4114"/>
  <c r="Q4113"/>
  <c r="R4113" s="1"/>
  <c r="M4113"/>
  <c r="S4113"/>
  <c r="T4112"/>
  <c r="U4112"/>
  <c r="T4113" l="1"/>
  <c r="U4113"/>
  <c r="D4115"/>
  <c r="H4115" s="1"/>
  <c r="K4115"/>
  <c r="A4115"/>
  <c r="B4116"/>
  <c r="J4115"/>
  <c r="N4115"/>
  <c r="F4115"/>
  <c r="L4115"/>
  <c r="C4115"/>
  <c r="G4115"/>
  <c r="E4114"/>
  <c r="I4114"/>
  <c r="S4114"/>
  <c r="M4114"/>
  <c r="P4114" s="1"/>
  <c r="Q4114"/>
  <c r="R4114" s="1"/>
  <c r="O4114"/>
  <c r="Q4115" l="1"/>
  <c r="R4115" s="1"/>
  <c r="M4115"/>
  <c r="P4115" s="1"/>
  <c r="S4115"/>
  <c r="E4115"/>
  <c r="I4115"/>
  <c r="B4117"/>
  <c r="N4116"/>
  <c r="A4116"/>
  <c r="J4116"/>
  <c r="G4116"/>
  <c r="F4116"/>
  <c r="C4116"/>
  <c r="D4116"/>
  <c r="H4116" s="1"/>
  <c r="K4116"/>
  <c r="L4116"/>
  <c r="T4114"/>
  <c r="U4114"/>
  <c r="O4115"/>
  <c r="U4115" l="1"/>
  <c r="T4115"/>
  <c r="M4116"/>
  <c r="Q4116"/>
  <c r="R4116" s="1"/>
  <c r="S4116"/>
  <c r="F4117"/>
  <c r="G4117"/>
  <c r="N4117"/>
  <c r="A4117"/>
  <c r="K4117"/>
  <c r="J4117"/>
  <c r="D4117"/>
  <c r="H4117" s="1"/>
  <c r="B4118"/>
  <c r="C4117"/>
  <c r="L4117"/>
  <c r="I4116"/>
  <c r="E4116"/>
  <c r="O4116"/>
  <c r="P4116"/>
  <c r="S4117" l="1"/>
  <c r="Q4117"/>
  <c r="R4117" s="1"/>
  <c r="M4117"/>
  <c r="J4118"/>
  <c r="D4118"/>
  <c r="H4118" s="1"/>
  <c r="A4118"/>
  <c r="F4118"/>
  <c r="G4118"/>
  <c r="N4118"/>
  <c r="O4118" s="1"/>
  <c r="B4119"/>
  <c r="C4118"/>
  <c r="L4118"/>
  <c r="K4118"/>
  <c r="U4116"/>
  <c r="T4116"/>
  <c r="I4117"/>
  <c r="E4117"/>
  <c r="P4117"/>
  <c r="O4117"/>
  <c r="U4117" l="1"/>
  <c r="T4117"/>
  <c r="E4118"/>
  <c r="I4118"/>
  <c r="Q4118"/>
  <c r="R4118" s="1"/>
  <c r="M4118"/>
  <c r="P4118" s="1"/>
  <c r="S4118"/>
  <c r="K4119"/>
  <c r="G4119"/>
  <c r="D4119"/>
  <c r="H4119" s="1"/>
  <c r="A4119"/>
  <c r="L4119"/>
  <c r="N4119"/>
  <c r="J4119"/>
  <c r="C4119"/>
  <c r="F4119"/>
  <c r="B4120"/>
  <c r="O4119" l="1"/>
  <c r="K4120"/>
  <c r="L4120"/>
  <c r="C4120"/>
  <c r="F4120"/>
  <c r="N4120"/>
  <c r="D4120"/>
  <c r="H4120" s="1"/>
  <c r="G4120"/>
  <c r="J4120"/>
  <c r="B4121"/>
  <c r="A4120"/>
  <c r="I4119"/>
  <c r="E4119"/>
  <c r="U4118"/>
  <c r="T4118"/>
  <c r="S4119"/>
  <c r="M4119"/>
  <c r="P4119" s="1"/>
  <c r="Q4119"/>
  <c r="R4119" s="1"/>
  <c r="U4119" l="1"/>
  <c r="T4119"/>
  <c r="J4121"/>
  <c r="G4121"/>
  <c r="B4122"/>
  <c r="F4121"/>
  <c r="D4121"/>
  <c r="H4121" s="1"/>
  <c r="C4121"/>
  <c r="L4121"/>
  <c r="A4121"/>
  <c r="K4121"/>
  <c r="N4121"/>
  <c r="Q4120"/>
  <c r="R4120" s="1"/>
  <c r="M4120"/>
  <c r="P4120" s="1"/>
  <c r="S4120"/>
  <c r="I4120"/>
  <c r="E4120"/>
  <c r="O4120"/>
  <c r="S4121" l="1"/>
  <c r="Q4121"/>
  <c r="R4121" s="1"/>
  <c r="M4121"/>
  <c r="P4121" s="1"/>
  <c r="K4122"/>
  <c r="D4122"/>
  <c r="H4122" s="1"/>
  <c r="G4122"/>
  <c r="C4122"/>
  <c r="L4122"/>
  <c r="A4122"/>
  <c r="B4123"/>
  <c r="J4122"/>
  <c r="N4122"/>
  <c r="O4122" s="1"/>
  <c r="F4122"/>
  <c r="O4121"/>
  <c r="T4120"/>
  <c r="U4120"/>
  <c r="E4121"/>
  <c r="I4121"/>
  <c r="U4121" l="1"/>
  <c r="T4121"/>
  <c r="A4123"/>
  <c r="J4123"/>
  <c r="G4123"/>
  <c r="F4123"/>
  <c r="N4123"/>
  <c r="C4123"/>
  <c r="B4124"/>
  <c r="K4123"/>
  <c r="D4123"/>
  <c r="H4123" s="1"/>
  <c r="L4123"/>
  <c r="Q4122"/>
  <c r="R4122" s="1"/>
  <c r="M4122"/>
  <c r="P4122" s="1"/>
  <c r="S4122"/>
  <c r="I4122"/>
  <c r="E4122"/>
  <c r="Q4123" l="1"/>
  <c r="R4123" s="1"/>
  <c r="M4123"/>
  <c r="P4123" s="1"/>
  <c r="S4123"/>
  <c r="N4124"/>
  <c r="B4125"/>
  <c r="D4124"/>
  <c r="H4124" s="1"/>
  <c r="L4124"/>
  <c r="C4124"/>
  <c r="F4124"/>
  <c r="K4124"/>
  <c r="A4124"/>
  <c r="J4124"/>
  <c r="G4124"/>
  <c r="U4122"/>
  <c r="T4122"/>
  <c r="O4123"/>
  <c r="I4123"/>
  <c r="E4123"/>
  <c r="U4123" l="1"/>
  <c r="T4123"/>
  <c r="P4124"/>
  <c r="O4124"/>
  <c r="G4125"/>
  <c r="D4125"/>
  <c r="H4125" s="1"/>
  <c r="B4126"/>
  <c r="K4125"/>
  <c r="A4125"/>
  <c r="J4125"/>
  <c r="F4125"/>
  <c r="L4125"/>
  <c r="N4125"/>
  <c r="C4125"/>
  <c r="Q4124"/>
  <c r="R4124" s="1"/>
  <c r="M4124"/>
  <c r="S4124"/>
  <c r="I4124"/>
  <c r="E4124"/>
  <c r="T4124" l="1"/>
  <c r="U4124"/>
  <c r="O4125"/>
  <c r="A4126"/>
  <c r="J4126"/>
  <c r="C4126"/>
  <c r="N4126"/>
  <c r="B4127"/>
  <c r="D4126"/>
  <c r="H4126" s="1"/>
  <c r="K4126"/>
  <c r="G4126"/>
  <c r="F4126"/>
  <c r="L4126"/>
  <c r="E4125"/>
  <c r="I4125"/>
  <c r="Q4125"/>
  <c r="R4125" s="1"/>
  <c r="M4125"/>
  <c r="P4125" s="1"/>
  <c r="S4125"/>
  <c r="K4127" l="1"/>
  <c r="A4127"/>
  <c r="F4127"/>
  <c r="N4127"/>
  <c r="B4128"/>
  <c r="C4127"/>
  <c r="D4127"/>
  <c r="H4127" s="1"/>
  <c r="G4127"/>
  <c r="L4127"/>
  <c r="J4127"/>
  <c r="S4126"/>
  <c r="M4126"/>
  <c r="Q4126"/>
  <c r="R4126" s="1"/>
  <c r="U4125"/>
  <c r="T4125"/>
  <c r="E4126"/>
  <c r="I4126"/>
  <c r="O4126"/>
  <c r="P4126"/>
  <c r="Q4127" l="1"/>
  <c r="R4127" s="1"/>
  <c r="M4127"/>
  <c r="P4127" s="1"/>
  <c r="S4127"/>
  <c r="O4127"/>
  <c r="U4126"/>
  <c r="T4126"/>
  <c r="B4129"/>
  <c r="D4128"/>
  <c r="H4128" s="1"/>
  <c r="N4128"/>
  <c r="C4128"/>
  <c r="L4128"/>
  <c r="K4128"/>
  <c r="A4128"/>
  <c r="J4128"/>
  <c r="G4128"/>
  <c r="F4128"/>
  <c r="I4127"/>
  <c r="E4127"/>
  <c r="O4128" l="1"/>
  <c r="U4127"/>
  <c r="T4127"/>
  <c r="G4129"/>
  <c r="B4130"/>
  <c r="J4129"/>
  <c r="K4129"/>
  <c r="D4129"/>
  <c r="H4129" s="1"/>
  <c r="A4129"/>
  <c r="F4129"/>
  <c r="N4129"/>
  <c r="O4129" s="1"/>
  <c r="C4129"/>
  <c r="L4129"/>
  <c r="I4128"/>
  <c r="E4128"/>
  <c r="M4128"/>
  <c r="P4128" s="1"/>
  <c r="Q4128"/>
  <c r="R4128" s="1"/>
  <c r="S4128"/>
  <c r="U4128" l="1"/>
  <c r="T4128"/>
  <c r="E4129"/>
  <c r="I4129"/>
  <c r="C4130"/>
  <c r="L4130"/>
  <c r="K4130"/>
  <c r="G4130"/>
  <c r="F4130"/>
  <c r="D4130"/>
  <c r="H4130" s="1"/>
  <c r="N4130"/>
  <c r="A4130"/>
  <c r="B4131"/>
  <c r="J4130"/>
  <c r="M4129"/>
  <c r="P4129" s="1"/>
  <c r="S4129"/>
  <c r="Q4129"/>
  <c r="R4129" s="1"/>
  <c r="I4130" l="1"/>
  <c r="E4130"/>
  <c r="P4130"/>
  <c r="O4130"/>
  <c r="J4131"/>
  <c r="F4131"/>
  <c r="D4131"/>
  <c r="H4131" s="1"/>
  <c r="C4131"/>
  <c r="L4131"/>
  <c r="N4131"/>
  <c r="O4131" s="1"/>
  <c r="K4131"/>
  <c r="G4131"/>
  <c r="B4132"/>
  <c r="A4131"/>
  <c r="M4130"/>
  <c r="Q4130"/>
  <c r="R4130" s="1"/>
  <c r="S4130"/>
  <c r="T4129"/>
  <c r="U4129"/>
  <c r="U4130" l="1"/>
  <c r="T4130"/>
  <c r="G4132"/>
  <c r="F4132"/>
  <c r="D4132"/>
  <c r="H4132" s="1"/>
  <c r="A4132"/>
  <c r="J4132"/>
  <c r="C4132"/>
  <c r="N4132"/>
  <c r="O4132" s="1"/>
  <c r="K4132"/>
  <c r="L4132"/>
  <c r="B4133"/>
  <c r="Q4131"/>
  <c r="R4131" s="1"/>
  <c r="S4131"/>
  <c r="M4131"/>
  <c r="P4131" s="1"/>
  <c r="I4131"/>
  <c r="E4131"/>
  <c r="B4134" l="1"/>
  <c r="C4133"/>
  <c r="A4133"/>
  <c r="J4133"/>
  <c r="G4133"/>
  <c r="F4133"/>
  <c r="K4133"/>
  <c r="N4133"/>
  <c r="L4133"/>
  <c r="D4133"/>
  <c r="H4133" s="1"/>
  <c r="M4132"/>
  <c r="P4132" s="1"/>
  <c r="Q4132"/>
  <c r="R4132" s="1"/>
  <c r="S4132"/>
  <c r="T4131"/>
  <c r="U4131"/>
  <c r="I4132"/>
  <c r="E4132"/>
  <c r="K4134" l="1"/>
  <c r="G4134"/>
  <c r="N4134"/>
  <c r="B4135"/>
  <c r="D4134"/>
  <c r="H4134" s="1"/>
  <c r="C4134"/>
  <c r="L4134"/>
  <c r="F4134"/>
  <c r="A4134"/>
  <c r="J4134"/>
  <c r="I4133"/>
  <c r="E4133"/>
  <c r="T4132"/>
  <c r="U4132"/>
  <c r="M4133"/>
  <c r="S4133"/>
  <c r="Q4133"/>
  <c r="R4133" s="1"/>
  <c r="P4133"/>
  <c r="O4133"/>
  <c r="Q4134" l="1"/>
  <c r="R4134" s="1"/>
  <c r="S4134"/>
  <c r="M4134"/>
  <c r="P4134" s="1"/>
  <c r="B4136"/>
  <c r="K4135"/>
  <c r="A4135"/>
  <c r="J4135"/>
  <c r="D4135"/>
  <c r="H4135" s="1"/>
  <c r="G4135"/>
  <c r="L4135"/>
  <c r="F4135"/>
  <c r="C4135"/>
  <c r="N4135"/>
  <c r="O4135" s="1"/>
  <c r="E4134"/>
  <c r="I4134"/>
  <c r="T4133"/>
  <c r="U4133"/>
  <c r="O4134"/>
  <c r="T4134" l="1"/>
  <c r="U4134"/>
  <c r="E4135"/>
  <c r="I4135"/>
  <c r="B4137"/>
  <c r="D4136"/>
  <c r="H4136" s="1"/>
  <c r="J4136"/>
  <c r="C4136"/>
  <c r="A4136"/>
  <c r="N4136"/>
  <c r="O4136" s="1"/>
  <c r="K4136"/>
  <c r="F4136"/>
  <c r="G4136"/>
  <c r="L4136"/>
  <c r="M4135"/>
  <c r="P4135" s="1"/>
  <c r="Q4135"/>
  <c r="R4135" s="1"/>
  <c r="S4135"/>
  <c r="U4135" l="1"/>
  <c r="T4135"/>
  <c r="J4137"/>
  <c r="G4137"/>
  <c r="C4137"/>
  <c r="L4137"/>
  <c r="K4137"/>
  <c r="F4137"/>
  <c r="N4137"/>
  <c r="B4138"/>
  <c r="D4137"/>
  <c r="H4137" s="1"/>
  <c r="A4137"/>
  <c r="S4136"/>
  <c r="M4136"/>
  <c r="P4136" s="1"/>
  <c r="Q4136"/>
  <c r="R4136" s="1"/>
  <c r="I4136"/>
  <c r="E4136"/>
  <c r="I4137" l="1"/>
  <c r="E4137"/>
  <c r="S4137"/>
  <c r="Q4137"/>
  <c r="R4137" s="1"/>
  <c r="M4137"/>
  <c r="P4137" s="1"/>
  <c r="O4137"/>
  <c r="J4138"/>
  <c r="G4138"/>
  <c r="D4138"/>
  <c r="H4138" s="1"/>
  <c r="B4139"/>
  <c r="F4138"/>
  <c r="C4138"/>
  <c r="L4138"/>
  <c r="K4138"/>
  <c r="A4138"/>
  <c r="N4138"/>
  <c r="U4136"/>
  <c r="T4136"/>
  <c r="U4137" l="1"/>
  <c r="T4137"/>
  <c r="I4138"/>
  <c r="E4138"/>
  <c r="O4138"/>
  <c r="G4139"/>
  <c r="K4139"/>
  <c r="D4139"/>
  <c r="H4139" s="1"/>
  <c r="A4139"/>
  <c r="F4139"/>
  <c r="B4140"/>
  <c r="C4139"/>
  <c r="L4139"/>
  <c r="J4139"/>
  <c r="N4139"/>
  <c r="O4139" s="1"/>
  <c r="Q4138"/>
  <c r="R4138" s="1"/>
  <c r="S4138"/>
  <c r="M4138"/>
  <c r="P4138" s="1"/>
  <c r="E4139" l="1"/>
  <c r="I4139"/>
  <c r="U4138"/>
  <c r="T4138"/>
  <c r="K4140"/>
  <c r="L4140"/>
  <c r="A4140"/>
  <c r="D4140"/>
  <c r="H4140" s="1"/>
  <c r="G4140"/>
  <c r="F4140"/>
  <c r="B4141"/>
  <c r="N4140"/>
  <c r="O4140" s="1"/>
  <c r="C4140"/>
  <c r="J4140"/>
  <c r="M4139"/>
  <c r="P4139" s="1"/>
  <c r="S4139"/>
  <c r="Q4139"/>
  <c r="R4139" s="1"/>
  <c r="E4140" l="1"/>
  <c r="I4140"/>
  <c r="M4140"/>
  <c r="P4140" s="1"/>
  <c r="S4140"/>
  <c r="Q4140"/>
  <c r="R4140" s="1"/>
  <c r="D4141"/>
  <c r="H4141" s="1"/>
  <c r="B4142"/>
  <c r="N4141"/>
  <c r="C4141"/>
  <c r="L4141"/>
  <c r="K4141"/>
  <c r="A4141"/>
  <c r="F4141"/>
  <c r="J4141"/>
  <c r="G4141"/>
  <c r="T4139"/>
  <c r="U4139"/>
  <c r="T4140" l="1"/>
  <c r="U4140"/>
  <c r="E4141"/>
  <c r="I4141"/>
  <c r="S4141"/>
  <c r="Q4141"/>
  <c r="R4141" s="1"/>
  <c r="M4141"/>
  <c r="P4141" s="1"/>
  <c r="F4142"/>
  <c r="C4142"/>
  <c r="B4143"/>
  <c r="N4142"/>
  <c r="O4142" s="1"/>
  <c r="G4142"/>
  <c r="D4142"/>
  <c r="H4142" s="1"/>
  <c r="J4142"/>
  <c r="K4142"/>
  <c r="A4142"/>
  <c r="L4142"/>
  <c r="O4141"/>
  <c r="G4143" l="1"/>
  <c r="F4143"/>
  <c r="D4143"/>
  <c r="H4143" s="1"/>
  <c r="K4143"/>
  <c r="L4143"/>
  <c r="C4143"/>
  <c r="B4144"/>
  <c r="N4143"/>
  <c r="A4143"/>
  <c r="J4143"/>
  <c r="T4141"/>
  <c r="U4141"/>
  <c r="E4142"/>
  <c r="I4142"/>
  <c r="S4142"/>
  <c r="Q4142"/>
  <c r="R4142" s="1"/>
  <c r="M4142"/>
  <c r="P4142" s="1"/>
  <c r="M4143" l="1"/>
  <c r="P4143" s="1"/>
  <c r="S4143"/>
  <c r="Q4143"/>
  <c r="R4143" s="1"/>
  <c r="I4143"/>
  <c r="E4143"/>
  <c r="T4142"/>
  <c r="U4142"/>
  <c r="K4144"/>
  <c r="J4144"/>
  <c r="N4144"/>
  <c r="D4144"/>
  <c r="H4144" s="1"/>
  <c r="L4144"/>
  <c r="C4144"/>
  <c r="G4144"/>
  <c r="A4144"/>
  <c r="B4145"/>
  <c r="F4144"/>
  <c r="O4143"/>
  <c r="O4144" l="1"/>
  <c r="U4143"/>
  <c r="T4143"/>
  <c r="E4144"/>
  <c r="I4144"/>
  <c r="G4145"/>
  <c r="N4145"/>
  <c r="B4146"/>
  <c r="C4145"/>
  <c r="K4145"/>
  <c r="F4145"/>
  <c r="L4145"/>
  <c r="A4145"/>
  <c r="J4145"/>
  <c r="D4145"/>
  <c r="H4145" s="1"/>
  <c r="S4144"/>
  <c r="Q4144"/>
  <c r="R4144" s="1"/>
  <c r="M4144"/>
  <c r="P4144" s="1"/>
  <c r="T4144" l="1"/>
  <c r="U4144"/>
  <c r="C4146"/>
  <c r="F4146"/>
  <c r="J4146"/>
  <c r="D4146"/>
  <c r="H4146" s="1"/>
  <c r="B4147"/>
  <c r="K4146"/>
  <c r="N4146"/>
  <c r="G4146"/>
  <c r="L4146"/>
  <c r="A4146"/>
  <c r="E4145"/>
  <c r="I4145"/>
  <c r="S4145"/>
  <c r="M4145"/>
  <c r="Q4145"/>
  <c r="R4145" s="1"/>
  <c r="P4145"/>
  <c r="O4145"/>
  <c r="I4146" l="1"/>
  <c r="E4146"/>
  <c r="O4146"/>
  <c r="U4145"/>
  <c r="T4145"/>
  <c r="N4147"/>
  <c r="C4147"/>
  <c r="B4148"/>
  <c r="J4147"/>
  <c r="D4147"/>
  <c r="H4147" s="1"/>
  <c r="K4147"/>
  <c r="G4147"/>
  <c r="A4147"/>
  <c r="L4147"/>
  <c r="F4147"/>
  <c r="S4146"/>
  <c r="Q4146"/>
  <c r="R4146" s="1"/>
  <c r="M4146"/>
  <c r="P4146" s="1"/>
  <c r="Q4147" l="1"/>
  <c r="R4147" s="1"/>
  <c r="S4147"/>
  <c r="M4147"/>
  <c r="P4147" s="1"/>
  <c r="T4146"/>
  <c r="U4146"/>
  <c r="J4148"/>
  <c r="C4148"/>
  <c r="G4148"/>
  <c r="K4148"/>
  <c r="B4149"/>
  <c r="N4148"/>
  <c r="L4148"/>
  <c r="F4148"/>
  <c r="D4148"/>
  <c r="H4148" s="1"/>
  <c r="A4148"/>
  <c r="O4147"/>
  <c r="I4147"/>
  <c r="E4147"/>
  <c r="Q4148" l="1"/>
  <c r="R4148" s="1"/>
  <c r="M4148"/>
  <c r="P4148" s="1"/>
  <c r="S4148"/>
  <c r="G4149"/>
  <c r="C4149"/>
  <c r="D4149"/>
  <c r="H4149" s="1"/>
  <c r="L4149"/>
  <c r="A4149"/>
  <c r="N4149"/>
  <c r="O4149" s="1"/>
  <c r="J4149"/>
  <c r="F4149"/>
  <c r="K4149"/>
  <c r="B4150"/>
  <c r="U4147"/>
  <c r="T4147"/>
  <c r="O4148"/>
  <c r="E4148"/>
  <c r="I4148"/>
  <c r="U4148" l="1"/>
  <c r="T4148"/>
  <c r="E4149"/>
  <c r="I4149"/>
  <c r="M4149"/>
  <c r="P4149" s="1"/>
  <c r="S4149"/>
  <c r="Q4149"/>
  <c r="R4149" s="1"/>
  <c r="B4151"/>
  <c r="K4150"/>
  <c r="A4150"/>
  <c r="C4150"/>
  <c r="D4150"/>
  <c r="H4150" s="1"/>
  <c r="L4150"/>
  <c r="F4150"/>
  <c r="J4150"/>
  <c r="G4150"/>
  <c r="N4150"/>
  <c r="P4150" l="1"/>
  <c r="O4150"/>
  <c r="E4150"/>
  <c r="I4150"/>
  <c r="S4150"/>
  <c r="M4150"/>
  <c r="Q4150"/>
  <c r="R4150" s="1"/>
  <c r="U4149"/>
  <c r="T4149"/>
  <c r="B4152"/>
  <c r="C4151"/>
  <c r="K4151"/>
  <c r="D4151"/>
  <c r="H4151" s="1"/>
  <c r="F4151"/>
  <c r="L4151"/>
  <c r="A4151"/>
  <c r="J4151"/>
  <c r="G4151"/>
  <c r="N4151"/>
  <c r="O4151" s="1"/>
  <c r="E4151" l="1"/>
  <c r="I4151"/>
  <c r="U4150"/>
  <c r="T4150"/>
  <c r="Q4151"/>
  <c r="R4151" s="1"/>
  <c r="S4151"/>
  <c r="M4151"/>
  <c r="P4151" s="1"/>
  <c r="F4152"/>
  <c r="D4152"/>
  <c r="H4152" s="1"/>
  <c r="C4152"/>
  <c r="K4152"/>
  <c r="B4153"/>
  <c r="A4152"/>
  <c r="J4152"/>
  <c r="G4152"/>
  <c r="L4152"/>
  <c r="N4152"/>
  <c r="O4152" s="1"/>
  <c r="Q4152" l="1"/>
  <c r="R4152" s="1"/>
  <c r="M4152"/>
  <c r="P4152" s="1"/>
  <c r="S4152"/>
  <c r="U4151"/>
  <c r="T4151"/>
  <c r="E4152"/>
  <c r="I4152"/>
  <c r="D4153"/>
  <c r="H4153" s="1"/>
  <c r="A4153"/>
  <c r="K4153"/>
  <c r="G4153"/>
  <c r="F4153"/>
  <c r="L4153"/>
  <c r="J4153"/>
  <c r="C4153"/>
  <c r="N4153"/>
  <c r="B4154"/>
  <c r="U4152" l="1"/>
  <c r="T4152"/>
  <c r="S4153"/>
  <c r="M4153"/>
  <c r="Q4153"/>
  <c r="R4153" s="1"/>
  <c r="B4155"/>
  <c r="C4154"/>
  <c r="J4154"/>
  <c r="L4154"/>
  <c r="G4154"/>
  <c r="K4154"/>
  <c r="A4154"/>
  <c r="F4154"/>
  <c r="D4154"/>
  <c r="H4154" s="1"/>
  <c r="N4154"/>
  <c r="I4153"/>
  <c r="E4153"/>
  <c r="P4153"/>
  <c r="O4153"/>
  <c r="U4153" l="1"/>
  <c r="T4153"/>
  <c r="S4154"/>
  <c r="Q4154"/>
  <c r="R4154" s="1"/>
  <c r="M4154"/>
  <c r="G4155"/>
  <c r="D4155"/>
  <c r="H4155" s="1"/>
  <c r="N4155"/>
  <c r="A4155"/>
  <c r="F4155"/>
  <c r="B4156"/>
  <c r="C4155"/>
  <c r="K4155"/>
  <c r="J4155"/>
  <c r="L4155"/>
  <c r="O4154"/>
  <c r="P4154"/>
  <c r="I4154"/>
  <c r="E4154"/>
  <c r="U4154" l="1"/>
  <c r="T4154"/>
  <c r="I4155"/>
  <c r="E4155"/>
  <c r="G4156"/>
  <c r="C4156"/>
  <c r="J4156"/>
  <c r="K4156"/>
  <c r="D4156"/>
  <c r="H4156" s="1"/>
  <c r="B4157"/>
  <c r="A4156"/>
  <c r="F4156"/>
  <c r="N4156"/>
  <c r="L4156"/>
  <c r="M4155"/>
  <c r="P4155" s="1"/>
  <c r="Q4155"/>
  <c r="R4155" s="1"/>
  <c r="S4155"/>
  <c r="O4155"/>
  <c r="K4157" l="1"/>
  <c r="G4157"/>
  <c r="F4157"/>
  <c r="J4157"/>
  <c r="D4157"/>
  <c r="H4157" s="1"/>
  <c r="B4158"/>
  <c r="N4157"/>
  <c r="A4157"/>
  <c r="C4157"/>
  <c r="L4157"/>
  <c r="U4155"/>
  <c r="T4155"/>
  <c r="E4156"/>
  <c r="I4156"/>
  <c r="O4156"/>
  <c r="S4156"/>
  <c r="M4156"/>
  <c r="P4156" s="1"/>
  <c r="Q4156"/>
  <c r="R4156" s="1"/>
  <c r="I4157" l="1"/>
  <c r="E4157"/>
  <c r="S4157"/>
  <c r="Q4157"/>
  <c r="R4157" s="1"/>
  <c r="M4157"/>
  <c r="P4157" s="1"/>
  <c r="T4156"/>
  <c r="U4156"/>
  <c r="G4158"/>
  <c r="J4158"/>
  <c r="F4158"/>
  <c r="D4158"/>
  <c r="H4158" s="1"/>
  <c r="C4158"/>
  <c r="L4158"/>
  <c r="K4158"/>
  <c r="B4159"/>
  <c r="A4158"/>
  <c r="N4158"/>
  <c r="O4157"/>
  <c r="T4157" l="1"/>
  <c r="U4157"/>
  <c r="P4158"/>
  <c r="O4158"/>
  <c r="I4158"/>
  <c r="E4158"/>
  <c r="S4158"/>
  <c r="M4158"/>
  <c r="Q4158"/>
  <c r="R4158" s="1"/>
  <c r="F4159"/>
  <c r="C4159"/>
  <c r="A4159"/>
  <c r="J4159"/>
  <c r="D4159"/>
  <c r="H4159" s="1"/>
  <c r="K4159"/>
  <c r="L4159"/>
  <c r="B4160"/>
  <c r="N4159"/>
  <c r="G4159"/>
  <c r="O4159" l="1"/>
  <c r="P4159"/>
  <c r="E4159"/>
  <c r="I4159"/>
  <c r="J4160"/>
  <c r="F4160"/>
  <c r="N4160"/>
  <c r="G4160"/>
  <c r="L4160"/>
  <c r="B4161"/>
  <c r="K4160"/>
  <c r="D4160"/>
  <c r="H4160" s="1"/>
  <c r="C4160"/>
  <c r="A4160"/>
  <c r="Q4159"/>
  <c r="R4159" s="1"/>
  <c r="M4159"/>
  <c r="S4159"/>
  <c r="U4158"/>
  <c r="T4158"/>
  <c r="U4159" l="1"/>
  <c r="T4159"/>
  <c r="I4160"/>
  <c r="E4160"/>
  <c r="O4160"/>
  <c r="L4161"/>
  <c r="F4161"/>
  <c r="J4161"/>
  <c r="K4161"/>
  <c r="A4161"/>
  <c r="G4161"/>
  <c r="N4161"/>
  <c r="B4162"/>
  <c r="D4161"/>
  <c r="H4161" s="1"/>
  <c r="C4161"/>
  <c r="M4160"/>
  <c r="P4160" s="1"/>
  <c r="S4160"/>
  <c r="Q4160"/>
  <c r="R4160" s="1"/>
  <c r="M4161" l="1"/>
  <c r="P4161" s="1"/>
  <c r="Q4161"/>
  <c r="R4161" s="1"/>
  <c r="S4161"/>
  <c r="T4160"/>
  <c r="U4160"/>
  <c r="O4161"/>
  <c r="B4163"/>
  <c r="K4162"/>
  <c r="A4162"/>
  <c r="F4162"/>
  <c r="J4162"/>
  <c r="C4162"/>
  <c r="L4162"/>
  <c r="G4162"/>
  <c r="D4162"/>
  <c r="H4162" s="1"/>
  <c r="N4162"/>
  <c r="O4162" s="1"/>
  <c r="I4161"/>
  <c r="E4161"/>
  <c r="Q4162" l="1"/>
  <c r="R4162" s="1"/>
  <c r="S4162"/>
  <c r="M4162"/>
  <c r="P4162" s="1"/>
  <c r="T4161"/>
  <c r="U4161"/>
  <c r="I4162"/>
  <c r="E4162"/>
  <c r="B4164"/>
  <c r="N4163"/>
  <c r="O4163" s="1"/>
  <c r="K4163"/>
  <c r="G4163"/>
  <c r="J4163"/>
  <c r="F4163"/>
  <c r="L4163"/>
  <c r="D4163"/>
  <c r="H4163" s="1"/>
  <c r="C4163"/>
  <c r="A4163"/>
  <c r="S4163" l="1"/>
  <c r="M4163"/>
  <c r="P4163" s="1"/>
  <c r="Q4163"/>
  <c r="R4163" s="1"/>
  <c r="T4162"/>
  <c r="U4162"/>
  <c r="E4163"/>
  <c r="I4163"/>
  <c r="L4164"/>
  <c r="J4164"/>
  <c r="F4164"/>
  <c r="N4164"/>
  <c r="O4164" s="1"/>
  <c r="B4165"/>
  <c r="D4164"/>
  <c r="H4164" s="1"/>
  <c r="C4164"/>
  <c r="A4164"/>
  <c r="K4164"/>
  <c r="G4164"/>
  <c r="T4163" l="1"/>
  <c r="U4163"/>
  <c r="J4165"/>
  <c r="F4165"/>
  <c r="B4166"/>
  <c r="N4165"/>
  <c r="G4165"/>
  <c r="D4165"/>
  <c r="H4165" s="1"/>
  <c r="C4165"/>
  <c r="L4165"/>
  <c r="K4165"/>
  <c r="A4165"/>
  <c r="I4164"/>
  <c r="E4164"/>
  <c r="Q4164"/>
  <c r="R4164" s="1"/>
  <c r="M4164"/>
  <c r="P4164" s="1"/>
  <c r="S4164"/>
  <c r="I4165" l="1"/>
  <c r="E4165"/>
  <c r="J4166"/>
  <c r="G4166"/>
  <c r="K4166"/>
  <c r="A4166"/>
  <c r="D4166"/>
  <c r="H4166" s="1"/>
  <c r="N4166"/>
  <c r="F4166"/>
  <c r="B4167"/>
  <c r="C4166"/>
  <c r="L4166"/>
  <c r="O4165"/>
  <c r="U4164"/>
  <c r="T4164"/>
  <c r="Q4165"/>
  <c r="R4165" s="1"/>
  <c r="M4165"/>
  <c r="P4165" s="1"/>
  <c r="S4165"/>
  <c r="F4167" l="1"/>
  <c r="N4167"/>
  <c r="B4168"/>
  <c r="D4167"/>
  <c r="H4167" s="1"/>
  <c r="K4167"/>
  <c r="L4167"/>
  <c r="J4167"/>
  <c r="A4167"/>
  <c r="C4167"/>
  <c r="G4167"/>
  <c r="U4165"/>
  <c r="T4165"/>
  <c r="S4166"/>
  <c r="Q4166"/>
  <c r="R4166" s="1"/>
  <c r="M4166"/>
  <c r="P4166" s="1"/>
  <c r="E4166"/>
  <c r="I4166"/>
  <c r="O4166"/>
  <c r="O4167" l="1"/>
  <c r="L4168"/>
  <c r="K4168"/>
  <c r="G4168"/>
  <c r="N4168"/>
  <c r="B4169"/>
  <c r="J4168"/>
  <c r="A4168"/>
  <c r="F4168"/>
  <c r="D4168"/>
  <c r="H4168" s="1"/>
  <c r="C4168"/>
  <c r="I4167"/>
  <c r="E4167"/>
  <c r="T4166"/>
  <c r="U4166"/>
  <c r="Q4167"/>
  <c r="R4167" s="1"/>
  <c r="S4167"/>
  <c r="M4167"/>
  <c r="P4167" s="1"/>
  <c r="I4168" l="1"/>
  <c r="E4168"/>
  <c r="Q4168"/>
  <c r="R4168" s="1"/>
  <c r="S4168"/>
  <c r="M4168"/>
  <c r="P4168"/>
  <c r="O4168"/>
  <c r="U4167"/>
  <c r="T4167"/>
  <c r="G4169"/>
  <c r="L4169"/>
  <c r="D4169"/>
  <c r="H4169" s="1"/>
  <c r="A4169"/>
  <c r="K4169"/>
  <c r="C4169"/>
  <c r="J4169"/>
  <c r="B4170"/>
  <c r="N4169"/>
  <c r="F4169"/>
  <c r="U4168" l="1"/>
  <c r="T4168"/>
  <c r="L4170"/>
  <c r="A4170"/>
  <c r="J4170"/>
  <c r="G4170"/>
  <c r="K4170"/>
  <c r="F4170"/>
  <c r="C4170"/>
  <c r="D4170"/>
  <c r="H4170" s="1"/>
  <c r="B4171"/>
  <c r="N4170"/>
  <c r="M4169"/>
  <c r="S4169"/>
  <c r="Q4169"/>
  <c r="R4169" s="1"/>
  <c r="E4169"/>
  <c r="I4169"/>
  <c r="P4169"/>
  <c r="O4169"/>
  <c r="I4170" l="1"/>
  <c r="E4170"/>
  <c r="P4170"/>
  <c r="O4170"/>
  <c r="U4169"/>
  <c r="T4169"/>
  <c r="Q4170"/>
  <c r="R4170" s="1"/>
  <c r="M4170"/>
  <c r="S4170"/>
  <c r="N4171"/>
  <c r="B4172"/>
  <c r="D4171"/>
  <c r="H4171" s="1"/>
  <c r="C4171"/>
  <c r="A4171"/>
  <c r="L4171"/>
  <c r="F4171"/>
  <c r="K4171"/>
  <c r="J4171"/>
  <c r="G4171"/>
  <c r="U4170" l="1"/>
  <c r="T4170"/>
  <c r="A4172"/>
  <c r="J4172"/>
  <c r="C4172"/>
  <c r="F4172"/>
  <c r="K4172"/>
  <c r="D4172"/>
  <c r="H4172" s="1"/>
  <c r="G4172"/>
  <c r="N4172"/>
  <c r="O4172" s="1"/>
  <c r="B4173"/>
  <c r="L4172"/>
  <c r="I4171"/>
  <c r="E4171"/>
  <c r="S4171"/>
  <c r="Q4171"/>
  <c r="R4171" s="1"/>
  <c r="M4171"/>
  <c r="P4171" s="1"/>
  <c r="O4171"/>
  <c r="E4172" l="1"/>
  <c r="I4172"/>
  <c r="D4173"/>
  <c r="H4173" s="1"/>
  <c r="B4174"/>
  <c r="K4173"/>
  <c r="G4173"/>
  <c r="F4173"/>
  <c r="J4173"/>
  <c r="N4173"/>
  <c r="O4173" s="1"/>
  <c r="C4173"/>
  <c r="A4173"/>
  <c r="L4173"/>
  <c r="T4171"/>
  <c r="U4171"/>
  <c r="M4172"/>
  <c r="P4172" s="1"/>
  <c r="Q4172"/>
  <c r="R4172" s="1"/>
  <c r="S4172"/>
  <c r="U4172" l="1"/>
  <c r="T4172"/>
  <c r="G4174"/>
  <c r="L4174"/>
  <c r="C4174"/>
  <c r="F4174"/>
  <c r="N4174"/>
  <c r="B4175"/>
  <c r="D4174"/>
  <c r="H4174" s="1"/>
  <c r="K4174"/>
  <c r="A4174"/>
  <c r="J4174"/>
  <c r="S4173"/>
  <c r="M4173"/>
  <c r="P4173" s="1"/>
  <c r="Q4173"/>
  <c r="R4173" s="1"/>
  <c r="E4173"/>
  <c r="I4173"/>
  <c r="E4174" l="1"/>
  <c r="I4174"/>
  <c r="U4173"/>
  <c r="T4173"/>
  <c r="P4174"/>
  <c r="O4174"/>
  <c r="S4174"/>
  <c r="M4174"/>
  <c r="Q4174"/>
  <c r="R4174" s="1"/>
  <c r="K4175"/>
  <c r="A4175"/>
  <c r="J4175"/>
  <c r="D4175"/>
  <c r="H4175" s="1"/>
  <c r="B4176"/>
  <c r="L4175"/>
  <c r="N4175"/>
  <c r="G4175"/>
  <c r="F4175"/>
  <c r="C4175"/>
  <c r="Q4175" l="1"/>
  <c r="R4175" s="1"/>
  <c r="M4175"/>
  <c r="P4175" s="1"/>
  <c r="S4175"/>
  <c r="E4175"/>
  <c r="I4175"/>
  <c r="U4174"/>
  <c r="T4174"/>
  <c r="F4176"/>
  <c r="N4176"/>
  <c r="C4176"/>
  <c r="L4176"/>
  <c r="A4176"/>
  <c r="J4176"/>
  <c r="G4176"/>
  <c r="D4176"/>
  <c r="H4176" s="1"/>
  <c r="B4177"/>
  <c r="K4176"/>
  <c r="O4175"/>
  <c r="S4176" l="1"/>
  <c r="Q4176"/>
  <c r="R4176" s="1"/>
  <c r="M4176"/>
  <c r="P4176" s="1"/>
  <c r="O4176"/>
  <c r="E4176"/>
  <c r="I4176"/>
  <c r="U4175"/>
  <c r="T4175"/>
  <c r="D4177"/>
  <c r="H4177" s="1"/>
  <c r="L4177"/>
  <c r="G4177"/>
  <c r="F4177"/>
  <c r="N4177"/>
  <c r="O4177" s="1"/>
  <c r="B4178"/>
  <c r="K4177"/>
  <c r="J4177"/>
  <c r="C4177"/>
  <c r="A4177"/>
  <c r="T4176" l="1"/>
  <c r="U4176"/>
  <c r="I4177"/>
  <c r="E4177"/>
  <c r="L4178"/>
  <c r="F4178"/>
  <c r="K4178"/>
  <c r="A4178"/>
  <c r="J4178"/>
  <c r="G4178"/>
  <c r="D4178"/>
  <c r="H4178" s="1"/>
  <c r="N4178"/>
  <c r="B4179"/>
  <c r="C4178"/>
  <c r="Q4177"/>
  <c r="R4177" s="1"/>
  <c r="M4177"/>
  <c r="P4177" s="1"/>
  <c r="S4177"/>
  <c r="O4178" l="1"/>
  <c r="G4179"/>
  <c r="F4179"/>
  <c r="D4179"/>
  <c r="H4179" s="1"/>
  <c r="K4179"/>
  <c r="A4179"/>
  <c r="B4180"/>
  <c r="J4179"/>
  <c r="L4179"/>
  <c r="N4179"/>
  <c r="C4179"/>
  <c r="U4177"/>
  <c r="T4177"/>
  <c r="I4178"/>
  <c r="E4178"/>
  <c r="Q4178"/>
  <c r="R4178" s="1"/>
  <c r="S4178"/>
  <c r="M4178"/>
  <c r="P4178" s="1"/>
  <c r="E4179" l="1"/>
  <c r="I4179"/>
  <c r="O4179"/>
  <c r="P4179"/>
  <c r="Q4179"/>
  <c r="R4179" s="1"/>
  <c r="M4179"/>
  <c r="S4179"/>
  <c r="T4178"/>
  <c r="U4178"/>
  <c r="C4180"/>
  <c r="L4180"/>
  <c r="K4180"/>
  <c r="N4180"/>
  <c r="O4180" s="1"/>
  <c r="B4181"/>
  <c r="D4180"/>
  <c r="H4180" s="1"/>
  <c r="A4180"/>
  <c r="J4180"/>
  <c r="G4180"/>
  <c r="F4180"/>
  <c r="I4180" l="1"/>
  <c r="E4180"/>
  <c r="M4180"/>
  <c r="P4180" s="1"/>
  <c r="Q4180"/>
  <c r="R4180" s="1"/>
  <c r="S4180"/>
  <c r="L4181"/>
  <c r="F4181"/>
  <c r="J4181"/>
  <c r="N4181"/>
  <c r="G4181"/>
  <c r="K4181"/>
  <c r="A4181"/>
  <c r="D4181"/>
  <c r="H4181" s="1"/>
  <c r="B4182"/>
  <c r="C4181"/>
  <c r="U4179"/>
  <c r="T4179"/>
  <c r="P4181" l="1"/>
  <c r="O4181"/>
  <c r="U4180"/>
  <c r="T4180"/>
  <c r="S4181"/>
  <c r="Q4181"/>
  <c r="R4181" s="1"/>
  <c r="M4181"/>
  <c r="L4182"/>
  <c r="K4182"/>
  <c r="J4182"/>
  <c r="F4182"/>
  <c r="A4182"/>
  <c r="G4182"/>
  <c r="D4182"/>
  <c r="H4182" s="1"/>
  <c r="N4182"/>
  <c r="B4183"/>
  <c r="C4182"/>
  <c r="I4181"/>
  <c r="E4181"/>
  <c r="M4182" l="1"/>
  <c r="S4182"/>
  <c r="Q4182"/>
  <c r="R4182" s="1"/>
  <c r="I4182"/>
  <c r="E4182"/>
  <c r="T4181"/>
  <c r="U4181"/>
  <c r="O4182"/>
  <c r="P4182"/>
  <c r="J4183"/>
  <c r="F4183"/>
  <c r="N4183"/>
  <c r="O4183" s="1"/>
  <c r="K4183"/>
  <c r="G4183"/>
  <c r="D4183"/>
  <c r="H4183" s="1"/>
  <c r="C4183"/>
  <c r="L4183"/>
  <c r="A4183"/>
  <c r="B4184"/>
  <c r="T4182" l="1"/>
  <c r="U4182"/>
  <c r="K4184"/>
  <c r="F4184"/>
  <c r="N4184"/>
  <c r="D4184"/>
  <c r="H4184" s="1"/>
  <c r="G4184"/>
  <c r="J4184"/>
  <c r="B4185"/>
  <c r="A4184"/>
  <c r="C4184"/>
  <c r="L4184"/>
  <c r="M4183"/>
  <c r="P4183" s="1"/>
  <c r="S4183"/>
  <c r="Q4183"/>
  <c r="R4183" s="1"/>
  <c r="E4183"/>
  <c r="I4183"/>
  <c r="S4184" l="1"/>
  <c r="Q4184"/>
  <c r="R4184" s="1"/>
  <c r="M4184"/>
  <c r="P4184" s="1"/>
  <c r="I4184"/>
  <c r="E4184"/>
  <c r="O4184"/>
  <c r="B4186"/>
  <c r="F4185"/>
  <c r="D4185"/>
  <c r="H4185" s="1"/>
  <c r="C4185"/>
  <c r="L4185"/>
  <c r="A4185"/>
  <c r="K4185"/>
  <c r="N4185"/>
  <c r="J4185"/>
  <c r="G4185"/>
  <c r="U4183"/>
  <c r="T4183"/>
  <c r="T4184" l="1"/>
  <c r="U4184"/>
  <c r="I4185"/>
  <c r="E4185"/>
  <c r="Q4185"/>
  <c r="R4185" s="1"/>
  <c r="S4185"/>
  <c r="M4185"/>
  <c r="P4185" s="1"/>
  <c r="L4186"/>
  <c r="A4186"/>
  <c r="B4187"/>
  <c r="J4186"/>
  <c r="K4186"/>
  <c r="N4186"/>
  <c r="D4186"/>
  <c r="H4186" s="1"/>
  <c r="G4186"/>
  <c r="F4186"/>
  <c r="C4186"/>
  <c r="O4185"/>
  <c r="O4186" l="1"/>
  <c r="F4187"/>
  <c r="N4187"/>
  <c r="L4187"/>
  <c r="B4188"/>
  <c r="K4187"/>
  <c r="D4187"/>
  <c r="H4187" s="1"/>
  <c r="C4187"/>
  <c r="A4187"/>
  <c r="J4187"/>
  <c r="G4187"/>
  <c r="T4185"/>
  <c r="U4185"/>
  <c r="I4186"/>
  <c r="E4186"/>
  <c r="S4186"/>
  <c r="Q4186"/>
  <c r="R4186" s="1"/>
  <c r="M4186"/>
  <c r="P4186" s="1"/>
  <c r="O4187" l="1"/>
  <c r="T4186"/>
  <c r="U4186"/>
  <c r="N4188"/>
  <c r="B4189"/>
  <c r="D4188"/>
  <c r="H4188" s="1"/>
  <c r="L4188"/>
  <c r="C4188"/>
  <c r="F4188"/>
  <c r="K4188"/>
  <c r="J4188"/>
  <c r="A4188"/>
  <c r="G4188"/>
  <c r="I4187"/>
  <c r="E4187"/>
  <c r="Q4187"/>
  <c r="R4187" s="1"/>
  <c r="M4187"/>
  <c r="P4187" s="1"/>
  <c r="S4187"/>
  <c r="O4188" l="1"/>
  <c r="T4187"/>
  <c r="U4187"/>
  <c r="Q4188"/>
  <c r="R4188" s="1"/>
  <c r="M4188"/>
  <c r="P4188" s="1"/>
  <c r="S4188"/>
  <c r="J4189"/>
  <c r="F4189"/>
  <c r="L4189"/>
  <c r="N4189"/>
  <c r="G4189"/>
  <c r="C4189"/>
  <c r="D4189"/>
  <c r="H4189" s="1"/>
  <c r="B4190"/>
  <c r="K4189"/>
  <c r="A4189"/>
  <c r="I4188"/>
  <c r="E4188"/>
  <c r="E4189" l="1"/>
  <c r="I4189"/>
  <c r="K4190"/>
  <c r="G4190"/>
  <c r="F4190"/>
  <c r="C4190"/>
  <c r="A4190"/>
  <c r="L4190"/>
  <c r="J4190"/>
  <c r="D4190"/>
  <c r="H4190" s="1"/>
  <c r="B4191"/>
  <c r="N4190"/>
  <c r="O4190" s="1"/>
  <c r="U4188"/>
  <c r="T4188"/>
  <c r="O4189"/>
  <c r="Q4189"/>
  <c r="R4189" s="1"/>
  <c r="M4189"/>
  <c r="P4189" s="1"/>
  <c r="S4189"/>
  <c r="S4190" l="1"/>
  <c r="M4190"/>
  <c r="P4190" s="1"/>
  <c r="Q4190"/>
  <c r="R4190" s="1"/>
  <c r="E4190"/>
  <c r="I4190"/>
  <c r="U4189"/>
  <c r="T4189"/>
  <c r="J4191"/>
  <c r="F4191"/>
  <c r="N4191"/>
  <c r="B4192"/>
  <c r="C4191"/>
  <c r="D4191"/>
  <c r="H4191" s="1"/>
  <c r="G4191"/>
  <c r="L4191"/>
  <c r="A4191"/>
  <c r="K4191"/>
  <c r="T4190" l="1"/>
  <c r="U4190"/>
  <c r="O4191"/>
  <c r="K4192"/>
  <c r="A4192"/>
  <c r="J4192"/>
  <c r="G4192"/>
  <c r="F4192"/>
  <c r="B4193"/>
  <c r="D4192"/>
  <c r="H4192" s="1"/>
  <c r="N4192"/>
  <c r="C4192"/>
  <c r="L4192"/>
  <c r="S4191"/>
  <c r="Q4191"/>
  <c r="R4191" s="1"/>
  <c r="M4191"/>
  <c r="P4191" s="1"/>
  <c r="I4191"/>
  <c r="E4191"/>
  <c r="P4192" l="1"/>
  <c r="O4192"/>
  <c r="I4192"/>
  <c r="E4192"/>
  <c r="Q4192"/>
  <c r="R4192" s="1"/>
  <c r="M4192"/>
  <c r="S4192"/>
  <c r="B4194"/>
  <c r="C4193"/>
  <c r="L4193"/>
  <c r="G4193"/>
  <c r="N4193"/>
  <c r="J4193"/>
  <c r="K4193"/>
  <c r="D4193"/>
  <c r="H4193" s="1"/>
  <c r="A4193"/>
  <c r="F4193"/>
  <c r="U4191"/>
  <c r="T4191"/>
  <c r="I4193" l="1"/>
  <c r="E4193"/>
  <c r="O4193"/>
  <c r="P4193"/>
  <c r="M4193"/>
  <c r="S4193"/>
  <c r="Q4193"/>
  <c r="R4193" s="1"/>
  <c r="U4192"/>
  <c r="T4192"/>
  <c r="G4194"/>
  <c r="F4194"/>
  <c r="D4194"/>
  <c r="H4194" s="1"/>
  <c r="N4194"/>
  <c r="A4194"/>
  <c r="B4195"/>
  <c r="K4194"/>
  <c r="J4194"/>
  <c r="L4194"/>
  <c r="C4194"/>
  <c r="I4194" l="1"/>
  <c r="E4194"/>
  <c r="O4194"/>
  <c r="T4193"/>
  <c r="U4193"/>
  <c r="A4195"/>
  <c r="F4195"/>
  <c r="D4195"/>
  <c r="H4195" s="1"/>
  <c r="C4195"/>
  <c r="L4195"/>
  <c r="N4195"/>
  <c r="O4195" s="1"/>
  <c r="K4195"/>
  <c r="G4195"/>
  <c r="B4196"/>
  <c r="J4195"/>
  <c r="Q4194"/>
  <c r="R4194" s="1"/>
  <c r="S4194"/>
  <c r="M4194"/>
  <c r="P4194" s="1"/>
  <c r="I4195" l="1"/>
  <c r="E4195"/>
  <c r="Q4195"/>
  <c r="R4195" s="1"/>
  <c r="S4195"/>
  <c r="M4195"/>
  <c r="P4195" s="1"/>
  <c r="T4194"/>
  <c r="U4194"/>
  <c r="K4196"/>
  <c r="N4196"/>
  <c r="L4196"/>
  <c r="F4196"/>
  <c r="G4196"/>
  <c r="D4196"/>
  <c r="H4196" s="1"/>
  <c r="A4196"/>
  <c r="J4196"/>
  <c r="C4196"/>
  <c r="B4197"/>
  <c r="O4196" l="1"/>
  <c r="U4195"/>
  <c r="T4195"/>
  <c r="L4197"/>
  <c r="A4197"/>
  <c r="J4197"/>
  <c r="G4197"/>
  <c r="F4197"/>
  <c r="K4197"/>
  <c r="N4197"/>
  <c r="C4197"/>
  <c r="D4197"/>
  <c r="H4197" s="1"/>
  <c r="B4198"/>
  <c r="E4196"/>
  <c r="I4196"/>
  <c r="S4196"/>
  <c r="M4196"/>
  <c r="P4196" s="1"/>
  <c r="Q4196"/>
  <c r="R4196" s="1"/>
  <c r="U4196" l="1"/>
  <c r="T4196"/>
  <c r="P4197"/>
  <c r="O4197"/>
  <c r="I4197"/>
  <c r="E4197"/>
  <c r="M4197"/>
  <c r="S4197"/>
  <c r="Q4197"/>
  <c r="R4197" s="1"/>
  <c r="A4198"/>
  <c r="K4198"/>
  <c r="J4198"/>
  <c r="G4198"/>
  <c r="N4198"/>
  <c r="B4199"/>
  <c r="D4198"/>
  <c r="H4198" s="1"/>
  <c r="C4198"/>
  <c r="L4198"/>
  <c r="F4198"/>
  <c r="E4198" l="1"/>
  <c r="I4198"/>
  <c r="S4198"/>
  <c r="M4198"/>
  <c r="P4198" s="1"/>
  <c r="Q4198"/>
  <c r="R4198" s="1"/>
  <c r="O4198"/>
  <c r="L4199"/>
  <c r="C4199"/>
  <c r="G4199"/>
  <c r="N4199"/>
  <c r="B4200"/>
  <c r="K4199"/>
  <c r="A4199"/>
  <c r="J4199"/>
  <c r="D4199"/>
  <c r="H4199" s="1"/>
  <c r="F4199"/>
  <c r="U4197"/>
  <c r="T4197"/>
  <c r="E4199" l="1"/>
  <c r="I4199"/>
  <c r="T4198"/>
  <c r="U4198"/>
  <c r="A4200"/>
  <c r="C4200"/>
  <c r="N4200"/>
  <c r="D4200"/>
  <c r="H4200" s="1"/>
  <c r="K4200"/>
  <c r="F4200"/>
  <c r="G4200"/>
  <c r="J4200"/>
  <c r="B4201"/>
  <c r="L4200"/>
  <c r="Q4199"/>
  <c r="R4199" s="1"/>
  <c r="S4199"/>
  <c r="M4199"/>
  <c r="P4199" s="1"/>
  <c r="O4199"/>
  <c r="E4200" l="1"/>
  <c r="I4200"/>
  <c r="S4200"/>
  <c r="M4200"/>
  <c r="P4200" s="1"/>
  <c r="Q4200"/>
  <c r="R4200" s="1"/>
  <c r="O4200"/>
  <c r="A4201"/>
  <c r="F4201"/>
  <c r="N4201"/>
  <c r="B4202"/>
  <c r="D4201"/>
  <c r="H4201" s="1"/>
  <c r="G4201"/>
  <c r="J4201"/>
  <c r="K4201"/>
  <c r="L4201"/>
  <c r="C4201"/>
  <c r="U4199"/>
  <c r="T4199"/>
  <c r="U4200" l="1"/>
  <c r="T4200"/>
  <c r="S4201"/>
  <c r="Q4201"/>
  <c r="R4201" s="1"/>
  <c r="M4201"/>
  <c r="P4201" s="1"/>
  <c r="O4201"/>
  <c r="D4202"/>
  <c r="H4202" s="1"/>
  <c r="B4203"/>
  <c r="F4202"/>
  <c r="C4202"/>
  <c r="L4202"/>
  <c r="K4202"/>
  <c r="A4202"/>
  <c r="N4202"/>
  <c r="J4202"/>
  <c r="G4202"/>
  <c r="I4201"/>
  <c r="E4201"/>
  <c r="U4201" l="1"/>
  <c r="T4201"/>
  <c r="N4203"/>
  <c r="O4203" s="1"/>
  <c r="C4203"/>
  <c r="L4203"/>
  <c r="A4203"/>
  <c r="J4203"/>
  <c r="K4203"/>
  <c r="G4203"/>
  <c r="D4203"/>
  <c r="H4203" s="1"/>
  <c r="B4204"/>
  <c r="F4203"/>
  <c r="I4202"/>
  <c r="E4202"/>
  <c r="Q4202"/>
  <c r="R4202" s="1"/>
  <c r="S4202"/>
  <c r="M4202"/>
  <c r="P4202" s="1"/>
  <c r="O4202"/>
  <c r="E4203" l="1"/>
  <c r="I4203"/>
  <c r="F4204"/>
  <c r="N4204"/>
  <c r="B4205"/>
  <c r="C4204"/>
  <c r="A4204"/>
  <c r="K4204"/>
  <c r="J4204"/>
  <c r="D4204"/>
  <c r="H4204" s="1"/>
  <c r="L4204"/>
  <c r="G4204"/>
  <c r="T4202"/>
  <c r="U4202"/>
  <c r="Q4203"/>
  <c r="R4203" s="1"/>
  <c r="M4203"/>
  <c r="P4203" s="1"/>
  <c r="S4203"/>
  <c r="T4203" l="1"/>
  <c r="U4203"/>
  <c r="O4204"/>
  <c r="L4205"/>
  <c r="K4205"/>
  <c r="F4205"/>
  <c r="A4205"/>
  <c r="N4205"/>
  <c r="J4205"/>
  <c r="G4205"/>
  <c r="D4205"/>
  <c r="H4205" s="1"/>
  <c r="B4206"/>
  <c r="C4205"/>
  <c r="I4204"/>
  <c r="E4204"/>
  <c r="Q4204"/>
  <c r="R4204" s="1"/>
  <c r="M4204"/>
  <c r="P4204" s="1"/>
  <c r="S4204"/>
  <c r="O4205" l="1"/>
  <c r="U4204"/>
  <c r="T4204"/>
  <c r="E4205"/>
  <c r="I4205"/>
  <c r="Q4205"/>
  <c r="R4205" s="1"/>
  <c r="S4205"/>
  <c r="M4205"/>
  <c r="P4205" s="1"/>
  <c r="D4206"/>
  <c r="H4206" s="1"/>
  <c r="K4206"/>
  <c r="J4206"/>
  <c r="N4206"/>
  <c r="A4206"/>
  <c r="L4206"/>
  <c r="C4206"/>
  <c r="B4207"/>
  <c r="G4206"/>
  <c r="F4206"/>
  <c r="G4207" l="1"/>
  <c r="F4207"/>
  <c r="D4207"/>
  <c r="H4207" s="1"/>
  <c r="K4207"/>
  <c r="L4207"/>
  <c r="N4207"/>
  <c r="B4208"/>
  <c r="C4207"/>
  <c r="A4207"/>
  <c r="J4207"/>
  <c r="Q4206"/>
  <c r="R4206" s="1"/>
  <c r="M4206"/>
  <c r="P4206" s="1"/>
  <c r="S4206"/>
  <c r="O4206"/>
  <c r="E4206"/>
  <c r="I4206"/>
  <c r="U4205"/>
  <c r="T4205"/>
  <c r="Q4207" l="1"/>
  <c r="R4207" s="1"/>
  <c r="M4207"/>
  <c r="P4207" s="1"/>
  <c r="S4207"/>
  <c r="U4206"/>
  <c r="T4206"/>
  <c r="O4207"/>
  <c r="D4208"/>
  <c r="H4208" s="1"/>
  <c r="C4208"/>
  <c r="L4208"/>
  <c r="G4208"/>
  <c r="F4208"/>
  <c r="B4209"/>
  <c r="J4208"/>
  <c r="K4208"/>
  <c r="A4208"/>
  <c r="N4208"/>
  <c r="I4207"/>
  <c r="E4207"/>
  <c r="U4207" l="1"/>
  <c r="T4207"/>
  <c r="C4209"/>
  <c r="L4209"/>
  <c r="A4209"/>
  <c r="K4209"/>
  <c r="G4209"/>
  <c r="J4209"/>
  <c r="F4209"/>
  <c r="D4209"/>
  <c r="H4209" s="1"/>
  <c r="N4209"/>
  <c r="B4210"/>
  <c r="M4208"/>
  <c r="S4208"/>
  <c r="Q4208"/>
  <c r="R4208" s="1"/>
  <c r="P4208"/>
  <c r="O4208"/>
  <c r="I4208"/>
  <c r="E4208"/>
  <c r="E4209" l="1"/>
  <c r="I4209"/>
  <c r="O4209"/>
  <c r="G4210"/>
  <c r="J4210"/>
  <c r="C4210"/>
  <c r="D4210"/>
  <c r="H4210" s="1"/>
  <c r="A4210"/>
  <c r="B4211"/>
  <c r="F4210"/>
  <c r="N4210"/>
  <c r="K4210"/>
  <c r="L4210"/>
  <c r="T4208"/>
  <c r="U4208"/>
  <c r="M4209"/>
  <c r="P4209" s="1"/>
  <c r="Q4209"/>
  <c r="R4209" s="1"/>
  <c r="S4209"/>
  <c r="O4210" l="1"/>
  <c r="F4211"/>
  <c r="N4211"/>
  <c r="B4212"/>
  <c r="A4211"/>
  <c r="D4211"/>
  <c r="H4211" s="1"/>
  <c r="J4211"/>
  <c r="G4211"/>
  <c r="C4211"/>
  <c r="L4211"/>
  <c r="K4211"/>
  <c r="U4209"/>
  <c r="T4209"/>
  <c r="I4210"/>
  <c r="E4210"/>
  <c r="S4210"/>
  <c r="Q4210"/>
  <c r="R4210" s="1"/>
  <c r="M4210"/>
  <c r="P4210" s="1"/>
  <c r="I4211" l="1"/>
  <c r="E4211"/>
  <c r="U4210"/>
  <c r="T4210"/>
  <c r="O4211"/>
  <c r="S4211"/>
  <c r="Q4211"/>
  <c r="R4211" s="1"/>
  <c r="M4211"/>
  <c r="P4211" s="1"/>
  <c r="J4212"/>
  <c r="C4212"/>
  <c r="G4212"/>
  <c r="K4212"/>
  <c r="B4213"/>
  <c r="N4212"/>
  <c r="F4212"/>
  <c r="D4212"/>
  <c r="H4212" s="1"/>
  <c r="L4212"/>
  <c r="A4212"/>
  <c r="E4212" l="1"/>
  <c r="I4212"/>
  <c r="Q4212"/>
  <c r="R4212" s="1"/>
  <c r="M4212"/>
  <c r="P4212" s="1"/>
  <c r="S4212"/>
  <c r="O4212"/>
  <c r="T4211"/>
  <c r="U4211"/>
  <c r="N4213"/>
  <c r="D4213"/>
  <c r="H4213" s="1"/>
  <c r="B4214"/>
  <c r="G4213"/>
  <c r="C4213"/>
  <c r="L4213"/>
  <c r="A4213"/>
  <c r="J4213"/>
  <c r="F4213"/>
  <c r="K4213"/>
  <c r="Q4213" l="1"/>
  <c r="R4213" s="1"/>
  <c r="M4213"/>
  <c r="P4213" s="1"/>
  <c r="S4213"/>
  <c r="N4214"/>
  <c r="B4215"/>
  <c r="L4214"/>
  <c r="A4214"/>
  <c r="K4214"/>
  <c r="D4214"/>
  <c r="H4214" s="1"/>
  <c r="C4214"/>
  <c r="J4214"/>
  <c r="G4214"/>
  <c r="F4214"/>
  <c r="U4212"/>
  <c r="T4212"/>
  <c r="E4213"/>
  <c r="I4213"/>
  <c r="O4213"/>
  <c r="T4213" l="1"/>
  <c r="U4213"/>
  <c r="O4214"/>
  <c r="E4214"/>
  <c r="I4214"/>
  <c r="C4215"/>
  <c r="K4215"/>
  <c r="D4215"/>
  <c r="H4215" s="1"/>
  <c r="F4215"/>
  <c r="L4215"/>
  <c r="J4215"/>
  <c r="A4215"/>
  <c r="G4215"/>
  <c r="N4215"/>
  <c r="B4216"/>
  <c r="S4214"/>
  <c r="Q4214"/>
  <c r="R4214" s="1"/>
  <c r="M4214"/>
  <c r="P4214" s="1"/>
  <c r="T4214" l="1"/>
  <c r="U4214"/>
  <c r="I4215"/>
  <c r="E4215"/>
  <c r="O4215"/>
  <c r="D4216"/>
  <c r="H4216" s="1"/>
  <c r="K4216"/>
  <c r="A4216"/>
  <c r="J4216"/>
  <c r="G4216"/>
  <c r="L4216"/>
  <c r="B4217"/>
  <c r="F4216"/>
  <c r="C4216"/>
  <c r="N4216"/>
  <c r="O4216" s="1"/>
  <c r="Q4215"/>
  <c r="R4215" s="1"/>
  <c r="S4215"/>
  <c r="M4215"/>
  <c r="P4215" s="1"/>
  <c r="E4216" l="1"/>
  <c r="I4216"/>
  <c r="U4215"/>
  <c r="T4215"/>
  <c r="N4217"/>
  <c r="A4217"/>
  <c r="K4217"/>
  <c r="G4217"/>
  <c r="F4217"/>
  <c r="L4217"/>
  <c r="J4217"/>
  <c r="C4217"/>
  <c r="D4217"/>
  <c r="H4217" s="1"/>
  <c r="B4218"/>
  <c r="Q4216"/>
  <c r="R4216" s="1"/>
  <c r="M4216"/>
  <c r="P4216" s="1"/>
  <c r="S4216"/>
  <c r="E4217" l="1"/>
  <c r="I4217"/>
  <c r="P4217"/>
  <c r="O4217"/>
  <c r="J4218"/>
  <c r="F4218"/>
  <c r="D4218"/>
  <c r="H4218" s="1"/>
  <c r="N4218"/>
  <c r="B4219"/>
  <c r="C4218"/>
  <c r="G4218"/>
  <c r="L4218"/>
  <c r="A4218"/>
  <c r="K4218"/>
  <c r="S4217"/>
  <c r="M4217"/>
  <c r="Q4217"/>
  <c r="R4217" s="1"/>
  <c r="U4216"/>
  <c r="T4216"/>
  <c r="A4219" l="1"/>
  <c r="D4219"/>
  <c r="H4219" s="1"/>
  <c r="J4219"/>
  <c r="F4219"/>
  <c r="G4219"/>
  <c r="N4219"/>
  <c r="B4220"/>
  <c r="C4219"/>
  <c r="L4219"/>
  <c r="K4219"/>
  <c r="I4218"/>
  <c r="E4218"/>
  <c r="S4218"/>
  <c r="Q4218"/>
  <c r="R4218" s="1"/>
  <c r="M4218"/>
  <c r="P4218" s="1"/>
  <c r="U4217"/>
  <c r="T4217"/>
  <c r="O4218"/>
  <c r="Q4219" l="1"/>
  <c r="R4219" s="1"/>
  <c r="M4219"/>
  <c r="P4219" s="1"/>
  <c r="S4219"/>
  <c r="O4219"/>
  <c r="T4218"/>
  <c r="U4218"/>
  <c r="G4220"/>
  <c r="C4220"/>
  <c r="N4220"/>
  <c r="K4220"/>
  <c r="J4220"/>
  <c r="D4220"/>
  <c r="H4220" s="1"/>
  <c r="A4220"/>
  <c r="F4220"/>
  <c r="B4221"/>
  <c r="L4220"/>
  <c r="I4219"/>
  <c r="E4219"/>
  <c r="M4220" l="1"/>
  <c r="Q4220"/>
  <c r="R4220" s="1"/>
  <c r="S4220"/>
  <c r="U4219"/>
  <c r="T4219"/>
  <c r="E4220"/>
  <c r="I4220"/>
  <c r="O4220"/>
  <c r="P4220"/>
  <c r="C4221"/>
  <c r="G4221"/>
  <c r="D4221"/>
  <c r="H4221" s="1"/>
  <c r="B4222"/>
  <c r="F4221"/>
  <c r="K4221"/>
  <c r="N4221"/>
  <c r="J4221"/>
  <c r="A4221"/>
  <c r="L4221"/>
  <c r="T4220" l="1"/>
  <c r="U4220"/>
  <c r="I4221"/>
  <c r="E4221"/>
  <c r="G4222"/>
  <c r="C4222"/>
  <c r="N4222"/>
  <c r="B4223"/>
  <c r="A4222"/>
  <c r="J4222"/>
  <c r="D4222"/>
  <c r="H4222" s="1"/>
  <c r="F4222"/>
  <c r="L4222"/>
  <c r="K4222"/>
  <c r="S4221"/>
  <c r="Q4221"/>
  <c r="R4221" s="1"/>
  <c r="M4221"/>
  <c r="P4221" s="1"/>
  <c r="O4221"/>
  <c r="Q4222" l="1"/>
  <c r="R4222" s="1"/>
  <c r="M4222"/>
  <c r="P4222" s="1"/>
  <c r="S4222"/>
  <c r="O4222"/>
  <c r="E4222"/>
  <c r="I4222"/>
  <c r="U4221"/>
  <c r="T4221"/>
  <c r="L4223"/>
  <c r="G4223"/>
  <c r="J4223"/>
  <c r="B4224"/>
  <c r="K4223"/>
  <c r="A4223"/>
  <c r="F4223"/>
  <c r="D4223"/>
  <c r="H4223" s="1"/>
  <c r="N4223"/>
  <c r="O4223" s="1"/>
  <c r="C4223"/>
  <c r="U4222" l="1"/>
  <c r="T4222"/>
  <c r="D4224"/>
  <c r="H4224" s="1"/>
  <c r="C4224"/>
  <c r="A4224"/>
  <c r="L4224"/>
  <c r="N4224"/>
  <c r="B4225"/>
  <c r="F4224"/>
  <c r="J4224"/>
  <c r="K4224"/>
  <c r="G4224"/>
  <c r="M4223"/>
  <c r="P4223" s="1"/>
  <c r="Q4223"/>
  <c r="R4223" s="1"/>
  <c r="S4223"/>
  <c r="I4223"/>
  <c r="E4223"/>
  <c r="I4224" l="1"/>
  <c r="E4224"/>
  <c r="S4224"/>
  <c r="Q4224"/>
  <c r="R4224" s="1"/>
  <c r="M4224"/>
  <c r="P4224" s="1"/>
  <c r="T4223"/>
  <c r="U4223"/>
  <c r="O4224"/>
  <c r="N4225"/>
  <c r="A4225"/>
  <c r="L4225"/>
  <c r="B4226"/>
  <c r="F4225"/>
  <c r="K4225"/>
  <c r="J4225"/>
  <c r="G4225"/>
  <c r="D4225"/>
  <c r="H4225" s="1"/>
  <c r="C4225"/>
  <c r="U4224" l="1"/>
  <c r="T4224"/>
  <c r="B4227"/>
  <c r="J4226"/>
  <c r="L4226"/>
  <c r="G4226"/>
  <c r="K4226"/>
  <c r="A4226"/>
  <c r="F4226"/>
  <c r="D4226"/>
  <c r="H4226" s="1"/>
  <c r="N4226"/>
  <c r="C4226"/>
  <c r="O4225"/>
  <c r="S4225"/>
  <c r="Q4225"/>
  <c r="R4225" s="1"/>
  <c r="M4225"/>
  <c r="P4225" s="1"/>
  <c r="I4225"/>
  <c r="E4225"/>
  <c r="O4226" l="1"/>
  <c r="K4227"/>
  <c r="G4227"/>
  <c r="D4227"/>
  <c r="H4227" s="1"/>
  <c r="N4227"/>
  <c r="B4228"/>
  <c r="A4227"/>
  <c r="L4227"/>
  <c r="F4227"/>
  <c r="C4227"/>
  <c r="J4227"/>
  <c r="E4226"/>
  <c r="I4226"/>
  <c r="T4225"/>
  <c r="U4225"/>
  <c r="S4226"/>
  <c r="Q4226"/>
  <c r="R4226" s="1"/>
  <c r="M4226"/>
  <c r="P4226" s="1"/>
  <c r="U4226" l="1"/>
  <c r="T4226"/>
  <c r="Q4227"/>
  <c r="R4227" s="1"/>
  <c r="M4227"/>
  <c r="P4227" s="1"/>
  <c r="S4227"/>
  <c r="I4227"/>
  <c r="E4227"/>
  <c r="O4227"/>
  <c r="K4228"/>
  <c r="B4229"/>
  <c r="C4228"/>
  <c r="L4228"/>
  <c r="F4228"/>
  <c r="J4228"/>
  <c r="N4228"/>
  <c r="G4228"/>
  <c r="D4228"/>
  <c r="H4228" s="1"/>
  <c r="A4228"/>
  <c r="A4229" l="1"/>
  <c r="K4229"/>
  <c r="F4229"/>
  <c r="L4229"/>
  <c r="D4229"/>
  <c r="H4229" s="1"/>
  <c r="N4229"/>
  <c r="C4229"/>
  <c r="B4230"/>
  <c r="J4229"/>
  <c r="G4229"/>
  <c r="I4228"/>
  <c r="E4228"/>
  <c r="M4228"/>
  <c r="S4228"/>
  <c r="Q4228"/>
  <c r="R4228" s="1"/>
  <c r="U4227"/>
  <c r="T4227"/>
  <c r="P4228"/>
  <c r="O4228"/>
  <c r="M4229" l="1"/>
  <c r="P4229" s="1"/>
  <c r="S4229"/>
  <c r="Q4229"/>
  <c r="R4229" s="1"/>
  <c r="O4229"/>
  <c r="E4229"/>
  <c r="I4229"/>
  <c r="U4228"/>
  <c r="T4228"/>
  <c r="B4231"/>
  <c r="A4230"/>
  <c r="K4230"/>
  <c r="G4230"/>
  <c r="D4230"/>
  <c r="H4230" s="1"/>
  <c r="J4230"/>
  <c r="L4230"/>
  <c r="F4230"/>
  <c r="C4230"/>
  <c r="N4230"/>
  <c r="O4230" l="1"/>
  <c r="P4230"/>
  <c r="U4229"/>
  <c r="T4229"/>
  <c r="I4230"/>
  <c r="E4230"/>
  <c r="Q4230"/>
  <c r="R4230" s="1"/>
  <c r="M4230"/>
  <c r="S4230"/>
  <c r="N4231"/>
  <c r="L4231"/>
  <c r="A4231"/>
  <c r="K4231"/>
  <c r="D4231"/>
  <c r="H4231" s="1"/>
  <c r="G4231"/>
  <c r="J4231"/>
  <c r="B4232"/>
  <c r="F4231"/>
  <c r="C4231"/>
  <c r="T4230" l="1"/>
  <c r="U4230"/>
  <c r="I4231"/>
  <c r="E4231"/>
  <c r="S4231"/>
  <c r="Q4231"/>
  <c r="R4231" s="1"/>
  <c r="M4231"/>
  <c r="B4233"/>
  <c r="L4232"/>
  <c r="A4232"/>
  <c r="K4232"/>
  <c r="G4232"/>
  <c r="J4232"/>
  <c r="F4232"/>
  <c r="D4232"/>
  <c r="H4232" s="1"/>
  <c r="N4232"/>
  <c r="C4232"/>
  <c r="P4231"/>
  <c r="O4231"/>
  <c r="E4232" l="1"/>
  <c r="I4232"/>
  <c r="S4232"/>
  <c r="Q4232"/>
  <c r="R4232" s="1"/>
  <c r="M4232"/>
  <c r="T4231"/>
  <c r="U4231"/>
  <c r="O4232"/>
  <c r="P4232"/>
  <c r="J4233"/>
  <c r="F4233"/>
  <c r="C4233"/>
  <c r="N4233"/>
  <c r="L4233"/>
  <c r="B4234"/>
  <c r="A4233"/>
  <c r="G4233"/>
  <c r="K4233"/>
  <c r="D4233"/>
  <c r="H4233" s="1"/>
  <c r="Q4233" l="1"/>
  <c r="R4233" s="1"/>
  <c r="M4233"/>
  <c r="P4233" s="1"/>
  <c r="S4233"/>
  <c r="U4232"/>
  <c r="T4232"/>
  <c r="I4233"/>
  <c r="E4233"/>
  <c r="O4233"/>
  <c r="C4234"/>
  <c r="L4234"/>
  <c r="A4234"/>
  <c r="K4234"/>
  <c r="N4234"/>
  <c r="G4234"/>
  <c r="B4235"/>
  <c r="D4234"/>
  <c r="H4234" s="1"/>
  <c r="J4234"/>
  <c r="F4234"/>
  <c r="T4233" l="1"/>
  <c r="U4233"/>
  <c r="O4234"/>
  <c r="P4234"/>
  <c r="I4234"/>
  <c r="E4234"/>
  <c r="Q4234"/>
  <c r="R4234" s="1"/>
  <c r="M4234"/>
  <c r="S4234"/>
  <c r="A4235"/>
  <c r="B4236"/>
  <c r="J4235"/>
  <c r="L4235"/>
  <c r="C4235"/>
  <c r="G4235"/>
  <c r="K4235"/>
  <c r="F4235"/>
  <c r="D4235"/>
  <c r="H4235" s="1"/>
  <c r="N4235"/>
  <c r="O4235" s="1"/>
  <c r="T4234" l="1"/>
  <c r="U4234"/>
  <c r="F4236"/>
  <c r="G4236"/>
  <c r="N4236"/>
  <c r="D4236"/>
  <c r="H4236" s="1"/>
  <c r="J4236"/>
  <c r="C4236"/>
  <c r="L4236"/>
  <c r="B4237"/>
  <c r="A4236"/>
  <c r="K4236"/>
  <c r="E4235"/>
  <c r="I4235"/>
  <c r="Q4235"/>
  <c r="R4235" s="1"/>
  <c r="M4235"/>
  <c r="P4235" s="1"/>
  <c r="S4235"/>
  <c r="T4235" l="1"/>
  <c r="U4235"/>
  <c r="O4236"/>
  <c r="P4236"/>
  <c r="B4238"/>
  <c r="L4237"/>
  <c r="K4237"/>
  <c r="F4237"/>
  <c r="N4237"/>
  <c r="A4237"/>
  <c r="G4237"/>
  <c r="D4237"/>
  <c r="H4237" s="1"/>
  <c r="J4237"/>
  <c r="C4237"/>
  <c r="Q4236"/>
  <c r="R4236" s="1"/>
  <c r="M4236"/>
  <c r="S4236"/>
  <c r="E4236"/>
  <c r="I4236"/>
  <c r="T4236" l="1"/>
  <c r="U4236"/>
  <c r="O4237"/>
  <c r="L4238"/>
  <c r="F4238"/>
  <c r="N4238"/>
  <c r="A4238"/>
  <c r="K4238"/>
  <c r="B4239"/>
  <c r="J4238"/>
  <c r="C4238"/>
  <c r="D4238"/>
  <c r="H4238" s="1"/>
  <c r="G4238"/>
  <c r="E4237"/>
  <c r="I4237"/>
  <c r="S4237"/>
  <c r="M4237"/>
  <c r="P4237" s="1"/>
  <c r="Q4237"/>
  <c r="R4237" s="1"/>
  <c r="S4238" l="1"/>
  <c r="Q4238"/>
  <c r="R4238" s="1"/>
  <c r="M4238"/>
  <c r="P4238" s="1"/>
  <c r="C4239"/>
  <c r="L4239"/>
  <c r="K4239"/>
  <c r="A4239"/>
  <c r="J4239"/>
  <c r="G4239"/>
  <c r="N4239"/>
  <c r="B4240"/>
  <c r="F4239"/>
  <c r="D4239"/>
  <c r="H4239" s="1"/>
  <c r="E4238"/>
  <c r="I4238"/>
  <c r="U4237"/>
  <c r="T4237"/>
  <c r="O4238"/>
  <c r="U4238" l="1"/>
  <c r="T4238"/>
  <c r="O4239"/>
  <c r="L4240"/>
  <c r="K4240"/>
  <c r="G4240"/>
  <c r="N4240"/>
  <c r="J4240"/>
  <c r="F4240"/>
  <c r="D4240"/>
  <c r="H4240" s="1"/>
  <c r="C4240"/>
  <c r="B4241"/>
  <c r="A4240"/>
  <c r="I4239"/>
  <c r="E4239"/>
  <c r="S4239"/>
  <c r="Q4239"/>
  <c r="R4239" s="1"/>
  <c r="M4239"/>
  <c r="P4239" s="1"/>
  <c r="I4240" l="1"/>
  <c r="E4240"/>
  <c r="F4241"/>
  <c r="A4241"/>
  <c r="L4241"/>
  <c r="K4241"/>
  <c r="D4241"/>
  <c r="H4241" s="1"/>
  <c r="N4241"/>
  <c r="B4242"/>
  <c r="G4241"/>
  <c r="J4241"/>
  <c r="C4241"/>
  <c r="S4240"/>
  <c r="Q4240"/>
  <c r="R4240" s="1"/>
  <c r="M4240"/>
  <c r="P4240" s="1"/>
  <c r="T4239"/>
  <c r="U4239"/>
  <c r="O4240"/>
  <c r="N4242" l="1"/>
  <c r="O4242" s="1"/>
  <c r="K4242"/>
  <c r="L4242"/>
  <c r="G4242"/>
  <c r="J4242"/>
  <c r="F4242"/>
  <c r="A4242"/>
  <c r="B4243"/>
  <c r="D4242"/>
  <c r="H4242" s="1"/>
  <c r="C4242"/>
  <c r="M4241"/>
  <c r="Q4241"/>
  <c r="R4241" s="1"/>
  <c r="S4241"/>
  <c r="I4241"/>
  <c r="E4241"/>
  <c r="T4240"/>
  <c r="U4240"/>
  <c r="P4241"/>
  <c r="O4241"/>
  <c r="E4242" l="1"/>
  <c r="I4242"/>
  <c r="S4242"/>
  <c r="M4242"/>
  <c r="P4242" s="1"/>
  <c r="Q4242"/>
  <c r="R4242" s="1"/>
  <c r="T4241"/>
  <c r="U4241"/>
  <c r="F4243"/>
  <c r="N4243"/>
  <c r="O4243" s="1"/>
  <c r="B4244"/>
  <c r="C4243"/>
  <c r="J4243"/>
  <c r="K4243"/>
  <c r="D4243"/>
  <c r="H4243" s="1"/>
  <c r="A4243"/>
  <c r="L4243"/>
  <c r="G4243"/>
  <c r="U4242" l="1"/>
  <c r="T4242"/>
  <c r="F4244"/>
  <c r="A4244"/>
  <c r="N4244"/>
  <c r="G4244"/>
  <c r="D4244"/>
  <c r="H4244" s="1"/>
  <c r="C4244"/>
  <c r="L4244"/>
  <c r="J4244"/>
  <c r="B4245"/>
  <c r="K4244"/>
  <c r="M4243"/>
  <c r="P4243" s="1"/>
  <c r="Q4243"/>
  <c r="R4243" s="1"/>
  <c r="S4243"/>
  <c r="I4243"/>
  <c r="E4243"/>
  <c r="P4244" l="1"/>
  <c r="O4244"/>
  <c r="D4245"/>
  <c r="H4245" s="1"/>
  <c r="N4245"/>
  <c r="C4245"/>
  <c r="L4245"/>
  <c r="B4246"/>
  <c r="A4245"/>
  <c r="K4245"/>
  <c r="J4245"/>
  <c r="G4245"/>
  <c r="F4245"/>
  <c r="M4244"/>
  <c r="S4244"/>
  <c r="Q4244"/>
  <c r="R4244" s="1"/>
  <c r="U4243"/>
  <c r="T4243"/>
  <c r="I4244"/>
  <c r="E4244"/>
  <c r="E4245" l="1"/>
  <c r="I4245"/>
  <c r="S4245"/>
  <c r="M4245"/>
  <c r="P4245" s="1"/>
  <c r="Q4245"/>
  <c r="R4245" s="1"/>
  <c r="U4244"/>
  <c r="T4244"/>
  <c r="F4246"/>
  <c r="D4246"/>
  <c r="H4246" s="1"/>
  <c r="B4247"/>
  <c r="L4246"/>
  <c r="A4246"/>
  <c r="N4246"/>
  <c r="O4246" s="1"/>
  <c r="K4246"/>
  <c r="J4246"/>
  <c r="G4246"/>
  <c r="C4246"/>
  <c r="O4245"/>
  <c r="T4245" l="1"/>
  <c r="U4245"/>
  <c r="E4246"/>
  <c r="I4246"/>
  <c r="G4247"/>
  <c r="K4247"/>
  <c r="B4248"/>
  <c r="D4247"/>
  <c r="H4247" s="1"/>
  <c r="N4247"/>
  <c r="A4247"/>
  <c r="J4247"/>
  <c r="F4247"/>
  <c r="C4247"/>
  <c r="L4247"/>
  <c r="M4246"/>
  <c r="P4246" s="1"/>
  <c r="S4246"/>
  <c r="Q4246"/>
  <c r="R4246" s="1"/>
  <c r="M4247" l="1"/>
  <c r="P4247" s="1"/>
  <c r="S4247"/>
  <c r="Q4247"/>
  <c r="R4247" s="1"/>
  <c r="O4247"/>
  <c r="N4248"/>
  <c r="L4248"/>
  <c r="D4248"/>
  <c r="H4248" s="1"/>
  <c r="G4248"/>
  <c r="K4248"/>
  <c r="B4249"/>
  <c r="J4248"/>
  <c r="F4248"/>
  <c r="C4248"/>
  <c r="A4248"/>
  <c r="I4247"/>
  <c r="E4247"/>
  <c r="U4246"/>
  <c r="T4246"/>
  <c r="Q4248" l="1"/>
  <c r="R4248" s="1"/>
  <c r="M4248"/>
  <c r="P4248" s="1"/>
  <c r="S4248"/>
  <c r="U4247"/>
  <c r="T4247"/>
  <c r="D4249"/>
  <c r="H4249" s="1"/>
  <c r="C4249"/>
  <c r="N4249"/>
  <c r="A4249"/>
  <c r="J4249"/>
  <c r="K4249"/>
  <c r="G4249"/>
  <c r="F4249"/>
  <c r="L4249"/>
  <c r="B4250"/>
  <c r="E4248"/>
  <c r="I4248"/>
  <c r="O4248"/>
  <c r="S4249" l="1"/>
  <c r="M4249"/>
  <c r="Q4249"/>
  <c r="R4249" s="1"/>
  <c r="U4248"/>
  <c r="T4248"/>
  <c r="K4250"/>
  <c r="B4251"/>
  <c r="F4250"/>
  <c r="G4250"/>
  <c r="N4250"/>
  <c r="D4250"/>
  <c r="H4250" s="1"/>
  <c r="L4250"/>
  <c r="J4250"/>
  <c r="C4250"/>
  <c r="A4250"/>
  <c r="I4249"/>
  <c r="E4249"/>
  <c r="O4249"/>
  <c r="P4249"/>
  <c r="T4249" l="1"/>
  <c r="U4249"/>
  <c r="O4250"/>
  <c r="P4250"/>
  <c r="I4250"/>
  <c r="E4250"/>
  <c r="M4250"/>
  <c r="S4250"/>
  <c r="Q4250"/>
  <c r="R4250" s="1"/>
  <c r="J4251"/>
  <c r="C4251"/>
  <c r="G4251"/>
  <c r="K4251"/>
  <c r="F4251"/>
  <c r="D4251"/>
  <c r="H4251" s="1"/>
  <c r="L4251"/>
  <c r="N4251"/>
  <c r="B4252"/>
  <c r="A4251"/>
  <c r="O4251" l="1"/>
  <c r="F4252"/>
  <c r="D4252"/>
  <c r="H4252" s="1"/>
  <c r="N4252"/>
  <c r="B4253"/>
  <c r="J4252"/>
  <c r="A4252"/>
  <c r="G4252"/>
  <c r="C4252"/>
  <c r="L4252"/>
  <c r="K4252"/>
  <c r="E4251"/>
  <c r="I4251"/>
  <c r="Q4251"/>
  <c r="R4251" s="1"/>
  <c r="M4251"/>
  <c r="P4251" s="1"/>
  <c r="S4251"/>
  <c r="U4250"/>
  <c r="T4250"/>
  <c r="T4251" l="1"/>
  <c r="U4251"/>
  <c r="I4252"/>
  <c r="E4252"/>
  <c r="O4252"/>
  <c r="S4252"/>
  <c r="M4252"/>
  <c r="P4252" s="1"/>
  <c r="Q4252"/>
  <c r="R4252" s="1"/>
  <c r="N4253"/>
  <c r="B4254"/>
  <c r="G4253"/>
  <c r="A4253"/>
  <c r="L4253"/>
  <c r="K4253"/>
  <c r="J4253"/>
  <c r="F4253"/>
  <c r="D4253"/>
  <c r="H4253" s="1"/>
  <c r="C4253"/>
  <c r="E4253" l="1"/>
  <c r="I4253"/>
  <c r="M4253"/>
  <c r="P4253" s="1"/>
  <c r="S4253"/>
  <c r="Q4253"/>
  <c r="R4253" s="1"/>
  <c r="U4252"/>
  <c r="T4252"/>
  <c r="O4253"/>
  <c r="A4254"/>
  <c r="B4255"/>
  <c r="N4254"/>
  <c r="O4254" s="1"/>
  <c r="G4254"/>
  <c r="F4254"/>
  <c r="K4254"/>
  <c r="D4254"/>
  <c r="H4254" s="1"/>
  <c r="J4254"/>
  <c r="L4254"/>
  <c r="C4254"/>
  <c r="L4255" l="1"/>
  <c r="G4255"/>
  <c r="F4255"/>
  <c r="B4256"/>
  <c r="N4255"/>
  <c r="D4255"/>
  <c r="H4255" s="1"/>
  <c r="A4255"/>
  <c r="K4255"/>
  <c r="J4255"/>
  <c r="C4255"/>
  <c r="I4254"/>
  <c r="E4254"/>
  <c r="T4253"/>
  <c r="U4253"/>
  <c r="Q4254"/>
  <c r="R4254" s="1"/>
  <c r="M4254"/>
  <c r="P4254" s="1"/>
  <c r="S4254"/>
  <c r="A4256" l="1"/>
  <c r="F4256"/>
  <c r="K4256"/>
  <c r="J4256"/>
  <c r="L4256"/>
  <c r="B4257"/>
  <c r="G4256"/>
  <c r="D4256"/>
  <c r="H4256" s="1"/>
  <c r="C4256"/>
  <c r="N4256"/>
  <c r="O4256" s="1"/>
  <c r="O4255"/>
  <c r="T4254"/>
  <c r="U4254"/>
  <c r="E4255"/>
  <c r="I4255"/>
  <c r="S4255"/>
  <c r="Q4255"/>
  <c r="R4255" s="1"/>
  <c r="M4255"/>
  <c r="P4255" s="1"/>
  <c r="T4255" l="1"/>
  <c r="U4255"/>
  <c r="Q4256"/>
  <c r="R4256" s="1"/>
  <c r="M4256"/>
  <c r="P4256" s="1"/>
  <c r="S4256"/>
  <c r="E4256"/>
  <c r="I4256"/>
  <c r="L4257"/>
  <c r="K4257"/>
  <c r="A4257"/>
  <c r="J4257"/>
  <c r="B4258"/>
  <c r="F4257"/>
  <c r="D4257"/>
  <c r="H4257" s="1"/>
  <c r="G4257"/>
  <c r="C4257"/>
  <c r="N4257"/>
  <c r="O4257" s="1"/>
  <c r="G4258" l="1"/>
  <c r="D4258"/>
  <c r="H4258" s="1"/>
  <c r="A4258"/>
  <c r="L4258"/>
  <c r="J4258"/>
  <c r="F4258"/>
  <c r="C4258"/>
  <c r="N4258"/>
  <c r="K4258"/>
  <c r="B4259"/>
  <c r="U4256"/>
  <c r="T4256"/>
  <c r="Q4257"/>
  <c r="R4257" s="1"/>
  <c r="M4257"/>
  <c r="P4257" s="1"/>
  <c r="S4257"/>
  <c r="I4257"/>
  <c r="E4257"/>
  <c r="Q4258" l="1"/>
  <c r="R4258" s="1"/>
  <c r="M4258"/>
  <c r="P4258" s="1"/>
  <c r="S4258"/>
  <c r="A4259"/>
  <c r="J4259"/>
  <c r="G4259"/>
  <c r="C4259"/>
  <c r="D4259"/>
  <c r="H4259" s="1"/>
  <c r="K4259"/>
  <c r="F4259"/>
  <c r="N4259"/>
  <c r="L4259"/>
  <c r="B4260"/>
  <c r="E4258"/>
  <c r="I4258"/>
  <c r="U4257"/>
  <c r="T4257"/>
  <c r="O4258"/>
  <c r="Q4259" l="1"/>
  <c r="R4259" s="1"/>
  <c r="M4259"/>
  <c r="P4259" s="1"/>
  <c r="S4259"/>
  <c r="U4258"/>
  <c r="T4258"/>
  <c r="O4259"/>
  <c r="C4260"/>
  <c r="D4260"/>
  <c r="H4260" s="1"/>
  <c r="B4261"/>
  <c r="F4260"/>
  <c r="G4260"/>
  <c r="N4260"/>
  <c r="A4260"/>
  <c r="L4260"/>
  <c r="K4260"/>
  <c r="J4260"/>
  <c r="I4259"/>
  <c r="E4259"/>
  <c r="A4261" l="1"/>
  <c r="C4261"/>
  <c r="D4261"/>
  <c r="H4261" s="1"/>
  <c r="L4261"/>
  <c r="G4261"/>
  <c r="F4261"/>
  <c r="N4261"/>
  <c r="B4262"/>
  <c r="K4261"/>
  <c r="J4261"/>
  <c r="U4259"/>
  <c r="T4259"/>
  <c r="O4260"/>
  <c r="S4260"/>
  <c r="Q4260"/>
  <c r="R4260" s="1"/>
  <c r="M4260"/>
  <c r="P4260" s="1"/>
  <c r="I4260"/>
  <c r="E4260"/>
  <c r="M4261" l="1"/>
  <c r="P4261" s="1"/>
  <c r="S4261"/>
  <c r="Q4261"/>
  <c r="R4261" s="1"/>
  <c r="E4261"/>
  <c r="I4261"/>
  <c r="O4261"/>
  <c r="U4260"/>
  <c r="T4260"/>
  <c r="A4262"/>
  <c r="G4262"/>
  <c r="C4262"/>
  <c r="J4262"/>
  <c r="B4263"/>
  <c r="K4262"/>
  <c r="D4262"/>
  <c r="H4262" s="1"/>
  <c r="F4262"/>
  <c r="L4262"/>
  <c r="N4262"/>
  <c r="O4262" s="1"/>
  <c r="T4261" l="1"/>
  <c r="U4261"/>
  <c r="E4262"/>
  <c r="I4262"/>
  <c r="A4263"/>
  <c r="L4263"/>
  <c r="N4263"/>
  <c r="G4263"/>
  <c r="J4263"/>
  <c r="B4264"/>
  <c r="D4263"/>
  <c r="H4263" s="1"/>
  <c r="K4263"/>
  <c r="F4263"/>
  <c r="C4263"/>
  <c r="S4262"/>
  <c r="M4262"/>
  <c r="P4262" s="1"/>
  <c r="Q4262"/>
  <c r="R4262" s="1"/>
  <c r="I4263" l="1"/>
  <c r="E4263"/>
  <c r="U4262"/>
  <c r="T4262"/>
  <c r="O4263"/>
  <c r="D4264"/>
  <c r="H4264" s="1"/>
  <c r="F4264"/>
  <c r="C4264"/>
  <c r="L4264"/>
  <c r="K4264"/>
  <c r="J4264"/>
  <c r="N4264"/>
  <c r="A4264"/>
  <c r="B4265"/>
  <c r="G4264"/>
  <c r="Q4263"/>
  <c r="R4263" s="1"/>
  <c r="S4263"/>
  <c r="M4263"/>
  <c r="P4263" s="1"/>
  <c r="U4263" l="1"/>
  <c r="T4263"/>
  <c r="M4264"/>
  <c r="P4264" s="1"/>
  <c r="S4264"/>
  <c r="Q4264"/>
  <c r="R4264" s="1"/>
  <c r="L4265"/>
  <c r="F4265"/>
  <c r="D4265"/>
  <c r="H4265" s="1"/>
  <c r="A4265"/>
  <c r="N4265"/>
  <c r="J4265"/>
  <c r="B4266"/>
  <c r="G4265"/>
  <c r="C4265"/>
  <c r="K4265"/>
  <c r="O4264"/>
  <c r="I4264"/>
  <c r="E4264"/>
  <c r="P4265" l="1"/>
  <c r="O4265"/>
  <c r="T4264"/>
  <c r="U4264"/>
  <c r="J4266"/>
  <c r="C4266"/>
  <c r="K4266"/>
  <c r="F4266"/>
  <c r="N4266"/>
  <c r="O4266" s="1"/>
  <c r="G4266"/>
  <c r="D4266"/>
  <c r="H4266" s="1"/>
  <c r="L4266"/>
  <c r="B4267"/>
  <c r="A4266"/>
  <c r="I4265"/>
  <c r="E4265"/>
  <c r="Q4265"/>
  <c r="R4265" s="1"/>
  <c r="S4265"/>
  <c r="M4265"/>
  <c r="E4266" l="1"/>
  <c r="I4266"/>
  <c r="A4267"/>
  <c r="N4267"/>
  <c r="G4267"/>
  <c r="D4267"/>
  <c r="H4267" s="1"/>
  <c r="C4267"/>
  <c r="B4268"/>
  <c r="K4267"/>
  <c r="F4267"/>
  <c r="L4267"/>
  <c r="J4267"/>
  <c r="Q4266"/>
  <c r="R4266" s="1"/>
  <c r="M4266"/>
  <c r="P4266" s="1"/>
  <c r="S4266"/>
  <c r="T4265"/>
  <c r="U4265"/>
  <c r="O4267" l="1"/>
  <c r="P4267"/>
  <c r="M4267"/>
  <c r="S4267"/>
  <c r="Q4267"/>
  <c r="R4267" s="1"/>
  <c r="I4267"/>
  <c r="E4267"/>
  <c r="T4266"/>
  <c r="U4266"/>
  <c r="G4268"/>
  <c r="D4268"/>
  <c r="H4268" s="1"/>
  <c r="B4269"/>
  <c r="A4268"/>
  <c r="J4268"/>
  <c r="F4268"/>
  <c r="C4268"/>
  <c r="N4268"/>
  <c r="L4268"/>
  <c r="K4268"/>
  <c r="P4268" l="1"/>
  <c r="O4268"/>
  <c r="A4269"/>
  <c r="F4269"/>
  <c r="C4269"/>
  <c r="N4269"/>
  <c r="L4269"/>
  <c r="B4270"/>
  <c r="J4269"/>
  <c r="K4269"/>
  <c r="G4269"/>
  <c r="D4269"/>
  <c r="H4269" s="1"/>
  <c r="U4267"/>
  <c r="T4267"/>
  <c r="Q4268"/>
  <c r="R4268" s="1"/>
  <c r="M4268"/>
  <c r="S4268"/>
  <c r="I4268"/>
  <c r="E4268"/>
  <c r="E4269" l="1"/>
  <c r="I4269"/>
  <c r="O4269"/>
  <c r="T4268"/>
  <c r="U4268"/>
  <c r="M4269"/>
  <c r="P4269" s="1"/>
  <c r="S4269"/>
  <c r="Q4269"/>
  <c r="R4269" s="1"/>
  <c r="A4270"/>
  <c r="K4270"/>
  <c r="N4270"/>
  <c r="B4271"/>
  <c r="D4270"/>
  <c r="H4270" s="1"/>
  <c r="G4270"/>
  <c r="L4270"/>
  <c r="C4270"/>
  <c r="J4270"/>
  <c r="F4270"/>
  <c r="K4271" l="1"/>
  <c r="G4271"/>
  <c r="L4271"/>
  <c r="B4272"/>
  <c r="J4271"/>
  <c r="A4271"/>
  <c r="F4271"/>
  <c r="D4271"/>
  <c r="H4271" s="1"/>
  <c r="C4271"/>
  <c r="N4271"/>
  <c r="S4270"/>
  <c r="M4270"/>
  <c r="P4270" s="1"/>
  <c r="Q4270"/>
  <c r="R4270" s="1"/>
  <c r="T4269"/>
  <c r="U4269"/>
  <c r="I4270"/>
  <c r="E4270"/>
  <c r="O4270"/>
  <c r="I4271" l="1"/>
  <c r="E4271"/>
  <c r="A4272"/>
  <c r="G4272"/>
  <c r="F4272"/>
  <c r="C4272"/>
  <c r="L4272"/>
  <c r="B4273"/>
  <c r="J4272"/>
  <c r="N4272"/>
  <c r="O4272" s="1"/>
  <c r="K4272"/>
  <c r="D4272"/>
  <c r="H4272" s="1"/>
  <c r="S4271"/>
  <c r="M4271"/>
  <c r="P4271" s="1"/>
  <c r="Q4271"/>
  <c r="R4271" s="1"/>
  <c r="O4271"/>
  <c r="T4270"/>
  <c r="U4270"/>
  <c r="M4272" l="1"/>
  <c r="P4272" s="1"/>
  <c r="S4272"/>
  <c r="Q4272"/>
  <c r="R4272" s="1"/>
  <c r="U4271"/>
  <c r="T4271"/>
  <c r="E4272"/>
  <c r="I4272"/>
  <c r="B4274"/>
  <c r="J4273"/>
  <c r="N4273"/>
  <c r="F4273"/>
  <c r="G4273"/>
  <c r="D4273"/>
  <c r="H4273" s="1"/>
  <c r="C4273"/>
  <c r="A4273"/>
  <c r="L4273"/>
  <c r="K4273"/>
  <c r="Q4273" l="1"/>
  <c r="R4273" s="1"/>
  <c r="M4273"/>
  <c r="P4273" s="1"/>
  <c r="S4273"/>
  <c r="I4273"/>
  <c r="E4273"/>
  <c r="O4273"/>
  <c r="T4272"/>
  <c r="U4272"/>
  <c r="A4274"/>
  <c r="F4274"/>
  <c r="C4274"/>
  <c r="B4275"/>
  <c r="L4274"/>
  <c r="K4274"/>
  <c r="J4274"/>
  <c r="G4274"/>
  <c r="D4274"/>
  <c r="H4274" s="1"/>
  <c r="N4274"/>
  <c r="O4274" l="1"/>
  <c r="P4274"/>
  <c r="T4273"/>
  <c r="U4273"/>
  <c r="E4274"/>
  <c r="I4274"/>
  <c r="L4275"/>
  <c r="J4275"/>
  <c r="B4276"/>
  <c r="D4275"/>
  <c r="H4275" s="1"/>
  <c r="G4275"/>
  <c r="F4275"/>
  <c r="C4275"/>
  <c r="A4275"/>
  <c r="K4275"/>
  <c r="N4275"/>
  <c r="O4275" s="1"/>
  <c r="S4274"/>
  <c r="Q4274"/>
  <c r="R4274" s="1"/>
  <c r="M4274"/>
  <c r="E4275" l="1"/>
  <c r="I4275"/>
  <c r="T4274"/>
  <c r="U4274"/>
  <c r="B4277"/>
  <c r="A4276"/>
  <c r="J4276"/>
  <c r="G4276"/>
  <c r="F4276"/>
  <c r="D4276"/>
  <c r="H4276" s="1"/>
  <c r="N4276"/>
  <c r="L4276"/>
  <c r="C4276"/>
  <c r="K4276"/>
  <c r="S4275"/>
  <c r="Q4275"/>
  <c r="R4275" s="1"/>
  <c r="M4275"/>
  <c r="P4275" s="1"/>
  <c r="O4276" l="1"/>
  <c r="P4276"/>
  <c r="E4276"/>
  <c r="I4276"/>
  <c r="B4278"/>
  <c r="G4277"/>
  <c r="D4277"/>
  <c r="H4277" s="1"/>
  <c r="F4277"/>
  <c r="A4277"/>
  <c r="C4277"/>
  <c r="J4277"/>
  <c r="N4277"/>
  <c r="L4277"/>
  <c r="K4277"/>
  <c r="Q4276"/>
  <c r="R4276" s="1"/>
  <c r="M4276"/>
  <c r="S4276"/>
  <c r="U4275"/>
  <c r="T4275"/>
  <c r="O4277" l="1"/>
  <c r="J4278"/>
  <c r="D4278"/>
  <c r="H4278" s="1"/>
  <c r="K4278"/>
  <c r="L4278"/>
  <c r="G4278"/>
  <c r="F4278"/>
  <c r="C4278"/>
  <c r="N4278"/>
  <c r="O4278" s="1"/>
  <c r="B4279"/>
  <c r="A4278"/>
  <c r="E4277"/>
  <c r="I4277"/>
  <c r="T4276"/>
  <c r="U4276"/>
  <c r="S4277"/>
  <c r="M4277"/>
  <c r="P4277" s="1"/>
  <c r="Q4277"/>
  <c r="R4277" s="1"/>
  <c r="I4278" l="1"/>
  <c r="E4278"/>
  <c r="M4278"/>
  <c r="P4278" s="1"/>
  <c r="Q4278"/>
  <c r="R4278" s="1"/>
  <c r="S4278"/>
  <c r="U4277"/>
  <c r="T4277"/>
  <c r="B4280"/>
  <c r="J4279"/>
  <c r="C4279"/>
  <c r="D4279"/>
  <c r="H4279" s="1"/>
  <c r="A4279"/>
  <c r="L4279"/>
  <c r="F4279"/>
  <c r="K4279"/>
  <c r="G4279"/>
  <c r="N4279"/>
  <c r="O4279" s="1"/>
  <c r="U4278" l="1"/>
  <c r="T4278"/>
  <c r="I4279"/>
  <c r="E4279"/>
  <c r="M4279"/>
  <c r="P4279" s="1"/>
  <c r="S4279"/>
  <c r="Q4279"/>
  <c r="R4279" s="1"/>
  <c r="K4280"/>
  <c r="N4280"/>
  <c r="B4281"/>
  <c r="A4280"/>
  <c r="J4280"/>
  <c r="G4280"/>
  <c r="F4280"/>
  <c r="D4280"/>
  <c r="H4280" s="1"/>
  <c r="C4280"/>
  <c r="L4280"/>
  <c r="U4279" l="1"/>
  <c r="T4279"/>
  <c r="O4280"/>
  <c r="C4281"/>
  <c r="A4281"/>
  <c r="N4281"/>
  <c r="L4281"/>
  <c r="F4281"/>
  <c r="D4281"/>
  <c r="H4281" s="1"/>
  <c r="K4281"/>
  <c r="B4282"/>
  <c r="J4281"/>
  <c r="G4281"/>
  <c r="I4280"/>
  <c r="E4280"/>
  <c r="M4280"/>
  <c r="P4280" s="1"/>
  <c r="Q4280"/>
  <c r="R4280" s="1"/>
  <c r="S4280"/>
  <c r="T4280" l="1"/>
  <c r="U4280"/>
  <c r="S4281"/>
  <c r="Q4281"/>
  <c r="R4281" s="1"/>
  <c r="M4281"/>
  <c r="P4281" s="1"/>
  <c r="J4282"/>
  <c r="F4282"/>
  <c r="D4282"/>
  <c r="H4282" s="1"/>
  <c r="C4282"/>
  <c r="G4282"/>
  <c r="L4282"/>
  <c r="A4282"/>
  <c r="B4283"/>
  <c r="N4282"/>
  <c r="O4282" s="1"/>
  <c r="K4282"/>
  <c r="I4281"/>
  <c r="E4281"/>
  <c r="O4281"/>
  <c r="E4282" l="1"/>
  <c r="I4282"/>
  <c r="T4281"/>
  <c r="U4281"/>
  <c r="J4283"/>
  <c r="G4283"/>
  <c r="F4283"/>
  <c r="C4283"/>
  <c r="B4284"/>
  <c r="K4283"/>
  <c r="D4283"/>
  <c r="H4283" s="1"/>
  <c r="L4283"/>
  <c r="N4283"/>
  <c r="A4283"/>
  <c r="M4282"/>
  <c r="P4282" s="1"/>
  <c r="S4282"/>
  <c r="Q4282"/>
  <c r="R4282" s="1"/>
  <c r="J4284" l="1"/>
  <c r="B4285"/>
  <c r="G4284"/>
  <c r="C4284"/>
  <c r="L4284"/>
  <c r="F4284"/>
  <c r="D4284"/>
  <c r="H4284" s="1"/>
  <c r="N4284"/>
  <c r="A4284"/>
  <c r="K4284"/>
  <c r="Q4283"/>
  <c r="R4283" s="1"/>
  <c r="M4283"/>
  <c r="P4283" s="1"/>
  <c r="S4283"/>
  <c r="O4283"/>
  <c r="U4282"/>
  <c r="T4282"/>
  <c r="E4283"/>
  <c r="I4283"/>
  <c r="E4284" l="1"/>
  <c r="I4284"/>
  <c r="S4284"/>
  <c r="Q4284"/>
  <c r="R4284" s="1"/>
  <c r="M4284"/>
  <c r="J4285"/>
  <c r="K4285"/>
  <c r="A4285"/>
  <c r="F4285"/>
  <c r="L4285"/>
  <c r="B4286"/>
  <c r="G4285"/>
  <c r="C4285"/>
  <c r="N4285"/>
  <c r="O4285" s="1"/>
  <c r="D4285"/>
  <c r="H4285" s="1"/>
  <c r="U4283"/>
  <c r="T4283"/>
  <c r="O4284"/>
  <c r="P4284"/>
  <c r="E4285" l="1"/>
  <c r="I4285"/>
  <c r="D4286"/>
  <c r="H4286" s="1"/>
  <c r="N4286"/>
  <c r="O4286" s="1"/>
  <c r="L4286"/>
  <c r="C4286"/>
  <c r="K4286"/>
  <c r="B4287"/>
  <c r="F4286"/>
  <c r="A4286"/>
  <c r="J4286"/>
  <c r="G4286"/>
  <c r="T4284"/>
  <c r="U4284"/>
  <c r="M4285"/>
  <c r="P4285" s="1"/>
  <c r="S4285"/>
  <c r="Q4285"/>
  <c r="R4285" s="1"/>
  <c r="I4286" l="1"/>
  <c r="E4286"/>
  <c r="M4286"/>
  <c r="P4286" s="1"/>
  <c r="Q4286"/>
  <c r="R4286" s="1"/>
  <c r="S4286"/>
  <c r="U4285"/>
  <c r="T4285"/>
  <c r="K4287"/>
  <c r="J4287"/>
  <c r="D4287"/>
  <c r="H4287" s="1"/>
  <c r="G4287"/>
  <c r="A4287"/>
  <c r="B4288"/>
  <c r="L4287"/>
  <c r="F4287"/>
  <c r="C4287"/>
  <c r="N4287"/>
  <c r="O4287" l="1"/>
  <c r="N4288"/>
  <c r="O4288" s="1"/>
  <c r="B4289"/>
  <c r="A4288"/>
  <c r="K4288"/>
  <c r="D4288"/>
  <c r="H4288" s="1"/>
  <c r="J4288"/>
  <c r="G4288"/>
  <c r="F4288"/>
  <c r="C4288"/>
  <c r="L4288"/>
  <c r="U4286"/>
  <c r="T4286"/>
  <c r="E4287"/>
  <c r="I4287"/>
  <c r="M4287"/>
  <c r="P4287" s="1"/>
  <c r="S4287"/>
  <c r="Q4287"/>
  <c r="R4287" s="1"/>
  <c r="I4288" l="1"/>
  <c r="E4288"/>
  <c r="J4289"/>
  <c r="F4289"/>
  <c r="D4289"/>
  <c r="H4289" s="1"/>
  <c r="C4289"/>
  <c r="G4289"/>
  <c r="K4289"/>
  <c r="B4290"/>
  <c r="A4289"/>
  <c r="N4289"/>
  <c r="L4289"/>
  <c r="S4288"/>
  <c r="Q4288"/>
  <c r="R4288" s="1"/>
  <c r="M4288"/>
  <c r="P4288" s="1"/>
  <c r="U4287"/>
  <c r="T4287"/>
  <c r="P4289" l="1"/>
  <c r="O4289"/>
  <c r="L4290"/>
  <c r="J4290"/>
  <c r="G4290"/>
  <c r="F4290"/>
  <c r="N4290"/>
  <c r="C4290"/>
  <c r="B4291"/>
  <c r="K4290"/>
  <c r="D4290"/>
  <c r="H4290" s="1"/>
  <c r="A4290"/>
  <c r="E4289"/>
  <c r="I4289"/>
  <c r="U4288"/>
  <c r="T4288"/>
  <c r="S4289"/>
  <c r="Q4289"/>
  <c r="R4289" s="1"/>
  <c r="M4289"/>
  <c r="Q4290" l="1"/>
  <c r="R4290" s="1"/>
  <c r="M4290"/>
  <c r="S4290"/>
  <c r="T4289"/>
  <c r="U4289"/>
  <c r="L4291"/>
  <c r="C4291"/>
  <c r="G4291"/>
  <c r="K4291"/>
  <c r="N4291"/>
  <c r="A4291"/>
  <c r="D4291"/>
  <c r="H4291" s="1"/>
  <c r="J4291"/>
  <c r="B4292"/>
  <c r="F4291"/>
  <c r="O4290"/>
  <c r="P4290"/>
  <c r="E4290"/>
  <c r="I4290"/>
  <c r="P4291" l="1"/>
  <c r="O4291"/>
  <c r="A4292"/>
  <c r="C4292"/>
  <c r="L4292"/>
  <c r="F4292"/>
  <c r="J4292"/>
  <c r="N4292"/>
  <c r="K4292"/>
  <c r="B4293"/>
  <c r="G4292"/>
  <c r="D4292"/>
  <c r="H4292" s="1"/>
  <c r="M4291"/>
  <c r="S4291"/>
  <c r="Q4291"/>
  <c r="R4291" s="1"/>
  <c r="E4291"/>
  <c r="I4291"/>
  <c r="U4290"/>
  <c r="T4290"/>
  <c r="E4292" l="1"/>
  <c r="I4292"/>
  <c r="T4291"/>
  <c r="U4291"/>
  <c r="Q4292"/>
  <c r="R4292" s="1"/>
  <c r="S4292"/>
  <c r="M4292"/>
  <c r="K4293"/>
  <c r="G4293"/>
  <c r="D4293"/>
  <c r="H4293" s="1"/>
  <c r="J4293"/>
  <c r="F4293"/>
  <c r="L4293"/>
  <c r="A4293"/>
  <c r="N4293"/>
  <c r="C4293"/>
  <c r="B4294"/>
  <c r="P4292"/>
  <c r="O4292"/>
  <c r="L4294" l="1"/>
  <c r="F4294"/>
  <c r="A4294"/>
  <c r="N4294"/>
  <c r="J4294"/>
  <c r="B4295"/>
  <c r="G4294"/>
  <c r="C4294"/>
  <c r="D4294"/>
  <c r="H4294" s="1"/>
  <c r="K4294"/>
  <c r="T4292"/>
  <c r="U4292"/>
  <c r="O4293"/>
  <c r="E4293"/>
  <c r="I4293"/>
  <c r="M4293"/>
  <c r="P4293" s="1"/>
  <c r="S4293"/>
  <c r="Q4293"/>
  <c r="R4293" s="1"/>
  <c r="U4293" l="1"/>
  <c r="T4293"/>
  <c r="Q4294"/>
  <c r="R4294" s="1"/>
  <c r="S4294"/>
  <c r="M4294"/>
  <c r="P4294" s="1"/>
  <c r="O4294"/>
  <c r="G4295"/>
  <c r="C4295"/>
  <c r="B4296"/>
  <c r="F4295"/>
  <c r="N4295"/>
  <c r="O4295" s="1"/>
  <c r="L4295"/>
  <c r="K4295"/>
  <c r="D4295"/>
  <c r="H4295" s="1"/>
  <c r="A4295"/>
  <c r="J4295"/>
  <c r="E4294"/>
  <c r="I4294"/>
  <c r="G4296" l="1"/>
  <c r="F4296"/>
  <c r="J4296"/>
  <c r="B4297"/>
  <c r="L4296"/>
  <c r="D4296"/>
  <c r="H4296" s="1"/>
  <c r="C4296"/>
  <c r="N4296"/>
  <c r="A4296"/>
  <c r="K4296"/>
  <c r="Q4295"/>
  <c r="R4295" s="1"/>
  <c r="M4295"/>
  <c r="P4295" s="1"/>
  <c r="S4295"/>
  <c r="U4294"/>
  <c r="T4294"/>
  <c r="I4295"/>
  <c r="E4295"/>
  <c r="S4296" l="1"/>
  <c r="M4296"/>
  <c r="P4296" s="1"/>
  <c r="Q4296"/>
  <c r="R4296" s="1"/>
  <c r="B4298"/>
  <c r="A4297"/>
  <c r="C4297"/>
  <c r="L4297"/>
  <c r="K4297"/>
  <c r="G4297"/>
  <c r="F4297"/>
  <c r="D4297"/>
  <c r="H4297" s="1"/>
  <c r="N4297"/>
  <c r="J4297"/>
  <c r="T4295"/>
  <c r="U4295"/>
  <c r="I4296"/>
  <c r="E4296"/>
  <c r="O4296"/>
  <c r="U4296" l="1"/>
  <c r="T4296"/>
  <c r="I4297"/>
  <c r="E4297"/>
  <c r="O4297"/>
  <c r="G4298"/>
  <c r="C4298"/>
  <c r="L4298"/>
  <c r="J4298"/>
  <c r="N4298"/>
  <c r="O4298" s="1"/>
  <c r="B4299"/>
  <c r="F4298"/>
  <c r="K4298"/>
  <c r="D4298"/>
  <c r="H4298" s="1"/>
  <c r="A4298"/>
  <c r="Q4297"/>
  <c r="R4297" s="1"/>
  <c r="M4297"/>
  <c r="P4297" s="1"/>
  <c r="S4297"/>
  <c r="A4299" l="1"/>
  <c r="N4299"/>
  <c r="O4299" s="1"/>
  <c r="L4299"/>
  <c r="C4299"/>
  <c r="G4299"/>
  <c r="K4299"/>
  <c r="J4299"/>
  <c r="B4300"/>
  <c r="F4299"/>
  <c r="D4299"/>
  <c r="H4299" s="1"/>
  <c r="M4298"/>
  <c r="P4298" s="1"/>
  <c r="S4298"/>
  <c r="Q4298"/>
  <c r="R4298" s="1"/>
  <c r="T4297"/>
  <c r="U4297"/>
  <c r="I4298"/>
  <c r="E4298"/>
  <c r="I4299" l="1"/>
  <c r="E4299"/>
  <c r="U4298"/>
  <c r="T4298"/>
  <c r="M4299"/>
  <c r="P4299" s="1"/>
  <c r="Q4299"/>
  <c r="R4299" s="1"/>
  <c r="S4299"/>
  <c r="J4300"/>
  <c r="G4300"/>
  <c r="D4300"/>
  <c r="H4300" s="1"/>
  <c r="C4300"/>
  <c r="F4300"/>
  <c r="L4300"/>
  <c r="N4300"/>
  <c r="K4300"/>
  <c r="A4300"/>
  <c r="B4301"/>
  <c r="G4301" l="1"/>
  <c r="F4301"/>
  <c r="C4301"/>
  <c r="L4301"/>
  <c r="B4302"/>
  <c r="A4301"/>
  <c r="N4301"/>
  <c r="K4301"/>
  <c r="D4301"/>
  <c r="H4301" s="1"/>
  <c r="J4301"/>
  <c r="I4300"/>
  <c r="E4300"/>
  <c r="O4300"/>
  <c r="S4300"/>
  <c r="Q4300"/>
  <c r="R4300" s="1"/>
  <c r="M4300"/>
  <c r="P4300" s="1"/>
  <c r="T4299"/>
  <c r="U4299"/>
  <c r="E4301" l="1"/>
  <c r="I4301"/>
  <c r="L4302"/>
  <c r="F4302"/>
  <c r="A4302"/>
  <c r="N4302"/>
  <c r="O4302" s="1"/>
  <c r="K4302"/>
  <c r="J4302"/>
  <c r="B4303"/>
  <c r="C4302"/>
  <c r="D4302"/>
  <c r="H4302" s="1"/>
  <c r="G4302"/>
  <c r="T4300"/>
  <c r="U4300"/>
  <c r="O4301"/>
  <c r="M4301"/>
  <c r="P4301" s="1"/>
  <c r="S4301"/>
  <c r="Q4301"/>
  <c r="R4301" s="1"/>
  <c r="E4302" l="1"/>
  <c r="I4302"/>
  <c r="S4302"/>
  <c r="Q4302"/>
  <c r="R4302" s="1"/>
  <c r="M4302"/>
  <c r="P4302" s="1"/>
  <c r="T4301"/>
  <c r="U4301"/>
  <c r="A4303"/>
  <c r="J4303"/>
  <c r="F4303"/>
  <c r="G4303"/>
  <c r="L4303"/>
  <c r="B4304"/>
  <c r="K4303"/>
  <c r="D4303"/>
  <c r="H4303" s="1"/>
  <c r="C4303"/>
  <c r="N4303"/>
  <c r="O4303" s="1"/>
  <c r="Q4303" l="1"/>
  <c r="R4303" s="1"/>
  <c r="M4303"/>
  <c r="P4303" s="1"/>
  <c r="S4303"/>
  <c r="U4302"/>
  <c r="T4302"/>
  <c r="D4304"/>
  <c r="H4304" s="1"/>
  <c r="A4304"/>
  <c r="J4304"/>
  <c r="C4304"/>
  <c r="N4304"/>
  <c r="O4304" s="1"/>
  <c r="L4304"/>
  <c r="K4304"/>
  <c r="B4305"/>
  <c r="F4304"/>
  <c r="G4304"/>
  <c r="E4303"/>
  <c r="I4303"/>
  <c r="I4304" l="1"/>
  <c r="E4304"/>
  <c r="U4303"/>
  <c r="T4303"/>
  <c r="S4304"/>
  <c r="Q4304"/>
  <c r="R4304" s="1"/>
  <c r="M4304"/>
  <c r="P4304" s="1"/>
  <c r="D4305"/>
  <c r="H4305" s="1"/>
  <c r="N4305"/>
  <c r="B4306"/>
  <c r="A4305"/>
  <c r="F4305"/>
  <c r="J4305"/>
  <c r="L4305"/>
  <c r="C4305"/>
  <c r="G4305"/>
  <c r="K4305"/>
  <c r="Q4305" l="1"/>
  <c r="R4305" s="1"/>
  <c r="S4305"/>
  <c r="M4305"/>
  <c r="P4305" s="1"/>
  <c r="U4304"/>
  <c r="T4304"/>
  <c r="I4305"/>
  <c r="E4305"/>
  <c r="O4305"/>
  <c r="K4306"/>
  <c r="F4306"/>
  <c r="G4306"/>
  <c r="D4306"/>
  <c r="H4306" s="1"/>
  <c r="J4306"/>
  <c r="C4306"/>
  <c r="N4306"/>
  <c r="A4306"/>
  <c r="L4306"/>
  <c r="B4307"/>
  <c r="A4307" l="1"/>
  <c r="F4307"/>
  <c r="D4307"/>
  <c r="H4307" s="1"/>
  <c r="N4307"/>
  <c r="O4307" s="1"/>
  <c r="B4308"/>
  <c r="C4307"/>
  <c r="L4307"/>
  <c r="K4307"/>
  <c r="J4307"/>
  <c r="G4307"/>
  <c r="T4305"/>
  <c r="U4305"/>
  <c r="S4306"/>
  <c r="M4306"/>
  <c r="Q4306"/>
  <c r="R4306" s="1"/>
  <c r="E4306"/>
  <c r="I4306"/>
  <c r="O4306"/>
  <c r="P4306"/>
  <c r="U4306" l="1"/>
  <c r="T4306"/>
  <c r="F4308"/>
  <c r="B4309"/>
  <c r="N4308"/>
  <c r="O4308" s="1"/>
  <c r="J4308"/>
  <c r="D4308"/>
  <c r="H4308" s="1"/>
  <c r="C4308"/>
  <c r="A4308"/>
  <c r="L4308"/>
  <c r="G4308"/>
  <c r="K4308"/>
  <c r="I4307"/>
  <c r="E4307"/>
  <c r="M4307"/>
  <c r="P4307" s="1"/>
  <c r="Q4307"/>
  <c r="R4307" s="1"/>
  <c r="S4307"/>
  <c r="T4307" l="1"/>
  <c r="U4307"/>
  <c r="M4308"/>
  <c r="P4308" s="1"/>
  <c r="Q4308"/>
  <c r="R4308" s="1"/>
  <c r="S4308"/>
  <c r="L4309"/>
  <c r="N4309"/>
  <c r="A4309"/>
  <c r="G4309"/>
  <c r="F4309"/>
  <c r="D4309"/>
  <c r="H4309" s="1"/>
  <c r="K4309"/>
  <c r="B4310"/>
  <c r="J4309"/>
  <c r="C4309"/>
  <c r="I4308"/>
  <c r="E4308"/>
  <c r="M4309" l="1"/>
  <c r="P4309" s="1"/>
  <c r="Q4309"/>
  <c r="R4309" s="1"/>
  <c r="S4309"/>
  <c r="A4310"/>
  <c r="F4310"/>
  <c r="D4310"/>
  <c r="H4310" s="1"/>
  <c r="B4311"/>
  <c r="L4310"/>
  <c r="K4310"/>
  <c r="J4310"/>
  <c r="G4310"/>
  <c r="C4310"/>
  <c r="N4310"/>
  <c r="U4308"/>
  <c r="T4308"/>
  <c r="E4309"/>
  <c r="I4309"/>
  <c r="O4309"/>
  <c r="Q4310" l="1"/>
  <c r="R4310" s="1"/>
  <c r="S4310"/>
  <c r="M4310"/>
  <c r="P4310" s="1"/>
  <c r="U4309"/>
  <c r="T4309"/>
  <c r="O4310"/>
  <c r="I4310"/>
  <c r="E4310"/>
  <c r="L4311"/>
  <c r="G4311"/>
  <c r="A4311"/>
  <c r="B4312"/>
  <c r="N4311"/>
  <c r="O4311" s="1"/>
  <c r="K4311"/>
  <c r="J4311"/>
  <c r="D4311"/>
  <c r="H4311" s="1"/>
  <c r="F4311"/>
  <c r="C4311"/>
  <c r="I4311" l="1"/>
  <c r="E4311"/>
  <c r="F4312"/>
  <c r="A4312"/>
  <c r="N4312"/>
  <c r="K4312"/>
  <c r="B4313"/>
  <c r="G4312"/>
  <c r="D4312"/>
  <c r="H4312" s="1"/>
  <c r="L4312"/>
  <c r="J4312"/>
  <c r="C4312"/>
  <c r="U4310"/>
  <c r="T4310"/>
  <c r="M4311"/>
  <c r="P4311" s="1"/>
  <c r="S4311"/>
  <c r="Q4311"/>
  <c r="R4311" s="1"/>
  <c r="P4312" l="1"/>
  <c r="O4312"/>
  <c r="Q4312"/>
  <c r="R4312" s="1"/>
  <c r="M4312"/>
  <c r="S4312"/>
  <c r="K4313"/>
  <c r="B4314"/>
  <c r="A4313"/>
  <c r="J4313"/>
  <c r="F4313"/>
  <c r="G4313"/>
  <c r="C4313"/>
  <c r="D4313"/>
  <c r="H4313" s="1"/>
  <c r="N4313"/>
  <c r="O4313" s="1"/>
  <c r="L4313"/>
  <c r="E4312"/>
  <c r="I4312"/>
  <c r="U4311"/>
  <c r="T4311"/>
  <c r="T4312" l="1"/>
  <c r="U4312"/>
  <c r="Q4313"/>
  <c r="R4313" s="1"/>
  <c r="S4313"/>
  <c r="M4313"/>
  <c r="P4313" s="1"/>
  <c r="I4313"/>
  <c r="E4313"/>
  <c r="A4314"/>
  <c r="B4315"/>
  <c r="C4314"/>
  <c r="N4314"/>
  <c r="G4314"/>
  <c r="K4314"/>
  <c r="D4314"/>
  <c r="H4314" s="1"/>
  <c r="J4314"/>
  <c r="F4314"/>
  <c r="L4314"/>
  <c r="B4316" l="1"/>
  <c r="A4315"/>
  <c r="J4315"/>
  <c r="C4315"/>
  <c r="D4315"/>
  <c r="H4315" s="1"/>
  <c r="K4315"/>
  <c r="L4315"/>
  <c r="G4315"/>
  <c r="F4315"/>
  <c r="N4315"/>
  <c r="O4315" s="1"/>
  <c r="O4314"/>
  <c r="P4314"/>
  <c r="T4313"/>
  <c r="U4313"/>
  <c r="Q4314"/>
  <c r="R4314" s="1"/>
  <c r="M4314"/>
  <c r="S4314"/>
  <c r="I4314"/>
  <c r="E4314"/>
  <c r="U4314" l="1"/>
  <c r="T4314"/>
  <c r="B4317"/>
  <c r="K4316"/>
  <c r="F4316"/>
  <c r="A4316"/>
  <c r="N4316"/>
  <c r="G4316"/>
  <c r="D4316"/>
  <c r="H4316" s="1"/>
  <c r="C4316"/>
  <c r="L4316"/>
  <c r="J4316"/>
  <c r="I4315"/>
  <c r="E4315"/>
  <c r="Q4315"/>
  <c r="R4315" s="1"/>
  <c r="S4315"/>
  <c r="M4315"/>
  <c r="P4315" s="1"/>
  <c r="M4316" l="1"/>
  <c r="P4316" s="1"/>
  <c r="S4316"/>
  <c r="Q4316"/>
  <c r="R4316" s="1"/>
  <c r="G4317"/>
  <c r="F4317"/>
  <c r="C4317"/>
  <c r="L4317"/>
  <c r="N4317"/>
  <c r="B4318"/>
  <c r="D4317"/>
  <c r="H4317" s="1"/>
  <c r="A4317"/>
  <c r="K4317"/>
  <c r="J4317"/>
  <c r="E4316"/>
  <c r="I4316"/>
  <c r="O4316"/>
  <c r="T4315"/>
  <c r="U4315"/>
  <c r="T4316" l="1"/>
  <c r="U4316"/>
  <c r="C4318"/>
  <c r="K4318"/>
  <c r="F4318"/>
  <c r="D4318"/>
  <c r="H4318" s="1"/>
  <c r="B4319"/>
  <c r="L4318"/>
  <c r="A4318"/>
  <c r="N4318"/>
  <c r="J4318"/>
  <c r="G4318"/>
  <c r="E4317"/>
  <c r="I4317"/>
  <c r="S4317"/>
  <c r="M4317"/>
  <c r="Q4317"/>
  <c r="R4317" s="1"/>
  <c r="P4317"/>
  <c r="O4317"/>
  <c r="S4318" l="1"/>
  <c r="M4318"/>
  <c r="P4318" s="1"/>
  <c r="Q4318"/>
  <c r="R4318" s="1"/>
  <c r="I4318"/>
  <c r="E4318"/>
  <c r="O4318"/>
  <c r="U4317"/>
  <c r="T4317"/>
  <c r="B4320"/>
  <c r="D4319"/>
  <c r="H4319" s="1"/>
  <c r="N4319"/>
  <c r="A4319"/>
  <c r="J4319"/>
  <c r="F4319"/>
  <c r="C4319"/>
  <c r="L4319"/>
  <c r="G4319"/>
  <c r="K4319"/>
  <c r="U4318" l="1"/>
  <c r="T4318"/>
  <c r="P4319"/>
  <c r="O4319"/>
  <c r="Q4319"/>
  <c r="R4319" s="1"/>
  <c r="M4319"/>
  <c r="S4319"/>
  <c r="J4320"/>
  <c r="N4320"/>
  <c r="C4320"/>
  <c r="D4320"/>
  <c r="H4320" s="1"/>
  <c r="A4320"/>
  <c r="L4320"/>
  <c r="B4321"/>
  <c r="K4320"/>
  <c r="F4320"/>
  <c r="G4320"/>
  <c r="E4319"/>
  <c r="I4319"/>
  <c r="P4320" l="1"/>
  <c r="O4320"/>
  <c r="N4321"/>
  <c r="G4321"/>
  <c r="C4321"/>
  <c r="J4321"/>
  <c r="L4321"/>
  <c r="F4321"/>
  <c r="K4321"/>
  <c r="B4322"/>
  <c r="D4321"/>
  <c r="H4321" s="1"/>
  <c r="A4321"/>
  <c r="T4319"/>
  <c r="U4319"/>
  <c r="E4320"/>
  <c r="I4320"/>
  <c r="S4320"/>
  <c r="Q4320"/>
  <c r="R4320" s="1"/>
  <c r="M4320"/>
  <c r="P4321" l="1"/>
  <c r="O4321"/>
  <c r="F4322"/>
  <c r="C4322"/>
  <c r="D4322"/>
  <c r="H4322" s="1"/>
  <c r="A4322"/>
  <c r="N4322"/>
  <c r="J4322"/>
  <c r="L4322"/>
  <c r="K4322"/>
  <c r="B4323"/>
  <c r="G4322"/>
  <c r="M4321"/>
  <c r="S4321"/>
  <c r="Q4321"/>
  <c r="R4321" s="1"/>
  <c r="U4320"/>
  <c r="T4320"/>
  <c r="I4321"/>
  <c r="E4321"/>
  <c r="A4323" l="1"/>
  <c r="J4323"/>
  <c r="G4323"/>
  <c r="C4323"/>
  <c r="F4323"/>
  <c r="K4323"/>
  <c r="D4323"/>
  <c r="H4323" s="1"/>
  <c r="N4323"/>
  <c r="L4323"/>
  <c r="B4324"/>
  <c r="E4322"/>
  <c r="I4322"/>
  <c r="S4322"/>
  <c r="Q4322"/>
  <c r="R4322" s="1"/>
  <c r="M4322"/>
  <c r="P4322" s="1"/>
  <c r="T4321"/>
  <c r="U4321"/>
  <c r="O4322"/>
  <c r="E4323" l="1"/>
  <c r="I4323"/>
  <c r="U4322"/>
  <c r="T4322"/>
  <c r="D4324"/>
  <c r="H4324" s="1"/>
  <c r="B4325"/>
  <c r="F4324"/>
  <c r="C4324"/>
  <c r="N4324"/>
  <c r="J4324"/>
  <c r="G4324"/>
  <c r="A4324"/>
  <c r="L4324"/>
  <c r="K4324"/>
  <c r="S4323"/>
  <c r="Q4323"/>
  <c r="R4323" s="1"/>
  <c r="M4323"/>
  <c r="P4323" s="1"/>
  <c r="O4323"/>
  <c r="S4324" l="1"/>
  <c r="Q4324"/>
  <c r="R4324" s="1"/>
  <c r="M4324"/>
  <c r="P4324" s="1"/>
  <c r="J4325"/>
  <c r="F4325"/>
  <c r="D4325"/>
  <c r="H4325" s="1"/>
  <c r="C4325"/>
  <c r="N4325"/>
  <c r="G4325"/>
  <c r="B4326"/>
  <c r="K4325"/>
  <c r="A4325"/>
  <c r="L4325"/>
  <c r="U4323"/>
  <c r="T4323"/>
  <c r="O4324"/>
  <c r="I4324"/>
  <c r="E4324"/>
  <c r="N4326" l="1"/>
  <c r="G4326"/>
  <c r="F4326"/>
  <c r="K4326"/>
  <c r="D4326"/>
  <c r="H4326" s="1"/>
  <c r="J4326"/>
  <c r="L4326"/>
  <c r="C4326"/>
  <c r="A4326"/>
  <c r="B4327"/>
  <c r="S4325"/>
  <c r="M4325"/>
  <c r="P4325" s="1"/>
  <c r="Q4325"/>
  <c r="R4325" s="1"/>
  <c r="U4324"/>
  <c r="T4324"/>
  <c r="E4325"/>
  <c r="I4325"/>
  <c r="O4325"/>
  <c r="O4326" l="1"/>
  <c r="K4327"/>
  <c r="J4327"/>
  <c r="N4327"/>
  <c r="G4327"/>
  <c r="F4327"/>
  <c r="B4328"/>
  <c r="D4327"/>
  <c r="H4327" s="1"/>
  <c r="C4327"/>
  <c r="A4327"/>
  <c r="L4327"/>
  <c r="U4325"/>
  <c r="T4325"/>
  <c r="M4326"/>
  <c r="P4326" s="1"/>
  <c r="S4326"/>
  <c r="Q4326"/>
  <c r="R4326" s="1"/>
  <c r="I4326"/>
  <c r="E4326"/>
  <c r="I4327" l="1"/>
  <c r="E4327"/>
  <c r="Q4327"/>
  <c r="R4327" s="1"/>
  <c r="M4327"/>
  <c r="P4327" s="1"/>
  <c r="S4327"/>
  <c r="O4327"/>
  <c r="U4326"/>
  <c r="T4326"/>
  <c r="L4328"/>
  <c r="J4328"/>
  <c r="K4328"/>
  <c r="B4329"/>
  <c r="G4328"/>
  <c r="D4328"/>
  <c r="H4328" s="1"/>
  <c r="A4328"/>
  <c r="N4328"/>
  <c r="F4328"/>
  <c r="C4328"/>
  <c r="T4327" l="1"/>
  <c r="U4327"/>
  <c r="I4328"/>
  <c r="E4328"/>
  <c r="Q4328"/>
  <c r="R4328" s="1"/>
  <c r="M4328"/>
  <c r="S4328"/>
  <c r="A4329"/>
  <c r="L4329"/>
  <c r="B4330"/>
  <c r="K4329"/>
  <c r="J4329"/>
  <c r="D4329"/>
  <c r="H4329" s="1"/>
  <c r="C4329"/>
  <c r="N4329"/>
  <c r="G4329"/>
  <c r="F4329"/>
  <c r="P4328"/>
  <c r="O4328"/>
  <c r="I4329" l="1"/>
  <c r="E4329"/>
  <c r="A4330"/>
  <c r="N4330"/>
  <c r="F4330"/>
  <c r="L4330"/>
  <c r="D4330"/>
  <c r="H4330" s="1"/>
  <c r="B4331"/>
  <c r="K4330"/>
  <c r="J4330"/>
  <c r="G4330"/>
  <c r="C4330"/>
  <c r="S4329"/>
  <c r="M4329"/>
  <c r="P4329" s="1"/>
  <c r="Q4329"/>
  <c r="R4329" s="1"/>
  <c r="U4328"/>
  <c r="T4328"/>
  <c r="O4329"/>
  <c r="O4330" l="1"/>
  <c r="I4330"/>
  <c r="E4330"/>
  <c r="T4329"/>
  <c r="U4329"/>
  <c r="S4330"/>
  <c r="Q4330"/>
  <c r="R4330" s="1"/>
  <c r="M4330"/>
  <c r="P4330" s="1"/>
  <c r="C4331"/>
  <c r="L4331"/>
  <c r="K4331"/>
  <c r="D4331"/>
  <c r="H4331" s="1"/>
  <c r="A4331"/>
  <c r="N4331"/>
  <c r="J4331"/>
  <c r="G4331"/>
  <c r="F4331"/>
  <c r="B4332"/>
  <c r="E4331" l="1"/>
  <c r="I4331"/>
  <c r="A4332"/>
  <c r="G4332"/>
  <c r="F4332"/>
  <c r="N4332"/>
  <c r="C4332"/>
  <c r="J4332"/>
  <c r="K4332"/>
  <c r="L4332"/>
  <c r="B4333"/>
  <c r="D4332"/>
  <c r="H4332" s="1"/>
  <c r="Q4331"/>
  <c r="R4331" s="1"/>
  <c r="M4331"/>
  <c r="S4331"/>
  <c r="O4331"/>
  <c r="P4331"/>
  <c r="T4330"/>
  <c r="U4330"/>
  <c r="Q4332" l="1"/>
  <c r="R4332" s="1"/>
  <c r="M4332"/>
  <c r="P4332" s="1"/>
  <c r="S4332"/>
  <c r="K4333"/>
  <c r="J4333"/>
  <c r="B4334"/>
  <c r="C4333"/>
  <c r="G4333"/>
  <c r="A4333"/>
  <c r="F4333"/>
  <c r="L4333"/>
  <c r="N4333"/>
  <c r="D4333"/>
  <c r="H4333" s="1"/>
  <c r="O4332"/>
  <c r="T4331"/>
  <c r="U4331"/>
  <c r="E4332"/>
  <c r="I4332"/>
  <c r="T4332" l="1"/>
  <c r="U4332"/>
  <c r="P4333"/>
  <c r="O4333"/>
  <c r="Q4333"/>
  <c r="R4333" s="1"/>
  <c r="S4333"/>
  <c r="M4333"/>
  <c r="G4334"/>
  <c r="C4334"/>
  <c r="N4334"/>
  <c r="D4334"/>
  <c r="H4334" s="1"/>
  <c r="L4334"/>
  <c r="F4334"/>
  <c r="A4334"/>
  <c r="B4335"/>
  <c r="K4334"/>
  <c r="J4334"/>
  <c r="E4333"/>
  <c r="I4333"/>
  <c r="E4334" l="1"/>
  <c r="I4334"/>
  <c r="O4334"/>
  <c r="T4333"/>
  <c r="U4333"/>
  <c r="G4335"/>
  <c r="B4336"/>
  <c r="D4335"/>
  <c r="H4335" s="1"/>
  <c r="F4335"/>
  <c r="L4335"/>
  <c r="A4335"/>
  <c r="K4335"/>
  <c r="J4335"/>
  <c r="C4335"/>
  <c r="N4335"/>
  <c r="M4334"/>
  <c r="P4334" s="1"/>
  <c r="S4334"/>
  <c r="Q4334"/>
  <c r="R4334" s="1"/>
  <c r="T4334" l="1"/>
  <c r="U4334"/>
  <c r="M4335"/>
  <c r="P4335" s="1"/>
  <c r="S4335"/>
  <c r="Q4335"/>
  <c r="R4335" s="1"/>
  <c r="E4335"/>
  <c r="I4335"/>
  <c r="O4335"/>
  <c r="J4336"/>
  <c r="G4336"/>
  <c r="L4336"/>
  <c r="B4337"/>
  <c r="K4336"/>
  <c r="F4336"/>
  <c r="C4336"/>
  <c r="A4336"/>
  <c r="D4336"/>
  <c r="H4336" s="1"/>
  <c r="N4336"/>
  <c r="U4335" l="1"/>
  <c r="T4335"/>
  <c r="O4336"/>
  <c r="C4337"/>
  <c r="A4337"/>
  <c r="L4337"/>
  <c r="K4337"/>
  <c r="B4338"/>
  <c r="D4337"/>
  <c r="H4337" s="1"/>
  <c r="N4337"/>
  <c r="O4337" s="1"/>
  <c r="J4337"/>
  <c r="G4337"/>
  <c r="F4337"/>
  <c r="Q4336"/>
  <c r="R4336" s="1"/>
  <c r="S4336"/>
  <c r="M4336"/>
  <c r="P4336" s="1"/>
  <c r="I4336"/>
  <c r="E4336"/>
  <c r="J4338" l="1"/>
  <c r="B4339"/>
  <c r="F4338"/>
  <c r="C4338"/>
  <c r="G4338"/>
  <c r="D4338"/>
  <c r="H4338" s="1"/>
  <c r="A4338"/>
  <c r="N4338"/>
  <c r="L4338"/>
  <c r="K4338"/>
  <c r="E4337"/>
  <c r="I4337"/>
  <c r="U4336"/>
  <c r="T4336"/>
  <c r="Q4337"/>
  <c r="R4337" s="1"/>
  <c r="S4337"/>
  <c r="M4337"/>
  <c r="P4337" s="1"/>
  <c r="I4338" l="1"/>
  <c r="E4338"/>
  <c r="Q4338"/>
  <c r="R4338" s="1"/>
  <c r="S4338"/>
  <c r="M4338"/>
  <c r="K4339"/>
  <c r="F4339"/>
  <c r="D4339"/>
  <c r="H4339" s="1"/>
  <c r="A4339"/>
  <c r="G4339"/>
  <c r="L4339"/>
  <c r="J4339"/>
  <c r="B4340"/>
  <c r="C4339"/>
  <c r="N4339"/>
  <c r="O4339" s="1"/>
  <c r="T4337"/>
  <c r="U4337"/>
  <c r="O4338"/>
  <c r="P4338"/>
  <c r="T4338" l="1"/>
  <c r="U4338"/>
  <c r="I4339"/>
  <c r="E4339"/>
  <c r="Q4339"/>
  <c r="R4339" s="1"/>
  <c r="M4339"/>
  <c r="P4339" s="1"/>
  <c r="S4339"/>
  <c r="A4340"/>
  <c r="J4340"/>
  <c r="G4340"/>
  <c r="D4340"/>
  <c r="H4340" s="1"/>
  <c r="F4340"/>
  <c r="N4340"/>
  <c r="O4340" s="1"/>
  <c r="C4340"/>
  <c r="B4341"/>
  <c r="K4340"/>
  <c r="L4340"/>
  <c r="I4340" l="1"/>
  <c r="E4340"/>
  <c r="N4341"/>
  <c r="O4341" s="1"/>
  <c r="G4341"/>
  <c r="D4341"/>
  <c r="H4341" s="1"/>
  <c r="C4341"/>
  <c r="L4341"/>
  <c r="K4341"/>
  <c r="J4341"/>
  <c r="A4341"/>
  <c r="F4341"/>
  <c r="B4342"/>
  <c r="U4339"/>
  <c r="T4339"/>
  <c r="M4340"/>
  <c r="P4340" s="1"/>
  <c r="Q4340"/>
  <c r="R4340" s="1"/>
  <c r="S4340"/>
  <c r="T4340" l="1"/>
  <c r="U4340"/>
  <c r="E4341"/>
  <c r="I4341"/>
  <c r="C4342"/>
  <c r="J4342"/>
  <c r="F4342"/>
  <c r="D4342"/>
  <c r="H4342" s="1"/>
  <c r="L4342"/>
  <c r="B4343"/>
  <c r="A4342"/>
  <c r="N4342"/>
  <c r="O4342" s="1"/>
  <c r="K4342"/>
  <c r="G4342"/>
  <c r="S4341"/>
  <c r="M4341"/>
  <c r="P4341" s="1"/>
  <c r="Q4341"/>
  <c r="R4341" s="1"/>
  <c r="E4342" l="1"/>
  <c r="I4342"/>
  <c r="U4341"/>
  <c r="T4341"/>
  <c r="J4343"/>
  <c r="F4343"/>
  <c r="G4343"/>
  <c r="B4344"/>
  <c r="D4343"/>
  <c r="H4343" s="1"/>
  <c r="C4343"/>
  <c r="L4343"/>
  <c r="A4343"/>
  <c r="N4343"/>
  <c r="O4343" s="1"/>
  <c r="K4343"/>
  <c r="M4342"/>
  <c r="P4342" s="1"/>
  <c r="S4342"/>
  <c r="Q4342"/>
  <c r="R4342" s="1"/>
  <c r="E4343" l="1"/>
  <c r="I4343"/>
  <c r="S4343"/>
  <c r="M4343"/>
  <c r="P4343" s="1"/>
  <c r="Q4343"/>
  <c r="R4343" s="1"/>
  <c r="T4342"/>
  <c r="U4342"/>
  <c r="J4344"/>
  <c r="G4344"/>
  <c r="N4344"/>
  <c r="B4345"/>
  <c r="C4344"/>
  <c r="A4344"/>
  <c r="L4344"/>
  <c r="D4344"/>
  <c r="H4344" s="1"/>
  <c r="K4344"/>
  <c r="F4344"/>
  <c r="L4345" l="1"/>
  <c r="K4345"/>
  <c r="G4345"/>
  <c r="C4345"/>
  <c r="J4345"/>
  <c r="B4346"/>
  <c r="F4345"/>
  <c r="D4345"/>
  <c r="H4345" s="1"/>
  <c r="A4345"/>
  <c r="N4345"/>
  <c r="O4345" s="1"/>
  <c r="U4343"/>
  <c r="T4343"/>
  <c r="O4344"/>
  <c r="I4344"/>
  <c r="E4344"/>
  <c r="Q4344"/>
  <c r="R4344" s="1"/>
  <c r="M4344"/>
  <c r="P4344" s="1"/>
  <c r="S4344"/>
  <c r="I4345" l="1"/>
  <c r="E4345"/>
  <c r="T4344"/>
  <c r="U4344"/>
  <c r="S4345"/>
  <c r="Q4345"/>
  <c r="R4345" s="1"/>
  <c r="M4345"/>
  <c r="P4345" s="1"/>
  <c r="L4346"/>
  <c r="B4347"/>
  <c r="F4346"/>
  <c r="D4346"/>
  <c r="H4346" s="1"/>
  <c r="A4346"/>
  <c r="K4346"/>
  <c r="J4346"/>
  <c r="G4346"/>
  <c r="C4346"/>
  <c r="N4346"/>
  <c r="O4346" s="1"/>
  <c r="Q4346" l="1"/>
  <c r="R4346" s="1"/>
  <c r="S4346"/>
  <c r="M4346"/>
  <c r="P4346" s="1"/>
  <c r="T4345"/>
  <c r="U4345"/>
  <c r="J4347"/>
  <c r="B4348"/>
  <c r="N4347"/>
  <c r="A4347"/>
  <c r="L4347"/>
  <c r="G4347"/>
  <c r="C4347"/>
  <c r="F4347"/>
  <c r="K4347"/>
  <c r="D4347"/>
  <c r="H4347" s="1"/>
  <c r="I4346"/>
  <c r="E4346"/>
  <c r="T4346" l="1"/>
  <c r="U4346"/>
  <c r="E4347"/>
  <c r="I4347"/>
  <c r="Q4347"/>
  <c r="R4347" s="1"/>
  <c r="M4347"/>
  <c r="S4347"/>
  <c r="B4349"/>
  <c r="F4348"/>
  <c r="N4348"/>
  <c r="C4348"/>
  <c r="J4348"/>
  <c r="K4348"/>
  <c r="D4348"/>
  <c r="H4348" s="1"/>
  <c r="G4348"/>
  <c r="A4348"/>
  <c r="L4348"/>
  <c r="O4347"/>
  <c r="P4347"/>
  <c r="O4348" l="1"/>
  <c r="M4348"/>
  <c r="P4348" s="1"/>
  <c r="S4348"/>
  <c r="Q4348"/>
  <c r="R4348" s="1"/>
  <c r="I4348"/>
  <c r="E4348"/>
  <c r="U4347"/>
  <c r="T4347"/>
  <c r="L4349"/>
  <c r="B4350"/>
  <c r="N4349"/>
  <c r="A4349"/>
  <c r="F4349"/>
  <c r="D4349"/>
  <c r="H4349" s="1"/>
  <c r="K4349"/>
  <c r="J4349"/>
  <c r="G4349"/>
  <c r="C4349"/>
  <c r="P4349" l="1"/>
  <c r="O4349"/>
  <c r="U4348"/>
  <c r="T4348"/>
  <c r="E4349"/>
  <c r="I4349"/>
  <c r="G4350"/>
  <c r="F4350"/>
  <c r="B4351"/>
  <c r="D4350"/>
  <c r="H4350" s="1"/>
  <c r="L4350"/>
  <c r="K4350"/>
  <c r="A4350"/>
  <c r="C4350"/>
  <c r="N4350"/>
  <c r="J4350"/>
  <c r="S4349"/>
  <c r="Q4349"/>
  <c r="R4349" s="1"/>
  <c r="M4349"/>
  <c r="T4349" l="1"/>
  <c r="U4349"/>
  <c r="M4350"/>
  <c r="S4350"/>
  <c r="Q4350"/>
  <c r="R4350" s="1"/>
  <c r="B4352"/>
  <c r="D4351"/>
  <c r="H4351" s="1"/>
  <c r="J4351"/>
  <c r="L4351"/>
  <c r="K4351"/>
  <c r="F4351"/>
  <c r="C4351"/>
  <c r="A4351"/>
  <c r="N4351"/>
  <c r="G4351"/>
  <c r="E4350"/>
  <c r="I4350"/>
  <c r="P4350"/>
  <c r="O4350"/>
  <c r="U4350" l="1"/>
  <c r="T4350"/>
  <c r="E4351"/>
  <c r="I4351"/>
  <c r="O4351"/>
  <c r="B4353"/>
  <c r="D4352"/>
  <c r="H4352" s="1"/>
  <c r="A4352"/>
  <c r="N4352"/>
  <c r="K4352"/>
  <c r="F4352"/>
  <c r="C4352"/>
  <c r="J4352"/>
  <c r="G4352"/>
  <c r="L4352"/>
  <c r="Q4351"/>
  <c r="R4351" s="1"/>
  <c r="M4351"/>
  <c r="P4351" s="1"/>
  <c r="S4351"/>
  <c r="E4352" l="1"/>
  <c r="I4352"/>
  <c r="O4352"/>
  <c r="U4351"/>
  <c r="T4351"/>
  <c r="Q4352"/>
  <c r="R4352" s="1"/>
  <c r="S4352"/>
  <c r="M4352"/>
  <c r="P4352" s="1"/>
  <c r="A4353"/>
  <c r="C4353"/>
  <c r="N4353"/>
  <c r="F4353"/>
  <c r="J4353"/>
  <c r="B4354"/>
  <c r="L4353"/>
  <c r="K4353"/>
  <c r="G4353"/>
  <c r="D4353"/>
  <c r="H4353" s="1"/>
  <c r="S4353" l="1"/>
  <c r="Q4353"/>
  <c r="R4353" s="1"/>
  <c r="M4353"/>
  <c r="P4353" s="1"/>
  <c r="J4354"/>
  <c r="L4354"/>
  <c r="F4354"/>
  <c r="A4354"/>
  <c r="K4354"/>
  <c r="B4355"/>
  <c r="G4354"/>
  <c r="C4354"/>
  <c r="N4354"/>
  <c r="D4354"/>
  <c r="H4354" s="1"/>
  <c r="I4353"/>
  <c r="E4353"/>
  <c r="U4352"/>
  <c r="T4352"/>
  <c r="O4353"/>
  <c r="J4355" l="1"/>
  <c r="C4355"/>
  <c r="L4355"/>
  <c r="K4355"/>
  <c r="F4355"/>
  <c r="B4356"/>
  <c r="G4355"/>
  <c r="A4355"/>
  <c r="D4355"/>
  <c r="H4355" s="1"/>
  <c r="N4355"/>
  <c r="O4355" s="1"/>
  <c r="T4353"/>
  <c r="U4353"/>
  <c r="I4354"/>
  <c r="E4354"/>
  <c r="O4354"/>
  <c r="M4354"/>
  <c r="P4354" s="1"/>
  <c r="S4354"/>
  <c r="Q4354"/>
  <c r="R4354" s="1"/>
  <c r="I4355" l="1"/>
  <c r="E4355"/>
  <c r="M4355"/>
  <c r="P4355" s="1"/>
  <c r="Q4355"/>
  <c r="R4355" s="1"/>
  <c r="S4355"/>
  <c r="L4356"/>
  <c r="B4357"/>
  <c r="D4356"/>
  <c r="H4356" s="1"/>
  <c r="J4356"/>
  <c r="F4356"/>
  <c r="N4356"/>
  <c r="O4356" s="1"/>
  <c r="C4356"/>
  <c r="G4356"/>
  <c r="K4356"/>
  <c r="A4356"/>
  <c r="T4354"/>
  <c r="U4354"/>
  <c r="T4355" l="1"/>
  <c r="U4355"/>
  <c r="F4357"/>
  <c r="G4357"/>
  <c r="N4357"/>
  <c r="L4357"/>
  <c r="J4357"/>
  <c r="B4358"/>
  <c r="C4357"/>
  <c r="D4357"/>
  <c r="H4357" s="1"/>
  <c r="K4357"/>
  <c r="A4357"/>
  <c r="E4356"/>
  <c r="I4356"/>
  <c r="Q4356"/>
  <c r="R4356" s="1"/>
  <c r="M4356"/>
  <c r="P4356" s="1"/>
  <c r="S4356"/>
  <c r="E4357" l="1"/>
  <c r="I4357"/>
  <c r="P4357"/>
  <c r="O4357"/>
  <c r="T4356"/>
  <c r="U4356"/>
  <c r="M4357"/>
  <c r="S4357"/>
  <c r="Q4357"/>
  <c r="R4357" s="1"/>
  <c r="J4358"/>
  <c r="B4359"/>
  <c r="K4358"/>
  <c r="D4358"/>
  <c r="H4358" s="1"/>
  <c r="L4358"/>
  <c r="N4358"/>
  <c r="A4358"/>
  <c r="F4358"/>
  <c r="C4358"/>
  <c r="G4358"/>
  <c r="C4359" l="1"/>
  <c r="A4359"/>
  <c r="K4359"/>
  <c r="G4359"/>
  <c r="B4360"/>
  <c r="D4359"/>
  <c r="H4359" s="1"/>
  <c r="J4359"/>
  <c r="L4359"/>
  <c r="N4359"/>
  <c r="F4359"/>
  <c r="E4358"/>
  <c r="I4358"/>
  <c r="M4358"/>
  <c r="Q4358"/>
  <c r="R4358" s="1"/>
  <c r="S4358"/>
  <c r="P4358"/>
  <c r="O4358"/>
  <c r="T4357"/>
  <c r="U4357"/>
  <c r="I4359" l="1"/>
  <c r="E4359"/>
  <c r="P4359"/>
  <c r="O4359"/>
  <c r="K4360"/>
  <c r="A4360"/>
  <c r="L4360"/>
  <c r="J4360"/>
  <c r="G4360"/>
  <c r="N4360"/>
  <c r="O4360" s="1"/>
  <c r="B4361"/>
  <c r="F4360"/>
  <c r="D4360"/>
  <c r="H4360" s="1"/>
  <c r="C4360"/>
  <c r="M4359"/>
  <c r="S4359"/>
  <c r="Q4359"/>
  <c r="R4359" s="1"/>
  <c r="U4358"/>
  <c r="T4358"/>
  <c r="C4361" l="1"/>
  <c r="F4361"/>
  <c r="A4361"/>
  <c r="L4361"/>
  <c r="B4362"/>
  <c r="N4361"/>
  <c r="O4361" s="1"/>
  <c r="J4361"/>
  <c r="K4361"/>
  <c r="G4361"/>
  <c r="D4361"/>
  <c r="H4361" s="1"/>
  <c r="S4360"/>
  <c r="Q4360"/>
  <c r="R4360" s="1"/>
  <c r="M4360"/>
  <c r="P4360" s="1"/>
  <c r="I4360"/>
  <c r="E4360"/>
  <c r="U4359"/>
  <c r="T4359"/>
  <c r="I4361" l="1"/>
  <c r="E4361"/>
  <c r="T4360"/>
  <c r="U4360"/>
  <c r="K4362"/>
  <c r="J4362"/>
  <c r="F4362"/>
  <c r="L4362"/>
  <c r="G4362"/>
  <c r="B4363"/>
  <c r="D4362"/>
  <c r="H4362" s="1"/>
  <c r="A4362"/>
  <c r="C4362"/>
  <c r="N4362"/>
  <c r="S4361"/>
  <c r="Q4361"/>
  <c r="R4361" s="1"/>
  <c r="M4361"/>
  <c r="P4361" s="1"/>
  <c r="D4363" l="1"/>
  <c r="H4363" s="1"/>
  <c r="F4363"/>
  <c r="B4364"/>
  <c r="C4363"/>
  <c r="N4363"/>
  <c r="K4363"/>
  <c r="L4363"/>
  <c r="A4363"/>
  <c r="J4363"/>
  <c r="G4363"/>
  <c r="S4362"/>
  <c r="Q4362"/>
  <c r="R4362" s="1"/>
  <c r="M4362"/>
  <c r="P4362" s="1"/>
  <c r="T4361"/>
  <c r="U4361"/>
  <c r="O4362"/>
  <c r="I4362"/>
  <c r="E4362"/>
  <c r="T4362" l="1"/>
  <c r="U4362"/>
  <c r="N4364"/>
  <c r="C4364"/>
  <c r="A4364"/>
  <c r="K4364"/>
  <c r="B4365"/>
  <c r="D4364"/>
  <c r="H4364" s="1"/>
  <c r="L4364"/>
  <c r="J4364"/>
  <c r="G4364"/>
  <c r="F4364"/>
  <c r="E4363"/>
  <c r="I4363"/>
  <c r="O4363"/>
  <c r="Q4363"/>
  <c r="R4363" s="1"/>
  <c r="M4363"/>
  <c r="P4363" s="1"/>
  <c r="S4363"/>
  <c r="I4364" l="1"/>
  <c r="E4364"/>
  <c r="U4363"/>
  <c r="T4363"/>
  <c r="M4364"/>
  <c r="P4364" s="1"/>
  <c r="S4364"/>
  <c r="Q4364"/>
  <c r="R4364" s="1"/>
  <c r="O4364"/>
  <c r="C4365"/>
  <c r="A4365"/>
  <c r="F4365"/>
  <c r="B4366"/>
  <c r="N4365"/>
  <c r="J4365"/>
  <c r="L4365"/>
  <c r="K4365"/>
  <c r="D4365"/>
  <c r="H4365" s="1"/>
  <c r="G4365"/>
  <c r="S4365" l="1"/>
  <c r="M4365"/>
  <c r="P4365" s="1"/>
  <c r="Q4365"/>
  <c r="R4365" s="1"/>
  <c r="E4365"/>
  <c r="I4365"/>
  <c r="L4366"/>
  <c r="F4366"/>
  <c r="A4366"/>
  <c r="J4366"/>
  <c r="B4367"/>
  <c r="K4366"/>
  <c r="G4366"/>
  <c r="C4366"/>
  <c r="N4366"/>
  <c r="D4366"/>
  <c r="H4366" s="1"/>
  <c r="U4364"/>
  <c r="T4364"/>
  <c r="O4365"/>
  <c r="U4365" l="1"/>
  <c r="T4365"/>
  <c r="C4367"/>
  <c r="N4367"/>
  <c r="O4367" s="1"/>
  <c r="G4367"/>
  <c r="B4368"/>
  <c r="D4367"/>
  <c r="H4367" s="1"/>
  <c r="J4367"/>
  <c r="L4367"/>
  <c r="A4367"/>
  <c r="K4367"/>
  <c r="F4367"/>
  <c r="Q4366"/>
  <c r="R4366" s="1"/>
  <c r="S4366"/>
  <c r="M4366"/>
  <c r="E4366"/>
  <c r="I4366"/>
  <c r="P4366"/>
  <c r="O4366"/>
  <c r="S4367" l="1"/>
  <c r="M4367"/>
  <c r="P4367" s="1"/>
  <c r="Q4367"/>
  <c r="R4367" s="1"/>
  <c r="U4366"/>
  <c r="T4366"/>
  <c r="N4368"/>
  <c r="J4368"/>
  <c r="G4368"/>
  <c r="C4368"/>
  <c r="B4369"/>
  <c r="K4368"/>
  <c r="F4368"/>
  <c r="A4368"/>
  <c r="L4368"/>
  <c r="D4368"/>
  <c r="H4368" s="1"/>
  <c r="I4367"/>
  <c r="E4367"/>
  <c r="I4368" l="1"/>
  <c r="E4368"/>
  <c r="U4367"/>
  <c r="T4367"/>
  <c r="Q4368"/>
  <c r="R4368" s="1"/>
  <c r="M4368"/>
  <c r="S4368"/>
  <c r="D4369"/>
  <c r="H4369" s="1"/>
  <c r="K4369"/>
  <c r="J4369"/>
  <c r="A4369"/>
  <c r="C4369"/>
  <c r="N4369"/>
  <c r="L4369"/>
  <c r="B4370"/>
  <c r="G4369"/>
  <c r="F4369"/>
  <c r="P4368"/>
  <c r="O4368"/>
  <c r="Q4369" l="1"/>
  <c r="R4369" s="1"/>
  <c r="S4369"/>
  <c r="M4369"/>
  <c r="P4369" s="1"/>
  <c r="I4369"/>
  <c r="E4369"/>
  <c r="O4369"/>
  <c r="F4370"/>
  <c r="D4370"/>
  <c r="H4370" s="1"/>
  <c r="G4370"/>
  <c r="A4370"/>
  <c r="N4370"/>
  <c r="L4370"/>
  <c r="J4370"/>
  <c r="C4370"/>
  <c r="K4370"/>
  <c r="B4371"/>
  <c r="U4368"/>
  <c r="T4368"/>
  <c r="F4371" l="1"/>
  <c r="C4371"/>
  <c r="N4371"/>
  <c r="O4371" s="1"/>
  <c r="K4371"/>
  <c r="L4371"/>
  <c r="D4371"/>
  <c r="H4371" s="1"/>
  <c r="A4371"/>
  <c r="J4371"/>
  <c r="B4372"/>
  <c r="G4371"/>
  <c r="T4369"/>
  <c r="U4369"/>
  <c r="I4370"/>
  <c r="E4370"/>
  <c r="O4370"/>
  <c r="Q4370"/>
  <c r="R4370" s="1"/>
  <c r="S4370"/>
  <c r="M4370"/>
  <c r="P4370" s="1"/>
  <c r="T4370" l="1"/>
  <c r="U4370"/>
  <c r="J4372"/>
  <c r="G4372"/>
  <c r="A4372"/>
  <c r="F4372"/>
  <c r="N4372"/>
  <c r="C4372"/>
  <c r="D4372"/>
  <c r="H4372" s="1"/>
  <c r="K4372"/>
  <c r="B4373"/>
  <c r="L4372"/>
  <c r="I4371"/>
  <c r="E4371"/>
  <c r="Q4371"/>
  <c r="R4371" s="1"/>
  <c r="M4371"/>
  <c r="P4371" s="1"/>
  <c r="S4371"/>
  <c r="U4371" l="1"/>
  <c r="T4371"/>
  <c r="N4373"/>
  <c r="O4373" s="1"/>
  <c r="L4373"/>
  <c r="D4373"/>
  <c r="H4373" s="1"/>
  <c r="K4373"/>
  <c r="B4374"/>
  <c r="G4373"/>
  <c r="J4373"/>
  <c r="A4373"/>
  <c r="F4373"/>
  <c r="C4373"/>
  <c r="O4372"/>
  <c r="Q4372"/>
  <c r="R4372" s="1"/>
  <c r="M4372"/>
  <c r="P4372" s="1"/>
  <c r="S4372"/>
  <c r="I4372"/>
  <c r="E4372"/>
  <c r="S4373" l="1"/>
  <c r="M4373"/>
  <c r="P4373" s="1"/>
  <c r="Q4373"/>
  <c r="R4373" s="1"/>
  <c r="C4374"/>
  <c r="N4374"/>
  <c r="D4374"/>
  <c r="H4374" s="1"/>
  <c r="J4374"/>
  <c r="F4374"/>
  <c r="L4374"/>
  <c r="K4374"/>
  <c r="A4374"/>
  <c r="B4375"/>
  <c r="G4374"/>
  <c r="E4373"/>
  <c r="I4373"/>
  <c r="U4372"/>
  <c r="T4372"/>
  <c r="T4373" l="1"/>
  <c r="U4373"/>
  <c r="E4374"/>
  <c r="I4374"/>
  <c r="O4374"/>
  <c r="S4374"/>
  <c r="M4374"/>
  <c r="P4374" s="1"/>
  <c r="Q4374"/>
  <c r="R4374" s="1"/>
  <c r="F4375"/>
  <c r="G4375"/>
  <c r="B4376"/>
  <c r="D4375"/>
  <c r="H4375" s="1"/>
  <c r="C4375"/>
  <c r="L4375"/>
  <c r="A4375"/>
  <c r="N4375"/>
  <c r="K4375"/>
  <c r="J4375"/>
  <c r="J4376" l="1"/>
  <c r="G4376"/>
  <c r="L4376"/>
  <c r="B4377"/>
  <c r="D4376"/>
  <c r="H4376" s="1"/>
  <c r="C4376"/>
  <c r="A4376"/>
  <c r="N4376"/>
  <c r="K4376"/>
  <c r="F4376"/>
  <c r="U4374"/>
  <c r="T4374"/>
  <c r="M4375"/>
  <c r="P4375" s="1"/>
  <c r="S4375"/>
  <c r="Q4375"/>
  <c r="R4375" s="1"/>
  <c r="I4375"/>
  <c r="E4375"/>
  <c r="O4375"/>
  <c r="A4377" l="1"/>
  <c r="L4377"/>
  <c r="B4378"/>
  <c r="K4377"/>
  <c r="G4377"/>
  <c r="D4377"/>
  <c r="H4377" s="1"/>
  <c r="J4377"/>
  <c r="N4377"/>
  <c r="C4377"/>
  <c r="F4377"/>
  <c r="E4376"/>
  <c r="I4376"/>
  <c r="M4376"/>
  <c r="P4376" s="1"/>
  <c r="S4376"/>
  <c r="Q4376"/>
  <c r="R4376" s="1"/>
  <c r="U4375"/>
  <c r="T4375"/>
  <c r="O4376"/>
  <c r="C4378" l="1"/>
  <c r="A4378"/>
  <c r="K4378"/>
  <c r="L4378"/>
  <c r="G4378"/>
  <c r="J4378"/>
  <c r="F4378"/>
  <c r="N4378"/>
  <c r="B4379"/>
  <c r="D4378"/>
  <c r="H4378" s="1"/>
  <c r="S4377"/>
  <c r="Q4377"/>
  <c r="R4377" s="1"/>
  <c r="M4377"/>
  <c r="P4377" s="1"/>
  <c r="I4377"/>
  <c r="E4377"/>
  <c r="T4376"/>
  <c r="U4376"/>
  <c r="O4377"/>
  <c r="I4378" l="1"/>
  <c r="E4378"/>
  <c r="T4377"/>
  <c r="U4377"/>
  <c r="S4378"/>
  <c r="Q4378"/>
  <c r="R4378" s="1"/>
  <c r="M4378"/>
  <c r="L4379"/>
  <c r="G4379"/>
  <c r="C4379"/>
  <c r="N4379"/>
  <c r="K4379"/>
  <c r="F4379"/>
  <c r="D4379"/>
  <c r="H4379" s="1"/>
  <c r="J4379"/>
  <c r="B4380"/>
  <c r="A4379"/>
  <c r="O4378"/>
  <c r="P4378"/>
  <c r="Q4379" l="1"/>
  <c r="R4379" s="1"/>
  <c r="M4379"/>
  <c r="P4379" s="1"/>
  <c r="S4379"/>
  <c r="T4378"/>
  <c r="U4378"/>
  <c r="E4379"/>
  <c r="I4379"/>
  <c r="L4380"/>
  <c r="B4381"/>
  <c r="F4380"/>
  <c r="N4380"/>
  <c r="O4380" s="1"/>
  <c r="C4380"/>
  <c r="G4380"/>
  <c r="K4380"/>
  <c r="J4380"/>
  <c r="D4380"/>
  <c r="H4380" s="1"/>
  <c r="A4380"/>
  <c r="O4379"/>
  <c r="L4381" l="1"/>
  <c r="B4382"/>
  <c r="A4381"/>
  <c r="F4381"/>
  <c r="D4381"/>
  <c r="H4381" s="1"/>
  <c r="N4381"/>
  <c r="G4381"/>
  <c r="C4381"/>
  <c r="K4381"/>
  <c r="J4381"/>
  <c r="T4379"/>
  <c r="U4379"/>
  <c r="I4380"/>
  <c r="E4380"/>
  <c r="M4380"/>
  <c r="P4380" s="1"/>
  <c r="Q4380"/>
  <c r="R4380" s="1"/>
  <c r="S4380"/>
  <c r="O4381" l="1"/>
  <c r="D4382"/>
  <c r="H4382" s="1"/>
  <c r="L4382"/>
  <c r="N4382"/>
  <c r="O4382" s="1"/>
  <c r="A4382"/>
  <c r="K4382"/>
  <c r="G4382"/>
  <c r="J4382"/>
  <c r="F4382"/>
  <c r="C4382"/>
  <c r="B4383"/>
  <c r="U4380"/>
  <c r="T4380"/>
  <c r="M4381"/>
  <c r="P4381" s="1"/>
  <c r="S4381"/>
  <c r="Q4381"/>
  <c r="R4381" s="1"/>
  <c r="I4381"/>
  <c r="E4381"/>
  <c r="E4382" l="1"/>
  <c r="I4382"/>
  <c r="J4383"/>
  <c r="G4383"/>
  <c r="B4384"/>
  <c r="D4383"/>
  <c r="H4383" s="1"/>
  <c r="A4383"/>
  <c r="L4383"/>
  <c r="F4383"/>
  <c r="C4383"/>
  <c r="N4383"/>
  <c r="K4383"/>
  <c r="M4382"/>
  <c r="P4382" s="1"/>
  <c r="S4382"/>
  <c r="Q4382"/>
  <c r="R4382" s="1"/>
  <c r="U4381"/>
  <c r="T4381"/>
  <c r="D4384" l="1"/>
  <c r="H4384" s="1"/>
  <c r="C4384"/>
  <c r="J4384"/>
  <c r="G4384"/>
  <c r="A4384"/>
  <c r="B4385"/>
  <c r="N4384"/>
  <c r="L4384"/>
  <c r="K4384"/>
  <c r="F4384"/>
  <c r="S4383"/>
  <c r="Q4383"/>
  <c r="R4383" s="1"/>
  <c r="M4383"/>
  <c r="U4382"/>
  <c r="T4382"/>
  <c r="E4383"/>
  <c r="I4383"/>
  <c r="P4383"/>
  <c r="O4383"/>
  <c r="S4384" l="1"/>
  <c r="Q4384"/>
  <c r="R4384" s="1"/>
  <c r="M4384"/>
  <c r="P4384" s="1"/>
  <c r="E4384"/>
  <c r="I4384"/>
  <c r="L4385"/>
  <c r="K4385"/>
  <c r="C4385"/>
  <c r="N4385"/>
  <c r="G4385"/>
  <c r="J4385"/>
  <c r="F4385"/>
  <c r="A4385"/>
  <c r="B4386"/>
  <c r="D4385"/>
  <c r="H4385" s="1"/>
  <c r="T4383"/>
  <c r="U4383"/>
  <c r="O4384"/>
  <c r="O4385" l="1"/>
  <c r="U4384"/>
  <c r="T4384"/>
  <c r="F4386"/>
  <c r="D4386"/>
  <c r="H4386" s="1"/>
  <c r="C4386"/>
  <c r="N4386"/>
  <c r="B4387"/>
  <c r="J4386"/>
  <c r="L4386"/>
  <c r="A4386"/>
  <c r="K4386"/>
  <c r="G4386"/>
  <c r="S4385"/>
  <c r="Q4385"/>
  <c r="R4385" s="1"/>
  <c r="M4385"/>
  <c r="P4385" s="1"/>
  <c r="E4385"/>
  <c r="I4385"/>
  <c r="L4387" l="1"/>
  <c r="D4387"/>
  <c r="H4387" s="1"/>
  <c r="N4387"/>
  <c r="O4387" s="1"/>
  <c r="J4387"/>
  <c r="C4387"/>
  <c r="B4388"/>
  <c r="K4387"/>
  <c r="G4387"/>
  <c r="F4387"/>
  <c r="A4387"/>
  <c r="Q4386"/>
  <c r="R4386" s="1"/>
  <c r="S4386"/>
  <c r="M4386"/>
  <c r="P4386" s="1"/>
  <c r="I4386"/>
  <c r="E4386"/>
  <c r="U4385"/>
  <c r="T4385"/>
  <c r="O4386"/>
  <c r="I4387" l="1"/>
  <c r="E4387"/>
  <c r="B4389"/>
  <c r="G4388"/>
  <c r="D4388"/>
  <c r="H4388" s="1"/>
  <c r="J4388"/>
  <c r="F4388"/>
  <c r="N4388"/>
  <c r="C4388"/>
  <c r="A4388"/>
  <c r="K4388"/>
  <c r="L4388"/>
  <c r="Q4387"/>
  <c r="R4387" s="1"/>
  <c r="M4387"/>
  <c r="P4387" s="1"/>
  <c r="S4387"/>
  <c r="T4386"/>
  <c r="U4386"/>
  <c r="J4389" l="1"/>
  <c r="B4390"/>
  <c r="L4389"/>
  <c r="D4389"/>
  <c r="H4389" s="1"/>
  <c r="K4389"/>
  <c r="A4389"/>
  <c r="F4389"/>
  <c r="G4389"/>
  <c r="N4389"/>
  <c r="O4389" s="1"/>
  <c r="C4389"/>
  <c r="I4388"/>
  <c r="E4388"/>
  <c r="Q4388"/>
  <c r="R4388" s="1"/>
  <c r="M4388"/>
  <c r="P4388" s="1"/>
  <c r="S4388"/>
  <c r="T4387"/>
  <c r="U4387"/>
  <c r="O4388"/>
  <c r="E4389" l="1"/>
  <c r="I4389"/>
  <c r="F4390"/>
  <c r="K4390"/>
  <c r="D4390"/>
  <c r="H4390" s="1"/>
  <c r="L4390"/>
  <c r="N4390"/>
  <c r="A4390"/>
  <c r="J4390"/>
  <c r="C4390"/>
  <c r="B4391"/>
  <c r="G4390"/>
  <c r="S4389"/>
  <c r="M4389"/>
  <c r="P4389" s="1"/>
  <c r="Q4389"/>
  <c r="R4389" s="1"/>
  <c r="T4388"/>
  <c r="U4388"/>
  <c r="Q4390" l="1"/>
  <c r="R4390" s="1"/>
  <c r="M4390"/>
  <c r="P4390" s="1"/>
  <c r="S4390"/>
  <c r="T4389"/>
  <c r="U4389"/>
  <c r="E4390"/>
  <c r="I4390"/>
  <c r="A4391"/>
  <c r="K4391"/>
  <c r="G4391"/>
  <c r="B4392"/>
  <c r="D4391"/>
  <c r="H4391" s="1"/>
  <c r="C4391"/>
  <c r="L4391"/>
  <c r="J4391"/>
  <c r="F4391"/>
  <c r="N4391"/>
  <c r="O4390"/>
  <c r="P4391" l="1"/>
  <c r="O4391"/>
  <c r="M4391"/>
  <c r="S4391"/>
  <c r="Q4391"/>
  <c r="R4391" s="1"/>
  <c r="A4392"/>
  <c r="L4392"/>
  <c r="J4392"/>
  <c r="G4392"/>
  <c r="C4392"/>
  <c r="B4393"/>
  <c r="K4392"/>
  <c r="D4392"/>
  <c r="H4392" s="1"/>
  <c r="N4392"/>
  <c r="F4392"/>
  <c r="U4390"/>
  <c r="T4390"/>
  <c r="I4391"/>
  <c r="E4391"/>
  <c r="E4392" l="1"/>
  <c r="I4392"/>
  <c r="U4391"/>
  <c r="T4391"/>
  <c r="L4393"/>
  <c r="B4394"/>
  <c r="D4393"/>
  <c r="H4393" s="1"/>
  <c r="J4393"/>
  <c r="K4393"/>
  <c r="G4393"/>
  <c r="C4393"/>
  <c r="N4393"/>
  <c r="F4393"/>
  <c r="A4393"/>
  <c r="S4392"/>
  <c r="Q4392"/>
  <c r="R4392" s="1"/>
  <c r="M4392"/>
  <c r="P4392"/>
  <c r="O4392"/>
  <c r="O4393" l="1"/>
  <c r="P4393"/>
  <c r="G4394"/>
  <c r="F4394"/>
  <c r="L4394"/>
  <c r="K4394"/>
  <c r="B4395"/>
  <c r="D4394"/>
  <c r="H4394" s="1"/>
  <c r="C4394"/>
  <c r="A4394"/>
  <c r="N4394"/>
  <c r="O4394" s="1"/>
  <c r="J4394"/>
  <c r="I4393"/>
  <c r="E4393"/>
  <c r="T4392"/>
  <c r="U4392"/>
  <c r="S4393"/>
  <c r="Q4393"/>
  <c r="R4393" s="1"/>
  <c r="M4393"/>
  <c r="T4393" l="1"/>
  <c r="U4393"/>
  <c r="I4394"/>
  <c r="E4394"/>
  <c r="S4394"/>
  <c r="Q4394"/>
  <c r="R4394" s="1"/>
  <c r="M4394"/>
  <c r="P4394" s="1"/>
  <c r="K4395"/>
  <c r="J4395"/>
  <c r="G4395"/>
  <c r="D4395"/>
  <c r="H4395" s="1"/>
  <c r="A4395"/>
  <c r="N4395"/>
  <c r="F4395"/>
  <c r="B4396"/>
  <c r="C4395"/>
  <c r="L4395"/>
  <c r="T4394" l="1"/>
  <c r="U4394"/>
  <c r="O4395"/>
  <c r="G4396"/>
  <c r="B4397"/>
  <c r="F4396"/>
  <c r="N4396"/>
  <c r="C4396"/>
  <c r="L4396"/>
  <c r="K4396"/>
  <c r="D4396"/>
  <c r="H4396" s="1"/>
  <c r="A4396"/>
  <c r="J4396"/>
  <c r="E4395"/>
  <c r="I4395"/>
  <c r="S4395"/>
  <c r="Q4395"/>
  <c r="R4395" s="1"/>
  <c r="M4395"/>
  <c r="P4395" s="1"/>
  <c r="E4396" l="1"/>
  <c r="I4396"/>
  <c r="Q4396"/>
  <c r="R4396" s="1"/>
  <c r="M4396"/>
  <c r="P4396" s="1"/>
  <c r="S4396"/>
  <c r="D4397"/>
  <c r="H4397" s="1"/>
  <c r="G4397"/>
  <c r="C4397"/>
  <c r="L4397"/>
  <c r="B4398"/>
  <c r="A4397"/>
  <c r="F4397"/>
  <c r="K4397"/>
  <c r="N4397"/>
  <c r="J4397"/>
  <c r="T4395"/>
  <c r="U4395"/>
  <c r="O4396"/>
  <c r="S4397" l="1"/>
  <c r="M4397"/>
  <c r="P4397" s="1"/>
  <c r="Q4397"/>
  <c r="R4397" s="1"/>
  <c r="T4396"/>
  <c r="U4396"/>
  <c r="O4397"/>
  <c r="N4398"/>
  <c r="B4399"/>
  <c r="D4398"/>
  <c r="H4398" s="1"/>
  <c r="L4398"/>
  <c r="K4398"/>
  <c r="A4398"/>
  <c r="J4398"/>
  <c r="F4398"/>
  <c r="G4398"/>
  <c r="C4398"/>
  <c r="E4397"/>
  <c r="I4397"/>
  <c r="U4397" l="1"/>
  <c r="T4397"/>
  <c r="S4398"/>
  <c r="M4398"/>
  <c r="P4398" s="1"/>
  <c r="Q4398"/>
  <c r="R4398" s="1"/>
  <c r="O4398"/>
  <c r="E4398"/>
  <c r="I4398"/>
  <c r="N4399"/>
  <c r="G4399"/>
  <c r="B4400"/>
  <c r="D4399"/>
  <c r="H4399" s="1"/>
  <c r="F4399"/>
  <c r="L4399"/>
  <c r="A4399"/>
  <c r="K4399"/>
  <c r="J4399"/>
  <c r="C4399"/>
  <c r="C4400" l="1"/>
  <c r="J4400"/>
  <c r="G4400"/>
  <c r="L4400"/>
  <c r="B4401"/>
  <c r="A4400"/>
  <c r="K4400"/>
  <c r="F4400"/>
  <c r="D4400"/>
  <c r="H4400" s="1"/>
  <c r="N4400"/>
  <c r="U4398"/>
  <c r="T4398"/>
  <c r="I4399"/>
  <c r="E4399"/>
  <c r="O4399"/>
  <c r="Q4399"/>
  <c r="R4399" s="1"/>
  <c r="S4399"/>
  <c r="M4399"/>
  <c r="P4399" s="1"/>
  <c r="E4400" l="1"/>
  <c r="I4400"/>
  <c r="F4401"/>
  <c r="A4401"/>
  <c r="D4401"/>
  <c r="H4401" s="1"/>
  <c r="C4401"/>
  <c r="N4401"/>
  <c r="L4401"/>
  <c r="J4401"/>
  <c r="K4401"/>
  <c r="G4401"/>
  <c r="B4402"/>
  <c r="U4399"/>
  <c r="T4399"/>
  <c r="Q4400"/>
  <c r="R4400" s="1"/>
  <c r="S4400"/>
  <c r="M4400"/>
  <c r="P4400" s="1"/>
  <c r="O4400"/>
  <c r="M4401" l="1"/>
  <c r="P4401" s="1"/>
  <c r="Q4401"/>
  <c r="R4401" s="1"/>
  <c r="S4401"/>
  <c r="I4401"/>
  <c r="E4401"/>
  <c r="O4401"/>
  <c r="G4402"/>
  <c r="J4402"/>
  <c r="B4403"/>
  <c r="A4402"/>
  <c r="D4402"/>
  <c r="H4402" s="1"/>
  <c r="C4402"/>
  <c r="K4402"/>
  <c r="N4402"/>
  <c r="F4402"/>
  <c r="L4402"/>
  <c r="T4400"/>
  <c r="U4400"/>
  <c r="U4401" l="1"/>
  <c r="T4401"/>
  <c r="M4402"/>
  <c r="Q4402"/>
  <c r="R4402" s="1"/>
  <c r="S4402"/>
  <c r="N4403"/>
  <c r="C4403"/>
  <c r="A4403"/>
  <c r="K4403"/>
  <c r="B4404"/>
  <c r="F4403"/>
  <c r="J4403"/>
  <c r="G4403"/>
  <c r="L4403"/>
  <c r="D4403"/>
  <c r="H4403" s="1"/>
  <c r="O4402"/>
  <c r="P4402"/>
  <c r="I4402"/>
  <c r="E4402"/>
  <c r="Q4403" l="1"/>
  <c r="R4403" s="1"/>
  <c r="M4403"/>
  <c r="P4403" s="1"/>
  <c r="S4403"/>
  <c r="D4404"/>
  <c r="H4404" s="1"/>
  <c r="F4404"/>
  <c r="N4404"/>
  <c r="K4404"/>
  <c r="C4404"/>
  <c r="A4404"/>
  <c r="G4404"/>
  <c r="B4405"/>
  <c r="L4404"/>
  <c r="J4404"/>
  <c r="T4402"/>
  <c r="U4402"/>
  <c r="O4403"/>
  <c r="I4403"/>
  <c r="E4403"/>
  <c r="U4403" l="1"/>
  <c r="T4403"/>
  <c r="J4405"/>
  <c r="L4405"/>
  <c r="D4405"/>
  <c r="H4405" s="1"/>
  <c r="C4405"/>
  <c r="A4405"/>
  <c r="F4405"/>
  <c r="K4405"/>
  <c r="N4405"/>
  <c r="G4405"/>
  <c r="B4406"/>
  <c r="O4404"/>
  <c r="S4404"/>
  <c r="Q4404"/>
  <c r="R4404" s="1"/>
  <c r="M4404"/>
  <c r="P4404" s="1"/>
  <c r="I4404"/>
  <c r="E4404"/>
  <c r="M4405" l="1"/>
  <c r="P4405" s="1"/>
  <c r="S4405"/>
  <c r="Q4405"/>
  <c r="R4405" s="1"/>
  <c r="I4405"/>
  <c r="E4405"/>
  <c r="O4405"/>
  <c r="J4406"/>
  <c r="F4406"/>
  <c r="B4407"/>
  <c r="D4406"/>
  <c r="H4406" s="1"/>
  <c r="L4406"/>
  <c r="G4406"/>
  <c r="A4406"/>
  <c r="K4406"/>
  <c r="N4406"/>
  <c r="O4406" s="1"/>
  <c r="C4406"/>
  <c r="T4404"/>
  <c r="U4404"/>
  <c r="E4406" l="1"/>
  <c r="I4406"/>
  <c r="U4405"/>
  <c r="T4405"/>
  <c r="F4407"/>
  <c r="G4407"/>
  <c r="B4408"/>
  <c r="N4407"/>
  <c r="D4407"/>
  <c r="H4407" s="1"/>
  <c r="K4407"/>
  <c r="A4407"/>
  <c r="L4407"/>
  <c r="C4407"/>
  <c r="J4407"/>
  <c r="Q4406"/>
  <c r="R4406" s="1"/>
  <c r="M4406"/>
  <c r="P4406" s="1"/>
  <c r="S4406"/>
  <c r="U4406" l="1"/>
  <c r="T4406"/>
  <c r="Q4407"/>
  <c r="R4407" s="1"/>
  <c r="M4407"/>
  <c r="S4407"/>
  <c r="K4408"/>
  <c r="F4408"/>
  <c r="J4408"/>
  <c r="C4408"/>
  <c r="A4408"/>
  <c r="G4408"/>
  <c r="N4408"/>
  <c r="B4409"/>
  <c r="D4408"/>
  <c r="H4408" s="1"/>
  <c r="L4408"/>
  <c r="E4407"/>
  <c r="I4407"/>
  <c r="P4407"/>
  <c r="O4407"/>
  <c r="O4408" l="1"/>
  <c r="D4409"/>
  <c r="H4409" s="1"/>
  <c r="A4409"/>
  <c r="B4410"/>
  <c r="J4409"/>
  <c r="C4409"/>
  <c r="K4409"/>
  <c r="G4409"/>
  <c r="F4409"/>
  <c r="L4409"/>
  <c r="N4409"/>
  <c r="O4409" s="1"/>
  <c r="T4407"/>
  <c r="U4407"/>
  <c r="I4408"/>
  <c r="E4408"/>
  <c r="S4408"/>
  <c r="M4408"/>
  <c r="P4408" s="1"/>
  <c r="Q4408"/>
  <c r="R4408" s="1"/>
  <c r="T4408" l="1"/>
  <c r="U4408"/>
  <c r="J4410"/>
  <c r="N4410"/>
  <c r="O4410" s="1"/>
  <c r="D4410"/>
  <c r="H4410" s="1"/>
  <c r="K4410"/>
  <c r="B4411"/>
  <c r="C4410"/>
  <c r="A4410"/>
  <c r="G4410"/>
  <c r="F4410"/>
  <c r="L4410"/>
  <c r="I4409"/>
  <c r="E4409"/>
  <c r="S4409"/>
  <c r="Q4409"/>
  <c r="R4409" s="1"/>
  <c r="M4409"/>
  <c r="P4409" s="1"/>
  <c r="M4410" l="1"/>
  <c r="P4410" s="1"/>
  <c r="Q4410"/>
  <c r="R4410" s="1"/>
  <c r="S4410"/>
  <c r="T4409"/>
  <c r="U4409"/>
  <c r="G4411"/>
  <c r="F4411"/>
  <c r="A4411"/>
  <c r="C4411"/>
  <c r="D4411"/>
  <c r="H4411" s="1"/>
  <c r="K4411"/>
  <c r="J4411"/>
  <c r="N4411"/>
  <c r="B4412"/>
  <c r="L4411"/>
  <c r="E4410"/>
  <c r="I4410"/>
  <c r="I4411" l="1"/>
  <c r="E4411"/>
  <c r="M4411"/>
  <c r="P4411" s="1"/>
  <c r="Q4411"/>
  <c r="R4411" s="1"/>
  <c r="S4411"/>
  <c r="T4410"/>
  <c r="U4410"/>
  <c r="L4412"/>
  <c r="K4412"/>
  <c r="J4412"/>
  <c r="B4413"/>
  <c r="G4412"/>
  <c r="F4412"/>
  <c r="N4412"/>
  <c r="C4412"/>
  <c r="D4412"/>
  <c r="H4412" s="1"/>
  <c r="A4412"/>
  <c r="O4411"/>
  <c r="U4411" l="1"/>
  <c r="T4411"/>
  <c r="K4413"/>
  <c r="G4413"/>
  <c r="F4413"/>
  <c r="J4413"/>
  <c r="L4413"/>
  <c r="B4414"/>
  <c r="D4413"/>
  <c r="H4413" s="1"/>
  <c r="A4413"/>
  <c r="N4413"/>
  <c r="C4413"/>
  <c r="E4412"/>
  <c r="I4412"/>
  <c r="M4412"/>
  <c r="P4412" s="1"/>
  <c r="Q4412"/>
  <c r="R4412" s="1"/>
  <c r="S4412"/>
  <c r="O4412"/>
  <c r="P4413" l="1"/>
  <c r="O4413"/>
  <c r="M4413"/>
  <c r="S4413"/>
  <c r="Q4413"/>
  <c r="R4413" s="1"/>
  <c r="E4413"/>
  <c r="I4413"/>
  <c r="U4412"/>
  <c r="T4412"/>
  <c r="B4415"/>
  <c r="G4414"/>
  <c r="D4414"/>
  <c r="H4414" s="1"/>
  <c r="F4414"/>
  <c r="L4414"/>
  <c r="J4414"/>
  <c r="A4414"/>
  <c r="N4414"/>
  <c r="O4414" s="1"/>
  <c r="K4414"/>
  <c r="C4414"/>
  <c r="E4414" l="1"/>
  <c r="I4414"/>
  <c r="T4413"/>
  <c r="U4413"/>
  <c r="G4415"/>
  <c r="C4415"/>
  <c r="B4416"/>
  <c r="D4415"/>
  <c r="H4415" s="1"/>
  <c r="K4415"/>
  <c r="L4415"/>
  <c r="J4415"/>
  <c r="N4415"/>
  <c r="F4415"/>
  <c r="A4415"/>
  <c r="Q4414"/>
  <c r="R4414" s="1"/>
  <c r="M4414"/>
  <c r="P4414" s="1"/>
  <c r="S4414"/>
  <c r="Q4415" l="1"/>
  <c r="R4415" s="1"/>
  <c r="M4415"/>
  <c r="S4415"/>
  <c r="E4415"/>
  <c r="I4415"/>
  <c r="U4414"/>
  <c r="T4414"/>
  <c r="F4416"/>
  <c r="D4416"/>
  <c r="H4416" s="1"/>
  <c r="G4416"/>
  <c r="N4416"/>
  <c r="A4416"/>
  <c r="L4416"/>
  <c r="C4416"/>
  <c r="J4416"/>
  <c r="B4417"/>
  <c r="K4416"/>
  <c r="P4415"/>
  <c r="O4415"/>
  <c r="P4416" l="1"/>
  <c r="O4416"/>
  <c r="U4415"/>
  <c r="T4415"/>
  <c r="M4416"/>
  <c r="Q4416"/>
  <c r="R4416" s="1"/>
  <c r="S4416"/>
  <c r="E4416"/>
  <c r="I4416"/>
  <c r="K4417"/>
  <c r="G4417"/>
  <c r="B4418"/>
  <c r="C4417"/>
  <c r="N4417"/>
  <c r="D4417"/>
  <c r="H4417" s="1"/>
  <c r="J4417"/>
  <c r="A4417"/>
  <c r="F4417"/>
  <c r="L4417"/>
  <c r="D4418" l="1"/>
  <c r="H4418" s="1"/>
  <c r="F4418"/>
  <c r="C4418"/>
  <c r="N4418"/>
  <c r="K4418"/>
  <c r="J4418"/>
  <c r="A4418"/>
  <c r="L4418"/>
  <c r="G4418"/>
  <c r="B4419"/>
  <c r="I4417"/>
  <c r="E4417"/>
  <c r="Q4417"/>
  <c r="R4417" s="1"/>
  <c r="S4417"/>
  <c r="M4417"/>
  <c r="O4417"/>
  <c r="P4417"/>
  <c r="U4416"/>
  <c r="T4416"/>
  <c r="I4418" l="1"/>
  <c r="E4418"/>
  <c r="D4419"/>
  <c r="H4419" s="1"/>
  <c r="N4419"/>
  <c r="G4419"/>
  <c r="J4419"/>
  <c r="C4419"/>
  <c r="F4419"/>
  <c r="K4419"/>
  <c r="B4420"/>
  <c r="L4419"/>
  <c r="A4419"/>
  <c r="O4418"/>
  <c r="S4418"/>
  <c r="Q4418"/>
  <c r="R4418" s="1"/>
  <c r="M4418"/>
  <c r="P4418" s="1"/>
  <c r="T4417"/>
  <c r="U4417"/>
  <c r="M4419" l="1"/>
  <c r="P4419" s="1"/>
  <c r="Q4419"/>
  <c r="R4419" s="1"/>
  <c r="S4419"/>
  <c r="O4419"/>
  <c r="E4419"/>
  <c r="I4419"/>
  <c r="D4420"/>
  <c r="H4420" s="1"/>
  <c r="J4420"/>
  <c r="F4420"/>
  <c r="N4420"/>
  <c r="C4420"/>
  <c r="G4420"/>
  <c r="B4421"/>
  <c r="K4420"/>
  <c r="L4420"/>
  <c r="A4420"/>
  <c r="T4418"/>
  <c r="U4418"/>
  <c r="E4420" l="1"/>
  <c r="I4420"/>
  <c r="U4419"/>
  <c r="T4419"/>
  <c r="O4420"/>
  <c r="J4421"/>
  <c r="D4421"/>
  <c r="H4421" s="1"/>
  <c r="A4421"/>
  <c r="F4421"/>
  <c r="B4422"/>
  <c r="N4421"/>
  <c r="O4421" s="1"/>
  <c r="G4421"/>
  <c r="C4421"/>
  <c r="L4421"/>
  <c r="K4421"/>
  <c r="Q4420"/>
  <c r="R4420" s="1"/>
  <c r="M4420"/>
  <c r="P4420" s="1"/>
  <c r="S4420"/>
  <c r="E4421" l="1"/>
  <c r="I4421"/>
  <c r="U4420"/>
  <c r="T4420"/>
  <c r="G4422"/>
  <c r="F4422"/>
  <c r="B4423"/>
  <c r="K4422"/>
  <c r="L4422"/>
  <c r="J4422"/>
  <c r="C4422"/>
  <c r="D4422"/>
  <c r="H4422" s="1"/>
  <c r="A4422"/>
  <c r="N4422"/>
  <c r="S4421"/>
  <c r="M4421"/>
  <c r="P4421" s="1"/>
  <c r="Q4421"/>
  <c r="R4421" s="1"/>
  <c r="O4422" l="1"/>
  <c r="U4421"/>
  <c r="T4421"/>
  <c r="D4423"/>
  <c r="H4423" s="1"/>
  <c r="N4423"/>
  <c r="L4423"/>
  <c r="F4423"/>
  <c r="C4423"/>
  <c r="A4423"/>
  <c r="K4423"/>
  <c r="J4423"/>
  <c r="G4423"/>
  <c r="B4424"/>
  <c r="E4422"/>
  <c r="I4422"/>
  <c r="M4422"/>
  <c r="P4422" s="1"/>
  <c r="S4422"/>
  <c r="Q4422"/>
  <c r="R4422" s="1"/>
  <c r="S4423" l="1"/>
  <c r="M4423"/>
  <c r="P4423" s="1"/>
  <c r="Q4423"/>
  <c r="R4423" s="1"/>
  <c r="I4423"/>
  <c r="E4423"/>
  <c r="A4424"/>
  <c r="L4424"/>
  <c r="C4424"/>
  <c r="K4424"/>
  <c r="J4424"/>
  <c r="G4424"/>
  <c r="D4424"/>
  <c r="H4424" s="1"/>
  <c r="B4425"/>
  <c r="F4424"/>
  <c r="N4424"/>
  <c r="O4423"/>
  <c r="U4422"/>
  <c r="T4422"/>
  <c r="S4424" l="1"/>
  <c r="Q4424"/>
  <c r="R4424" s="1"/>
  <c r="M4424"/>
  <c r="P4424" s="1"/>
  <c r="U4423"/>
  <c r="T4423"/>
  <c r="L4425"/>
  <c r="B4426"/>
  <c r="K4425"/>
  <c r="G4425"/>
  <c r="J4425"/>
  <c r="D4425"/>
  <c r="H4425" s="1"/>
  <c r="F4425"/>
  <c r="C4425"/>
  <c r="N4425"/>
  <c r="A4425"/>
  <c r="O4424"/>
  <c r="I4424"/>
  <c r="E4424"/>
  <c r="U4424" l="1"/>
  <c r="T4424"/>
  <c r="B4427"/>
  <c r="A4426"/>
  <c r="J4426"/>
  <c r="K4426"/>
  <c r="G4426"/>
  <c r="D4426"/>
  <c r="H4426" s="1"/>
  <c r="F4426"/>
  <c r="N4426"/>
  <c r="O4426" s="1"/>
  <c r="C4426"/>
  <c r="L4426"/>
  <c r="I4425"/>
  <c r="E4425"/>
  <c r="O4425"/>
  <c r="S4425"/>
  <c r="Q4425"/>
  <c r="R4425" s="1"/>
  <c r="M4425"/>
  <c r="P4425" s="1"/>
  <c r="I4426" l="1"/>
  <c r="E4426"/>
  <c r="F4427"/>
  <c r="D4427"/>
  <c r="H4427" s="1"/>
  <c r="A4427"/>
  <c r="N4427"/>
  <c r="B4428"/>
  <c r="C4427"/>
  <c r="G4427"/>
  <c r="L4427"/>
  <c r="K4427"/>
  <c r="J4427"/>
  <c r="S4426"/>
  <c r="Q4426"/>
  <c r="R4426" s="1"/>
  <c r="M4426"/>
  <c r="P4426" s="1"/>
  <c r="T4425"/>
  <c r="U4425"/>
  <c r="Q4427" l="1"/>
  <c r="R4427" s="1"/>
  <c r="M4427"/>
  <c r="P4427" s="1"/>
  <c r="S4427"/>
  <c r="O4427"/>
  <c r="T4426"/>
  <c r="U4426"/>
  <c r="L4428"/>
  <c r="B4429"/>
  <c r="F4428"/>
  <c r="D4428"/>
  <c r="H4428" s="1"/>
  <c r="N4428"/>
  <c r="O4428" s="1"/>
  <c r="C4428"/>
  <c r="J4428"/>
  <c r="K4428"/>
  <c r="G4428"/>
  <c r="A4428"/>
  <c r="I4427"/>
  <c r="E4427"/>
  <c r="I4428" l="1"/>
  <c r="E4428"/>
  <c r="G4429"/>
  <c r="D4429"/>
  <c r="H4429" s="1"/>
  <c r="C4429"/>
  <c r="L4429"/>
  <c r="B4430"/>
  <c r="F4429"/>
  <c r="J4429"/>
  <c r="A4429"/>
  <c r="N4429"/>
  <c r="O4429" s="1"/>
  <c r="K4429"/>
  <c r="U4427"/>
  <c r="T4427"/>
  <c r="M4428"/>
  <c r="P4428" s="1"/>
  <c r="Q4428"/>
  <c r="R4428" s="1"/>
  <c r="S4428"/>
  <c r="T4428" l="1"/>
  <c r="U4428"/>
  <c r="E4429"/>
  <c r="I4429"/>
  <c r="S4429"/>
  <c r="M4429"/>
  <c r="P4429" s="1"/>
  <c r="Q4429"/>
  <c r="R4429" s="1"/>
  <c r="F4430"/>
  <c r="G4430"/>
  <c r="C4430"/>
  <c r="N4430"/>
  <c r="A4430"/>
  <c r="J4430"/>
  <c r="B4431"/>
  <c r="D4430"/>
  <c r="H4430" s="1"/>
  <c r="L4430"/>
  <c r="K4430"/>
  <c r="S4430" l="1"/>
  <c r="M4430"/>
  <c r="P4430" s="1"/>
  <c r="Q4430"/>
  <c r="R4430" s="1"/>
  <c r="O4430"/>
  <c r="U4429"/>
  <c r="T4429"/>
  <c r="E4430"/>
  <c r="I4430"/>
  <c r="N4431"/>
  <c r="K4431"/>
  <c r="G4431"/>
  <c r="B4432"/>
  <c r="D4431"/>
  <c r="H4431" s="1"/>
  <c r="J4431"/>
  <c r="L4431"/>
  <c r="A4431"/>
  <c r="F4431"/>
  <c r="C4431"/>
  <c r="U4430" l="1"/>
  <c r="T4430"/>
  <c r="E4431"/>
  <c r="I4431"/>
  <c r="B4433"/>
  <c r="L4432"/>
  <c r="K4432"/>
  <c r="F4432"/>
  <c r="D4432"/>
  <c r="H4432" s="1"/>
  <c r="N4432"/>
  <c r="C4432"/>
  <c r="J4432"/>
  <c r="G4432"/>
  <c r="A4432"/>
  <c r="O4431"/>
  <c r="S4431"/>
  <c r="Q4431"/>
  <c r="R4431" s="1"/>
  <c r="M4431"/>
  <c r="P4431" s="1"/>
  <c r="L4433" l="1"/>
  <c r="G4433"/>
  <c r="F4433"/>
  <c r="K4433"/>
  <c r="D4433"/>
  <c r="H4433" s="1"/>
  <c r="C4433"/>
  <c r="J4433"/>
  <c r="N4433"/>
  <c r="B4434"/>
  <c r="A4433"/>
  <c r="I4432"/>
  <c r="E4432"/>
  <c r="U4431"/>
  <c r="T4431"/>
  <c r="O4432"/>
  <c r="Q4432"/>
  <c r="R4432" s="1"/>
  <c r="S4432"/>
  <c r="M4432"/>
  <c r="P4432" s="1"/>
  <c r="Q4433" l="1"/>
  <c r="R4433" s="1"/>
  <c r="S4433"/>
  <c r="M4433"/>
  <c r="I4433"/>
  <c r="E4433"/>
  <c r="N4434"/>
  <c r="L4434"/>
  <c r="B4435"/>
  <c r="K4434"/>
  <c r="J4434"/>
  <c r="G4434"/>
  <c r="A4434"/>
  <c r="F4434"/>
  <c r="D4434"/>
  <c r="H4434" s="1"/>
  <c r="C4434"/>
  <c r="T4432"/>
  <c r="U4432"/>
  <c r="P4433"/>
  <c r="O4433"/>
  <c r="S4434" l="1"/>
  <c r="Q4434"/>
  <c r="R4434" s="1"/>
  <c r="M4434"/>
  <c r="P4434" s="1"/>
  <c r="O4434"/>
  <c r="T4433"/>
  <c r="U4433"/>
  <c r="I4434"/>
  <c r="E4434"/>
  <c r="K4435"/>
  <c r="B4436"/>
  <c r="J4435"/>
  <c r="G4435"/>
  <c r="A4435"/>
  <c r="F4435"/>
  <c r="D4435"/>
  <c r="H4435" s="1"/>
  <c r="N4435"/>
  <c r="O4435" s="1"/>
  <c r="C4435"/>
  <c r="L4435"/>
  <c r="T4434" l="1"/>
  <c r="U4434"/>
  <c r="S4435"/>
  <c r="M4435"/>
  <c r="P4435" s="1"/>
  <c r="Q4435"/>
  <c r="R4435" s="1"/>
  <c r="N4436"/>
  <c r="C4436"/>
  <c r="L4436"/>
  <c r="K4436"/>
  <c r="J4436"/>
  <c r="A4436"/>
  <c r="B4437"/>
  <c r="G4436"/>
  <c r="D4436"/>
  <c r="H4436" s="1"/>
  <c r="F4436"/>
  <c r="I4435"/>
  <c r="E4435"/>
  <c r="U4435" l="1"/>
  <c r="T4435"/>
  <c r="G4437"/>
  <c r="D4437"/>
  <c r="H4437" s="1"/>
  <c r="A4437"/>
  <c r="F4437"/>
  <c r="L4437"/>
  <c r="N4437"/>
  <c r="K4437"/>
  <c r="C4437"/>
  <c r="B4438"/>
  <c r="J4437"/>
  <c r="O4436"/>
  <c r="I4436"/>
  <c r="E4436"/>
  <c r="M4436"/>
  <c r="P4436" s="1"/>
  <c r="Q4436"/>
  <c r="R4436" s="1"/>
  <c r="S4436"/>
  <c r="M4437" l="1"/>
  <c r="P4437" s="1"/>
  <c r="S4437"/>
  <c r="Q4437"/>
  <c r="R4437" s="1"/>
  <c r="E4437"/>
  <c r="I4437"/>
  <c r="K4438"/>
  <c r="B4439"/>
  <c r="J4438"/>
  <c r="G4438"/>
  <c r="F4438"/>
  <c r="D4438"/>
  <c r="H4438" s="1"/>
  <c r="L4438"/>
  <c r="C4438"/>
  <c r="A4438"/>
  <c r="N4438"/>
  <c r="U4436"/>
  <c r="T4436"/>
  <c r="O4437"/>
  <c r="Q4438" l="1"/>
  <c r="R4438" s="1"/>
  <c r="M4438"/>
  <c r="P4438" s="1"/>
  <c r="S4438"/>
  <c r="U4437"/>
  <c r="T4437"/>
  <c r="E4438"/>
  <c r="I4438"/>
  <c r="G4439"/>
  <c r="B4440"/>
  <c r="D4439"/>
  <c r="H4439" s="1"/>
  <c r="K4439"/>
  <c r="L4439"/>
  <c r="C4439"/>
  <c r="N4439"/>
  <c r="A4439"/>
  <c r="J4439"/>
  <c r="F4439"/>
  <c r="O4438"/>
  <c r="B4441" l="1"/>
  <c r="N4440"/>
  <c r="L4440"/>
  <c r="C4440"/>
  <c r="A4440"/>
  <c r="K4440"/>
  <c r="F4440"/>
  <c r="J4440"/>
  <c r="G4440"/>
  <c r="D4440"/>
  <c r="H4440" s="1"/>
  <c r="U4438"/>
  <c r="T4438"/>
  <c r="I4439"/>
  <c r="E4439"/>
  <c r="M4439"/>
  <c r="S4439"/>
  <c r="Q4439"/>
  <c r="R4439" s="1"/>
  <c r="P4439"/>
  <c r="O4439"/>
  <c r="C4441" l="1"/>
  <c r="A4441"/>
  <c r="B4442"/>
  <c r="K4441"/>
  <c r="G4441"/>
  <c r="F4441"/>
  <c r="N4441"/>
  <c r="J4441"/>
  <c r="L4441"/>
  <c r="D4441"/>
  <c r="H4441" s="1"/>
  <c r="I4440"/>
  <c r="E4440"/>
  <c r="O4440"/>
  <c r="P4440"/>
  <c r="M4440"/>
  <c r="S4440"/>
  <c r="Q4440"/>
  <c r="R4440" s="1"/>
  <c r="U4439"/>
  <c r="T4439"/>
  <c r="I4441" l="1"/>
  <c r="E4441"/>
  <c r="F4442"/>
  <c r="N4442"/>
  <c r="L4442"/>
  <c r="J4442"/>
  <c r="C4442"/>
  <c r="B4443"/>
  <c r="A4442"/>
  <c r="K4442"/>
  <c r="G4442"/>
  <c r="D4442"/>
  <c r="H4442" s="1"/>
  <c r="S4441"/>
  <c r="Q4441"/>
  <c r="R4441" s="1"/>
  <c r="M4441"/>
  <c r="O4441"/>
  <c r="P4441"/>
  <c r="T4440"/>
  <c r="U4440"/>
  <c r="S4442" l="1"/>
  <c r="Q4442"/>
  <c r="R4442" s="1"/>
  <c r="M4442"/>
  <c r="P4442" s="1"/>
  <c r="O4442"/>
  <c r="I4442"/>
  <c r="E4442"/>
  <c r="U4441"/>
  <c r="T4441"/>
  <c r="F4443"/>
  <c r="C4443"/>
  <c r="N4443"/>
  <c r="K4443"/>
  <c r="J4443"/>
  <c r="D4443"/>
  <c r="H4443" s="1"/>
  <c r="B4444"/>
  <c r="A4443"/>
  <c r="L4443"/>
  <c r="G4443"/>
  <c r="T4442" l="1"/>
  <c r="U4442"/>
  <c r="E4443"/>
  <c r="I4443"/>
  <c r="O4443"/>
  <c r="P4443"/>
  <c r="M4443"/>
  <c r="Q4443"/>
  <c r="R4443" s="1"/>
  <c r="S4443"/>
  <c r="K4444"/>
  <c r="D4444"/>
  <c r="H4444" s="1"/>
  <c r="A4444"/>
  <c r="L4444"/>
  <c r="B4445"/>
  <c r="G4444"/>
  <c r="F4444"/>
  <c r="N4444"/>
  <c r="O4444" s="1"/>
  <c r="C4444"/>
  <c r="J4444"/>
  <c r="E4444" l="1"/>
  <c r="I4444"/>
  <c r="U4443"/>
  <c r="T4443"/>
  <c r="S4444"/>
  <c r="M4444"/>
  <c r="P4444" s="1"/>
  <c r="Q4444"/>
  <c r="R4444" s="1"/>
  <c r="J4445"/>
  <c r="G4445"/>
  <c r="A4445"/>
  <c r="F4445"/>
  <c r="K4445"/>
  <c r="N4445"/>
  <c r="D4445"/>
  <c r="H4445" s="1"/>
  <c r="C4445"/>
  <c r="L4445"/>
  <c r="B4446"/>
  <c r="B4447" l="1"/>
  <c r="J4446"/>
  <c r="G4446"/>
  <c r="D4446"/>
  <c r="H4446" s="1"/>
  <c r="L4446"/>
  <c r="F4446"/>
  <c r="A4446"/>
  <c r="N4446"/>
  <c r="K4446"/>
  <c r="C4446"/>
  <c r="Q4445"/>
  <c r="R4445" s="1"/>
  <c r="M4445"/>
  <c r="P4445" s="1"/>
  <c r="S4445"/>
  <c r="U4444"/>
  <c r="T4444"/>
  <c r="O4445"/>
  <c r="E4445"/>
  <c r="I4445"/>
  <c r="M4446" l="1"/>
  <c r="S4446"/>
  <c r="Q4446"/>
  <c r="R4446" s="1"/>
  <c r="C4447"/>
  <c r="A4447"/>
  <c r="J4447"/>
  <c r="G4447"/>
  <c r="B4448"/>
  <c r="D4447"/>
  <c r="H4447" s="1"/>
  <c r="N4447"/>
  <c r="L4447"/>
  <c r="F4447"/>
  <c r="K4447"/>
  <c r="U4445"/>
  <c r="T4445"/>
  <c r="E4446"/>
  <c r="I4446"/>
  <c r="O4446"/>
  <c r="P4446"/>
  <c r="E4447" l="1"/>
  <c r="I4447"/>
  <c r="P4447"/>
  <c r="O4447"/>
  <c r="U4446"/>
  <c r="T4446"/>
  <c r="M4447"/>
  <c r="S4447"/>
  <c r="Q4447"/>
  <c r="R4447" s="1"/>
  <c r="A4448"/>
  <c r="C4448"/>
  <c r="K4448"/>
  <c r="J4448"/>
  <c r="G4448"/>
  <c r="F4448"/>
  <c r="B4449"/>
  <c r="N4448"/>
  <c r="L4448"/>
  <c r="D4448"/>
  <c r="H4448" s="1"/>
  <c r="P4448" l="1"/>
  <c r="O4448"/>
  <c r="I4448"/>
  <c r="E4448"/>
  <c r="Q4448"/>
  <c r="R4448" s="1"/>
  <c r="M4448"/>
  <c r="S4448"/>
  <c r="A4449"/>
  <c r="B4450"/>
  <c r="C4449"/>
  <c r="N4449"/>
  <c r="O4449" s="1"/>
  <c r="K4449"/>
  <c r="G4449"/>
  <c r="J4449"/>
  <c r="L4449"/>
  <c r="F4449"/>
  <c r="D4449"/>
  <c r="H4449" s="1"/>
  <c r="U4447"/>
  <c r="T4447"/>
  <c r="F4450" l="1"/>
  <c r="D4450"/>
  <c r="H4450" s="1"/>
  <c r="B4451"/>
  <c r="C4450"/>
  <c r="N4450"/>
  <c r="O4450" s="1"/>
  <c r="A4450"/>
  <c r="K4450"/>
  <c r="G4450"/>
  <c r="J4450"/>
  <c r="L4450"/>
  <c r="I4449"/>
  <c r="E4449"/>
  <c r="Q4449"/>
  <c r="R4449" s="1"/>
  <c r="S4449"/>
  <c r="M4449"/>
  <c r="P4449" s="1"/>
  <c r="U4448"/>
  <c r="T4448"/>
  <c r="I4450" l="1"/>
  <c r="E4450"/>
  <c r="T4449"/>
  <c r="U4449"/>
  <c r="Q4450"/>
  <c r="R4450" s="1"/>
  <c r="S4450"/>
  <c r="M4450"/>
  <c r="P4450" s="1"/>
  <c r="B4452"/>
  <c r="D4451"/>
  <c r="H4451" s="1"/>
  <c r="N4451"/>
  <c r="O4451" s="1"/>
  <c r="A4451"/>
  <c r="L4451"/>
  <c r="J4451"/>
  <c r="C4451"/>
  <c r="G4451"/>
  <c r="K4451"/>
  <c r="F4451"/>
  <c r="E4451" l="1"/>
  <c r="I4451"/>
  <c r="T4450"/>
  <c r="U4450"/>
  <c r="S4451"/>
  <c r="Q4451"/>
  <c r="R4451" s="1"/>
  <c r="M4451"/>
  <c r="P4451" s="1"/>
  <c r="A4452"/>
  <c r="L4452"/>
  <c r="B4453"/>
  <c r="J4452"/>
  <c r="F4452"/>
  <c r="N4452"/>
  <c r="C4452"/>
  <c r="G4452"/>
  <c r="K4452"/>
  <c r="D4452"/>
  <c r="H4452" s="1"/>
  <c r="L4453" l="1"/>
  <c r="B4454"/>
  <c r="K4453"/>
  <c r="J4453"/>
  <c r="A4453"/>
  <c r="F4453"/>
  <c r="G4453"/>
  <c r="N4453"/>
  <c r="C4453"/>
  <c r="D4453"/>
  <c r="H4453" s="1"/>
  <c r="O4452"/>
  <c r="U4451"/>
  <c r="T4451"/>
  <c r="E4452"/>
  <c r="I4452"/>
  <c r="Q4452"/>
  <c r="R4452" s="1"/>
  <c r="M4452"/>
  <c r="P4452" s="1"/>
  <c r="S4452"/>
  <c r="C4454" l="1"/>
  <c r="B4455"/>
  <c r="K4454"/>
  <c r="J4454"/>
  <c r="D4454"/>
  <c r="H4454" s="1"/>
  <c r="L4454"/>
  <c r="N4454"/>
  <c r="A4454"/>
  <c r="G4454"/>
  <c r="F4454"/>
  <c r="M4453"/>
  <c r="Q4453"/>
  <c r="R4453" s="1"/>
  <c r="S4453"/>
  <c r="E4453"/>
  <c r="I4453"/>
  <c r="U4452"/>
  <c r="T4452"/>
  <c r="P4453"/>
  <c r="O4453"/>
  <c r="E4454" l="1"/>
  <c r="I4454"/>
  <c r="S4454"/>
  <c r="M4454"/>
  <c r="Q4454"/>
  <c r="R4454" s="1"/>
  <c r="B4456"/>
  <c r="D4455"/>
  <c r="H4455" s="1"/>
  <c r="N4455"/>
  <c r="L4455"/>
  <c r="F4455"/>
  <c r="C4455"/>
  <c r="A4455"/>
  <c r="K4455"/>
  <c r="J4455"/>
  <c r="G4455"/>
  <c r="U4453"/>
  <c r="T4453"/>
  <c r="O4454"/>
  <c r="P4454"/>
  <c r="I4455" l="1"/>
  <c r="E4455"/>
  <c r="U4454"/>
  <c r="T4454"/>
  <c r="C4456"/>
  <c r="A4456"/>
  <c r="L4456"/>
  <c r="K4456"/>
  <c r="J4456"/>
  <c r="G4456"/>
  <c r="N4456"/>
  <c r="B4457"/>
  <c r="F4456"/>
  <c r="D4456"/>
  <c r="H4456" s="1"/>
  <c r="Q4455"/>
  <c r="R4455" s="1"/>
  <c r="S4455"/>
  <c r="M4455"/>
  <c r="P4455" s="1"/>
  <c r="O4455"/>
  <c r="I4456" l="1"/>
  <c r="E4456"/>
  <c r="J4457"/>
  <c r="D4457"/>
  <c r="H4457" s="1"/>
  <c r="F4457"/>
  <c r="C4457"/>
  <c r="N4457"/>
  <c r="A4457"/>
  <c r="L4457"/>
  <c r="B4458"/>
  <c r="K4457"/>
  <c r="G4457"/>
  <c r="O4456"/>
  <c r="U4455"/>
  <c r="T4455"/>
  <c r="S4456"/>
  <c r="Q4456"/>
  <c r="R4456" s="1"/>
  <c r="M4456"/>
  <c r="P4456" s="1"/>
  <c r="T4456" l="1"/>
  <c r="U4456"/>
  <c r="N4458"/>
  <c r="L4458"/>
  <c r="B4459"/>
  <c r="A4458"/>
  <c r="J4458"/>
  <c r="K4458"/>
  <c r="G4458"/>
  <c r="D4458"/>
  <c r="H4458" s="1"/>
  <c r="F4458"/>
  <c r="C4458"/>
  <c r="S4457"/>
  <c r="Q4457"/>
  <c r="R4457" s="1"/>
  <c r="M4457"/>
  <c r="P4457" s="1"/>
  <c r="I4457"/>
  <c r="E4457"/>
  <c r="O4457"/>
  <c r="O4458" l="1"/>
  <c r="P4458"/>
  <c r="T4457"/>
  <c r="U4457"/>
  <c r="K4459"/>
  <c r="G4459"/>
  <c r="F4459"/>
  <c r="D4459"/>
  <c r="H4459" s="1"/>
  <c r="N4459"/>
  <c r="O4459" s="1"/>
  <c r="B4460"/>
  <c r="A4459"/>
  <c r="L4459"/>
  <c r="C4459"/>
  <c r="J4459"/>
  <c r="I4458"/>
  <c r="E4458"/>
  <c r="S4458"/>
  <c r="Q4458"/>
  <c r="R4458" s="1"/>
  <c r="M4458"/>
  <c r="T4458" l="1"/>
  <c r="U4458"/>
  <c r="D4460"/>
  <c r="H4460" s="1"/>
  <c r="A4460"/>
  <c r="L4460"/>
  <c r="C4460"/>
  <c r="J4460"/>
  <c r="B4461"/>
  <c r="F4460"/>
  <c r="N4460"/>
  <c r="O4460" s="1"/>
  <c r="K4460"/>
  <c r="G4460"/>
  <c r="I4459"/>
  <c r="E4459"/>
  <c r="S4459"/>
  <c r="Q4459"/>
  <c r="R4459" s="1"/>
  <c r="M4459"/>
  <c r="P4459" s="1"/>
  <c r="I4460" l="1"/>
  <c r="E4460"/>
  <c r="Q4460"/>
  <c r="R4460" s="1"/>
  <c r="M4460"/>
  <c r="P4460" s="1"/>
  <c r="S4460"/>
  <c r="T4459"/>
  <c r="U4459"/>
  <c r="G4461"/>
  <c r="D4461"/>
  <c r="H4461" s="1"/>
  <c r="C4461"/>
  <c r="L4461"/>
  <c r="B4462"/>
  <c r="A4461"/>
  <c r="F4461"/>
  <c r="K4461"/>
  <c r="N4461"/>
  <c r="J4461"/>
  <c r="I4461" l="1"/>
  <c r="E4461"/>
  <c r="U4460"/>
  <c r="T4460"/>
  <c r="G4462"/>
  <c r="C4462"/>
  <c r="N4462"/>
  <c r="B4463"/>
  <c r="D4462"/>
  <c r="H4462" s="1"/>
  <c r="L4462"/>
  <c r="K4462"/>
  <c r="A4462"/>
  <c r="J4462"/>
  <c r="F4462"/>
  <c r="S4461"/>
  <c r="M4461"/>
  <c r="Q4461"/>
  <c r="R4461" s="1"/>
  <c r="P4461"/>
  <c r="O4461"/>
  <c r="E4462" l="1"/>
  <c r="I4462"/>
  <c r="S4462"/>
  <c r="M4462"/>
  <c r="P4462" s="1"/>
  <c r="Q4462"/>
  <c r="R4462" s="1"/>
  <c r="O4462"/>
  <c r="T4461"/>
  <c r="U4461"/>
  <c r="J4463"/>
  <c r="F4463"/>
  <c r="C4463"/>
  <c r="N4463"/>
  <c r="G4463"/>
  <c r="B4464"/>
  <c r="D4463"/>
  <c r="H4463" s="1"/>
  <c r="K4463"/>
  <c r="L4463"/>
  <c r="A4463"/>
  <c r="U4462" l="1"/>
  <c r="T4462"/>
  <c r="O4463"/>
  <c r="K4464"/>
  <c r="F4464"/>
  <c r="D4464"/>
  <c r="H4464" s="1"/>
  <c r="N4464"/>
  <c r="C4464"/>
  <c r="J4464"/>
  <c r="G4464"/>
  <c r="L4464"/>
  <c r="B4465"/>
  <c r="A4464"/>
  <c r="I4463"/>
  <c r="E4463"/>
  <c r="S4463"/>
  <c r="Q4463"/>
  <c r="R4463" s="1"/>
  <c r="M4463"/>
  <c r="P4463" s="1"/>
  <c r="I4464" l="1"/>
  <c r="E4464"/>
  <c r="A4465"/>
  <c r="K4465"/>
  <c r="G4465"/>
  <c r="F4465"/>
  <c r="D4465"/>
  <c r="H4465" s="1"/>
  <c r="C4465"/>
  <c r="N4465"/>
  <c r="O4465" s="1"/>
  <c r="L4465"/>
  <c r="J4465"/>
  <c r="B4466"/>
  <c r="M4464"/>
  <c r="P4464" s="1"/>
  <c r="Q4464"/>
  <c r="R4464" s="1"/>
  <c r="S4464"/>
  <c r="U4463"/>
  <c r="T4463"/>
  <c r="O4464"/>
  <c r="D4466" l="1"/>
  <c r="H4466" s="1"/>
  <c r="C4466"/>
  <c r="L4466"/>
  <c r="N4466"/>
  <c r="O4466" s="1"/>
  <c r="A4466"/>
  <c r="B4467"/>
  <c r="K4466"/>
  <c r="J4466"/>
  <c r="G4466"/>
  <c r="F4466"/>
  <c r="M4465"/>
  <c r="P4465" s="1"/>
  <c r="Q4465"/>
  <c r="R4465" s="1"/>
  <c r="S4465"/>
  <c r="U4464"/>
  <c r="T4464"/>
  <c r="I4465"/>
  <c r="E4465"/>
  <c r="I4466" l="1"/>
  <c r="E4466"/>
  <c r="T4465"/>
  <c r="U4465"/>
  <c r="F4467"/>
  <c r="D4467"/>
  <c r="H4467" s="1"/>
  <c r="N4467"/>
  <c r="C4467"/>
  <c r="B4468"/>
  <c r="K4467"/>
  <c r="A4467"/>
  <c r="L4467"/>
  <c r="J4467"/>
  <c r="G4467"/>
  <c r="S4466"/>
  <c r="Q4466"/>
  <c r="R4466" s="1"/>
  <c r="M4466"/>
  <c r="P4466" s="1"/>
  <c r="L4468" l="1"/>
  <c r="J4468"/>
  <c r="G4468"/>
  <c r="D4468"/>
  <c r="H4468" s="1"/>
  <c r="F4468"/>
  <c r="N4468"/>
  <c r="C4468"/>
  <c r="A4468"/>
  <c r="K4468"/>
  <c r="B4469"/>
  <c r="M4467"/>
  <c r="P4467" s="1"/>
  <c r="Q4467"/>
  <c r="R4467" s="1"/>
  <c r="S4467"/>
  <c r="T4466"/>
  <c r="U4466"/>
  <c r="O4467"/>
  <c r="I4467"/>
  <c r="E4467"/>
  <c r="U4467" l="1"/>
  <c r="T4467"/>
  <c r="Q4468"/>
  <c r="R4468" s="1"/>
  <c r="S4468"/>
  <c r="M4468"/>
  <c r="P4468" s="1"/>
  <c r="D4469"/>
  <c r="H4469" s="1"/>
  <c r="A4469"/>
  <c r="F4469"/>
  <c r="B4470"/>
  <c r="N4469"/>
  <c r="O4469" s="1"/>
  <c r="C4469"/>
  <c r="L4469"/>
  <c r="K4469"/>
  <c r="J4469"/>
  <c r="G4469"/>
  <c r="O4468"/>
  <c r="I4468"/>
  <c r="E4468"/>
  <c r="L4470" l="1"/>
  <c r="N4470"/>
  <c r="A4470"/>
  <c r="C4470"/>
  <c r="B4471"/>
  <c r="K4470"/>
  <c r="J4470"/>
  <c r="G4470"/>
  <c r="F4470"/>
  <c r="D4470"/>
  <c r="H4470" s="1"/>
  <c r="U4468"/>
  <c r="T4468"/>
  <c r="M4469"/>
  <c r="P4469" s="1"/>
  <c r="S4469"/>
  <c r="Q4469"/>
  <c r="R4469" s="1"/>
  <c r="E4469"/>
  <c r="I4469"/>
  <c r="E4470" l="1"/>
  <c r="I4470"/>
  <c r="O4470"/>
  <c r="L4471"/>
  <c r="C4471"/>
  <c r="A4471"/>
  <c r="K4471"/>
  <c r="J4471"/>
  <c r="F4471"/>
  <c r="G4471"/>
  <c r="B4472"/>
  <c r="D4471"/>
  <c r="H4471" s="1"/>
  <c r="N4471"/>
  <c r="O4471" s="1"/>
  <c r="U4469"/>
  <c r="T4469"/>
  <c r="S4470"/>
  <c r="M4470"/>
  <c r="P4470" s="1"/>
  <c r="Q4470"/>
  <c r="R4470" s="1"/>
  <c r="U4470" l="1"/>
  <c r="T4470"/>
  <c r="I4471"/>
  <c r="E4471"/>
  <c r="F4472"/>
  <c r="G4472"/>
  <c r="C4472"/>
  <c r="B4473"/>
  <c r="N4472"/>
  <c r="O4472" s="1"/>
  <c r="J4472"/>
  <c r="A4472"/>
  <c r="D4472"/>
  <c r="H4472" s="1"/>
  <c r="L4472"/>
  <c r="K4472"/>
  <c r="S4471"/>
  <c r="M4471"/>
  <c r="P4471" s="1"/>
  <c r="Q4471"/>
  <c r="R4471" s="1"/>
  <c r="I4472" l="1"/>
  <c r="E4472"/>
  <c r="M4472"/>
  <c r="P4472" s="1"/>
  <c r="S4472"/>
  <c r="Q4472"/>
  <c r="R4472" s="1"/>
  <c r="U4471"/>
  <c r="T4471"/>
  <c r="F4473"/>
  <c r="B4474"/>
  <c r="J4473"/>
  <c r="D4473"/>
  <c r="H4473" s="1"/>
  <c r="C4473"/>
  <c r="A4473"/>
  <c r="N4473"/>
  <c r="O4473" s="1"/>
  <c r="L4473"/>
  <c r="K4473"/>
  <c r="G4473"/>
  <c r="G4474" l="1"/>
  <c r="C4474"/>
  <c r="F4474"/>
  <c r="D4474"/>
  <c r="H4474" s="1"/>
  <c r="B4475"/>
  <c r="N4474"/>
  <c r="L4474"/>
  <c r="J4474"/>
  <c r="A4474"/>
  <c r="K4474"/>
  <c r="I4473"/>
  <c r="E4473"/>
  <c r="T4472"/>
  <c r="U4472"/>
  <c r="S4473"/>
  <c r="Q4473"/>
  <c r="R4473" s="1"/>
  <c r="M4473"/>
  <c r="P4473" s="1"/>
  <c r="M4474" l="1"/>
  <c r="P4474" s="1"/>
  <c r="S4474"/>
  <c r="Q4474"/>
  <c r="R4474" s="1"/>
  <c r="I4474"/>
  <c r="E4474"/>
  <c r="F4475"/>
  <c r="C4475"/>
  <c r="B4476"/>
  <c r="K4475"/>
  <c r="D4475"/>
  <c r="H4475" s="1"/>
  <c r="N4475"/>
  <c r="J4475"/>
  <c r="A4475"/>
  <c r="L4475"/>
  <c r="G4475"/>
  <c r="O4474"/>
  <c r="T4473"/>
  <c r="U4473"/>
  <c r="M4475" l="1"/>
  <c r="P4475" s="1"/>
  <c r="Q4475"/>
  <c r="R4475" s="1"/>
  <c r="S4475"/>
  <c r="T4474"/>
  <c r="U4474"/>
  <c r="E4475"/>
  <c r="I4475"/>
  <c r="O4475"/>
  <c r="C4476"/>
  <c r="D4476"/>
  <c r="H4476" s="1"/>
  <c r="K4476"/>
  <c r="J4476"/>
  <c r="A4476"/>
  <c r="L4476"/>
  <c r="B4477"/>
  <c r="G4476"/>
  <c r="F4476"/>
  <c r="N4476"/>
  <c r="E4476" l="1"/>
  <c r="I4476"/>
  <c r="M4476"/>
  <c r="P4476" s="1"/>
  <c r="Q4476"/>
  <c r="R4476" s="1"/>
  <c r="S4476"/>
  <c r="U4475"/>
  <c r="T4475"/>
  <c r="O4476"/>
  <c r="B4478"/>
  <c r="J4477"/>
  <c r="G4477"/>
  <c r="A4477"/>
  <c r="F4477"/>
  <c r="D4477"/>
  <c r="H4477" s="1"/>
  <c r="N4477"/>
  <c r="C4477"/>
  <c r="K4477"/>
  <c r="L4477"/>
  <c r="E4477" l="1"/>
  <c r="I4477"/>
  <c r="U4476"/>
  <c r="T4476"/>
  <c r="M4477"/>
  <c r="P4477" s="1"/>
  <c r="S4477"/>
  <c r="Q4477"/>
  <c r="R4477" s="1"/>
  <c r="N4478"/>
  <c r="K4478"/>
  <c r="B4479"/>
  <c r="J4478"/>
  <c r="G4478"/>
  <c r="D4478"/>
  <c r="H4478" s="1"/>
  <c r="L4478"/>
  <c r="C4478"/>
  <c r="A4478"/>
  <c r="F4478"/>
  <c r="O4477"/>
  <c r="U4477" l="1"/>
  <c r="T4477"/>
  <c r="Q4478"/>
  <c r="R4478" s="1"/>
  <c r="M4478"/>
  <c r="P4478" s="1"/>
  <c r="S4478"/>
  <c r="J4479"/>
  <c r="G4479"/>
  <c r="B4480"/>
  <c r="D4479"/>
  <c r="H4479" s="1"/>
  <c r="F4479"/>
  <c r="L4479"/>
  <c r="C4479"/>
  <c r="A4479"/>
  <c r="N4479"/>
  <c r="K4479"/>
  <c r="E4478"/>
  <c r="I4478"/>
  <c r="O4478"/>
  <c r="U4478" l="1"/>
  <c r="T4478"/>
  <c r="E4479"/>
  <c r="I4479"/>
  <c r="O4479"/>
  <c r="P4479"/>
  <c r="Q4479"/>
  <c r="R4479" s="1"/>
  <c r="M4479"/>
  <c r="S4479"/>
  <c r="N4480"/>
  <c r="L4480"/>
  <c r="C4480"/>
  <c r="K4480"/>
  <c r="J4480"/>
  <c r="G4480"/>
  <c r="D4480"/>
  <c r="H4480" s="1"/>
  <c r="B4481"/>
  <c r="F4480"/>
  <c r="A4480"/>
  <c r="D4481" l="1"/>
  <c r="H4481" s="1"/>
  <c r="A4481"/>
  <c r="B4482"/>
  <c r="L4481"/>
  <c r="C4481"/>
  <c r="N4481"/>
  <c r="O4481" s="1"/>
  <c r="K4481"/>
  <c r="G4481"/>
  <c r="J4481"/>
  <c r="F4481"/>
  <c r="U4479"/>
  <c r="T4479"/>
  <c r="Q4480"/>
  <c r="R4480" s="1"/>
  <c r="M4480"/>
  <c r="S4480"/>
  <c r="I4480"/>
  <c r="E4480"/>
  <c r="P4480"/>
  <c r="O4480"/>
  <c r="I4481" l="1"/>
  <c r="E4481"/>
  <c r="G4482"/>
  <c r="B4483"/>
  <c r="L4482"/>
  <c r="C4482"/>
  <c r="N4482"/>
  <c r="A4482"/>
  <c r="K4482"/>
  <c r="F4482"/>
  <c r="J4482"/>
  <c r="D4482"/>
  <c r="H4482" s="1"/>
  <c r="U4480"/>
  <c r="T4480"/>
  <c r="Q4481"/>
  <c r="R4481" s="1"/>
  <c r="S4481"/>
  <c r="M4481"/>
  <c r="P4481" s="1"/>
  <c r="B4484" l="1"/>
  <c r="D4483"/>
  <c r="H4483" s="1"/>
  <c r="N4483"/>
  <c r="O4483" s="1"/>
  <c r="A4483"/>
  <c r="L4483"/>
  <c r="J4483"/>
  <c r="C4483"/>
  <c r="G4483"/>
  <c r="K4483"/>
  <c r="F4483"/>
  <c r="Q4482"/>
  <c r="R4482" s="1"/>
  <c r="S4482"/>
  <c r="M4482"/>
  <c r="P4482" s="1"/>
  <c r="I4482"/>
  <c r="E4482"/>
  <c r="O4482"/>
  <c r="T4481"/>
  <c r="U4481"/>
  <c r="Q4483" l="1"/>
  <c r="R4483" s="1"/>
  <c r="M4483"/>
  <c r="P4483" s="1"/>
  <c r="S4483"/>
  <c r="A4484"/>
  <c r="L4484"/>
  <c r="B4485"/>
  <c r="J4484"/>
  <c r="F4484"/>
  <c r="N4484"/>
  <c r="C4484"/>
  <c r="G4484"/>
  <c r="K4484"/>
  <c r="D4484"/>
  <c r="H4484" s="1"/>
  <c r="T4482"/>
  <c r="U4482"/>
  <c r="E4483"/>
  <c r="I4483"/>
  <c r="O4484" l="1"/>
  <c r="P4484"/>
  <c r="U4483"/>
  <c r="T4483"/>
  <c r="Q4484"/>
  <c r="R4484" s="1"/>
  <c r="M4484"/>
  <c r="S4484"/>
  <c r="L4485"/>
  <c r="B4486"/>
  <c r="K4485"/>
  <c r="J4485"/>
  <c r="A4485"/>
  <c r="F4485"/>
  <c r="G4485"/>
  <c r="N4485"/>
  <c r="C4485"/>
  <c r="D4485"/>
  <c r="H4485" s="1"/>
  <c r="E4484"/>
  <c r="I4484"/>
  <c r="N4486" l="1"/>
  <c r="B4487"/>
  <c r="K4486"/>
  <c r="J4486"/>
  <c r="D4486"/>
  <c r="H4486" s="1"/>
  <c r="L4486"/>
  <c r="G4486"/>
  <c r="A4486"/>
  <c r="F4486"/>
  <c r="C4486"/>
  <c r="P4485"/>
  <c r="O4485"/>
  <c r="U4484"/>
  <c r="T4484"/>
  <c r="M4485"/>
  <c r="Q4485"/>
  <c r="R4485" s="1"/>
  <c r="S4485"/>
  <c r="E4485"/>
  <c r="I4485"/>
  <c r="U4485" l="1"/>
  <c r="T4485"/>
  <c r="P4486"/>
  <c r="O4486"/>
  <c r="M4486"/>
  <c r="Q4486"/>
  <c r="R4486" s="1"/>
  <c r="S4486"/>
  <c r="G4487"/>
  <c r="B4488"/>
  <c r="D4487"/>
  <c r="H4487" s="1"/>
  <c r="F4487"/>
  <c r="L4487"/>
  <c r="C4487"/>
  <c r="N4487"/>
  <c r="A4487"/>
  <c r="K4487"/>
  <c r="J4487"/>
  <c r="E4486"/>
  <c r="I4486"/>
  <c r="G4488" l="1"/>
  <c r="F4488"/>
  <c r="B4489"/>
  <c r="D4488"/>
  <c r="H4488" s="1"/>
  <c r="N4488"/>
  <c r="C4488"/>
  <c r="A4488"/>
  <c r="L4488"/>
  <c r="K4488"/>
  <c r="J4488"/>
  <c r="I4487"/>
  <c r="E4487"/>
  <c r="O4487"/>
  <c r="U4486"/>
  <c r="T4486"/>
  <c r="S4487"/>
  <c r="Q4487"/>
  <c r="R4487" s="1"/>
  <c r="M4487"/>
  <c r="P4487" s="1"/>
  <c r="F4489" l="1"/>
  <c r="C4489"/>
  <c r="N4489"/>
  <c r="O4489" s="1"/>
  <c r="A4489"/>
  <c r="L4489"/>
  <c r="B4490"/>
  <c r="K4489"/>
  <c r="G4489"/>
  <c r="J4489"/>
  <c r="D4489"/>
  <c r="H4489" s="1"/>
  <c r="O4488"/>
  <c r="S4488"/>
  <c r="Q4488"/>
  <c r="R4488" s="1"/>
  <c r="M4488"/>
  <c r="P4488" s="1"/>
  <c r="I4488"/>
  <c r="E4488"/>
  <c r="U4487"/>
  <c r="T4487"/>
  <c r="I4489" l="1"/>
  <c r="E4489"/>
  <c r="T4488"/>
  <c r="U4488"/>
  <c r="B4491"/>
  <c r="A4490"/>
  <c r="G4490"/>
  <c r="K4490"/>
  <c r="J4490"/>
  <c r="D4490"/>
  <c r="H4490" s="1"/>
  <c r="F4490"/>
  <c r="C4490"/>
  <c r="N4490"/>
  <c r="O4490" s="1"/>
  <c r="L4490"/>
  <c r="S4489"/>
  <c r="Q4489"/>
  <c r="R4489" s="1"/>
  <c r="M4489"/>
  <c r="P4489" s="1"/>
  <c r="F4491" l="1"/>
  <c r="D4491"/>
  <c r="H4491" s="1"/>
  <c r="N4491"/>
  <c r="B4492"/>
  <c r="A4491"/>
  <c r="L4491"/>
  <c r="C4491"/>
  <c r="J4491"/>
  <c r="K4491"/>
  <c r="G4491"/>
  <c r="I4490"/>
  <c r="E4490"/>
  <c r="T4489"/>
  <c r="U4489"/>
  <c r="S4490"/>
  <c r="Q4490"/>
  <c r="R4490" s="1"/>
  <c r="M4490"/>
  <c r="P4490" s="1"/>
  <c r="Q4491" l="1"/>
  <c r="R4491" s="1"/>
  <c r="M4491"/>
  <c r="P4491" s="1"/>
  <c r="S4491"/>
  <c r="O4491"/>
  <c r="L4492"/>
  <c r="B4493"/>
  <c r="F4492"/>
  <c r="N4492"/>
  <c r="C4492"/>
  <c r="J4492"/>
  <c r="K4492"/>
  <c r="G4492"/>
  <c r="D4492"/>
  <c r="H4492" s="1"/>
  <c r="A4492"/>
  <c r="T4490"/>
  <c r="U4490"/>
  <c r="I4491"/>
  <c r="E4491"/>
  <c r="P4492" l="1"/>
  <c r="O4492"/>
  <c r="T4491"/>
  <c r="U4491"/>
  <c r="I4492"/>
  <c r="E4492"/>
  <c r="Q4492"/>
  <c r="R4492" s="1"/>
  <c r="M4492"/>
  <c r="S4492"/>
  <c r="D4493"/>
  <c r="H4493" s="1"/>
  <c r="C4493"/>
  <c r="L4493"/>
  <c r="B4494"/>
  <c r="A4493"/>
  <c r="F4493"/>
  <c r="K4493"/>
  <c r="N4493"/>
  <c r="J4493"/>
  <c r="G4493"/>
  <c r="O4493" l="1"/>
  <c r="U4492"/>
  <c r="T4492"/>
  <c r="E4493"/>
  <c r="I4493"/>
  <c r="N4494"/>
  <c r="B4495"/>
  <c r="D4494"/>
  <c r="H4494" s="1"/>
  <c r="L4494"/>
  <c r="J4494"/>
  <c r="A4494"/>
  <c r="K4494"/>
  <c r="F4494"/>
  <c r="G4494"/>
  <c r="C4494"/>
  <c r="S4493"/>
  <c r="M4493"/>
  <c r="P4493" s="1"/>
  <c r="Q4493"/>
  <c r="R4493" s="1"/>
  <c r="U4493" l="1"/>
  <c r="T4493"/>
  <c r="P4494"/>
  <c r="O4494"/>
  <c r="S4494"/>
  <c r="M4494"/>
  <c r="Q4494"/>
  <c r="R4494" s="1"/>
  <c r="E4494"/>
  <c r="I4494"/>
  <c r="L4495"/>
  <c r="K4495"/>
  <c r="J4495"/>
  <c r="F4495"/>
  <c r="C4495"/>
  <c r="N4495"/>
  <c r="G4495"/>
  <c r="B4496"/>
  <c r="D4495"/>
  <c r="H4495" s="1"/>
  <c r="A4495"/>
  <c r="M4495" l="1"/>
  <c r="P4495" s="1"/>
  <c r="S4495"/>
  <c r="Q4495"/>
  <c r="R4495" s="1"/>
  <c r="C4496"/>
  <c r="J4496"/>
  <c r="G4496"/>
  <c r="K4496"/>
  <c r="B4497"/>
  <c r="A4496"/>
  <c r="L4496"/>
  <c r="F4496"/>
  <c r="D4496"/>
  <c r="H4496" s="1"/>
  <c r="N4496"/>
  <c r="U4494"/>
  <c r="T4494"/>
  <c r="I4495"/>
  <c r="E4495"/>
  <c r="O4495"/>
  <c r="I4496" l="1"/>
  <c r="E4496"/>
  <c r="S4496"/>
  <c r="M4496"/>
  <c r="P4496" s="1"/>
  <c r="Q4496"/>
  <c r="R4496" s="1"/>
  <c r="U4495"/>
  <c r="T4495"/>
  <c r="O4496"/>
  <c r="G4497"/>
  <c r="F4497"/>
  <c r="D4497"/>
  <c r="H4497" s="1"/>
  <c r="C4497"/>
  <c r="N4497"/>
  <c r="B4498"/>
  <c r="J4497"/>
  <c r="A4497"/>
  <c r="L4497"/>
  <c r="K4497"/>
  <c r="U4496" l="1"/>
  <c r="T4496"/>
  <c r="I4497"/>
  <c r="E4497"/>
  <c r="Q4497"/>
  <c r="R4497" s="1"/>
  <c r="S4497"/>
  <c r="M4497"/>
  <c r="P4497" s="1"/>
  <c r="A4498"/>
  <c r="F4498"/>
  <c r="D4498"/>
  <c r="H4498" s="1"/>
  <c r="C4498"/>
  <c r="B4499"/>
  <c r="N4498"/>
  <c r="O4498" s="1"/>
  <c r="K4498"/>
  <c r="J4498"/>
  <c r="L4498"/>
  <c r="G4498"/>
  <c r="O4497"/>
  <c r="I4498" l="1"/>
  <c r="E4498"/>
  <c r="J4499"/>
  <c r="G4499"/>
  <c r="A4499"/>
  <c r="F4499"/>
  <c r="D4499"/>
  <c r="H4499" s="1"/>
  <c r="N4499"/>
  <c r="C4499"/>
  <c r="B4500"/>
  <c r="K4499"/>
  <c r="L4499"/>
  <c r="S4498"/>
  <c r="Q4498"/>
  <c r="R4498" s="1"/>
  <c r="M4498"/>
  <c r="P4498" s="1"/>
  <c r="T4497"/>
  <c r="U4497"/>
  <c r="I4499" l="1"/>
  <c r="E4499"/>
  <c r="D4500"/>
  <c r="H4500" s="1"/>
  <c r="F4500"/>
  <c r="N4500"/>
  <c r="C4500"/>
  <c r="L4500"/>
  <c r="K4500"/>
  <c r="J4500"/>
  <c r="A4500"/>
  <c r="B4501"/>
  <c r="G4500"/>
  <c r="M4499"/>
  <c r="P4499" s="1"/>
  <c r="Q4499"/>
  <c r="R4499" s="1"/>
  <c r="S4499"/>
  <c r="T4498"/>
  <c r="U4498"/>
  <c r="O4499"/>
  <c r="O4500" l="1"/>
  <c r="E4500"/>
  <c r="I4500"/>
  <c r="J4501"/>
  <c r="G4501"/>
  <c r="D4501"/>
  <c r="H4501" s="1"/>
  <c r="A4501"/>
  <c r="F4501"/>
  <c r="C4501"/>
  <c r="N4501"/>
  <c r="L4501"/>
  <c r="K4501"/>
  <c r="B4502"/>
  <c r="U4499"/>
  <c r="T4499"/>
  <c r="M4500"/>
  <c r="P4500" s="1"/>
  <c r="Q4500"/>
  <c r="R4500" s="1"/>
  <c r="S4500"/>
  <c r="P4501" l="1"/>
  <c r="O4501"/>
  <c r="M4501"/>
  <c r="S4501"/>
  <c r="Q4501"/>
  <c r="R4501" s="1"/>
  <c r="B4503"/>
  <c r="J4502"/>
  <c r="G4502"/>
  <c r="F4502"/>
  <c r="D4502"/>
  <c r="H4502" s="1"/>
  <c r="L4502"/>
  <c r="K4502"/>
  <c r="A4502"/>
  <c r="C4502"/>
  <c r="N4502"/>
  <c r="O4502" s="1"/>
  <c r="E4501"/>
  <c r="I4501"/>
  <c r="T4500"/>
  <c r="U4500"/>
  <c r="M4502" l="1"/>
  <c r="P4502" s="1"/>
  <c r="S4502"/>
  <c r="Q4502"/>
  <c r="R4502" s="1"/>
  <c r="U4501"/>
  <c r="T4501"/>
  <c r="E4502"/>
  <c r="I4502"/>
  <c r="K4503"/>
  <c r="A4503"/>
  <c r="J4503"/>
  <c r="F4503"/>
  <c r="G4503"/>
  <c r="B4504"/>
  <c r="D4503"/>
  <c r="H4503" s="1"/>
  <c r="C4503"/>
  <c r="L4503"/>
  <c r="N4503"/>
  <c r="O4503" s="1"/>
  <c r="U4502" l="1"/>
  <c r="T4502"/>
  <c r="F4504"/>
  <c r="J4504"/>
  <c r="G4504"/>
  <c r="L4504"/>
  <c r="B4505"/>
  <c r="D4504"/>
  <c r="H4504" s="1"/>
  <c r="N4504"/>
  <c r="C4504"/>
  <c r="A4504"/>
  <c r="K4504"/>
  <c r="I4503"/>
  <c r="E4503"/>
  <c r="M4503"/>
  <c r="P4503" s="1"/>
  <c r="S4503"/>
  <c r="Q4503"/>
  <c r="R4503" s="1"/>
  <c r="O4504" l="1"/>
  <c r="P4504"/>
  <c r="I4504"/>
  <c r="E4504"/>
  <c r="M4504"/>
  <c r="S4504"/>
  <c r="Q4504"/>
  <c r="R4504" s="1"/>
  <c r="C4505"/>
  <c r="A4505"/>
  <c r="B4506"/>
  <c r="K4505"/>
  <c r="G4505"/>
  <c r="F4505"/>
  <c r="D4505"/>
  <c r="H4505" s="1"/>
  <c r="J4505"/>
  <c r="N4505"/>
  <c r="L4505"/>
  <c r="U4503"/>
  <c r="T4503"/>
  <c r="S4505" l="1"/>
  <c r="Q4505"/>
  <c r="R4505" s="1"/>
  <c r="M4505"/>
  <c r="P4505" s="1"/>
  <c r="F4506"/>
  <c r="L4506"/>
  <c r="D4506"/>
  <c r="H4506" s="1"/>
  <c r="J4506"/>
  <c r="C4506"/>
  <c r="B4507"/>
  <c r="A4506"/>
  <c r="K4506"/>
  <c r="G4506"/>
  <c r="N4506"/>
  <c r="T4504"/>
  <c r="U4504"/>
  <c r="O4505"/>
  <c r="I4505"/>
  <c r="E4505"/>
  <c r="K4507" l="1"/>
  <c r="J4507"/>
  <c r="D4507"/>
  <c r="H4507" s="1"/>
  <c r="B4508"/>
  <c r="A4507"/>
  <c r="L4507"/>
  <c r="G4507"/>
  <c r="F4507"/>
  <c r="C4507"/>
  <c r="N4507"/>
  <c r="T4505"/>
  <c r="U4505"/>
  <c r="S4506"/>
  <c r="Q4506"/>
  <c r="R4506" s="1"/>
  <c r="M4506"/>
  <c r="O4506"/>
  <c r="P4506"/>
  <c r="I4506"/>
  <c r="E4506"/>
  <c r="E4507" l="1"/>
  <c r="I4507"/>
  <c r="S4507"/>
  <c r="M4507"/>
  <c r="P4507" s="1"/>
  <c r="Q4507"/>
  <c r="R4507" s="1"/>
  <c r="F4508"/>
  <c r="N4508"/>
  <c r="C4508"/>
  <c r="J4508"/>
  <c r="K4508"/>
  <c r="D4508"/>
  <c r="H4508" s="1"/>
  <c r="A4508"/>
  <c r="L4508"/>
  <c r="B4509"/>
  <c r="G4508"/>
  <c r="O4507"/>
  <c r="T4506"/>
  <c r="U4506"/>
  <c r="M4508" l="1"/>
  <c r="Q4508"/>
  <c r="R4508" s="1"/>
  <c r="S4508"/>
  <c r="U4507"/>
  <c r="T4507"/>
  <c r="C4509"/>
  <c r="L4509"/>
  <c r="B4510"/>
  <c r="J4509"/>
  <c r="G4509"/>
  <c r="A4509"/>
  <c r="F4509"/>
  <c r="K4509"/>
  <c r="N4509"/>
  <c r="D4509"/>
  <c r="H4509" s="1"/>
  <c r="O4508"/>
  <c r="P4508"/>
  <c r="I4508"/>
  <c r="E4508"/>
  <c r="E4509" l="1"/>
  <c r="I4509"/>
  <c r="T4508"/>
  <c r="U4508"/>
  <c r="M4509"/>
  <c r="P4509" s="1"/>
  <c r="S4509"/>
  <c r="Q4509"/>
  <c r="R4509" s="1"/>
  <c r="O4509"/>
  <c r="D4510"/>
  <c r="H4510" s="1"/>
  <c r="L4510"/>
  <c r="N4510"/>
  <c r="O4510" s="1"/>
  <c r="A4510"/>
  <c r="F4510"/>
  <c r="K4510"/>
  <c r="C4510"/>
  <c r="B4511"/>
  <c r="J4510"/>
  <c r="G4510"/>
  <c r="U4509" l="1"/>
  <c r="T4509"/>
  <c r="S4510"/>
  <c r="Q4510"/>
  <c r="R4510" s="1"/>
  <c r="M4510"/>
  <c r="P4510" s="1"/>
  <c r="G4511"/>
  <c r="B4512"/>
  <c r="D4511"/>
  <c r="H4511" s="1"/>
  <c r="F4511"/>
  <c r="L4511"/>
  <c r="N4511"/>
  <c r="O4511" s="1"/>
  <c r="K4511"/>
  <c r="C4511"/>
  <c r="A4511"/>
  <c r="J4511"/>
  <c r="E4510"/>
  <c r="I4510"/>
  <c r="U4510" l="1"/>
  <c r="T4510"/>
  <c r="Q4511"/>
  <c r="R4511" s="1"/>
  <c r="M4511"/>
  <c r="P4511" s="1"/>
  <c r="S4511"/>
  <c r="E4511"/>
  <c r="I4511"/>
  <c r="K4512"/>
  <c r="J4512"/>
  <c r="G4512"/>
  <c r="N4512"/>
  <c r="B4513"/>
  <c r="L4512"/>
  <c r="F4512"/>
  <c r="D4512"/>
  <c r="H4512" s="1"/>
  <c r="A4512"/>
  <c r="C4512"/>
  <c r="J4513" l="1"/>
  <c r="G4513"/>
  <c r="F4513"/>
  <c r="D4513"/>
  <c r="H4513" s="1"/>
  <c r="A4513"/>
  <c r="B4514"/>
  <c r="C4513"/>
  <c r="N4513"/>
  <c r="K4513"/>
  <c r="L4513"/>
  <c r="U4511"/>
  <c r="T4511"/>
  <c r="O4512"/>
  <c r="E4512"/>
  <c r="I4512"/>
  <c r="Q4512"/>
  <c r="R4512" s="1"/>
  <c r="M4512"/>
  <c r="P4512" s="1"/>
  <c r="S4512"/>
  <c r="F4514" l="1"/>
  <c r="D4514"/>
  <c r="H4514" s="1"/>
  <c r="B4515"/>
  <c r="C4514"/>
  <c r="N4514"/>
  <c r="O4514" s="1"/>
  <c r="A4514"/>
  <c r="K4514"/>
  <c r="L4514"/>
  <c r="J4514"/>
  <c r="G4514"/>
  <c r="U4512"/>
  <c r="T4512"/>
  <c r="I4513"/>
  <c r="E4513"/>
  <c r="Q4513"/>
  <c r="R4513" s="1"/>
  <c r="S4513"/>
  <c r="M4513"/>
  <c r="P4513" s="1"/>
  <c r="O4513"/>
  <c r="B4516" l="1"/>
  <c r="D4515"/>
  <c r="H4515" s="1"/>
  <c r="N4515"/>
  <c r="A4515"/>
  <c r="L4515"/>
  <c r="J4515"/>
  <c r="C4515"/>
  <c r="G4515"/>
  <c r="K4515"/>
  <c r="F4515"/>
  <c r="I4514"/>
  <c r="E4514"/>
  <c r="Q4514"/>
  <c r="R4514" s="1"/>
  <c r="S4514"/>
  <c r="M4514"/>
  <c r="P4514" s="1"/>
  <c r="T4513"/>
  <c r="U4513"/>
  <c r="Q4515" l="1"/>
  <c r="R4515" s="1"/>
  <c r="M4515"/>
  <c r="P4515" s="1"/>
  <c r="S4515"/>
  <c r="N4516"/>
  <c r="C4516"/>
  <c r="G4516"/>
  <c r="K4516"/>
  <c r="D4516"/>
  <c r="H4516" s="1"/>
  <c r="A4516"/>
  <c r="L4516"/>
  <c r="B4517"/>
  <c r="J4516"/>
  <c r="F4516"/>
  <c r="O4515"/>
  <c r="T4514"/>
  <c r="U4514"/>
  <c r="I4515"/>
  <c r="E4515"/>
  <c r="O4516" l="1"/>
  <c r="I4516"/>
  <c r="E4516"/>
  <c r="D4517"/>
  <c r="H4517" s="1"/>
  <c r="L4517"/>
  <c r="B4518"/>
  <c r="K4517"/>
  <c r="J4517"/>
  <c r="A4517"/>
  <c r="F4517"/>
  <c r="G4517"/>
  <c r="N4517"/>
  <c r="C4517"/>
  <c r="U4515"/>
  <c r="T4515"/>
  <c r="Q4516"/>
  <c r="R4516" s="1"/>
  <c r="M4516"/>
  <c r="P4516" s="1"/>
  <c r="S4516"/>
  <c r="O4517" l="1"/>
  <c r="C4518"/>
  <c r="B4519"/>
  <c r="K4518"/>
  <c r="J4518"/>
  <c r="D4518"/>
  <c r="H4518" s="1"/>
  <c r="L4518"/>
  <c r="N4518"/>
  <c r="A4518"/>
  <c r="G4518"/>
  <c r="F4518"/>
  <c r="T4516"/>
  <c r="U4516"/>
  <c r="E4517"/>
  <c r="I4517"/>
  <c r="S4517"/>
  <c r="M4517"/>
  <c r="P4517" s="1"/>
  <c r="Q4517"/>
  <c r="R4517" s="1"/>
  <c r="T4517" l="1"/>
  <c r="U4517"/>
  <c r="O4518"/>
  <c r="E4518"/>
  <c r="I4518"/>
  <c r="B4520"/>
  <c r="D4519"/>
  <c r="H4519" s="1"/>
  <c r="N4519"/>
  <c r="L4519"/>
  <c r="F4519"/>
  <c r="C4519"/>
  <c r="A4519"/>
  <c r="K4519"/>
  <c r="J4519"/>
  <c r="G4519"/>
  <c r="S4518"/>
  <c r="M4518"/>
  <c r="P4518" s="1"/>
  <c r="Q4518"/>
  <c r="R4518" s="1"/>
  <c r="O4519" l="1"/>
  <c r="P4519"/>
  <c r="I4519"/>
  <c r="E4519"/>
  <c r="C4520"/>
  <c r="A4520"/>
  <c r="L4520"/>
  <c r="K4520"/>
  <c r="J4520"/>
  <c r="G4520"/>
  <c r="N4520"/>
  <c r="B4521"/>
  <c r="F4520"/>
  <c r="D4520"/>
  <c r="H4520" s="1"/>
  <c r="U4518"/>
  <c r="T4518"/>
  <c r="S4519"/>
  <c r="Q4519"/>
  <c r="R4519" s="1"/>
  <c r="M4519"/>
  <c r="I4520" l="1"/>
  <c r="E4520"/>
  <c r="O4520"/>
  <c r="T4519"/>
  <c r="U4519"/>
  <c r="N4521"/>
  <c r="A4521"/>
  <c r="L4521"/>
  <c r="B4522"/>
  <c r="K4521"/>
  <c r="G4521"/>
  <c r="J4521"/>
  <c r="D4521"/>
  <c r="H4521" s="1"/>
  <c r="F4521"/>
  <c r="C4521"/>
  <c r="S4520"/>
  <c r="Q4520"/>
  <c r="R4520" s="1"/>
  <c r="M4520"/>
  <c r="P4520" s="1"/>
  <c r="U4520" l="1"/>
  <c r="T4520"/>
  <c r="B4523"/>
  <c r="A4522"/>
  <c r="J4522"/>
  <c r="K4522"/>
  <c r="G4522"/>
  <c r="D4522"/>
  <c r="H4522" s="1"/>
  <c r="F4522"/>
  <c r="C4522"/>
  <c r="N4522"/>
  <c r="L4522"/>
  <c r="S4521"/>
  <c r="Q4521"/>
  <c r="R4521" s="1"/>
  <c r="M4521"/>
  <c r="O4521"/>
  <c r="P4521"/>
  <c r="I4521"/>
  <c r="E4521"/>
  <c r="I4522" l="1"/>
  <c r="E4522"/>
  <c r="D4523"/>
  <c r="H4523" s="1"/>
  <c r="N4523"/>
  <c r="B4524"/>
  <c r="A4523"/>
  <c r="L4523"/>
  <c r="C4523"/>
  <c r="J4523"/>
  <c r="K4523"/>
  <c r="G4523"/>
  <c r="F4523"/>
  <c r="Q4522"/>
  <c r="R4522" s="1"/>
  <c r="M4522"/>
  <c r="S4522"/>
  <c r="O4522"/>
  <c r="P4522"/>
  <c r="T4521"/>
  <c r="U4521"/>
  <c r="O4523" l="1"/>
  <c r="P4523"/>
  <c r="K4524"/>
  <c r="G4524"/>
  <c r="D4524"/>
  <c r="H4524" s="1"/>
  <c r="A4524"/>
  <c r="L4524"/>
  <c r="B4525"/>
  <c r="F4524"/>
  <c r="N4524"/>
  <c r="O4524" s="1"/>
  <c r="C4524"/>
  <c r="J4524"/>
  <c r="Q4523"/>
  <c r="R4523" s="1"/>
  <c r="M4523"/>
  <c r="S4523"/>
  <c r="T4522"/>
  <c r="U4522"/>
  <c r="I4523"/>
  <c r="E4523"/>
  <c r="I4524" l="1"/>
  <c r="E4524"/>
  <c r="S4524"/>
  <c r="Q4524"/>
  <c r="R4524" s="1"/>
  <c r="M4524"/>
  <c r="P4524" s="1"/>
  <c r="T4523"/>
  <c r="U4523"/>
  <c r="A4525"/>
  <c r="F4525"/>
  <c r="K4525"/>
  <c r="N4525"/>
  <c r="J4525"/>
  <c r="G4525"/>
  <c r="D4525"/>
  <c r="H4525" s="1"/>
  <c r="C4525"/>
  <c r="L4525"/>
  <c r="B4526"/>
  <c r="Q4525" l="1"/>
  <c r="R4525" s="1"/>
  <c r="S4525"/>
  <c r="M4525"/>
  <c r="P4525" s="1"/>
  <c r="U4524"/>
  <c r="T4524"/>
  <c r="O4525"/>
  <c r="C4526"/>
  <c r="N4526"/>
  <c r="B4527"/>
  <c r="D4526"/>
  <c r="H4526" s="1"/>
  <c r="L4526"/>
  <c r="K4526"/>
  <c r="A4526"/>
  <c r="J4526"/>
  <c r="F4526"/>
  <c r="G4526"/>
  <c r="E4525"/>
  <c r="I4525"/>
  <c r="J4527" l="1"/>
  <c r="F4527"/>
  <c r="C4527"/>
  <c r="N4527"/>
  <c r="G4527"/>
  <c r="B4528"/>
  <c r="D4527"/>
  <c r="H4527" s="1"/>
  <c r="A4527"/>
  <c r="L4527"/>
  <c r="K4527"/>
  <c r="S4526"/>
  <c r="M4526"/>
  <c r="P4526" s="1"/>
  <c r="Q4526"/>
  <c r="R4526" s="1"/>
  <c r="U4525"/>
  <c r="T4525"/>
  <c r="E4526"/>
  <c r="I4526"/>
  <c r="O4526"/>
  <c r="I4527" l="1"/>
  <c r="E4527"/>
  <c r="O4527"/>
  <c r="M4527"/>
  <c r="P4527" s="1"/>
  <c r="S4527"/>
  <c r="Q4527"/>
  <c r="R4527" s="1"/>
  <c r="U4526"/>
  <c r="T4526"/>
  <c r="K4528"/>
  <c r="F4528"/>
  <c r="D4528"/>
  <c r="H4528" s="1"/>
  <c r="N4528"/>
  <c r="C4528"/>
  <c r="J4528"/>
  <c r="G4528"/>
  <c r="A4528"/>
  <c r="B4529"/>
  <c r="L4528"/>
  <c r="I4528" l="1"/>
  <c r="E4528"/>
  <c r="U4527"/>
  <c r="T4527"/>
  <c r="B4530"/>
  <c r="N4529"/>
  <c r="L4529"/>
  <c r="G4529"/>
  <c r="F4529"/>
  <c r="C4529"/>
  <c r="K4529"/>
  <c r="D4529"/>
  <c r="H4529" s="1"/>
  <c r="J4529"/>
  <c r="A4529"/>
  <c r="M4528"/>
  <c r="P4528" s="1"/>
  <c r="S4528"/>
  <c r="Q4528"/>
  <c r="R4528" s="1"/>
  <c r="O4528"/>
  <c r="A4530" l="1"/>
  <c r="L4530"/>
  <c r="K4530"/>
  <c r="J4530"/>
  <c r="B4531"/>
  <c r="F4530"/>
  <c r="G4530"/>
  <c r="N4530"/>
  <c r="D4530"/>
  <c r="H4530" s="1"/>
  <c r="C4530"/>
  <c r="O4529"/>
  <c r="P4529"/>
  <c r="I4529"/>
  <c r="E4529"/>
  <c r="Q4529"/>
  <c r="R4529" s="1"/>
  <c r="M4529"/>
  <c r="S4529"/>
  <c r="U4528"/>
  <c r="T4528"/>
  <c r="M4530" l="1"/>
  <c r="P4530" s="1"/>
  <c r="S4530"/>
  <c r="Q4530"/>
  <c r="R4530" s="1"/>
  <c r="T4529"/>
  <c r="U4529"/>
  <c r="C4531"/>
  <c r="K4531"/>
  <c r="L4531"/>
  <c r="A4531"/>
  <c r="J4531"/>
  <c r="F4531"/>
  <c r="B4532"/>
  <c r="G4531"/>
  <c r="D4531"/>
  <c r="H4531" s="1"/>
  <c r="N4531"/>
  <c r="O4531" s="1"/>
  <c r="I4530"/>
  <c r="E4530"/>
  <c r="O4530"/>
  <c r="E4531" l="1"/>
  <c r="I4531"/>
  <c r="T4530"/>
  <c r="U4530"/>
  <c r="K4532"/>
  <c r="J4532"/>
  <c r="G4532"/>
  <c r="N4532"/>
  <c r="B4533"/>
  <c r="L4532"/>
  <c r="D4532"/>
  <c r="H4532" s="1"/>
  <c r="F4532"/>
  <c r="C4532"/>
  <c r="A4532"/>
  <c r="Q4531"/>
  <c r="R4531" s="1"/>
  <c r="M4531"/>
  <c r="P4531" s="1"/>
  <c r="S4531"/>
  <c r="T4531" l="1"/>
  <c r="U4531"/>
  <c r="D4533"/>
  <c r="H4533" s="1"/>
  <c r="N4533"/>
  <c r="B4534"/>
  <c r="L4533"/>
  <c r="A4533"/>
  <c r="J4533"/>
  <c r="C4533"/>
  <c r="G4533"/>
  <c r="K4533"/>
  <c r="F4533"/>
  <c r="I4532"/>
  <c r="E4532"/>
  <c r="M4532"/>
  <c r="P4532" s="1"/>
  <c r="S4532"/>
  <c r="Q4532"/>
  <c r="R4532" s="1"/>
  <c r="O4532"/>
  <c r="I4533" l="1"/>
  <c r="E4533"/>
  <c r="O4533"/>
  <c r="P4533"/>
  <c r="M4533"/>
  <c r="Q4533"/>
  <c r="R4533" s="1"/>
  <c r="S4533"/>
  <c r="K4534"/>
  <c r="F4534"/>
  <c r="D4534"/>
  <c r="H4534" s="1"/>
  <c r="N4534"/>
  <c r="O4534" s="1"/>
  <c r="G4534"/>
  <c r="A4534"/>
  <c r="B4535"/>
  <c r="C4534"/>
  <c r="L4534"/>
  <c r="J4534"/>
  <c r="U4532"/>
  <c r="T4532"/>
  <c r="N4535" l="1"/>
  <c r="O4535" s="1"/>
  <c r="B4536"/>
  <c r="L4535"/>
  <c r="A4535"/>
  <c r="J4535"/>
  <c r="K4535"/>
  <c r="G4535"/>
  <c r="D4535"/>
  <c r="H4535" s="1"/>
  <c r="C4535"/>
  <c r="F4535"/>
  <c r="E4534"/>
  <c r="I4534"/>
  <c r="U4533"/>
  <c r="T4533"/>
  <c r="Q4534"/>
  <c r="R4534" s="1"/>
  <c r="S4534"/>
  <c r="M4534"/>
  <c r="P4534" s="1"/>
  <c r="A4536" l="1"/>
  <c r="B4537"/>
  <c r="N4536"/>
  <c r="O4536" s="1"/>
  <c r="J4536"/>
  <c r="F4536"/>
  <c r="C4536"/>
  <c r="K4536"/>
  <c r="D4536"/>
  <c r="H4536" s="1"/>
  <c r="L4536"/>
  <c r="G4536"/>
  <c r="M4535"/>
  <c r="P4535" s="1"/>
  <c r="S4535"/>
  <c r="Q4535"/>
  <c r="R4535" s="1"/>
  <c r="E4535"/>
  <c r="I4535"/>
  <c r="U4534"/>
  <c r="T4534"/>
  <c r="U4535" l="1"/>
  <c r="T4535"/>
  <c r="K4537"/>
  <c r="F4537"/>
  <c r="C4537"/>
  <c r="L4537"/>
  <c r="A4537"/>
  <c r="J4537"/>
  <c r="G4537"/>
  <c r="D4537"/>
  <c r="H4537" s="1"/>
  <c r="B4538"/>
  <c r="N4537"/>
  <c r="I4536"/>
  <c r="E4536"/>
  <c r="S4536"/>
  <c r="Q4536"/>
  <c r="R4536" s="1"/>
  <c r="M4536"/>
  <c r="P4536" s="1"/>
  <c r="B4539" l="1"/>
  <c r="C4538"/>
  <c r="A4538"/>
  <c r="N4538"/>
  <c r="G4538"/>
  <c r="F4538"/>
  <c r="L4538"/>
  <c r="J4538"/>
  <c r="K4538"/>
  <c r="D4538"/>
  <c r="H4538" s="1"/>
  <c r="O4537"/>
  <c r="E4537"/>
  <c r="I4537"/>
  <c r="U4536"/>
  <c r="T4536"/>
  <c r="S4537"/>
  <c r="Q4537"/>
  <c r="R4537" s="1"/>
  <c r="M4537"/>
  <c r="P4537" s="1"/>
  <c r="E4538" l="1"/>
  <c r="I4538"/>
  <c r="T4537"/>
  <c r="U4537"/>
  <c r="Q4538"/>
  <c r="R4538" s="1"/>
  <c r="M4538"/>
  <c r="S4538"/>
  <c r="G4539"/>
  <c r="D4539"/>
  <c r="H4539" s="1"/>
  <c r="N4539"/>
  <c r="B4540"/>
  <c r="C4539"/>
  <c r="K4539"/>
  <c r="L4539"/>
  <c r="F4539"/>
  <c r="A4539"/>
  <c r="J4539"/>
  <c r="O4538"/>
  <c r="P4538"/>
  <c r="I4539" l="1"/>
  <c r="E4539"/>
  <c r="O4539"/>
  <c r="P4539"/>
  <c r="D4540"/>
  <c r="H4540" s="1"/>
  <c r="K4540"/>
  <c r="A4540"/>
  <c r="N4540"/>
  <c r="J4540"/>
  <c r="G4540"/>
  <c r="L4540"/>
  <c r="F4540"/>
  <c r="B4541"/>
  <c r="C4540"/>
  <c r="Q4539"/>
  <c r="R4539" s="1"/>
  <c r="M4539"/>
  <c r="S4539"/>
  <c r="T4538"/>
  <c r="U4538"/>
  <c r="T4539" l="1"/>
  <c r="U4539"/>
  <c r="E4540"/>
  <c r="I4540"/>
  <c r="A4541"/>
  <c r="J4541"/>
  <c r="G4541"/>
  <c r="C4541"/>
  <c r="L4541"/>
  <c r="F4541"/>
  <c r="K4541"/>
  <c r="N4541"/>
  <c r="B4542"/>
  <c r="D4541"/>
  <c r="H4541" s="1"/>
  <c r="Q4540"/>
  <c r="R4540" s="1"/>
  <c r="M4540"/>
  <c r="P4540" s="1"/>
  <c r="S4540"/>
  <c r="O4540"/>
  <c r="U4540" l="1"/>
  <c r="T4540"/>
  <c r="P4541"/>
  <c r="O4541"/>
  <c r="N4542"/>
  <c r="J4542"/>
  <c r="G4542"/>
  <c r="A4542"/>
  <c r="D4542"/>
  <c r="H4542" s="1"/>
  <c r="B4543"/>
  <c r="C4542"/>
  <c r="L4542"/>
  <c r="F4542"/>
  <c r="K4542"/>
  <c r="M4541"/>
  <c r="Q4541"/>
  <c r="R4541" s="1"/>
  <c r="S4541"/>
  <c r="E4541"/>
  <c r="I4541"/>
  <c r="A4543" l="1"/>
  <c r="F4543"/>
  <c r="D4543"/>
  <c r="H4543" s="1"/>
  <c r="N4543"/>
  <c r="O4543" s="1"/>
  <c r="B4544"/>
  <c r="C4543"/>
  <c r="L4543"/>
  <c r="K4543"/>
  <c r="J4543"/>
  <c r="G4543"/>
  <c r="P4542"/>
  <c r="O4542"/>
  <c r="S4542"/>
  <c r="Q4542"/>
  <c r="R4542" s="1"/>
  <c r="M4542"/>
  <c r="U4541"/>
  <c r="T4541"/>
  <c r="I4542"/>
  <c r="E4542"/>
  <c r="T4542" l="1"/>
  <c r="U4542"/>
  <c r="C4544"/>
  <c r="A4544"/>
  <c r="N4544"/>
  <c r="J4544"/>
  <c r="K4544"/>
  <c r="G4544"/>
  <c r="D4544"/>
  <c r="H4544" s="1"/>
  <c r="B4545"/>
  <c r="L4544"/>
  <c r="F4544"/>
  <c r="E4543"/>
  <c r="I4543"/>
  <c r="M4543"/>
  <c r="P4543" s="1"/>
  <c r="S4543"/>
  <c r="Q4543"/>
  <c r="R4543" s="1"/>
  <c r="O4544" l="1"/>
  <c r="P4544"/>
  <c r="E4544"/>
  <c r="I4544"/>
  <c r="M4544"/>
  <c r="Q4544"/>
  <c r="R4544" s="1"/>
  <c r="S4544"/>
  <c r="N4545"/>
  <c r="D4545"/>
  <c r="H4545" s="1"/>
  <c r="G4545"/>
  <c r="A4545"/>
  <c r="B4546"/>
  <c r="C4545"/>
  <c r="L4545"/>
  <c r="K4545"/>
  <c r="J4545"/>
  <c r="F4545"/>
  <c r="U4543"/>
  <c r="T4543"/>
  <c r="I4545" l="1"/>
  <c r="E4545"/>
  <c r="D4546"/>
  <c r="H4546" s="1"/>
  <c r="N4546"/>
  <c r="C4546"/>
  <c r="K4546"/>
  <c r="L4546"/>
  <c r="A4546"/>
  <c r="J4546"/>
  <c r="G4546"/>
  <c r="B4547"/>
  <c r="F4546"/>
  <c r="S4545"/>
  <c r="Q4545"/>
  <c r="R4545" s="1"/>
  <c r="M4545"/>
  <c r="T4544"/>
  <c r="U4544"/>
  <c r="P4545"/>
  <c r="O4545"/>
  <c r="K4547" l="1"/>
  <c r="F4547"/>
  <c r="D4547"/>
  <c r="H4547" s="1"/>
  <c r="B4548"/>
  <c r="C4547"/>
  <c r="L4547"/>
  <c r="A4547"/>
  <c r="N4547"/>
  <c r="J4547"/>
  <c r="G4547"/>
  <c r="O4546"/>
  <c r="E4546"/>
  <c r="I4546"/>
  <c r="U4545"/>
  <c r="T4545"/>
  <c r="S4546"/>
  <c r="Q4546"/>
  <c r="R4546" s="1"/>
  <c r="M4546"/>
  <c r="P4546" s="1"/>
  <c r="M4547" l="1"/>
  <c r="P4547" s="1"/>
  <c r="S4547"/>
  <c r="Q4547"/>
  <c r="R4547" s="1"/>
  <c r="A4548"/>
  <c r="J4548"/>
  <c r="G4548"/>
  <c r="F4548"/>
  <c r="N4548"/>
  <c r="L4548"/>
  <c r="B4549"/>
  <c r="K4548"/>
  <c r="D4548"/>
  <c r="H4548" s="1"/>
  <c r="C4548"/>
  <c r="I4547"/>
  <c r="E4547"/>
  <c r="U4546"/>
  <c r="T4546"/>
  <c r="O4547"/>
  <c r="K4549" l="1"/>
  <c r="A4549"/>
  <c r="F4549"/>
  <c r="G4549"/>
  <c r="N4549"/>
  <c r="B4550"/>
  <c r="D4549"/>
  <c r="H4549" s="1"/>
  <c r="L4549"/>
  <c r="C4549"/>
  <c r="J4549"/>
  <c r="T4547"/>
  <c r="U4547"/>
  <c r="M4548"/>
  <c r="S4548"/>
  <c r="Q4548"/>
  <c r="R4548" s="1"/>
  <c r="I4548"/>
  <c r="E4548"/>
  <c r="O4548"/>
  <c r="P4548"/>
  <c r="O4549" l="1"/>
  <c r="U4548"/>
  <c r="T4548"/>
  <c r="A4550"/>
  <c r="J4550"/>
  <c r="F4550"/>
  <c r="G4550"/>
  <c r="N4550"/>
  <c r="C4550"/>
  <c r="L4550"/>
  <c r="D4550"/>
  <c r="H4550" s="1"/>
  <c r="B4551"/>
  <c r="K4550"/>
  <c r="I4549"/>
  <c r="E4549"/>
  <c r="S4549"/>
  <c r="Q4549"/>
  <c r="R4549" s="1"/>
  <c r="M4549"/>
  <c r="P4549" s="1"/>
  <c r="C4551" l="1"/>
  <c r="L4551"/>
  <c r="J4551"/>
  <c r="K4551"/>
  <c r="G4551"/>
  <c r="F4551"/>
  <c r="B4552"/>
  <c r="A4551"/>
  <c r="N4551"/>
  <c r="D4551"/>
  <c r="H4551" s="1"/>
  <c r="M4550"/>
  <c r="S4550"/>
  <c r="Q4550"/>
  <c r="R4550" s="1"/>
  <c r="E4550"/>
  <c r="I4550"/>
  <c r="T4549"/>
  <c r="U4549"/>
  <c r="P4550"/>
  <c r="O4550"/>
  <c r="S4551" l="1"/>
  <c r="M4551"/>
  <c r="Q4551"/>
  <c r="R4551" s="1"/>
  <c r="E4551"/>
  <c r="I4551"/>
  <c r="J4552"/>
  <c r="G4552"/>
  <c r="F4552"/>
  <c r="N4552"/>
  <c r="O4552" s="1"/>
  <c r="B4553"/>
  <c r="C4552"/>
  <c r="D4552"/>
  <c r="H4552" s="1"/>
  <c r="A4552"/>
  <c r="L4552"/>
  <c r="K4552"/>
  <c r="O4551"/>
  <c r="P4551"/>
  <c r="U4550"/>
  <c r="T4550"/>
  <c r="U4551" l="1"/>
  <c r="T4551"/>
  <c r="I4552"/>
  <c r="E4552"/>
  <c r="L4553"/>
  <c r="K4553"/>
  <c r="A4553"/>
  <c r="J4553"/>
  <c r="G4553"/>
  <c r="F4553"/>
  <c r="B4554"/>
  <c r="D4553"/>
  <c r="H4553" s="1"/>
  <c r="N4553"/>
  <c r="C4553"/>
  <c r="M4552"/>
  <c r="P4552" s="1"/>
  <c r="S4552"/>
  <c r="Q4552"/>
  <c r="R4552" s="1"/>
  <c r="P4553" l="1"/>
  <c r="O4553"/>
  <c r="E4553"/>
  <c r="I4553"/>
  <c r="Q4553"/>
  <c r="R4553" s="1"/>
  <c r="M4553"/>
  <c r="S4553"/>
  <c r="K4554"/>
  <c r="B4555"/>
  <c r="D4554"/>
  <c r="H4554" s="1"/>
  <c r="A4554"/>
  <c r="C4554"/>
  <c r="L4554"/>
  <c r="G4554"/>
  <c r="N4554"/>
  <c r="O4554" s="1"/>
  <c r="J4554"/>
  <c r="F4554"/>
  <c r="U4552"/>
  <c r="T4552"/>
  <c r="D4555" l="1"/>
  <c r="H4555" s="1"/>
  <c r="N4555"/>
  <c r="K4555"/>
  <c r="B4556"/>
  <c r="J4555"/>
  <c r="L4555"/>
  <c r="C4555"/>
  <c r="A4555"/>
  <c r="G4555"/>
  <c r="F4555"/>
  <c r="E4554"/>
  <c r="I4554"/>
  <c r="U4553"/>
  <c r="T4553"/>
  <c r="Q4554"/>
  <c r="R4554" s="1"/>
  <c r="M4554"/>
  <c r="P4554" s="1"/>
  <c r="S4554"/>
  <c r="Q4555" l="1"/>
  <c r="R4555" s="1"/>
  <c r="M4555"/>
  <c r="P4555" s="1"/>
  <c r="S4555"/>
  <c r="D4556"/>
  <c r="H4556" s="1"/>
  <c r="C4556"/>
  <c r="L4556"/>
  <c r="J4556"/>
  <c r="K4556"/>
  <c r="G4556"/>
  <c r="A4556"/>
  <c r="B4557"/>
  <c r="N4556"/>
  <c r="F4556"/>
  <c r="T4554"/>
  <c r="U4554"/>
  <c r="O4555"/>
  <c r="I4555"/>
  <c r="E4555"/>
  <c r="T4555" l="1"/>
  <c r="U4555"/>
  <c r="I4556"/>
  <c r="E4556"/>
  <c r="K4557"/>
  <c r="F4557"/>
  <c r="B4558"/>
  <c r="N4557"/>
  <c r="L4557"/>
  <c r="D4557"/>
  <c r="H4557" s="1"/>
  <c r="A4557"/>
  <c r="J4557"/>
  <c r="C4557"/>
  <c r="G4557"/>
  <c r="O4556"/>
  <c r="S4556"/>
  <c r="Q4556"/>
  <c r="R4556" s="1"/>
  <c r="M4556"/>
  <c r="P4556" s="1"/>
  <c r="S4557" l="1"/>
  <c r="M4557"/>
  <c r="P4557" s="1"/>
  <c r="Q4557"/>
  <c r="R4557" s="1"/>
  <c r="U4556"/>
  <c r="T4556"/>
  <c r="E4557"/>
  <c r="I4557"/>
  <c r="K4558"/>
  <c r="A4558"/>
  <c r="J4558"/>
  <c r="G4558"/>
  <c r="F4558"/>
  <c r="B4559"/>
  <c r="N4558"/>
  <c r="O4558" s="1"/>
  <c r="D4558"/>
  <c r="H4558" s="1"/>
  <c r="C4558"/>
  <c r="L4558"/>
  <c r="O4557"/>
  <c r="U4557" l="1"/>
  <c r="T4557"/>
  <c r="G4559"/>
  <c r="N4559"/>
  <c r="B4560"/>
  <c r="D4559"/>
  <c r="H4559" s="1"/>
  <c r="C4559"/>
  <c r="L4559"/>
  <c r="K4559"/>
  <c r="A4559"/>
  <c r="J4559"/>
  <c r="F4559"/>
  <c r="I4558"/>
  <c r="E4558"/>
  <c r="Q4558"/>
  <c r="R4558" s="1"/>
  <c r="M4558"/>
  <c r="P4558" s="1"/>
  <c r="S4558"/>
  <c r="S4559" l="1"/>
  <c r="M4559"/>
  <c r="P4559" s="1"/>
  <c r="Q4559"/>
  <c r="R4559" s="1"/>
  <c r="O4559"/>
  <c r="U4558"/>
  <c r="T4558"/>
  <c r="L4560"/>
  <c r="F4560"/>
  <c r="C4560"/>
  <c r="N4560"/>
  <c r="O4560" s="1"/>
  <c r="B4561"/>
  <c r="K4560"/>
  <c r="A4560"/>
  <c r="J4560"/>
  <c r="D4560"/>
  <c r="H4560" s="1"/>
  <c r="G4560"/>
  <c r="E4559"/>
  <c r="I4559"/>
  <c r="T4559" l="1"/>
  <c r="U4559"/>
  <c r="S4560"/>
  <c r="Q4560"/>
  <c r="R4560" s="1"/>
  <c r="M4560"/>
  <c r="P4560" s="1"/>
  <c r="E4560"/>
  <c r="I4560"/>
  <c r="J4561"/>
  <c r="D4561"/>
  <c r="H4561" s="1"/>
  <c r="C4561"/>
  <c r="A4561"/>
  <c r="K4561"/>
  <c r="F4561"/>
  <c r="G4561"/>
  <c r="N4561"/>
  <c r="B4562"/>
  <c r="L4561"/>
  <c r="U4560" l="1"/>
  <c r="T4560"/>
  <c r="M4561"/>
  <c r="S4561"/>
  <c r="Q4561"/>
  <c r="R4561" s="1"/>
  <c r="E4561"/>
  <c r="I4561"/>
  <c r="O4561"/>
  <c r="P4561"/>
  <c r="A4562"/>
  <c r="F4562"/>
  <c r="N4562"/>
  <c r="B4563"/>
  <c r="D4562"/>
  <c r="H4562" s="1"/>
  <c r="L4562"/>
  <c r="J4562"/>
  <c r="K4562"/>
  <c r="C4562"/>
  <c r="G4562"/>
  <c r="S4562" l="1"/>
  <c r="Q4562"/>
  <c r="R4562" s="1"/>
  <c r="M4562"/>
  <c r="I4562"/>
  <c r="E4562"/>
  <c r="U4561"/>
  <c r="T4561"/>
  <c r="O4562"/>
  <c r="P4562"/>
  <c r="C4563"/>
  <c r="L4563"/>
  <c r="K4563"/>
  <c r="A4563"/>
  <c r="G4563"/>
  <c r="J4563"/>
  <c r="D4563"/>
  <c r="H4563" s="1"/>
  <c r="B4564"/>
  <c r="N4563"/>
  <c r="F4563"/>
  <c r="O4563" l="1"/>
  <c r="K4564"/>
  <c r="C4564"/>
  <c r="L4564"/>
  <c r="A4564"/>
  <c r="J4564"/>
  <c r="D4564"/>
  <c r="H4564" s="1"/>
  <c r="G4564"/>
  <c r="F4564"/>
  <c r="B4565"/>
  <c r="N4564"/>
  <c r="O4564" s="1"/>
  <c r="U4562"/>
  <c r="T4562"/>
  <c r="I4563"/>
  <c r="E4563"/>
  <c r="S4563"/>
  <c r="M4563"/>
  <c r="P4563" s="1"/>
  <c r="Q4563"/>
  <c r="R4563" s="1"/>
  <c r="J4565" l="1"/>
  <c r="G4565"/>
  <c r="F4565"/>
  <c r="N4565"/>
  <c r="B4566"/>
  <c r="C4565"/>
  <c r="D4565"/>
  <c r="H4565" s="1"/>
  <c r="K4565"/>
  <c r="A4565"/>
  <c r="L4565"/>
  <c r="Q4564"/>
  <c r="R4564" s="1"/>
  <c r="M4564"/>
  <c r="P4564" s="1"/>
  <c r="S4564"/>
  <c r="E4564"/>
  <c r="I4564"/>
  <c r="T4563"/>
  <c r="U4563"/>
  <c r="O4565" l="1"/>
  <c r="T4564"/>
  <c r="U4564"/>
  <c r="K4566"/>
  <c r="F4566"/>
  <c r="A4566"/>
  <c r="N4566"/>
  <c r="J4566"/>
  <c r="G4566"/>
  <c r="D4566"/>
  <c r="H4566" s="1"/>
  <c r="B4567"/>
  <c r="C4566"/>
  <c r="L4566"/>
  <c r="I4565"/>
  <c r="E4565"/>
  <c r="M4565"/>
  <c r="P4565" s="1"/>
  <c r="Q4565"/>
  <c r="R4565" s="1"/>
  <c r="S4565"/>
  <c r="U4565" l="1"/>
  <c r="T4565"/>
  <c r="I4566"/>
  <c r="E4566"/>
  <c r="M4566"/>
  <c r="P4566" s="1"/>
  <c r="S4566"/>
  <c r="Q4566"/>
  <c r="R4566" s="1"/>
  <c r="D4567"/>
  <c r="H4567" s="1"/>
  <c r="K4567"/>
  <c r="J4567"/>
  <c r="N4567"/>
  <c r="A4567"/>
  <c r="G4567"/>
  <c r="L4567"/>
  <c r="F4567"/>
  <c r="B4568"/>
  <c r="C4567"/>
  <c r="O4566"/>
  <c r="M4567" l="1"/>
  <c r="P4567" s="1"/>
  <c r="S4567"/>
  <c r="Q4567"/>
  <c r="R4567" s="1"/>
  <c r="U4566"/>
  <c r="T4566"/>
  <c r="I4567"/>
  <c r="E4567"/>
  <c r="O4567"/>
  <c r="C4568"/>
  <c r="A4568"/>
  <c r="J4568"/>
  <c r="G4568"/>
  <c r="F4568"/>
  <c r="D4568"/>
  <c r="H4568" s="1"/>
  <c r="B4569"/>
  <c r="L4568"/>
  <c r="N4568"/>
  <c r="O4568" s="1"/>
  <c r="K4568"/>
  <c r="U4567" l="1"/>
  <c r="T4567"/>
  <c r="E4568"/>
  <c r="I4568"/>
  <c r="M4568"/>
  <c r="P4568" s="1"/>
  <c r="S4568"/>
  <c r="Q4568"/>
  <c r="R4568" s="1"/>
  <c r="F4569"/>
  <c r="A4569"/>
  <c r="N4569"/>
  <c r="D4569"/>
  <c r="H4569" s="1"/>
  <c r="C4569"/>
  <c r="L4569"/>
  <c r="G4569"/>
  <c r="J4569"/>
  <c r="B4570"/>
  <c r="K4569"/>
  <c r="S4569" l="1"/>
  <c r="Q4569"/>
  <c r="R4569" s="1"/>
  <c r="M4569"/>
  <c r="P4569" s="1"/>
  <c r="O4569"/>
  <c r="U4568"/>
  <c r="T4568"/>
  <c r="I4569"/>
  <c r="E4569"/>
  <c r="C4570"/>
  <c r="L4570"/>
  <c r="A4570"/>
  <c r="K4570"/>
  <c r="G4570"/>
  <c r="J4570"/>
  <c r="F4570"/>
  <c r="D4570"/>
  <c r="H4570" s="1"/>
  <c r="N4570"/>
  <c r="O4570" s="1"/>
  <c r="B4571"/>
  <c r="T4569" l="1"/>
  <c r="U4569"/>
  <c r="E4570"/>
  <c r="I4570"/>
  <c r="C4571"/>
  <c r="B4572"/>
  <c r="A4571"/>
  <c r="N4571"/>
  <c r="L4571"/>
  <c r="J4571"/>
  <c r="K4571"/>
  <c r="F4571"/>
  <c r="G4571"/>
  <c r="D4571"/>
  <c r="H4571" s="1"/>
  <c r="Q4570"/>
  <c r="R4570" s="1"/>
  <c r="M4570"/>
  <c r="P4570" s="1"/>
  <c r="S4570"/>
  <c r="B4573" l="1"/>
  <c r="L4572"/>
  <c r="D4572"/>
  <c r="H4572" s="1"/>
  <c r="C4572"/>
  <c r="A4572"/>
  <c r="K4572"/>
  <c r="J4572"/>
  <c r="G4572"/>
  <c r="F4572"/>
  <c r="N4572"/>
  <c r="U4570"/>
  <c r="T4570"/>
  <c r="S4571"/>
  <c r="Q4571"/>
  <c r="R4571" s="1"/>
  <c r="M4571"/>
  <c r="P4571" s="1"/>
  <c r="I4571"/>
  <c r="E4571"/>
  <c r="O4571"/>
  <c r="B4574" l="1"/>
  <c r="F4573"/>
  <c r="D4573"/>
  <c r="H4573" s="1"/>
  <c r="L4573"/>
  <c r="A4573"/>
  <c r="J4573"/>
  <c r="C4573"/>
  <c r="N4573"/>
  <c r="K4573"/>
  <c r="G4573"/>
  <c r="I4572"/>
  <c r="E4572"/>
  <c r="T4571"/>
  <c r="U4571"/>
  <c r="Q4572"/>
  <c r="R4572" s="1"/>
  <c r="M4572"/>
  <c r="S4572"/>
  <c r="O4572"/>
  <c r="P4572"/>
  <c r="T4572" l="1"/>
  <c r="U4572"/>
  <c r="B4575"/>
  <c r="N4574"/>
  <c r="O4574" s="1"/>
  <c r="C4574"/>
  <c r="L4574"/>
  <c r="A4574"/>
  <c r="K4574"/>
  <c r="J4574"/>
  <c r="F4574"/>
  <c r="G4574"/>
  <c r="D4574"/>
  <c r="H4574" s="1"/>
  <c r="Q4573"/>
  <c r="R4573" s="1"/>
  <c r="M4573"/>
  <c r="S4573"/>
  <c r="I4573"/>
  <c r="E4573"/>
  <c r="O4573"/>
  <c r="P4573"/>
  <c r="D4575" l="1"/>
  <c r="H4575" s="1"/>
  <c r="C4575"/>
  <c r="J4575"/>
  <c r="G4575"/>
  <c r="F4575"/>
  <c r="N4575"/>
  <c r="B4576"/>
  <c r="L4575"/>
  <c r="A4575"/>
  <c r="K4575"/>
  <c r="E4574"/>
  <c r="I4574"/>
  <c r="U4573"/>
  <c r="T4573"/>
  <c r="M4574"/>
  <c r="P4574" s="1"/>
  <c r="S4574"/>
  <c r="Q4574"/>
  <c r="R4574" s="1"/>
  <c r="M4575" l="1"/>
  <c r="P4575" s="1"/>
  <c r="S4575"/>
  <c r="Q4575"/>
  <c r="R4575" s="1"/>
  <c r="O4575"/>
  <c r="E4575"/>
  <c r="I4575"/>
  <c r="B4577"/>
  <c r="C4576"/>
  <c r="K4576"/>
  <c r="D4576"/>
  <c r="H4576" s="1"/>
  <c r="J4576"/>
  <c r="L4576"/>
  <c r="A4576"/>
  <c r="F4576"/>
  <c r="G4576"/>
  <c r="N4576"/>
  <c r="T4574"/>
  <c r="U4574"/>
  <c r="S4576" l="1"/>
  <c r="Q4576"/>
  <c r="R4576" s="1"/>
  <c r="M4576"/>
  <c r="U4575"/>
  <c r="T4575"/>
  <c r="L4577"/>
  <c r="D4577"/>
  <c r="H4577" s="1"/>
  <c r="K4577"/>
  <c r="A4577"/>
  <c r="J4577"/>
  <c r="G4577"/>
  <c r="F4577"/>
  <c r="B4578"/>
  <c r="C4577"/>
  <c r="N4577"/>
  <c r="O4576"/>
  <c r="P4576"/>
  <c r="E4576"/>
  <c r="I4576"/>
  <c r="U4576" l="1"/>
  <c r="T4576"/>
  <c r="E4577"/>
  <c r="I4577"/>
  <c r="O4577"/>
  <c r="K4578"/>
  <c r="G4578"/>
  <c r="F4578"/>
  <c r="C4578"/>
  <c r="J4578"/>
  <c r="D4578"/>
  <c r="H4578" s="1"/>
  <c r="B4579"/>
  <c r="N4578"/>
  <c r="O4578" s="1"/>
  <c r="L4578"/>
  <c r="A4578"/>
  <c r="M4577"/>
  <c r="P4577" s="1"/>
  <c r="S4577"/>
  <c r="Q4577"/>
  <c r="R4577" s="1"/>
  <c r="D4579" l="1"/>
  <c r="H4579" s="1"/>
  <c r="N4579"/>
  <c r="B4580"/>
  <c r="C4579"/>
  <c r="K4579"/>
  <c r="L4579"/>
  <c r="A4579"/>
  <c r="J4579"/>
  <c r="G4579"/>
  <c r="F4579"/>
  <c r="E4578"/>
  <c r="I4578"/>
  <c r="Q4578"/>
  <c r="R4578" s="1"/>
  <c r="S4578"/>
  <c r="M4578"/>
  <c r="P4578" s="1"/>
  <c r="U4577"/>
  <c r="T4577"/>
  <c r="P4579" l="1"/>
  <c r="O4579"/>
  <c r="L4580"/>
  <c r="K4580"/>
  <c r="A4580"/>
  <c r="G4580"/>
  <c r="J4580"/>
  <c r="F4580"/>
  <c r="D4580"/>
  <c r="H4580" s="1"/>
  <c r="N4580"/>
  <c r="B4581"/>
  <c r="C4580"/>
  <c r="I4579"/>
  <c r="E4579"/>
  <c r="Q4579"/>
  <c r="R4579" s="1"/>
  <c r="M4579"/>
  <c r="S4579"/>
  <c r="U4578"/>
  <c r="T4578"/>
  <c r="T4579" l="1"/>
  <c r="U4579"/>
  <c r="E4580"/>
  <c r="I4580"/>
  <c r="Q4580"/>
  <c r="R4580" s="1"/>
  <c r="M4580"/>
  <c r="P4580" s="1"/>
  <c r="S4580"/>
  <c r="O4580"/>
  <c r="D4581"/>
  <c r="H4581" s="1"/>
  <c r="J4581"/>
  <c r="A4581"/>
  <c r="L4581"/>
  <c r="G4581"/>
  <c r="C4581"/>
  <c r="N4581"/>
  <c r="K4581"/>
  <c r="F4581"/>
  <c r="B4582"/>
  <c r="J4582" l="1"/>
  <c r="C4582"/>
  <c r="A4582"/>
  <c r="G4582"/>
  <c r="D4582"/>
  <c r="H4582" s="1"/>
  <c r="B4583"/>
  <c r="F4582"/>
  <c r="L4582"/>
  <c r="N4582"/>
  <c r="O4582" s="1"/>
  <c r="K4582"/>
  <c r="M4581"/>
  <c r="Q4581"/>
  <c r="R4581" s="1"/>
  <c r="S4581"/>
  <c r="E4581"/>
  <c r="I4581"/>
  <c r="U4580"/>
  <c r="T4580"/>
  <c r="P4581"/>
  <c r="O4581"/>
  <c r="K4583" l="1"/>
  <c r="G4583"/>
  <c r="A4583"/>
  <c r="J4583"/>
  <c r="B4584"/>
  <c r="N4583"/>
  <c r="F4583"/>
  <c r="D4583"/>
  <c r="H4583" s="1"/>
  <c r="C4583"/>
  <c r="L4583"/>
  <c r="S4582"/>
  <c r="Q4582"/>
  <c r="R4582" s="1"/>
  <c r="M4582"/>
  <c r="P4582" s="1"/>
  <c r="I4582"/>
  <c r="E4582"/>
  <c r="T4581"/>
  <c r="U4581"/>
  <c r="E4583" l="1"/>
  <c r="I4583"/>
  <c r="S4583"/>
  <c r="M4583"/>
  <c r="Q4583"/>
  <c r="R4583" s="1"/>
  <c r="U4582"/>
  <c r="T4582"/>
  <c r="N4584"/>
  <c r="K4584"/>
  <c r="C4584"/>
  <c r="A4584"/>
  <c r="J4584"/>
  <c r="D4584"/>
  <c r="H4584" s="1"/>
  <c r="B4585"/>
  <c r="L4584"/>
  <c r="G4584"/>
  <c r="F4584"/>
  <c r="O4583"/>
  <c r="P4583"/>
  <c r="I4584" l="1"/>
  <c r="E4584"/>
  <c r="U4583"/>
  <c r="T4583"/>
  <c r="M4584"/>
  <c r="S4584"/>
  <c r="Q4584"/>
  <c r="R4584" s="1"/>
  <c r="L4585"/>
  <c r="K4585"/>
  <c r="A4585"/>
  <c r="J4585"/>
  <c r="F4585"/>
  <c r="N4585"/>
  <c r="G4585"/>
  <c r="D4585"/>
  <c r="H4585" s="1"/>
  <c r="B4586"/>
  <c r="C4585"/>
  <c r="P4584"/>
  <c r="O4584"/>
  <c r="Q4585" l="1"/>
  <c r="R4585" s="1"/>
  <c r="M4585"/>
  <c r="P4585" s="1"/>
  <c r="S4585"/>
  <c r="O4585"/>
  <c r="I4585"/>
  <c r="E4585"/>
  <c r="U4584"/>
  <c r="T4584"/>
  <c r="N4586"/>
  <c r="B4587"/>
  <c r="D4586"/>
  <c r="H4586" s="1"/>
  <c r="C4586"/>
  <c r="L4586"/>
  <c r="K4586"/>
  <c r="J4586"/>
  <c r="A4586"/>
  <c r="F4586"/>
  <c r="G4586"/>
  <c r="Q4586" l="1"/>
  <c r="R4586" s="1"/>
  <c r="M4586"/>
  <c r="P4586" s="1"/>
  <c r="S4586"/>
  <c r="O4586"/>
  <c r="U4585"/>
  <c r="T4585"/>
  <c r="I4586"/>
  <c r="E4586"/>
  <c r="B4588"/>
  <c r="K4587"/>
  <c r="A4587"/>
  <c r="L4587"/>
  <c r="J4587"/>
  <c r="G4587"/>
  <c r="F4587"/>
  <c r="C4587"/>
  <c r="D4587"/>
  <c r="H4587" s="1"/>
  <c r="N4587"/>
  <c r="J4588" l="1"/>
  <c r="D4588"/>
  <c r="H4588" s="1"/>
  <c r="C4588"/>
  <c r="A4588"/>
  <c r="K4588"/>
  <c r="G4588"/>
  <c r="L4588"/>
  <c r="F4588"/>
  <c r="N4588"/>
  <c r="O4588" s="1"/>
  <c r="B4589"/>
  <c r="E4587"/>
  <c r="I4587"/>
  <c r="Q4587"/>
  <c r="R4587" s="1"/>
  <c r="S4587"/>
  <c r="M4587"/>
  <c r="T4586"/>
  <c r="U4586"/>
  <c r="P4587"/>
  <c r="O4587"/>
  <c r="E4588" l="1"/>
  <c r="I4588"/>
  <c r="Q4588"/>
  <c r="R4588" s="1"/>
  <c r="M4588"/>
  <c r="P4588" s="1"/>
  <c r="S4588"/>
  <c r="D4589"/>
  <c r="H4589" s="1"/>
  <c r="C4589"/>
  <c r="L4589"/>
  <c r="K4589"/>
  <c r="J4589"/>
  <c r="G4589"/>
  <c r="A4589"/>
  <c r="F4589"/>
  <c r="N4589"/>
  <c r="B4590"/>
  <c r="T4587"/>
  <c r="U4587"/>
  <c r="Q4589" l="1"/>
  <c r="R4589" s="1"/>
  <c r="M4589"/>
  <c r="P4589" s="1"/>
  <c r="S4589"/>
  <c r="U4588"/>
  <c r="T4588"/>
  <c r="O4589"/>
  <c r="I4589"/>
  <c r="E4589"/>
  <c r="N4590"/>
  <c r="D4590"/>
  <c r="H4590" s="1"/>
  <c r="B4591"/>
  <c r="C4590"/>
  <c r="L4590"/>
  <c r="K4590"/>
  <c r="A4590"/>
  <c r="J4590"/>
  <c r="F4590"/>
  <c r="G4590"/>
  <c r="U4589" l="1"/>
  <c r="T4589"/>
  <c r="O4590"/>
  <c r="A4591"/>
  <c r="F4591"/>
  <c r="D4591"/>
  <c r="H4591" s="1"/>
  <c r="N4591"/>
  <c r="K4591"/>
  <c r="C4591"/>
  <c r="L4591"/>
  <c r="J4591"/>
  <c r="G4591"/>
  <c r="B4592"/>
  <c r="I4590"/>
  <c r="E4590"/>
  <c r="Q4590"/>
  <c r="R4590" s="1"/>
  <c r="M4590"/>
  <c r="P4590" s="1"/>
  <c r="S4590"/>
  <c r="G4592" l="1"/>
  <c r="F4592"/>
  <c r="N4592"/>
  <c r="B4593"/>
  <c r="D4592"/>
  <c r="H4592" s="1"/>
  <c r="A4592"/>
  <c r="L4592"/>
  <c r="C4592"/>
  <c r="K4592"/>
  <c r="J4592"/>
  <c r="M4591"/>
  <c r="P4591" s="1"/>
  <c r="S4591"/>
  <c r="Q4591"/>
  <c r="R4591" s="1"/>
  <c r="I4591"/>
  <c r="E4591"/>
  <c r="U4590"/>
  <c r="T4590"/>
  <c r="O4591"/>
  <c r="T4591" l="1"/>
  <c r="U4591"/>
  <c r="N4593"/>
  <c r="F4593"/>
  <c r="D4593"/>
  <c r="H4593" s="1"/>
  <c r="C4593"/>
  <c r="L4593"/>
  <c r="K4593"/>
  <c r="G4593"/>
  <c r="J4593"/>
  <c r="B4594"/>
  <c r="A4593"/>
  <c r="O4592"/>
  <c r="Q4592"/>
  <c r="R4592" s="1"/>
  <c r="S4592"/>
  <c r="M4592"/>
  <c r="P4592" s="1"/>
  <c r="I4592"/>
  <c r="E4592"/>
  <c r="L4594" l="1"/>
  <c r="F4594"/>
  <c r="B4595"/>
  <c r="C4594"/>
  <c r="D4594"/>
  <c r="H4594" s="1"/>
  <c r="A4594"/>
  <c r="K4594"/>
  <c r="N4594"/>
  <c r="J4594"/>
  <c r="G4594"/>
  <c r="I4593"/>
  <c r="E4593"/>
  <c r="O4593"/>
  <c r="T4592"/>
  <c r="U4592"/>
  <c r="S4593"/>
  <c r="Q4593"/>
  <c r="R4593" s="1"/>
  <c r="M4593"/>
  <c r="P4593" s="1"/>
  <c r="E4594" l="1"/>
  <c r="I4594"/>
  <c r="U4593"/>
  <c r="T4593"/>
  <c r="M4594"/>
  <c r="S4594"/>
  <c r="Q4594"/>
  <c r="R4594" s="1"/>
  <c r="J4595"/>
  <c r="G4595"/>
  <c r="N4595"/>
  <c r="F4595"/>
  <c r="L4595"/>
  <c r="K4595"/>
  <c r="D4595"/>
  <c r="H4595" s="1"/>
  <c r="B4596"/>
  <c r="C4595"/>
  <c r="A4595"/>
  <c r="O4594"/>
  <c r="P4594"/>
  <c r="I4595" l="1"/>
  <c r="E4595"/>
  <c r="Q4595"/>
  <c r="R4595" s="1"/>
  <c r="M4595"/>
  <c r="P4595" s="1"/>
  <c r="S4595"/>
  <c r="U4594"/>
  <c r="T4594"/>
  <c r="O4595"/>
  <c r="B4597"/>
  <c r="D4596"/>
  <c r="H4596" s="1"/>
  <c r="C4596"/>
  <c r="K4596"/>
  <c r="L4596"/>
  <c r="J4596"/>
  <c r="F4596"/>
  <c r="A4596"/>
  <c r="G4596"/>
  <c r="N4596"/>
  <c r="O4596" l="1"/>
  <c r="P4596"/>
  <c r="N4597"/>
  <c r="B4598"/>
  <c r="L4597"/>
  <c r="A4597"/>
  <c r="J4597"/>
  <c r="C4597"/>
  <c r="G4597"/>
  <c r="K4597"/>
  <c r="F4597"/>
  <c r="D4597"/>
  <c r="H4597" s="1"/>
  <c r="Q4596"/>
  <c r="R4596" s="1"/>
  <c r="M4596"/>
  <c r="S4596"/>
  <c r="T4595"/>
  <c r="U4595"/>
  <c r="I4596"/>
  <c r="E4596"/>
  <c r="P4597" l="1"/>
  <c r="O4597"/>
  <c r="Q4597"/>
  <c r="R4597" s="1"/>
  <c r="M4597"/>
  <c r="S4597"/>
  <c r="N4598"/>
  <c r="D4598"/>
  <c r="H4598" s="1"/>
  <c r="J4598"/>
  <c r="C4598"/>
  <c r="A4598"/>
  <c r="K4598"/>
  <c r="L4598"/>
  <c r="G4598"/>
  <c r="F4598"/>
  <c r="B4599"/>
  <c r="T4596"/>
  <c r="U4596"/>
  <c r="E4597"/>
  <c r="I4597"/>
  <c r="I4598" l="1"/>
  <c r="E4598"/>
  <c r="S4598"/>
  <c r="M4598"/>
  <c r="Q4598"/>
  <c r="R4598" s="1"/>
  <c r="U4597"/>
  <c r="T4597"/>
  <c r="O4598"/>
  <c r="P4598"/>
  <c r="K4599"/>
  <c r="J4599"/>
  <c r="G4599"/>
  <c r="F4599"/>
  <c r="N4599"/>
  <c r="B4600"/>
  <c r="D4599"/>
  <c r="H4599" s="1"/>
  <c r="C4599"/>
  <c r="A4599"/>
  <c r="L4599"/>
  <c r="U4598" l="1"/>
  <c r="T4598"/>
  <c r="Q4599"/>
  <c r="R4599" s="1"/>
  <c r="S4599"/>
  <c r="M4599"/>
  <c r="P4599" s="1"/>
  <c r="B4601"/>
  <c r="F4600"/>
  <c r="C4600"/>
  <c r="K4600"/>
  <c r="A4600"/>
  <c r="J4600"/>
  <c r="D4600"/>
  <c r="H4600" s="1"/>
  <c r="N4600"/>
  <c r="L4600"/>
  <c r="G4600"/>
  <c r="O4599"/>
  <c r="E4599"/>
  <c r="I4599"/>
  <c r="Q4600" l="1"/>
  <c r="R4600" s="1"/>
  <c r="M4600"/>
  <c r="P4600" s="1"/>
  <c r="S4600"/>
  <c r="U4599"/>
  <c r="T4599"/>
  <c r="K4601"/>
  <c r="D4601"/>
  <c r="H4601" s="1"/>
  <c r="C4601"/>
  <c r="L4601"/>
  <c r="A4601"/>
  <c r="J4601"/>
  <c r="G4601"/>
  <c r="N4601"/>
  <c r="O4601" s="1"/>
  <c r="B4602"/>
  <c r="F4601"/>
  <c r="O4600"/>
  <c r="I4600"/>
  <c r="E4600"/>
  <c r="U4600" l="1"/>
  <c r="T4600"/>
  <c r="D4602"/>
  <c r="H4602" s="1"/>
  <c r="C4602"/>
  <c r="A4602"/>
  <c r="G4602"/>
  <c r="F4602"/>
  <c r="N4602"/>
  <c r="J4602"/>
  <c r="K4602"/>
  <c r="B4603"/>
  <c r="L4602"/>
  <c r="M4601"/>
  <c r="P4601" s="1"/>
  <c r="S4601"/>
  <c r="Q4601"/>
  <c r="R4601" s="1"/>
  <c r="E4601"/>
  <c r="I4601"/>
  <c r="I4602" l="1"/>
  <c r="E4602"/>
  <c r="B4604"/>
  <c r="G4603"/>
  <c r="F4603"/>
  <c r="D4603"/>
  <c r="H4603" s="1"/>
  <c r="N4603"/>
  <c r="J4603"/>
  <c r="L4603"/>
  <c r="K4603"/>
  <c r="C4603"/>
  <c r="A4603"/>
  <c r="M4602"/>
  <c r="P4602" s="1"/>
  <c r="S4602"/>
  <c r="Q4602"/>
  <c r="R4602" s="1"/>
  <c r="T4601"/>
  <c r="U4601"/>
  <c r="O4602"/>
  <c r="S4603" l="1"/>
  <c r="Q4603"/>
  <c r="R4603" s="1"/>
  <c r="M4603"/>
  <c r="K4604"/>
  <c r="C4604"/>
  <c r="B4605"/>
  <c r="A4604"/>
  <c r="J4604"/>
  <c r="G4604"/>
  <c r="F4604"/>
  <c r="N4604"/>
  <c r="O4604" s="1"/>
  <c r="D4604"/>
  <c r="H4604" s="1"/>
  <c r="L4604"/>
  <c r="I4603"/>
  <c r="E4603"/>
  <c r="U4602"/>
  <c r="T4602"/>
  <c r="O4603"/>
  <c r="P4603"/>
  <c r="T4603" l="1"/>
  <c r="U4603"/>
  <c r="M4604"/>
  <c r="P4604" s="1"/>
  <c r="S4604"/>
  <c r="Q4604"/>
  <c r="R4604" s="1"/>
  <c r="I4604"/>
  <c r="E4604"/>
  <c r="B4606"/>
  <c r="A4605"/>
  <c r="J4605"/>
  <c r="G4605"/>
  <c r="F4605"/>
  <c r="C4605"/>
  <c r="N4605"/>
  <c r="K4605"/>
  <c r="L4605"/>
  <c r="D4605"/>
  <c r="H4605" s="1"/>
  <c r="U4604" l="1"/>
  <c r="T4604"/>
  <c r="I4605"/>
  <c r="E4605"/>
  <c r="O4605"/>
  <c r="P4605"/>
  <c r="M4605"/>
  <c r="Q4605"/>
  <c r="R4605" s="1"/>
  <c r="S4605"/>
  <c r="A4606"/>
  <c r="B4607"/>
  <c r="J4606"/>
  <c r="G4606"/>
  <c r="F4606"/>
  <c r="N4606"/>
  <c r="C4606"/>
  <c r="L4606"/>
  <c r="K4606"/>
  <c r="D4606"/>
  <c r="H4606" s="1"/>
  <c r="T4605" l="1"/>
  <c r="U4605"/>
  <c r="M4606"/>
  <c r="P4606" s="1"/>
  <c r="Q4606"/>
  <c r="R4606" s="1"/>
  <c r="S4606"/>
  <c r="J4607"/>
  <c r="C4607"/>
  <c r="B4608"/>
  <c r="K4607"/>
  <c r="G4607"/>
  <c r="A4607"/>
  <c r="F4607"/>
  <c r="L4607"/>
  <c r="N4607"/>
  <c r="D4607"/>
  <c r="H4607" s="1"/>
  <c r="O4606"/>
  <c r="I4606"/>
  <c r="E4606"/>
  <c r="M4607" l="1"/>
  <c r="S4607"/>
  <c r="Q4607"/>
  <c r="R4607" s="1"/>
  <c r="T4606"/>
  <c r="U4606"/>
  <c r="E4607"/>
  <c r="I4607"/>
  <c r="O4607"/>
  <c r="P4607"/>
  <c r="A4608"/>
  <c r="J4608"/>
  <c r="C4608"/>
  <c r="B4609"/>
  <c r="K4608"/>
  <c r="G4608"/>
  <c r="F4608"/>
  <c r="D4608"/>
  <c r="H4608" s="1"/>
  <c r="L4608"/>
  <c r="N4608"/>
  <c r="E4608" l="1"/>
  <c r="I4608"/>
  <c r="B4610"/>
  <c r="D4609"/>
  <c r="H4609" s="1"/>
  <c r="N4609"/>
  <c r="L4609"/>
  <c r="J4609"/>
  <c r="C4609"/>
  <c r="A4609"/>
  <c r="K4609"/>
  <c r="F4609"/>
  <c r="G4609"/>
  <c r="O4608"/>
  <c r="U4607"/>
  <c r="T4607"/>
  <c r="M4608"/>
  <c r="P4608" s="1"/>
  <c r="S4608"/>
  <c r="Q4608"/>
  <c r="R4608" s="1"/>
  <c r="M4609" l="1"/>
  <c r="P4609" s="1"/>
  <c r="S4609"/>
  <c r="Q4609"/>
  <c r="R4609" s="1"/>
  <c r="C4610"/>
  <c r="A4610"/>
  <c r="L4610"/>
  <c r="F4610"/>
  <c r="J4610"/>
  <c r="G4610"/>
  <c r="N4610"/>
  <c r="B4611"/>
  <c r="K4610"/>
  <c r="D4610"/>
  <c r="H4610" s="1"/>
  <c r="O4609"/>
  <c r="U4608"/>
  <c r="T4608"/>
  <c r="E4609"/>
  <c r="I4609"/>
  <c r="U4609" l="1"/>
  <c r="T4609"/>
  <c r="O4610"/>
  <c r="E4610"/>
  <c r="I4610"/>
  <c r="A4611"/>
  <c r="L4611"/>
  <c r="B4612"/>
  <c r="G4611"/>
  <c r="N4611"/>
  <c r="J4611"/>
  <c r="F4611"/>
  <c r="K4611"/>
  <c r="D4611"/>
  <c r="H4611" s="1"/>
  <c r="C4611"/>
  <c r="M4610"/>
  <c r="P4610" s="1"/>
  <c r="S4610"/>
  <c r="Q4610"/>
  <c r="R4610" s="1"/>
  <c r="D4612" l="1"/>
  <c r="H4612" s="1"/>
  <c r="C4612"/>
  <c r="A4612"/>
  <c r="L4612"/>
  <c r="B4613"/>
  <c r="J4612"/>
  <c r="N4612"/>
  <c r="G4612"/>
  <c r="F4612"/>
  <c r="K4612"/>
  <c r="O4611"/>
  <c r="P4611"/>
  <c r="S4611"/>
  <c r="Q4611"/>
  <c r="R4611" s="1"/>
  <c r="M4611"/>
  <c r="U4610"/>
  <c r="T4610"/>
  <c r="I4611"/>
  <c r="E4611"/>
  <c r="Q4612" l="1"/>
  <c r="R4612" s="1"/>
  <c r="S4612"/>
  <c r="M4612"/>
  <c r="D4613"/>
  <c r="H4613" s="1"/>
  <c r="A4613"/>
  <c r="B4614"/>
  <c r="J4613"/>
  <c r="G4613"/>
  <c r="C4613"/>
  <c r="N4613"/>
  <c r="O4613" s="1"/>
  <c r="K4613"/>
  <c r="F4613"/>
  <c r="L4613"/>
  <c r="I4612"/>
  <c r="E4612"/>
  <c r="U4611"/>
  <c r="T4611"/>
  <c r="O4612"/>
  <c r="P4612"/>
  <c r="T4612" l="1"/>
  <c r="U4612"/>
  <c r="Q4613"/>
  <c r="R4613" s="1"/>
  <c r="M4613"/>
  <c r="P4613" s="1"/>
  <c r="S4613"/>
  <c r="E4613"/>
  <c r="I4613"/>
  <c r="D4614"/>
  <c r="H4614" s="1"/>
  <c r="A4614"/>
  <c r="B4615"/>
  <c r="J4614"/>
  <c r="F4614"/>
  <c r="N4614"/>
  <c r="O4614" s="1"/>
  <c r="C4614"/>
  <c r="G4614"/>
  <c r="K4614"/>
  <c r="L4614"/>
  <c r="A4615" l="1"/>
  <c r="F4615"/>
  <c r="G4615"/>
  <c r="N4615"/>
  <c r="L4615"/>
  <c r="D4615"/>
  <c r="H4615" s="1"/>
  <c r="B4616"/>
  <c r="C4615"/>
  <c r="K4615"/>
  <c r="J4615"/>
  <c r="U4613"/>
  <c r="T4613"/>
  <c r="E4614"/>
  <c r="I4614"/>
  <c r="S4614"/>
  <c r="Q4614"/>
  <c r="R4614" s="1"/>
  <c r="M4614"/>
  <c r="P4614" s="1"/>
  <c r="O4615" l="1"/>
  <c r="M4615"/>
  <c r="P4615" s="1"/>
  <c r="S4615"/>
  <c r="Q4615"/>
  <c r="R4615" s="1"/>
  <c r="U4614"/>
  <c r="T4614"/>
  <c r="B4617"/>
  <c r="C4616"/>
  <c r="N4616"/>
  <c r="K4616"/>
  <c r="J4616"/>
  <c r="D4616"/>
  <c r="H4616" s="1"/>
  <c r="L4616"/>
  <c r="G4616"/>
  <c r="A4616"/>
  <c r="F4616"/>
  <c r="E4615"/>
  <c r="I4615"/>
  <c r="U4615" l="1"/>
  <c r="T4615"/>
  <c r="O4616"/>
  <c r="P4616"/>
  <c r="M4616"/>
  <c r="S4616"/>
  <c r="Q4616"/>
  <c r="R4616" s="1"/>
  <c r="N4617"/>
  <c r="A4617"/>
  <c r="K4617"/>
  <c r="J4617"/>
  <c r="G4617"/>
  <c r="B4618"/>
  <c r="D4617"/>
  <c r="H4617" s="1"/>
  <c r="F4617"/>
  <c r="L4617"/>
  <c r="C4617"/>
  <c r="E4616"/>
  <c r="I4616"/>
  <c r="I4617" l="1"/>
  <c r="E4617"/>
  <c r="Q4617"/>
  <c r="R4617" s="1"/>
  <c r="M4617"/>
  <c r="S4617"/>
  <c r="D4618"/>
  <c r="H4618" s="1"/>
  <c r="N4618"/>
  <c r="A4618"/>
  <c r="L4618"/>
  <c r="K4618"/>
  <c r="J4618"/>
  <c r="G4618"/>
  <c r="F4618"/>
  <c r="B4619"/>
  <c r="C4618"/>
  <c r="U4616"/>
  <c r="T4616"/>
  <c r="P4617"/>
  <c r="O4617"/>
  <c r="T4617" l="1"/>
  <c r="U4617"/>
  <c r="D4619"/>
  <c r="H4619" s="1"/>
  <c r="A4619"/>
  <c r="L4619"/>
  <c r="B4620"/>
  <c r="K4619"/>
  <c r="N4619"/>
  <c r="J4619"/>
  <c r="G4619"/>
  <c r="F4619"/>
  <c r="C4619"/>
  <c r="E4618"/>
  <c r="I4618"/>
  <c r="O4618"/>
  <c r="S4618"/>
  <c r="Q4618"/>
  <c r="R4618" s="1"/>
  <c r="M4618"/>
  <c r="P4618" s="1"/>
  <c r="U4618" l="1"/>
  <c r="T4618"/>
  <c r="B4621"/>
  <c r="A4620"/>
  <c r="K4620"/>
  <c r="N4620"/>
  <c r="J4620"/>
  <c r="G4620"/>
  <c r="F4620"/>
  <c r="C4620"/>
  <c r="D4620"/>
  <c r="H4620" s="1"/>
  <c r="L4620"/>
  <c r="S4619"/>
  <c r="Q4619"/>
  <c r="R4619" s="1"/>
  <c r="M4619"/>
  <c r="P4619" s="1"/>
  <c r="I4619"/>
  <c r="E4619"/>
  <c r="O4619"/>
  <c r="I4620" l="1"/>
  <c r="E4620"/>
  <c r="T4619"/>
  <c r="U4619"/>
  <c r="M4620"/>
  <c r="P4620" s="1"/>
  <c r="S4620"/>
  <c r="Q4620"/>
  <c r="R4620" s="1"/>
  <c r="F4621"/>
  <c r="D4621"/>
  <c r="H4621" s="1"/>
  <c r="B4622"/>
  <c r="A4621"/>
  <c r="L4621"/>
  <c r="J4621"/>
  <c r="C4621"/>
  <c r="N4621"/>
  <c r="O4621" s="1"/>
  <c r="K4621"/>
  <c r="G4621"/>
  <c r="O4620"/>
  <c r="T4620" l="1"/>
  <c r="U4620"/>
  <c r="C4622"/>
  <c r="G4622"/>
  <c r="K4622"/>
  <c r="D4622"/>
  <c r="H4622" s="1"/>
  <c r="A4622"/>
  <c r="L4622"/>
  <c r="B4623"/>
  <c r="J4622"/>
  <c r="F4622"/>
  <c r="N4622"/>
  <c r="O4622" s="1"/>
  <c r="I4621"/>
  <c r="E4621"/>
  <c r="Q4621"/>
  <c r="R4621" s="1"/>
  <c r="M4621"/>
  <c r="P4621" s="1"/>
  <c r="S4621"/>
  <c r="T4621" l="1"/>
  <c r="U4621"/>
  <c r="A4623"/>
  <c r="F4623"/>
  <c r="J4623"/>
  <c r="N4623"/>
  <c r="G4623"/>
  <c r="D4623"/>
  <c r="H4623" s="1"/>
  <c r="C4623"/>
  <c r="L4623"/>
  <c r="B4624"/>
  <c r="K4623"/>
  <c r="I4622"/>
  <c r="E4622"/>
  <c r="S4622"/>
  <c r="Q4622"/>
  <c r="R4622" s="1"/>
  <c r="M4622"/>
  <c r="P4622" s="1"/>
  <c r="E4623" l="1"/>
  <c r="I4623"/>
  <c r="M4623"/>
  <c r="P4623" s="1"/>
  <c r="Q4623"/>
  <c r="R4623" s="1"/>
  <c r="S4623"/>
  <c r="O4623"/>
  <c r="F4624"/>
  <c r="C4624"/>
  <c r="N4624"/>
  <c r="O4624" s="1"/>
  <c r="B4625"/>
  <c r="K4624"/>
  <c r="D4624"/>
  <c r="H4624" s="1"/>
  <c r="L4624"/>
  <c r="J4624"/>
  <c r="A4624"/>
  <c r="G4624"/>
  <c r="T4622"/>
  <c r="U4622"/>
  <c r="E4624" l="1"/>
  <c r="I4624"/>
  <c r="T4623"/>
  <c r="U4623"/>
  <c r="B4626"/>
  <c r="D4625"/>
  <c r="H4625" s="1"/>
  <c r="J4625"/>
  <c r="L4625"/>
  <c r="F4625"/>
  <c r="C4625"/>
  <c r="N4625"/>
  <c r="A4625"/>
  <c r="K4625"/>
  <c r="G4625"/>
  <c r="S4624"/>
  <c r="M4624"/>
  <c r="P4624" s="1"/>
  <c r="Q4624"/>
  <c r="R4624" s="1"/>
  <c r="Q4625" l="1"/>
  <c r="R4625" s="1"/>
  <c r="M4625"/>
  <c r="S4625"/>
  <c r="N4626"/>
  <c r="C4626"/>
  <c r="A4626"/>
  <c r="L4626"/>
  <c r="J4626"/>
  <c r="G4626"/>
  <c r="K4626"/>
  <c r="B4627"/>
  <c r="F4626"/>
  <c r="D4626"/>
  <c r="H4626" s="1"/>
  <c r="I4625"/>
  <c r="E4625"/>
  <c r="P4625"/>
  <c r="O4625"/>
  <c r="U4624"/>
  <c r="T4624"/>
  <c r="S4626" l="1"/>
  <c r="Q4626"/>
  <c r="R4626" s="1"/>
  <c r="M4626"/>
  <c r="P4626" s="1"/>
  <c r="U4625"/>
  <c r="T4625"/>
  <c r="G4627"/>
  <c r="D4627"/>
  <c r="H4627" s="1"/>
  <c r="C4627"/>
  <c r="N4627"/>
  <c r="A4627"/>
  <c r="L4627"/>
  <c r="B4628"/>
  <c r="K4627"/>
  <c r="J4627"/>
  <c r="F4627"/>
  <c r="O4626"/>
  <c r="E4626"/>
  <c r="I4626"/>
  <c r="P4627" l="1"/>
  <c r="O4627"/>
  <c r="U4626"/>
  <c r="T4626"/>
  <c r="S4627"/>
  <c r="Q4627"/>
  <c r="R4627" s="1"/>
  <c r="M4627"/>
  <c r="D4628"/>
  <c r="H4628" s="1"/>
  <c r="C4628"/>
  <c r="N4628"/>
  <c r="O4628" s="1"/>
  <c r="L4628"/>
  <c r="K4628"/>
  <c r="B4629"/>
  <c r="A4628"/>
  <c r="J4628"/>
  <c r="F4628"/>
  <c r="G4628"/>
  <c r="E4627"/>
  <c r="I4627"/>
  <c r="S4628" l="1"/>
  <c r="Q4628"/>
  <c r="R4628" s="1"/>
  <c r="M4628"/>
  <c r="P4628" s="1"/>
  <c r="T4627"/>
  <c r="U4627"/>
  <c r="F4629"/>
  <c r="G4629"/>
  <c r="D4629"/>
  <c r="H4629" s="1"/>
  <c r="N4629"/>
  <c r="O4629" s="1"/>
  <c r="C4629"/>
  <c r="A4629"/>
  <c r="L4629"/>
  <c r="B4630"/>
  <c r="K4629"/>
  <c r="J4629"/>
  <c r="I4628"/>
  <c r="E4628"/>
  <c r="T4628" l="1"/>
  <c r="U4628"/>
  <c r="L4630"/>
  <c r="B4631"/>
  <c r="G4630"/>
  <c r="F4630"/>
  <c r="C4630"/>
  <c r="D4630"/>
  <c r="H4630" s="1"/>
  <c r="K4630"/>
  <c r="A4630"/>
  <c r="N4630"/>
  <c r="J4630"/>
  <c r="M4629"/>
  <c r="P4629" s="1"/>
  <c r="S4629"/>
  <c r="Q4629"/>
  <c r="R4629" s="1"/>
  <c r="E4629"/>
  <c r="I4629"/>
  <c r="M4630" l="1"/>
  <c r="P4630" s="1"/>
  <c r="Q4630"/>
  <c r="R4630" s="1"/>
  <c r="S4630"/>
  <c r="F4631"/>
  <c r="D4631"/>
  <c r="H4631" s="1"/>
  <c r="N4631"/>
  <c r="A4631"/>
  <c r="K4631"/>
  <c r="J4631"/>
  <c r="B4632"/>
  <c r="G4631"/>
  <c r="C4631"/>
  <c r="L4631"/>
  <c r="O4630"/>
  <c r="T4629"/>
  <c r="U4629"/>
  <c r="E4630"/>
  <c r="I4630"/>
  <c r="U4630" l="1"/>
  <c r="T4630"/>
  <c r="E4631"/>
  <c r="I4631"/>
  <c r="O4631"/>
  <c r="L4632"/>
  <c r="D4632"/>
  <c r="H4632" s="1"/>
  <c r="J4632"/>
  <c r="B4633"/>
  <c r="A4632"/>
  <c r="K4632"/>
  <c r="G4632"/>
  <c r="F4632"/>
  <c r="C4632"/>
  <c r="N4632"/>
  <c r="Q4631"/>
  <c r="R4631" s="1"/>
  <c r="M4631"/>
  <c r="P4631" s="1"/>
  <c r="S4631"/>
  <c r="T4631" l="1"/>
  <c r="U4631"/>
  <c r="F4633"/>
  <c r="C4633"/>
  <c r="A4633"/>
  <c r="J4633"/>
  <c r="G4633"/>
  <c r="D4633"/>
  <c r="H4633" s="1"/>
  <c r="K4633"/>
  <c r="L4633"/>
  <c r="N4633"/>
  <c r="B4634"/>
  <c r="S4632"/>
  <c r="Q4632"/>
  <c r="R4632" s="1"/>
  <c r="M4632"/>
  <c r="E4632"/>
  <c r="I4632"/>
  <c r="P4632"/>
  <c r="O4632"/>
  <c r="M4633" l="1"/>
  <c r="P4633" s="1"/>
  <c r="Q4633"/>
  <c r="R4633" s="1"/>
  <c r="S4633"/>
  <c r="I4633"/>
  <c r="E4633"/>
  <c r="C4634"/>
  <c r="A4634"/>
  <c r="L4634"/>
  <c r="J4634"/>
  <c r="F4634"/>
  <c r="D4634"/>
  <c r="H4634" s="1"/>
  <c r="G4634"/>
  <c r="N4634"/>
  <c r="B4635"/>
  <c r="K4634"/>
  <c r="U4632"/>
  <c r="T4632"/>
  <c r="O4633"/>
  <c r="U4633" l="1"/>
  <c r="T4633"/>
  <c r="E4634"/>
  <c r="I4634"/>
  <c r="O4634"/>
  <c r="N4635"/>
  <c r="B4636"/>
  <c r="A4635"/>
  <c r="K4635"/>
  <c r="G4635"/>
  <c r="J4635"/>
  <c r="F4635"/>
  <c r="C4635"/>
  <c r="D4635"/>
  <c r="H4635" s="1"/>
  <c r="L4635"/>
  <c r="S4634"/>
  <c r="Q4634"/>
  <c r="R4634" s="1"/>
  <c r="M4634"/>
  <c r="P4634" s="1"/>
  <c r="U4634" l="1"/>
  <c r="T4634"/>
  <c r="O4635"/>
  <c r="P4635"/>
  <c r="Q4635"/>
  <c r="R4635" s="1"/>
  <c r="S4635"/>
  <c r="M4635"/>
  <c r="I4635"/>
  <c r="E4635"/>
  <c r="K4636"/>
  <c r="L4636"/>
  <c r="J4636"/>
  <c r="F4636"/>
  <c r="G4636"/>
  <c r="D4636"/>
  <c r="H4636" s="1"/>
  <c r="C4636"/>
  <c r="A4636"/>
  <c r="N4636"/>
  <c r="O4636" s="1"/>
  <c r="B4637"/>
  <c r="M4636" l="1"/>
  <c r="P4636" s="1"/>
  <c r="S4636"/>
  <c r="Q4636"/>
  <c r="R4636" s="1"/>
  <c r="U4635"/>
  <c r="T4635"/>
  <c r="J4637"/>
  <c r="K4637"/>
  <c r="G4637"/>
  <c r="F4637"/>
  <c r="D4637"/>
  <c r="H4637" s="1"/>
  <c r="N4637"/>
  <c r="O4637" s="1"/>
  <c r="C4637"/>
  <c r="B4638"/>
  <c r="A4637"/>
  <c r="L4637"/>
  <c r="I4636"/>
  <c r="E4636"/>
  <c r="T4636" l="1"/>
  <c r="U4636"/>
  <c r="Q4637"/>
  <c r="R4637" s="1"/>
  <c r="M4637"/>
  <c r="P4637" s="1"/>
  <c r="S4637"/>
  <c r="I4637"/>
  <c r="E4637"/>
  <c r="A4638"/>
  <c r="N4638"/>
  <c r="J4638"/>
  <c r="B4639"/>
  <c r="F4638"/>
  <c r="L4638"/>
  <c r="C4638"/>
  <c r="G4638"/>
  <c r="K4638"/>
  <c r="D4638"/>
  <c r="H4638" s="1"/>
  <c r="L4639" l="1"/>
  <c r="F4639"/>
  <c r="B4640"/>
  <c r="N4639"/>
  <c r="J4639"/>
  <c r="G4639"/>
  <c r="D4639"/>
  <c r="H4639" s="1"/>
  <c r="A4639"/>
  <c r="K4639"/>
  <c r="C4639"/>
  <c r="U4637"/>
  <c r="T4637"/>
  <c r="O4638"/>
  <c r="E4638"/>
  <c r="I4638"/>
  <c r="Q4638"/>
  <c r="R4638" s="1"/>
  <c r="M4638"/>
  <c r="P4638" s="1"/>
  <c r="S4638"/>
  <c r="S4639" l="1"/>
  <c r="Q4639"/>
  <c r="R4639" s="1"/>
  <c r="M4639"/>
  <c r="B4641"/>
  <c r="D4640"/>
  <c r="H4640" s="1"/>
  <c r="K4640"/>
  <c r="C4640"/>
  <c r="F4640"/>
  <c r="N4640"/>
  <c r="J4640"/>
  <c r="A4640"/>
  <c r="L4640"/>
  <c r="G4640"/>
  <c r="E4639"/>
  <c r="I4639"/>
  <c r="U4638"/>
  <c r="T4638"/>
  <c r="O4639"/>
  <c r="P4639"/>
  <c r="O4640" l="1"/>
  <c r="P4640"/>
  <c r="T4639"/>
  <c r="U4639"/>
  <c r="B4642"/>
  <c r="K4641"/>
  <c r="F4641"/>
  <c r="G4641"/>
  <c r="C4641"/>
  <c r="D4641"/>
  <c r="H4641" s="1"/>
  <c r="N4641"/>
  <c r="L4641"/>
  <c r="J4641"/>
  <c r="A4641"/>
  <c r="M4640"/>
  <c r="S4640"/>
  <c r="Q4640"/>
  <c r="R4640" s="1"/>
  <c r="E4640"/>
  <c r="I4640"/>
  <c r="E4641" l="1"/>
  <c r="I4641"/>
  <c r="O4641"/>
  <c r="P4641"/>
  <c r="L4642"/>
  <c r="K4642"/>
  <c r="D4642"/>
  <c r="H4642" s="1"/>
  <c r="A4642"/>
  <c r="J4642"/>
  <c r="G4642"/>
  <c r="N4642"/>
  <c r="O4642" s="1"/>
  <c r="B4643"/>
  <c r="F4642"/>
  <c r="C4642"/>
  <c r="S4641"/>
  <c r="M4641"/>
  <c r="Q4641"/>
  <c r="R4641" s="1"/>
  <c r="T4640"/>
  <c r="U4640"/>
  <c r="C4643" l="1"/>
  <c r="N4643"/>
  <c r="O4643" s="1"/>
  <c r="A4643"/>
  <c r="K4643"/>
  <c r="G4643"/>
  <c r="B4644"/>
  <c r="J4643"/>
  <c r="L4643"/>
  <c r="F4643"/>
  <c r="D4643"/>
  <c r="H4643" s="1"/>
  <c r="E4642"/>
  <c r="I4642"/>
  <c r="Q4642"/>
  <c r="R4642" s="1"/>
  <c r="M4642"/>
  <c r="P4642" s="1"/>
  <c r="S4642"/>
  <c r="U4641"/>
  <c r="T4641"/>
  <c r="I4643" l="1"/>
  <c r="E4643"/>
  <c r="Q4643"/>
  <c r="R4643" s="1"/>
  <c r="S4643"/>
  <c r="M4643"/>
  <c r="P4643" s="1"/>
  <c r="F4644"/>
  <c r="C4644"/>
  <c r="D4644"/>
  <c r="H4644" s="1"/>
  <c r="N4644"/>
  <c r="O4644" s="1"/>
  <c r="A4644"/>
  <c r="B4645"/>
  <c r="L4644"/>
  <c r="K4644"/>
  <c r="J4644"/>
  <c r="G4644"/>
  <c r="T4642"/>
  <c r="U4642"/>
  <c r="U4643" l="1"/>
  <c r="T4643"/>
  <c r="M4644"/>
  <c r="P4644" s="1"/>
  <c r="S4644"/>
  <c r="Q4644"/>
  <c r="R4644" s="1"/>
  <c r="I4644"/>
  <c r="E4644"/>
  <c r="A4645"/>
  <c r="J4645"/>
  <c r="G4645"/>
  <c r="N4645"/>
  <c r="B4646"/>
  <c r="F4645"/>
  <c r="K4645"/>
  <c r="D4645"/>
  <c r="H4645" s="1"/>
  <c r="C4645"/>
  <c r="L4645"/>
  <c r="O4645" l="1"/>
  <c r="P4645"/>
  <c r="K4646"/>
  <c r="F4646"/>
  <c r="D4646"/>
  <c r="H4646" s="1"/>
  <c r="A4646"/>
  <c r="N4646"/>
  <c r="J4646"/>
  <c r="B4647"/>
  <c r="L4646"/>
  <c r="C4646"/>
  <c r="G4646"/>
  <c r="T4644"/>
  <c r="U4644"/>
  <c r="Q4645"/>
  <c r="R4645" s="1"/>
  <c r="M4645"/>
  <c r="S4645"/>
  <c r="I4645"/>
  <c r="E4645"/>
  <c r="S4646" l="1"/>
  <c r="M4646"/>
  <c r="P4646" s="1"/>
  <c r="Q4646"/>
  <c r="R4646" s="1"/>
  <c r="I4646"/>
  <c r="E4646"/>
  <c r="U4645"/>
  <c r="T4645"/>
  <c r="D4647"/>
  <c r="H4647" s="1"/>
  <c r="C4647"/>
  <c r="F4647"/>
  <c r="K4647"/>
  <c r="N4647"/>
  <c r="J4647"/>
  <c r="L4647"/>
  <c r="A4647"/>
  <c r="G4647"/>
  <c r="B4648"/>
  <c r="O4646"/>
  <c r="I4647" l="1"/>
  <c r="E4647"/>
  <c r="T4646"/>
  <c r="U4646"/>
  <c r="J4648"/>
  <c r="K4648"/>
  <c r="B4649"/>
  <c r="G4648"/>
  <c r="F4648"/>
  <c r="C4648"/>
  <c r="L4648"/>
  <c r="N4648"/>
  <c r="O4648" s="1"/>
  <c r="A4648"/>
  <c r="D4648"/>
  <c r="H4648" s="1"/>
  <c r="Q4647"/>
  <c r="R4647" s="1"/>
  <c r="M4647"/>
  <c r="S4647"/>
  <c r="P4647"/>
  <c r="O4647"/>
  <c r="U4647" l="1"/>
  <c r="T4647"/>
  <c r="Q4648"/>
  <c r="R4648" s="1"/>
  <c r="M4648"/>
  <c r="P4648" s="1"/>
  <c r="S4648"/>
  <c r="C4649"/>
  <c r="D4649"/>
  <c r="H4649" s="1"/>
  <c r="G4649"/>
  <c r="L4649"/>
  <c r="N4649"/>
  <c r="O4649" s="1"/>
  <c r="F4649"/>
  <c r="A4649"/>
  <c r="K4649"/>
  <c r="J4649"/>
  <c r="B4650"/>
  <c r="E4648"/>
  <c r="I4648"/>
  <c r="S4649" l="1"/>
  <c r="Q4649"/>
  <c r="R4649" s="1"/>
  <c r="M4649"/>
  <c r="P4649" s="1"/>
  <c r="T4648"/>
  <c r="U4648"/>
  <c r="E4649"/>
  <c r="I4649"/>
  <c r="C4650"/>
  <c r="N4650"/>
  <c r="L4650"/>
  <c r="A4650"/>
  <c r="J4650"/>
  <c r="F4650"/>
  <c r="G4650"/>
  <c r="K4650"/>
  <c r="B4651"/>
  <c r="D4650"/>
  <c r="H4650" s="1"/>
  <c r="P4650" l="1"/>
  <c r="O4650"/>
  <c r="U4649"/>
  <c r="T4649"/>
  <c r="M4650"/>
  <c r="S4650"/>
  <c r="Q4650"/>
  <c r="R4650" s="1"/>
  <c r="A4651"/>
  <c r="L4651"/>
  <c r="K4651"/>
  <c r="F4651"/>
  <c r="C4651"/>
  <c r="G4651"/>
  <c r="D4651"/>
  <c r="H4651" s="1"/>
  <c r="B4652"/>
  <c r="J4651"/>
  <c r="N4651"/>
  <c r="O4651" s="1"/>
  <c r="I4650"/>
  <c r="E4650"/>
  <c r="S4651" l="1"/>
  <c r="Q4651"/>
  <c r="R4651" s="1"/>
  <c r="M4651"/>
  <c r="P4651" s="1"/>
  <c r="I4651"/>
  <c r="E4651"/>
  <c r="U4650"/>
  <c r="T4650"/>
  <c r="K4652"/>
  <c r="L4652"/>
  <c r="G4652"/>
  <c r="D4652"/>
  <c r="H4652" s="1"/>
  <c r="N4652"/>
  <c r="B4653"/>
  <c r="A4652"/>
  <c r="C4652"/>
  <c r="J4652"/>
  <c r="F4652"/>
  <c r="T4651" l="1"/>
  <c r="U4651"/>
  <c r="I4652"/>
  <c r="E4652"/>
  <c r="O4652"/>
  <c r="N4653"/>
  <c r="D4653"/>
  <c r="H4653" s="1"/>
  <c r="A4653"/>
  <c r="L4653"/>
  <c r="B4654"/>
  <c r="J4653"/>
  <c r="K4653"/>
  <c r="F4653"/>
  <c r="G4653"/>
  <c r="C4653"/>
  <c r="S4652"/>
  <c r="M4652"/>
  <c r="P4652" s="1"/>
  <c r="Q4652"/>
  <c r="R4652" s="1"/>
  <c r="S4653" l="1"/>
  <c r="M4653"/>
  <c r="P4653" s="1"/>
  <c r="Q4653"/>
  <c r="R4653" s="1"/>
  <c r="A4654"/>
  <c r="N4654"/>
  <c r="B4655"/>
  <c r="C4654"/>
  <c r="L4654"/>
  <c r="K4654"/>
  <c r="J4654"/>
  <c r="F4654"/>
  <c r="G4654"/>
  <c r="D4654"/>
  <c r="H4654" s="1"/>
  <c r="O4653"/>
  <c r="U4652"/>
  <c r="T4652"/>
  <c r="I4653"/>
  <c r="E4653"/>
  <c r="M4654" l="1"/>
  <c r="P4654" s="1"/>
  <c r="Q4654"/>
  <c r="R4654" s="1"/>
  <c r="S4654"/>
  <c r="U4653"/>
  <c r="T4653"/>
  <c r="O4654"/>
  <c r="N4655"/>
  <c r="C4655"/>
  <c r="A4655"/>
  <c r="J4655"/>
  <c r="B4656"/>
  <c r="G4655"/>
  <c r="D4655"/>
  <c r="H4655" s="1"/>
  <c r="K4655"/>
  <c r="F4655"/>
  <c r="L4655"/>
  <c r="I4654"/>
  <c r="E4654"/>
  <c r="E4655" l="1"/>
  <c r="I4655"/>
  <c r="C4656"/>
  <c r="L4656"/>
  <c r="F4656"/>
  <c r="A4656"/>
  <c r="D4656"/>
  <c r="H4656" s="1"/>
  <c r="N4656"/>
  <c r="K4656"/>
  <c r="B4657"/>
  <c r="J4656"/>
  <c r="G4656"/>
  <c r="U4654"/>
  <c r="T4654"/>
  <c r="M4655"/>
  <c r="S4655"/>
  <c r="Q4655"/>
  <c r="R4655" s="1"/>
  <c r="P4655"/>
  <c r="O4655"/>
  <c r="E4656" l="1"/>
  <c r="I4656"/>
  <c r="S4656"/>
  <c r="M4656"/>
  <c r="Q4656"/>
  <c r="R4656" s="1"/>
  <c r="C4657"/>
  <c r="N4657"/>
  <c r="A4657"/>
  <c r="K4657"/>
  <c r="B4658"/>
  <c r="F4657"/>
  <c r="D4657"/>
  <c r="H4657" s="1"/>
  <c r="J4657"/>
  <c r="L4657"/>
  <c r="G4657"/>
  <c r="U4655"/>
  <c r="T4655"/>
  <c r="O4656"/>
  <c r="P4656"/>
  <c r="T4656" l="1"/>
  <c r="U4656"/>
  <c r="J4658"/>
  <c r="D4658"/>
  <c r="H4658" s="1"/>
  <c r="N4658"/>
  <c r="F4658"/>
  <c r="C4658"/>
  <c r="L4658"/>
  <c r="G4658"/>
  <c r="A4658"/>
  <c r="B4659"/>
  <c r="K4658"/>
  <c r="S4657"/>
  <c r="Q4657"/>
  <c r="R4657" s="1"/>
  <c r="M4657"/>
  <c r="P4657" s="1"/>
  <c r="E4657"/>
  <c r="I4657"/>
  <c r="O4657"/>
  <c r="O4658" l="1"/>
  <c r="P4658"/>
  <c r="L4659"/>
  <c r="G4659"/>
  <c r="F4659"/>
  <c r="D4659"/>
  <c r="H4659" s="1"/>
  <c r="A4659"/>
  <c r="J4659"/>
  <c r="C4659"/>
  <c r="B4660"/>
  <c r="N4659"/>
  <c r="O4659" s="1"/>
  <c r="K4659"/>
  <c r="M4658"/>
  <c r="S4658"/>
  <c r="Q4658"/>
  <c r="R4658" s="1"/>
  <c r="U4657"/>
  <c r="T4657"/>
  <c r="I4658"/>
  <c r="E4658"/>
  <c r="J4660" l="1"/>
  <c r="F4660"/>
  <c r="G4660"/>
  <c r="D4660"/>
  <c r="H4660" s="1"/>
  <c r="N4660"/>
  <c r="C4660"/>
  <c r="L4660"/>
  <c r="K4660"/>
  <c r="B4661"/>
  <c r="A4660"/>
  <c r="Q4659"/>
  <c r="R4659" s="1"/>
  <c r="M4659"/>
  <c r="P4659" s="1"/>
  <c r="S4659"/>
  <c r="T4658"/>
  <c r="U4658"/>
  <c r="E4659"/>
  <c r="I4659"/>
  <c r="C4661" l="1"/>
  <c r="N4661"/>
  <c r="A4661"/>
  <c r="L4661"/>
  <c r="G4661"/>
  <c r="K4661"/>
  <c r="D4661"/>
  <c r="H4661" s="1"/>
  <c r="J4661"/>
  <c r="B4662"/>
  <c r="F4661"/>
  <c r="U4659"/>
  <c r="T4659"/>
  <c r="O4660"/>
  <c r="I4660"/>
  <c r="E4660"/>
  <c r="S4660"/>
  <c r="M4660"/>
  <c r="P4660" s="1"/>
  <c r="Q4660"/>
  <c r="R4660" s="1"/>
  <c r="I4661" l="1"/>
  <c r="E4661"/>
  <c r="N4662"/>
  <c r="B4663"/>
  <c r="A4662"/>
  <c r="J4662"/>
  <c r="C4662"/>
  <c r="L4662"/>
  <c r="K4662"/>
  <c r="G4662"/>
  <c r="F4662"/>
  <c r="D4662"/>
  <c r="H4662" s="1"/>
  <c r="U4660"/>
  <c r="T4660"/>
  <c r="S4661"/>
  <c r="Q4661"/>
  <c r="R4661" s="1"/>
  <c r="M4661"/>
  <c r="P4661" s="1"/>
  <c r="O4661"/>
  <c r="M4662" l="1"/>
  <c r="P4662" s="1"/>
  <c r="Q4662"/>
  <c r="R4662" s="1"/>
  <c r="S4662"/>
  <c r="O4662"/>
  <c r="N4663"/>
  <c r="D4663"/>
  <c r="H4663" s="1"/>
  <c r="C4663"/>
  <c r="A4663"/>
  <c r="J4663"/>
  <c r="B4664"/>
  <c r="G4663"/>
  <c r="K4663"/>
  <c r="F4663"/>
  <c r="L4663"/>
  <c r="I4662"/>
  <c r="E4662"/>
  <c r="U4661"/>
  <c r="T4661"/>
  <c r="A4664" l="1"/>
  <c r="G4664"/>
  <c r="F4664"/>
  <c r="C4664"/>
  <c r="D4664"/>
  <c r="H4664" s="1"/>
  <c r="L4664"/>
  <c r="K4664"/>
  <c r="N4664"/>
  <c r="B4665"/>
  <c r="J4664"/>
  <c r="U4662"/>
  <c r="T4662"/>
  <c r="M4663"/>
  <c r="P4663" s="1"/>
  <c r="S4663"/>
  <c r="Q4663"/>
  <c r="R4663" s="1"/>
  <c r="O4663"/>
  <c r="E4663"/>
  <c r="I4663"/>
  <c r="G4665" l="1"/>
  <c r="C4665"/>
  <c r="A4665"/>
  <c r="N4665"/>
  <c r="F4665"/>
  <c r="K4665"/>
  <c r="D4665"/>
  <c r="H4665" s="1"/>
  <c r="B4666"/>
  <c r="L4665"/>
  <c r="J4665"/>
  <c r="E4664"/>
  <c r="I4664"/>
  <c r="S4664"/>
  <c r="M4664"/>
  <c r="P4664" s="1"/>
  <c r="Q4664"/>
  <c r="R4664" s="1"/>
  <c r="U4663"/>
  <c r="T4663"/>
  <c r="O4664"/>
  <c r="O4665" l="1"/>
  <c r="P4665"/>
  <c r="I4665"/>
  <c r="E4665"/>
  <c r="U4664"/>
  <c r="T4664"/>
  <c r="M4665"/>
  <c r="S4665"/>
  <c r="Q4665"/>
  <c r="R4665" s="1"/>
  <c r="F4666"/>
  <c r="C4666"/>
  <c r="L4666"/>
  <c r="G4666"/>
  <c r="A4666"/>
  <c r="B4667"/>
  <c r="D4666"/>
  <c r="H4666" s="1"/>
  <c r="N4666"/>
  <c r="O4666" s="1"/>
  <c r="J4666"/>
  <c r="K4666"/>
  <c r="E4666" l="1"/>
  <c r="I4666"/>
  <c r="L4667"/>
  <c r="B4668"/>
  <c r="K4667"/>
  <c r="F4667"/>
  <c r="G4667"/>
  <c r="J4667"/>
  <c r="D4667"/>
  <c r="H4667" s="1"/>
  <c r="A4667"/>
  <c r="C4667"/>
  <c r="N4667"/>
  <c r="M4666"/>
  <c r="P4666" s="1"/>
  <c r="S4666"/>
  <c r="Q4666"/>
  <c r="R4666" s="1"/>
  <c r="U4665"/>
  <c r="T4665"/>
  <c r="E4667" l="1"/>
  <c r="I4667"/>
  <c r="P4667"/>
  <c r="O4667"/>
  <c r="F4668"/>
  <c r="A4668"/>
  <c r="N4668"/>
  <c r="O4668" s="1"/>
  <c r="K4668"/>
  <c r="G4668"/>
  <c r="C4668"/>
  <c r="J4668"/>
  <c r="L4668"/>
  <c r="B4669"/>
  <c r="D4668"/>
  <c r="H4668" s="1"/>
  <c r="Q4667"/>
  <c r="R4667" s="1"/>
  <c r="M4667"/>
  <c r="S4667"/>
  <c r="U4666"/>
  <c r="T4666"/>
  <c r="K4669" l="1"/>
  <c r="G4669"/>
  <c r="B4670"/>
  <c r="F4669"/>
  <c r="C4669"/>
  <c r="D4669"/>
  <c r="H4669" s="1"/>
  <c r="A4669"/>
  <c r="N4669"/>
  <c r="J4669"/>
  <c r="L4669"/>
  <c r="T4667"/>
  <c r="U4667"/>
  <c r="I4668"/>
  <c r="E4668"/>
  <c r="S4668"/>
  <c r="Q4668"/>
  <c r="R4668" s="1"/>
  <c r="M4668"/>
  <c r="P4668" s="1"/>
  <c r="Q4669" l="1"/>
  <c r="R4669" s="1"/>
  <c r="M4669"/>
  <c r="S4669"/>
  <c r="K4670"/>
  <c r="L4670"/>
  <c r="D4670"/>
  <c r="H4670" s="1"/>
  <c r="B4671"/>
  <c r="F4670"/>
  <c r="A4670"/>
  <c r="J4670"/>
  <c r="G4670"/>
  <c r="C4670"/>
  <c r="N4670"/>
  <c r="O4670" s="1"/>
  <c r="I4669"/>
  <c r="E4669"/>
  <c r="T4668"/>
  <c r="U4668"/>
  <c r="O4669"/>
  <c r="P4669"/>
  <c r="T4669" l="1"/>
  <c r="U4669"/>
  <c r="E4670"/>
  <c r="I4670"/>
  <c r="S4670"/>
  <c r="Q4670"/>
  <c r="R4670" s="1"/>
  <c r="M4670"/>
  <c r="P4670" s="1"/>
  <c r="B4672"/>
  <c r="F4671"/>
  <c r="G4671"/>
  <c r="N4671"/>
  <c r="C4671"/>
  <c r="A4671"/>
  <c r="L4671"/>
  <c r="K4671"/>
  <c r="J4671"/>
  <c r="D4671"/>
  <c r="H4671" s="1"/>
  <c r="U4670" l="1"/>
  <c r="T4670"/>
  <c r="O4671"/>
  <c r="E4671"/>
  <c r="I4671"/>
  <c r="S4671"/>
  <c r="Q4671"/>
  <c r="R4671" s="1"/>
  <c r="M4671"/>
  <c r="P4671" s="1"/>
  <c r="D4672"/>
  <c r="H4672" s="1"/>
  <c r="C4672"/>
  <c r="N4672"/>
  <c r="O4672" s="1"/>
  <c r="B4673"/>
  <c r="K4672"/>
  <c r="L4672"/>
  <c r="A4672"/>
  <c r="J4672"/>
  <c r="F4672"/>
  <c r="G4672"/>
  <c r="T4671" l="1"/>
  <c r="U4671"/>
  <c r="E4672"/>
  <c r="I4672"/>
  <c r="G4673"/>
  <c r="F4673"/>
  <c r="K4673"/>
  <c r="D4673"/>
  <c r="H4673" s="1"/>
  <c r="C4673"/>
  <c r="L4673"/>
  <c r="A4673"/>
  <c r="N4673"/>
  <c r="O4673" s="1"/>
  <c r="J4673"/>
  <c r="B4674"/>
  <c r="S4672"/>
  <c r="M4672"/>
  <c r="P4672" s="1"/>
  <c r="Q4672"/>
  <c r="R4672" s="1"/>
  <c r="I4673" l="1"/>
  <c r="E4673"/>
  <c r="C4674"/>
  <c r="A4674"/>
  <c r="L4674"/>
  <c r="K4674"/>
  <c r="J4674"/>
  <c r="N4674"/>
  <c r="G4674"/>
  <c r="F4674"/>
  <c r="B4675"/>
  <c r="D4674"/>
  <c r="H4674" s="1"/>
  <c r="U4672"/>
  <c r="T4672"/>
  <c r="M4673"/>
  <c r="P4673" s="1"/>
  <c r="S4673"/>
  <c r="Q4673"/>
  <c r="R4673" s="1"/>
  <c r="I4674" l="1"/>
  <c r="E4674"/>
  <c r="S4674"/>
  <c r="Q4674"/>
  <c r="R4674" s="1"/>
  <c r="M4674"/>
  <c r="A4675"/>
  <c r="N4675"/>
  <c r="K4675"/>
  <c r="B4676"/>
  <c r="F4675"/>
  <c r="C4675"/>
  <c r="L4675"/>
  <c r="G4675"/>
  <c r="J4675"/>
  <c r="D4675"/>
  <c r="H4675" s="1"/>
  <c r="T4673"/>
  <c r="U4673"/>
  <c r="P4674"/>
  <c r="O4674"/>
  <c r="T4674" l="1"/>
  <c r="U4674"/>
  <c r="I4675"/>
  <c r="E4675"/>
  <c r="G4676"/>
  <c r="B4677"/>
  <c r="F4676"/>
  <c r="D4676"/>
  <c r="H4676" s="1"/>
  <c r="C4676"/>
  <c r="N4676"/>
  <c r="O4676" s="1"/>
  <c r="L4676"/>
  <c r="K4676"/>
  <c r="J4676"/>
  <c r="A4676"/>
  <c r="O4675"/>
  <c r="S4675"/>
  <c r="Q4675"/>
  <c r="R4675" s="1"/>
  <c r="M4675"/>
  <c r="P4675" s="1"/>
  <c r="I4676" l="1"/>
  <c r="E4676"/>
  <c r="K4677"/>
  <c r="C4677"/>
  <c r="L4677"/>
  <c r="B4678"/>
  <c r="G4677"/>
  <c r="A4677"/>
  <c r="J4677"/>
  <c r="N4677"/>
  <c r="F4677"/>
  <c r="D4677"/>
  <c r="H4677" s="1"/>
  <c r="T4675"/>
  <c r="U4675"/>
  <c r="S4676"/>
  <c r="Q4676"/>
  <c r="R4676" s="1"/>
  <c r="M4676"/>
  <c r="P4676" s="1"/>
  <c r="M4677" l="1"/>
  <c r="S4677"/>
  <c r="Q4677"/>
  <c r="R4677" s="1"/>
  <c r="I4677"/>
  <c r="E4677"/>
  <c r="G4678"/>
  <c r="D4678"/>
  <c r="H4678" s="1"/>
  <c r="C4678"/>
  <c r="N4678"/>
  <c r="K4678"/>
  <c r="F4678"/>
  <c r="A4678"/>
  <c r="L4678"/>
  <c r="J4678"/>
  <c r="B4679"/>
  <c r="T4676"/>
  <c r="U4676"/>
  <c r="O4677"/>
  <c r="P4677"/>
  <c r="P4678" l="1"/>
  <c r="O4678"/>
  <c r="Q4678"/>
  <c r="R4678" s="1"/>
  <c r="M4678"/>
  <c r="S4678"/>
  <c r="C4679"/>
  <c r="L4679"/>
  <c r="D4679"/>
  <c r="H4679" s="1"/>
  <c r="B4680"/>
  <c r="A4679"/>
  <c r="J4679"/>
  <c r="F4679"/>
  <c r="K4679"/>
  <c r="N4679"/>
  <c r="G4679"/>
  <c r="U4677"/>
  <c r="T4677"/>
  <c r="E4678"/>
  <c r="I4678"/>
  <c r="A4680" l="1"/>
  <c r="B4681"/>
  <c r="N4680"/>
  <c r="O4680" s="1"/>
  <c r="L4680"/>
  <c r="J4680"/>
  <c r="F4680"/>
  <c r="D4680"/>
  <c r="H4680" s="1"/>
  <c r="K4680"/>
  <c r="G4680"/>
  <c r="C4680"/>
  <c r="Q4679"/>
  <c r="R4679" s="1"/>
  <c r="M4679"/>
  <c r="S4679"/>
  <c r="T4678"/>
  <c r="U4678"/>
  <c r="I4679"/>
  <c r="E4679"/>
  <c r="P4679"/>
  <c r="O4679"/>
  <c r="K4681" l="1"/>
  <c r="A4681"/>
  <c r="J4681"/>
  <c r="G4681"/>
  <c r="N4681"/>
  <c r="B4682"/>
  <c r="L4681"/>
  <c r="C4681"/>
  <c r="D4681"/>
  <c r="H4681" s="1"/>
  <c r="F4681"/>
  <c r="E4680"/>
  <c r="I4680"/>
  <c r="T4679"/>
  <c r="U4679"/>
  <c r="M4680"/>
  <c r="P4680" s="1"/>
  <c r="S4680"/>
  <c r="Q4680"/>
  <c r="R4680" s="1"/>
  <c r="M4681" l="1"/>
  <c r="P4681" s="1"/>
  <c r="S4681"/>
  <c r="Q4681"/>
  <c r="R4681" s="1"/>
  <c r="O4681"/>
  <c r="K4682"/>
  <c r="G4682"/>
  <c r="F4682"/>
  <c r="B4683"/>
  <c r="C4682"/>
  <c r="D4682"/>
  <c r="H4682" s="1"/>
  <c r="A4682"/>
  <c r="L4682"/>
  <c r="J4682"/>
  <c r="N4682"/>
  <c r="O4682" s="1"/>
  <c r="T4680"/>
  <c r="U4680"/>
  <c r="I4681"/>
  <c r="E4681"/>
  <c r="M4682" l="1"/>
  <c r="P4682" s="1"/>
  <c r="S4682"/>
  <c r="Q4682"/>
  <c r="R4682" s="1"/>
  <c r="C4683"/>
  <c r="L4683"/>
  <c r="K4683"/>
  <c r="J4683"/>
  <c r="F4683"/>
  <c r="B4684"/>
  <c r="G4683"/>
  <c r="D4683"/>
  <c r="H4683" s="1"/>
  <c r="A4683"/>
  <c r="N4683"/>
  <c r="O4683" s="1"/>
  <c r="I4682"/>
  <c r="E4682"/>
  <c r="U4681"/>
  <c r="T4681"/>
  <c r="I4683" l="1"/>
  <c r="E4683"/>
  <c r="Q4683"/>
  <c r="R4683" s="1"/>
  <c r="M4683"/>
  <c r="P4683" s="1"/>
  <c r="S4683"/>
  <c r="G4684"/>
  <c r="D4684"/>
  <c r="H4684" s="1"/>
  <c r="N4684"/>
  <c r="F4684"/>
  <c r="L4684"/>
  <c r="C4684"/>
  <c r="J4684"/>
  <c r="A4684"/>
  <c r="K4684"/>
  <c r="B4685"/>
  <c r="U4682"/>
  <c r="T4682"/>
  <c r="E4684" l="1"/>
  <c r="I4684"/>
  <c r="T4683"/>
  <c r="U4683"/>
  <c r="F4685"/>
  <c r="C4685"/>
  <c r="G4685"/>
  <c r="L4685"/>
  <c r="D4685"/>
  <c r="H4685" s="1"/>
  <c r="A4685"/>
  <c r="N4685"/>
  <c r="O4685" s="1"/>
  <c r="K4685"/>
  <c r="B4686"/>
  <c r="J4685"/>
  <c r="S4684"/>
  <c r="Q4684"/>
  <c r="R4684" s="1"/>
  <c r="M4684"/>
  <c r="P4684" s="1"/>
  <c r="O4684"/>
  <c r="S4685" l="1"/>
  <c r="Q4685"/>
  <c r="R4685" s="1"/>
  <c r="M4685"/>
  <c r="P4685" s="1"/>
  <c r="G4686"/>
  <c r="F4686"/>
  <c r="A4686"/>
  <c r="N4686"/>
  <c r="L4686"/>
  <c r="D4686"/>
  <c r="H4686" s="1"/>
  <c r="C4686"/>
  <c r="B4687"/>
  <c r="K4686"/>
  <c r="J4686"/>
  <c r="E4685"/>
  <c r="I4685"/>
  <c r="T4684"/>
  <c r="U4684"/>
  <c r="T4685" l="1"/>
  <c r="U4685"/>
  <c r="E4686"/>
  <c r="I4686"/>
  <c r="D4687"/>
  <c r="H4687" s="1"/>
  <c r="C4687"/>
  <c r="A4687"/>
  <c r="J4687"/>
  <c r="G4687"/>
  <c r="F4687"/>
  <c r="B4688"/>
  <c r="N4687"/>
  <c r="O4687" s="1"/>
  <c r="L4687"/>
  <c r="K4687"/>
  <c r="Q4686"/>
  <c r="R4686" s="1"/>
  <c r="M4686"/>
  <c r="S4686"/>
  <c r="O4686"/>
  <c r="P4686"/>
  <c r="I4687" l="1"/>
  <c r="E4687"/>
  <c r="M4687"/>
  <c r="P4687" s="1"/>
  <c r="Q4687"/>
  <c r="R4687" s="1"/>
  <c r="S4687"/>
  <c r="U4686"/>
  <c r="T4686"/>
  <c r="D4688"/>
  <c r="H4688" s="1"/>
  <c r="C4688"/>
  <c r="A4688"/>
  <c r="B4689"/>
  <c r="N4688"/>
  <c r="O4688" s="1"/>
  <c r="K4688"/>
  <c r="L4688"/>
  <c r="J4688"/>
  <c r="F4688"/>
  <c r="G4688"/>
  <c r="C4689" l="1"/>
  <c r="K4689"/>
  <c r="A4689"/>
  <c r="J4689"/>
  <c r="N4689"/>
  <c r="B4690"/>
  <c r="D4689"/>
  <c r="H4689" s="1"/>
  <c r="G4689"/>
  <c r="L4689"/>
  <c r="F4689"/>
  <c r="S4688"/>
  <c r="M4688"/>
  <c r="P4688" s="1"/>
  <c r="Q4688"/>
  <c r="R4688" s="1"/>
  <c r="T4687"/>
  <c r="U4687"/>
  <c r="E4688"/>
  <c r="I4688"/>
  <c r="I4689" l="1"/>
  <c r="E4689"/>
  <c r="M4689"/>
  <c r="P4689" s="1"/>
  <c r="S4689"/>
  <c r="Q4689"/>
  <c r="R4689" s="1"/>
  <c r="O4689"/>
  <c r="J4690"/>
  <c r="K4690"/>
  <c r="G4690"/>
  <c r="L4690"/>
  <c r="B4691"/>
  <c r="A4690"/>
  <c r="F4690"/>
  <c r="C4690"/>
  <c r="D4690"/>
  <c r="H4690" s="1"/>
  <c r="N4690"/>
  <c r="O4690" s="1"/>
  <c r="U4688"/>
  <c r="T4688"/>
  <c r="U4689" l="1"/>
  <c r="T4689"/>
  <c r="I4690"/>
  <c r="E4690"/>
  <c r="A4691"/>
  <c r="C4691"/>
  <c r="L4691"/>
  <c r="B4692"/>
  <c r="D4691"/>
  <c r="H4691" s="1"/>
  <c r="N4691"/>
  <c r="O4691" s="1"/>
  <c r="K4691"/>
  <c r="G4691"/>
  <c r="J4691"/>
  <c r="F4691"/>
  <c r="Q4690"/>
  <c r="R4690" s="1"/>
  <c r="M4690"/>
  <c r="P4690" s="1"/>
  <c r="S4690"/>
  <c r="E4691" l="1"/>
  <c r="I4691"/>
  <c r="U4690"/>
  <c r="T4690"/>
  <c r="S4691"/>
  <c r="M4691"/>
  <c r="P4691" s="1"/>
  <c r="Q4691"/>
  <c r="R4691" s="1"/>
  <c r="C4692"/>
  <c r="N4692"/>
  <c r="J4692"/>
  <c r="A4692"/>
  <c r="F4692"/>
  <c r="L4692"/>
  <c r="K4692"/>
  <c r="B4693"/>
  <c r="G4692"/>
  <c r="D4692"/>
  <c r="H4692" s="1"/>
  <c r="O4692" l="1"/>
  <c r="P4692"/>
  <c r="T4691"/>
  <c r="U4691"/>
  <c r="Q4692"/>
  <c r="R4692" s="1"/>
  <c r="M4692"/>
  <c r="S4692"/>
  <c r="N4693"/>
  <c r="J4693"/>
  <c r="C4693"/>
  <c r="G4693"/>
  <c r="L4693"/>
  <c r="F4693"/>
  <c r="A4693"/>
  <c r="K4693"/>
  <c r="B4694"/>
  <c r="D4693"/>
  <c r="H4693" s="1"/>
  <c r="I4692"/>
  <c r="E4692"/>
  <c r="I4693" l="1"/>
  <c r="E4693"/>
  <c r="S4693"/>
  <c r="Q4693"/>
  <c r="R4693" s="1"/>
  <c r="M4693"/>
  <c r="T4692"/>
  <c r="U4692"/>
  <c r="J4694"/>
  <c r="C4694"/>
  <c r="L4694"/>
  <c r="K4694"/>
  <c r="A4694"/>
  <c r="G4694"/>
  <c r="B4695"/>
  <c r="F4694"/>
  <c r="D4694"/>
  <c r="H4694" s="1"/>
  <c r="N4694"/>
  <c r="O4694" s="1"/>
  <c r="O4693"/>
  <c r="P4693"/>
  <c r="E4694" l="1"/>
  <c r="I4694"/>
  <c r="T4693"/>
  <c r="U4693"/>
  <c r="K4695"/>
  <c r="B4696"/>
  <c r="C4695"/>
  <c r="J4695"/>
  <c r="G4695"/>
  <c r="F4695"/>
  <c r="D4695"/>
  <c r="H4695" s="1"/>
  <c r="N4695"/>
  <c r="O4695" s="1"/>
  <c r="A4695"/>
  <c r="L4695"/>
  <c r="M4694"/>
  <c r="P4694" s="1"/>
  <c r="Q4694"/>
  <c r="R4694" s="1"/>
  <c r="S4694"/>
  <c r="S4695" l="1"/>
  <c r="Q4695"/>
  <c r="R4695" s="1"/>
  <c r="M4695"/>
  <c r="P4695" s="1"/>
  <c r="T4694"/>
  <c r="U4694"/>
  <c r="G4696"/>
  <c r="B4697"/>
  <c r="F4696"/>
  <c r="C4696"/>
  <c r="N4696"/>
  <c r="O4696" s="1"/>
  <c r="J4696"/>
  <c r="D4696"/>
  <c r="H4696" s="1"/>
  <c r="L4696"/>
  <c r="A4696"/>
  <c r="K4696"/>
  <c r="E4695"/>
  <c r="I4695"/>
  <c r="E4696" l="1"/>
  <c r="I4696"/>
  <c r="U4695"/>
  <c r="T4695"/>
  <c r="S4696"/>
  <c r="M4696"/>
  <c r="P4696" s="1"/>
  <c r="Q4696"/>
  <c r="R4696" s="1"/>
  <c r="K4697"/>
  <c r="B4698"/>
  <c r="C4697"/>
  <c r="N4697"/>
  <c r="O4697" s="1"/>
  <c r="A4697"/>
  <c r="J4697"/>
  <c r="D4697"/>
  <c r="H4697" s="1"/>
  <c r="G4697"/>
  <c r="L4697"/>
  <c r="F4697"/>
  <c r="K4698" l="1"/>
  <c r="A4698"/>
  <c r="F4698"/>
  <c r="D4698"/>
  <c r="H4698" s="1"/>
  <c r="C4698"/>
  <c r="J4698"/>
  <c r="G4698"/>
  <c r="N4698"/>
  <c r="B4699"/>
  <c r="L4698"/>
  <c r="U4696"/>
  <c r="T4696"/>
  <c r="E4697"/>
  <c r="I4697"/>
  <c r="Q4697"/>
  <c r="R4697" s="1"/>
  <c r="M4697"/>
  <c r="P4697" s="1"/>
  <c r="S4697"/>
  <c r="U4697" l="1"/>
  <c r="T4697"/>
  <c r="L4699"/>
  <c r="K4699"/>
  <c r="C4699"/>
  <c r="N4699"/>
  <c r="O4699" s="1"/>
  <c r="B4700"/>
  <c r="G4699"/>
  <c r="J4699"/>
  <c r="F4699"/>
  <c r="D4699"/>
  <c r="H4699" s="1"/>
  <c r="A4699"/>
  <c r="S4698"/>
  <c r="M4698"/>
  <c r="Q4698"/>
  <c r="R4698" s="1"/>
  <c r="E4698"/>
  <c r="I4698"/>
  <c r="P4698"/>
  <c r="O4698"/>
  <c r="I4699" l="1"/>
  <c r="E4699"/>
  <c r="M4699"/>
  <c r="P4699" s="1"/>
  <c r="S4699"/>
  <c r="Q4699"/>
  <c r="R4699" s="1"/>
  <c r="U4698"/>
  <c r="T4698"/>
  <c r="G4700"/>
  <c r="B4701"/>
  <c r="F4700"/>
  <c r="D4700"/>
  <c r="H4700" s="1"/>
  <c r="A4700"/>
  <c r="C4700"/>
  <c r="N4700"/>
  <c r="O4700" s="1"/>
  <c r="L4700"/>
  <c r="K4700"/>
  <c r="J4700"/>
  <c r="U4699" l="1"/>
  <c r="T4699"/>
  <c r="I4700"/>
  <c r="E4700"/>
  <c r="B4702"/>
  <c r="F4701"/>
  <c r="J4701"/>
  <c r="D4701"/>
  <c r="H4701" s="1"/>
  <c r="A4701"/>
  <c r="N4701"/>
  <c r="L4701"/>
  <c r="K4701"/>
  <c r="G4701"/>
  <c r="C4701"/>
  <c r="Q4700"/>
  <c r="R4700" s="1"/>
  <c r="S4700"/>
  <c r="M4700"/>
  <c r="P4700" s="1"/>
  <c r="O4701" l="1"/>
  <c r="P4701"/>
  <c r="J4702"/>
  <c r="G4702"/>
  <c r="D4702"/>
  <c r="H4702" s="1"/>
  <c r="A4702"/>
  <c r="B4703"/>
  <c r="F4702"/>
  <c r="C4702"/>
  <c r="N4702"/>
  <c r="K4702"/>
  <c r="L4702"/>
  <c r="E4701"/>
  <c r="I4701"/>
  <c r="Q4701"/>
  <c r="R4701" s="1"/>
  <c r="M4701"/>
  <c r="S4701"/>
  <c r="T4700"/>
  <c r="U4700"/>
  <c r="E4702" l="1"/>
  <c r="I4702"/>
  <c r="T4701"/>
  <c r="U4701"/>
  <c r="P4702"/>
  <c r="O4702"/>
  <c r="Q4702"/>
  <c r="R4702" s="1"/>
  <c r="M4702"/>
  <c r="S4702"/>
  <c r="L4703"/>
  <c r="F4703"/>
  <c r="G4703"/>
  <c r="N4703"/>
  <c r="O4703" s="1"/>
  <c r="D4703"/>
  <c r="H4703" s="1"/>
  <c r="A4703"/>
  <c r="K4703"/>
  <c r="J4703"/>
  <c r="B4704"/>
  <c r="C4703"/>
  <c r="U4702" l="1"/>
  <c r="T4702"/>
  <c r="C4704"/>
  <c r="B4705"/>
  <c r="J4704"/>
  <c r="N4704"/>
  <c r="A4704"/>
  <c r="L4704"/>
  <c r="K4704"/>
  <c r="F4704"/>
  <c r="G4704"/>
  <c r="D4704"/>
  <c r="H4704" s="1"/>
  <c r="E4703"/>
  <c r="I4703"/>
  <c r="S4703"/>
  <c r="Q4703"/>
  <c r="R4703" s="1"/>
  <c r="M4703"/>
  <c r="P4703" s="1"/>
  <c r="M4704" l="1"/>
  <c r="P4704" s="1"/>
  <c r="S4704"/>
  <c r="Q4704"/>
  <c r="R4704" s="1"/>
  <c r="E4704"/>
  <c r="I4704"/>
  <c r="D4705"/>
  <c r="H4705" s="1"/>
  <c r="C4705"/>
  <c r="L4705"/>
  <c r="F4705"/>
  <c r="N4705"/>
  <c r="O4705" s="1"/>
  <c r="A4705"/>
  <c r="K4705"/>
  <c r="J4705"/>
  <c r="B4706"/>
  <c r="G4705"/>
  <c r="O4704"/>
  <c r="T4703"/>
  <c r="U4703"/>
  <c r="L4706" l="1"/>
  <c r="C4706"/>
  <c r="N4706"/>
  <c r="J4706"/>
  <c r="D4706"/>
  <c r="H4706" s="1"/>
  <c r="F4706"/>
  <c r="G4706"/>
  <c r="A4706"/>
  <c r="B4707"/>
  <c r="K4706"/>
  <c r="U4704"/>
  <c r="T4704"/>
  <c r="Q4705"/>
  <c r="R4705" s="1"/>
  <c r="M4705"/>
  <c r="P4705" s="1"/>
  <c r="S4705"/>
  <c r="E4705"/>
  <c r="I4705"/>
  <c r="S4706" l="1"/>
  <c r="Q4706"/>
  <c r="R4706" s="1"/>
  <c r="M4706"/>
  <c r="P4706" s="1"/>
  <c r="O4706"/>
  <c r="E4706"/>
  <c r="I4706"/>
  <c r="J4707"/>
  <c r="B4708"/>
  <c r="C4707"/>
  <c r="F4707"/>
  <c r="A4707"/>
  <c r="N4707"/>
  <c r="L4707"/>
  <c r="K4707"/>
  <c r="D4707"/>
  <c r="H4707" s="1"/>
  <c r="G4707"/>
  <c r="U4705"/>
  <c r="T4705"/>
  <c r="G4708" l="1"/>
  <c r="K4708"/>
  <c r="F4708"/>
  <c r="B4709"/>
  <c r="D4708"/>
  <c r="H4708" s="1"/>
  <c r="C4708"/>
  <c r="A4708"/>
  <c r="N4708"/>
  <c r="J4708"/>
  <c r="L4708"/>
  <c r="U4706"/>
  <c r="T4706"/>
  <c r="I4707"/>
  <c r="E4707"/>
  <c r="O4707"/>
  <c r="S4707"/>
  <c r="Q4707"/>
  <c r="R4707" s="1"/>
  <c r="M4707"/>
  <c r="P4707" s="1"/>
  <c r="M4708" l="1"/>
  <c r="P4708" s="1"/>
  <c r="Q4708"/>
  <c r="R4708" s="1"/>
  <c r="S4708"/>
  <c r="N4709"/>
  <c r="O4709" s="1"/>
  <c r="B4710"/>
  <c r="K4709"/>
  <c r="G4709"/>
  <c r="D4709"/>
  <c r="H4709" s="1"/>
  <c r="J4709"/>
  <c r="C4709"/>
  <c r="A4709"/>
  <c r="L4709"/>
  <c r="F4709"/>
  <c r="I4708"/>
  <c r="E4708"/>
  <c r="U4707"/>
  <c r="T4707"/>
  <c r="O4708"/>
  <c r="T4708" l="1"/>
  <c r="U4708"/>
  <c r="A4710"/>
  <c r="D4710"/>
  <c r="H4710" s="1"/>
  <c r="J4710"/>
  <c r="L4710"/>
  <c r="N4710"/>
  <c r="B4711"/>
  <c r="C4710"/>
  <c r="F4710"/>
  <c r="K4710"/>
  <c r="G4710"/>
  <c r="M4709"/>
  <c r="P4709" s="1"/>
  <c r="S4709"/>
  <c r="Q4709"/>
  <c r="R4709" s="1"/>
  <c r="I4709"/>
  <c r="E4709"/>
  <c r="I4710" l="1"/>
  <c r="E4710"/>
  <c r="M4710"/>
  <c r="P4710" s="1"/>
  <c r="Q4710"/>
  <c r="R4710" s="1"/>
  <c r="S4710"/>
  <c r="U4709"/>
  <c r="T4709"/>
  <c r="O4710"/>
  <c r="G4711"/>
  <c r="C4711"/>
  <c r="A4711"/>
  <c r="K4711"/>
  <c r="F4711"/>
  <c r="L4711"/>
  <c r="N4711"/>
  <c r="B4712"/>
  <c r="J4711"/>
  <c r="D4711"/>
  <c r="H4711" s="1"/>
  <c r="E4711" l="1"/>
  <c r="I4711"/>
  <c r="T4710"/>
  <c r="U4710"/>
  <c r="S4711"/>
  <c r="M4711"/>
  <c r="P4711" s="1"/>
  <c r="Q4711"/>
  <c r="R4711" s="1"/>
  <c r="O4711"/>
  <c r="L4712"/>
  <c r="C4712"/>
  <c r="B4713"/>
  <c r="N4712"/>
  <c r="K4712"/>
  <c r="D4712"/>
  <c r="H4712" s="1"/>
  <c r="F4712"/>
  <c r="J4712"/>
  <c r="A4712"/>
  <c r="G4712"/>
  <c r="U4711" l="1"/>
  <c r="T4711"/>
  <c r="E4712"/>
  <c r="I4712"/>
  <c r="M4712"/>
  <c r="P4712" s="1"/>
  <c r="S4712"/>
  <c r="Q4712"/>
  <c r="R4712" s="1"/>
  <c r="C4713"/>
  <c r="F4713"/>
  <c r="D4713"/>
  <c r="H4713" s="1"/>
  <c r="J4713"/>
  <c r="L4713"/>
  <c r="G4713"/>
  <c r="B4714"/>
  <c r="K4713"/>
  <c r="A4713"/>
  <c r="N4713"/>
  <c r="O4712"/>
  <c r="P4713" l="1"/>
  <c r="O4713"/>
  <c r="U4712"/>
  <c r="T4712"/>
  <c r="S4713"/>
  <c r="M4713"/>
  <c r="Q4713"/>
  <c r="R4713" s="1"/>
  <c r="K4714"/>
  <c r="A4714"/>
  <c r="J4714"/>
  <c r="C4714"/>
  <c r="L4714"/>
  <c r="G4714"/>
  <c r="F4714"/>
  <c r="B4715"/>
  <c r="D4714"/>
  <c r="H4714" s="1"/>
  <c r="N4714"/>
  <c r="O4714" s="1"/>
  <c r="E4713"/>
  <c r="I4713"/>
  <c r="I4714" l="1"/>
  <c r="E4714"/>
  <c r="U4713"/>
  <c r="T4713"/>
  <c r="D4715"/>
  <c r="H4715" s="1"/>
  <c r="C4715"/>
  <c r="N4715"/>
  <c r="G4715"/>
  <c r="B4716"/>
  <c r="J4715"/>
  <c r="F4715"/>
  <c r="A4715"/>
  <c r="L4715"/>
  <c r="K4715"/>
  <c r="Q4714"/>
  <c r="R4714" s="1"/>
  <c r="M4714"/>
  <c r="P4714" s="1"/>
  <c r="S4714"/>
  <c r="E4715" l="1"/>
  <c r="I4715"/>
  <c r="T4714"/>
  <c r="U4714"/>
  <c r="F4716"/>
  <c r="D4716"/>
  <c r="H4716" s="1"/>
  <c r="N4716"/>
  <c r="B4717"/>
  <c r="A4716"/>
  <c r="G4716"/>
  <c r="C4716"/>
  <c r="L4716"/>
  <c r="J4716"/>
  <c r="K4716"/>
  <c r="Q4715"/>
  <c r="R4715" s="1"/>
  <c r="M4715"/>
  <c r="P4715" s="1"/>
  <c r="S4715"/>
  <c r="O4715"/>
  <c r="T4715" l="1"/>
  <c r="U4715"/>
  <c r="I4716"/>
  <c r="E4716"/>
  <c r="O4716"/>
  <c r="Q4716"/>
  <c r="R4716" s="1"/>
  <c r="S4716"/>
  <c r="M4716"/>
  <c r="P4716" s="1"/>
  <c r="B4718"/>
  <c r="K4717"/>
  <c r="N4717"/>
  <c r="D4717"/>
  <c r="H4717" s="1"/>
  <c r="A4717"/>
  <c r="L4717"/>
  <c r="G4717"/>
  <c r="F4717"/>
  <c r="C4717"/>
  <c r="J4717"/>
  <c r="G4718" l="1"/>
  <c r="B4719"/>
  <c r="F4718"/>
  <c r="N4718"/>
  <c r="A4718"/>
  <c r="J4718"/>
  <c r="C4718"/>
  <c r="D4718"/>
  <c r="H4718" s="1"/>
  <c r="K4718"/>
  <c r="L4718"/>
  <c r="O4717"/>
  <c r="E4717"/>
  <c r="I4717"/>
  <c r="S4717"/>
  <c r="Q4717"/>
  <c r="R4717" s="1"/>
  <c r="M4717"/>
  <c r="P4717" s="1"/>
  <c r="T4716"/>
  <c r="U4716"/>
  <c r="O4718" l="1"/>
  <c r="P4718"/>
  <c r="M4718"/>
  <c r="Q4718"/>
  <c r="R4718" s="1"/>
  <c r="S4718"/>
  <c r="G4719"/>
  <c r="B4720"/>
  <c r="J4719"/>
  <c r="D4719"/>
  <c r="H4719" s="1"/>
  <c r="C4719"/>
  <c r="F4719"/>
  <c r="A4719"/>
  <c r="N4719"/>
  <c r="K4719"/>
  <c r="L4719"/>
  <c r="I4718"/>
  <c r="E4718"/>
  <c r="U4717"/>
  <c r="T4717"/>
  <c r="P4719" l="1"/>
  <c r="O4719"/>
  <c r="U4718"/>
  <c r="T4718"/>
  <c r="I4719"/>
  <c r="E4719"/>
  <c r="S4719"/>
  <c r="M4719"/>
  <c r="Q4719"/>
  <c r="R4719" s="1"/>
  <c r="A4720"/>
  <c r="K4720"/>
  <c r="F4720"/>
  <c r="D4720"/>
  <c r="H4720" s="1"/>
  <c r="G4720"/>
  <c r="C4720"/>
  <c r="L4720"/>
  <c r="N4720"/>
  <c r="B4721"/>
  <c r="J4720"/>
  <c r="P4720" l="1"/>
  <c r="O4720"/>
  <c r="M4720"/>
  <c r="S4720"/>
  <c r="Q4720"/>
  <c r="R4720" s="1"/>
  <c r="E4720"/>
  <c r="I4720"/>
  <c r="T4719"/>
  <c r="U4719"/>
  <c r="B4722"/>
  <c r="K4721"/>
  <c r="D4721"/>
  <c r="H4721" s="1"/>
  <c r="N4721"/>
  <c r="O4721" s="1"/>
  <c r="L4721"/>
  <c r="G4721"/>
  <c r="F4721"/>
  <c r="C4721"/>
  <c r="A4721"/>
  <c r="J4721"/>
  <c r="E4721" l="1"/>
  <c r="I4721"/>
  <c r="Q4721"/>
  <c r="R4721" s="1"/>
  <c r="S4721"/>
  <c r="M4721"/>
  <c r="P4721" s="1"/>
  <c r="T4720"/>
  <c r="U4720"/>
  <c r="J4722"/>
  <c r="D4722"/>
  <c r="H4722" s="1"/>
  <c r="A4722"/>
  <c r="C4722"/>
  <c r="N4722"/>
  <c r="F4722"/>
  <c r="G4722"/>
  <c r="L4722"/>
  <c r="B4723"/>
  <c r="K4722"/>
  <c r="O4722" l="1"/>
  <c r="P4722"/>
  <c r="U4721"/>
  <c r="T4721"/>
  <c r="Q4722"/>
  <c r="R4722" s="1"/>
  <c r="S4722"/>
  <c r="M4722"/>
  <c r="E4722"/>
  <c r="I4722"/>
  <c r="C4723"/>
  <c r="A4723"/>
  <c r="K4723"/>
  <c r="B4724"/>
  <c r="G4723"/>
  <c r="D4723"/>
  <c r="H4723" s="1"/>
  <c r="F4723"/>
  <c r="N4723"/>
  <c r="J4723"/>
  <c r="L4723"/>
  <c r="O4723" l="1"/>
  <c r="I4723"/>
  <c r="E4723"/>
  <c r="F4724"/>
  <c r="B4725"/>
  <c r="A4724"/>
  <c r="J4724"/>
  <c r="C4724"/>
  <c r="N4724"/>
  <c r="L4724"/>
  <c r="K4724"/>
  <c r="G4724"/>
  <c r="D4724"/>
  <c r="H4724" s="1"/>
  <c r="U4722"/>
  <c r="T4722"/>
  <c r="Q4723"/>
  <c r="R4723" s="1"/>
  <c r="M4723"/>
  <c r="P4723" s="1"/>
  <c r="S4723"/>
  <c r="I4724" l="1"/>
  <c r="E4724"/>
  <c r="Q4724"/>
  <c r="R4724" s="1"/>
  <c r="S4724"/>
  <c r="M4724"/>
  <c r="P4724" s="1"/>
  <c r="O4724"/>
  <c r="J4725"/>
  <c r="F4725"/>
  <c r="C4725"/>
  <c r="D4725"/>
  <c r="H4725" s="1"/>
  <c r="N4725"/>
  <c r="L4725"/>
  <c r="B4726"/>
  <c r="G4725"/>
  <c r="A4725"/>
  <c r="K4725"/>
  <c r="U4723"/>
  <c r="T4723"/>
  <c r="I4725" l="1"/>
  <c r="E4725"/>
  <c r="T4724"/>
  <c r="U4724"/>
  <c r="O4725"/>
  <c r="M4725"/>
  <c r="P4725" s="1"/>
  <c r="Q4725"/>
  <c r="R4725" s="1"/>
  <c r="S4725"/>
  <c r="B4727"/>
  <c r="G4726"/>
  <c r="C4726"/>
  <c r="J4726"/>
  <c r="K4726"/>
  <c r="F4726"/>
  <c r="A4726"/>
  <c r="L4726"/>
  <c r="D4726"/>
  <c r="H4726" s="1"/>
  <c r="N4726"/>
  <c r="O4726" s="1"/>
  <c r="J4727" l="1"/>
  <c r="L4727"/>
  <c r="G4727"/>
  <c r="K4727"/>
  <c r="D4727"/>
  <c r="H4727" s="1"/>
  <c r="B4728"/>
  <c r="F4727"/>
  <c r="C4727"/>
  <c r="N4727"/>
  <c r="A4727"/>
  <c r="I4726"/>
  <c r="E4726"/>
  <c r="M4726"/>
  <c r="P4726" s="1"/>
  <c r="Q4726"/>
  <c r="R4726" s="1"/>
  <c r="S4726"/>
  <c r="U4725"/>
  <c r="T4725"/>
  <c r="S4727" l="1"/>
  <c r="M4727"/>
  <c r="P4727" s="1"/>
  <c r="Q4727"/>
  <c r="R4727" s="1"/>
  <c r="B4729"/>
  <c r="J4728"/>
  <c r="K4728"/>
  <c r="F4728"/>
  <c r="A4728"/>
  <c r="C4728"/>
  <c r="N4728"/>
  <c r="G4728"/>
  <c r="D4728"/>
  <c r="H4728" s="1"/>
  <c r="L4728"/>
  <c r="T4726"/>
  <c r="U4726"/>
  <c r="O4727"/>
  <c r="I4727"/>
  <c r="E4727"/>
  <c r="E4728" l="1"/>
  <c r="I4728"/>
  <c r="T4727"/>
  <c r="U4727"/>
  <c r="J4729"/>
  <c r="G4729"/>
  <c r="N4729"/>
  <c r="A4729"/>
  <c r="F4729"/>
  <c r="D4729"/>
  <c r="H4729" s="1"/>
  <c r="B4730"/>
  <c r="L4729"/>
  <c r="C4729"/>
  <c r="K4729"/>
  <c r="S4728"/>
  <c r="M4728"/>
  <c r="Q4728"/>
  <c r="R4728" s="1"/>
  <c r="P4728"/>
  <c r="O4728"/>
  <c r="N4730" l="1"/>
  <c r="G4730"/>
  <c r="A4730"/>
  <c r="B4731"/>
  <c r="K4730"/>
  <c r="J4730"/>
  <c r="F4730"/>
  <c r="D4730"/>
  <c r="H4730" s="1"/>
  <c r="C4730"/>
  <c r="L4730"/>
  <c r="E4729"/>
  <c r="I4729"/>
  <c r="S4729"/>
  <c r="M4729"/>
  <c r="Q4729"/>
  <c r="R4729" s="1"/>
  <c r="T4728"/>
  <c r="U4728"/>
  <c r="P4729"/>
  <c r="O4729"/>
  <c r="I4730" l="1"/>
  <c r="E4730"/>
  <c r="O4730"/>
  <c r="P4730"/>
  <c r="S4730"/>
  <c r="M4730"/>
  <c r="Q4730"/>
  <c r="R4730" s="1"/>
  <c r="J4731"/>
  <c r="B4732"/>
  <c r="K4731"/>
  <c r="F4731"/>
  <c r="A4731"/>
  <c r="N4731"/>
  <c r="G4731"/>
  <c r="C4731"/>
  <c r="L4731"/>
  <c r="D4731"/>
  <c r="H4731" s="1"/>
  <c r="U4729"/>
  <c r="T4729"/>
  <c r="C4732" l="1"/>
  <c r="D4732"/>
  <c r="H4732" s="1"/>
  <c r="A4732"/>
  <c r="L4732"/>
  <c r="K4732"/>
  <c r="B4733"/>
  <c r="J4732"/>
  <c r="G4732"/>
  <c r="N4732"/>
  <c r="F4732"/>
  <c r="Q4731"/>
  <c r="R4731" s="1"/>
  <c r="M4731"/>
  <c r="P4731" s="1"/>
  <c r="S4731"/>
  <c r="O4731"/>
  <c r="U4730"/>
  <c r="T4730"/>
  <c r="E4731"/>
  <c r="I4731"/>
  <c r="I4732" l="1"/>
  <c r="E4732"/>
  <c r="Q4732"/>
  <c r="R4732" s="1"/>
  <c r="M4732"/>
  <c r="S4732"/>
  <c r="T4731"/>
  <c r="U4731"/>
  <c r="C4733"/>
  <c r="N4733"/>
  <c r="O4733" s="1"/>
  <c r="D4733"/>
  <c r="H4733" s="1"/>
  <c r="L4733"/>
  <c r="F4733"/>
  <c r="J4733"/>
  <c r="K4733"/>
  <c r="G4733"/>
  <c r="B4734"/>
  <c r="A4733"/>
  <c r="O4732"/>
  <c r="P4732"/>
  <c r="T4732" l="1"/>
  <c r="U4732"/>
  <c r="S4733"/>
  <c r="Q4733"/>
  <c r="R4733" s="1"/>
  <c r="M4733"/>
  <c r="P4733" s="1"/>
  <c r="G4734"/>
  <c r="F4734"/>
  <c r="A4734"/>
  <c r="J4734"/>
  <c r="B4735"/>
  <c r="D4734"/>
  <c r="H4734" s="1"/>
  <c r="C4734"/>
  <c r="N4734"/>
  <c r="K4734"/>
  <c r="L4734"/>
  <c r="E4733"/>
  <c r="I4733"/>
  <c r="U4733" l="1"/>
  <c r="T4733"/>
  <c r="I4734"/>
  <c r="E4734"/>
  <c r="J4735"/>
  <c r="F4735"/>
  <c r="G4735"/>
  <c r="N4735"/>
  <c r="C4735"/>
  <c r="B4736"/>
  <c r="D4735"/>
  <c r="H4735" s="1"/>
  <c r="L4735"/>
  <c r="K4735"/>
  <c r="A4735"/>
  <c r="O4734"/>
  <c r="Q4734"/>
  <c r="R4734" s="1"/>
  <c r="M4734"/>
  <c r="P4734" s="1"/>
  <c r="S4734"/>
  <c r="I4735" l="1"/>
  <c r="E4735"/>
  <c r="L4736"/>
  <c r="F4736"/>
  <c r="D4736"/>
  <c r="H4736" s="1"/>
  <c r="N4736"/>
  <c r="B4737"/>
  <c r="G4736"/>
  <c r="K4736"/>
  <c r="A4736"/>
  <c r="J4736"/>
  <c r="C4736"/>
  <c r="U4734"/>
  <c r="T4734"/>
  <c r="M4735"/>
  <c r="Q4735"/>
  <c r="R4735" s="1"/>
  <c r="S4735"/>
  <c r="O4735"/>
  <c r="P4735"/>
  <c r="S4736" l="1"/>
  <c r="M4736"/>
  <c r="P4736" s="1"/>
  <c r="Q4736"/>
  <c r="R4736" s="1"/>
  <c r="U4735"/>
  <c r="T4735"/>
  <c r="E4736"/>
  <c r="I4736"/>
  <c r="O4736"/>
  <c r="K4737"/>
  <c r="F4737"/>
  <c r="N4737"/>
  <c r="O4737" s="1"/>
  <c r="B4738"/>
  <c r="D4737"/>
  <c r="H4737" s="1"/>
  <c r="A4737"/>
  <c r="L4737"/>
  <c r="J4737"/>
  <c r="C4737"/>
  <c r="G4737"/>
  <c r="I4737" l="1"/>
  <c r="E4737"/>
  <c r="M4737"/>
  <c r="P4737" s="1"/>
  <c r="Q4737"/>
  <c r="R4737" s="1"/>
  <c r="S4737"/>
  <c r="U4736"/>
  <c r="T4736"/>
  <c r="F4738"/>
  <c r="C4738"/>
  <c r="L4738"/>
  <c r="K4738"/>
  <c r="G4738"/>
  <c r="D4738"/>
  <c r="H4738" s="1"/>
  <c r="B4739"/>
  <c r="A4738"/>
  <c r="J4738"/>
  <c r="N4738"/>
  <c r="E4738" l="1"/>
  <c r="I4738"/>
  <c r="U4737"/>
  <c r="T4737"/>
  <c r="L4739"/>
  <c r="K4739"/>
  <c r="C4739"/>
  <c r="G4739"/>
  <c r="A4739"/>
  <c r="N4739"/>
  <c r="O4739" s="1"/>
  <c r="F4739"/>
  <c r="D4739"/>
  <c r="H4739" s="1"/>
  <c r="J4739"/>
  <c r="B4740"/>
  <c r="O4738"/>
  <c r="S4738"/>
  <c r="Q4738"/>
  <c r="R4738" s="1"/>
  <c r="M4738"/>
  <c r="P4738" s="1"/>
  <c r="B4741" l="1"/>
  <c r="C4740"/>
  <c r="A4740"/>
  <c r="L4740"/>
  <c r="G4740"/>
  <c r="D4740"/>
  <c r="H4740" s="1"/>
  <c r="F4740"/>
  <c r="N4740"/>
  <c r="K4740"/>
  <c r="J4740"/>
  <c r="M4739"/>
  <c r="P4739" s="1"/>
  <c r="S4739"/>
  <c r="Q4739"/>
  <c r="R4739" s="1"/>
  <c r="E4739"/>
  <c r="I4739"/>
  <c r="U4738"/>
  <c r="T4738"/>
  <c r="S4740" l="1"/>
  <c r="Q4740"/>
  <c r="R4740" s="1"/>
  <c r="M4740"/>
  <c r="P4740" s="1"/>
  <c r="J4741"/>
  <c r="D4741"/>
  <c r="H4741" s="1"/>
  <c r="C4741"/>
  <c r="K4741"/>
  <c r="L4741"/>
  <c r="G4741"/>
  <c r="F4741"/>
  <c r="B4742"/>
  <c r="N4741"/>
  <c r="O4741" s="1"/>
  <c r="A4741"/>
  <c r="I4740"/>
  <c r="E4740"/>
  <c r="T4739"/>
  <c r="U4739"/>
  <c r="O4740"/>
  <c r="T4740" l="1"/>
  <c r="U4740"/>
  <c r="G4742"/>
  <c r="A4742"/>
  <c r="J4742"/>
  <c r="C4742"/>
  <c r="N4742"/>
  <c r="K4742"/>
  <c r="B4743"/>
  <c r="F4742"/>
  <c r="D4742"/>
  <c r="H4742" s="1"/>
  <c r="L4742"/>
  <c r="I4741"/>
  <c r="E4741"/>
  <c r="M4741"/>
  <c r="P4741" s="1"/>
  <c r="Q4741"/>
  <c r="R4741" s="1"/>
  <c r="S4741"/>
  <c r="T4741" l="1"/>
  <c r="U4741"/>
  <c r="C4743"/>
  <c r="D4743"/>
  <c r="H4743" s="1"/>
  <c r="B4744"/>
  <c r="G4743"/>
  <c r="F4743"/>
  <c r="L4743"/>
  <c r="N4743"/>
  <c r="O4743" s="1"/>
  <c r="J4743"/>
  <c r="A4743"/>
  <c r="K4743"/>
  <c r="E4742"/>
  <c r="I4742"/>
  <c r="O4742"/>
  <c r="Q4742"/>
  <c r="R4742" s="1"/>
  <c r="M4742"/>
  <c r="P4742" s="1"/>
  <c r="S4742"/>
  <c r="B4745" l="1"/>
  <c r="J4744"/>
  <c r="A4744"/>
  <c r="G4744"/>
  <c r="C4744"/>
  <c r="F4744"/>
  <c r="L4744"/>
  <c r="K4744"/>
  <c r="N4744"/>
  <c r="D4744"/>
  <c r="H4744" s="1"/>
  <c r="U4742"/>
  <c r="T4742"/>
  <c r="S4743"/>
  <c r="M4743"/>
  <c r="P4743" s="1"/>
  <c r="Q4743"/>
  <c r="R4743" s="1"/>
  <c r="I4743"/>
  <c r="E4743"/>
  <c r="P4744" l="1"/>
  <c r="O4744"/>
  <c r="D4745"/>
  <c r="H4745" s="1"/>
  <c r="A4745"/>
  <c r="J4745"/>
  <c r="C4745"/>
  <c r="L4745"/>
  <c r="N4745"/>
  <c r="G4745"/>
  <c r="K4745"/>
  <c r="B4746"/>
  <c r="F4745"/>
  <c r="E4744"/>
  <c r="I4744"/>
  <c r="T4743"/>
  <c r="U4743"/>
  <c r="S4744"/>
  <c r="M4744"/>
  <c r="Q4744"/>
  <c r="R4744" s="1"/>
  <c r="Q4745" l="1"/>
  <c r="R4745" s="1"/>
  <c r="M4745"/>
  <c r="S4745"/>
  <c r="I4745"/>
  <c r="E4745"/>
  <c r="U4744"/>
  <c r="T4744"/>
  <c r="F4746"/>
  <c r="D4746"/>
  <c r="H4746" s="1"/>
  <c r="N4746"/>
  <c r="A4746"/>
  <c r="B4747"/>
  <c r="C4746"/>
  <c r="L4746"/>
  <c r="G4746"/>
  <c r="J4746"/>
  <c r="K4746"/>
  <c r="P4745"/>
  <c r="O4745"/>
  <c r="U4745" l="1"/>
  <c r="T4745"/>
  <c r="O4746"/>
  <c r="A4747"/>
  <c r="J4747"/>
  <c r="C4747"/>
  <c r="N4747"/>
  <c r="L4747"/>
  <c r="F4747"/>
  <c r="B4748"/>
  <c r="D4747"/>
  <c r="H4747" s="1"/>
  <c r="K4747"/>
  <c r="G4747"/>
  <c r="E4746"/>
  <c r="I4746"/>
  <c r="S4746"/>
  <c r="M4746"/>
  <c r="P4746" s="1"/>
  <c r="Q4746"/>
  <c r="R4746" s="1"/>
  <c r="T4746" l="1"/>
  <c r="U4746"/>
  <c r="Q4747"/>
  <c r="R4747" s="1"/>
  <c r="M4747"/>
  <c r="S4747"/>
  <c r="I4747"/>
  <c r="E4747"/>
  <c r="D4748"/>
  <c r="H4748" s="1"/>
  <c r="N4748"/>
  <c r="K4748"/>
  <c r="J4748"/>
  <c r="C4748"/>
  <c r="B4749"/>
  <c r="L4748"/>
  <c r="G4748"/>
  <c r="F4748"/>
  <c r="A4748"/>
  <c r="O4747"/>
  <c r="P4747"/>
  <c r="O4748" l="1"/>
  <c r="I4748"/>
  <c r="E4748"/>
  <c r="A4749"/>
  <c r="L4749"/>
  <c r="B4750"/>
  <c r="D4749"/>
  <c r="H4749" s="1"/>
  <c r="C4749"/>
  <c r="F4749"/>
  <c r="K4749"/>
  <c r="J4749"/>
  <c r="G4749"/>
  <c r="N4749"/>
  <c r="T4747"/>
  <c r="U4747"/>
  <c r="S4748"/>
  <c r="M4748"/>
  <c r="P4748" s="1"/>
  <c r="Q4748"/>
  <c r="R4748" s="1"/>
  <c r="E4749" l="1"/>
  <c r="I4749"/>
  <c r="Q4749"/>
  <c r="R4749" s="1"/>
  <c r="M4749"/>
  <c r="S4749"/>
  <c r="U4748"/>
  <c r="T4748"/>
  <c r="J4750"/>
  <c r="F4750"/>
  <c r="G4750"/>
  <c r="N4750"/>
  <c r="K4750"/>
  <c r="D4750"/>
  <c r="H4750" s="1"/>
  <c r="C4750"/>
  <c r="L4750"/>
  <c r="B4751"/>
  <c r="A4750"/>
  <c r="P4749"/>
  <c r="O4749"/>
  <c r="P4750" l="1"/>
  <c r="O4750"/>
  <c r="Q4750"/>
  <c r="R4750" s="1"/>
  <c r="M4750"/>
  <c r="S4750"/>
  <c r="U4749"/>
  <c r="T4749"/>
  <c r="E4750"/>
  <c r="I4750"/>
  <c r="J4751"/>
  <c r="C4751"/>
  <c r="B4752"/>
  <c r="L4751"/>
  <c r="G4751"/>
  <c r="D4751"/>
  <c r="H4751" s="1"/>
  <c r="A4751"/>
  <c r="N4751"/>
  <c r="K4751"/>
  <c r="F4751"/>
  <c r="E4751" l="1"/>
  <c r="I4751"/>
  <c r="O4751"/>
  <c r="P4751"/>
  <c r="U4750"/>
  <c r="T4750"/>
  <c r="S4751"/>
  <c r="M4751"/>
  <c r="Q4751"/>
  <c r="R4751" s="1"/>
  <c r="L4752"/>
  <c r="F4752"/>
  <c r="C4752"/>
  <c r="J4752"/>
  <c r="A4752"/>
  <c r="K4752"/>
  <c r="N4752"/>
  <c r="B4753"/>
  <c r="D4752"/>
  <c r="H4752" s="1"/>
  <c r="G4752"/>
  <c r="I4752" l="1"/>
  <c r="E4752"/>
  <c r="Q4752"/>
  <c r="R4752" s="1"/>
  <c r="S4752"/>
  <c r="M4752"/>
  <c r="T4751"/>
  <c r="U4751"/>
  <c r="D4753"/>
  <c r="H4753" s="1"/>
  <c r="F4753"/>
  <c r="C4753"/>
  <c r="A4753"/>
  <c r="L4753"/>
  <c r="K4753"/>
  <c r="G4753"/>
  <c r="N4753"/>
  <c r="B4754"/>
  <c r="J4753"/>
  <c r="P4752"/>
  <c r="O4752"/>
  <c r="T4752" l="1"/>
  <c r="U4752"/>
  <c r="E4753"/>
  <c r="I4753"/>
  <c r="Q4753"/>
  <c r="R4753" s="1"/>
  <c r="S4753"/>
  <c r="M4753"/>
  <c r="P4753" s="1"/>
  <c r="O4753"/>
  <c r="F4754"/>
  <c r="K4754"/>
  <c r="D4754"/>
  <c r="H4754" s="1"/>
  <c r="C4754"/>
  <c r="B4755"/>
  <c r="A4754"/>
  <c r="L4754"/>
  <c r="G4754"/>
  <c r="J4754"/>
  <c r="N4754"/>
  <c r="O4754" s="1"/>
  <c r="E4754" l="1"/>
  <c r="I4754"/>
  <c r="B4756"/>
  <c r="A4755"/>
  <c r="K4755"/>
  <c r="C4755"/>
  <c r="F4755"/>
  <c r="N4755"/>
  <c r="J4755"/>
  <c r="D4755"/>
  <c r="H4755" s="1"/>
  <c r="G4755"/>
  <c r="L4755"/>
  <c r="U4753"/>
  <c r="T4753"/>
  <c r="Q4754"/>
  <c r="R4754" s="1"/>
  <c r="S4754"/>
  <c r="M4754"/>
  <c r="P4754" s="1"/>
  <c r="Q4755" l="1"/>
  <c r="R4755" s="1"/>
  <c r="S4755"/>
  <c r="M4755"/>
  <c r="I4755"/>
  <c r="E4755"/>
  <c r="N4756"/>
  <c r="J4756"/>
  <c r="B4757"/>
  <c r="A4756"/>
  <c r="K4756"/>
  <c r="C4756"/>
  <c r="F4756"/>
  <c r="L4756"/>
  <c r="G4756"/>
  <c r="D4756"/>
  <c r="H4756" s="1"/>
  <c r="U4754"/>
  <c r="T4754"/>
  <c r="O4755"/>
  <c r="P4755"/>
  <c r="I4756" l="1"/>
  <c r="E4756"/>
  <c r="O4756"/>
  <c r="P4756"/>
  <c r="Q4756"/>
  <c r="R4756" s="1"/>
  <c r="S4756"/>
  <c r="M4756"/>
  <c r="T4755"/>
  <c r="U4755"/>
  <c r="B4758"/>
  <c r="A4757"/>
  <c r="L4757"/>
  <c r="C4757"/>
  <c r="N4757"/>
  <c r="K4757"/>
  <c r="J4757"/>
  <c r="D4757"/>
  <c r="H4757" s="1"/>
  <c r="G4757"/>
  <c r="F4757"/>
  <c r="L4758" l="1"/>
  <c r="B4759"/>
  <c r="A4758"/>
  <c r="K4758"/>
  <c r="G4758"/>
  <c r="F4758"/>
  <c r="J4758"/>
  <c r="N4758"/>
  <c r="D4758"/>
  <c r="H4758" s="1"/>
  <c r="C4758"/>
  <c r="O4757"/>
  <c r="T4756"/>
  <c r="U4756"/>
  <c r="E4757"/>
  <c r="I4757"/>
  <c r="Q4757"/>
  <c r="R4757" s="1"/>
  <c r="M4757"/>
  <c r="P4757" s="1"/>
  <c r="S4757"/>
  <c r="G4759" l="1"/>
  <c r="C4759"/>
  <c r="F4759"/>
  <c r="L4759"/>
  <c r="B4760"/>
  <c r="K4759"/>
  <c r="D4759"/>
  <c r="H4759" s="1"/>
  <c r="J4759"/>
  <c r="A4759"/>
  <c r="N4759"/>
  <c r="M4758"/>
  <c r="P4758" s="1"/>
  <c r="Q4758"/>
  <c r="R4758" s="1"/>
  <c r="S4758"/>
  <c r="U4757"/>
  <c r="T4757"/>
  <c r="E4758"/>
  <c r="I4758"/>
  <c r="O4758"/>
  <c r="T4758" l="1"/>
  <c r="U4758"/>
  <c r="J4760"/>
  <c r="D4760"/>
  <c r="H4760" s="1"/>
  <c r="G4760"/>
  <c r="L4760"/>
  <c r="F4760"/>
  <c r="C4760"/>
  <c r="N4760"/>
  <c r="O4760" s="1"/>
  <c r="B4761"/>
  <c r="K4760"/>
  <c r="A4760"/>
  <c r="E4759"/>
  <c r="I4759"/>
  <c r="S4759"/>
  <c r="M4759"/>
  <c r="Q4759"/>
  <c r="R4759" s="1"/>
  <c r="O4759"/>
  <c r="P4759"/>
  <c r="S4760" l="1"/>
  <c r="Q4760"/>
  <c r="R4760" s="1"/>
  <c r="M4760"/>
  <c r="P4760" s="1"/>
  <c r="T4759"/>
  <c r="U4759"/>
  <c r="C4761"/>
  <c r="N4761"/>
  <c r="F4761"/>
  <c r="L4761"/>
  <c r="A4761"/>
  <c r="K4761"/>
  <c r="G4761"/>
  <c r="J4761"/>
  <c r="B4762"/>
  <c r="D4761"/>
  <c r="H4761" s="1"/>
  <c r="E4760"/>
  <c r="I4760"/>
  <c r="U4760" l="1"/>
  <c r="T4760"/>
  <c r="E4761"/>
  <c r="I4761"/>
  <c r="A4762"/>
  <c r="L4762"/>
  <c r="K4762"/>
  <c r="N4762"/>
  <c r="B4763"/>
  <c r="G4762"/>
  <c r="J4762"/>
  <c r="F4762"/>
  <c r="D4762"/>
  <c r="H4762" s="1"/>
  <c r="C4762"/>
  <c r="O4761"/>
  <c r="M4761"/>
  <c r="P4761" s="1"/>
  <c r="S4761"/>
  <c r="Q4761"/>
  <c r="R4761" s="1"/>
  <c r="D4763" l="1"/>
  <c r="H4763" s="1"/>
  <c r="C4763"/>
  <c r="F4763"/>
  <c r="A4763"/>
  <c r="L4763"/>
  <c r="B4764"/>
  <c r="J4763"/>
  <c r="N4763"/>
  <c r="K4763"/>
  <c r="G4763"/>
  <c r="T4761"/>
  <c r="U4761"/>
  <c r="I4762"/>
  <c r="E4762"/>
  <c r="M4762"/>
  <c r="P4762" s="1"/>
  <c r="Q4762"/>
  <c r="R4762" s="1"/>
  <c r="S4762"/>
  <c r="O4762"/>
  <c r="T4762" l="1"/>
  <c r="U4762"/>
  <c r="S4763"/>
  <c r="Q4763"/>
  <c r="R4763" s="1"/>
  <c r="M4763"/>
  <c r="P4763" s="1"/>
  <c r="I4763"/>
  <c r="E4763"/>
  <c r="J4764"/>
  <c r="G4764"/>
  <c r="L4764"/>
  <c r="A4764"/>
  <c r="B4765"/>
  <c r="K4764"/>
  <c r="N4764"/>
  <c r="F4764"/>
  <c r="D4764"/>
  <c r="H4764" s="1"/>
  <c r="C4764"/>
  <c r="O4763"/>
  <c r="T4763" l="1"/>
  <c r="U4763"/>
  <c r="B4766"/>
  <c r="A4765"/>
  <c r="L4765"/>
  <c r="J4765"/>
  <c r="F4765"/>
  <c r="C4765"/>
  <c r="D4765"/>
  <c r="H4765" s="1"/>
  <c r="K4765"/>
  <c r="N4765"/>
  <c r="G4765"/>
  <c r="M4764"/>
  <c r="S4764"/>
  <c r="Q4764"/>
  <c r="R4764" s="1"/>
  <c r="O4764"/>
  <c r="P4764"/>
  <c r="E4764"/>
  <c r="I4764"/>
  <c r="T4764" l="1"/>
  <c r="U4764"/>
  <c r="Q4765"/>
  <c r="R4765" s="1"/>
  <c r="M4765"/>
  <c r="P4765" s="1"/>
  <c r="S4765"/>
  <c r="O4765"/>
  <c r="K4766"/>
  <c r="B4767"/>
  <c r="J4766"/>
  <c r="C4766"/>
  <c r="L4766"/>
  <c r="F4766"/>
  <c r="G4766"/>
  <c r="N4766"/>
  <c r="O4766" s="1"/>
  <c r="D4766"/>
  <c r="H4766" s="1"/>
  <c r="A4766"/>
  <c r="I4765"/>
  <c r="E4765"/>
  <c r="L4767" l="1"/>
  <c r="K4767"/>
  <c r="J4767"/>
  <c r="D4767"/>
  <c r="H4767" s="1"/>
  <c r="A4767"/>
  <c r="F4767"/>
  <c r="C4767"/>
  <c r="B4768"/>
  <c r="N4767"/>
  <c r="O4767" s="1"/>
  <c r="G4767"/>
  <c r="E4766"/>
  <c r="I4766"/>
  <c r="T4765"/>
  <c r="U4765"/>
  <c r="Q4766"/>
  <c r="R4766" s="1"/>
  <c r="M4766"/>
  <c r="P4766" s="1"/>
  <c r="S4766"/>
  <c r="M4767" l="1"/>
  <c r="P4767" s="1"/>
  <c r="S4767"/>
  <c r="Q4767"/>
  <c r="R4767" s="1"/>
  <c r="T4766"/>
  <c r="U4766"/>
  <c r="E4767"/>
  <c r="I4767"/>
  <c r="K4768"/>
  <c r="J4768"/>
  <c r="G4768"/>
  <c r="D4768"/>
  <c r="H4768" s="1"/>
  <c r="B4769"/>
  <c r="L4768"/>
  <c r="F4768"/>
  <c r="C4768"/>
  <c r="N4768"/>
  <c r="O4768" s="1"/>
  <c r="A4768"/>
  <c r="T4767" l="1"/>
  <c r="U4767"/>
  <c r="G4769"/>
  <c r="C4769"/>
  <c r="B4770"/>
  <c r="L4769"/>
  <c r="N4769"/>
  <c r="F4769"/>
  <c r="A4769"/>
  <c r="K4769"/>
  <c r="J4769"/>
  <c r="D4769"/>
  <c r="H4769" s="1"/>
  <c r="E4768"/>
  <c r="I4768"/>
  <c r="S4768"/>
  <c r="Q4768"/>
  <c r="R4768" s="1"/>
  <c r="M4768"/>
  <c r="P4768" s="1"/>
  <c r="S4769" l="1"/>
  <c r="Q4769"/>
  <c r="R4769" s="1"/>
  <c r="M4769"/>
  <c r="I4769"/>
  <c r="E4769"/>
  <c r="D4770"/>
  <c r="H4770" s="1"/>
  <c r="C4770"/>
  <c r="G4770"/>
  <c r="L4770"/>
  <c r="A4770"/>
  <c r="K4770"/>
  <c r="N4770"/>
  <c r="J4770"/>
  <c r="F4770"/>
  <c r="B4771"/>
  <c r="O4769"/>
  <c r="P4769"/>
  <c r="U4768"/>
  <c r="T4768"/>
  <c r="T4769" l="1"/>
  <c r="U4769"/>
  <c r="E4770"/>
  <c r="I4770"/>
  <c r="M4770"/>
  <c r="S4770"/>
  <c r="Q4770"/>
  <c r="R4770" s="1"/>
  <c r="O4770"/>
  <c r="P4770"/>
  <c r="D4771"/>
  <c r="H4771" s="1"/>
  <c r="B4772"/>
  <c r="N4771"/>
  <c r="G4771"/>
  <c r="A4771"/>
  <c r="K4771"/>
  <c r="L4771"/>
  <c r="J4771"/>
  <c r="F4771"/>
  <c r="C4771"/>
  <c r="L4772" l="1"/>
  <c r="G4772"/>
  <c r="A4772"/>
  <c r="K4772"/>
  <c r="J4772"/>
  <c r="N4772"/>
  <c r="F4772"/>
  <c r="B4773"/>
  <c r="D4772"/>
  <c r="H4772" s="1"/>
  <c r="C4772"/>
  <c r="O4771"/>
  <c r="U4770"/>
  <c r="T4770"/>
  <c r="I4771"/>
  <c r="E4771"/>
  <c r="S4771"/>
  <c r="Q4771"/>
  <c r="R4771" s="1"/>
  <c r="M4771"/>
  <c r="P4771" s="1"/>
  <c r="I4772" l="1"/>
  <c r="E4772"/>
  <c r="M4772"/>
  <c r="P4772" s="1"/>
  <c r="S4772"/>
  <c r="Q4772"/>
  <c r="R4772" s="1"/>
  <c r="O4772"/>
  <c r="T4771"/>
  <c r="U4771"/>
  <c r="N4773"/>
  <c r="F4773"/>
  <c r="B4774"/>
  <c r="G4773"/>
  <c r="J4773"/>
  <c r="L4773"/>
  <c r="C4773"/>
  <c r="D4773"/>
  <c r="H4773" s="1"/>
  <c r="K4773"/>
  <c r="A4773"/>
  <c r="M4773" l="1"/>
  <c r="P4773" s="1"/>
  <c r="Q4773"/>
  <c r="R4773" s="1"/>
  <c r="S4773"/>
  <c r="U4772"/>
  <c r="T4772"/>
  <c r="N4774"/>
  <c r="D4774"/>
  <c r="H4774" s="1"/>
  <c r="B4775"/>
  <c r="C4774"/>
  <c r="G4774"/>
  <c r="A4774"/>
  <c r="K4774"/>
  <c r="J4774"/>
  <c r="F4774"/>
  <c r="L4774"/>
  <c r="O4773"/>
  <c r="E4773"/>
  <c r="I4773"/>
  <c r="I4774" l="1"/>
  <c r="E4774"/>
  <c r="O4774"/>
  <c r="P4774"/>
  <c r="T4773"/>
  <c r="U4773"/>
  <c r="M4774"/>
  <c r="S4774"/>
  <c r="Q4774"/>
  <c r="R4774" s="1"/>
  <c r="J4775"/>
  <c r="F4775"/>
  <c r="L4775"/>
  <c r="A4775"/>
  <c r="C4775"/>
  <c r="B4776"/>
  <c r="D4775"/>
  <c r="H4775" s="1"/>
  <c r="N4775"/>
  <c r="O4775" s="1"/>
  <c r="G4775"/>
  <c r="K4775"/>
  <c r="S4775" l="1"/>
  <c r="M4775"/>
  <c r="P4775" s="1"/>
  <c r="Q4775"/>
  <c r="R4775" s="1"/>
  <c r="E4775"/>
  <c r="I4775"/>
  <c r="D4776"/>
  <c r="H4776" s="1"/>
  <c r="B4777"/>
  <c r="L4776"/>
  <c r="F4776"/>
  <c r="A4776"/>
  <c r="N4776"/>
  <c r="O4776" s="1"/>
  <c r="K4776"/>
  <c r="G4776"/>
  <c r="J4776"/>
  <c r="C4776"/>
  <c r="U4774"/>
  <c r="T4774"/>
  <c r="U4775" l="1"/>
  <c r="T4775"/>
  <c r="Q4776"/>
  <c r="R4776" s="1"/>
  <c r="S4776"/>
  <c r="M4776"/>
  <c r="P4776" s="1"/>
  <c r="E4776"/>
  <c r="I4776"/>
  <c r="L4777"/>
  <c r="D4777"/>
  <c r="H4777" s="1"/>
  <c r="F4777"/>
  <c r="K4777"/>
  <c r="A4777"/>
  <c r="J4777"/>
  <c r="G4777"/>
  <c r="C4777"/>
  <c r="B4778"/>
  <c r="N4777"/>
  <c r="O4777" s="1"/>
  <c r="M4777" l="1"/>
  <c r="P4777" s="1"/>
  <c r="Q4777"/>
  <c r="R4777" s="1"/>
  <c r="S4777"/>
  <c r="U4776"/>
  <c r="T4776"/>
  <c r="E4777"/>
  <c r="I4777"/>
  <c r="D4778"/>
  <c r="H4778" s="1"/>
  <c r="C4778"/>
  <c r="A4778"/>
  <c r="F4778"/>
  <c r="K4778"/>
  <c r="G4778"/>
  <c r="N4778"/>
  <c r="J4778"/>
  <c r="L4778"/>
  <c r="B4779"/>
  <c r="E4778" l="1"/>
  <c r="I4778"/>
  <c r="U4777"/>
  <c r="T4777"/>
  <c r="C4779"/>
  <c r="A4779"/>
  <c r="G4779"/>
  <c r="L4779"/>
  <c r="J4779"/>
  <c r="D4779"/>
  <c r="H4779" s="1"/>
  <c r="N4779"/>
  <c r="O4779" s="1"/>
  <c r="K4779"/>
  <c r="B4780"/>
  <c r="F4779"/>
  <c r="M4778"/>
  <c r="P4778" s="1"/>
  <c r="S4778"/>
  <c r="Q4778"/>
  <c r="R4778" s="1"/>
  <c r="O4778"/>
  <c r="I4779" l="1"/>
  <c r="E4779"/>
  <c r="Q4779"/>
  <c r="R4779" s="1"/>
  <c r="S4779"/>
  <c r="M4779"/>
  <c r="P4779" s="1"/>
  <c r="C4780"/>
  <c r="N4780"/>
  <c r="A4780"/>
  <c r="L4780"/>
  <c r="G4780"/>
  <c r="F4780"/>
  <c r="J4780"/>
  <c r="B4781"/>
  <c r="K4780"/>
  <c r="D4780"/>
  <c r="H4780" s="1"/>
  <c r="U4778"/>
  <c r="T4778"/>
  <c r="T4779" l="1"/>
  <c r="U4779"/>
  <c r="E4780"/>
  <c r="I4780"/>
  <c r="D4781"/>
  <c r="H4781" s="1"/>
  <c r="F4781"/>
  <c r="J4781"/>
  <c r="C4781"/>
  <c r="N4781"/>
  <c r="K4781"/>
  <c r="L4781"/>
  <c r="A4781"/>
  <c r="G4781"/>
  <c r="B4782"/>
  <c r="M4780"/>
  <c r="P4780" s="1"/>
  <c r="Q4780"/>
  <c r="R4780" s="1"/>
  <c r="S4780"/>
  <c r="O4780"/>
  <c r="U4780" l="1"/>
  <c r="T4780"/>
  <c r="O4781"/>
  <c r="C4782"/>
  <c r="A4782"/>
  <c r="G4782"/>
  <c r="J4782"/>
  <c r="B4783"/>
  <c r="L4782"/>
  <c r="F4782"/>
  <c r="K4782"/>
  <c r="N4782"/>
  <c r="D4782"/>
  <c r="H4782" s="1"/>
  <c r="M4781"/>
  <c r="P4781" s="1"/>
  <c r="Q4781"/>
  <c r="R4781" s="1"/>
  <c r="S4781"/>
  <c r="I4781"/>
  <c r="E4781"/>
  <c r="T4781" l="1"/>
  <c r="U4781"/>
  <c r="L4783"/>
  <c r="J4783"/>
  <c r="K4783"/>
  <c r="A4783"/>
  <c r="G4783"/>
  <c r="B4784"/>
  <c r="F4783"/>
  <c r="D4783"/>
  <c r="H4783" s="1"/>
  <c r="N4783"/>
  <c r="O4783" s="1"/>
  <c r="C4783"/>
  <c r="M4782"/>
  <c r="S4782"/>
  <c r="Q4782"/>
  <c r="R4782" s="1"/>
  <c r="I4782"/>
  <c r="E4782"/>
  <c r="P4782"/>
  <c r="O4782"/>
  <c r="E4783" l="1"/>
  <c r="I4783"/>
  <c r="Q4783"/>
  <c r="R4783" s="1"/>
  <c r="M4783"/>
  <c r="P4783" s="1"/>
  <c r="S4783"/>
  <c r="T4782"/>
  <c r="U4782"/>
  <c r="G4784"/>
  <c r="D4784"/>
  <c r="H4784" s="1"/>
  <c r="K4784"/>
  <c r="L4784"/>
  <c r="J4784"/>
  <c r="F4784"/>
  <c r="B4785"/>
  <c r="N4784"/>
  <c r="A4784"/>
  <c r="C4784"/>
  <c r="Q4784" l="1"/>
  <c r="R4784" s="1"/>
  <c r="S4784"/>
  <c r="M4784"/>
  <c r="P4784" s="1"/>
  <c r="E4784"/>
  <c r="I4784"/>
  <c r="T4783"/>
  <c r="U4783"/>
  <c r="C4785"/>
  <c r="F4785"/>
  <c r="D4785"/>
  <c r="H4785" s="1"/>
  <c r="G4785"/>
  <c r="K4785"/>
  <c r="B4786"/>
  <c r="J4785"/>
  <c r="A4785"/>
  <c r="N4785"/>
  <c r="L4785"/>
  <c r="O4784"/>
  <c r="U4784" l="1"/>
  <c r="T4784"/>
  <c r="M4785"/>
  <c r="P4785" s="1"/>
  <c r="Q4785"/>
  <c r="R4785" s="1"/>
  <c r="S4785"/>
  <c r="G4786"/>
  <c r="L4786"/>
  <c r="B4787"/>
  <c r="D4786"/>
  <c r="H4786" s="1"/>
  <c r="A4786"/>
  <c r="K4786"/>
  <c r="F4786"/>
  <c r="J4786"/>
  <c r="C4786"/>
  <c r="N4786"/>
  <c r="E4785"/>
  <c r="I4785"/>
  <c r="O4785"/>
  <c r="U4785" l="1"/>
  <c r="T4785"/>
  <c r="Q4786"/>
  <c r="R4786" s="1"/>
  <c r="S4786"/>
  <c r="M4786"/>
  <c r="P4786" s="1"/>
  <c r="I4786"/>
  <c r="E4786"/>
  <c r="O4786"/>
  <c r="L4787"/>
  <c r="K4787"/>
  <c r="B4788"/>
  <c r="C4787"/>
  <c r="N4787"/>
  <c r="O4787" s="1"/>
  <c r="A4787"/>
  <c r="G4787"/>
  <c r="J4787"/>
  <c r="F4787"/>
  <c r="D4787"/>
  <c r="H4787" s="1"/>
  <c r="M4787" l="1"/>
  <c r="P4787" s="1"/>
  <c r="S4787"/>
  <c r="Q4787"/>
  <c r="R4787" s="1"/>
  <c r="J4788"/>
  <c r="F4788"/>
  <c r="D4788"/>
  <c r="H4788" s="1"/>
  <c r="G4788"/>
  <c r="N4788"/>
  <c r="C4788"/>
  <c r="B4789"/>
  <c r="A4788"/>
  <c r="L4788"/>
  <c r="K4788"/>
  <c r="U4786"/>
  <c r="T4786"/>
  <c r="I4787"/>
  <c r="E4787"/>
  <c r="J4789" l="1"/>
  <c r="G4789"/>
  <c r="F4789"/>
  <c r="N4789"/>
  <c r="B4790"/>
  <c r="L4789"/>
  <c r="C4789"/>
  <c r="A4789"/>
  <c r="K4789"/>
  <c r="D4789"/>
  <c r="H4789" s="1"/>
  <c r="M4788"/>
  <c r="P4788" s="1"/>
  <c r="S4788"/>
  <c r="Q4788"/>
  <c r="R4788" s="1"/>
  <c r="I4788"/>
  <c r="E4788"/>
  <c r="T4787"/>
  <c r="U4787"/>
  <c r="O4788"/>
  <c r="O4789" l="1"/>
  <c r="M4789"/>
  <c r="P4789" s="1"/>
  <c r="Q4789"/>
  <c r="R4789" s="1"/>
  <c r="S4789"/>
  <c r="U4788"/>
  <c r="T4788"/>
  <c r="K4790"/>
  <c r="F4790"/>
  <c r="B4791"/>
  <c r="N4790"/>
  <c r="O4790" s="1"/>
  <c r="D4790"/>
  <c r="H4790" s="1"/>
  <c r="C4790"/>
  <c r="J4790"/>
  <c r="G4790"/>
  <c r="A4790"/>
  <c r="L4790"/>
  <c r="I4789"/>
  <c r="E4789"/>
  <c r="T4789" l="1"/>
  <c r="U4789"/>
  <c r="E4790"/>
  <c r="I4790"/>
  <c r="M4790"/>
  <c r="P4790" s="1"/>
  <c r="S4790"/>
  <c r="Q4790"/>
  <c r="R4790" s="1"/>
  <c r="N4791"/>
  <c r="F4791"/>
  <c r="K4791"/>
  <c r="A4791"/>
  <c r="J4791"/>
  <c r="G4791"/>
  <c r="L4791"/>
  <c r="B4792"/>
  <c r="D4791"/>
  <c r="H4791" s="1"/>
  <c r="C4791"/>
  <c r="Q4791" l="1"/>
  <c r="R4791" s="1"/>
  <c r="S4791"/>
  <c r="M4791"/>
  <c r="P4791" s="1"/>
  <c r="E4791"/>
  <c r="I4791"/>
  <c r="U4790"/>
  <c r="T4790"/>
  <c r="C4792"/>
  <c r="D4792"/>
  <c r="H4792" s="1"/>
  <c r="N4792"/>
  <c r="L4792"/>
  <c r="J4792"/>
  <c r="K4792"/>
  <c r="A4792"/>
  <c r="B4793"/>
  <c r="G4792"/>
  <c r="F4792"/>
  <c r="O4791"/>
  <c r="P4792" l="1"/>
  <c r="O4792"/>
  <c r="S4792"/>
  <c r="M4792"/>
  <c r="Q4792"/>
  <c r="R4792" s="1"/>
  <c r="A4793"/>
  <c r="J4793"/>
  <c r="G4793"/>
  <c r="N4793"/>
  <c r="B4794"/>
  <c r="D4793"/>
  <c r="H4793" s="1"/>
  <c r="F4793"/>
  <c r="K4793"/>
  <c r="C4793"/>
  <c r="L4793"/>
  <c r="U4791"/>
  <c r="T4791"/>
  <c r="I4792"/>
  <c r="E4792"/>
  <c r="O4793" l="1"/>
  <c r="P4793"/>
  <c r="U4792"/>
  <c r="T4792"/>
  <c r="Q4793"/>
  <c r="R4793" s="1"/>
  <c r="M4793"/>
  <c r="S4793"/>
  <c r="I4793"/>
  <c r="E4793"/>
  <c r="A4794"/>
  <c r="D4794"/>
  <c r="H4794" s="1"/>
  <c r="G4794"/>
  <c r="L4794"/>
  <c r="J4794"/>
  <c r="F4794"/>
  <c r="B4795"/>
  <c r="K4794"/>
  <c r="C4794"/>
  <c r="N4794"/>
  <c r="E4794" l="1"/>
  <c r="I4794"/>
  <c r="M4794"/>
  <c r="P4794" s="1"/>
  <c r="S4794"/>
  <c r="Q4794"/>
  <c r="R4794" s="1"/>
  <c r="O4794"/>
  <c r="T4793"/>
  <c r="U4793"/>
  <c r="L4795"/>
  <c r="F4795"/>
  <c r="C4795"/>
  <c r="G4795"/>
  <c r="D4795"/>
  <c r="H4795" s="1"/>
  <c r="N4795"/>
  <c r="O4795" s="1"/>
  <c r="K4795"/>
  <c r="B4796"/>
  <c r="J4795"/>
  <c r="A4795"/>
  <c r="U4794" l="1"/>
  <c r="T4794"/>
  <c r="L4796"/>
  <c r="C4796"/>
  <c r="F4796"/>
  <c r="A4796"/>
  <c r="B4797"/>
  <c r="G4796"/>
  <c r="D4796"/>
  <c r="H4796" s="1"/>
  <c r="J4796"/>
  <c r="K4796"/>
  <c r="N4796"/>
  <c r="I4795"/>
  <c r="E4795"/>
  <c r="S4795"/>
  <c r="Q4795"/>
  <c r="R4795" s="1"/>
  <c r="M4795"/>
  <c r="P4795" s="1"/>
  <c r="E4796" l="1"/>
  <c r="I4796"/>
  <c r="T4795"/>
  <c r="U4795"/>
  <c r="C4797"/>
  <c r="N4797"/>
  <c r="O4797" s="1"/>
  <c r="K4797"/>
  <c r="F4797"/>
  <c r="D4797"/>
  <c r="H4797" s="1"/>
  <c r="G4797"/>
  <c r="L4797"/>
  <c r="B4798"/>
  <c r="A4797"/>
  <c r="J4797"/>
  <c r="Q4796"/>
  <c r="R4796" s="1"/>
  <c r="S4796"/>
  <c r="M4796"/>
  <c r="P4796" s="1"/>
  <c r="O4796"/>
  <c r="I4797" l="1"/>
  <c r="E4797"/>
  <c r="C4798"/>
  <c r="F4798"/>
  <c r="J4798"/>
  <c r="N4798"/>
  <c r="G4798"/>
  <c r="A4798"/>
  <c r="D4798"/>
  <c r="H4798" s="1"/>
  <c r="L4798"/>
  <c r="K4798"/>
  <c r="B4799"/>
  <c r="S4797"/>
  <c r="M4797"/>
  <c r="P4797" s="1"/>
  <c r="Q4797"/>
  <c r="R4797" s="1"/>
  <c r="U4796"/>
  <c r="T4796"/>
  <c r="I4798" l="1"/>
  <c r="E4798"/>
  <c r="A4799"/>
  <c r="D4799"/>
  <c r="H4799" s="1"/>
  <c r="K4799"/>
  <c r="G4799"/>
  <c r="F4799"/>
  <c r="N4799"/>
  <c r="B4800"/>
  <c r="C4799"/>
  <c r="L4799"/>
  <c r="J4799"/>
  <c r="O4798"/>
  <c r="S4798"/>
  <c r="M4798"/>
  <c r="P4798" s="1"/>
  <c r="Q4798"/>
  <c r="R4798" s="1"/>
  <c r="U4797"/>
  <c r="T4797"/>
  <c r="F4800" l="1"/>
  <c r="J4800"/>
  <c r="B4801"/>
  <c r="K4800"/>
  <c r="D4800"/>
  <c r="H4800" s="1"/>
  <c r="G4800"/>
  <c r="L4800"/>
  <c r="C4800"/>
  <c r="A4800"/>
  <c r="N4800"/>
  <c r="Q4799"/>
  <c r="R4799" s="1"/>
  <c r="M4799"/>
  <c r="P4799" s="1"/>
  <c r="S4799"/>
  <c r="E4799"/>
  <c r="I4799"/>
  <c r="T4798"/>
  <c r="U4798"/>
  <c r="O4799"/>
  <c r="P4800" l="1"/>
  <c r="O4800"/>
  <c r="K4801"/>
  <c r="J4801"/>
  <c r="A4801"/>
  <c r="L4801"/>
  <c r="F4801"/>
  <c r="G4801"/>
  <c r="D4801"/>
  <c r="H4801" s="1"/>
  <c r="B4802"/>
  <c r="C4801"/>
  <c r="N4801"/>
  <c r="S4800"/>
  <c r="M4800"/>
  <c r="Q4800"/>
  <c r="R4800" s="1"/>
  <c r="T4799"/>
  <c r="U4799"/>
  <c r="I4800"/>
  <c r="E4800"/>
  <c r="N4802" l="1"/>
  <c r="K4802"/>
  <c r="L4802"/>
  <c r="C4802"/>
  <c r="F4802"/>
  <c r="D4802"/>
  <c r="H4802" s="1"/>
  <c r="G4802"/>
  <c r="J4802"/>
  <c r="B4803"/>
  <c r="A4802"/>
  <c r="M4801"/>
  <c r="P4801" s="1"/>
  <c r="Q4801"/>
  <c r="R4801" s="1"/>
  <c r="S4801"/>
  <c r="E4801"/>
  <c r="I4801"/>
  <c r="U4800"/>
  <c r="T4800"/>
  <c r="O4801"/>
  <c r="G4803" l="1"/>
  <c r="C4803"/>
  <c r="L4803"/>
  <c r="A4803"/>
  <c r="B4804"/>
  <c r="J4803"/>
  <c r="N4803"/>
  <c r="O4803" s="1"/>
  <c r="K4803"/>
  <c r="F4803"/>
  <c r="D4803"/>
  <c r="H4803" s="1"/>
  <c r="O4802"/>
  <c r="I4802"/>
  <c r="E4802"/>
  <c r="T4801"/>
  <c r="U4801"/>
  <c r="M4802"/>
  <c r="P4802" s="1"/>
  <c r="S4802"/>
  <c r="Q4802"/>
  <c r="R4802" s="1"/>
  <c r="I4803" l="1"/>
  <c r="E4803"/>
  <c r="U4802"/>
  <c r="T4802"/>
  <c r="J4804"/>
  <c r="C4804"/>
  <c r="G4804"/>
  <c r="N4804"/>
  <c r="D4804"/>
  <c r="H4804" s="1"/>
  <c r="F4804"/>
  <c r="L4804"/>
  <c r="B4805"/>
  <c r="K4804"/>
  <c r="A4804"/>
  <c r="Q4803"/>
  <c r="R4803" s="1"/>
  <c r="S4803"/>
  <c r="M4803"/>
  <c r="P4803" s="1"/>
  <c r="I4804" l="1"/>
  <c r="E4804"/>
  <c r="K4805"/>
  <c r="D4805"/>
  <c r="H4805" s="1"/>
  <c r="J4805"/>
  <c r="A4805"/>
  <c r="L4805"/>
  <c r="G4805"/>
  <c r="N4805"/>
  <c r="O4805" s="1"/>
  <c r="B4806"/>
  <c r="C4805"/>
  <c r="F4805"/>
  <c r="M4804"/>
  <c r="S4804"/>
  <c r="Q4804"/>
  <c r="R4804" s="1"/>
  <c r="T4803"/>
  <c r="U4803"/>
  <c r="O4804"/>
  <c r="P4804"/>
  <c r="I4805" l="1"/>
  <c r="E4805"/>
  <c r="S4805"/>
  <c r="Q4805"/>
  <c r="R4805" s="1"/>
  <c r="M4805"/>
  <c r="P4805" s="1"/>
  <c r="U4804"/>
  <c r="T4804"/>
  <c r="C4806"/>
  <c r="D4806"/>
  <c r="H4806" s="1"/>
  <c r="B4807"/>
  <c r="K4806"/>
  <c r="F4806"/>
  <c r="L4806"/>
  <c r="N4806"/>
  <c r="J4806"/>
  <c r="A4806"/>
  <c r="G4806"/>
  <c r="S4806" l="1"/>
  <c r="Q4806"/>
  <c r="R4806" s="1"/>
  <c r="M4806"/>
  <c r="T4805"/>
  <c r="U4805"/>
  <c r="F4807"/>
  <c r="K4807"/>
  <c r="D4807"/>
  <c r="H4807" s="1"/>
  <c r="A4807"/>
  <c r="C4807"/>
  <c r="B4808"/>
  <c r="N4807"/>
  <c r="O4807" s="1"/>
  <c r="L4807"/>
  <c r="J4807"/>
  <c r="G4807"/>
  <c r="O4806"/>
  <c r="P4806"/>
  <c r="I4806"/>
  <c r="E4806"/>
  <c r="U4806" l="1"/>
  <c r="T4806"/>
  <c r="E4807"/>
  <c r="I4807"/>
  <c r="A4808"/>
  <c r="K4808"/>
  <c r="B4809"/>
  <c r="J4808"/>
  <c r="F4808"/>
  <c r="D4808"/>
  <c r="H4808" s="1"/>
  <c r="G4808"/>
  <c r="L4808"/>
  <c r="C4808"/>
  <c r="N4808"/>
  <c r="O4808" s="1"/>
  <c r="M4807"/>
  <c r="P4807" s="1"/>
  <c r="S4807"/>
  <c r="Q4807"/>
  <c r="R4807" s="1"/>
  <c r="Q4808" l="1"/>
  <c r="R4808" s="1"/>
  <c r="S4808"/>
  <c r="M4808"/>
  <c r="P4808" s="1"/>
  <c r="E4808"/>
  <c r="I4808"/>
  <c r="A4809"/>
  <c r="N4809"/>
  <c r="C4809"/>
  <c r="L4809"/>
  <c r="G4809"/>
  <c r="J4809"/>
  <c r="B4810"/>
  <c r="F4809"/>
  <c r="K4809"/>
  <c r="D4809"/>
  <c r="H4809" s="1"/>
  <c r="U4807"/>
  <c r="T4807"/>
  <c r="C4810" l="1"/>
  <c r="L4810"/>
  <c r="N4810"/>
  <c r="J4810"/>
  <c r="K4810"/>
  <c r="A4810"/>
  <c r="B4811"/>
  <c r="D4810"/>
  <c r="H4810" s="1"/>
  <c r="G4810"/>
  <c r="F4810"/>
  <c r="S4809"/>
  <c r="Q4809"/>
  <c r="R4809" s="1"/>
  <c r="M4809"/>
  <c r="P4809"/>
  <c r="O4809"/>
  <c r="U4808"/>
  <c r="T4808"/>
  <c r="E4809"/>
  <c r="I4809"/>
  <c r="E4810" l="1"/>
  <c r="I4810"/>
  <c r="T4809"/>
  <c r="U4809"/>
  <c r="M4810"/>
  <c r="Q4810"/>
  <c r="R4810" s="1"/>
  <c r="S4810"/>
  <c r="A4811"/>
  <c r="F4811"/>
  <c r="K4811"/>
  <c r="B4812"/>
  <c r="J4811"/>
  <c r="N4811"/>
  <c r="G4811"/>
  <c r="D4811"/>
  <c r="H4811" s="1"/>
  <c r="L4811"/>
  <c r="C4811"/>
  <c r="P4810"/>
  <c r="O4810"/>
  <c r="I4811" l="1"/>
  <c r="E4811"/>
  <c r="A4812"/>
  <c r="F4812"/>
  <c r="G4812"/>
  <c r="L4812"/>
  <c r="K4812"/>
  <c r="B4813"/>
  <c r="D4812"/>
  <c r="H4812" s="1"/>
  <c r="C4812"/>
  <c r="J4812"/>
  <c r="N4812"/>
  <c r="O4811"/>
  <c r="P4811"/>
  <c r="S4811"/>
  <c r="M4811"/>
  <c r="Q4811"/>
  <c r="R4811" s="1"/>
  <c r="T4810"/>
  <c r="U4810"/>
  <c r="E4812" l="1"/>
  <c r="I4812"/>
  <c r="O4812"/>
  <c r="P4812"/>
  <c r="S4812"/>
  <c r="Q4812"/>
  <c r="R4812" s="1"/>
  <c r="M4812"/>
  <c r="T4811"/>
  <c r="U4811"/>
  <c r="F4813"/>
  <c r="D4813"/>
  <c r="H4813" s="1"/>
  <c r="A4813"/>
  <c r="J4813"/>
  <c r="C4813"/>
  <c r="B4814"/>
  <c r="K4813"/>
  <c r="L4813"/>
  <c r="G4813"/>
  <c r="N4813"/>
  <c r="O4813" l="1"/>
  <c r="T4812"/>
  <c r="U4812"/>
  <c r="I4813"/>
  <c r="E4813"/>
  <c r="N4814"/>
  <c r="B4815"/>
  <c r="L4814"/>
  <c r="K4814"/>
  <c r="D4814"/>
  <c r="H4814" s="1"/>
  <c r="G4814"/>
  <c r="A4814"/>
  <c r="J4814"/>
  <c r="F4814"/>
  <c r="C4814"/>
  <c r="Q4813"/>
  <c r="R4813" s="1"/>
  <c r="M4813"/>
  <c r="P4813" s="1"/>
  <c r="S4813"/>
  <c r="U4813" l="1"/>
  <c r="T4813"/>
  <c r="M4814"/>
  <c r="P4814" s="1"/>
  <c r="S4814"/>
  <c r="Q4814"/>
  <c r="R4814" s="1"/>
  <c r="O4814"/>
  <c r="I4814"/>
  <c r="E4814"/>
  <c r="A4815"/>
  <c r="D4815"/>
  <c r="H4815" s="1"/>
  <c r="C4815"/>
  <c r="L4815"/>
  <c r="K4815"/>
  <c r="J4815"/>
  <c r="G4815"/>
  <c r="N4815"/>
  <c r="B4816"/>
  <c r="F4815"/>
  <c r="O4815" l="1"/>
  <c r="J4816"/>
  <c r="C4816"/>
  <c r="A4816"/>
  <c r="N4816"/>
  <c r="B4817"/>
  <c r="K4816"/>
  <c r="D4816"/>
  <c r="H4816" s="1"/>
  <c r="G4816"/>
  <c r="L4816"/>
  <c r="F4816"/>
  <c r="U4814"/>
  <c r="T4814"/>
  <c r="I4815"/>
  <c r="E4815"/>
  <c r="S4815"/>
  <c r="M4815"/>
  <c r="P4815" s="1"/>
  <c r="Q4815"/>
  <c r="R4815" s="1"/>
  <c r="T4815" l="1"/>
  <c r="U4815"/>
  <c r="I4816"/>
  <c r="E4816"/>
  <c r="O4816"/>
  <c r="F4817"/>
  <c r="D4817"/>
  <c r="H4817" s="1"/>
  <c r="K4817"/>
  <c r="G4817"/>
  <c r="L4817"/>
  <c r="B4818"/>
  <c r="J4817"/>
  <c r="A4817"/>
  <c r="C4817"/>
  <c r="N4817"/>
  <c r="S4816"/>
  <c r="Q4816"/>
  <c r="R4816" s="1"/>
  <c r="M4816"/>
  <c r="P4816" s="1"/>
  <c r="U4816" l="1"/>
  <c r="T4816"/>
  <c r="M4817"/>
  <c r="P4817" s="1"/>
  <c r="S4817"/>
  <c r="Q4817"/>
  <c r="R4817" s="1"/>
  <c r="B4819"/>
  <c r="K4818"/>
  <c r="G4818"/>
  <c r="F4818"/>
  <c r="N4818"/>
  <c r="O4818" s="1"/>
  <c r="J4818"/>
  <c r="D4818"/>
  <c r="H4818" s="1"/>
  <c r="L4818"/>
  <c r="C4818"/>
  <c r="A4818"/>
  <c r="E4817"/>
  <c r="I4817"/>
  <c r="O4817"/>
  <c r="U4817" l="1"/>
  <c r="T4817"/>
  <c r="E4818"/>
  <c r="I4818"/>
  <c r="A4819"/>
  <c r="N4819"/>
  <c r="K4819"/>
  <c r="J4819"/>
  <c r="B4820"/>
  <c r="F4819"/>
  <c r="C4819"/>
  <c r="G4819"/>
  <c r="L4819"/>
  <c r="D4819"/>
  <c r="H4819" s="1"/>
  <c r="Q4818"/>
  <c r="R4818" s="1"/>
  <c r="M4818"/>
  <c r="P4818" s="1"/>
  <c r="S4818"/>
  <c r="U4818" l="1"/>
  <c r="T4818"/>
  <c r="C4820"/>
  <c r="L4820"/>
  <c r="A4820"/>
  <c r="B4821"/>
  <c r="J4820"/>
  <c r="K4820"/>
  <c r="D4820"/>
  <c r="H4820" s="1"/>
  <c r="G4820"/>
  <c r="F4820"/>
  <c r="N4820"/>
  <c r="O4819"/>
  <c r="I4819"/>
  <c r="E4819"/>
  <c r="Q4819"/>
  <c r="R4819" s="1"/>
  <c r="M4819"/>
  <c r="P4819" s="1"/>
  <c r="S4819"/>
  <c r="I4820" l="1"/>
  <c r="E4820"/>
  <c r="T4819"/>
  <c r="U4819"/>
  <c r="O4820"/>
  <c r="K4821"/>
  <c r="N4821"/>
  <c r="O4821" s="1"/>
  <c r="A4821"/>
  <c r="L4821"/>
  <c r="J4821"/>
  <c r="D4821"/>
  <c r="H4821" s="1"/>
  <c r="F4821"/>
  <c r="G4821"/>
  <c r="C4821"/>
  <c r="B4822"/>
  <c r="M4820"/>
  <c r="P4820" s="1"/>
  <c r="Q4820"/>
  <c r="R4820" s="1"/>
  <c r="S4820"/>
  <c r="T4820" l="1"/>
  <c r="U4820"/>
  <c r="E4821"/>
  <c r="I4821"/>
  <c r="S4821"/>
  <c r="M4821"/>
  <c r="P4821" s="1"/>
  <c r="Q4821"/>
  <c r="R4821" s="1"/>
  <c r="L4822"/>
  <c r="K4822"/>
  <c r="J4822"/>
  <c r="G4822"/>
  <c r="D4822"/>
  <c r="H4822" s="1"/>
  <c r="B4823"/>
  <c r="F4822"/>
  <c r="C4822"/>
  <c r="N4822"/>
  <c r="O4822" s="1"/>
  <c r="A4822"/>
  <c r="N4823" l="1"/>
  <c r="B4824"/>
  <c r="L4823"/>
  <c r="D4823"/>
  <c r="H4823" s="1"/>
  <c r="K4823"/>
  <c r="G4823"/>
  <c r="A4823"/>
  <c r="F4823"/>
  <c r="J4823"/>
  <c r="C4823"/>
  <c r="U4821"/>
  <c r="T4821"/>
  <c r="M4822"/>
  <c r="P4822" s="1"/>
  <c r="Q4822"/>
  <c r="R4822" s="1"/>
  <c r="S4822"/>
  <c r="E4822"/>
  <c r="I4822"/>
  <c r="O4823" l="1"/>
  <c r="N4824"/>
  <c r="F4824"/>
  <c r="C4824"/>
  <c r="A4824"/>
  <c r="J4824"/>
  <c r="D4824"/>
  <c r="H4824" s="1"/>
  <c r="K4824"/>
  <c r="L4824"/>
  <c r="G4824"/>
  <c r="B4825"/>
  <c r="S4823"/>
  <c r="M4823"/>
  <c r="P4823" s="1"/>
  <c r="Q4823"/>
  <c r="R4823" s="1"/>
  <c r="I4823"/>
  <c r="E4823"/>
  <c r="U4822"/>
  <c r="T4822"/>
  <c r="M4824" l="1"/>
  <c r="P4824" s="1"/>
  <c r="S4824"/>
  <c r="Q4824"/>
  <c r="R4824" s="1"/>
  <c r="O4824"/>
  <c r="K4825"/>
  <c r="A4825"/>
  <c r="D4825"/>
  <c r="H4825" s="1"/>
  <c r="J4825"/>
  <c r="F4825"/>
  <c r="N4825"/>
  <c r="O4825" s="1"/>
  <c r="G4825"/>
  <c r="L4825"/>
  <c r="B4826"/>
  <c r="C4825"/>
  <c r="I4824"/>
  <c r="E4824"/>
  <c r="T4823"/>
  <c r="U4823"/>
  <c r="U4824" l="1"/>
  <c r="T4824"/>
  <c r="K4826"/>
  <c r="N4826"/>
  <c r="B4827"/>
  <c r="C4826"/>
  <c r="L4826"/>
  <c r="G4826"/>
  <c r="J4826"/>
  <c r="F4826"/>
  <c r="D4826"/>
  <c r="H4826" s="1"/>
  <c r="A4826"/>
  <c r="Q4825"/>
  <c r="R4825" s="1"/>
  <c r="M4825"/>
  <c r="P4825" s="1"/>
  <c r="S4825"/>
  <c r="I4825"/>
  <c r="E4825"/>
  <c r="L4827" l="1"/>
  <c r="D4827"/>
  <c r="H4827" s="1"/>
  <c r="G4827"/>
  <c r="C4827"/>
  <c r="A4827"/>
  <c r="N4827"/>
  <c r="O4827" s="1"/>
  <c r="B4828"/>
  <c r="K4827"/>
  <c r="J4827"/>
  <c r="F4827"/>
  <c r="O4826"/>
  <c r="I4826"/>
  <c r="E4826"/>
  <c r="U4825"/>
  <c r="T4825"/>
  <c r="M4826"/>
  <c r="P4826" s="1"/>
  <c r="S4826"/>
  <c r="Q4826"/>
  <c r="R4826" s="1"/>
  <c r="I4827" l="1"/>
  <c r="E4827"/>
  <c r="C4828"/>
  <c r="N4828"/>
  <c r="L4828"/>
  <c r="G4828"/>
  <c r="D4828"/>
  <c r="H4828" s="1"/>
  <c r="B4829"/>
  <c r="F4828"/>
  <c r="A4828"/>
  <c r="K4828"/>
  <c r="J4828"/>
  <c r="T4826"/>
  <c r="U4826"/>
  <c r="S4827"/>
  <c r="Q4827"/>
  <c r="R4827" s="1"/>
  <c r="M4827"/>
  <c r="P4827" s="1"/>
  <c r="O4828" l="1"/>
  <c r="M4828"/>
  <c r="P4828" s="1"/>
  <c r="S4828"/>
  <c r="Q4828"/>
  <c r="R4828" s="1"/>
  <c r="E4828"/>
  <c r="I4828"/>
  <c r="T4827"/>
  <c r="U4827"/>
  <c r="D4829"/>
  <c r="H4829" s="1"/>
  <c r="C4829"/>
  <c r="A4829"/>
  <c r="K4829"/>
  <c r="N4829"/>
  <c r="O4829" s="1"/>
  <c r="L4829"/>
  <c r="G4829"/>
  <c r="J4829"/>
  <c r="B4830"/>
  <c r="F4829"/>
  <c r="E4829" l="1"/>
  <c r="I4829"/>
  <c r="U4828"/>
  <c r="T4828"/>
  <c r="Q4829"/>
  <c r="R4829" s="1"/>
  <c r="M4829"/>
  <c r="P4829" s="1"/>
  <c r="S4829"/>
  <c r="F4830"/>
  <c r="G4830"/>
  <c r="N4830"/>
  <c r="D4830"/>
  <c r="H4830" s="1"/>
  <c r="B4831"/>
  <c r="K4830"/>
  <c r="C4830"/>
  <c r="L4830"/>
  <c r="A4830"/>
  <c r="J4830"/>
  <c r="P4830" l="1"/>
  <c r="O4830"/>
  <c r="M4830"/>
  <c r="S4830"/>
  <c r="Q4830"/>
  <c r="R4830" s="1"/>
  <c r="E4830"/>
  <c r="I4830"/>
  <c r="U4829"/>
  <c r="T4829"/>
  <c r="N4831"/>
  <c r="J4831"/>
  <c r="G4831"/>
  <c r="L4831"/>
  <c r="A4831"/>
  <c r="K4831"/>
  <c r="B4832"/>
  <c r="F4831"/>
  <c r="D4831"/>
  <c r="H4831" s="1"/>
  <c r="C4831"/>
  <c r="E4831" l="1"/>
  <c r="I4831"/>
  <c r="O4831"/>
  <c r="P4831"/>
  <c r="U4830"/>
  <c r="T4830"/>
  <c r="M4831"/>
  <c r="S4831"/>
  <c r="Q4831"/>
  <c r="R4831" s="1"/>
  <c r="F4832"/>
  <c r="G4832"/>
  <c r="N4832"/>
  <c r="B4833"/>
  <c r="D4832"/>
  <c r="H4832" s="1"/>
  <c r="K4832"/>
  <c r="L4832"/>
  <c r="J4832"/>
  <c r="A4832"/>
  <c r="C4832"/>
  <c r="C4833" l="1"/>
  <c r="A4833"/>
  <c r="L4833"/>
  <c r="J4833"/>
  <c r="D4833"/>
  <c r="H4833" s="1"/>
  <c r="K4833"/>
  <c r="G4833"/>
  <c r="F4833"/>
  <c r="B4834"/>
  <c r="N4833"/>
  <c r="I4832"/>
  <c r="E4832"/>
  <c r="O4832"/>
  <c r="P4832"/>
  <c r="M4832"/>
  <c r="Q4832"/>
  <c r="R4832" s="1"/>
  <c r="S4832"/>
  <c r="U4831"/>
  <c r="T4831"/>
  <c r="E4833" l="1"/>
  <c r="I4833"/>
  <c r="S4833"/>
  <c r="M4833"/>
  <c r="Q4833"/>
  <c r="R4833" s="1"/>
  <c r="U4832"/>
  <c r="T4832"/>
  <c r="N4834"/>
  <c r="A4834"/>
  <c r="K4834"/>
  <c r="G4834"/>
  <c r="J4834"/>
  <c r="F4834"/>
  <c r="L4834"/>
  <c r="B4835"/>
  <c r="D4834"/>
  <c r="H4834" s="1"/>
  <c r="C4834"/>
  <c r="P4833"/>
  <c r="O4833"/>
  <c r="S4834" l="1"/>
  <c r="M4834"/>
  <c r="Q4834"/>
  <c r="R4834" s="1"/>
  <c r="T4833"/>
  <c r="U4833"/>
  <c r="I4834"/>
  <c r="E4834"/>
  <c r="D4835"/>
  <c r="H4835" s="1"/>
  <c r="C4835"/>
  <c r="B4836"/>
  <c r="F4835"/>
  <c r="A4835"/>
  <c r="L4835"/>
  <c r="K4835"/>
  <c r="J4835"/>
  <c r="N4835"/>
  <c r="G4835"/>
  <c r="O4834"/>
  <c r="P4834"/>
  <c r="I4835" l="1"/>
  <c r="E4835"/>
  <c r="U4834"/>
  <c r="T4834"/>
  <c r="F4836"/>
  <c r="J4836"/>
  <c r="G4836"/>
  <c r="N4836"/>
  <c r="B4837"/>
  <c r="C4836"/>
  <c r="D4836"/>
  <c r="H4836" s="1"/>
  <c r="L4836"/>
  <c r="A4836"/>
  <c r="K4836"/>
  <c r="S4835"/>
  <c r="Q4835"/>
  <c r="R4835" s="1"/>
  <c r="M4835"/>
  <c r="P4835" s="1"/>
  <c r="O4835"/>
  <c r="I4836" l="1"/>
  <c r="E4836"/>
  <c r="D4837"/>
  <c r="H4837" s="1"/>
  <c r="A4837"/>
  <c r="N4837"/>
  <c r="J4837"/>
  <c r="B4838"/>
  <c r="L4837"/>
  <c r="C4837"/>
  <c r="G4837"/>
  <c r="K4837"/>
  <c r="F4837"/>
  <c r="Q4836"/>
  <c r="R4836" s="1"/>
  <c r="M4836"/>
  <c r="P4836" s="1"/>
  <c r="S4836"/>
  <c r="T4835"/>
  <c r="U4835"/>
  <c r="O4836"/>
  <c r="E4837" l="1"/>
  <c r="I4837"/>
  <c r="P4837"/>
  <c r="O4837"/>
  <c r="Q4837"/>
  <c r="R4837" s="1"/>
  <c r="M4837"/>
  <c r="S4837"/>
  <c r="T4836"/>
  <c r="U4836"/>
  <c r="N4838"/>
  <c r="J4838"/>
  <c r="B4839"/>
  <c r="A4838"/>
  <c r="L4838"/>
  <c r="D4838"/>
  <c r="H4838" s="1"/>
  <c r="C4838"/>
  <c r="G4838"/>
  <c r="F4838"/>
  <c r="K4838"/>
  <c r="O4838" l="1"/>
  <c r="P4838"/>
  <c r="G4839"/>
  <c r="F4839"/>
  <c r="D4839"/>
  <c r="H4839" s="1"/>
  <c r="N4839"/>
  <c r="A4839"/>
  <c r="L4839"/>
  <c r="K4839"/>
  <c r="J4839"/>
  <c r="B4840"/>
  <c r="C4839"/>
  <c r="T4837"/>
  <c r="U4837"/>
  <c r="Q4838"/>
  <c r="R4838" s="1"/>
  <c r="M4838"/>
  <c r="S4838"/>
  <c r="E4838"/>
  <c r="I4838"/>
  <c r="B4841" l="1"/>
  <c r="C4840"/>
  <c r="A4840"/>
  <c r="J4840"/>
  <c r="D4840"/>
  <c r="H4840" s="1"/>
  <c r="F4840"/>
  <c r="L4840"/>
  <c r="N4840"/>
  <c r="G4840"/>
  <c r="K4840"/>
  <c r="Q4839"/>
  <c r="R4839" s="1"/>
  <c r="S4839"/>
  <c r="M4839"/>
  <c r="P4839" s="1"/>
  <c r="O4839"/>
  <c r="U4838"/>
  <c r="T4838"/>
  <c r="E4839"/>
  <c r="I4839"/>
  <c r="C4841" l="1"/>
  <c r="N4841"/>
  <c r="L4841"/>
  <c r="A4841"/>
  <c r="J4841"/>
  <c r="G4841"/>
  <c r="F4841"/>
  <c r="B4842"/>
  <c r="D4841"/>
  <c r="H4841" s="1"/>
  <c r="K4841"/>
  <c r="E4840"/>
  <c r="I4840"/>
  <c r="Q4840"/>
  <c r="R4840" s="1"/>
  <c r="M4840"/>
  <c r="S4840"/>
  <c r="U4839"/>
  <c r="T4839"/>
  <c r="O4840"/>
  <c r="P4840"/>
  <c r="I4841" l="1"/>
  <c r="E4841"/>
  <c r="O4841"/>
  <c r="U4840"/>
  <c r="T4840"/>
  <c r="M4841"/>
  <c r="P4841" s="1"/>
  <c r="S4841"/>
  <c r="Q4841"/>
  <c r="R4841" s="1"/>
  <c r="B4843"/>
  <c r="L4842"/>
  <c r="J4842"/>
  <c r="K4842"/>
  <c r="A4842"/>
  <c r="F4842"/>
  <c r="D4842"/>
  <c r="H4842" s="1"/>
  <c r="C4842"/>
  <c r="G4842"/>
  <c r="N4842"/>
  <c r="O4842" s="1"/>
  <c r="L4843" l="1"/>
  <c r="J4843"/>
  <c r="F4843"/>
  <c r="G4843"/>
  <c r="D4843"/>
  <c r="H4843" s="1"/>
  <c r="N4843"/>
  <c r="B4844"/>
  <c r="C4843"/>
  <c r="K4843"/>
  <c r="A4843"/>
  <c r="Q4842"/>
  <c r="R4842" s="1"/>
  <c r="M4842"/>
  <c r="P4842" s="1"/>
  <c r="S4842"/>
  <c r="U4841"/>
  <c r="T4841"/>
  <c r="I4842"/>
  <c r="E4842"/>
  <c r="U4842" l="1"/>
  <c r="T4842"/>
  <c r="O4843"/>
  <c r="P4843"/>
  <c r="Q4843"/>
  <c r="R4843" s="1"/>
  <c r="S4843"/>
  <c r="M4843"/>
  <c r="B4845"/>
  <c r="J4844"/>
  <c r="F4844"/>
  <c r="K4844"/>
  <c r="D4844"/>
  <c r="H4844" s="1"/>
  <c r="C4844"/>
  <c r="N4844"/>
  <c r="G4844"/>
  <c r="A4844"/>
  <c r="L4844"/>
  <c r="I4843"/>
  <c r="E4843"/>
  <c r="I4844" l="1"/>
  <c r="E4844"/>
  <c r="S4844"/>
  <c r="Q4844"/>
  <c r="R4844" s="1"/>
  <c r="M4844"/>
  <c r="P4844" s="1"/>
  <c r="O4844"/>
  <c r="T4843"/>
  <c r="U4843"/>
  <c r="B4846"/>
  <c r="D4845"/>
  <c r="H4845" s="1"/>
  <c r="N4845"/>
  <c r="A4845"/>
  <c r="F4845"/>
  <c r="C4845"/>
  <c r="J4845"/>
  <c r="K4845"/>
  <c r="G4845"/>
  <c r="L4845"/>
  <c r="P4845" l="1"/>
  <c r="O4845"/>
  <c r="T4844"/>
  <c r="U4844"/>
  <c r="M4845"/>
  <c r="Q4845"/>
  <c r="R4845" s="1"/>
  <c r="S4845"/>
  <c r="I4845"/>
  <c r="E4845"/>
  <c r="B4847"/>
  <c r="G4846"/>
  <c r="D4846"/>
  <c r="H4846" s="1"/>
  <c r="C4846"/>
  <c r="L4846"/>
  <c r="F4846"/>
  <c r="K4846"/>
  <c r="N4846"/>
  <c r="J4846"/>
  <c r="A4846"/>
  <c r="O4846" l="1"/>
  <c r="E4846"/>
  <c r="I4846"/>
  <c r="U4845"/>
  <c r="T4845"/>
  <c r="K4847"/>
  <c r="B4848"/>
  <c r="G4847"/>
  <c r="C4847"/>
  <c r="L4847"/>
  <c r="J4847"/>
  <c r="N4847"/>
  <c r="O4847" s="1"/>
  <c r="A4847"/>
  <c r="D4847"/>
  <c r="H4847" s="1"/>
  <c r="F4847"/>
  <c r="M4846"/>
  <c r="P4846" s="1"/>
  <c r="S4846"/>
  <c r="Q4846"/>
  <c r="R4846" s="1"/>
  <c r="E4847" l="1"/>
  <c r="I4847"/>
  <c r="T4846"/>
  <c r="U4846"/>
  <c r="Q4847"/>
  <c r="R4847" s="1"/>
  <c r="M4847"/>
  <c r="P4847" s="1"/>
  <c r="S4847"/>
  <c r="G4848"/>
  <c r="D4848"/>
  <c r="H4848" s="1"/>
  <c r="F4848"/>
  <c r="L4848"/>
  <c r="C4848"/>
  <c r="J4848"/>
  <c r="N4848"/>
  <c r="A4848"/>
  <c r="K4848"/>
  <c r="B4849"/>
  <c r="C4849" l="1"/>
  <c r="N4849"/>
  <c r="F4849"/>
  <c r="D4849"/>
  <c r="H4849" s="1"/>
  <c r="G4849"/>
  <c r="K4849"/>
  <c r="B4850"/>
  <c r="J4849"/>
  <c r="A4849"/>
  <c r="L4849"/>
  <c r="T4847"/>
  <c r="U4847"/>
  <c r="E4848"/>
  <c r="I4848"/>
  <c r="O4848"/>
  <c r="S4848"/>
  <c r="Q4848"/>
  <c r="R4848" s="1"/>
  <c r="M4848"/>
  <c r="P4848" s="1"/>
  <c r="O4849" l="1"/>
  <c r="P4849"/>
  <c r="S4849"/>
  <c r="Q4849"/>
  <c r="R4849" s="1"/>
  <c r="M4849"/>
  <c r="I4849"/>
  <c r="E4849"/>
  <c r="N4850"/>
  <c r="L4850"/>
  <c r="G4850"/>
  <c r="F4850"/>
  <c r="D4850"/>
  <c r="H4850" s="1"/>
  <c r="A4850"/>
  <c r="K4850"/>
  <c r="C4850"/>
  <c r="J4850"/>
  <c r="B4851"/>
  <c r="U4848"/>
  <c r="T4848"/>
  <c r="U4849" l="1"/>
  <c r="T4849"/>
  <c r="B4852"/>
  <c r="A4851"/>
  <c r="F4851"/>
  <c r="J4851"/>
  <c r="D4851"/>
  <c r="H4851" s="1"/>
  <c r="C4851"/>
  <c r="N4851"/>
  <c r="O4851" s="1"/>
  <c r="G4851"/>
  <c r="L4851"/>
  <c r="K4851"/>
  <c r="S4850"/>
  <c r="Q4850"/>
  <c r="R4850" s="1"/>
  <c r="M4850"/>
  <c r="E4850"/>
  <c r="I4850"/>
  <c r="O4850"/>
  <c r="P4850"/>
  <c r="D4852" l="1"/>
  <c r="H4852" s="1"/>
  <c r="K4852"/>
  <c r="C4852"/>
  <c r="A4852"/>
  <c r="L4852"/>
  <c r="G4852"/>
  <c r="N4852"/>
  <c r="J4852"/>
  <c r="B4853"/>
  <c r="F4852"/>
  <c r="S4851"/>
  <c r="Q4851"/>
  <c r="R4851" s="1"/>
  <c r="M4851"/>
  <c r="P4851" s="1"/>
  <c r="U4850"/>
  <c r="T4850"/>
  <c r="I4851"/>
  <c r="E4851"/>
  <c r="I4852" l="1"/>
  <c r="E4852"/>
  <c r="G4853"/>
  <c r="F4853"/>
  <c r="D4853"/>
  <c r="H4853" s="1"/>
  <c r="N4853"/>
  <c r="B4854"/>
  <c r="L4853"/>
  <c r="C4853"/>
  <c r="J4853"/>
  <c r="K4853"/>
  <c r="A4853"/>
  <c r="Q4852"/>
  <c r="R4852" s="1"/>
  <c r="S4852"/>
  <c r="M4852"/>
  <c r="P4852" s="1"/>
  <c r="T4851"/>
  <c r="U4851"/>
  <c r="O4852"/>
  <c r="I4853" l="1"/>
  <c r="E4853"/>
  <c r="O4853"/>
  <c r="M4853"/>
  <c r="P4853" s="1"/>
  <c r="Q4853"/>
  <c r="R4853" s="1"/>
  <c r="S4853"/>
  <c r="U4852"/>
  <c r="T4852"/>
  <c r="K4854"/>
  <c r="F4854"/>
  <c r="D4854"/>
  <c r="H4854" s="1"/>
  <c r="N4854"/>
  <c r="L4854"/>
  <c r="C4854"/>
  <c r="A4854"/>
  <c r="J4854"/>
  <c r="B4855"/>
  <c r="G4854"/>
  <c r="S4854" l="1"/>
  <c r="M4854"/>
  <c r="P4854" s="1"/>
  <c r="Q4854"/>
  <c r="R4854" s="1"/>
  <c r="K4855"/>
  <c r="F4855"/>
  <c r="G4855"/>
  <c r="A4855"/>
  <c r="N4855"/>
  <c r="D4855"/>
  <c r="H4855" s="1"/>
  <c r="C4855"/>
  <c r="J4855"/>
  <c r="L4855"/>
  <c r="B4856"/>
  <c r="E4854"/>
  <c r="I4854"/>
  <c r="T4853"/>
  <c r="U4853"/>
  <c r="O4854"/>
  <c r="U4854" l="1"/>
  <c r="T4854"/>
  <c r="E4855"/>
  <c r="I4855"/>
  <c r="S4855"/>
  <c r="M4855"/>
  <c r="Q4855"/>
  <c r="R4855" s="1"/>
  <c r="L4856"/>
  <c r="J4856"/>
  <c r="G4856"/>
  <c r="K4856"/>
  <c r="A4856"/>
  <c r="N4856"/>
  <c r="F4856"/>
  <c r="C4856"/>
  <c r="D4856"/>
  <c r="H4856" s="1"/>
  <c r="B4857"/>
  <c r="P4855"/>
  <c r="O4855"/>
  <c r="T4855" l="1"/>
  <c r="U4855"/>
  <c r="O4856"/>
  <c r="C4857"/>
  <c r="L4857"/>
  <c r="A4857"/>
  <c r="J4857"/>
  <c r="G4857"/>
  <c r="N4857"/>
  <c r="B4858"/>
  <c r="K4857"/>
  <c r="D4857"/>
  <c r="H4857" s="1"/>
  <c r="F4857"/>
  <c r="I4856"/>
  <c r="E4856"/>
  <c r="M4856"/>
  <c r="P4856" s="1"/>
  <c r="S4856"/>
  <c r="Q4856"/>
  <c r="R4856" s="1"/>
  <c r="O4857" l="1"/>
  <c r="P4857"/>
  <c r="M4857"/>
  <c r="Q4857"/>
  <c r="R4857" s="1"/>
  <c r="S4857"/>
  <c r="I4857"/>
  <c r="E4857"/>
  <c r="U4856"/>
  <c r="T4856"/>
  <c r="K4858"/>
  <c r="G4858"/>
  <c r="D4858"/>
  <c r="H4858" s="1"/>
  <c r="J4858"/>
  <c r="C4858"/>
  <c r="A4858"/>
  <c r="N4858"/>
  <c r="F4858"/>
  <c r="L4858"/>
  <c r="B4859"/>
  <c r="K4859" l="1"/>
  <c r="G4859"/>
  <c r="D4859"/>
  <c r="H4859" s="1"/>
  <c r="N4859"/>
  <c r="F4859"/>
  <c r="B4860"/>
  <c r="C4859"/>
  <c r="J4859"/>
  <c r="A4859"/>
  <c r="L4859"/>
  <c r="T4857"/>
  <c r="U4857"/>
  <c r="S4858"/>
  <c r="Q4858"/>
  <c r="R4858" s="1"/>
  <c r="M4858"/>
  <c r="P4858" s="1"/>
  <c r="E4858"/>
  <c r="I4858"/>
  <c r="O4858"/>
  <c r="S4859" l="1"/>
  <c r="Q4859"/>
  <c r="R4859" s="1"/>
  <c r="M4859"/>
  <c r="P4859" s="1"/>
  <c r="O4859"/>
  <c r="T4858"/>
  <c r="U4858"/>
  <c r="K4860"/>
  <c r="J4860"/>
  <c r="G4860"/>
  <c r="B4861"/>
  <c r="A4860"/>
  <c r="N4860"/>
  <c r="O4860" s="1"/>
  <c r="F4860"/>
  <c r="C4860"/>
  <c r="D4860"/>
  <c r="H4860" s="1"/>
  <c r="L4860"/>
  <c r="I4859"/>
  <c r="E4859"/>
  <c r="T4859" l="1"/>
  <c r="U4859"/>
  <c r="J4861"/>
  <c r="C4861"/>
  <c r="N4861"/>
  <c r="K4861"/>
  <c r="D4861"/>
  <c r="H4861" s="1"/>
  <c r="L4861"/>
  <c r="B4862"/>
  <c r="G4861"/>
  <c r="F4861"/>
  <c r="A4861"/>
  <c r="I4860"/>
  <c r="E4860"/>
  <c r="M4860"/>
  <c r="P4860" s="1"/>
  <c r="S4860"/>
  <c r="Q4860"/>
  <c r="R4860" s="1"/>
  <c r="L4862" l="1"/>
  <c r="K4862"/>
  <c r="J4862"/>
  <c r="B4863"/>
  <c r="F4862"/>
  <c r="G4862"/>
  <c r="N4862"/>
  <c r="D4862"/>
  <c r="H4862" s="1"/>
  <c r="C4862"/>
  <c r="A4862"/>
  <c r="E4861"/>
  <c r="I4861"/>
  <c r="P4861"/>
  <c r="O4861"/>
  <c r="M4861"/>
  <c r="Q4861"/>
  <c r="R4861" s="1"/>
  <c r="S4861"/>
  <c r="U4860"/>
  <c r="T4860"/>
  <c r="N4863" l="1"/>
  <c r="O4863" s="1"/>
  <c r="J4863"/>
  <c r="B4864"/>
  <c r="A4863"/>
  <c r="L4863"/>
  <c r="K4863"/>
  <c r="G4863"/>
  <c r="C4863"/>
  <c r="F4863"/>
  <c r="D4863"/>
  <c r="H4863" s="1"/>
  <c r="Q4862"/>
  <c r="R4862" s="1"/>
  <c r="S4862"/>
  <c r="M4862"/>
  <c r="P4862" s="1"/>
  <c r="I4862"/>
  <c r="E4862"/>
  <c r="O4862"/>
  <c r="U4861"/>
  <c r="T4861"/>
  <c r="N4864" l="1"/>
  <c r="K4864"/>
  <c r="J4864"/>
  <c r="B4865"/>
  <c r="G4864"/>
  <c r="C4864"/>
  <c r="D4864"/>
  <c r="H4864" s="1"/>
  <c r="F4864"/>
  <c r="L4864"/>
  <c r="A4864"/>
  <c r="T4862"/>
  <c r="U4862"/>
  <c r="M4863"/>
  <c r="P4863" s="1"/>
  <c r="S4863"/>
  <c r="Q4863"/>
  <c r="R4863" s="1"/>
  <c r="E4863"/>
  <c r="I4863"/>
  <c r="P4864" l="1"/>
  <c r="O4864"/>
  <c r="N4865"/>
  <c r="G4865"/>
  <c r="L4865"/>
  <c r="B4866"/>
  <c r="K4865"/>
  <c r="J4865"/>
  <c r="A4865"/>
  <c r="C4865"/>
  <c r="F4865"/>
  <c r="D4865"/>
  <c r="H4865" s="1"/>
  <c r="I4864"/>
  <c r="E4864"/>
  <c r="M4864"/>
  <c r="S4864"/>
  <c r="Q4864"/>
  <c r="R4864" s="1"/>
  <c r="U4863"/>
  <c r="T4863"/>
  <c r="P4865" l="1"/>
  <c r="O4865"/>
  <c r="B4867"/>
  <c r="G4866"/>
  <c r="C4866"/>
  <c r="K4866"/>
  <c r="F4866"/>
  <c r="J4866"/>
  <c r="N4866"/>
  <c r="D4866"/>
  <c r="H4866" s="1"/>
  <c r="A4866"/>
  <c r="L4866"/>
  <c r="I4865"/>
  <c r="E4865"/>
  <c r="M4865"/>
  <c r="S4865"/>
  <c r="Q4865"/>
  <c r="R4865" s="1"/>
  <c r="T4864"/>
  <c r="U4864"/>
  <c r="P4866" l="1"/>
  <c r="O4866"/>
  <c r="E4866"/>
  <c r="I4866"/>
  <c r="M4866"/>
  <c r="Q4866"/>
  <c r="R4866" s="1"/>
  <c r="S4866"/>
  <c r="J4867"/>
  <c r="A4867"/>
  <c r="G4867"/>
  <c r="C4867"/>
  <c r="D4867"/>
  <c r="H4867" s="1"/>
  <c r="F4867"/>
  <c r="L4867"/>
  <c r="N4867"/>
  <c r="B4868"/>
  <c r="K4867"/>
  <c r="U4865"/>
  <c r="T4865"/>
  <c r="Q4867" l="1"/>
  <c r="R4867" s="1"/>
  <c r="M4867"/>
  <c r="P4867" s="1"/>
  <c r="S4867"/>
  <c r="I4867"/>
  <c r="E4867"/>
  <c r="O4867"/>
  <c r="U4866"/>
  <c r="T4866"/>
  <c r="N4868"/>
  <c r="J4868"/>
  <c r="L4868"/>
  <c r="K4868"/>
  <c r="B4869"/>
  <c r="G4868"/>
  <c r="F4868"/>
  <c r="A4868"/>
  <c r="D4868"/>
  <c r="H4868" s="1"/>
  <c r="C4868"/>
  <c r="E4868" l="1"/>
  <c r="I4868"/>
  <c r="T4867"/>
  <c r="U4867"/>
  <c r="O4868"/>
  <c r="P4868"/>
  <c r="M4868"/>
  <c r="S4868"/>
  <c r="Q4868"/>
  <c r="R4868" s="1"/>
  <c r="K4869"/>
  <c r="N4869"/>
  <c r="O4869" s="1"/>
  <c r="B4870"/>
  <c r="A4869"/>
  <c r="G4869"/>
  <c r="F4869"/>
  <c r="D4869"/>
  <c r="H4869" s="1"/>
  <c r="L4869"/>
  <c r="C4869"/>
  <c r="J4869"/>
  <c r="S4869" l="1"/>
  <c r="M4869"/>
  <c r="P4869" s="1"/>
  <c r="Q4869"/>
  <c r="R4869" s="1"/>
  <c r="G4870"/>
  <c r="B4871"/>
  <c r="F4870"/>
  <c r="D4870"/>
  <c r="H4870" s="1"/>
  <c r="N4870"/>
  <c r="C4870"/>
  <c r="J4870"/>
  <c r="A4870"/>
  <c r="L4870"/>
  <c r="K4870"/>
  <c r="I4869"/>
  <c r="E4869"/>
  <c r="U4868"/>
  <c r="T4868"/>
  <c r="U4869" l="1"/>
  <c r="T4869"/>
  <c r="M4870"/>
  <c r="S4870"/>
  <c r="Q4870"/>
  <c r="R4870" s="1"/>
  <c r="A4871"/>
  <c r="B4872"/>
  <c r="L4871"/>
  <c r="K4871"/>
  <c r="C4871"/>
  <c r="G4871"/>
  <c r="D4871"/>
  <c r="H4871" s="1"/>
  <c r="F4871"/>
  <c r="J4871"/>
  <c r="N4871"/>
  <c r="I4870"/>
  <c r="E4870"/>
  <c r="P4870"/>
  <c r="O4870"/>
  <c r="M4871" l="1"/>
  <c r="S4871"/>
  <c r="Q4871"/>
  <c r="R4871" s="1"/>
  <c r="T4870"/>
  <c r="U4870"/>
  <c r="E4871"/>
  <c r="I4871"/>
  <c r="O4871"/>
  <c r="P4871"/>
  <c r="J4872"/>
  <c r="A4872"/>
  <c r="N4872"/>
  <c r="K4872"/>
  <c r="G4872"/>
  <c r="D4872"/>
  <c r="H4872" s="1"/>
  <c r="F4872"/>
  <c r="L4872"/>
  <c r="C4872"/>
  <c r="B4873"/>
  <c r="I4872" l="1"/>
  <c r="E4872"/>
  <c r="U4871"/>
  <c r="T4871"/>
  <c r="K4873"/>
  <c r="A4873"/>
  <c r="C4873"/>
  <c r="D4873"/>
  <c r="H4873" s="1"/>
  <c r="J4873"/>
  <c r="F4873"/>
  <c r="G4873"/>
  <c r="N4873"/>
  <c r="O4873" s="1"/>
  <c r="B4874"/>
  <c r="L4873"/>
  <c r="S4872"/>
  <c r="Q4872"/>
  <c r="R4872" s="1"/>
  <c r="M4872"/>
  <c r="P4872" s="1"/>
  <c r="O4872"/>
  <c r="D4874" l="1"/>
  <c r="H4874" s="1"/>
  <c r="L4874"/>
  <c r="A4874"/>
  <c r="N4874"/>
  <c r="G4874"/>
  <c r="C4874"/>
  <c r="K4874"/>
  <c r="B4875"/>
  <c r="J4874"/>
  <c r="F4874"/>
  <c r="S4873"/>
  <c r="M4873"/>
  <c r="P4873" s="1"/>
  <c r="Q4873"/>
  <c r="R4873" s="1"/>
  <c r="I4873"/>
  <c r="E4873"/>
  <c r="U4872"/>
  <c r="T4872"/>
  <c r="O4874" l="1"/>
  <c r="P4874"/>
  <c r="E4874"/>
  <c r="I4874"/>
  <c r="M4874"/>
  <c r="Q4874"/>
  <c r="R4874" s="1"/>
  <c r="S4874"/>
  <c r="U4873"/>
  <c r="T4873"/>
  <c r="K4875"/>
  <c r="C4875"/>
  <c r="G4875"/>
  <c r="B4876"/>
  <c r="D4875"/>
  <c r="H4875" s="1"/>
  <c r="J4875"/>
  <c r="F4875"/>
  <c r="A4875"/>
  <c r="N4875"/>
  <c r="O4875" s="1"/>
  <c r="L4875"/>
  <c r="I4875" l="1"/>
  <c r="E4875"/>
  <c r="T4874"/>
  <c r="U4874"/>
  <c r="M4875"/>
  <c r="P4875" s="1"/>
  <c r="Q4875"/>
  <c r="R4875" s="1"/>
  <c r="S4875"/>
  <c r="C4876"/>
  <c r="N4876"/>
  <c r="O4876" s="1"/>
  <c r="K4876"/>
  <c r="G4876"/>
  <c r="J4876"/>
  <c r="A4876"/>
  <c r="B4877"/>
  <c r="F4876"/>
  <c r="D4876"/>
  <c r="H4876" s="1"/>
  <c r="L4876"/>
  <c r="D4877" l="1"/>
  <c r="H4877" s="1"/>
  <c r="L4877"/>
  <c r="C4877"/>
  <c r="N4877"/>
  <c r="K4877"/>
  <c r="A4877"/>
  <c r="G4877"/>
  <c r="B4878"/>
  <c r="F4877"/>
  <c r="J4877"/>
  <c r="T4875"/>
  <c r="U4875"/>
  <c r="S4876"/>
  <c r="Q4876"/>
  <c r="R4876" s="1"/>
  <c r="M4876"/>
  <c r="P4876" s="1"/>
  <c r="E4876"/>
  <c r="I4876"/>
  <c r="E4877" l="1"/>
  <c r="I4877"/>
  <c r="O4877"/>
  <c r="P4877"/>
  <c r="T4876"/>
  <c r="U4876"/>
  <c r="M4877"/>
  <c r="Q4877"/>
  <c r="R4877" s="1"/>
  <c r="S4877"/>
  <c r="B4879"/>
  <c r="F4878"/>
  <c r="J4878"/>
  <c r="N4878"/>
  <c r="D4878"/>
  <c r="H4878" s="1"/>
  <c r="L4878"/>
  <c r="C4878"/>
  <c r="A4878"/>
  <c r="K4878"/>
  <c r="G4878"/>
  <c r="Q4878" l="1"/>
  <c r="R4878" s="1"/>
  <c r="M4878"/>
  <c r="S4878"/>
  <c r="K4879"/>
  <c r="G4879"/>
  <c r="B4880"/>
  <c r="F4879"/>
  <c r="L4879"/>
  <c r="J4879"/>
  <c r="D4879"/>
  <c r="H4879" s="1"/>
  <c r="A4879"/>
  <c r="C4879"/>
  <c r="N4879"/>
  <c r="U4877"/>
  <c r="T4877"/>
  <c r="O4878"/>
  <c r="P4878"/>
  <c r="E4878"/>
  <c r="I4878"/>
  <c r="E4879" l="1"/>
  <c r="I4879"/>
  <c r="Q4879"/>
  <c r="R4879" s="1"/>
  <c r="M4879"/>
  <c r="P4879" s="1"/>
  <c r="S4879"/>
  <c r="K4880"/>
  <c r="B4881"/>
  <c r="D4880"/>
  <c r="H4880" s="1"/>
  <c r="J4880"/>
  <c r="L4880"/>
  <c r="G4880"/>
  <c r="F4880"/>
  <c r="N4880"/>
  <c r="O4880" s="1"/>
  <c r="C4880"/>
  <c r="A4880"/>
  <c r="T4878"/>
  <c r="U4878"/>
  <c r="O4879"/>
  <c r="U4879" l="1"/>
  <c r="T4879"/>
  <c r="I4880"/>
  <c r="E4880"/>
  <c r="M4880"/>
  <c r="P4880" s="1"/>
  <c r="Q4880"/>
  <c r="R4880" s="1"/>
  <c r="S4880"/>
  <c r="F4881"/>
  <c r="L4881"/>
  <c r="J4881"/>
  <c r="G4881"/>
  <c r="N4881"/>
  <c r="B4882"/>
  <c r="D4881"/>
  <c r="H4881" s="1"/>
  <c r="C4881"/>
  <c r="A4881"/>
  <c r="K4881"/>
  <c r="P4881" l="1"/>
  <c r="O4881"/>
  <c r="M4881"/>
  <c r="S4881"/>
  <c r="Q4881"/>
  <c r="R4881" s="1"/>
  <c r="E4881"/>
  <c r="I4881"/>
  <c r="U4880"/>
  <c r="T4880"/>
  <c r="B4883"/>
  <c r="C4882"/>
  <c r="K4882"/>
  <c r="L4882"/>
  <c r="J4882"/>
  <c r="G4882"/>
  <c r="F4882"/>
  <c r="N4882"/>
  <c r="O4882" s="1"/>
  <c r="D4882"/>
  <c r="H4882" s="1"/>
  <c r="A4882"/>
  <c r="E4882" l="1"/>
  <c r="I4882"/>
  <c r="Q4882"/>
  <c r="R4882" s="1"/>
  <c r="M4882"/>
  <c r="P4882" s="1"/>
  <c r="S4882"/>
  <c r="U4881"/>
  <c r="T4881"/>
  <c r="A4883"/>
  <c r="G4883"/>
  <c r="K4883"/>
  <c r="B4884"/>
  <c r="L4883"/>
  <c r="J4883"/>
  <c r="F4883"/>
  <c r="D4883"/>
  <c r="H4883" s="1"/>
  <c r="N4883"/>
  <c r="C4883"/>
  <c r="T4882" l="1"/>
  <c r="U4882"/>
  <c r="I4883"/>
  <c r="E4883"/>
  <c r="S4883"/>
  <c r="M4883"/>
  <c r="Q4883"/>
  <c r="R4883" s="1"/>
  <c r="C4884"/>
  <c r="B4885"/>
  <c r="K4884"/>
  <c r="L4884"/>
  <c r="A4884"/>
  <c r="J4884"/>
  <c r="G4884"/>
  <c r="F4884"/>
  <c r="N4884"/>
  <c r="D4884"/>
  <c r="H4884" s="1"/>
  <c r="P4883"/>
  <c r="O4883"/>
  <c r="L4885" l="1"/>
  <c r="C4885"/>
  <c r="F4885"/>
  <c r="K4885"/>
  <c r="A4885"/>
  <c r="G4885"/>
  <c r="B4886"/>
  <c r="N4885"/>
  <c r="J4885"/>
  <c r="D4885"/>
  <c r="H4885" s="1"/>
  <c r="U4883"/>
  <c r="T4883"/>
  <c r="S4884"/>
  <c r="M4884"/>
  <c r="Q4884"/>
  <c r="R4884" s="1"/>
  <c r="O4884"/>
  <c r="P4884"/>
  <c r="E4884"/>
  <c r="I4884"/>
  <c r="E4885" l="1"/>
  <c r="I4885"/>
  <c r="M4885"/>
  <c r="S4885"/>
  <c r="Q4885"/>
  <c r="R4885" s="1"/>
  <c r="T4884"/>
  <c r="U4884"/>
  <c r="A4886"/>
  <c r="K4886"/>
  <c r="G4886"/>
  <c r="B4887"/>
  <c r="F4886"/>
  <c r="L4886"/>
  <c r="N4886"/>
  <c r="J4886"/>
  <c r="D4886"/>
  <c r="H4886" s="1"/>
  <c r="C4886"/>
  <c r="P4885"/>
  <c r="O4885"/>
  <c r="K4887" l="1"/>
  <c r="B4888"/>
  <c r="D4887"/>
  <c r="H4887" s="1"/>
  <c r="N4887"/>
  <c r="L4887"/>
  <c r="J4887"/>
  <c r="F4887"/>
  <c r="A4887"/>
  <c r="C4887"/>
  <c r="G4887"/>
  <c r="U4885"/>
  <c r="T4885"/>
  <c r="I4886"/>
  <c r="E4886"/>
  <c r="M4886"/>
  <c r="P4886" s="1"/>
  <c r="S4886"/>
  <c r="Q4886"/>
  <c r="R4886" s="1"/>
  <c r="O4886"/>
  <c r="E4887" l="1"/>
  <c r="I4887"/>
  <c r="S4887"/>
  <c r="M4887"/>
  <c r="P4887" s="1"/>
  <c r="Q4887"/>
  <c r="R4887" s="1"/>
  <c r="G4888"/>
  <c r="F4888"/>
  <c r="C4888"/>
  <c r="A4888"/>
  <c r="K4888"/>
  <c r="B4889"/>
  <c r="D4888"/>
  <c r="H4888" s="1"/>
  <c r="N4888"/>
  <c r="L4888"/>
  <c r="J4888"/>
  <c r="O4887"/>
  <c r="T4886"/>
  <c r="U4886"/>
  <c r="K4889" l="1"/>
  <c r="J4889"/>
  <c r="D4889"/>
  <c r="H4889" s="1"/>
  <c r="N4889"/>
  <c r="L4889"/>
  <c r="G4889"/>
  <c r="F4889"/>
  <c r="B4890"/>
  <c r="C4889"/>
  <c r="A4889"/>
  <c r="T4887"/>
  <c r="U4887"/>
  <c r="S4888"/>
  <c r="Q4888"/>
  <c r="R4888" s="1"/>
  <c r="M4888"/>
  <c r="O4888"/>
  <c r="P4888"/>
  <c r="I4888"/>
  <c r="E4888"/>
  <c r="E4889" l="1"/>
  <c r="I4889"/>
  <c r="M4889"/>
  <c r="P4889" s="1"/>
  <c r="S4889"/>
  <c r="Q4889"/>
  <c r="R4889" s="1"/>
  <c r="O4889"/>
  <c r="U4888"/>
  <c r="T4888"/>
  <c r="D4890"/>
  <c r="H4890" s="1"/>
  <c r="A4890"/>
  <c r="B4891"/>
  <c r="C4890"/>
  <c r="K4890"/>
  <c r="N4890"/>
  <c r="J4890"/>
  <c r="L4890"/>
  <c r="G4890"/>
  <c r="F4890"/>
  <c r="T4889" l="1"/>
  <c r="U4889"/>
  <c r="B4892"/>
  <c r="K4891"/>
  <c r="J4891"/>
  <c r="D4891"/>
  <c r="H4891" s="1"/>
  <c r="L4891"/>
  <c r="G4891"/>
  <c r="F4891"/>
  <c r="C4891"/>
  <c r="N4891"/>
  <c r="A4891"/>
  <c r="Q4890"/>
  <c r="R4890" s="1"/>
  <c r="M4890"/>
  <c r="S4890"/>
  <c r="O4890"/>
  <c r="P4890"/>
  <c r="I4890"/>
  <c r="E4890"/>
  <c r="O4891" l="1"/>
  <c r="P4891"/>
  <c r="J4892"/>
  <c r="G4892"/>
  <c r="F4892"/>
  <c r="D4892"/>
  <c r="H4892" s="1"/>
  <c r="C4892"/>
  <c r="B4893"/>
  <c r="N4892"/>
  <c r="O4892" s="1"/>
  <c r="A4892"/>
  <c r="L4892"/>
  <c r="K4892"/>
  <c r="I4891"/>
  <c r="E4891"/>
  <c r="Q4891"/>
  <c r="R4891" s="1"/>
  <c r="M4891"/>
  <c r="S4891"/>
  <c r="U4890"/>
  <c r="T4890"/>
  <c r="T4891" l="1"/>
  <c r="U4891"/>
  <c r="S4892"/>
  <c r="M4892"/>
  <c r="P4892" s="1"/>
  <c r="Q4892"/>
  <c r="R4892" s="1"/>
  <c r="E4892"/>
  <c r="I4892"/>
  <c r="C4893"/>
  <c r="G4893"/>
  <c r="K4893"/>
  <c r="A4893"/>
  <c r="B4894"/>
  <c r="J4893"/>
  <c r="F4893"/>
  <c r="N4893"/>
  <c r="D4893"/>
  <c r="H4893" s="1"/>
  <c r="L4893"/>
  <c r="U4892" l="1"/>
  <c r="T4892"/>
  <c r="B4895"/>
  <c r="F4894"/>
  <c r="A4894"/>
  <c r="N4894"/>
  <c r="L4894"/>
  <c r="K4894"/>
  <c r="J4894"/>
  <c r="D4894"/>
  <c r="H4894" s="1"/>
  <c r="C4894"/>
  <c r="G4894"/>
  <c r="O4893"/>
  <c r="S4893"/>
  <c r="Q4893"/>
  <c r="R4893" s="1"/>
  <c r="M4893"/>
  <c r="P4893" s="1"/>
  <c r="E4893"/>
  <c r="I4893"/>
  <c r="N4895" l="1"/>
  <c r="J4895"/>
  <c r="G4895"/>
  <c r="A4895"/>
  <c r="C4895"/>
  <c r="K4895"/>
  <c r="B4896"/>
  <c r="L4895"/>
  <c r="F4895"/>
  <c r="D4895"/>
  <c r="H4895" s="1"/>
  <c r="U4893"/>
  <c r="T4893"/>
  <c r="O4894"/>
  <c r="E4894"/>
  <c r="I4894"/>
  <c r="S4894"/>
  <c r="Q4894"/>
  <c r="R4894" s="1"/>
  <c r="M4894"/>
  <c r="P4894" s="1"/>
  <c r="U4894" l="1"/>
  <c r="T4894"/>
  <c r="O4895"/>
  <c r="P4895"/>
  <c r="I4895"/>
  <c r="E4895"/>
  <c r="S4895"/>
  <c r="M4895"/>
  <c r="Q4895"/>
  <c r="R4895" s="1"/>
  <c r="A4896"/>
  <c r="J4896"/>
  <c r="B4897"/>
  <c r="F4896"/>
  <c r="G4896"/>
  <c r="C4896"/>
  <c r="D4896"/>
  <c r="H4896" s="1"/>
  <c r="N4896"/>
  <c r="L4896"/>
  <c r="K4896"/>
  <c r="S4896" l="1"/>
  <c r="Q4896"/>
  <c r="R4896" s="1"/>
  <c r="M4896"/>
  <c r="P4896" s="1"/>
  <c r="O4896"/>
  <c r="I4896"/>
  <c r="E4896"/>
  <c r="U4895"/>
  <c r="T4895"/>
  <c r="A4897"/>
  <c r="L4897"/>
  <c r="F4897"/>
  <c r="D4897"/>
  <c r="H4897" s="1"/>
  <c r="N4897"/>
  <c r="G4897"/>
  <c r="J4897"/>
  <c r="B4898"/>
  <c r="C4897"/>
  <c r="K4897"/>
  <c r="L4898" l="1"/>
  <c r="G4898"/>
  <c r="A4898"/>
  <c r="B4899"/>
  <c r="C4898"/>
  <c r="K4898"/>
  <c r="D4898"/>
  <c r="H4898" s="1"/>
  <c r="J4898"/>
  <c r="N4898"/>
  <c r="F4898"/>
  <c r="U4896"/>
  <c r="T4896"/>
  <c r="Q4897"/>
  <c r="R4897" s="1"/>
  <c r="M4897"/>
  <c r="S4897"/>
  <c r="P4897"/>
  <c r="O4897"/>
  <c r="I4897"/>
  <c r="E4897"/>
  <c r="G4899" l="1"/>
  <c r="B4900"/>
  <c r="C4899"/>
  <c r="D4899"/>
  <c r="H4899" s="1"/>
  <c r="L4899"/>
  <c r="F4899"/>
  <c r="K4899"/>
  <c r="N4899"/>
  <c r="J4899"/>
  <c r="A4899"/>
  <c r="E4898"/>
  <c r="I4898"/>
  <c r="Q4898"/>
  <c r="R4898" s="1"/>
  <c r="M4898"/>
  <c r="S4898"/>
  <c r="U4897"/>
  <c r="T4897"/>
  <c r="P4898"/>
  <c r="O4898"/>
  <c r="F4900" l="1"/>
  <c r="N4900"/>
  <c r="O4900" s="1"/>
  <c r="D4900"/>
  <c r="H4900" s="1"/>
  <c r="G4900"/>
  <c r="C4900"/>
  <c r="B4901"/>
  <c r="L4900"/>
  <c r="A4900"/>
  <c r="K4900"/>
  <c r="J4900"/>
  <c r="I4899"/>
  <c r="E4899"/>
  <c r="U4898"/>
  <c r="T4898"/>
  <c r="S4899"/>
  <c r="M4899"/>
  <c r="Q4899"/>
  <c r="R4899" s="1"/>
  <c r="O4899"/>
  <c r="P4899"/>
  <c r="S4900" l="1"/>
  <c r="M4900"/>
  <c r="P4900" s="1"/>
  <c r="Q4900"/>
  <c r="R4900" s="1"/>
  <c r="E4900"/>
  <c r="I4900"/>
  <c r="B4902"/>
  <c r="J4901"/>
  <c r="F4901"/>
  <c r="N4901"/>
  <c r="O4901" s="1"/>
  <c r="D4901"/>
  <c r="H4901" s="1"/>
  <c r="L4901"/>
  <c r="C4901"/>
  <c r="G4901"/>
  <c r="K4901"/>
  <c r="A4901"/>
  <c r="T4899"/>
  <c r="U4899"/>
  <c r="U4900" l="1"/>
  <c r="T4900"/>
  <c r="Q4901"/>
  <c r="R4901" s="1"/>
  <c r="M4901"/>
  <c r="P4901" s="1"/>
  <c r="S4901"/>
  <c r="L4902"/>
  <c r="K4902"/>
  <c r="J4902"/>
  <c r="C4902"/>
  <c r="G4902"/>
  <c r="B4903"/>
  <c r="F4902"/>
  <c r="D4902"/>
  <c r="H4902" s="1"/>
  <c r="N4902"/>
  <c r="O4902" s="1"/>
  <c r="A4902"/>
  <c r="I4901"/>
  <c r="E4901"/>
  <c r="I4902" l="1"/>
  <c r="E4902"/>
  <c r="F4903"/>
  <c r="D4903"/>
  <c r="H4903" s="1"/>
  <c r="N4903"/>
  <c r="J4903"/>
  <c r="C4903"/>
  <c r="A4903"/>
  <c r="B4904"/>
  <c r="L4903"/>
  <c r="K4903"/>
  <c r="G4903"/>
  <c r="U4901"/>
  <c r="T4901"/>
  <c r="M4902"/>
  <c r="P4902" s="1"/>
  <c r="S4902"/>
  <c r="Q4902"/>
  <c r="R4902" s="1"/>
  <c r="S4903" l="1"/>
  <c r="M4903"/>
  <c r="P4903" s="1"/>
  <c r="Q4903"/>
  <c r="R4903" s="1"/>
  <c r="C4904"/>
  <c r="D4904"/>
  <c r="H4904" s="1"/>
  <c r="B4905"/>
  <c r="L4904"/>
  <c r="A4904"/>
  <c r="N4904"/>
  <c r="K4904"/>
  <c r="J4904"/>
  <c r="G4904"/>
  <c r="F4904"/>
  <c r="O4903"/>
  <c r="E4903"/>
  <c r="I4903"/>
  <c r="U4902"/>
  <c r="T4902"/>
  <c r="U4903" l="1"/>
  <c r="T4903"/>
  <c r="O4904"/>
  <c r="S4904"/>
  <c r="Q4904"/>
  <c r="R4904" s="1"/>
  <c r="M4904"/>
  <c r="P4904" s="1"/>
  <c r="I4904"/>
  <c r="E4904"/>
  <c r="G4905"/>
  <c r="A4905"/>
  <c r="B4906"/>
  <c r="C4905"/>
  <c r="L4905"/>
  <c r="K4905"/>
  <c r="J4905"/>
  <c r="F4905"/>
  <c r="D4905"/>
  <c r="H4905" s="1"/>
  <c r="N4905"/>
  <c r="E4905" l="1"/>
  <c r="I4905"/>
  <c r="U4904"/>
  <c r="T4904"/>
  <c r="O4905"/>
  <c r="D4906"/>
  <c r="H4906" s="1"/>
  <c r="L4906"/>
  <c r="G4906"/>
  <c r="F4906"/>
  <c r="C4906"/>
  <c r="K4906"/>
  <c r="B4907"/>
  <c r="J4906"/>
  <c r="A4906"/>
  <c r="N4906"/>
  <c r="S4905"/>
  <c r="M4905"/>
  <c r="P4905" s="1"/>
  <c r="Q4905"/>
  <c r="R4905" s="1"/>
  <c r="M4906" l="1"/>
  <c r="P4906" s="1"/>
  <c r="Q4906"/>
  <c r="R4906" s="1"/>
  <c r="S4906"/>
  <c r="L4907"/>
  <c r="K4907"/>
  <c r="J4907"/>
  <c r="G4907"/>
  <c r="D4907"/>
  <c r="H4907" s="1"/>
  <c r="F4907"/>
  <c r="A4907"/>
  <c r="N4907"/>
  <c r="O4907" s="1"/>
  <c r="B4908"/>
  <c r="C4907"/>
  <c r="U4905"/>
  <c r="T4905"/>
  <c r="I4906"/>
  <c r="E4906"/>
  <c r="O4906"/>
  <c r="T4906" l="1"/>
  <c r="U4906"/>
  <c r="I4907"/>
  <c r="E4907"/>
  <c r="M4907"/>
  <c r="P4907" s="1"/>
  <c r="S4907"/>
  <c r="Q4907"/>
  <c r="R4907" s="1"/>
  <c r="L4908"/>
  <c r="N4908"/>
  <c r="O4908" s="1"/>
  <c r="J4908"/>
  <c r="G4908"/>
  <c r="K4908"/>
  <c r="F4908"/>
  <c r="B4909"/>
  <c r="A4908"/>
  <c r="C4908"/>
  <c r="D4908"/>
  <c r="H4908" s="1"/>
  <c r="S4908" l="1"/>
  <c r="Q4908"/>
  <c r="R4908" s="1"/>
  <c r="M4908"/>
  <c r="P4908" s="1"/>
  <c r="G4909"/>
  <c r="F4909"/>
  <c r="D4909"/>
  <c r="H4909" s="1"/>
  <c r="L4909"/>
  <c r="C4909"/>
  <c r="A4909"/>
  <c r="K4909"/>
  <c r="B4910"/>
  <c r="N4909"/>
  <c r="J4909"/>
  <c r="T4907"/>
  <c r="U4907"/>
  <c r="E4908"/>
  <c r="I4908"/>
  <c r="T4908" l="1"/>
  <c r="U4908"/>
  <c r="M4909"/>
  <c r="P4909" s="1"/>
  <c r="Q4909"/>
  <c r="R4909" s="1"/>
  <c r="S4909"/>
  <c r="L4910"/>
  <c r="J4910"/>
  <c r="A4910"/>
  <c r="K4910"/>
  <c r="G4910"/>
  <c r="B4911"/>
  <c r="F4910"/>
  <c r="C4910"/>
  <c r="N4910"/>
  <c r="D4910"/>
  <c r="H4910" s="1"/>
  <c r="O4909"/>
  <c r="E4909"/>
  <c r="I4909"/>
  <c r="Q4910" l="1"/>
  <c r="R4910" s="1"/>
  <c r="M4910"/>
  <c r="P4910" s="1"/>
  <c r="S4910"/>
  <c r="L4911"/>
  <c r="G4911"/>
  <c r="F4911"/>
  <c r="J4911"/>
  <c r="D4911"/>
  <c r="H4911" s="1"/>
  <c r="A4911"/>
  <c r="C4911"/>
  <c r="B4912"/>
  <c r="N4911"/>
  <c r="K4911"/>
  <c r="I4910"/>
  <c r="E4910"/>
  <c r="U4909"/>
  <c r="T4909"/>
  <c r="O4910"/>
  <c r="L4912" l="1"/>
  <c r="F4912"/>
  <c r="B4913"/>
  <c r="N4912"/>
  <c r="J4912"/>
  <c r="G4912"/>
  <c r="A4912"/>
  <c r="K4912"/>
  <c r="D4912"/>
  <c r="H4912" s="1"/>
  <c r="C4912"/>
  <c r="T4910"/>
  <c r="U4910"/>
  <c r="O4911"/>
  <c r="I4911"/>
  <c r="E4911"/>
  <c r="S4911"/>
  <c r="M4911"/>
  <c r="P4911" s="1"/>
  <c r="Q4911"/>
  <c r="R4911" s="1"/>
  <c r="K4913" l="1"/>
  <c r="L4913"/>
  <c r="J4913"/>
  <c r="F4913"/>
  <c r="G4913"/>
  <c r="D4913"/>
  <c r="H4913" s="1"/>
  <c r="B4914"/>
  <c r="C4913"/>
  <c r="A4913"/>
  <c r="N4913"/>
  <c r="O4913" s="1"/>
  <c r="O4912"/>
  <c r="U4911"/>
  <c r="T4911"/>
  <c r="I4912"/>
  <c r="E4912"/>
  <c r="Q4912"/>
  <c r="R4912" s="1"/>
  <c r="M4912"/>
  <c r="P4912" s="1"/>
  <c r="S4912"/>
  <c r="S4913" l="1"/>
  <c r="Q4913"/>
  <c r="R4913" s="1"/>
  <c r="M4913"/>
  <c r="P4913" s="1"/>
  <c r="U4912"/>
  <c r="T4912"/>
  <c r="B4915"/>
  <c r="G4914"/>
  <c r="C4914"/>
  <c r="K4914"/>
  <c r="D4914"/>
  <c r="H4914" s="1"/>
  <c r="J4914"/>
  <c r="F4914"/>
  <c r="N4914"/>
  <c r="L4914"/>
  <c r="A4914"/>
  <c r="E4913"/>
  <c r="I4913"/>
  <c r="M4914" l="1"/>
  <c r="P4914" s="1"/>
  <c r="Q4914"/>
  <c r="R4914" s="1"/>
  <c r="S4914"/>
  <c r="U4913"/>
  <c r="T4913"/>
  <c r="A4915"/>
  <c r="B4916"/>
  <c r="G4915"/>
  <c r="K4915"/>
  <c r="L4915"/>
  <c r="J4915"/>
  <c r="F4915"/>
  <c r="D4915"/>
  <c r="H4915" s="1"/>
  <c r="N4915"/>
  <c r="C4915"/>
  <c r="O4914"/>
  <c r="E4914"/>
  <c r="I4914"/>
  <c r="T4914" l="1"/>
  <c r="U4914"/>
  <c r="I4915"/>
  <c r="E4915"/>
  <c r="L4916"/>
  <c r="C4916"/>
  <c r="B4917"/>
  <c r="K4916"/>
  <c r="J4916"/>
  <c r="G4916"/>
  <c r="D4916"/>
  <c r="H4916" s="1"/>
  <c r="A4916"/>
  <c r="F4916"/>
  <c r="N4916"/>
  <c r="Q4915"/>
  <c r="R4915" s="1"/>
  <c r="S4915"/>
  <c r="M4915"/>
  <c r="P4915" s="1"/>
  <c r="O4915"/>
  <c r="E4916" l="1"/>
  <c r="I4916"/>
  <c r="L4917"/>
  <c r="C4917"/>
  <c r="F4917"/>
  <c r="K4917"/>
  <c r="A4917"/>
  <c r="B4918"/>
  <c r="G4917"/>
  <c r="N4917"/>
  <c r="J4917"/>
  <c r="D4917"/>
  <c r="H4917" s="1"/>
  <c r="O4916"/>
  <c r="U4915"/>
  <c r="T4915"/>
  <c r="M4916"/>
  <c r="P4916" s="1"/>
  <c r="S4916"/>
  <c r="Q4916"/>
  <c r="R4916" s="1"/>
  <c r="U4916" l="1"/>
  <c r="T4916"/>
  <c r="P4917"/>
  <c r="O4917"/>
  <c r="M4917"/>
  <c r="S4917"/>
  <c r="Q4917"/>
  <c r="R4917" s="1"/>
  <c r="E4917"/>
  <c r="I4917"/>
  <c r="G4918"/>
  <c r="B4919"/>
  <c r="F4918"/>
  <c r="D4918"/>
  <c r="H4918" s="1"/>
  <c r="N4918"/>
  <c r="L4918"/>
  <c r="C4918"/>
  <c r="A4918"/>
  <c r="K4918"/>
  <c r="J4918"/>
  <c r="J4919" l="1"/>
  <c r="F4919"/>
  <c r="A4919"/>
  <c r="C4919"/>
  <c r="G4919"/>
  <c r="D4919"/>
  <c r="H4919" s="1"/>
  <c r="N4919"/>
  <c r="B4920"/>
  <c r="L4919"/>
  <c r="K4919"/>
  <c r="U4917"/>
  <c r="T4917"/>
  <c r="O4918"/>
  <c r="Q4918"/>
  <c r="R4918" s="1"/>
  <c r="M4918"/>
  <c r="P4918" s="1"/>
  <c r="S4918"/>
  <c r="E4918"/>
  <c r="I4918"/>
  <c r="S4919" l="1"/>
  <c r="M4919"/>
  <c r="P4919" s="1"/>
  <c r="Q4919"/>
  <c r="R4919" s="1"/>
  <c r="E4919"/>
  <c r="I4919"/>
  <c r="O4919"/>
  <c r="U4918"/>
  <c r="T4918"/>
  <c r="J4920"/>
  <c r="D4920"/>
  <c r="H4920" s="1"/>
  <c r="G4920"/>
  <c r="L4920"/>
  <c r="F4920"/>
  <c r="C4920"/>
  <c r="N4920"/>
  <c r="A4920"/>
  <c r="K4920"/>
  <c r="B4921"/>
  <c r="U4919" l="1"/>
  <c r="T4919"/>
  <c r="I4920"/>
  <c r="E4920"/>
  <c r="M4920"/>
  <c r="P4920" s="1"/>
  <c r="Q4920"/>
  <c r="R4920" s="1"/>
  <c r="S4920"/>
  <c r="J4921"/>
  <c r="G4921"/>
  <c r="F4921"/>
  <c r="B4922"/>
  <c r="D4921"/>
  <c r="H4921" s="1"/>
  <c r="N4921"/>
  <c r="C4921"/>
  <c r="L4921"/>
  <c r="A4921"/>
  <c r="K4921"/>
  <c r="O4920"/>
  <c r="S4921" l="1"/>
  <c r="Q4921"/>
  <c r="R4921" s="1"/>
  <c r="M4921"/>
  <c r="P4921" s="1"/>
  <c r="I4921"/>
  <c r="E4921"/>
  <c r="D4922"/>
  <c r="H4922" s="1"/>
  <c r="N4922"/>
  <c r="A4922"/>
  <c r="B4923"/>
  <c r="L4922"/>
  <c r="C4922"/>
  <c r="K4922"/>
  <c r="F4922"/>
  <c r="J4922"/>
  <c r="G4922"/>
  <c r="U4920"/>
  <c r="T4920"/>
  <c r="O4921"/>
  <c r="N4923" l="1"/>
  <c r="D4923"/>
  <c r="H4923" s="1"/>
  <c r="C4923"/>
  <c r="L4923"/>
  <c r="A4923"/>
  <c r="K4923"/>
  <c r="B4924"/>
  <c r="J4923"/>
  <c r="F4923"/>
  <c r="G4923"/>
  <c r="U4921"/>
  <c r="T4921"/>
  <c r="E4922"/>
  <c r="I4922"/>
  <c r="O4922"/>
  <c r="Q4922"/>
  <c r="R4922" s="1"/>
  <c r="M4922"/>
  <c r="P4922" s="1"/>
  <c r="S4922"/>
  <c r="E4923" l="1"/>
  <c r="I4923"/>
  <c r="P4923"/>
  <c r="O4923"/>
  <c r="S4923"/>
  <c r="Q4923"/>
  <c r="R4923" s="1"/>
  <c r="M4923"/>
  <c r="N4924"/>
  <c r="C4924"/>
  <c r="B4925"/>
  <c r="L4924"/>
  <c r="K4924"/>
  <c r="J4924"/>
  <c r="A4924"/>
  <c r="G4924"/>
  <c r="F4924"/>
  <c r="D4924"/>
  <c r="H4924" s="1"/>
  <c r="T4922"/>
  <c r="U4922"/>
  <c r="I4924" l="1"/>
  <c r="E4924"/>
  <c r="J4925"/>
  <c r="D4925"/>
  <c r="H4925" s="1"/>
  <c r="L4925"/>
  <c r="C4925"/>
  <c r="G4925"/>
  <c r="K4925"/>
  <c r="F4925"/>
  <c r="N4925"/>
  <c r="A4925"/>
  <c r="B4926"/>
  <c r="S4924"/>
  <c r="M4924"/>
  <c r="Q4924"/>
  <c r="R4924" s="1"/>
  <c r="T4923"/>
  <c r="U4923"/>
  <c r="O4924"/>
  <c r="P4924"/>
  <c r="I4925" l="1"/>
  <c r="E4925"/>
  <c r="O4925"/>
  <c r="C4926"/>
  <c r="L4926"/>
  <c r="A4926"/>
  <c r="K4926"/>
  <c r="G4926"/>
  <c r="B4927"/>
  <c r="F4926"/>
  <c r="J4926"/>
  <c r="N4926"/>
  <c r="D4926"/>
  <c r="H4926" s="1"/>
  <c r="T4924"/>
  <c r="U4924"/>
  <c r="M4925"/>
  <c r="P4925" s="1"/>
  <c r="S4925"/>
  <c r="Q4925"/>
  <c r="R4925" s="1"/>
  <c r="T4925" l="1"/>
  <c r="U4925"/>
  <c r="I4926"/>
  <c r="E4926"/>
  <c r="N4927"/>
  <c r="C4927"/>
  <c r="B4928"/>
  <c r="L4927"/>
  <c r="J4927"/>
  <c r="G4927"/>
  <c r="A4927"/>
  <c r="K4927"/>
  <c r="F4927"/>
  <c r="D4927"/>
  <c r="H4927" s="1"/>
  <c r="O4926"/>
  <c r="S4926"/>
  <c r="Q4926"/>
  <c r="R4926" s="1"/>
  <c r="M4926"/>
  <c r="P4926" s="1"/>
  <c r="P4927" l="1"/>
  <c r="O4927"/>
  <c r="U4926"/>
  <c r="T4926"/>
  <c r="E4927"/>
  <c r="I4927"/>
  <c r="S4927"/>
  <c r="M4927"/>
  <c r="Q4927"/>
  <c r="R4927" s="1"/>
  <c r="F4928"/>
  <c r="C4928"/>
  <c r="N4928"/>
  <c r="O4928" s="1"/>
  <c r="A4928"/>
  <c r="K4928"/>
  <c r="B4929"/>
  <c r="D4928"/>
  <c r="H4928" s="1"/>
  <c r="J4928"/>
  <c r="L4928"/>
  <c r="G4928"/>
  <c r="I4928" l="1"/>
  <c r="E4928"/>
  <c r="S4928"/>
  <c r="Q4928"/>
  <c r="R4928" s="1"/>
  <c r="M4928"/>
  <c r="P4928" s="1"/>
  <c r="A4929"/>
  <c r="F4929"/>
  <c r="D4929"/>
  <c r="H4929" s="1"/>
  <c r="N4929"/>
  <c r="O4929" s="1"/>
  <c r="C4929"/>
  <c r="L4929"/>
  <c r="G4929"/>
  <c r="K4929"/>
  <c r="B4930"/>
  <c r="J4929"/>
  <c r="U4927"/>
  <c r="T4927"/>
  <c r="U4928" l="1"/>
  <c r="T4928"/>
  <c r="I4929"/>
  <c r="E4929"/>
  <c r="M4929"/>
  <c r="P4929" s="1"/>
  <c r="S4929"/>
  <c r="Q4929"/>
  <c r="R4929" s="1"/>
  <c r="F4930"/>
  <c r="D4930"/>
  <c r="H4930" s="1"/>
  <c r="N4930"/>
  <c r="A4930"/>
  <c r="B4931"/>
  <c r="C4930"/>
  <c r="K4930"/>
  <c r="L4930"/>
  <c r="J4930"/>
  <c r="G4930"/>
  <c r="O4930" l="1"/>
  <c r="P4930"/>
  <c r="I4930"/>
  <c r="E4930"/>
  <c r="Q4930"/>
  <c r="R4930" s="1"/>
  <c r="M4930"/>
  <c r="S4930"/>
  <c r="U4929"/>
  <c r="T4929"/>
  <c r="B4932"/>
  <c r="G4931"/>
  <c r="D4931"/>
  <c r="H4931" s="1"/>
  <c r="C4931"/>
  <c r="L4931"/>
  <c r="F4931"/>
  <c r="J4931"/>
  <c r="N4931"/>
  <c r="A4931"/>
  <c r="K4931"/>
  <c r="S4931" l="1"/>
  <c r="Q4931"/>
  <c r="R4931" s="1"/>
  <c r="M4931"/>
  <c r="G4932"/>
  <c r="F4932"/>
  <c r="D4932"/>
  <c r="H4932" s="1"/>
  <c r="N4932"/>
  <c r="C4932"/>
  <c r="B4933"/>
  <c r="L4932"/>
  <c r="A4932"/>
  <c r="K4932"/>
  <c r="J4932"/>
  <c r="E4931"/>
  <c r="I4931"/>
  <c r="U4930"/>
  <c r="T4930"/>
  <c r="P4931"/>
  <c r="O4931"/>
  <c r="N4933" l="1"/>
  <c r="D4933"/>
  <c r="H4933" s="1"/>
  <c r="L4933"/>
  <c r="C4933"/>
  <c r="B4934"/>
  <c r="K4933"/>
  <c r="J4933"/>
  <c r="A4933"/>
  <c r="G4933"/>
  <c r="F4933"/>
  <c r="T4931"/>
  <c r="U4931"/>
  <c r="S4932"/>
  <c r="M4932"/>
  <c r="P4932" s="1"/>
  <c r="Q4932"/>
  <c r="R4932" s="1"/>
  <c r="O4932"/>
  <c r="E4932"/>
  <c r="I4932"/>
  <c r="O4933" l="1"/>
  <c r="I4933"/>
  <c r="E4933"/>
  <c r="T4932"/>
  <c r="U4932"/>
  <c r="N4934"/>
  <c r="J4934"/>
  <c r="L4934"/>
  <c r="K4934"/>
  <c r="D4934"/>
  <c r="H4934" s="1"/>
  <c r="C4934"/>
  <c r="G4934"/>
  <c r="B4935"/>
  <c r="F4934"/>
  <c r="A4934"/>
  <c r="M4933"/>
  <c r="P4933" s="1"/>
  <c r="Q4933"/>
  <c r="R4933" s="1"/>
  <c r="S4933"/>
  <c r="Q4934" l="1"/>
  <c r="R4934" s="1"/>
  <c r="M4934"/>
  <c r="S4934"/>
  <c r="I4934"/>
  <c r="E4934"/>
  <c r="U4933"/>
  <c r="T4933"/>
  <c r="C4935"/>
  <c r="B4936"/>
  <c r="G4935"/>
  <c r="F4935"/>
  <c r="D4935"/>
  <c r="H4935" s="1"/>
  <c r="N4935"/>
  <c r="J4935"/>
  <c r="L4935"/>
  <c r="A4935"/>
  <c r="K4935"/>
  <c r="P4934"/>
  <c r="O4934"/>
  <c r="M4935" l="1"/>
  <c r="P4935" s="1"/>
  <c r="S4935"/>
  <c r="Q4935"/>
  <c r="R4935" s="1"/>
  <c r="D4936"/>
  <c r="H4936" s="1"/>
  <c r="N4936"/>
  <c r="O4936" s="1"/>
  <c r="L4936"/>
  <c r="K4936"/>
  <c r="J4936"/>
  <c r="B4937"/>
  <c r="A4936"/>
  <c r="G4936"/>
  <c r="F4936"/>
  <c r="C4936"/>
  <c r="U4934"/>
  <c r="T4934"/>
  <c r="O4935"/>
  <c r="E4935"/>
  <c r="I4935"/>
  <c r="N4937" l="1"/>
  <c r="G4937"/>
  <c r="A4937"/>
  <c r="B4938"/>
  <c r="L4937"/>
  <c r="K4937"/>
  <c r="C4937"/>
  <c r="J4937"/>
  <c r="F4937"/>
  <c r="D4937"/>
  <c r="H4937" s="1"/>
  <c r="U4935"/>
  <c r="T4935"/>
  <c r="I4936"/>
  <c r="E4936"/>
  <c r="M4936"/>
  <c r="P4936" s="1"/>
  <c r="S4936"/>
  <c r="Q4936"/>
  <c r="R4936" s="1"/>
  <c r="P4937" l="1"/>
  <c r="O4937"/>
  <c r="J4938"/>
  <c r="A4938"/>
  <c r="B4939"/>
  <c r="L4938"/>
  <c r="N4938"/>
  <c r="G4938"/>
  <c r="F4938"/>
  <c r="C4938"/>
  <c r="K4938"/>
  <c r="D4938"/>
  <c r="H4938" s="1"/>
  <c r="M4937"/>
  <c r="S4937"/>
  <c r="Q4937"/>
  <c r="R4937" s="1"/>
  <c r="I4937"/>
  <c r="E4937"/>
  <c r="U4936"/>
  <c r="T4936"/>
  <c r="A4939" l="1"/>
  <c r="B4940"/>
  <c r="J4939"/>
  <c r="G4939"/>
  <c r="D4939"/>
  <c r="H4939" s="1"/>
  <c r="F4939"/>
  <c r="L4939"/>
  <c r="N4939"/>
  <c r="K4939"/>
  <c r="C4939"/>
  <c r="I4938"/>
  <c r="E4938"/>
  <c r="M4938"/>
  <c r="Q4938"/>
  <c r="R4938" s="1"/>
  <c r="S4938"/>
  <c r="U4937"/>
  <c r="T4937"/>
  <c r="O4938"/>
  <c r="P4938"/>
  <c r="I4939" l="1"/>
  <c r="E4939"/>
  <c r="F4940"/>
  <c r="N4940"/>
  <c r="O4940" s="1"/>
  <c r="A4940"/>
  <c r="L4940"/>
  <c r="B4941"/>
  <c r="D4940"/>
  <c r="H4940" s="1"/>
  <c r="C4940"/>
  <c r="K4940"/>
  <c r="J4940"/>
  <c r="G4940"/>
  <c r="S4939"/>
  <c r="Q4939"/>
  <c r="R4939" s="1"/>
  <c r="M4939"/>
  <c r="P4939" s="1"/>
  <c r="U4938"/>
  <c r="T4938"/>
  <c r="O4939"/>
  <c r="M4940" l="1"/>
  <c r="P4940" s="1"/>
  <c r="S4940"/>
  <c r="Q4940"/>
  <c r="R4940" s="1"/>
  <c r="T4939"/>
  <c r="U4939"/>
  <c r="N4941"/>
  <c r="J4941"/>
  <c r="G4941"/>
  <c r="F4941"/>
  <c r="D4941"/>
  <c r="H4941" s="1"/>
  <c r="L4941"/>
  <c r="C4941"/>
  <c r="A4941"/>
  <c r="K4941"/>
  <c r="B4942"/>
  <c r="E4940"/>
  <c r="I4940"/>
  <c r="U4940" l="1"/>
  <c r="T4940"/>
  <c r="E4941"/>
  <c r="I4941"/>
  <c r="M4941"/>
  <c r="P4941" s="1"/>
  <c r="Q4941"/>
  <c r="R4941" s="1"/>
  <c r="S4941"/>
  <c r="O4941"/>
  <c r="J4942"/>
  <c r="G4942"/>
  <c r="B4943"/>
  <c r="F4942"/>
  <c r="D4942"/>
  <c r="H4942" s="1"/>
  <c r="N4942"/>
  <c r="C4942"/>
  <c r="L4942"/>
  <c r="A4942"/>
  <c r="K4942"/>
  <c r="M4942" l="1"/>
  <c r="S4942"/>
  <c r="Q4942"/>
  <c r="R4942" s="1"/>
  <c r="P4942"/>
  <c r="O4942"/>
  <c r="I4942"/>
  <c r="E4942"/>
  <c r="T4941"/>
  <c r="U4941"/>
  <c r="B4944"/>
  <c r="L4943"/>
  <c r="K4943"/>
  <c r="G4943"/>
  <c r="F4943"/>
  <c r="J4943"/>
  <c r="N4943"/>
  <c r="A4943"/>
  <c r="D4943"/>
  <c r="H4943" s="1"/>
  <c r="C4943"/>
  <c r="C4944" l="1"/>
  <c r="A4944"/>
  <c r="K4944"/>
  <c r="B4945"/>
  <c r="J4944"/>
  <c r="G4944"/>
  <c r="D4944"/>
  <c r="H4944" s="1"/>
  <c r="N4944"/>
  <c r="L4944"/>
  <c r="F4944"/>
  <c r="U4942"/>
  <c r="T4942"/>
  <c r="M4943"/>
  <c r="P4943" s="1"/>
  <c r="S4943"/>
  <c r="Q4943"/>
  <c r="R4943" s="1"/>
  <c r="E4943"/>
  <c r="I4943"/>
  <c r="O4943"/>
  <c r="I4944" l="1"/>
  <c r="E4944"/>
  <c r="M4944"/>
  <c r="P4944" s="1"/>
  <c r="S4944"/>
  <c r="Q4944"/>
  <c r="R4944" s="1"/>
  <c r="F4945"/>
  <c r="G4945"/>
  <c r="C4945"/>
  <c r="B4946"/>
  <c r="D4945"/>
  <c r="H4945" s="1"/>
  <c r="N4945"/>
  <c r="O4945" s="1"/>
  <c r="L4945"/>
  <c r="A4945"/>
  <c r="K4945"/>
  <c r="J4945"/>
  <c r="U4943"/>
  <c r="T4943"/>
  <c r="O4944"/>
  <c r="K4946" l="1"/>
  <c r="F4946"/>
  <c r="J4946"/>
  <c r="D4946"/>
  <c r="H4946" s="1"/>
  <c r="N4946"/>
  <c r="A4946"/>
  <c r="B4947"/>
  <c r="L4946"/>
  <c r="G4946"/>
  <c r="C4946"/>
  <c r="U4944"/>
  <c r="T4944"/>
  <c r="Q4945"/>
  <c r="R4945" s="1"/>
  <c r="M4945"/>
  <c r="P4945" s="1"/>
  <c r="S4945"/>
  <c r="E4945"/>
  <c r="I4945"/>
  <c r="M4946" l="1"/>
  <c r="P4946" s="1"/>
  <c r="Q4946"/>
  <c r="R4946" s="1"/>
  <c r="S4946"/>
  <c r="O4946"/>
  <c r="E4946"/>
  <c r="I4946"/>
  <c r="U4945"/>
  <c r="T4945"/>
  <c r="N4947"/>
  <c r="D4947"/>
  <c r="H4947" s="1"/>
  <c r="C4947"/>
  <c r="L4947"/>
  <c r="A4947"/>
  <c r="K4947"/>
  <c r="B4948"/>
  <c r="J4947"/>
  <c r="F4947"/>
  <c r="G4947"/>
  <c r="U4946" l="1"/>
  <c r="T4946"/>
  <c r="E4947"/>
  <c r="I4947"/>
  <c r="O4947"/>
  <c r="Q4947"/>
  <c r="R4947" s="1"/>
  <c r="S4947"/>
  <c r="M4947"/>
  <c r="P4947" s="1"/>
  <c r="B4949"/>
  <c r="L4948"/>
  <c r="K4948"/>
  <c r="J4948"/>
  <c r="G4948"/>
  <c r="N4948"/>
  <c r="A4948"/>
  <c r="F4948"/>
  <c r="D4948"/>
  <c r="H4948" s="1"/>
  <c r="C4948"/>
  <c r="A4949" l="1"/>
  <c r="J4949"/>
  <c r="D4949"/>
  <c r="H4949" s="1"/>
  <c r="L4949"/>
  <c r="C4949"/>
  <c r="K4949"/>
  <c r="F4949"/>
  <c r="B4950"/>
  <c r="G4949"/>
  <c r="N4949"/>
  <c r="O4949" s="1"/>
  <c r="M4948"/>
  <c r="S4948"/>
  <c r="Q4948"/>
  <c r="R4948" s="1"/>
  <c r="I4948"/>
  <c r="E4948"/>
  <c r="O4948"/>
  <c r="P4948"/>
  <c r="T4947"/>
  <c r="U4947"/>
  <c r="U4948" l="1"/>
  <c r="T4948"/>
  <c r="E4949"/>
  <c r="I4949"/>
  <c r="Q4949"/>
  <c r="R4949" s="1"/>
  <c r="M4949"/>
  <c r="P4949" s="1"/>
  <c r="S4949"/>
  <c r="B4951"/>
  <c r="F4950"/>
  <c r="N4950"/>
  <c r="D4950"/>
  <c r="H4950" s="1"/>
  <c r="J4950"/>
  <c r="C4950"/>
  <c r="A4950"/>
  <c r="L4950"/>
  <c r="K4950"/>
  <c r="G4950"/>
  <c r="E4950" l="1"/>
  <c r="I4950"/>
  <c r="O4950"/>
  <c r="U4949"/>
  <c r="T4949"/>
  <c r="S4950"/>
  <c r="Q4950"/>
  <c r="R4950" s="1"/>
  <c r="M4950"/>
  <c r="P4950" s="1"/>
  <c r="L4951"/>
  <c r="K4951"/>
  <c r="G4951"/>
  <c r="F4951"/>
  <c r="D4951"/>
  <c r="H4951" s="1"/>
  <c r="C4951"/>
  <c r="J4951"/>
  <c r="B4952"/>
  <c r="A4951"/>
  <c r="N4951"/>
  <c r="K4952" l="1"/>
  <c r="J4952"/>
  <c r="B4953"/>
  <c r="G4952"/>
  <c r="D4952"/>
  <c r="H4952" s="1"/>
  <c r="C4952"/>
  <c r="L4952"/>
  <c r="F4952"/>
  <c r="A4952"/>
  <c r="N4952"/>
  <c r="O4952" s="1"/>
  <c r="M4951"/>
  <c r="P4951" s="1"/>
  <c r="S4951"/>
  <c r="Q4951"/>
  <c r="R4951" s="1"/>
  <c r="O4951"/>
  <c r="I4951"/>
  <c r="E4951"/>
  <c r="U4950"/>
  <c r="T4950"/>
  <c r="M4952" l="1"/>
  <c r="P4952" s="1"/>
  <c r="Q4952"/>
  <c r="R4952" s="1"/>
  <c r="S4952"/>
  <c r="L4953"/>
  <c r="G4953"/>
  <c r="B4954"/>
  <c r="C4953"/>
  <c r="J4953"/>
  <c r="K4953"/>
  <c r="F4953"/>
  <c r="D4953"/>
  <c r="H4953" s="1"/>
  <c r="N4953"/>
  <c r="A4953"/>
  <c r="T4951"/>
  <c r="U4951"/>
  <c r="I4952"/>
  <c r="E4952"/>
  <c r="Q4953" l="1"/>
  <c r="R4953" s="1"/>
  <c r="M4953"/>
  <c r="P4953" s="1"/>
  <c r="S4953"/>
  <c r="U4952"/>
  <c r="T4952"/>
  <c r="O4953"/>
  <c r="G4954"/>
  <c r="D4954"/>
  <c r="H4954" s="1"/>
  <c r="C4954"/>
  <c r="K4954"/>
  <c r="J4954"/>
  <c r="F4954"/>
  <c r="L4954"/>
  <c r="N4954"/>
  <c r="A4954"/>
  <c r="B4955"/>
  <c r="E4953"/>
  <c r="I4953"/>
  <c r="I4954" l="1"/>
  <c r="E4954"/>
  <c r="M4954"/>
  <c r="Q4954"/>
  <c r="R4954" s="1"/>
  <c r="S4954"/>
  <c r="U4953"/>
  <c r="T4953"/>
  <c r="O4954"/>
  <c r="P4954"/>
  <c r="K4955"/>
  <c r="J4955"/>
  <c r="B4956"/>
  <c r="F4955"/>
  <c r="N4955"/>
  <c r="G4955"/>
  <c r="A4955"/>
  <c r="D4955"/>
  <c r="H4955" s="1"/>
  <c r="C4955"/>
  <c r="L4955"/>
  <c r="E4955" l="1"/>
  <c r="I4955"/>
  <c r="C4956"/>
  <c r="N4956"/>
  <c r="A4956"/>
  <c r="D4956"/>
  <c r="H4956" s="1"/>
  <c r="K4956"/>
  <c r="L4956"/>
  <c r="J4956"/>
  <c r="B4957"/>
  <c r="G4956"/>
  <c r="F4956"/>
  <c r="U4954"/>
  <c r="T4954"/>
  <c r="O4955"/>
  <c r="Q4955"/>
  <c r="R4955" s="1"/>
  <c r="S4955"/>
  <c r="M4955"/>
  <c r="P4955" s="1"/>
  <c r="E4956" l="1"/>
  <c r="I4956"/>
  <c r="O4956"/>
  <c r="P4956"/>
  <c r="T4955"/>
  <c r="U4955"/>
  <c r="M4956"/>
  <c r="Q4956"/>
  <c r="R4956" s="1"/>
  <c r="S4956"/>
  <c r="C4957"/>
  <c r="K4957"/>
  <c r="G4957"/>
  <c r="A4957"/>
  <c r="B4958"/>
  <c r="N4957"/>
  <c r="J4957"/>
  <c r="F4957"/>
  <c r="D4957"/>
  <c r="H4957" s="1"/>
  <c r="L4957"/>
  <c r="T4956" l="1"/>
  <c r="U4956"/>
  <c r="M4957"/>
  <c r="Q4957"/>
  <c r="R4957" s="1"/>
  <c r="S4957"/>
  <c r="I4957"/>
  <c r="E4957"/>
  <c r="K4958"/>
  <c r="G4958"/>
  <c r="B4959"/>
  <c r="F4958"/>
  <c r="N4958"/>
  <c r="O4958" s="1"/>
  <c r="D4958"/>
  <c r="H4958" s="1"/>
  <c r="J4958"/>
  <c r="C4958"/>
  <c r="A4958"/>
  <c r="L4958"/>
  <c r="P4957"/>
  <c r="O4957"/>
  <c r="U4957" l="1"/>
  <c r="T4957"/>
  <c r="D4959"/>
  <c r="H4959" s="1"/>
  <c r="C4959"/>
  <c r="N4959"/>
  <c r="J4959"/>
  <c r="B4960"/>
  <c r="A4959"/>
  <c r="L4959"/>
  <c r="K4959"/>
  <c r="G4959"/>
  <c r="F4959"/>
  <c r="E4958"/>
  <c r="I4958"/>
  <c r="M4958"/>
  <c r="P4958" s="1"/>
  <c r="Q4958"/>
  <c r="R4958" s="1"/>
  <c r="S4958"/>
  <c r="T4958" l="1"/>
  <c r="U4958"/>
  <c r="I4959"/>
  <c r="E4959"/>
  <c r="O4959"/>
  <c r="F4960"/>
  <c r="D4960"/>
  <c r="H4960" s="1"/>
  <c r="C4960"/>
  <c r="L4960"/>
  <c r="A4960"/>
  <c r="N4960"/>
  <c r="O4960" s="1"/>
  <c r="K4960"/>
  <c r="J4960"/>
  <c r="B4961"/>
  <c r="G4960"/>
  <c r="S4959"/>
  <c r="Q4959"/>
  <c r="R4959" s="1"/>
  <c r="M4959"/>
  <c r="P4959" s="1"/>
  <c r="I4960" l="1"/>
  <c r="E4960"/>
  <c r="T4959"/>
  <c r="U4959"/>
  <c r="Q4960"/>
  <c r="R4960" s="1"/>
  <c r="S4960"/>
  <c r="M4960"/>
  <c r="P4960" s="1"/>
  <c r="C4961"/>
  <c r="F4961"/>
  <c r="K4961"/>
  <c r="D4961"/>
  <c r="H4961" s="1"/>
  <c r="N4961"/>
  <c r="A4961"/>
  <c r="L4961"/>
  <c r="J4961"/>
  <c r="G4961"/>
  <c r="B4962"/>
  <c r="S4961" l="1"/>
  <c r="Q4961"/>
  <c r="R4961" s="1"/>
  <c r="M4961"/>
  <c r="P4961" s="1"/>
  <c r="A4962"/>
  <c r="C4962"/>
  <c r="G4962"/>
  <c r="K4962"/>
  <c r="J4962"/>
  <c r="F4962"/>
  <c r="B4963"/>
  <c r="N4962"/>
  <c r="O4962" s="1"/>
  <c r="L4962"/>
  <c r="D4962"/>
  <c r="H4962" s="1"/>
  <c r="U4960"/>
  <c r="T4960"/>
  <c r="O4961"/>
  <c r="I4961"/>
  <c r="E4961"/>
  <c r="T4961" l="1"/>
  <c r="U4961"/>
  <c r="B4964"/>
  <c r="G4963"/>
  <c r="F4963"/>
  <c r="N4963"/>
  <c r="D4963"/>
  <c r="H4963" s="1"/>
  <c r="A4963"/>
  <c r="C4963"/>
  <c r="L4963"/>
  <c r="K4963"/>
  <c r="J4963"/>
  <c r="I4962"/>
  <c r="E4962"/>
  <c r="M4962"/>
  <c r="P4962" s="1"/>
  <c r="Q4962"/>
  <c r="R4962" s="1"/>
  <c r="S4962"/>
  <c r="E4963" l="1"/>
  <c r="I4963"/>
  <c r="J4964"/>
  <c r="G4964"/>
  <c r="F4964"/>
  <c r="C4964"/>
  <c r="N4964"/>
  <c r="A4964"/>
  <c r="D4964"/>
  <c r="H4964" s="1"/>
  <c r="B4965"/>
  <c r="L4964"/>
  <c r="K4964"/>
  <c r="U4962"/>
  <c r="T4962"/>
  <c r="O4963"/>
  <c r="S4963"/>
  <c r="M4963"/>
  <c r="P4963" s="1"/>
  <c r="Q4963"/>
  <c r="R4963" s="1"/>
  <c r="N4965" l="1"/>
  <c r="J4965"/>
  <c r="D4965"/>
  <c r="H4965" s="1"/>
  <c r="L4965"/>
  <c r="C4965"/>
  <c r="K4965"/>
  <c r="G4965"/>
  <c r="F4965"/>
  <c r="B4966"/>
  <c r="A4965"/>
  <c r="I4964"/>
  <c r="E4964"/>
  <c r="O4964"/>
  <c r="M4964"/>
  <c r="P4964" s="1"/>
  <c r="S4964"/>
  <c r="Q4964"/>
  <c r="R4964" s="1"/>
  <c r="T4963"/>
  <c r="U4963"/>
  <c r="D4966" l="1"/>
  <c r="H4966" s="1"/>
  <c r="G4966"/>
  <c r="B4967"/>
  <c r="F4966"/>
  <c r="N4966"/>
  <c r="O4966" s="1"/>
  <c r="C4966"/>
  <c r="K4966"/>
  <c r="A4966"/>
  <c r="J4966"/>
  <c r="L4966"/>
  <c r="P4965"/>
  <c r="O4965"/>
  <c r="I4965"/>
  <c r="E4965"/>
  <c r="Q4965"/>
  <c r="R4965" s="1"/>
  <c r="M4965"/>
  <c r="S4965"/>
  <c r="U4964"/>
  <c r="T4964"/>
  <c r="G4967" l="1"/>
  <c r="B4968"/>
  <c r="D4967"/>
  <c r="H4967" s="1"/>
  <c r="C4967"/>
  <c r="J4967"/>
  <c r="A4967"/>
  <c r="F4967"/>
  <c r="K4967"/>
  <c r="N4967"/>
  <c r="L4967"/>
  <c r="U4965"/>
  <c r="T4965"/>
  <c r="I4966"/>
  <c r="E4966"/>
  <c r="Q4966"/>
  <c r="R4966" s="1"/>
  <c r="M4966"/>
  <c r="P4966" s="1"/>
  <c r="S4966"/>
  <c r="C4968" l="1"/>
  <c r="N4968"/>
  <c r="O4968" s="1"/>
  <c r="K4968"/>
  <c r="J4968"/>
  <c r="D4968"/>
  <c r="H4968" s="1"/>
  <c r="L4968"/>
  <c r="B4969"/>
  <c r="A4968"/>
  <c r="G4968"/>
  <c r="F4968"/>
  <c r="E4967"/>
  <c r="I4967"/>
  <c r="U4966"/>
  <c r="T4966"/>
  <c r="O4967"/>
  <c r="S4967"/>
  <c r="Q4967"/>
  <c r="R4967" s="1"/>
  <c r="M4967"/>
  <c r="P4967" s="1"/>
  <c r="E4968" l="1"/>
  <c r="I4968"/>
  <c r="T4967"/>
  <c r="U4967"/>
  <c r="S4968"/>
  <c r="M4968"/>
  <c r="P4968" s="1"/>
  <c r="Q4968"/>
  <c r="R4968" s="1"/>
  <c r="J4969"/>
  <c r="F4969"/>
  <c r="G4969"/>
  <c r="B4970"/>
  <c r="D4969"/>
  <c r="H4969" s="1"/>
  <c r="L4969"/>
  <c r="C4969"/>
  <c r="N4969"/>
  <c r="K4969"/>
  <c r="A4969"/>
  <c r="U4968" l="1"/>
  <c r="T4968"/>
  <c r="A4970"/>
  <c r="C4970"/>
  <c r="K4970"/>
  <c r="J4970"/>
  <c r="G4970"/>
  <c r="B4971"/>
  <c r="F4970"/>
  <c r="L4970"/>
  <c r="N4970"/>
  <c r="D4970"/>
  <c r="H4970" s="1"/>
  <c r="I4969"/>
  <c r="E4969"/>
  <c r="O4969"/>
  <c r="Q4969"/>
  <c r="R4969" s="1"/>
  <c r="M4969"/>
  <c r="P4969" s="1"/>
  <c r="S4969"/>
  <c r="I4970" l="1"/>
  <c r="E4970"/>
  <c r="M4970"/>
  <c r="P4970" s="1"/>
  <c r="Q4970"/>
  <c r="R4970" s="1"/>
  <c r="S4970"/>
  <c r="U4969"/>
  <c r="T4969"/>
  <c r="O4970"/>
  <c r="A4971"/>
  <c r="D4971"/>
  <c r="H4971" s="1"/>
  <c r="B4972"/>
  <c r="C4971"/>
  <c r="L4971"/>
  <c r="K4971"/>
  <c r="F4971"/>
  <c r="N4971"/>
  <c r="J4971"/>
  <c r="G4971"/>
  <c r="J4972" l="1"/>
  <c r="G4972"/>
  <c r="B4973"/>
  <c r="F4972"/>
  <c r="A4972"/>
  <c r="D4972"/>
  <c r="H4972" s="1"/>
  <c r="C4972"/>
  <c r="L4972"/>
  <c r="N4972"/>
  <c r="K4972"/>
  <c r="U4970"/>
  <c r="T4970"/>
  <c r="I4971"/>
  <c r="E4971"/>
  <c r="O4971"/>
  <c r="S4971"/>
  <c r="M4971"/>
  <c r="P4971" s="1"/>
  <c r="Q4971"/>
  <c r="R4971" s="1"/>
  <c r="K4973" l="1"/>
  <c r="G4973"/>
  <c r="J4973"/>
  <c r="B4974"/>
  <c r="N4973"/>
  <c r="O4973" s="1"/>
  <c r="F4973"/>
  <c r="A4973"/>
  <c r="D4973"/>
  <c r="H4973" s="1"/>
  <c r="L4973"/>
  <c r="C4973"/>
  <c r="O4972"/>
  <c r="S4972"/>
  <c r="Q4972"/>
  <c r="R4972" s="1"/>
  <c r="M4972"/>
  <c r="P4972" s="1"/>
  <c r="E4972"/>
  <c r="I4972"/>
  <c r="T4971"/>
  <c r="U4971"/>
  <c r="S4973" l="1"/>
  <c r="M4973"/>
  <c r="P4973" s="1"/>
  <c r="Q4973"/>
  <c r="R4973" s="1"/>
  <c r="C4974"/>
  <c r="K4974"/>
  <c r="D4974"/>
  <c r="H4974" s="1"/>
  <c r="J4974"/>
  <c r="A4974"/>
  <c r="L4974"/>
  <c r="G4974"/>
  <c r="B4975"/>
  <c r="F4974"/>
  <c r="N4974"/>
  <c r="O4974" s="1"/>
  <c r="U4972"/>
  <c r="T4972"/>
  <c r="I4973"/>
  <c r="E4973"/>
  <c r="U4973" l="1"/>
  <c r="T4973"/>
  <c r="A4975"/>
  <c r="F4975"/>
  <c r="D4975"/>
  <c r="H4975" s="1"/>
  <c r="N4975"/>
  <c r="C4975"/>
  <c r="L4975"/>
  <c r="K4975"/>
  <c r="G4975"/>
  <c r="B4976"/>
  <c r="J4975"/>
  <c r="I4974"/>
  <c r="E4974"/>
  <c r="S4974"/>
  <c r="Q4974"/>
  <c r="R4974" s="1"/>
  <c r="M4974"/>
  <c r="P4974" s="1"/>
  <c r="M4975" l="1"/>
  <c r="P4975" s="1"/>
  <c r="S4975"/>
  <c r="Q4975"/>
  <c r="R4975" s="1"/>
  <c r="C4976"/>
  <c r="N4976"/>
  <c r="B4977"/>
  <c r="D4976"/>
  <c r="H4976" s="1"/>
  <c r="A4976"/>
  <c r="L4976"/>
  <c r="J4976"/>
  <c r="K4976"/>
  <c r="G4976"/>
  <c r="F4976"/>
  <c r="O4975"/>
  <c r="I4975"/>
  <c r="E4975"/>
  <c r="U4974"/>
  <c r="T4974"/>
  <c r="I4976" l="1"/>
  <c r="E4976"/>
  <c r="T4975"/>
  <c r="U4975"/>
  <c r="M4976"/>
  <c r="S4976"/>
  <c r="Q4976"/>
  <c r="R4976" s="1"/>
  <c r="O4976"/>
  <c r="P4976"/>
  <c r="F4977"/>
  <c r="D4977"/>
  <c r="H4977" s="1"/>
  <c r="N4977"/>
  <c r="L4977"/>
  <c r="B4978"/>
  <c r="C4977"/>
  <c r="J4977"/>
  <c r="K4977"/>
  <c r="A4977"/>
  <c r="G4977"/>
  <c r="M4977" l="1"/>
  <c r="P4977" s="1"/>
  <c r="Q4977"/>
  <c r="R4977" s="1"/>
  <c r="S4977"/>
  <c r="O4977"/>
  <c r="A4978"/>
  <c r="N4978"/>
  <c r="D4978"/>
  <c r="H4978" s="1"/>
  <c r="C4978"/>
  <c r="L4978"/>
  <c r="G4978"/>
  <c r="J4978"/>
  <c r="B4979"/>
  <c r="K4978"/>
  <c r="F4978"/>
  <c r="U4976"/>
  <c r="T4976"/>
  <c r="I4977"/>
  <c r="E4977"/>
  <c r="E4978" l="1"/>
  <c r="I4978"/>
  <c r="A4979"/>
  <c r="K4979"/>
  <c r="G4979"/>
  <c r="J4979"/>
  <c r="D4979"/>
  <c r="H4979" s="1"/>
  <c r="F4979"/>
  <c r="N4979"/>
  <c r="O4979" s="1"/>
  <c r="B4980"/>
  <c r="C4979"/>
  <c r="L4979"/>
  <c r="U4977"/>
  <c r="T4977"/>
  <c r="S4978"/>
  <c r="Q4978"/>
  <c r="R4978" s="1"/>
  <c r="M4978"/>
  <c r="P4978" s="1"/>
  <c r="O4978"/>
  <c r="D4980" l="1"/>
  <c r="H4980" s="1"/>
  <c r="A4980"/>
  <c r="J4980"/>
  <c r="C4980"/>
  <c r="L4980"/>
  <c r="K4980"/>
  <c r="B4981"/>
  <c r="G4980"/>
  <c r="N4980"/>
  <c r="F4980"/>
  <c r="S4979"/>
  <c r="Q4979"/>
  <c r="R4979" s="1"/>
  <c r="M4979"/>
  <c r="P4979" s="1"/>
  <c r="E4979"/>
  <c r="I4979"/>
  <c r="T4978"/>
  <c r="U4978"/>
  <c r="I4980" l="1"/>
  <c r="E4980"/>
  <c r="Q4980"/>
  <c r="R4980" s="1"/>
  <c r="M4980"/>
  <c r="S4980"/>
  <c r="U4979"/>
  <c r="T4979"/>
  <c r="F4981"/>
  <c r="N4981"/>
  <c r="O4981" s="1"/>
  <c r="B4982"/>
  <c r="L4981"/>
  <c r="D4981"/>
  <c r="H4981" s="1"/>
  <c r="K4981"/>
  <c r="G4981"/>
  <c r="C4981"/>
  <c r="A4981"/>
  <c r="J4981"/>
  <c r="O4980"/>
  <c r="P4980"/>
  <c r="M4981" l="1"/>
  <c r="P4981" s="1"/>
  <c r="Q4981"/>
  <c r="R4981" s="1"/>
  <c r="S4981"/>
  <c r="T4980"/>
  <c r="U4980"/>
  <c r="A4982"/>
  <c r="J4982"/>
  <c r="C4982"/>
  <c r="B4983"/>
  <c r="K4982"/>
  <c r="N4982"/>
  <c r="G4982"/>
  <c r="F4982"/>
  <c r="D4982"/>
  <c r="H4982" s="1"/>
  <c r="L4982"/>
  <c r="I4981"/>
  <c r="E4981"/>
  <c r="B4984" l="1"/>
  <c r="C4983"/>
  <c r="L4983"/>
  <c r="A4983"/>
  <c r="J4983"/>
  <c r="F4983"/>
  <c r="G4983"/>
  <c r="N4983"/>
  <c r="K4983"/>
  <c r="D4983"/>
  <c r="H4983" s="1"/>
  <c r="Q4982"/>
  <c r="R4982" s="1"/>
  <c r="M4982"/>
  <c r="P4982" s="1"/>
  <c r="S4982"/>
  <c r="O4982"/>
  <c r="U4981"/>
  <c r="T4981"/>
  <c r="I4982"/>
  <c r="E4982"/>
  <c r="M4983" l="1"/>
  <c r="P4983" s="1"/>
  <c r="S4983"/>
  <c r="Q4983"/>
  <c r="R4983" s="1"/>
  <c r="C4984"/>
  <c r="K4984"/>
  <c r="J4984"/>
  <c r="G4984"/>
  <c r="F4984"/>
  <c r="N4984"/>
  <c r="O4984" s="1"/>
  <c r="B4985"/>
  <c r="D4984"/>
  <c r="H4984" s="1"/>
  <c r="A4984"/>
  <c r="L4984"/>
  <c r="U4982"/>
  <c r="T4982"/>
  <c r="E4983"/>
  <c r="I4983"/>
  <c r="O4983"/>
  <c r="E4984" l="1"/>
  <c r="I4984"/>
  <c r="N4985"/>
  <c r="B4986"/>
  <c r="C4985"/>
  <c r="K4985"/>
  <c r="D4985"/>
  <c r="H4985" s="1"/>
  <c r="J4985"/>
  <c r="L4985"/>
  <c r="F4985"/>
  <c r="A4985"/>
  <c r="G4985"/>
  <c r="T4983"/>
  <c r="U4983"/>
  <c r="Q4984"/>
  <c r="R4984" s="1"/>
  <c r="M4984"/>
  <c r="P4984" s="1"/>
  <c r="S4984"/>
  <c r="J4986" l="1"/>
  <c r="G4986"/>
  <c r="L4986"/>
  <c r="B4987"/>
  <c r="F4986"/>
  <c r="C4986"/>
  <c r="N4986"/>
  <c r="D4986"/>
  <c r="H4986" s="1"/>
  <c r="K4986"/>
  <c r="A4986"/>
  <c r="T4984"/>
  <c r="U4984"/>
  <c r="I4985"/>
  <c r="E4985"/>
  <c r="S4985"/>
  <c r="Q4985"/>
  <c r="R4985" s="1"/>
  <c r="M4985"/>
  <c r="P4985" s="1"/>
  <c r="O4985"/>
  <c r="B4988" l="1"/>
  <c r="C4987"/>
  <c r="L4987"/>
  <c r="A4987"/>
  <c r="K4987"/>
  <c r="G4987"/>
  <c r="F4987"/>
  <c r="N4987"/>
  <c r="J4987"/>
  <c r="D4987"/>
  <c r="H4987" s="1"/>
  <c r="Q4986"/>
  <c r="R4986" s="1"/>
  <c r="M4986"/>
  <c r="P4986" s="1"/>
  <c r="S4986"/>
  <c r="E4986"/>
  <c r="I4986"/>
  <c r="O4986"/>
  <c r="U4985"/>
  <c r="T4985"/>
  <c r="N4988" l="1"/>
  <c r="B4989"/>
  <c r="C4988"/>
  <c r="A4988"/>
  <c r="L4988"/>
  <c r="K4988"/>
  <c r="J4988"/>
  <c r="G4988"/>
  <c r="F4988"/>
  <c r="D4988"/>
  <c r="H4988" s="1"/>
  <c r="I4987"/>
  <c r="E4987"/>
  <c r="U4986"/>
  <c r="T4986"/>
  <c r="M4987"/>
  <c r="Q4987"/>
  <c r="R4987" s="1"/>
  <c r="S4987"/>
  <c r="P4987"/>
  <c r="O4987"/>
  <c r="O4988" l="1"/>
  <c r="J4989"/>
  <c r="G4989"/>
  <c r="F4989"/>
  <c r="N4989"/>
  <c r="B4990"/>
  <c r="C4989"/>
  <c r="L4989"/>
  <c r="K4989"/>
  <c r="A4989"/>
  <c r="D4989"/>
  <c r="H4989" s="1"/>
  <c r="I4988"/>
  <c r="E4988"/>
  <c r="S4988"/>
  <c r="Q4988"/>
  <c r="R4988" s="1"/>
  <c r="M4988"/>
  <c r="P4988" s="1"/>
  <c r="U4987"/>
  <c r="T4987"/>
  <c r="O4989" l="1"/>
  <c r="Q4989"/>
  <c r="R4989" s="1"/>
  <c r="M4989"/>
  <c r="P4989" s="1"/>
  <c r="S4989"/>
  <c r="T4988"/>
  <c r="U4988"/>
  <c r="B4991"/>
  <c r="N4990"/>
  <c r="O4990" s="1"/>
  <c r="J4990"/>
  <c r="D4990"/>
  <c r="H4990" s="1"/>
  <c r="L4990"/>
  <c r="G4990"/>
  <c r="C4990"/>
  <c r="A4990"/>
  <c r="K4990"/>
  <c r="F4990"/>
  <c r="I4989"/>
  <c r="E4989"/>
  <c r="U4989" l="1"/>
  <c r="T4989"/>
  <c r="E4990"/>
  <c r="I4990"/>
  <c r="M4990"/>
  <c r="P4990" s="1"/>
  <c r="Q4990"/>
  <c r="R4990" s="1"/>
  <c r="S4990"/>
  <c r="L4991"/>
  <c r="A4991"/>
  <c r="J4991"/>
  <c r="G4991"/>
  <c r="D4991"/>
  <c r="H4991" s="1"/>
  <c r="B4992"/>
  <c r="F4991"/>
  <c r="K4991"/>
  <c r="N4991"/>
  <c r="C4991"/>
  <c r="E4991" l="1"/>
  <c r="I4991"/>
  <c r="G4992"/>
  <c r="F4992"/>
  <c r="D4992"/>
  <c r="H4992" s="1"/>
  <c r="C4992"/>
  <c r="K4992"/>
  <c r="N4992"/>
  <c r="L4992"/>
  <c r="A4992"/>
  <c r="J4992"/>
  <c r="B4993"/>
  <c r="S4991"/>
  <c r="M4991"/>
  <c r="Q4991"/>
  <c r="R4991" s="1"/>
  <c r="T4990"/>
  <c r="U4990"/>
  <c r="P4991"/>
  <c r="O4991"/>
  <c r="I4992" l="1"/>
  <c r="E4992"/>
  <c r="F4993"/>
  <c r="N4993"/>
  <c r="B4994"/>
  <c r="C4993"/>
  <c r="A4993"/>
  <c r="J4993"/>
  <c r="D4993"/>
  <c r="H4993" s="1"/>
  <c r="K4993"/>
  <c r="L4993"/>
  <c r="G4993"/>
  <c r="U4991"/>
  <c r="T4991"/>
  <c r="S4992"/>
  <c r="M4992"/>
  <c r="Q4992"/>
  <c r="R4992" s="1"/>
  <c r="P4992"/>
  <c r="O4992"/>
  <c r="O4993" l="1"/>
  <c r="P4993"/>
  <c r="M4993"/>
  <c r="S4993"/>
  <c r="Q4993"/>
  <c r="R4993" s="1"/>
  <c r="N4994"/>
  <c r="G4994"/>
  <c r="L4994"/>
  <c r="B4995"/>
  <c r="D4994"/>
  <c r="H4994" s="1"/>
  <c r="C4994"/>
  <c r="K4994"/>
  <c r="A4994"/>
  <c r="J4994"/>
  <c r="F4994"/>
  <c r="E4993"/>
  <c r="I4993"/>
  <c r="T4992"/>
  <c r="U4992"/>
  <c r="J4995" l="1"/>
  <c r="F4995"/>
  <c r="A4995"/>
  <c r="G4995"/>
  <c r="N4995"/>
  <c r="B4996"/>
  <c r="D4995"/>
  <c r="H4995" s="1"/>
  <c r="C4995"/>
  <c r="L4995"/>
  <c r="K4995"/>
  <c r="I4994"/>
  <c r="E4994"/>
  <c r="M4994"/>
  <c r="S4994"/>
  <c r="Q4994"/>
  <c r="R4994" s="1"/>
  <c r="U4993"/>
  <c r="T4993"/>
  <c r="P4994"/>
  <c r="O4994"/>
  <c r="O4995" l="1"/>
  <c r="U4994"/>
  <c r="T4994"/>
  <c r="J4996"/>
  <c r="L4996"/>
  <c r="G4996"/>
  <c r="F4996"/>
  <c r="D4996"/>
  <c r="H4996" s="1"/>
  <c r="N4996"/>
  <c r="O4996" s="1"/>
  <c r="B4997"/>
  <c r="K4996"/>
  <c r="A4996"/>
  <c r="C4996"/>
  <c r="S4995"/>
  <c r="Q4995"/>
  <c r="R4995" s="1"/>
  <c r="M4995"/>
  <c r="P4995" s="1"/>
  <c r="I4995"/>
  <c r="E4995"/>
  <c r="Q4996" l="1"/>
  <c r="R4996" s="1"/>
  <c r="S4996"/>
  <c r="M4996"/>
  <c r="P4996" s="1"/>
  <c r="J4997"/>
  <c r="C4997"/>
  <c r="L4997"/>
  <c r="K4997"/>
  <c r="G4997"/>
  <c r="A4997"/>
  <c r="F4997"/>
  <c r="B4998"/>
  <c r="D4997"/>
  <c r="H4997" s="1"/>
  <c r="N4997"/>
  <c r="I4996"/>
  <c r="E4996"/>
  <c r="T4995"/>
  <c r="U4995"/>
  <c r="I4997" l="1"/>
  <c r="E4997"/>
  <c r="T4996"/>
  <c r="U4996"/>
  <c r="F4998"/>
  <c r="N4998"/>
  <c r="B4999"/>
  <c r="D4998"/>
  <c r="H4998" s="1"/>
  <c r="C4998"/>
  <c r="J4998"/>
  <c r="K4998"/>
  <c r="G4998"/>
  <c r="A4998"/>
  <c r="L4998"/>
  <c r="O4997"/>
  <c r="S4997"/>
  <c r="M4997"/>
  <c r="P4997" s="1"/>
  <c r="Q4997"/>
  <c r="R4997" s="1"/>
  <c r="Q4998" l="1"/>
  <c r="R4998" s="1"/>
  <c r="M4998"/>
  <c r="P4998" s="1"/>
  <c r="S4998"/>
  <c r="O4998"/>
  <c r="I4998"/>
  <c r="E4998"/>
  <c r="J4999"/>
  <c r="F4999"/>
  <c r="D4999"/>
  <c r="H4999" s="1"/>
  <c r="N4999"/>
  <c r="B5000"/>
  <c r="G4999"/>
  <c r="C4999"/>
  <c r="L4999"/>
  <c r="K4999"/>
  <c r="A4999"/>
  <c r="T4997"/>
  <c r="U4997"/>
  <c r="O4999" l="1"/>
  <c r="U4998"/>
  <c r="T4998"/>
  <c r="J5000"/>
  <c r="G5000"/>
  <c r="N5000"/>
  <c r="A5000"/>
  <c r="K5000"/>
  <c r="F5000"/>
  <c r="B5001"/>
  <c r="D5000"/>
  <c r="H5000" s="1"/>
  <c r="C5000"/>
  <c r="L5000"/>
  <c r="I4999"/>
  <c r="E4999"/>
  <c r="M4999"/>
  <c r="P4999" s="1"/>
  <c r="Q4999"/>
  <c r="R4999" s="1"/>
  <c r="S4999"/>
  <c r="S5000" l="1"/>
  <c r="Q5000"/>
  <c r="R5000" s="1"/>
  <c r="M5000"/>
  <c r="U4999"/>
  <c r="T4999"/>
  <c r="G5001"/>
  <c r="F5001"/>
  <c r="N5001"/>
  <c r="B5002"/>
  <c r="D5001"/>
  <c r="H5001" s="1"/>
  <c r="K5001"/>
  <c r="L5001"/>
  <c r="C5001"/>
  <c r="A5001"/>
  <c r="J5001"/>
  <c r="E5000"/>
  <c r="I5000"/>
  <c r="O5000"/>
  <c r="P5000"/>
  <c r="A5002" l="1"/>
  <c r="F5002"/>
  <c r="D5002"/>
  <c r="H5002" s="1"/>
  <c r="C5002"/>
  <c r="L5002"/>
  <c r="K5002"/>
  <c r="G5002"/>
  <c r="N5002"/>
  <c r="B5003"/>
  <c r="J5002"/>
  <c r="T5000"/>
  <c r="U5000"/>
  <c r="M5001"/>
  <c r="S5001"/>
  <c r="Q5001"/>
  <c r="R5001" s="1"/>
  <c r="I5001"/>
  <c r="E5001"/>
  <c r="P5001"/>
  <c r="O5001"/>
  <c r="I5002" l="1"/>
  <c r="E5002"/>
  <c r="G5003"/>
  <c r="F5003"/>
  <c r="N5003"/>
  <c r="B5004"/>
  <c r="D5003"/>
  <c r="H5003" s="1"/>
  <c r="A5003"/>
  <c r="K5003"/>
  <c r="C5003"/>
  <c r="J5003"/>
  <c r="L5003"/>
  <c r="S5002"/>
  <c r="Q5002"/>
  <c r="R5002" s="1"/>
  <c r="M5002"/>
  <c r="T5001"/>
  <c r="U5001"/>
  <c r="P5002"/>
  <c r="O5002"/>
  <c r="M5003" l="1"/>
  <c r="P5003" s="1"/>
  <c r="S5003"/>
  <c r="Q5003"/>
  <c r="R5003" s="1"/>
  <c r="O5003"/>
  <c r="U5002"/>
  <c r="T5002"/>
  <c r="J5004"/>
  <c r="G5004"/>
  <c r="B5005"/>
  <c r="F5004"/>
  <c r="D5004"/>
  <c r="H5004" s="1"/>
  <c r="C5004"/>
  <c r="N5004"/>
  <c r="L5004"/>
  <c r="K5004"/>
  <c r="A5004"/>
  <c r="E5003"/>
  <c r="I5003"/>
  <c r="K5005" l="1"/>
  <c r="G5005"/>
  <c r="N5005"/>
  <c r="O5005" s="1"/>
  <c r="B5006"/>
  <c r="D5005"/>
  <c r="H5005" s="1"/>
  <c r="C5005"/>
  <c r="J5005"/>
  <c r="L5005"/>
  <c r="F5005"/>
  <c r="A5005"/>
  <c r="U5003"/>
  <c r="T5003"/>
  <c r="I5004"/>
  <c r="E5004"/>
  <c r="O5004"/>
  <c r="Q5004"/>
  <c r="R5004" s="1"/>
  <c r="M5004"/>
  <c r="P5004" s="1"/>
  <c r="S5004"/>
  <c r="M5005" l="1"/>
  <c r="P5005" s="1"/>
  <c r="S5005"/>
  <c r="Q5005"/>
  <c r="R5005" s="1"/>
  <c r="T5004"/>
  <c r="U5004"/>
  <c r="A5006"/>
  <c r="J5006"/>
  <c r="C5006"/>
  <c r="G5006"/>
  <c r="K5006"/>
  <c r="D5006"/>
  <c r="H5006" s="1"/>
  <c r="F5006"/>
  <c r="N5006"/>
  <c r="B5007"/>
  <c r="L5006"/>
  <c r="I5005"/>
  <c r="E5005"/>
  <c r="M5006" l="1"/>
  <c r="P5006" s="1"/>
  <c r="Q5006"/>
  <c r="R5006" s="1"/>
  <c r="S5006"/>
  <c r="U5005"/>
  <c r="T5005"/>
  <c r="O5006"/>
  <c r="A5007"/>
  <c r="B5008"/>
  <c r="C5007"/>
  <c r="L5007"/>
  <c r="K5007"/>
  <c r="G5007"/>
  <c r="F5007"/>
  <c r="J5007"/>
  <c r="N5007"/>
  <c r="D5007"/>
  <c r="H5007" s="1"/>
  <c r="E5006"/>
  <c r="I5006"/>
  <c r="C5008" l="1"/>
  <c r="J5008"/>
  <c r="F5008"/>
  <c r="N5008"/>
  <c r="B5009"/>
  <c r="D5008"/>
  <c r="H5008" s="1"/>
  <c r="L5008"/>
  <c r="A5008"/>
  <c r="K5008"/>
  <c r="G5008"/>
  <c r="T5006"/>
  <c r="U5006"/>
  <c r="E5007"/>
  <c r="I5007"/>
  <c r="M5007"/>
  <c r="S5007"/>
  <c r="Q5007"/>
  <c r="R5007" s="1"/>
  <c r="O5007"/>
  <c r="P5007"/>
  <c r="E5008" l="1"/>
  <c r="I5008"/>
  <c r="P5008"/>
  <c r="O5008"/>
  <c r="G5009"/>
  <c r="F5009"/>
  <c r="B5010"/>
  <c r="L5009"/>
  <c r="C5009"/>
  <c r="A5009"/>
  <c r="J5009"/>
  <c r="D5009"/>
  <c r="H5009" s="1"/>
  <c r="K5009"/>
  <c r="N5009"/>
  <c r="M5008"/>
  <c r="Q5008"/>
  <c r="R5008" s="1"/>
  <c r="S5008"/>
  <c r="U5007"/>
  <c r="T5007"/>
  <c r="I5009" l="1"/>
  <c r="E5009"/>
  <c r="O5009"/>
  <c r="P5009"/>
  <c r="T5008"/>
  <c r="U5008"/>
  <c r="Q5009"/>
  <c r="R5009" s="1"/>
  <c r="M5009"/>
  <c r="S5009"/>
  <c r="D5010"/>
  <c r="H5010" s="1"/>
  <c r="C5010"/>
  <c r="L5010"/>
  <c r="A5010"/>
  <c r="J5010"/>
  <c r="G5010"/>
  <c r="N5010"/>
  <c r="B5011"/>
  <c r="K5010"/>
  <c r="F5010"/>
  <c r="E5010" l="1"/>
  <c r="I5010"/>
  <c r="U5009"/>
  <c r="T5009"/>
  <c r="N5011"/>
  <c r="O5011" s="1"/>
  <c r="B5012"/>
  <c r="D5011"/>
  <c r="H5011" s="1"/>
  <c r="J5011"/>
  <c r="C5011"/>
  <c r="L5011"/>
  <c r="A5011"/>
  <c r="K5011"/>
  <c r="G5011"/>
  <c r="F5011"/>
  <c r="M5010"/>
  <c r="S5010"/>
  <c r="Q5010"/>
  <c r="R5010" s="1"/>
  <c r="O5010"/>
  <c r="P5010"/>
  <c r="E5011" l="1"/>
  <c r="I5011"/>
  <c r="Q5011"/>
  <c r="R5011" s="1"/>
  <c r="M5011"/>
  <c r="P5011" s="1"/>
  <c r="S5011"/>
  <c r="C5012"/>
  <c r="L5012"/>
  <c r="A5012"/>
  <c r="K5012"/>
  <c r="F5012"/>
  <c r="J5012"/>
  <c r="G5012"/>
  <c r="D5012"/>
  <c r="H5012" s="1"/>
  <c r="N5012"/>
  <c r="B5013"/>
  <c r="T5010"/>
  <c r="U5010"/>
  <c r="U5011" l="1"/>
  <c r="T5011"/>
  <c r="I5012"/>
  <c r="E5012"/>
  <c r="O5012"/>
  <c r="F5013"/>
  <c r="C5013"/>
  <c r="N5013"/>
  <c r="B5014"/>
  <c r="D5013"/>
  <c r="H5013" s="1"/>
  <c r="K5013"/>
  <c r="A5013"/>
  <c r="L5013"/>
  <c r="J5013"/>
  <c r="G5013"/>
  <c r="Q5012"/>
  <c r="R5012" s="1"/>
  <c r="M5012"/>
  <c r="P5012" s="1"/>
  <c r="S5012"/>
  <c r="O5013" l="1"/>
  <c r="J5014"/>
  <c r="G5014"/>
  <c r="F5014"/>
  <c r="C5014"/>
  <c r="N5014"/>
  <c r="K5014"/>
  <c r="D5014"/>
  <c r="H5014" s="1"/>
  <c r="B5015"/>
  <c r="L5014"/>
  <c r="A5014"/>
  <c r="T5012"/>
  <c r="U5012"/>
  <c r="Q5013"/>
  <c r="R5013" s="1"/>
  <c r="M5013"/>
  <c r="P5013" s="1"/>
  <c r="S5013"/>
  <c r="E5013"/>
  <c r="I5013"/>
  <c r="E5014" l="1"/>
  <c r="I5014"/>
  <c r="P5014"/>
  <c r="O5014"/>
  <c r="M5014"/>
  <c r="Q5014"/>
  <c r="R5014" s="1"/>
  <c r="S5014"/>
  <c r="D5015"/>
  <c r="H5015" s="1"/>
  <c r="B5016"/>
  <c r="C5015"/>
  <c r="L5015"/>
  <c r="F5015"/>
  <c r="K5015"/>
  <c r="N5015"/>
  <c r="J5015"/>
  <c r="G5015"/>
  <c r="A5015"/>
  <c r="U5013"/>
  <c r="T5013"/>
  <c r="I5015" l="1"/>
  <c r="E5015"/>
  <c r="S5015"/>
  <c r="Q5015"/>
  <c r="R5015" s="1"/>
  <c r="M5015"/>
  <c r="N5016"/>
  <c r="B5017"/>
  <c r="C5016"/>
  <c r="L5016"/>
  <c r="K5016"/>
  <c r="J5016"/>
  <c r="G5016"/>
  <c r="A5016"/>
  <c r="D5016"/>
  <c r="H5016" s="1"/>
  <c r="F5016"/>
  <c r="P5015"/>
  <c r="O5015"/>
  <c r="T5014"/>
  <c r="U5014"/>
  <c r="T5015" l="1"/>
  <c r="U5015"/>
  <c r="S5016"/>
  <c r="Q5016"/>
  <c r="R5016" s="1"/>
  <c r="M5016"/>
  <c r="P5016" s="1"/>
  <c r="O5016"/>
  <c r="F5017"/>
  <c r="C5017"/>
  <c r="L5017"/>
  <c r="A5017"/>
  <c r="K5017"/>
  <c r="G5017"/>
  <c r="D5017"/>
  <c r="H5017" s="1"/>
  <c r="B5018"/>
  <c r="N5017"/>
  <c r="J5017"/>
  <c r="E5016"/>
  <c r="I5016"/>
  <c r="S5017" l="1"/>
  <c r="M5017"/>
  <c r="Q5017"/>
  <c r="R5017" s="1"/>
  <c r="U5016"/>
  <c r="T5016"/>
  <c r="B5019"/>
  <c r="L5018"/>
  <c r="K5018"/>
  <c r="A5018"/>
  <c r="J5018"/>
  <c r="F5018"/>
  <c r="N5018"/>
  <c r="D5018"/>
  <c r="H5018" s="1"/>
  <c r="G5018"/>
  <c r="C5018"/>
  <c r="O5017"/>
  <c r="P5017"/>
  <c r="E5017"/>
  <c r="I5017"/>
  <c r="U5017" l="1"/>
  <c r="T5017"/>
  <c r="F5019"/>
  <c r="D5019"/>
  <c r="H5019" s="1"/>
  <c r="C5019"/>
  <c r="L5019"/>
  <c r="A5019"/>
  <c r="K5019"/>
  <c r="B5020"/>
  <c r="J5019"/>
  <c r="N5019"/>
  <c r="O5019" s="1"/>
  <c r="G5019"/>
  <c r="O5018"/>
  <c r="I5018"/>
  <c r="E5018"/>
  <c r="S5018"/>
  <c r="M5018"/>
  <c r="P5018" s="1"/>
  <c r="Q5018"/>
  <c r="R5018" s="1"/>
  <c r="U5018" l="1"/>
  <c r="T5018"/>
  <c r="B5021"/>
  <c r="C5020"/>
  <c r="L5020"/>
  <c r="A5020"/>
  <c r="K5020"/>
  <c r="J5020"/>
  <c r="G5020"/>
  <c r="F5020"/>
  <c r="D5020"/>
  <c r="H5020" s="1"/>
  <c r="N5020"/>
  <c r="E5019"/>
  <c r="I5019"/>
  <c r="S5019"/>
  <c r="Q5019"/>
  <c r="R5019" s="1"/>
  <c r="M5019"/>
  <c r="P5019" s="1"/>
  <c r="K5021" l="1"/>
  <c r="A5021"/>
  <c r="J5021"/>
  <c r="G5021"/>
  <c r="F5021"/>
  <c r="N5021"/>
  <c r="L5021"/>
  <c r="B5022"/>
  <c r="D5021"/>
  <c r="H5021" s="1"/>
  <c r="C5021"/>
  <c r="I5020"/>
  <c r="E5020"/>
  <c r="O5020"/>
  <c r="U5019"/>
  <c r="T5019"/>
  <c r="Q5020"/>
  <c r="R5020" s="1"/>
  <c r="M5020"/>
  <c r="P5020" s="1"/>
  <c r="S5020"/>
  <c r="M5021" l="1"/>
  <c r="P5021" s="1"/>
  <c r="S5021"/>
  <c r="Q5021"/>
  <c r="R5021" s="1"/>
  <c r="I5021"/>
  <c r="E5021"/>
  <c r="O5021"/>
  <c r="T5020"/>
  <c r="U5020"/>
  <c r="N5022"/>
  <c r="B5023"/>
  <c r="D5022"/>
  <c r="H5022" s="1"/>
  <c r="L5022"/>
  <c r="C5022"/>
  <c r="J5022"/>
  <c r="K5022"/>
  <c r="F5022"/>
  <c r="A5022"/>
  <c r="G5022"/>
  <c r="N5023" l="1"/>
  <c r="G5023"/>
  <c r="C5023"/>
  <c r="D5023"/>
  <c r="H5023" s="1"/>
  <c r="B5024"/>
  <c r="K5023"/>
  <c r="A5023"/>
  <c r="J5023"/>
  <c r="F5023"/>
  <c r="L5023"/>
  <c r="U5021"/>
  <c r="T5021"/>
  <c r="O5022"/>
  <c r="I5022"/>
  <c r="E5022"/>
  <c r="Q5022"/>
  <c r="R5022" s="1"/>
  <c r="M5022"/>
  <c r="P5022" s="1"/>
  <c r="S5022"/>
  <c r="O5023" l="1"/>
  <c r="E5023"/>
  <c r="I5023"/>
  <c r="T5022"/>
  <c r="U5022"/>
  <c r="A5024"/>
  <c r="N5024"/>
  <c r="J5024"/>
  <c r="D5024"/>
  <c r="H5024" s="1"/>
  <c r="C5024"/>
  <c r="L5024"/>
  <c r="K5024"/>
  <c r="G5024"/>
  <c r="F5024"/>
  <c r="B5025"/>
  <c r="Q5023"/>
  <c r="R5023" s="1"/>
  <c r="M5023"/>
  <c r="P5023" s="1"/>
  <c r="S5023"/>
  <c r="M5024" l="1"/>
  <c r="Q5024"/>
  <c r="R5024" s="1"/>
  <c r="S5024"/>
  <c r="E5024"/>
  <c r="I5024"/>
  <c r="T5023"/>
  <c r="U5023"/>
  <c r="B5026"/>
  <c r="C5025"/>
  <c r="G5025"/>
  <c r="D5025"/>
  <c r="H5025" s="1"/>
  <c r="A5025"/>
  <c r="L5025"/>
  <c r="K5025"/>
  <c r="J5025"/>
  <c r="F5025"/>
  <c r="N5025"/>
  <c r="P5024"/>
  <c r="O5024"/>
  <c r="E5025" l="1"/>
  <c r="I5025"/>
  <c r="O5025"/>
  <c r="U5024"/>
  <c r="T5024"/>
  <c r="S5025"/>
  <c r="Q5025"/>
  <c r="R5025" s="1"/>
  <c r="M5025"/>
  <c r="P5025" s="1"/>
  <c r="C5026"/>
  <c r="L5026"/>
  <c r="K5026"/>
  <c r="A5026"/>
  <c r="J5026"/>
  <c r="G5026"/>
  <c r="D5026"/>
  <c r="H5026" s="1"/>
  <c r="B5027"/>
  <c r="F5026"/>
  <c r="N5026"/>
  <c r="P5026" l="1"/>
  <c r="O5026"/>
  <c r="I5026"/>
  <c r="E5026"/>
  <c r="J5027"/>
  <c r="K5027"/>
  <c r="A5027"/>
  <c r="B5028"/>
  <c r="N5027"/>
  <c r="O5027" s="1"/>
  <c r="D5027"/>
  <c r="H5027" s="1"/>
  <c r="C5027"/>
  <c r="L5027"/>
  <c r="G5027"/>
  <c r="F5027"/>
  <c r="Q5026"/>
  <c r="R5026" s="1"/>
  <c r="M5026"/>
  <c r="S5026"/>
  <c r="U5025"/>
  <c r="T5025"/>
  <c r="U5026" l="1"/>
  <c r="T5026"/>
  <c r="Q5027"/>
  <c r="R5027" s="1"/>
  <c r="M5027"/>
  <c r="P5027" s="1"/>
  <c r="S5027"/>
  <c r="E5027"/>
  <c r="I5027"/>
  <c r="D5028"/>
  <c r="H5028" s="1"/>
  <c r="N5028"/>
  <c r="L5028"/>
  <c r="B5029"/>
  <c r="K5028"/>
  <c r="C5028"/>
  <c r="A5028"/>
  <c r="J5028"/>
  <c r="G5028"/>
  <c r="F5028"/>
  <c r="K5029" l="1"/>
  <c r="J5029"/>
  <c r="A5029"/>
  <c r="B5030"/>
  <c r="G5029"/>
  <c r="F5029"/>
  <c r="D5029"/>
  <c r="H5029" s="1"/>
  <c r="C5029"/>
  <c r="L5029"/>
  <c r="N5029"/>
  <c r="O5029" s="1"/>
  <c r="P5028"/>
  <c r="O5028"/>
  <c r="Q5028"/>
  <c r="R5028" s="1"/>
  <c r="S5028"/>
  <c r="M5028"/>
  <c r="I5028"/>
  <c r="E5028"/>
  <c r="T5027"/>
  <c r="U5027"/>
  <c r="M5029" l="1"/>
  <c r="P5029" s="1"/>
  <c r="S5029"/>
  <c r="Q5029"/>
  <c r="R5029" s="1"/>
  <c r="N5030"/>
  <c r="B5031"/>
  <c r="D5030"/>
  <c r="H5030" s="1"/>
  <c r="A5030"/>
  <c r="J5030"/>
  <c r="C5030"/>
  <c r="L5030"/>
  <c r="K5030"/>
  <c r="G5030"/>
  <c r="F5030"/>
  <c r="T5028"/>
  <c r="U5028"/>
  <c r="I5029"/>
  <c r="E5029"/>
  <c r="I5030" l="1"/>
  <c r="E5030"/>
  <c r="U5029"/>
  <c r="T5029"/>
  <c r="M5030"/>
  <c r="Q5030"/>
  <c r="R5030" s="1"/>
  <c r="S5030"/>
  <c r="O5030"/>
  <c r="P5030"/>
  <c r="C5031"/>
  <c r="K5031"/>
  <c r="A5031"/>
  <c r="J5031"/>
  <c r="G5031"/>
  <c r="F5031"/>
  <c r="B5032"/>
  <c r="N5031"/>
  <c r="O5031" s="1"/>
  <c r="L5031"/>
  <c r="D5031"/>
  <c r="H5031" s="1"/>
  <c r="M5031" l="1"/>
  <c r="P5031" s="1"/>
  <c r="S5031"/>
  <c r="Q5031"/>
  <c r="R5031" s="1"/>
  <c r="I5031"/>
  <c r="E5031"/>
  <c r="U5030"/>
  <c r="T5030"/>
  <c r="F5032"/>
  <c r="G5032"/>
  <c r="N5032"/>
  <c r="B5033"/>
  <c r="D5032"/>
  <c r="H5032" s="1"/>
  <c r="C5032"/>
  <c r="L5032"/>
  <c r="K5032"/>
  <c r="A5032"/>
  <c r="J5032"/>
  <c r="O5032" l="1"/>
  <c r="B5034"/>
  <c r="K5033"/>
  <c r="A5033"/>
  <c r="J5033"/>
  <c r="D5033"/>
  <c r="H5033" s="1"/>
  <c r="G5033"/>
  <c r="L5033"/>
  <c r="C5033"/>
  <c r="F5033"/>
  <c r="N5033"/>
  <c r="U5031"/>
  <c r="T5031"/>
  <c r="E5032"/>
  <c r="I5032"/>
  <c r="M5032"/>
  <c r="P5032" s="1"/>
  <c r="Q5032"/>
  <c r="R5032" s="1"/>
  <c r="S5032"/>
  <c r="T5032" l="1"/>
  <c r="U5032"/>
  <c r="O5033"/>
  <c r="E5033"/>
  <c r="I5033"/>
  <c r="N5034"/>
  <c r="C5034"/>
  <c r="L5034"/>
  <c r="K5034"/>
  <c r="F5034"/>
  <c r="G5034"/>
  <c r="D5034"/>
  <c r="H5034" s="1"/>
  <c r="B5035"/>
  <c r="J5034"/>
  <c r="A5034"/>
  <c r="Q5033"/>
  <c r="R5033" s="1"/>
  <c r="M5033"/>
  <c r="P5033" s="1"/>
  <c r="S5033"/>
  <c r="S5034" l="1"/>
  <c r="M5034"/>
  <c r="P5034" s="1"/>
  <c r="Q5034"/>
  <c r="R5034" s="1"/>
  <c r="B5036"/>
  <c r="D5035"/>
  <c r="H5035" s="1"/>
  <c r="L5035"/>
  <c r="J5035"/>
  <c r="K5035"/>
  <c r="G5035"/>
  <c r="C5035"/>
  <c r="A5035"/>
  <c r="F5035"/>
  <c r="N5035"/>
  <c r="O5034"/>
  <c r="U5033"/>
  <c r="T5033"/>
  <c r="I5034"/>
  <c r="E5034"/>
  <c r="U5034" l="1"/>
  <c r="T5034"/>
  <c r="I5035"/>
  <c r="E5035"/>
  <c r="G5036"/>
  <c r="F5036"/>
  <c r="C5036"/>
  <c r="L5036"/>
  <c r="K5036"/>
  <c r="A5036"/>
  <c r="N5036"/>
  <c r="J5036"/>
  <c r="D5036"/>
  <c r="H5036" s="1"/>
  <c r="B5037"/>
  <c r="O5035"/>
  <c r="Q5035"/>
  <c r="R5035" s="1"/>
  <c r="M5035"/>
  <c r="P5035" s="1"/>
  <c r="S5035"/>
  <c r="Q5036" l="1"/>
  <c r="R5036" s="1"/>
  <c r="S5036"/>
  <c r="M5036"/>
  <c r="P5036" s="1"/>
  <c r="U5035"/>
  <c r="T5035"/>
  <c r="O5036"/>
  <c r="A5037"/>
  <c r="J5037"/>
  <c r="N5037"/>
  <c r="O5037" s="1"/>
  <c r="G5037"/>
  <c r="K5037"/>
  <c r="F5037"/>
  <c r="B5038"/>
  <c r="D5037"/>
  <c r="H5037" s="1"/>
  <c r="C5037"/>
  <c r="L5037"/>
  <c r="E5036"/>
  <c r="I5036"/>
  <c r="T5036" l="1"/>
  <c r="U5036"/>
  <c r="S5037"/>
  <c r="Q5037"/>
  <c r="R5037" s="1"/>
  <c r="M5037"/>
  <c r="P5037" s="1"/>
  <c r="G5038"/>
  <c r="F5038"/>
  <c r="N5038"/>
  <c r="B5039"/>
  <c r="C5038"/>
  <c r="L5038"/>
  <c r="K5038"/>
  <c r="D5038"/>
  <c r="H5038" s="1"/>
  <c r="A5038"/>
  <c r="J5038"/>
  <c r="E5037"/>
  <c r="I5037"/>
  <c r="T5037" l="1"/>
  <c r="U5037"/>
  <c r="Q5038"/>
  <c r="R5038" s="1"/>
  <c r="M5038"/>
  <c r="S5038"/>
  <c r="K5039"/>
  <c r="F5039"/>
  <c r="A5039"/>
  <c r="N5039"/>
  <c r="O5039" s="1"/>
  <c r="J5039"/>
  <c r="G5039"/>
  <c r="D5039"/>
  <c r="H5039" s="1"/>
  <c r="B5040"/>
  <c r="C5039"/>
  <c r="L5039"/>
  <c r="I5038"/>
  <c r="E5038"/>
  <c r="O5038"/>
  <c r="P5038"/>
  <c r="N5040" l="1"/>
  <c r="B5041"/>
  <c r="D5040"/>
  <c r="H5040" s="1"/>
  <c r="K5040"/>
  <c r="J5040"/>
  <c r="C5040"/>
  <c r="A5040"/>
  <c r="F5040"/>
  <c r="L5040"/>
  <c r="G5040"/>
  <c r="U5038"/>
  <c r="T5038"/>
  <c r="I5039"/>
  <c r="E5039"/>
  <c r="M5039"/>
  <c r="P5039" s="1"/>
  <c r="S5039"/>
  <c r="Q5039"/>
  <c r="R5039" s="1"/>
  <c r="P5040" l="1"/>
  <c r="O5040"/>
  <c r="F5041"/>
  <c r="D5041"/>
  <c r="H5041" s="1"/>
  <c r="C5041"/>
  <c r="L5041"/>
  <c r="B5042"/>
  <c r="N5041"/>
  <c r="K5041"/>
  <c r="A5041"/>
  <c r="J5041"/>
  <c r="G5041"/>
  <c r="M5040"/>
  <c r="S5040"/>
  <c r="Q5040"/>
  <c r="R5040" s="1"/>
  <c r="E5040"/>
  <c r="I5040"/>
  <c r="T5039"/>
  <c r="U5039"/>
  <c r="M5041" l="1"/>
  <c r="P5041" s="1"/>
  <c r="S5041"/>
  <c r="Q5041"/>
  <c r="R5041" s="1"/>
  <c r="I5041"/>
  <c r="E5041"/>
  <c r="U5040"/>
  <c r="T5040"/>
  <c r="F5042"/>
  <c r="A5042"/>
  <c r="N5042"/>
  <c r="D5042"/>
  <c r="H5042" s="1"/>
  <c r="C5042"/>
  <c r="L5042"/>
  <c r="G5042"/>
  <c r="K5042"/>
  <c r="B5043"/>
  <c r="J5042"/>
  <c r="O5041"/>
  <c r="P5042" l="1"/>
  <c r="O5042"/>
  <c r="I5042"/>
  <c r="E5042"/>
  <c r="U5041"/>
  <c r="T5041"/>
  <c r="Q5042"/>
  <c r="R5042" s="1"/>
  <c r="M5042"/>
  <c r="S5042"/>
  <c r="L5043"/>
  <c r="A5043"/>
  <c r="K5043"/>
  <c r="G5043"/>
  <c r="J5043"/>
  <c r="D5043"/>
  <c r="H5043" s="1"/>
  <c r="F5043"/>
  <c r="N5043"/>
  <c r="B5044"/>
  <c r="C5043"/>
  <c r="O5043" l="1"/>
  <c r="T5042"/>
  <c r="U5042"/>
  <c r="E5043"/>
  <c r="I5043"/>
  <c r="A5044"/>
  <c r="C5044"/>
  <c r="N5044"/>
  <c r="L5044"/>
  <c r="B5045"/>
  <c r="G5044"/>
  <c r="J5044"/>
  <c r="K5044"/>
  <c r="F5044"/>
  <c r="D5044"/>
  <c r="H5044" s="1"/>
  <c r="M5043"/>
  <c r="P5043" s="1"/>
  <c r="Q5043"/>
  <c r="R5043" s="1"/>
  <c r="S5043"/>
  <c r="O5044" l="1"/>
  <c r="P5044"/>
  <c r="U5043"/>
  <c r="T5043"/>
  <c r="L5045"/>
  <c r="B5046"/>
  <c r="J5045"/>
  <c r="G5045"/>
  <c r="F5045"/>
  <c r="A5045"/>
  <c r="N5045"/>
  <c r="O5045" s="1"/>
  <c r="K5045"/>
  <c r="D5045"/>
  <c r="H5045" s="1"/>
  <c r="C5045"/>
  <c r="Q5044"/>
  <c r="R5044" s="1"/>
  <c r="M5044"/>
  <c r="S5044"/>
  <c r="I5044"/>
  <c r="E5044"/>
  <c r="T5044" l="1"/>
  <c r="U5044"/>
  <c r="E5045"/>
  <c r="I5045"/>
  <c r="D5046"/>
  <c r="H5046" s="1"/>
  <c r="N5046"/>
  <c r="B5047"/>
  <c r="J5046"/>
  <c r="G5046"/>
  <c r="C5046"/>
  <c r="K5046"/>
  <c r="F5046"/>
  <c r="A5046"/>
  <c r="L5046"/>
  <c r="Q5045"/>
  <c r="R5045" s="1"/>
  <c r="M5045"/>
  <c r="P5045" s="1"/>
  <c r="S5045"/>
  <c r="U5045" l="1"/>
  <c r="T5045"/>
  <c r="P5046"/>
  <c r="O5046"/>
  <c r="I5046"/>
  <c r="E5046"/>
  <c r="M5046"/>
  <c r="S5046"/>
  <c r="Q5046"/>
  <c r="R5046" s="1"/>
  <c r="N5047"/>
  <c r="D5047"/>
  <c r="H5047" s="1"/>
  <c r="K5047"/>
  <c r="L5047"/>
  <c r="G5047"/>
  <c r="A5047"/>
  <c r="B5048"/>
  <c r="C5047"/>
  <c r="J5047"/>
  <c r="F5047"/>
  <c r="E5047" l="1"/>
  <c r="I5047"/>
  <c r="P5047"/>
  <c r="O5047"/>
  <c r="Q5047"/>
  <c r="R5047" s="1"/>
  <c r="M5047"/>
  <c r="S5047"/>
  <c r="B5049"/>
  <c r="F5048"/>
  <c r="D5048"/>
  <c r="H5048" s="1"/>
  <c r="N5048"/>
  <c r="C5048"/>
  <c r="K5048"/>
  <c r="J5048"/>
  <c r="A5048"/>
  <c r="G5048"/>
  <c r="L5048"/>
  <c r="U5046"/>
  <c r="T5046"/>
  <c r="O5048" l="1"/>
  <c r="P5048"/>
  <c r="M5048"/>
  <c r="S5048"/>
  <c r="Q5048"/>
  <c r="R5048" s="1"/>
  <c r="U5047"/>
  <c r="T5047"/>
  <c r="E5048"/>
  <c r="I5048"/>
  <c r="F5049"/>
  <c r="C5049"/>
  <c r="N5049"/>
  <c r="K5049"/>
  <c r="D5049"/>
  <c r="H5049" s="1"/>
  <c r="L5049"/>
  <c r="B5050"/>
  <c r="J5049"/>
  <c r="A5049"/>
  <c r="G5049"/>
  <c r="O5049" l="1"/>
  <c r="P5049"/>
  <c r="U5048"/>
  <c r="T5048"/>
  <c r="Q5049"/>
  <c r="R5049" s="1"/>
  <c r="M5049"/>
  <c r="S5049"/>
  <c r="I5049"/>
  <c r="E5049"/>
  <c r="L5050"/>
  <c r="K5050"/>
  <c r="B5051"/>
  <c r="J5050"/>
  <c r="C5050"/>
  <c r="F5050"/>
  <c r="G5050"/>
  <c r="N5050"/>
  <c r="D5050"/>
  <c r="H5050" s="1"/>
  <c r="A5050"/>
  <c r="P5050" l="1"/>
  <c r="O5050"/>
  <c r="M5050"/>
  <c r="Q5050"/>
  <c r="R5050" s="1"/>
  <c r="S5050"/>
  <c r="B5052"/>
  <c r="C5051"/>
  <c r="L5051"/>
  <c r="K5051"/>
  <c r="A5051"/>
  <c r="J5051"/>
  <c r="F5051"/>
  <c r="G5051"/>
  <c r="D5051"/>
  <c r="H5051" s="1"/>
  <c r="N5051"/>
  <c r="I5050"/>
  <c r="E5050"/>
  <c r="U5049"/>
  <c r="T5049"/>
  <c r="T5050" l="1"/>
  <c r="U5050"/>
  <c r="J5052"/>
  <c r="B5053"/>
  <c r="G5052"/>
  <c r="F5052"/>
  <c r="K5052"/>
  <c r="D5052"/>
  <c r="H5052" s="1"/>
  <c r="A5052"/>
  <c r="L5052"/>
  <c r="N5052"/>
  <c r="C5052"/>
  <c r="M5051"/>
  <c r="Q5051"/>
  <c r="R5051" s="1"/>
  <c r="S5051"/>
  <c r="P5051"/>
  <c r="O5051"/>
  <c r="E5051"/>
  <c r="I5051"/>
  <c r="B5054" l="1"/>
  <c r="D5053"/>
  <c r="H5053" s="1"/>
  <c r="A5053"/>
  <c r="C5053"/>
  <c r="N5053"/>
  <c r="K5053"/>
  <c r="J5053"/>
  <c r="F5053"/>
  <c r="G5053"/>
  <c r="L5053"/>
  <c r="E5052"/>
  <c r="I5052"/>
  <c r="T5051"/>
  <c r="U5051"/>
  <c r="M5052"/>
  <c r="S5052"/>
  <c r="Q5052"/>
  <c r="R5052" s="1"/>
  <c r="O5052"/>
  <c r="P5052"/>
  <c r="N5054" l="1"/>
  <c r="L5054"/>
  <c r="K5054"/>
  <c r="B5055"/>
  <c r="F5054"/>
  <c r="D5054"/>
  <c r="H5054" s="1"/>
  <c r="C5054"/>
  <c r="J5054"/>
  <c r="G5054"/>
  <c r="A5054"/>
  <c r="E5053"/>
  <c r="I5053"/>
  <c r="O5053"/>
  <c r="Q5053"/>
  <c r="R5053" s="1"/>
  <c r="M5053"/>
  <c r="P5053" s="1"/>
  <c r="S5053"/>
  <c r="U5052"/>
  <c r="T5052"/>
  <c r="P5054" l="1"/>
  <c r="O5054"/>
  <c r="J5055"/>
  <c r="K5055"/>
  <c r="G5055"/>
  <c r="B5056"/>
  <c r="F5055"/>
  <c r="D5055"/>
  <c r="H5055" s="1"/>
  <c r="C5055"/>
  <c r="L5055"/>
  <c r="A5055"/>
  <c r="N5055"/>
  <c r="O5055" s="1"/>
  <c r="S5054"/>
  <c r="Q5054"/>
  <c r="R5054" s="1"/>
  <c r="M5054"/>
  <c r="U5053"/>
  <c r="T5053"/>
  <c r="I5054"/>
  <c r="E5054"/>
  <c r="I5055" l="1"/>
  <c r="E5055"/>
  <c r="U5054"/>
  <c r="T5054"/>
  <c r="M5055"/>
  <c r="P5055" s="1"/>
  <c r="Q5055"/>
  <c r="R5055" s="1"/>
  <c r="S5055"/>
  <c r="L5056"/>
  <c r="B5057"/>
  <c r="F5056"/>
  <c r="A5056"/>
  <c r="J5056"/>
  <c r="N5056"/>
  <c r="O5056" s="1"/>
  <c r="G5056"/>
  <c r="K5056"/>
  <c r="D5056"/>
  <c r="H5056" s="1"/>
  <c r="C5056"/>
  <c r="I5056" l="1"/>
  <c r="E5056"/>
  <c r="D5057"/>
  <c r="H5057" s="1"/>
  <c r="L5057"/>
  <c r="J5057"/>
  <c r="G5057"/>
  <c r="N5057"/>
  <c r="B5058"/>
  <c r="C5057"/>
  <c r="F5057"/>
  <c r="K5057"/>
  <c r="A5057"/>
  <c r="S5056"/>
  <c r="Q5056"/>
  <c r="R5056" s="1"/>
  <c r="M5056"/>
  <c r="P5056" s="1"/>
  <c r="T5055"/>
  <c r="U5055"/>
  <c r="M5057" l="1"/>
  <c r="P5057" s="1"/>
  <c r="Q5057"/>
  <c r="R5057" s="1"/>
  <c r="S5057"/>
  <c r="I5057"/>
  <c r="E5057"/>
  <c r="O5057"/>
  <c r="U5056"/>
  <c r="T5056"/>
  <c r="D5058"/>
  <c r="H5058" s="1"/>
  <c r="B5059"/>
  <c r="K5058"/>
  <c r="F5058"/>
  <c r="J5058"/>
  <c r="N5058"/>
  <c r="G5058"/>
  <c r="C5058"/>
  <c r="A5058"/>
  <c r="L5058"/>
  <c r="L5059" l="1"/>
  <c r="B5060"/>
  <c r="J5059"/>
  <c r="F5059"/>
  <c r="D5059"/>
  <c r="H5059" s="1"/>
  <c r="K5059"/>
  <c r="N5059"/>
  <c r="A5059"/>
  <c r="G5059"/>
  <c r="C5059"/>
  <c r="S5058"/>
  <c r="M5058"/>
  <c r="P5058" s="1"/>
  <c r="Q5058"/>
  <c r="R5058" s="1"/>
  <c r="T5057"/>
  <c r="U5057"/>
  <c r="O5058"/>
  <c r="E5058"/>
  <c r="I5058"/>
  <c r="J5060" l="1"/>
  <c r="G5060"/>
  <c r="F5060"/>
  <c r="D5060"/>
  <c r="H5060" s="1"/>
  <c r="B5061"/>
  <c r="L5060"/>
  <c r="K5060"/>
  <c r="C5060"/>
  <c r="N5060"/>
  <c r="O5060" s="1"/>
  <c r="A5060"/>
  <c r="E5059"/>
  <c r="I5059"/>
  <c r="M5059"/>
  <c r="S5059"/>
  <c r="Q5059"/>
  <c r="R5059" s="1"/>
  <c r="U5058"/>
  <c r="T5058"/>
  <c r="O5059"/>
  <c r="P5059"/>
  <c r="A5061" l="1"/>
  <c r="K5061"/>
  <c r="J5061"/>
  <c r="N5061"/>
  <c r="C5061"/>
  <c r="L5061"/>
  <c r="G5061"/>
  <c r="F5061"/>
  <c r="B5062"/>
  <c r="D5061"/>
  <c r="H5061" s="1"/>
  <c r="U5059"/>
  <c r="T5059"/>
  <c r="M5060"/>
  <c r="P5060" s="1"/>
  <c r="S5060"/>
  <c r="Q5060"/>
  <c r="R5060" s="1"/>
  <c r="E5060"/>
  <c r="I5060"/>
  <c r="Q5061" l="1"/>
  <c r="R5061" s="1"/>
  <c r="M5061"/>
  <c r="P5061" s="1"/>
  <c r="S5061"/>
  <c r="O5061"/>
  <c r="I5061"/>
  <c r="E5061"/>
  <c r="B5063"/>
  <c r="G5062"/>
  <c r="D5062"/>
  <c r="H5062" s="1"/>
  <c r="A5062"/>
  <c r="N5062"/>
  <c r="C5062"/>
  <c r="L5062"/>
  <c r="K5062"/>
  <c r="J5062"/>
  <c r="F5062"/>
  <c r="U5060"/>
  <c r="T5060"/>
  <c r="U5061" l="1"/>
  <c r="T5061"/>
  <c r="P5062"/>
  <c r="O5062"/>
  <c r="E5062"/>
  <c r="I5062"/>
  <c r="M5062"/>
  <c r="Q5062"/>
  <c r="R5062" s="1"/>
  <c r="S5062"/>
  <c r="A5063"/>
  <c r="L5063"/>
  <c r="K5063"/>
  <c r="B5064"/>
  <c r="F5063"/>
  <c r="D5063"/>
  <c r="H5063" s="1"/>
  <c r="N5063"/>
  <c r="G5063"/>
  <c r="J5063"/>
  <c r="C5063"/>
  <c r="T5062" l="1"/>
  <c r="U5062"/>
  <c r="I5063"/>
  <c r="E5063"/>
  <c r="M5063"/>
  <c r="P5063" s="1"/>
  <c r="S5063"/>
  <c r="Q5063"/>
  <c r="R5063" s="1"/>
  <c r="N5064"/>
  <c r="K5064"/>
  <c r="B5065"/>
  <c r="J5064"/>
  <c r="F5064"/>
  <c r="G5064"/>
  <c r="D5064"/>
  <c r="H5064" s="1"/>
  <c r="A5064"/>
  <c r="L5064"/>
  <c r="C5064"/>
  <c r="O5063"/>
  <c r="O5064" l="1"/>
  <c r="P5064"/>
  <c r="E5064"/>
  <c r="I5064"/>
  <c r="Q5064"/>
  <c r="R5064" s="1"/>
  <c r="M5064"/>
  <c r="S5064"/>
  <c r="L5065"/>
  <c r="D5065"/>
  <c r="H5065" s="1"/>
  <c r="A5065"/>
  <c r="J5065"/>
  <c r="C5065"/>
  <c r="B5066"/>
  <c r="K5065"/>
  <c r="G5065"/>
  <c r="F5065"/>
  <c r="N5065"/>
  <c r="O5065" s="1"/>
  <c r="T5063"/>
  <c r="U5063"/>
  <c r="K5066" l="1"/>
  <c r="B5067"/>
  <c r="J5066"/>
  <c r="D5066"/>
  <c r="H5066" s="1"/>
  <c r="C5066"/>
  <c r="A5066"/>
  <c r="F5066"/>
  <c r="L5066"/>
  <c r="N5066"/>
  <c r="O5066" s="1"/>
  <c r="G5066"/>
  <c r="Q5065"/>
  <c r="R5065" s="1"/>
  <c r="M5065"/>
  <c r="P5065" s="1"/>
  <c r="S5065"/>
  <c r="U5064"/>
  <c r="T5064"/>
  <c r="I5065"/>
  <c r="E5065"/>
  <c r="D5067" l="1"/>
  <c r="H5067" s="1"/>
  <c r="L5067"/>
  <c r="J5067"/>
  <c r="F5067"/>
  <c r="G5067"/>
  <c r="N5067"/>
  <c r="B5068"/>
  <c r="C5067"/>
  <c r="A5067"/>
  <c r="K5067"/>
  <c r="I5066"/>
  <c r="E5066"/>
  <c r="M5066"/>
  <c r="P5066" s="1"/>
  <c r="S5066"/>
  <c r="Q5066"/>
  <c r="R5066" s="1"/>
  <c r="U5065"/>
  <c r="T5065"/>
  <c r="O5067" l="1"/>
  <c r="T5066"/>
  <c r="U5066"/>
  <c r="B5069"/>
  <c r="K5068"/>
  <c r="D5068"/>
  <c r="H5068" s="1"/>
  <c r="G5068"/>
  <c r="L5068"/>
  <c r="A5068"/>
  <c r="F5068"/>
  <c r="C5068"/>
  <c r="J5068"/>
  <c r="N5068"/>
  <c r="S5067"/>
  <c r="Q5067"/>
  <c r="R5067" s="1"/>
  <c r="M5067"/>
  <c r="P5067" s="1"/>
  <c r="E5067"/>
  <c r="I5067"/>
  <c r="D5069" l="1"/>
  <c r="H5069" s="1"/>
  <c r="C5069"/>
  <c r="N5069"/>
  <c r="O5069" s="1"/>
  <c r="A5069"/>
  <c r="K5069"/>
  <c r="G5069"/>
  <c r="L5069"/>
  <c r="B5070"/>
  <c r="J5069"/>
  <c r="F5069"/>
  <c r="O5068"/>
  <c r="P5068"/>
  <c r="S5068"/>
  <c r="Q5068"/>
  <c r="R5068" s="1"/>
  <c r="M5068"/>
  <c r="T5067"/>
  <c r="U5067"/>
  <c r="I5068"/>
  <c r="E5068"/>
  <c r="M5069" l="1"/>
  <c r="P5069" s="1"/>
  <c r="Q5069"/>
  <c r="R5069" s="1"/>
  <c r="S5069"/>
  <c r="E5069"/>
  <c r="I5069"/>
  <c r="U5068"/>
  <c r="T5068"/>
  <c r="D5070"/>
  <c r="H5070" s="1"/>
  <c r="F5070"/>
  <c r="C5070"/>
  <c r="J5070"/>
  <c r="A5070"/>
  <c r="N5070"/>
  <c r="L5070"/>
  <c r="B5071"/>
  <c r="K5070"/>
  <c r="G5070"/>
  <c r="I5070" l="1"/>
  <c r="E5070"/>
  <c r="U5069"/>
  <c r="T5069"/>
  <c r="O5070"/>
  <c r="F5071"/>
  <c r="C5071"/>
  <c r="K5071"/>
  <c r="L5071"/>
  <c r="G5071"/>
  <c r="D5071"/>
  <c r="H5071" s="1"/>
  <c r="A5071"/>
  <c r="N5071"/>
  <c r="J5071"/>
  <c r="B5072"/>
  <c r="M5070"/>
  <c r="P5070" s="1"/>
  <c r="S5070"/>
  <c r="Q5070"/>
  <c r="R5070" s="1"/>
  <c r="M5071" l="1"/>
  <c r="P5071" s="1"/>
  <c r="Q5071"/>
  <c r="R5071" s="1"/>
  <c r="S5071"/>
  <c r="O5071"/>
  <c r="U5070"/>
  <c r="T5070"/>
  <c r="B5073"/>
  <c r="C5072"/>
  <c r="L5072"/>
  <c r="A5072"/>
  <c r="D5072"/>
  <c r="H5072" s="1"/>
  <c r="N5072"/>
  <c r="O5072" s="1"/>
  <c r="J5072"/>
  <c r="G5072"/>
  <c r="F5072"/>
  <c r="K5072"/>
  <c r="E5071"/>
  <c r="I5071"/>
  <c r="G5073" l="1"/>
  <c r="C5073"/>
  <c r="L5073"/>
  <c r="K5073"/>
  <c r="F5073"/>
  <c r="A5073"/>
  <c r="B5074"/>
  <c r="D5073"/>
  <c r="H5073" s="1"/>
  <c r="J5073"/>
  <c r="N5073"/>
  <c r="T5071"/>
  <c r="U5071"/>
  <c r="S5072"/>
  <c r="M5072"/>
  <c r="P5072" s="1"/>
  <c r="Q5072"/>
  <c r="R5072" s="1"/>
  <c r="I5072"/>
  <c r="E5072"/>
  <c r="E5073" l="1"/>
  <c r="I5073"/>
  <c r="M5073"/>
  <c r="P5073" s="1"/>
  <c r="Q5073"/>
  <c r="R5073" s="1"/>
  <c r="S5073"/>
  <c r="O5073"/>
  <c r="T5072"/>
  <c r="U5072"/>
  <c r="G5074"/>
  <c r="D5074"/>
  <c r="H5074" s="1"/>
  <c r="F5074"/>
  <c r="J5074"/>
  <c r="N5074"/>
  <c r="C5074"/>
  <c r="B5075"/>
  <c r="A5074"/>
  <c r="L5074"/>
  <c r="K5074"/>
  <c r="Q5074" l="1"/>
  <c r="R5074" s="1"/>
  <c r="M5074"/>
  <c r="P5074" s="1"/>
  <c r="S5074"/>
  <c r="T5073"/>
  <c r="U5073"/>
  <c r="I5074"/>
  <c r="E5074"/>
  <c r="K5075"/>
  <c r="F5075"/>
  <c r="A5075"/>
  <c r="N5075"/>
  <c r="G5075"/>
  <c r="C5075"/>
  <c r="J5075"/>
  <c r="D5075"/>
  <c r="H5075" s="1"/>
  <c r="L5075"/>
  <c r="B5076"/>
  <c r="O5074"/>
  <c r="I5075" l="1"/>
  <c r="E5075"/>
  <c r="U5074"/>
  <c r="T5074"/>
  <c r="C5076"/>
  <c r="F5076"/>
  <c r="N5076"/>
  <c r="J5076"/>
  <c r="D5076"/>
  <c r="H5076" s="1"/>
  <c r="A5076"/>
  <c r="K5076"/>
  <c r="L5076"/>
  <c r="B5077"/>
  <c r="G5076"/>
  <c r="O5075"/>
  <c r="S5075"/>
  <c r="M5075"/>
  <c r="P5075" s="1"/>
  <c r="Q5075"/>
  <c r="R5075" s="1"/>
  <c r="T5075" l="1"/>
  <c r="U5075"/>
  <c r="M5076"/>
  <c r="P5076" s="1"/>
  <c r="S5076"/>
  <c r="Q5076"/>
  <c r="R5076" s="1"/>
  <c r="I5076"/>
  <c r="E5076"/>
  <c r="J5077"/>
  <c r="F5077"/>
  <c r="N5077"/>
  <c r="G5077"/>
  <c r="L5077"/>
  <c r="B5078"/>
  <c r="K5077"/>
  <c r="A5077"/>
  <c r="D5077"/>
  <c r="H5077" s="1"/>
  <c r="C5077"/>
  <c r="O5076"/>
  <c r="O5077" l="1"/>
  <c r="P5077"/>
  <c r="U5076"/>
  <c r="T5076"/>
  <c r="B5079"/>
  <c r="F5078"/>
  <c r="C5078"/>
  <c r="N5078"/>
  <c r="L5078"/>
  <c r="J5078"/>
  <c r="D5078"/>
  <c r="H5078" s="1"/>
  <c r="K5078"/>
  <c r="A5078"/>
  <c r="G5078"/>
  <c r="M5077"/>
  <c r="Q5077"/>
  <c r="R5077" s="1"/>
  <c r="S5077"/>
  <c r="E5077"/>
  <c r="I5077"/>
  <c r="M5078" l="1"/>
  <c r="P5078" s="1"/>
  <c r="S5078"/>
  <c r="Q5078"/>
  <c r="R5078" s="1"/>
  <c r="D5079"/>
  <c r="H5079" s="1"/>
  <c r="A5079"/>
  <c r="J5079"/>
  <c r="B5080"/>
  <c r="K5079"/>
  <c r="N5079"/>
  <c r="O5079" s="1"/>
  <c r="L5079"/>
  <c r="G5079"/>
  <c r="C5079"/>
  <c r="F5079"/>
  <c r="T5077"/>
  <c r="U5077"/>
  <c r="I5078"/>
  <c r="E5078"/>
  <c r="O5078"/>
  <c r="U5078" l="1"/>
  <c r="T5078"/>
  <c r="C5080"/>
  <c r="G5080"/>
  <c r="D5080"/>
  <c r="H5080" s="1"/>
  <c r="N5080"/>
  <c r="B5081"/>
  <c r="F5080"/>
  <c r="L5080"/>
  <c r="K5080"/>
  <c r="A5080"/>
  <c r="J5080"/>
  <c r="I5079"/>
  <c r="E5079"/>
  <c r="Q5079"/>
  <c r="R5079" s="1"/>
  <c r="S5079"/>
  <c r="M5079"/>
  <c r="P5079" s="1"/>
  <c r="S5080" l="1"/>
  <c r="Q5080"/>
  <c r="R5080" s="1"/>
  <c r="M5080"/>
  <c r="P5080" s="1"/>
  <c r="I5080"/>
  <c r="E5080"/>
  <c r="O5080"/>
  <c r="D5081"/>
  <c r="H5081" s="1"/>
  <c r="C5081"/>
  <c r="A5081"/>
  <c r="N5081"/>
  <c r="G5081"/>
  <c r="K5081"/>
  <c r="J5081"/>
  <c r="L5081"/>
  <c r="B5082"/>
  <c r="F5081"/>
  <c r="T5079"/>
  <c r="U5079"/>
  <c r="P5081" l="1"/>
  <c r="O5081"/>
  <c r="S5081"/>
  <c r="M5081"/>
  <c r="Q5081"/>
  <c r="R5081" s="1"/>
  <c r="A5082"/>
  <c r="L5082"/>
  <c r="J5082"/>
  <c r="F5082"/>
  <c r="G5082"/>
  <c r="N5082"/>
  <c r="D5082"/>
  <c r="H5082" s="1"/>
  <c r="K5082"/>
  <c r="B5083"/>
  <c r="C5082"/>
  <c r="U5080"/>
  <c r="T5080"/>
  <c r="E5081"/>
  <c r="I5081"/>
  <c r="O5082" l="1"/>
  <c r="P5082"/>
  <c r="U5081"/>
  <c r="T5081"/>
  <c r="M5082"/>
  <c r="Q5082"/>
  <c r="R5082" s="1"/>
  <c r="S5082"/>
  <c r="J5083"/>
  <c r="G5083"/>
  <c r="K5083"/>
  <c r="A5083"/>
  <c r="D5083"/>
  <c r="H5083" s="1"/>
  <c r="C5083"/>
  <c r="N5083"/>
  <c r="O5083" s="1"/>
  <c r="L5083"/>
  <c r="B5084"/>
  <c r="F5083"/>
  <c r="I5082"/>
  <c r="E5082"/>
  <c r="M5083" l="1"/>
  <c r="P5083" s="1"/>
  <c r="S5083"/>
  <c r="Q5083"/>
  <c r="R5083" s="1"/>
  <c r="E5083"/>
  <c r="I5083"/>
  <c r="U5082"/>
  <c r="T5082"/>
  <c r="L5084"/>
  <c r="A5084"/>
  <c r="C5084"/>
  <c r="G5084"/>
  <c r="J5084"/>
  <c r="F5084"/>
  <c r="K5084"/>
  <c r="N5084"/>
  <c r="B5085"/>
  <c r="D5084"/>
  <c r="H5084" s="1"/>
  <c r="I5084" l="1"/>
  <c r="E5084"/>
  <c r="U5083"/>
  <c r="T5083"/>
  <c r="P5084"/>
  <c r="O5084"/>
  <c r="M5084"/>
  <c r="Q5084"/>
  <c r="R5084" s="1"/>
  <c r="S5084"/>
  <c r="D5085"/>
  <c r="H5085" s="1"/>
  <c r="K5085"/>
  <c r="G5085"/>
  <c r="N5085"/>
  <c r="J5085"/>
  <c r="F5085"/>
  <c r="B5086"/>
  <c r="C5085"/>
  <c r="L5085"/>
  <c r="A5085"/>
  <c r="E5085" l="1"/>
  <c r="I5085"/>
  <c r="U5084"/>
  <c r="T5084"/>
  <c r="Q5085"/>
  <c r="R5085" s="1"/>
  <c r="S5085"/>
  <c r="M5085"/>
  <c r="P5085" s="1"/>
  <c r="O5085"/>
  <c r="J5086"/>
  <c r="N5086"/>
  <c r="F5086"/>
  <c r="L5086"/>
  <c r="G5086"/>
  <c r="D5086"/>
  <c r="H5086" s="1"/>
  <c r="A5086"/>
  <c r="B5087"/>
  <c r="K5086"/>
  <c r="C5086"/>
  <c r="N5087" l="1"/>
  <c r="O5087" s="1"/>
  <c r="L5087"/>
  <c r="D5087"/>
  <c r="H5087" s="1"/>
  <c r="A5087"/>
  <c r="F5087"/>
  <c r="J5087"/>
  <c r="K5087"/>
  <c r="B5088"/>
  <c r="G5087"/>
  <c r="C5087"/>
  <c r="S5086"/>
  <c r="Q5086"/>
  <c r="R5086" s="1"/>
  <c r="M5086"/>
  <c r="T5085"/>
  <c r="U5085"/>
  <c r="E5086"/>
  <c r="I5086"/>
  <c r="O5086"/>
  <c r="P5086"/>
  <c r="U5086" l="1"/>
  <c r="T5086"/>
  <c r="Q5087"/>
  <c r="R5087" s="1"/>
  <c r="M5087"/>
  <c r="P5087" s="1"/>
  <c r="S5087"/>
  <c r="E5087"/>
  <c r="I5087"/>
  <c r="F5088"/>
  <c r="D5088"/>
  <c r="H5088" s="1"/>
  <c r="B5089"/>
  <c r="L5088"/>
  <c r="N5088"/>
  <c r="C5088"/>
  <c r="A5088"/>
  <c r="K5088"/>
  <c r="G5088"/>
  <c r="J5088"/>
  <c r="D5089" l="1"/>
  <c r="H5089" s="1"/>
  <c r="N5089"/>
  <c r="O5089" s="1"/>
  <c r="J5089"/>
  <c r="C5089"/>
  <c r="F5089"/>
  <c r="L5089"/>
  <c r="K5089"/>
  <c r="A5089"/>
  <c r="G5089"/>
  <c r="B5090"/>
  <c r="I5088"/>
  <c r="E5088"/>
  <c r="T5087"/>
  <c r="U5087"/>
  <c r="O5088"/>
  <c r="S5088"/>
  <c r="M5088"/>
  <c r="P5088" s="1"/>
  <c r="Q5088"/>
  <c r="R5088" s="1"/>
  <c r="E5089" l="1"/>
  <c r="I5089"/>
  <c r="U5088"/>
  <c r="T5088"/>
  <c r="A5090"/>
  <c r="L5090"/>
  <c r="N5090"/>
  <c r="C5090"/>
  <c r="K5090"/>
  <c r="F5090"/>
  <c r="B5091"/>
  <c r="J5090"/>
  <c r="D5090"/>
  <c r="H5090" s="1"/>
  <c r="G5090"/>
  <c r="Q5089"/>
  <c r="R5089" s="1"/>
  <c r="S5089"/>
  <c r="M5089"/>
  <c r="P5089" s="1"/>
  <c r="Q5090" l="1"/>
  <c r="R5090" s="1"/>
  <c r="M5090"/>
  <c r="P5090" s="1"/>
  <c r="S5090"/>
  <c r="K5091"/>
  <c r="B5092"/>
  <c r="A5091"/>
  <c r="J5091"/>
  <c r="F5091"/>
  <c r="D5091"/>
  <c r="H5091" s="1"/>
  <c r="G5091"/>
  <c r="C5091"/>
  <c r="L5091"/>
  <c r="N5091"/>
  <c r="O5090"/>
  <c r="T5089"/>
  <c r="U5089"/>
  <c r="E5090"/>
  <c r="I5090"/>
  <c r="U5090" l="1"/>
  <c r="T5090"/>
  <c r="Q5091"/>
  <c r="R5091" s="1"/>
  <c r="S5091"/>
  <c r="M5091"/>
  <c r="P5091" s="1"/>
  <c r="O5091"/>
  <c r="C5092"/>
  <c r="A5092"/>
  <c r="J5092"/>
  <c r="K5092"/>
  <c r="D5092"/>
  <c r="H5092" s="1"/>
  <c r="G5092"/>
  <c r="B5093"/>
  <c r="F5092"/>
  <c r="L5092"/>
  <c r="N5092"/>
  <c r="O5092" s="1"/>
  <c r="I5091"/>
  <c r="E5091"/>
  <c r="Q5092" l="1"/>
  <c r="R5092" s="1"/>
  <c r="M5092"/>
  <c r="P5092" s="1"/>
  <c r="S5092"/>
  <c r="T5091"/>
  <c r="U5091"/>
  <c r="D5093"/>
  <c r="H5093" s="1"/>
  <c r="C5093"/>
  <c r="N5093"/>
  <c r="A5093"/>
  <c r="J5093"/>
  <c r="G5093"/>
  <c r="L5093"/>
  <c r="F5093"/>
  <c r="B5094"/>
  <c r="K5093"/>
  <c r="E5092"/>
  <c r="I5092"/>
  <c r="U5092" l="1"/>
  <c r="T5092"/>
  <c r="K5094"/>
  <c r="G5094"/>
  <c r="N5094"/>
  <c r="C5094"/>
  <c r="A5094"/>
  <c r="B5095"/>
  <c r="D5094"/>
  <c r="H5094" s="1"/>
  <c r="L5094"/>
  <c r="J5094"/>
  <c r="F5094"/>
  <c r="Q5093"/>
  <c r="R5093" s="1"/>
  <c r="M5093"/>
  <c r="P5093" s="1"/>
  <c r="S5093"/>
  <c r="I5093"/>
  <c r="E5093"/>
  <c r="O5093"/>
  <c r="M5094" l="1"/>
  <c r="P5094" s="1"/>
  <c r="S5094"/>
  <c r="Q5094"/>
  <c r="R5094" s="1"/>
  <c r="O5094"/>
  <c r="E5094"/>
  <c r="I5094"/>
  <c r="T5093"/>
  <c r="U5093"/>
  <c r="N5095"/>
  <c r="B5096"/>
  <c r="K5095"/>
  <c r="D5095"/>
  <c r="H5095" s="1"/>
  <c r="A5095"/>
  <c r="L5095"/>
  <c r="J5095"/>
  <c r="G5095"/>
  <c r="F5095"/>
  <c r="C5095"/>
  <c r="O5095" l="1"/>
  <c r="T5094"/>
  <c r="U5094"/>
  <c r="I5095"/>
  <c r="E5095"/>
  <c r="A5096"/>
  <c r="C5096"/>
  <c r="L5096"/>
  <c r="J5096"/>
  <c r="D5096"/>
  <c r="H5096" s="1"/>
  <c r="K5096"/>
  <c r="F5096"/>
  <c r="N5096"/>
  <c r="B5097"/>
  <c r="G5096"/>
  <c r="Q5095"/>
  <c r="R5095" s="1"/>
  <c r="S5095"/>
  <c r="M5095"/>
  <c r="P5095" s="1"/>
  <c r="T5095" l="1"/>
  <c r="U5095"/>
  <c r="S5096"/>
  <c r="M5096"/>
  <c r="P5096" s="1"/>
  <c r="Q5096"/>
  <c r="R5096" s="1"/>
  <c r="O5096"/>
  <c r="N5097"/>
  <c r="J5097"/>
  <c r="B5098"/>
  <c r="C5097"/>
  <c r="A5097"/>
  <c r="K5097"/>
  <c r="L5097"/>
  <c r="G5097"/>
  <c r="D5097"/>
  <c r="H5097" s="1"/>
  <c r="F5097"/>
  <c r="E5096"/>
  <c r="I5096"/>
  <c r="I5097" l="1"/>
  <c r="E5097"/>
  <c r="U5096"/>
  <c r="T5096"/>
  <c r="M5097"/>
  <c r="Q5097"/>
  <c r="R5097" s="1"/>
  <c r="S5097"/>
  <c r="J5098"/>
  <c r="C5098"/>
  <c r="B5099"/>
  <c r="G5098"/>
  <c r="D5098"/>
  <c r="H5098" s="1"/>
  <c r="L5098"/>
  <c r="K5098"/>
  <c r="F5098"/>
  <c r="A5098"/>
  <c r="N5098"/>
  <c r="P5097"/>
  <c r="O5097"/>
  <c r="P5098" l="1"/>
  <c r="O5098"/>
  <c r="I5098"/>
  <c r="E5098"/>
  <c r="B5100"/>
  <c r="C5099"/>
  <c r="J5099"/>
  <c r="A5099"/>
  <c r="D5099"/>
  <c r="H5099" s="1"/>
  <c r="F5099"/>
  <c r="L5099"/>
  <c r="K5099"/>
  <c r="N5099"/>
  <c r="G5099"/>
  <c r="M5098"/>
  <c r="Q5098"/>
  <c r="R5098" s="1"/>
  <c r="S5098"/>
  <c r="T5097"/>
  <c r="U5097"/>
  <c r="M5099" l="1"/>
  <c r="P5099" s="1"/>
  <c r="S5099"/>
  <c r="Q5099"/>
  <c r="R5099" s="1"/>
  <c r="O5099"/>
  <c r="K5100"/>
  <c r="F5100"/>
  <c r="D5100"/>
  <c r="H5100" s="1"/>
  <c r="L5100"/>
  <c r="C5100"/>
  <c r="A5100"/>
  <c r="N5100"/>
  <c r="J5100"/>
  <c r="B5101"/>
  <c r="G5100"/>
  <c r="U5098"/>
  <c r="T5098"/>
  <c r="I5099"/>
  <c r="E5099"/>
  <c r="P5100" l="1"/>
  <c r="O5100"/>
  <c r="Q5100"/>
  <c r="R5100" s="1"/>
  <c r="M5100"/>
  <c r="S5100"/>
  <c r="I5100"/>
  <c r="E5100"/>
  <c r="T5099"/>
  <c r="U5099"/>
  <c r="J5101"/>
  <c r="F5101"/>
  <c r="L5101"/>
  <c r="K5101"/>
  <c r="D5101"/>
  <c r="H5101" s="1"/>
  <c r="G5101"/>
  <c r="B5102"/>
  <c r="A5101"/>
  <c r="N5101"/>
  <c r="C5101"/>
  <c r="P5101" l="1"/>
  <c r="O5101"/>
  <c r="I5101"/>
  <c r="E5101"/>
  <c r="S5101"/>
  <c r="M5101"/>
  <c r="Q5101"/>
  <c r="R5101" s="1"/>
  <c r="T5100"/>
  <c r="U5100"/>
  <c r="D5102"/>
  <c r="H5102" s="1"/>
  <c r="A5102"/>
  <c r="K5102"/>
  <c r="F5102"/>
  <c r="B5103"/>
  <c r="J5102"/>
  <c r="N5102"/>
  <c r="L5102"/>
  <c r="G5102"/>
  <c r="C5102"/>
  <c r="E5102" l="1"/>
  <c r="I5102"/>
  <c r="T5101"/>
  <c r="U5101"/>
  <c r="L5103"/>
  <c r="B5104"/>
  <c r="G5103"/>
  <c r="K5103"/>
  <c r="N5103"/>
  <c r="F5103"/>
  <c r="A5103"/>
  <c r="D5103"/>
  <c r="H5103" s="1"/>
  <c r="J5103"/>
  <c r="C5103"/>
  <c r="Q5102"/>
  <c r="R5102" s="1"/>
  <c r="M5102"/>
  <c r="S5102"/>
  <c r="P5102"/>
  <c r="O5102"/>
  <c r="O5103" l="1"/>
  <c r="P5103"/>
  <c r="U5102"/>
  <c r="T5102"/>
  <c r="I5103"/>
  <c r="E5103"/>
  <c r="B5105"/>
  <c r="A5104"/>
  <c r="D5104"/>
  <c r="H5104" s="1"/>
  <c r="L5104"/>
  <c r="K5104"/>
  <c r="J5104"/>
  <c r="F5104"/>
  <c r="G5104"/>
  <c r="N5104"/>
  <c r="C5104"/>
  <c r="M5103"/>
  <c r="S5103"/>
  <c r="Q5103"/>
  <c r="R5103" s="1"/>
  <c r="T5103" l="1"/>
  <c r="U5103"/>
  <c r="S5104"/>
  <c r="M5104"/>
  <c r="P5104" s="1"/>
  <c r="Q5104"/>
  <c r="R5104" s="1"/>
  <c r="K5105"/>
  <c r="F5105"/>
  <c r="D5105"/>
  <c r="H5105" s="1"/>
  <c r="N5105"/>
  <c r="A5105"/>
  <c r="B5106"/>
  <c r="L5105"/>
  <c r="J5105"/>
  <c r="C5105"/>
  <c r="G5105"/>
  <c r="O5104"/>
  <c r="E5104"/>
  <c r="I5104"/>
  <c r="P5105" l="1"/>
  <c r="O5105"/>
  <c r="U5104"/>
  <c r="T5104"/>
  <c r="E5105"/>
  <c r="I5105"/>
  <c r="M5105"/>
  <c r="Q5105"/>
  <c r="R5105" s="1"/>
  <c r="S5105"/>
  <c r="B5107"/>
  <c r="D5106"/>
  <c r="H5106" s="1"/>
  <c r="K5106"/>
  <c r="C5106"/>
  <c r="G5106"/>
  <c r="F5106"/>
  <c r="A5106"/>
  <c r="N5106"/>
  <c r="J5106"/>
  <c r="L5106"/>
  <c r="O5106" l="1"/>
  <c r="U5105"/>
  <c r="T5105"/>
  <c r="C5107"/>
  <c r="N5107"/>
  <c r="G5107"/>
  <c r="L5107"/>
  <c r="A5107"/>
  <c r="K5107"/>
  <c r="D5107"/>
  <c r="H5107" s="1"/>
  <c r="F5107"/>
  <c r="B5108"/>
  <c r="J5107"/>
  <c r="I5106"/>
  <c r="E5106"/>
  <c r="S5106"/>
  <c r="M5106"/>
  <c r="P5106" s="1"/>
  <c r="Q5106"/>
  <c r="R5106" s="1"/>
  <c r="U5106" l="1"/>
  <c r="T5106"/>
  <c r="Q5107"/>
  <c r="R5107" s="1"/>
  <c r="M5107"/>
  <c r="S5107"/>
  <c r="E5107"/>
  <c r="I5107"/>
  <c r="O5107"/>
  <c r="P5107"/>
  <c r="D5108"/>
  <c r="H5108" s="1"/>
  <c r="J5108"/>
  <c r="C5108"/>
  <c r="L5108"/>
  <c r="A5108"/>
  <c r="N5108"/>
  <c r="K5108"/>
  <c r="B5109"/>
  <c r="G5108"/>
  <c r="F5108"/>
  <c r="D5109" l="1"/>
  <c r="H5109" s="1"/>
  <c r="C5109"/>
  <c r="L5109"/>
  <c r="A5109"/>
  <c r="G5109"/>
  <c r="K5109"/>
  <c r="N5109"/>
  <c r="J5109"/>
  <c r="F5109"/>
  <c r="B5110"/>
  <c r="U5107"/>
  <c r="T5107"/>
  <c r="E5108"/>
  <c r="I5108"/>
  <c r="O5108"/>
  <c r="Q5108"/>
  <c r="R5108" s="1"/>
  <c r="M5108"/>
  <c r="P5108" s="1"/>
  <c r="S5108"/>
  <c r="M5109" l="1"/>
  <c r="P5109" s="1"/>
  <c r="S5109"/>
  <c r="Q5109"/>
  <c r="R5109" s="1"/>
  <c r="E5109"/>
  <c r="I5109"/>
  <c r="O5109"/>
  <c r="F5110"/>
  <c r="D5110"/>
  <c r="H5110" s="1"/>
  <c r="J5110"/>
  <c r="C5110"/>
  <c r="N5110"/>
  <c r="L5110"/>
  <c r="G5110"/>
  <c r="K5110"/>
  <c r="B5111"/>
  <c r="A5110"/>
  <c r="U5108"/>
  <c r="T5108"/>
  <c r="E5110" l="1"/>
  <c r="I5110"/>
  <c r="O5110"/>
  <c r="P5110"/>
  <c r="M5110"/>
  <c r="Q5110"/>
  <c r="R5110" s="1"/>
  <c r="S5110"/>
  <c r="L5111"/>
  <c r="J5111"/>
  <c r="F5111"/>
  <c r="A5111"/>
  <c r="D5111"/>
  <c r="H5111" s="1"/>
  <c r="B5112"/>
  <c r="C5111"/>
  <c r="K5111"/>
  <c r="G5111"/>
  <c r="N5111"/>
  <c r="T5109"/>
  <c r="U5109"/>
  <c r="O5111" l="1"/>
  <c r="P5111"/>
  <c r="E5111"/>
  <c r="I5111"/>
  <c r="D5112"/>
  <c r="H5112" s="1"/>
  <c r="K5112"/>
  <c r="A5112"/>
  <c r="B5113"/>
  <c r="L5112"/>
  <c r="G5112"/>
  <c r="F5112"/>
  <c r="N5112"/>
  <c r="O5112" s="1"/>
  <c r="J5112"/>
  <c r="C5112"/>
  <c r="Q5111"/>
  <c r="R5111" s="1"/>
  <c r="M5111"/>
  <c r="S5111"/>
  <c r="U5110"/>
  <c r="T5110"/>
  <c r="T5111" l="1"/>
  <c r="U5111"/>
  <c r="Q5112"/>
  <c r="R5112" s="1"/>
  <c r="S5112"/>
  <c r="M5112"/>
  <c r="P5112" s="1"/>
  <c r="E5112"/>
  <c r="I5112"/>
  <c r="C5113"/>
  <c r="B5114"/>
  <c r="K5113"/>
  <c r="N5113"/>
  <c r="A5113"/>
  <c r="L5113"/>
  <c r="D5113"/>
  <c r="H5113" s="1"/>
  <c r="F5113"/>
  <c r="J5113"/>
  <c r="G5113"/>
  <c r="M5113" l="1"/>
  <c r="P5113" s="1"/>
  <c r="Q5113"/>
  <c r="R5113" s="1"/>
  <c r="S5113"/>
  <c r="O5113"/>
  <c r="U5112"/>
  <c r="T5112"/>
  <c r="L5114"/>
  <c r="N5114"/>
  <c r="G5114"/>
  <c r="K5114"/>
  <c r="D5114"/>
  <c r="H5114" s="1"/>
  <c r="B5115"/>
  <c r="F5114"/>
  <c r="J5114"/>
  <c r="C5114"/>
  <c r="A5114"/>
  <c r="I5113"/>
  <c r="E5113"/>
  <c r="U5113" l="1"/>
  <c r="T5113"/>
  <c r="P5114"/>
  <c r="O5114"/>
  <c r="K5115"/>
  <c r="J5115"/>
  <c r="F5115"/>
  <c r="D5115"/>
  <c r="H5115" s="1"/>
  <c r="G5115"/>
  <c r="C5115"/>
  <c r="A5115"/>
  <c r="N5115"/>
  <c r="B5116"/>
  <c r="L5115"/>
  <c r="M5114"/>
  <c r="S5114"/>
  <c r="Q5114"/>
  <c r="R5114" s="1"/>
  <c r="I5114"/>
  <c r="E5114"/>
  <c r="I5115" l="1"/>
  <c r="E5115"/>
  <c r="O5115"/>
  <c r="P5115"/>
  <c r="M5115"/>
  <c r="Q5115"/>
  <c r="R5115" s="1"/>
  <c r="S5115"/>
  <c r="B5117"/>
  <c r="K5116"/>
  <c r="D5116"/>
  <c r="H5116" s="1"/>
  <c r="C5116"/>
  <c r="J5116"/>
  <c r="F5116"/>
  <c r="G5116"/>
  <c r="L5116"/>
  <c r="A5116"/>
  <c r="N5116"/>
  <c r="U5114"/>
  <c r="T5114"/>
  <c r="E5116" l="1"/>
  <c r="I5116"/>
  <c r="O5116"/>
  <c r="P5116"/>
  <c r="S5116"/>
  <c r="M5116"/>
  <c r="Q5116"/>
  <c r="R5116" s="1"/>
  <c r="T5115"/>
  <c r="U5115"/>
  <c r="F5117"/>
  <c r="G5117"/>
  <c r="A5117"/>
  <c r="J5117"/>
  <c r="L5117"/>
  <c r="K5117"/>
  <c r="N5117"/>
  <c r="O5117" s="1"/>
  <c r="B5118"/>
  <c r="D5117"/>
  <c r="H5117" s="1"/>
  <c r="C5117"/>
  <c r="A5118" l="1"/>
  <c r="K5118"/>
  <c r="N5118"/>
  <c r="D5118"/>
  <c r="H5118" s="1"/>
  <c r="J5118"/>
  <c r="G5118"/>
  <c r="F5118"/>
  <c r="B5119"/>
  <c r="C5118"/>
  <c r="L5118"/>
  <c r="U5116"/>
  <c r="T5116"/>
  <c r="E5117"/>
  <c r="I5117"/>
  <c r="Q5117"/>
  <c r="R5117" s="1"/>
  <c r="M5117"/>
  <c r="P5117" s="1"/>
  <c r="S5117"/>
  <c r="S5118" l="1"/>
  <c r="Q5118"/>
  <c r="R5118" s="1"/>
  <c r="M5118"/>
  <c r="P5118" s="1"/>
  <c r="O5118"/>
  <c r="I5118"/>
  <c r="E5118"/>
  <c r="U5117"/>
  <c r="T5117"/>
  <c r="K5119"/>
  <c r="D5119"/>
  <c r="H5119" s="1"/>
  <c r="G5119"/>
  <c r="F5119"/>
  <c r="C5119"/>
  <c r="L5119"/>
  <c r="A5119"/>
  <c r="B5120"/>
  <c r="J5119"/>
  <c r="N5119"/>
  <c r="Q5119" l="1"/>
  <c r="R5119" s="1"/>
  <c r="M5119"/>
  <c r="P5119" s="1"/>
  <c r="S5119"/>
  <c r="O5119"/>
  <c r="I5119"/>
  <c r="E5119"/>
  <c r="T5118"/>
  <c r="U5118"/>
  <c r="F5120"/>
  <c r="A5120"/>
  <c r="N5120"/>
  <c r="K5120"/>
  <c r="J5120"/>
  <c r="B5121"/>
  <c r="D5120"/>
  <c r="H5120" s="1"/>
  <c r="C5120"/>
  <c r="L5120"/>
  <c r="G5120"/>
  <c r="U5119" l="1"/>
  <c r="T5119"/>
  <c r="I5120"/>
  <c r="E5120"/>
  <c r="O5120"/>
  <c r="P5120"/>
  <c r="M5120"/>
  <c r="S5120"/>
  <c r="Q5120"/>
  <c r="R5120" s="1"/>
  <c r="B5122"/>
  <c r="J5121"/>
  <c r="G5121"/>
  <c r="N5121"/>
  <c r="D5121"/>
  <c r="H5121" s="1"/>
  <c r="L5121"/>
  <c r="C5121"/>
  <c r="F5121"/>
  <c r="A5121"/>
  <c r="K5121"/>
  <c r="B5123" l="1"/>
  <c r="K5122"/>
  <c r="D5122"/>
  <c r="H5122" s="1"/>
  <c r="A5122"/>
  <c r="J5122"/>
  <c r="F5122"/>
  <c r="C5122"/>
  <c r="N5122"/>
  <c r="L5122"/>
  <c r="G5122"/>
  <c r="Q5121"/>
  <c r="R5121" s="1"/>
  <c r="M5121"/>
  <c r="P5121" s="1"/>
  <c r="S5121"/>
  <c r="O5121"/>
  <c r="I5121"/>
  <c r="E5121"/>
  <c r="T5120"/>
  <c r="U5120"/>
  <c r="J5123" l="1"/>
  <c r="A5123"/>
  <c r="C5123"/>
  <c r="B5124"/>
  <c r="G5123"/>
  <c r="F5123"/>
  <c r="L5123"/>
  <c r="D5123"/>
  <c r="H5123" s="1"/>
  <c r="K5123"/>
  <c r="N5123"/>
  <c r="E5122"/>
  <c r="I5122"/>
  <c r="M5122"/>
  <c r="S5122"/>
  <c r="Q5122"/>
  <c r="R5122" s="1"/>
  <c r="T5121"/>
  <c r="U5121"/>
  <c r="P5122"/>
  <c r="O5122"/>
  <c r="O5123" l="1"/>
  <c r="G5124"/>
  <c r="A5124"/>
  <c r="B5125"/>
  <c r="F5124"/>
  <c r="N5124"/>
  <c r="C5124"/>
  <c r="D5124"/>
  <c r="H5124" s="1"/>
  <c r="K5124"/>
  <c r="L5124"/>
  <c r="J5124"/>
  <c r="U5122"/>
  <c r="T5122"/>
  <c r="I5123"/>
  <c r="E5123"/>
  <c r="Q5123"/>
  <c r="R5123" s="1"/>
  <c r="S5123"/>
  <c r="M5123"/>
  <c r="P5123" s="1"/>
  <c r="T5123" l="1"/>
  <c r="U5123"/>
  <c r="K5125"/>
  <c r="N5125"/>
  <c r="C5125"/>
  <c r="L5125"/>
  <c r="A5125"/>
  <c r="J5125"/>
  <c r="G5125"/>
  <c r="F5125"/>
  <c r="B5126"/>
  <c r="D5125"/>
  <c r="H5125" s="1"/>
  <c r="S5124"/>
  <c r="Q5124"/>
  <c r="R5124" s="1"/>
  <c r="M5124"/>
  <c r="P5124"/>
  <c r="O5124"/>
  <c r="I5124"/>
  <c r="E5124"/>
  <c r="M5125" l="1"/>
  <c r="P5125" s="1"/>
  <c r="Q5125"/>
  <c r="R5125" s="1"/>
  <c r="S5125"/>
  <c r="O5125"/>
  <c r="I5125"/>
  <c r="E5125"/>
  <c r="A5126"/>
  <c r="N5126"/>
  <c r="O5126" s="1"/>
  <c r="G5126"/>
  <c r="K5126"/>
  <c r="D5126"/>
  <c r="H5126" s="1"/>
  <c r="F5126"/>
  <c r="B5127"/>
  <c r="C5126"/>
  <c r="L5126"/>
  <c r="J5126"/>
  <c r="T5124"/>
  <c r="U5124"/>
  <c r="M5126" l="1"/>
  <c r="P5126" s="1"/>
  <c r="S5126"/>
  <c r="Q5126"/>
  <c r="R5126" s="1"/>
  <c r="T5125"/>
  <c r="U5125"/>
  <c r="G5127"/>
  <c r="F5127"/>
  <c r="N5127"/>
  <c r="K5127"/>
  <c r="D5127"/>
  <c r="H5127" s="1"/>
  <c r="A5127"/>
  <c r="B5128"/>
  <c r="J5127"/>
  <c r="C5127"/>
  <c r="L5127"/>
  <c r="E5126"/>
  <c r="I5126"/>
  <c r="U5126" l="1"/>
  <c r="T5126"/>
  <c r="S5127"/>
  <c r="M5127"/>
  <c r="Q5127"/>
  <c r="R5127" s="1"/>
  <c r="C5128"/>
  <c r="L5128"/>
  <c r="B5129"/>
  <c r="N5128"/>
  <c r="F5128"/>
  <c r="K5128"/>
  <c r="G5128"/>
  <c r="A5128"/>
  <c r="D5128"/>
  <c r="H5128" s="1"/>
  <c r="J5128"/>
  <c r="I5127"/>
  <c r="E5127"/>
  <c r="P5127"/>
  <c r="O5127"/>
  <c r="T5127" l="1"/>
  <c r="U5127"/>
  <c r="O5128"/>
  <c r="E5128"/>
  <c r="I5128"/>
  <c r="Q5128"/>
  <c r="R5128" s="1"/>
  <c r="S5128"/>
  <c r="M5128"/>
  <c r="P5128" s="1"/>
  <c r="F5129"/>
  <c r="D5129"/>
  <c r="H5129" s="1"/>
  <c r="A5129"/>
  <c r="K5129"/>
  <c r="L5129"/>
  <c r="G5129"/>
  <c r="J5129"/>
  <c r="C5129"/>
  <c r="N5129"/>
  <c r="B5130"/>
  <c r="M5129" l="1"/>
  <c r="P5129" s="1"/>
  <c r="Q5129"/>
  <c r="R5129" s="1"/>
  <c r="S5129"/>
  <c r="E5129"/>
  <c r="I5129"/>
  <c r="F5130"/>
  <c r="K5130"/>
  <c r="L5130"/>
  <c r="D5130"/>
  <c r="H5130" s="1"/>
  <c r="N5130"/>
  <c r="O5130" s="1"/>
  <c r="B5131"/>
  <c r="C5130"/>
  <c r="A5130"/>
  <c r="J5130"/>
  <c r="G5130"/>
  <c r="O5129"/>
  <c r="U5128"/>
  <c r="T5128"/>
  <c r="L5131" l="1"/>
  <c r="K5131"/>
  <c r="A5131"/>
  <c r="J5131"/>
  <c r="C5131"/>
  <c r="F5131"/>
  <c r="B5132"/>
  <c r="D5131"/>
  <c r="H5131" s="1"/>
  <c r="G5131"/>
  <c r="N5131"/>
  <c r="U5129"/>
  <c r="T5129"/>
  <c r="E5130"/>
  <c r="I5130"/>
  <c r="Q5130"/>
  <c r="R5130" s="1"/>
  <c r="S5130"/>
  <c r="M5130"/>
  <c r="P5130" s="1"/>
  <c r="Q5131" l="1"/>
  <c r="R5131" s="1"/>
  <c r="M5131"/>
  <c r="P5131" s="1"/>
  <c r="S5131"/>
  <c r="E5131"/>
  <c r="I5131"/>
  <c r="O5131"/>
  <c r="K5132"/>
  <c r="B5133"/>
  <c r="A5132"/>
  <c r="J5132"/>
  <c r="D5132"/>
  <c r="H5132" s="1"/>
  <c r="F5132"/>
  <c r="L5132"/>
  <c r="C5132"/>
  <c r="G5132"/>
  <c r="N5132"/>
  <c r="O5132" s="1"/>
  <c r="T5130"/>
  <c r="U5130"/>
  <c r="N5133" l="1"/>
  <c r="O5133" s="1"/>
  <c r="K5133"/>
  <c r="F5133"/>
  <c r="G5133"/>
  <c r="L5133"/>
  <c r="C5133"/>
  <c r="A5133"/>
  <c r="D5133"/>
  <c r="H5133" s="1"/>
  <c r="B5134"/>
  <c r="J5133"/>
  <c r="T5131"/>
  <c r="U5131"/>
  <c r="E5132"/>
  <c r="I5132"/>
  <c r="S5132"/>
  <c r="M5132"/>
  <c r="P5132" s="1"/>
  <c r="Q5132"/>
  <c r="R5132" s="1"/>
  <c r="S5133" l="1"/>
  <c r="M5133"/>
  <c r="P5133" s="1"/>
  <c r="Q5133"/>
  <c r="R5133" s="1"/>
  <c r="F5134"/>
  <c r="N5134"/>
  <c r="J5134"/>
  <c r="C5134"/>
  <c r="B5135"/>
  <c r="K5134"/>
  <c r="D5134"/>
  <c r="H5134" s="1"/>
  <c r="G5134"/>
  <c r="A5134"/>
  <c r="L5134"/>
  <c r="E5133"/>
  <c r="I5133"/>
  <c r="U5132"/>
  <c r="T5132"/>
  <c r="Q5134" l="1"/>
  <c r="R5134" s="1"/>
  <c r="S5134"/>
  <c r="M5134"/>
  <c r="P5134" s="1"/>
  <c r="U5133"/>
  <c r="T5133"/>
  <c r="O5134"/>
  <c r="I5134"/>
  <c r="E5134"/>
  <c r="J5135"/>
  <c r="G5135"/>
  <c r="C5135"/>
  <c r="D5135"/>
  <c r="H5135" s="1"/>
  <c r="N5135"/>
  <c r="O5135" s="1"/>
  <c r="F5135"/>
  <c r="K5135"/>
  <c r="B5136"/>
  <c r="L5135"/>
  <c r="A5135"/>
  <c r="U5134" l="1"/>
  <c r="T5134"/>
  <c r="I5135"/>
  <c r="E5135"/>
  <c r="Q5135"/>
  <c r="R5135" s="1"/>
  <c r="S5135"/>
  <c r="M5135"/>
  <c r="P5135" s="1"/>
  <c r="B5137"/>
  <c r="C5136"/>
  <c r="L5136"/>
  <c r="K5136"/>
  <c r="F5136"/>
  <c r="A5136"/>
  <c r="J5136"/>
  <c r="D5136"/>
  <c r="H5136" s="1"/>
  <c r="G5136"/>
  <c r="N5136"/>
  <c r="I5136" l="1"/>
  <c r="E5136"/>
  <c r="T5135"/>
  <c r="U5135"/>
  <c r="O5136"/>
  <c r="P5136"/>
  <c r="Q5136"/>
  <c r="R5136" s="1"/>
  <c r="M5136"/>
  <c r="S5136"/>
  <c r="N5137"/>
  <c r="O5137" s="1"/>
  <c r="B5138"/>
  <c r="C5137"/>
  <c r="K5137"/>
  <c r="A5137"/>
  <c r="D5137"/>
  <c r="H5137" s="1"/>
  <c r="J5137"/>
  <c r="L5137"/>
  <c r="G5137"/>
  <c r="F5137"/>
  <c r="F5138" l="1"/>
  <c r="J5138"/>
  <c r="G5138"/>
  <c r="D5138"/>
  <c r="H5138" s="1"/>
  <c r="N5138"/>
  <c r="A5138"/>
  <c r="L5138"/>
  <c r="B5139"/>
  <c r="C5138"/>
  <c r="K5138"/>
  <c r="I5137"/>
  <c r="E5137"/>
  <c r="Q5137"/>
  <c r="R5137" s="1"/>
  <c r="M5137"/>
  <c r="P5137" s="1"/>
  <c r="S5137"/>
  <c r="T5136"/>
  <c r="U5136"/>
  <c r="E5138" l="1"/>
  <c r="I5138"/>
  <c r="Q5138"/>
  <c r="R5138" s="1"/>
  <c r="S5138"/>
  <c r="M5138"/>
  <c r="P5138" s="1"/>
  <c r="O5138"/>
  <c r="T5137"/>
  <c r="U5137"/>
  <c r="L5139"/>
  <c r="B5140"/>
  <c r="A5139"/>
  <c r="N5139"/>
  <c r="G5139"/>
  <c r="C5139"/>
  <c r="F5139"/>
  <c r="D5139"/>
  <c r="H5139" s="1"/>
  <c r="J5139"/>
  <c r="K5139"/>
  <c r="Q5139" l="1"/>
  <c r="R5139" s="1"/>
  <c r="S5139"/>
  <c r="M5139"/>
  <c r="P5139" s="1"/>
  <c r="F5140"/>
  <c r="D5140"/>
  <c r="H5140" s="1"/>
  <c r="K5140"/>
  <c r="B5141"/>
  <c r="L5140"/>
  <c r="C5140"/>
  <c r="N5140"/>
  <c r="J5140"/>
  <c r="A5140"/>
  <c r="G5140"/>
  <c r="U5138"/>
  <c r="T5138"/>
  <c r="O5139"/>
  <c r="E5139"/>
  <c r="I5139"/>
  <c r="I5140" l="1"/>
  <c r="E5140"/>
  <c r="Q5140"/>
  <c r="R5140" s="1"/>
  <c r="S5140"/>
  <c r="M5140"/>
  <c r="P5140" s="1"/>
  <c r="O5140"/>
  <c r="U5139"/>
  <c r="T5139"/>
  <c r="L5141"/>
  <c r="N5141"/>
  <c r="C5141"/>
  <c r="G5141"/>
  <c r="F5141"/>
  <c r="A5141"/>
  <c r="K5141"/>
  <c r="B5142"/>
  <c r="J5141"/>
  <c r="D5141"/>
  <c r="H5141" s="1"/>
  <c r="O5141" l="1"/>
  <c r="U5140"/>
  <c r="T5140"/>
  <c r="I5141"/>
  <c r="E5141"/>
  <c r="L5142"/>
  <c r="K5142"/>
  <c r="F5142"/>
  <c r="J5142"/>
  <c r="D5142"/>
  <c r="H5142" s="1"/>
  <c r="A5142"/>
  <c r="G5142"/>
  <c r="B5143"/>
  <c r="N5142"/>
  <c r="C5142"/>
  <c r="M5141"/>
  <c r="P5141" s="1"/>
  <c r="S5141"/>
  <c r="Q5141"/>
  <c r="R5141" s="1"/>
  <c r="N5143" l="1"/>
  <c r="O5143" s="1"/>
  <c r="J5143"/>
  <c r="F5143"/>
  <c r="D5143"/>
  <c r="H5143" s="1"/>
  <c r="B5144"/>
  <c r="K5143"/>
  <c r="C5143"/>
  <c r="G5143"/>
  <c r="A5143"/>
  <c r="L5143"/>
  <c r="O5142"/>
  <c r="T5141"/>
  <c r="U5141"/>
  <c r="E5142"/>
  <c r="I5142"/>
  <c r="S5142"/>
  <c r="M5142"/>
  <c r="P5142" s="1"/>
  <c r="Q5142"/>
  <c r="R5142" s="1"/>
  <c r="U5142" l="1"/>
  <c r="T5142"/>
  <c r="F5144"/>
  <c r="N5144"/>
  <c r="L5144"/>
  <c r="B5145"/>
  <c r="J5144"/>
  <c r="D5144"/>
  <c r="H5144" s="1"/>
  <c r="A5144"/>
  <c r="G5144"/>
  <c r="C5144"/>
  <c r="K5144"/>
  <c r="S5143"/>
  <c r="M5143"/>
  <c r="P5143" s="1"/>
  <c r="Q5143"/>
  <c r="R5143" s="1"/>
  <c r="I5143"/>
  <c r="E5143"/>
  <c r="I5144" l="1"/>
  <c r="E5144"/>
  <c r="O5144"/>
  <c r="S5144"/>
  <c r="Q5144"/>
  <c r="R5144" s="1"/>
  <c r="M5144"/>
  <c r="P5144" s="1"/>
  <c r="T5143"/>
  <c r="U5143"/>
  <c r="K5145"/>
  <c r="G5145"/>
  <c r="B5146"/>
  <c r="F5145"/>
  <c r="D5145"/>
  <c r="H5145" s="1"/>
  <c r="L5145"/>
  <c r="J5145"/>
  <c r="A5145"/>
  <c r="C5145"/>
  <c r="N5145"/>
  <c r="M5145" l="1"/>
  <c r="P5145" s="1"/>
  <c r="S5145"/>
  <c r="Q5145"/>
  <c r="R5145" s="1"/>
  <c r="I5145"/>
  <c r="E5145"/>
  <c r="A5146"/>
  <c r="J5146"/>
  <c r="F5146"/>
  <c r="B5147"/>
  <c r="N5146"/>
  <c r="O5146" s="1"/>
  <c r="K5146"/>
  <c r="D5146"/>
  <c r="H5146" s="1"/>
  <c r="G5146"/>
  <c r="C5146"/>
  <c r="L5146"/>
  <c r="O5145"/>
  <c r="T5144"/>
  <c r="U5144"/>
  <c r="A5147" l="1"/>
  <c r="D5147"/>
  <c r="H5147" s="1"/>
  <c r="L5147"/>
  <c r="G5147"/>
  <c r="C5147"/>
  <c r="J5147"/>
  <c r="B5148"/>
  <c r="K5147"/>
  <c r="N5147"/>
  <c r="F5147"/>
  <c r="U5145"/>
  <c r="T5145"/>
  <c r="M5146"/>
  <c r="P5146" s="1"/>
  <c r="S5146"/>
  <c r="Q5146"/>
  <c r="R5146" s="1"/>
  <c r="E5146"/>
  <c r="I5146"/>
  <c r="E5147" l="1"/>
  <c r="I5147"/>
  <c r="T5146"/>
  <c r="U5146"/>
  <c r="J5148"/>
  <c r="G5148"/>
  <c r="N5148"/>
  <c r="B5149"/>
  <c r="C5148"/>
  <c r="K5148"/>
  <c r="D5148"/>
  <c r="H5148" s="1"/>
  <c r="F5148"/>
  <c r="A5148"/>
  <c r="L5148"/>
  <c r="O5147"/>
  <c r="M5147"/>
  <c r="P5147" s="1"/>
  <c r="S5147"/>
  <c r="Q5147"/>
  <c r="R5147" s="1"/>
  <c r="Q5148" l="1"/>
  <c r="R5148" s="1"/>
  <c r="M5148"/>
  <c r="P5148" s="1"/>
  <c r="S5148"/>
  <c r="T5147"/>
  <c r="U5147"/>
  <c r="O5148"/>
  <c r="I5148"/>
  <c r="E5148"/>
  <c r="K5149"/>
  <c r="A5149"/>
  <c r="J5149"/>
  <c r="B5150"/>
  <c r="C5149"/>
  <c r="G5149"/>
  <c r="N5149"/>
  <c r="L5149"/>
  <c r="F5149"/>
  <c r="D5149"/>
  <c r="H5149" s="1"/>
  <c r="Q5149" l="1"/>
  <c r="R5149" s="1"/>
  <c r="S5149"/>
  <c r="M5149"/>
  <c r="T5148"/>
  <c r="U5148"/>
  <c r="E5149"/>
  <c r="I5149"/>
  <c r="G5150"/>
  <c r="F5150"/>
  <c r="C5150"/>
  <c r="J5150"/>
  <c r="L5150"/>
  <c r="N5150"/>
  <c r="A5150"/>
  <c r="D5150"/>
  <c r="H5150" s="1"/>
  <c r="K5150"/>
  <c r="B5151"/>
  <c r="P5149"/>
  <c r="O5149"/>
  <c r="D5151" l="1"/>
  <c r="H5151" s="1"/>
  <c r="N5151"/>
  <c r="O5151" s="1"/>
  <c r="B5152"/>
  <c r="C5151"/>
  <c r="K5151"/>
  <c r="L5151"/>
  <c r="J5151"/>
  <c r="G5151"/>
  <c r="A5151"/>
  <c r="F5151"/>
  <c r="U5149"/>
  <c r="T5149"/>
  <c r="O5150"/>
  <c r="I5150"/>
  <c r="E5150"/>
  <c r="S5150"/>
  <c r="M5150"/>
  <c r="P5150" s="1"/>
  <c r="Q5150"/>
  <c r="R5150" s="1"/>
  <c r="L5152" l="1"/>
  <c r="D5152"/>
  <c r="H5152" s="1"/>
  <c r="N5152"/>
  <c r="B5153"/>
  <c r="K5152"/>
  <c r="C5152"/>
  <c r="A5152"/>
  <c r="F5152"/>
  <c r="J5152"/>
  <c r="G5152"/>
  <c r="E5151"/>
  <c r="I5151"/>
  <c r="T5150"/>
  <c r="U5150"/>
  <c r="M5151"/>
  <c r="P5151" s="1"/>
  <c r="S5151"/>
  <c r="Q5151"/>
  <c r="R5151" s="1"/>
  <c r="O5152" l="1"/>
  <c r="P5152"/>
  <c r="L5153"/>
  <c r="G5153"/>
  <c r="K5153"/>
  <c r="D5153"/>
  <c r="H5153" s="1"/>
  <c r="F5153"/>
  <c r="C5153"/>
  <c r="J5153"/>
  <c r="B5154"/>
  <c r="A5153"/>
  <c r="N5153"/>
  <c r="O5153" s="1"/>
  <c r="S5152"/>
  <c r="M5152"/>
  <c r="Q5152"/>
  <c r="R5152" s="1"/>
  <c r="E5152"/>
  <c r="I5152"/>
  <c r="T5151"/>
  <c r="U5151"/>
  <c r="Q5153" l="1"/>
  <c r="R5153" s="1"/>
  <c r="S5153"/>
  <c r="M5153"/>
  <c r="P5153" s="1"/>
  <c r="L5154"/>
  <c r="D5154"/>
  <c r="H5154" s="1"/>
  <c r="B5155"/>
  <c r="F5154"/>
  <c r="J5154"/>
  <c r="K5154"/>
  <c r="G5154"/>
  <c r="C5154"/>
  <c r="N5154"/>
  <c r="A5154"/>
  <c r="U5152"/>
  <c r="T5152"/>
  <c r="E5153"/>
  <c r="I5153"/>
  <c r="M5154" l="1"/>
  <c r="P5154" s="1"/>
  <c r="S5154"/>
  <c r="Q5154"/>
  <c r="R5154" s="1"/>
  <c r="T5153"/>
  <c r="U5153"/>
  <c r="E5154"/>
  <c r="I5154"/>
  <c r="O5154"/>
  <c r="C5155"/>
  <c r="L5155"/>
  <c r="F5155"/>
  <c r="K5155"/>
  <c r="B5156"/>
  <c r="A5155"/>
  <c r="G5155"/>
  <c r="N5155"/>
  <c r="D5155"/>
  <c r="H5155" s="1"/>
  <c r="J5155"/>
  <c r="E5155" l="1"/>
  <c r="I5155"/>
  <c r="U5154"/>
  <c r="T5154"/>
  <c r="P5155"/>
  <c r="O5155"/>
  <c r="S5155"/>
  <c r="M5155"/>
  <c r="Q5155"/>
  <c r="R5155" s="1"/>
  <c r="G5156"/>
  <c r="L5156"/>
  <c r="K5156"/>
  <c r="F5156"/>
  <c r="C5156"/>
  <c r="N5156"/>
  <c r="A5156"/>
  <c r="J5156"/>
  <c r="D5156"/>
  <c r="H5156" s="1"/>
  <c r="B5157"/>
  <c r="F5157" l="1"/>
  <c r="D5157"/>
  <c r="H5157" s="1"/>
  <c r="N5157"/>
  <c r="O5157" s="1"/>
  <c r="G5157"/>
  <c r="K5157"/>
  <c r="C5157"/>
  <c r="A5157"/>
  <c r="J5157"/>
  <c r="B5158"/>
  <c r="L5157"/>
  <c r="E5156"/>
  <c r="I5156"/>
  <c r="U5155"/>
  <c r="T5155"/>
  <c r="O5156"/>
  <c r="S5156"/>
  <c r="Q5156"/>
  <c r="R5156" s="1"/>
  <c r="M5156"/>
  <c r="P5156" s="1"/>
  <c r="B5159" l="1"/>
  <c r="A5158"/>
  <c r="G5158"/>
  <c r="D5158"/>
  <c r="H5158" s="1"/>
  <c r="J5158"/>
  <c r="F5158"/>
  <c r="C5158"/>
  <c r="L5158"/>
  <c r="K5158"/>
  <c r="N5158"/>
  <c r="M5157"/>
  <c r="P5157" s="1"/>
  <c r="S5157"/>
  <c r="Q5157"/>
  <c r="R5157" s="1"/>
  <c r="I5157"/>
  <c r="E5157"/>
  <c r="U5156"/>
  <c r="T5156"/>
  <c r="Q5158" l="1"/>
  <c r="R5158" s="1"/>
  <c r="S5158"/>
  <c r="M5158"/>
  <c r="G5159"/>
  <c r="C5159"/>
  <c r="A5159"/>
  <c r="L5159"/>
  <c r="J5159"/>
  <c r="F5159"/>
  <c r="B5160"/>
  <c r="D5159"/>
  <c r="H5159" s="1"/>
  <c r="N5159"/>
  <c r="O5159" s="1"/>
  <c r="K5159"/>
  <c r="T5157"/>
  <c r="U5157"/>
  <c r="O5158"/>
  <c r="P5158"/>
  <c r="E5158"/>
  <c r="I5158"/>
  <c r="F5160" l="1"/>
  <c r="J5160"/>
  <c r="C5160"/>
  <c r="D5160"/>
  <c r="H5160" s="1"/>
  <c r="N5160"/>
  <c r="K5160"/>
  <c r="B5161"/>
  <c r="A5160"/>
  <c r="G5160"/>
  <c r="L5160"/>
  <c r="T5158"/>
  <c r="U5158"/>
  <c r="I5159"/>
  <c r="E5159"/>
  <c r="Q5159"/>
  <c r="R5159" s="1"/>
  <c r="M5159"/>
  <c r="P5159" s="1"/>
  <c r="S5159"/>
  <c r="I5160" l="1"/>
  <c r="E5160"/>
  <c r="T5159"/>
  <c r="U5159"/>
  <c r="O5160"/>
  <c r="Q5160"/>
  <c r="R5160" s="1"/>
  <c r="S5160"/>
  <c r="M5160"/>
  <c r="P5160" s="1"/>
  <c r="J5161"/>
  <c r="F5161"/>
  <c r="N5161"/>
  <c r="D5161"/>
  <c r="H5161" s="1"/>
  <c r="C5161"/>
  <c r="K5161"/>
  <c r="A5161"/>
  <c r="L5161"/>
  <c r="B5162"/>
  <c r="G5161"/>
  <c r="F5162" l="1"/>
  <c r="B5163"/>
  <c r="N5162"/>
  <c r="G5162"/>
  <c r="D5162"/>
  <c r="H5162" s="1"/>
  <c r="C5162"/>
  <c r="J5162"/>
  <c r="K5162"/>
  <c r="L5162"/>
  <c r="A5162"/>
  <c r="O5161"/>
  <c r="P5161"/>
  <c r="I5161"/>
  <c r="E5161"/>
  <c r="M5161"/>
  <c r="S5161"/>
  <c r="Q5161"/>
  <c r="R5161" s="1"/>
  <c r="U5160"/>
  <c r="T5160"/>
  <c r="F5163" l="1"/>
  <c r="L5163"/>
  <c r="J5163"/>
  <c r="G5163"/>
  <c r="B5164"/>
  <c r="C5163"/>
  <c r="A5163"/>
  <c r="N5163"/>
  <c r="D5163"/>
  <c r="H5163" s="1"/>
  <c r="K5163"/>
  <c r="O5162"/>
  <c r="I5162"/>
  <c r="E5162"/>
  <c r="U5161"/>
  <c r="T5161"/>
  <c r="S5162"/>
  <c r="M5162"/>
  <c r="P5162" s="1"/>
  <c r="Q5162"/>
  <c r="R5162" s="1"/>
  <c r="M5163" l="1"/>
  <c r="P5163" s="1"/>
  <c r="S5163"/>
  <c r="Q5163"/>
  <c r="R5163" s="1"/>
  <c r="F5164"/>
  <c r="N5164"/>
  <c r="B5165"/>
  <c r="D5164"/>
  <c r="H5164" s="1"/>
  <c r="A5164"/>
  <c r="L5164"/>
  <c r="K5164"/>
  <c r="C5164"/>
  <c r="J5164"/>
  <c r="G5164"/>
  <c r="E5163"/>
  <c r="I5163"/>
  <c r="U5162"/>
  <c r="T5162"/>
  <c r="O5163"/>
  <c r="M5164" l="1"/>
  <c r="P5164" s="1"/>
  <c r="S5164"/>
  <c r="Q5164"/>
  <c r="R5164" s="1"/>
  <c r="U5163"/>
  <c r="T5163"/>
  <c r="O5164"/>
  <c r="F5165"/>
  <c r="N5165"/>
  <c r="O5165" s="1"/>
  <c r="B5166"/>
  <c r="A5165"/>
  <c r="D5165"/>
  <c r="H5165" s="1"/>
  <c r="C5165"/>
  <c r="L5165"/>
  <c r="K5165"/>
  <c r="G5165"/>
  <c r="J5165"/>
  <c r="I5164"/>
  <c r="E5164"/>
  <c r="T5164" l="1"/>
  <c r="U5164"/>
  <c r="J5166"/>
  <c r="L5166"/>
  <c r="K5166"/>
  <c r="N5166"/>
  <c r="C5166"/>
  <c r="F5166"/>
  <c r="G5166"/>
  <c r="A5166"/>
  <c r="D5166"/>
  <c r="H5166" s="1"/>
  <c r="B5167"/>
  <c r="S5165"/>
  <c r="M5165"/>
  <c r="P5165" s="1"/>
  <c r="Q5165"/>
  <c r="R5165" s="1"/>
  <c r="I5165"/>
  <c r="E5165"/>
  <c r="J5167" l="1"/>
  <c r="G5167"/>
  <c r="C5167"/>
  <c r="F5167"/>
  <c r="K5167"/>
  <c r="D5167"/>
  <c r="H5167" s="1"/>
  <c r="B5168"/>
  <c r="L5167"/>
  <c r="N5167"/>
  <c r="A5167"/>
  <c r="U5165"/>
  <c r="T5165"/>
  <c r="S5166"/>
  <c r="M5166"/>
  <c r="P5166" s="1"/>
  <c r="Q5166"/>
  <c r="R5166" s="1"/>
  <c r="O5166"/>
  <c r="E5166"/>
  <c r="I5166"/>
  <c r="I5167" l="1"/>
  <c r="E5167"/>
  <c r="O5167"/>
  <c r="T5166"/>
  <c r="U5166"/>
  <c r="S5167"/>
  <c r="Q5167"/>
  <c r="R5167" s="1"/>
  <c r="M5167"/>
  <c r="P5167" s="1"/>
  <c r="N5168"/>
  <c r="B5169"/>
  <c r="L5168"/>
  <c r="D5168"/>
  <c r="H5168" s="1"/>
  <c r="J5168"/>
  <c r="F5168"/>
  <c r="G5168"/>
  <c r="C5168"/>
  <c r="A5168"/>
  <c r="K5168"/>
  <c r="E5168" l="1"/>
  <c r="I5168"/>
  <c r="S5168"/>
  <c r="Q5168"/>
  <c r="R5168" s="1"/>
  <c r="M5168"/>
  <c r="D5169"/>
  <c r="H5169" s="1"/>
  <c r="N5169"/>
  <c r="G5169"/>
  <c r="K5169"/>
  <c r="F5169"/>
  <c r="B5170"/>
  <c r="L5169"/>
  <c r="A5169"/>
  <c r="J5169"/>
  <c r="C5169"/>
  <c r="T5167"/>
  <c r="U5167"/>
  <c r="O5168"/>
  <c r="P5168"/>
  <c r="U5168" l="1"/>
  <c r="T5168"/>
  <c r="G5170"/>
  <c r="F5170"/>
  <c r="C5170"/>
  <c r="N5170"/>
  <c r="A5170"/>
  <c r="B5171"/>
  <c r="L5170"/>
  <c r="J5170"/>
  <c r="K5170"/>
  <c r="D5170"/>
  <c r="H5170" s="1"/>
  <c r="O5169"/>
  <c r="M5169"/>
  <c r="P5169" s="1"/>
  <c r="Q5169"/>
  <c r="R5169" s="1"/>
  <c r="S5169"/>
  <c r="E5169"/>
  <c r="I5169"/>
  <c r="M5170" l="1"/>
  <c r="P5170" s="1"/>
  <c r="S5170"/>
  <c r="Q5170"/>
  <c r="R5170" s="1"/>
  <c r="E5170"/>
  <c r="I5170"/>
  <c r="O5170"/>
  <c r="U5169"/>
  <c r="T5169"/>
  <c r="N5171"/>
  <c r="O5171" s="1"/>
  <c r="C5171"/>
  <c r="B5172"/>
  <c r="D5171"/>
  <c r="H5171" s="1"/>
  <c r="G5171"/>
  <c r="L5171"/>
  <c r="A5171"/>
  <c r="K5171"/>
  <c r="F5171"/>
  <c r="J5171"/>
  <c r="U5170" l="1"/>
  <c r="T5170"/>
  <c r="E5171"/>
  <c r="I5171"/>
  <c r="K5172"/>
  <c r="A5172"/>
  <c r="G5172"/>
  <c r="L5172"/>
  <c r="N5172"/>
  <c r="O5172" s="1"/>
  <c r="J5172"/>
  <c r="D5172"/>
  <c r="H5172" s="1"/>
  <c r="B5173"/>
  <c r="F5172"/>
  <c r="C5172"/>
  <c r="M5171"/>
  <c r="P5171" s="1"/>
  <c r="Q5171"/>
  <c r="R5171" s="1"/>
  <c r="S5171"/>
  <c r="A5173" l="1"/>
  <c r="C5173"/>
  <c r="L5173"/>
  <c r="J5173"/>
  <c r="G5173"/>
  <c r="K5173"/>
  <c r="N5173"/>
  <c r="B5174"/>
  <c r="D5173"/>
  <c r="H5173" s="1"/>
  <c r="F5173"/>
  <c r="M5172"/>
  <c r="P5172" s="1"/>
  <c r="S5172"/>
  <c r="Q5172"/>
  <c r="R5172" s="1"/>
  <c r="U5171"/>
  <c r="T5171"/>
  <c r="I5172"/>
  <c r="E5172"/>
  <c r="E5173" l="1"/>
  <c r="I5173"/>
  <c r="S5173"/>
  <c r="Q5173"/>
  <c r="R5173" s="1"/>
  <c r="M5173"/>
  <c r="P5173" s="1"/>
  <c r="U5172"/>
  <c r="T5172"/>
  <c r="O5173"/>
  <c r="F5174"/>
  <c r="L5174"/>
  <c r="J5174"/>
  <c r="K5174"/>
  <c r="D5174"/>
  <c r="H5174" s="1"/>
  <c r="N5174"/>
  <c r="B5175"/>
  <c r="C5174"/>
  <c r="G5174"/>
  <c r="A5174"/>
  <c r="T5173" l="1"/>
  <c r="U5173"/>
  <c r="Q5174"/>
  <c r="R5174" s="1"/>
  <c r="S5174"/>
  <c r="M5174"/>
  <c r="P5174" s="1"/>
  <c r="N5175"/>
  <c r="B5176"/>
  <c r="G5175"/>
  <c r="D5175"/>
  <c r="H5175" s="1"/>
  <c r="C5175"/>
  <c r="L5175"/>
  <c r="F5175"/>
  <c r="K5175"/>
  <c r="A5175"/>
  <c r="J5175"/>
  <c r="O5174"/>
  <c r="I5174"/>
  <c r="E5174"/>
  <c r="I5175" l="1"/>
  <c r="E5175"/>
  <c r="U5174"/>
  <c r="T5174"/>
  <c r="S5175"/>
  <c r="Q5175"/>
  <c r="R5175" s="1"/>
  <c r="M5175"/>
  <c r="P5175" s="1"/>
  <c r="O5175"/>
  <c r="N5176"/>
  <c r="O5176" s="1"/>
  <c r="G5176"/>
  <c r="K5176"/>
  <c r="A5176"/>
  <c r="L5176"/>
  <c r="F5176"/>
  <c r="B5177"/>
  <c r="C5176"/>
  <c r="J5176"/>
  <c r="D5176"/>
  <c r="H5176" s="1"/>
  <c r="T5175" l="1"/>
  <c r="U5175"/>
  <c r="Q5176"/>
  <c r="R5176" s="1"/>
  <c r="M5176"/>
  <c r="P5176" s="1"/>
  <c r="S5176"/>
  <c r="K5177"/>
  <c r="D5177"/>
  <c r="H5177" s="1"/>
  <c r="N5177"/>
  <c r="B5178"/>
  <c r="A5177"/>
  <c r="J5177"/>
  <c r="G5177"/>
  <c r="L5177"/>
  <c r="C5177"/>
  <c r="F5177"/>
  <c r="E5176"/>
  <c r="I5176"/>
  <c r="C5178" l="1"/>
  <c r="L5178"/>
  <c r="F5178"/>
  <c r="G5178"/>
  <c r="A5178"/>
  <c r="J5178"/>
  <c r="K5178"/>
  <c r="B5179"/>
  <c r="N5178"/>
  <c r="D5178"/>
  <c r="H5178" s="1"/>
  <c r="T5176"/>
  <c r="U5176"/>
  <c r="I5177"/>
  <c r="E5177"/>
  <c r="S5177"/>
  <c r="M5177"/>
  <c r="P5177" s="1"/>
  <c r="Q5177"/>
  <c r="R5177" s="1"/>
  <c r="O5177"/>
  <c r="I5178" l="1"/>
  <c r="E5178"/>
  <c r="O5178"/>
  <c r="T5177"/>
  <c r="U5177"/>
  <c r="S5178"/>
  <c r="Q5178"/>
  <c r="R5178" s="1"/>
  <c r="M5178"/>
  <c r="P5178" s="1"/>
  <c r="L5179"/>
  <c r="G5179"/>
  <c r="A5179"/>
  <c r="F5179"/>
  <c r="K5179"/>
  <c r="C5179"/>
  <c r="J5179"/>
  <c r="N5179"/>
  <c r="B5180"/>
  <c r="D5179"/>
  <c r="H5179" s="1"/>
  <c r="M5179" l="1"/>
  <c r="P5179" s="1"/>
  <c r="S5179"/>
  <c r="Q5179"/>
  <c r="R5179" s="1"/>
  <c r="O5179"/>
  <c r="C5180"/>
  <c r="D5180"/>
  <c r="H5180" s="1"/>
  <c r="N5180"/>
  <c r="F5180"/>
  <c r="L5180"/>
  <c r="B5181"/>
  <c r="K5180"/>
  <c r="G5180"/>
  <c r="A5180"/>
  <c r="J5180"/>
  <c r="I5179"/>
  <c r="E5179"/>
  <c r="T5178"/>
  <c r="U5178"/>
  <c r="T5179" l="1"/>
  <c r="U5179"/>
  <c r="F5181"/>
  <c r="B5182"/>
  <c r="N5181"/>
  <c r="D5181"/>
  <c r="H5181" s="1"/>
  <c r="G5181"/>
  <c r="J5181"/>
  <c r="A5181"/>
  <c r="K5181"/>
  <c r="C5181"/>
  <c r="L5181"/>
  <c r="M5180"/>
  <c r="P5180" s="1"/>
  <c r="S5180"/>
  <c r="Q5180"/>
  <c r="R5180" s="1"/>
  <c r="E5180"/>
  <c r="I5180"/>
  <c r="O5180"/>
  <c r="J5182" l="1"/>
  <c r="N5182"/>
  <c r="B5183"/>
  <c r="F5182"/>
  <c r="D5182"/>
  <c r="H5182" s="1"/>
  <c r="C5182"/>
  <c r="L5182"/>
  <c r="A5182"/>
  <c r="K5182"/>
  <c r="G5182"/>
  <c r="O5181"/>
  <c r="I5181"/>
  <c r="E5181"/>
  <c r="U5180"/>
  <c r="T5180"/>
  <c r="S5181"/>
  <c r="Q5181"/>
  <c r="R5181" s="1"/>
  <c r="M5181"/>
  <c r="P5181" s="1"/>
  <c r="C5183" l="1"/>
  <c r="L5183"/>
  <c r="B5184"/>
  <c r="J5183"/>
  <c r="K5183"/>
  <c r="N5183"/>
  <c r="F5183"/>
  <c r="D5183"/>
  <c r="H5183" s="1"/>
  <c r="A5183"/>
  <c r="G5183"/>
  <c r="T5181"/>
  <c r="U5181"/>
  <c r="Q5182"/>
  <c r="R5182" s="1"/>
  <c r="S5182"/>
  <c r="M5182"/>
  <c r="E5182"/>
  <c r="I5182"/>
  <c r="P5182"/>
  <c r="O5182"/>
  <c r="I5183" l="1"/>
  <c r="E5183"/>
  <c r="S5183"/>
  <c r="Q5183"/>
  <c r="R5183" s="1"/>
  <c r="M5183"/>
  <c r="P5183" s="1"/>
  <c r="O5183"/>
  <c r="C5184"/>
  <c r="D5184"/>
  <c r="H5184" s="1"/>
  <c r="A5184"/>
  <c r="J5184"/>
  <c r="F5184"/>
  <c r="N5184"/>
  <c r="O5184" s="1"/>
  <c r="L5184"/>
  <c r="K5184"/>
  <c r="G5184"/>
  <c r="B5185"/>
  <c r="U5182"/>
  <c r="T5182"/>
  <c r="G5185" l="1"/>
  <c r="B5186"/>
  <c r="N5185"/>
  <c r="L5185"/>
  <c r="F5185"/>
  <c r="D5185"/>
  <c r="H5185" s="1"/>
  <c r="C5185"/>
  <c r="K5185"/>
  <c r="A5185"/>
  <c r="J5185"/>
  <c r="T5183"/>
  <c r="U5183"/>
  <c r="S5184"/>
  <c r="Q5184"/>
  <c r="R5184" s="1"/>
  <c r="M5184"/>
  <c r="P5184" s="1"/>
  <c r="I5184"/>
  <c r="E5184"/>
  <c r="L5186" l="1"/>
  <c r="D5186"/>
  <c r="H5186" s="1"/>
  <c r="G5186"/>
  <c r="B5187"/>
  <c r="K5186"/>
  <c r="J5186"/>
  <c r="A5186"/>
  <c r="N5186"/>
  <c r="C5186"/>
  <c r="F5186"/>
  <c r="O5185"/>
  <c r="U5184"/>
  <c r="T5184"/>
  <c r="I5185"/>
  <c r="E5185"/>
  <c r="Q5185"/>
  <c r="R5185" s="1"/>
  <c r="M5185"/>
  <c r="P5185" s="1"/>
  <c r="S5185"/>
  <c r="E5186" l="1"/>
  <c r="I5186"/>
  <c r="D5187"/>
  <c r="H5187" s="1"/>
  <c r="C5187"/>
  <c r="K5187"/>
  <c r="L5187"/>
  <c r="J5187"/>
  <c r="N5187"/>
  <c r="G5187"/>
  <c r="B5188"/>
  <c r="F5187"/>
  <c r="A5187"/>
  <c r="T5185"/>
  <c r="U5185"/>
  <c r="Q5186"/>
  <c r="R5186" s="1"/>
  <c r="M5186"/>
  <c r="S5186"/>
  <c r="P5186"/>
  <c r="O5186"/>
  <c r="I5187" l="1"/>
  <c r="E5187"/>
  <c r="Q5187"/>
  <c r="R5187" s="1"/>
  <c r="S5187"/>
  <c r="M5187"/>
  <c r="U5186"/>
  <c r="T5186"/>
  <c r="F5188"/>
  <c r="N5188"/>
  <c r="O5188" s="1"/>
  <c r="B5189"/>
  <c r="C5188"/>
  <c r="L5188"/>
  <c r="A5188"/>
  <c r="K5188"/>
  <c r="J5188"/>
  <c r="G5188"/>
  <c r="D5188"/>
  <c r="H5188" s="1"/>
  <c r="P5187"/>
  <c r="O5187"/>
  <c r="T5187" l="1"/>
  <c r="U5187"/>
  <c r="G5189"/>
  <c r="F5189"/>
  <c r="C5189"/>
  <c r="B5190"/>
  <c r="D5189"/>
  <c r="H5189" s="1"/>
  <c r="N5189"/>
  <c r="L5189"/>
  <c r="K5189"/>
  <c r="A5189"/>
  <c r="J5189"/>
  <c r="Q5188"/>
  <c r="R5188" s="1"/>
  <c r="S5188"/>
  <c r="M5188"/>
  <c r="P5188" s="1"/>
  <c r="I5188"/>
  <c r="E5188"/>
  <c r="I5189" l="1"/>
  <c r="E5189"/>
  <c r="T5188"/>
  <c r="U5188"/>
  <c r="D5190"/>
  <c r="H5190" s="1"/>
  <c r="A5190"/>
  <c r="B5191"/>
  <c r="F5190"/>
  <c r="C5190"/>
  <c r="G5190"/>
  <c r="J5190"/>
  <c r="L5190"/>
  <c r="K5190"/>
  <c r="N5190"/>
  <c r="Q5189"/>
  <c r="R5189" s="1"/>
  <c r="M5189"/>
  <c r="S5189"/>
  <c r="P5189"/>
  <c r="O5189"/>
  <c r="E5190" l="1"/>
  <c r="I5190"/>
  <c r="S5190"/>
  <c r="Q5190"/>
  <c r="R5190" s="1"/>
  <c r="M5190"/>
  <c r="C5191"/>
  <c r="L5191"/>
  <c r="D5191"/>
  <c r="H5191" s="1"/>
  <c r="K5191"/>
  <c r="B5192"/>
  <c r="A5191"/>
  <c r="G5191"/>
  <c r="F5191"/>
  <c r="J5191"/>
  <c r="N5191"/>
  <c r="U5189"/>
  <c r="T5189"/>
  <c r="P5190"/>
  <c r="O5190"/>
  <c r="J5192" l="1"/>
  <c r="A5192"/>
  <c r="F5192"/>
  <c r="D5192"/>
  <c r="H5192" s="1"/>
  <c r="C5192"/>
  <c r="L5192"/>
  <c r="B5193"/>
  <c r="K5192"/>
  <c r="G5192"/>
  <c r="N5192"/>
  <c r="O5192" s="1"/>
  <c r="T5190"/>
  <c r="U5190"/>
  <c r="M5191"/>
  <c r="S5191"/>
  <c r="Q5191"/>
  <c r="R5191" s="1"/>
  <c r="I5191"/>
  <c r="E5191"/>
  <c r="P5191"/>
  <c r="O5191"/>
  <c r="I5192" l="1"/>
  <c r="E5192"/>
  <c r="T5191"/>
  <c r="U5191"/>
  <c r="N5193"/>
  <c r="L5193"/>
  <c r="C5193"/>
  <c r="B5194"/>
  <c r="J5193"/>
  <c r="G5193"/>
  <c r="D5193"/>
  <c r="H5193" s="1"/>
  <c r="A5193"/>
  <c r="F5193"/>
  <c r="K5193"/>
  <c r="S5192"/>
  <c r="Q5192"/>
  <c r="R5192" s="1"/>
  <c r="M5192"/>
  <c r="P5192" s="1"/>
  <c r="O5193" l="1"/>
  <c r="Q5193"/>
  <c r="R5193" s="1"/>
  <c r="M5193"/>
  <c r="P5193" s="1"/>
  <c r="S5193"/>
  <c r="U5192"/>
  <c r="T5192"/>
  <c r="I5193"/>
  <c r="E5193"/>
  <c r="L5194"/>
  <c r="D5194"/>
  <c r="H5194" s="1"/>
  <c r="J5194"/>
  <c r="N5194"/>
  <c r="C5194"/>
  <c r="B5195"/>
  <c r="A5194"/>
  <c r="K5194"/>
  <c r="G5194"/>
  <c r="F5194"/>
  <c r="U5193" l="1"/>
  <c r="T5193"/>
  <c r="O5194"/>
  <c r="I5194"/>
  <c r="E5194"/>
  <c r="G5195"/>
  <c r="D5195"/>
  <c r="H5195" s="1"/>
  <c r="N5195"/>
  <c r="A5195"/>
  <c r="L5195"/>
  <c r="C5195"/>
  <c r="B5196"/>
  <c r="K5195"/>
  <c r="F5195"/>
  <c r="J5195"/>
  <c r="S5194"/>
  <c r="M5194"/>
  <c r="P5194" s="1"/>
  <c r="Q5194"/>
  <c r="R5194" s="1"/>
  <c r="E5195" l="1"/>
  <c r="I5195"/>
  <c r="D5196"/>
  <c r="H5196" s="1"/>
  <c r="J5196"/>
  <c r="L5196"/>
  <c r="F5196"/>
  <c r="N5196"/>
  <c r="A5196"/>
  <c r="K5196"/>
  <c r="G5196"/>
  <c r="C5196"/>
  <c r="B5197"/>
  <c r="S5195"/>
  <c r="M5195"/>
  <c r="Q5195"/>
  <c r="R5195" s="1"/>
  <c r="U5194"/>
  <c r="T5194"/>
  <c r="O5195"/>
  <c r="P5195"/>
  <c r="M5196" l="1"/>
  <c r="S5196"/>
  <c r="Q5196"/>
  <c r="R5196" s="1"/>
  <c r="E5196"/>
  <c r="I5196"/>
  <c r="A5197"/>
  <c r="L5197"/>
  <c r="K5197"/>
  <c r="G5197"/>
  <c r="J5197"/>
  <c r="D5197"/>
  <c r="H5197" s="1"/>
  <c r="C5197"/>
  <c r="N5197"/>
  <c r="F5197"/>
  <c r="B5198"/>
  <c r="U5195"/>
  <c r="T5195"/>
  <c r="P5196"/>
  <c r="O5196"/>
  <c r="U5196" l="1"/>
  <c r="T5196"/>
  <c r="I5197"/>
  <c r="E5197"/>
  <c r="O5197"/>
  <c r="L5198"/>
  <c r="F5198"/>
  <c r="C5198"/>
  <c r="J5198"/>
  <c r="K5198"/>
  <c r="G5198"/>
  <c r="B5199"/>
  <c r="D5198"/>
  <c r="H5198" s="1"/>
  <c r="N5198"/>
  <c r="A5198"/>
  <c r="S5197"/>
  <c r="Q5197"/>
  <c r="R5197" s="1"/>
  <c r="M5197"/>
  <c r="P5197" s="1"/>
  <c r="C5199" l="1"/>
  <c r="K5199"/>
  <c r="N5199"/>
  <c r="L5199"/>
  <c r="J5199"/>
  <c r="B5200"/>
  <c r="F5199"/>
  <c r="A5199"/>
  <c r="D5199"/>
  <c r="H5199" s="1"/>
  <c r="G5199"/>
  <c r="T5197"/>
  <c r="U5197"/>
  <c r="M5198"/>
  <c r="S5198"/>
  <c r="Q5198"/>
  <c r="R5198" s="1"/>
  <c r="P5198"/>
  <c r="O5198"/>
  <c r="E5198"/>
  <c r="I5198"/>
  <c r="I5199" l="1"/>
  <c r="E5199"/>
  <c r="O5199"/>
  <c r="S5199"/>
  <c r="M5199"/>
  <c r="P5199" s="1"/>
  <c r="Q5199"/>
  <c r="R5199" s="1"/>
  <c r="U5198"/>
  <c r="T5198"/>
  <c r="C5200"/>
  <c r="N5200"/>
  <c r="O5200" s="1"/>
  <c r="J5200"/>
  <c r="K5200"/>
  <c r="G5200"/>
  <c r="F5200"/>
  <c r="D5200"/>
  <c r="H5200" s="1"/>
  <c r="A5200"/>
  <c r="B5201"/>
  <c r="L5200"/>
  <c r="E5200" l="1"/>
  <c r="I5200"/>
  <c r="M5200"/>
  <c r="P5200" s="1"/>
  <c r="S5200"/>
  <c r="Q5200"/>
  <c r="R5200" s="1"/>
  <c r="U5199"/>
  <c r="T5199"/>
  <c r="F5201"/>
  <c r="G5201"/>
  <c r="D5201"/>
  <c r="H5201" s="1"/>
  <c r="N5201"/>
  <c r="B5202"/>
  <c r="L5201"/>
  <c r="C5201"/>
  <c r="A5201"/>
  <c r="J5201"/>
  <c r="K5201"/>
  <c r="M5201" l="1"/>
  <c r="P5201" s="1"/>
  <c r="Q5201"/>
  <c r="R5201" s="1"/>
  <c r="S5201"/>
  <c r="J5202"/>
  <c r="G5202"/>
  <c r="B5203"/>
  <c r="C5202"/>
  <c r="F5202"/>
  <c r="A5202"/>
  <c r="N5202"/>
  <c r="L5202"/>
  <c r="D5202"/>
  <c r="H5202" s="1"/>
  <c r="K5202"/>
  <c r="T5200"/>
  <c r="U5200"/>
  <c r="O5201"/>
  <c r="I5201"/>
  <c r="E5201"/>
  <c r="U5201" l="1"/>
  <c r="T5201"/>
  <c r="O5202"/>
  <c r="A5203"/>
  <c r="D5203"/>
  <c r="H5203" s="1"/>
  <c r="C5203"/>
  <c r="L5203"/>
  <c r="J5203"/>
  <c r="K5203"/>
  <c r="N5203"/>
  <c r="B5204"/>
  <c r="G5203"/>
  <c r="F5203"/>
  <c r="E5202"/>
  <c r="I5202"/>
  <c r="M5202"/>
  <c r="P5202" s="1"/>
  <c r="Q5202"/>
  <c r="R5202" s="1"/>
  <c r="S5202"/>
  <c r="O5203" l="1"/>
  <c r="F5204"/>
  <c r="L5204"/>
  <c r="G5204"/>
  <c r="K5204"/>
  <c r="J5204"/>
  <c r="C5204"/>
  <c r="D5204"/>
  <c r="H5204" s="1"/>
  <c r="B5205"/>
  <c r="A5204"/>
  <c r="N5204"/>
  <c r="O5204" s="1"/>
  <c r="E5203"/>
  <c r="I5203"/>
  <c r="Q5203"/>
  <c r="R5203" s="1"/>
  <c r="S5203"/>
  <c r="M5203"/>
  <c r="P5203" s="1"/>
  <c r="T5202"/>
  <c r="U5202"/>
  <c r="L5205" l="1"/>
  <c r="D5205"/>
  <c r="H5205" s="1"/>
  <c r="J5205"/>
  <c r="G5205"/>
  <c r="K5205"/>
  <c r="C5205"/>
  <c r="A5205"/>
  <c r="F5205"/>
  <c r="N5205"/>
  <c r="B5206"/>
  <c r="M5204"/>
  <c r="P5204" s="1"/>
  <c r="S5204"/>
  <c r="Q5204"/>
  <c r="R5204" s="1"/>
  <c r="U5203"/>
  <c r="T5203"/>
  <c r="I5204"/>
  <c r="E5204"/>
  <c r="P5205" l="1"/>
  <c r="O5205"/>
  <c r="U5204"/>
  <c r="T5204"/>
  <c r="S5205"/>
  <c r="M5205"/>
  <c r="Q5205"/>
  <c r="R5205" s="1"/>
  <c r="E5205"/>
  <c r="I5205"/>
  <c r="D5206"/>
  <c r="H5206" s="1"/>
  <c r="G5206"/>
  <c r="L5206"/>
  <c r="B5207"/>
  <c r="J5206"/>
  <c r="A5206"/>
  <c r="C5206"/>
  <c r="K5206"/>
  <c r="N5206"/>
  <c r="F5206"/>
  <c r="C5207" l="1"/>
  <c r="A5207"/>
  <c r="L5207"/>
  <c r="N5207"/>
  <c r="O5207" s="1"/>
  <c r="B5208"/>
  <c r="J5207"/>
  <c r="K5207"/>
  <c r="G5207"/>
  <c r="F5207"/>
  <c r="D5207"/>
  <c r="H5207" s="1"/>
  <c r="U5205"/>
  <c r="T5205"/>
  <c r="O5206"/>
  <c r="Q5206"/>
  <c r="R5206" s="1"/>
  <c r="M5206"/>
  <c r="P5206" s="1"/>
  <c r="S5206"/>
  <c r="E5206"/>
  <c r="I5206"/>
  <c r="E5207" l="1"/>
  <c r="I5207"/>
  <c r="N5208"/>
  <c r="O5208" s="1"/>
  <c r="A5208"/>
  <c r="G5208"/>
  <c r="K5208"/>
  <c r="F5208"/>
  <c r="D5208"/>
  <c r="H5208" s="1"/>
  <c r="J5208"/>
  <c r="L5208"/>
  <c r="B5209"/>
  <c r="C5208"/>
  <c r="Q5207"/>
  <c r="R5207" s="1"/>
  <c r="M5207"/>
  <c r="P5207" s="1"/>
  <c r="S5207"/>
  <c r="U5206"/>
  <c r="T5206"/>
  <c r="G5209" l="1"/>
  <c r="L5209"/>
  <c r="B5210"/>
  <c r="D5209"/>
  <c r="H5209" s="1"/>
  <c r="C5209"/>
  <c r="F5209"/>
  <c r="J5209"/>
  <c r="K5209"/>
  <c r="A5209"/>
  <c r="N5209"/>
  <c r="O5209" s="1"/>
  <c r="M5208"/>
  <c r="P5208" s="1"/>
  <c r="Q5208"/>
  <c r="R5208" s="1"/>
  <c r="S5208"/>
  <c r="T5207"/>
  <c r="U5207"/>
  <c r="I5208"/>
  <c r="E5208"/>
  <c r="J5210" l="1"/>
  <c r="G5210"/>
  <c r="B5211"/>
  <c r="F5210"/>
  <c r="C5210"/>
  <c r="N5210"/>
  <c r="A5210"/>
  <c r="L5210"/>
  <c r="K5210"/>
  <c r="D5210"/>
  <c r="H5210" s="1"/>
  <c r="E5209"/>
  <c r="I5209"/>
  <c r="U5208"/>
  <c r="T5208"/>
  <c r="Q5209"/>
  <c r="R5209" s="1"/>
  <c r="S5209"/>
  <c r="M5209"/>
  <c r="P5209" s="1"/>
  <c r="B5212" l="1"/>
  <c r="A5211"/>
  <c r="G5211"/>
  <c r="N5211"/>
  <c r="J5211"/>
  <c r="F5211"/>
  <c r="L5211"/>
  <c r="D5211"/>
  <c r="H5211" s="1"/>
  <c r="C5211"/>
  <c r="K5211"/>
  <c r="E5210"/>
  <c r="I5210"/>
  <c r="P5210"/>
  <c r="O5210"/>
  <c r="S5210"/>
  <c r="M5210"/>
  <c r="Q5210"/>
  <c r="R5210" s="1"/>
  <c r="U5209"/>
  <c r="T5209"/>
  <c r="I5211" l="1"/>
  <c r="E5211"/>
  <c r="G5212"/>
  <c r="J5212"/>
  <c r="L5212"/>
  <c r="B5213"/>
  <c r="F5212"/>
  <c r="D5212"/>
  <c r="H5212" s="1"/>
  <c r="A5212"/>
  <c r="C5212"/>
  <c r="K5212"/>
  <c r="N5212"/>
  <c r="S5211"/>
  <c r="M5211"/>
  <c r="P5211" s="1"/>
  <c r="Q5211"/>
  <c r="R5211" s="1"/>
  <c r="O5211"/>
  <c r="U5210"/>
  <c r="T5210"/>
  <c r="S5212" l="1"/>
  <c r="Q5212"/>
  <c r="R5212" s="1"/>
  <c r="M5212"/>
  <c r="P5212" s="1"/>
  <c r="I5212"/>
  <c r="E5212"/>
  <c r="J5213"/>
  <c r="A5213"/>
  <c r="K5213"/>
  <c r="G5213"/>
  <c r="C5213"/>
  <c r="D5213"/>
  <c r="H5213" s="1"/>
  <c r="B5214"/>
  <c r="F5213"/>
  <c r="L5213"/>
  <c r="N5213"/>
  <c r="O5213" s="1"/>
  <c r="O5212"/>
  <c r="T5211"/>
  <c r="U5211"/>
  <c r="T5212" l="1"/>
  <c r="U5212"/>
  <c r="I5213"/>
  <c r="E5213"/>
  <c r="C5214"/>
  <c r="K5214"/>
  <c r="G5214"/>
  <c r="D5214"/>
  <c r="H5214" s="1"/>
  <c r="A5214"/>
  <c r="J5214"/>
  <c r="B5215"/>
  <c r="F5214"/>
  <c r="N5214"/>
  <c r="L5214"/>
  <c r="S5213"/>
  <c r="Q5213"/>
  <c r="R5213" s="1"/>
  <c r="M5213"/>
  <c r="P5213" s="1"/>
  <c r="E5214" l="1"/>
  <c r="I5214"/>
  <c r="M5214"/>
  <c r="Q5214"/>
  <c r="R5214" s="1"/>
  <c r="S5214"/>
  <c r="G5215"/>
  <c r="N5215"/>
  <c r="J5215"/>
  <c r="D5215"/>
  <c r="H5215" s="1"/>
  <c r="A5215"/>
  <c r="K5215"/>
  <c r="B5216"/>
  <c r="F5215"/>
  <c r="L5215"/>
  <c r="C5215"/>
  <c r="P5214"/>
  <c r="O5214"/>
  <c r="U5213"/>
  <c r="T5213"/>
  <c r="S5215" l="1"/>
  <c r="Q5215"/>
  <c r="R5215" s="1"/>
  <c r="M5215"/>
  <c r="P5215" s="1"/>
  <c r="G5216"/>
  <c r="F5216"/>
  <c r="L5216"/>
  <c r="N5216"/>
  <c r="A5216"/>
  <c r="K5216"/>
  <c r="D5216"/>
  <c r="H5216" s="1"/>
  <c r="C5216"/>
  <c r="J5216"/>
  <c r="B5217"/>
  <c r="U5214"/>
  <c r="T5214"/>
  <c r="E5215"/>
  <c r="I5215"/>
  <c r="O5215"/>
  <c r="T5215" l="1"/>
  <c r="U5215"/>
  <c r="Q5216"/>
  <c r="R5216" s="1"/>
  <c r="M5216"/>
  <c r="P5216" s="1"/>
  <c r="S5216"/>
  <c r="D5217"/>
  <c r="H5217" s="1"/>
  <c r="L5217"/>
  <c r="B5218"/>
  <c r="C5217"/>
  <c r="G5217"/>
  <c r="K5217"/>
  <c r="F5217"/>
  <c r="N5217"/>
  <c r="J5217"/>
  <c r="A5217"/>
  <c r="E5216"/>
  <c r="I5216"/>
  <c r="O5216"/>
  <c r="I5217" l="1"/>
  <c r="E5217"/>
  <c r="M5217"/>
  <c r="P5217" s="1"/>
  <c r="S5217"/>
  <c r="Q5217"/>
  <c r="R5217" s="1"/>
  <c r="O5217"/>
  <c r="U5216"/>
  <c r="T5216"/>
  <c r="A5218"/>
  <c r="G5218"/>
  <c r="L5218"/>
  <c r="F5218"/>
  <c r="K5218"/>
  <c r="D5218"/>
  <c r="H5218" s="1"/>
  <c r="B5219"/>
  <c r="J5218"/>
  <c r="N5218"/>
  <c r="C5218"/>
  <c r="E5218" l="1"/>
  <c r="I5218"/>
  <c r="U5217"/>
  <c r="T5217"/>
  <c r="P5218"/>
  <c r="O5218"/>
  <c r="M5218"/>
  <c r="S5218"/>
  <c r="Q5218"/>
  <c r="R5218" s="1"/>
  <c r="B5220"/>
  <c r="J5219"/>
  <c r="L5219"/>
  <c r="A5219"/>
  <c r="N5219"/>
  <c r="G5219"/>
  <c r="D5219"/>
  <c r="H5219" s="1"/>
  <c r="K5219"/>
  <c r="F5219"/>
  <c r="C5219"/>
  <c r="E5219" l="1"/>
  <c r="I5219"/>
  <c r="S5219"/>
  <c r="M5219"/>
  <c r="Q5219"/>
  <c r="R5219" s="1"/>
  <c r="D5220"/>
  <c r="H5220" s="1"/>
  <c r="K5220"/>
  <c r="C5220"/>
  <c r="G5220"/>
  <c r="N5220"/>
  <c r="L5220"/>
  <c r="F5220"/>
  <c r="A5220"/>
  <c r="J5220"/>
  <c r="B5221"/>
  <c r="P5219"/>
  <c r="O5219"/>
  <c r="U5218"/>
  <c r="T5218"/>
  <c r="U5219" l="1"/>
  <c r="T5219"/>
  <c r="N5221"/>
  <c r="A5221"/>
  <c r="G5221"/>
  <c r="F5221"/>
  <c r="L5221"/>
  <c r="B5222"/>
  <c r="D5221"/>
  <c r="H5221" s="1"/>
  <c r="K5221"/>
  <c r="C5221"/>
  <c r="J5221"/>
  <c r="S5220"/>
  <c r="M5220"/>
  <c r="Q5220"/>
  <c r="R5220" s="1"/>
  <c r="O5220"/>
  <c r="P5220"/>
  <c r="I5220"/>
  <c r="E5220"/>
  <c r="Q5221" l="1"/>
  <c r="R5221" s="1"/>
  <c r="M5221"/>
  <c r="P5221" s="1"/>
  <c r="S5221"/>
  <c r="I5221"/>
  <c r="E5221"/>
  <c r="O5221"/>
  <c r="T5220"/>
  <c r="U5220"/>
  <c r="A5222"/>
  <c r="D5222"/>
  <c r="H5222" s="1"/>
  <c r="B5223"/>
  <c r="N5222"/>
  <c r="O5222" s="1"/>
  <c r="C5222"/>
  <c r="F5222"/>
  <c r="K5222"/>
  <c r="L5222"/>
  <c r="J5222"/>
  <c r="G5222"/>
  <c r="T5221" l="1"/>
  <c r="U5221"/>
  <c r="E5222"/>
  <c r="I5222"/>
  <c r="D5223"/>
  <c r="H5223" s="1"/>
  <c r="C5223"/>
  <c r="L5223"/>
  <c r="K5223"/>
  <c r="G5223"/>
  <c r="F5223"/>
  <c r="N5223"/>
  <c r="B5224"/>
  <c r="A5223"/>
  <c r="J5223"/>
  <c r="Q5222"/>
  <c r="R5222" s="1"/>
  <c r="M5222"/>
  <c r="P5222" s="1"/>
  <c r="S5222"/>
  <c r="O5223" l="1"/>
  <c r="J5224"/>
  <c r="D5224"/>
  <c r="H5224" s="1"/>
  <c r="F5224"/>
  <c r="C5224"/>
  <c r="N5224"/>
  <c r="A5224"/>
  <c r="G5224"/>
  <c r="L5224"/>
  <c r="B5225"/>
  <c r="K5224"/>
  <c r="U5222"/>
  <c r="T5222"/>
  <c r="I5223"/>
  <c r="E5223"/>
  <c r="M5223"/>
  <c r="P5223" s="1"/>
  <c r="Q5223"/>
  <c r="R5223" s="1"/>
  <c r="S5223"/>
  <c r="U5223" l="1"/>
  <c r="T5223"/>
  <c r="A5225"/>
  <c r="D5225"/>
  <c r="H5225" s="1"/>
  <c r="K5225"/>
  <c r="J5225"/>
  <c r="B5226"/>
  <c r="N5225"/>
  <c r="L5225"/>
  <c r="C5225"/>
  <c r="F5225"/>
  <c r="G5225"/>
  <c r="S5224"/>
  <c r="Q5224"/>
  <c r="R5224" s="1"/>
  <c r="M5224"/>
  <c r="E5224"/>
  <c r="I5224"/>
  <c r="O5224"/>
  <c r="P5224"/>
  <c r="U5224" l="1"/>
  <c r="T5224"/>
  <c r="E5225"/>
  <c r="I5225"/>
  <c r="Q5225"/>
  <c r="R5225" s="1"/>
  <c r="M5225"/>
  <c r="P5225" s="1"/>
  <c r="S5225"/>
  <c r="N5226"/>
  <c r="K5226"/>
  <c r="A5226"/>
  <c r="C5226"/>
  <c r="J5226"/>
  <c r="B5227"/>
  <c r="D5226"/>
  <c r="H5226" s="1"/>
  <c r="G5226"/>
  <c r="F5226"/>
  <c r="L5226"/>
  <c r="O5225"/>
  <c r="I5226" l="1"/>
  <c r="E5226"/>
  <c r="F5227"/>
  <c r="D5227"/>
  <c r="H5227" s="1"/>
  <c r="K5227"/>
  <c r="G5227"/>
  <c r="J5227"/>
  <c r="L5227"/>
  <c r="A5227"/>
  <c r="N5227"/>
  <c r="O5227" s="1"/>
  <c r="C5227"/>
  <c r="B5228"/>
  <c r="Q5226"/>
  <c r="R5226" s="1"/>
  <c r="M5226"/>
  <c r="P5226" s="1"/>
  <c r="S5226"/>
  <c r="U5225"/>
  <c r="T5225"/>
  <c r="O5226"/>
  <c r="I5227" l="1"/>
  <c r="E5227"/>
  <c r="A5228"/>
  <c r="L5228"/>
  <c r="B5229"/>
  <c r="N5228"/>
  <c r="O5228" s="1"/>
  <c r="F5228"/>
  <c r="K5228"/>
  <c r="J5228"/>
  <c r="D5228"/>
  <c r="H5228" s="1"/>
  <c r="G5228"/>
  <c r="C5228"/>
  <c r="S5227"/>
  <c r="M5227"/>
  <c r="P5227" s="1"/>
  <c r="Q5227"/>
  <c r="R5227" s="1"/>
  <c r="U5226"/>
  <c r="T5226"/>
  <c r="E5228" l="1"/>
  <c r="I5228"/>
  <c r="D5229"/>
  <c r="H5229" s="1"/>
  <c r="C5229"/>
  <c r="F5229"/>
  <c r="J5229"/>
  <c r="A5229"/>
  <c r="N5229"/>
  <c r="L5229"/>
  <c r="G5229"/>
  <c r="K5229"/>
  <c r="B5230"/>
  <c r="T5227"/>
  <c r="U5227"/>
  <c r="S5228"/>
  <c r="M5228"/>
  <c r="P5228" s="1"/>
  <c r="Q5228"/>
  <c r="R5228" s="1"/>
  <c r="M5229" l="1"/>
  <c r="P5229" s="1"/>
  <c r="S5229"/>
  <c r="Q5229"/>
  <c r="R5229" s="1"/>
  <c r="E5229"/>
  <c r="I5229"/>
  <c r="D5230"/>
  <c r="H5230" s="1"/>
  <c r="N5230"/>
  <c r="B5231"/>
  <c r="J5230"/>
  <c r="F5230"/>
  <c r="L5230"/>
  <c r="A5230"/>
  <c r="C5230"/>
  <c r="K5230"/>
  <c r="G5230"/>
  <c r="T5228"/>
  <c r="U5228"/>
  <c r="O5229"/>
  <c r="T5229" l="1"/>
  <c r="U5229"/>
  <c r="O5230"/>
  <c r="E5230"/>
  <c r="I5230"/>
  <c r="Q5230"/>
  <c r="R5230" s="1"/>
  <c r="S5230"/>
  <c r="M5230"/>
  <c r="P5230" s="1"/>
  <c r="D5231"/>
  <c r="H5231" s="1"/>
  <c r="C5231"/>
  <c r="L5231"/>
  <c r="F5231"/>
  <c r="G5231"/>
  <c r="K5231"/>
  <c r="B5232"/>
  <c r="J5231"/>
  <c r="A5231"/>
  <c r="N5231"/>
  <c r="P5231" l="1"/>
  <c r="O5231"/>
  <c r="I5231"/>
  <c r="E5231"/>
  <c r="M5231"/>
  <c r="S5231"/>
  <c r="Q5231"/>
  <c r="R5231" s="1"/>
  <c r="L5232"/>
  <c r="G5232"/>
  <c r="C5232"/>
  <c r="B5233"/>
  <c r="A5232"/>
  <c r="K5232"/>
  <c r="F5232"/>
  <c r="J5232"/>
  <c r="N5232"/>
  <c r="D5232"/>
  <c r="H5232" s="1"/>
  <c r="T5230"/>
  <c r="U5230"/>
  <c r="E5232" l="1"/>
  <c r="I5232"/>
  <c r="N5233"/>
  <c r="D5233"/>
  <c r="H5233" s="1"/>
  <c r="K5233"/>
  <c r="G5233"/>
  <c r="J5233"/>
  <c r="B5234"/>
  <c r="C5233"/>
  <c r="F5233"/>
  <c r="A5233"/>
  <c r="L5233"/>
  <c r="M5232"/>
  <c r="P5232" s="1"/>
  <c r="Q5232"/>
  <c r="R5232" s="1"/>
  <c r="S5232"/>
  <c r="U5231"/>
  <c r="T5231"/>
  <c r="O5232"/>
  <c r="P5233" l="1"/>
  <c r="O5233"/>
  <c r="M5233"/>
  <c r="S5233"/>
  <c r="Q5233"/>
  <c r="R5233" s="1"/>
  <c r="E5233"/>
  <c r="I5233"/>
  <c r="U5232"/>
  <c r="T5232"/>
  <c r="N5234"/>
  <c r="J5234"/>
  <c r="B5235"/>
  <c r="F5234"/>
  <c r="A5234"/>
  <c r="G5234"/>
  <c r="D5234"/>
  <c r="H5234" s="1"/>
  <c r="C5234"/>
  <c r="L5234"/>
  <c r="K5234"/>
  <c r="Q5234" l="1"/>
  <c r="R5234" s="1"/>
  <c r="S5234"/>
  <c r="M5234"/>
  <c r="A5235"/>
  <c r="D5235"/>
  <c r="H5235" s="1"/>
  <c r="J5235"/>
  <c r="C5235"/>
  <c r="G5235"/>
  <c r="K5235"/>
  <c r="N5235"/>
  <c r="F5235"/>
  <c r="B5236"/>
  <c r="L5235"/>
  <c r="T5233"/>
  <c r="U5233"/>
  <c r="I5234"/>
  <c r="E5234"/>
  <c r="O5234"/>
  <c r="P5234"/>
  <c r="S5235" l="1"/>
  <c r="M5235"/>
  <c r="P5235" s="1"/>
  <c r="Q5235"/>
  <c r="R5235" s="1"/>
  <c r="O5235"/>
  <c r="T5234"/>
  <c r="U5234"/>
  <c r="I5235"/>
  <c r="E5235"/>
  <c r="K5236"/>
  <c r="J5236"/>
  <c r="L5236"/>
  <c r="B5237"/>
  <c r="F5236"/>
  <c r="A5236"/>
  <c r="N5236"/>
  <c r="C5236"/>
  <c r="G5236"/>
  <c r="D5236"/>
  <c r="H5236" s="1"/>
  <c r="T5235" l="1"/>
  <c r="U5235"/>
  <c r="S5236"/>
  <c r="M5236"/>
  <c r="Q5236"/>
  <c r="R5236" s="1"/>
  <c r="E5236"/>
  <c r="I5236"/>
  <c r="B5238"/>
  <c r="L5237"/>
  <c r="N5237"/>
  <c r="O5237" s="1"/>
  <c r="A5237"/>
  <c r="K5237"/>
  <c r="G5237"/>
  <c r="D5237"/>
  <c r="H5237" s="1"/>
  <c r="C5237"/>
  <c r="J5237"/>
  <c r="F5237"/>
  <c r="P5236"/>
  <c r="O5236"/>
  <c r="T5236" l="1"/>
  <c r="U5236"/>
  <c r="Q5237"/>
  <c r="R5237" s="1"/>
  <c r="M5237"/>
  <c r="P5237" s="1"/>
  <c r="S5237"/>
  <c r="E5237"/>
  <c r="I5237"/>
  <c r="C5238"/>
  <c r="K5238"/>
  <c r="B5239"/>
  <c r="D5238"/>
  <c r="H5238" s="1"/>
  <c r="F5238"/>
  <c r="G5238"/>
  <c r="A5238"/>
  <c r="L5238"/>
  <c r="J5238"/>
  <c r="N5238"/>
  <c r="O5238" s="1"/>
  <c r="S5238" l="1"/>
  <c r="M5238"/>
  <c r="P5238" s="1"/>
  <c r="Q5238"/>
  <c r="R5238" s="1"/>
  <c r="C5239"/>
  <c r="N5239"/>
  <c r="L5239"/>
  <c r="D5239"/>
  <c r="H5239" s="1"/>
  <c r="A5239"/>
  <c r="G5239"/>
  <c r="B5240"/>
  <c r="J5239"/>
  <c r="K5239"/>
  <c r="F5239"/>
  <c r="T5237"/>
  <c r="U5237"/>
  <c r="E5238"/>
  <c r="I5238"/>
  <c r="T5238" l="1"/>
  <c r="U5238"/>
  <c r="E5239"/>
  <c r="I5239"/>
  <c r="M5239"/>
  <c r="P5239" s="1"/>
  <c r="Q5239"/>
  <c r="R5239" s="1"/>
  <c r="S5239"/>
  <c r="O5239"/>
  <c r="F5240"/>
  <c r="D5240"/>
  <c r="H5240" s="1"/>
  <c r="J5240"/>
  <c r="C5240"/>
  <c r="A5240"/>
  <c r="N5240"/>
  <c r="G5240"/>
  <c r="L5240"/>
  <c r="K5240"/>
  <c r="B5241"/>
  <c r="E5240" l="1"/>
  <c r="I5240"/>
  <c r="Q5240"/>
  <c r="R5240" s="1"/>
  <c r="M5240"/>
  <c r="P5240" s="1"/>
  <c r="S5240"/>
  <c r="F5241"/>
  <c r="A5241"/>
  <c r="J5241"/>
  <c r="N5241"/>
  <c r="B5242"/>
  <c r="G5241"/>
  <c r="L5241"/>
  <c r="K5241"/>
  <c r="D5241"/>
  <c r="H5241" s="1"/>
  <c r="C5241"/>
  <c r="T5239"/>
  <c r="U5239"/>
  <c r="O5240"/>
  <c r="P5241" l="1"/>
  <c r="O5241"/>
  <c r="C5242"/>
  <c r="N5242"/>
  <c r="O5242" s="1"/>
  <c r="K5242"/>
  <c r="A5242"/>
  <c r="D5242"/>
  <c r="H5242" s="1"/>
  <c r="J5242"/>
  <c r="F5242"/>
  <c r="L5242"/>
  <c r="B5243"/>
  <c r="G5242"/>
  <c r="S5241"/>
  <c r="Q5241"/>
  <c r="R5241" s="1"/>
  <c r="M5241"/>
  <c r="U5240"/>
  <c r="T5240"/>
  <c r="I5241"/>
  <c r="E5241"/>
  <c r="I5242" l="1"/>
  <c r="E5242"/>
  <c r="J5243"/>
  <c r="D5243"/>
  <c r="H5243" s="1"/>
  <c r="G5243"/>
  <c r="B5244"/>
  <c r="L5243"/>
  <c r="A5243"/>
  <c r="C5243"/>
  <c r="K5243"/>
  <c r="F5243"/>
  <c r="N5243"/>
  <c r="U5241"/>
  <c r="T5241"/>
  <c r="Q5242"/>
  <c r="R5242" s="1"/>
  <c r="S5242"/>
  <c r="M5242"/>
  <c r="P5242" s="1"/>
  <c r="I5243" l="1"/>
  <c r="E5243"/>
  <c r="B5245"/>
  <c r="J5244"/>
  <c r="F5244"/>
  <c r="L5244"/>
  <c r="C5244"/>
  <c r="G5244"/>
  <c r="N5244"/>
  <c r="A5244"/>
  <c r="K5244"/>
  <c r="D5244"/>
  <c r="H5244" s="1"/>
  <c r="O5243"/>
  <c r="M5243"/>
  <c r="P5243" s="1"/>
  <c r="Q5243"/>
  <c r="R5243" s="1"/>
  <c r="S5243"/>
  <c r="U5242"/>
  <c r="T5242"/>
  <c r="M5244" l="1"/>
  <c r="Q5244"/>
  <c r="R5244" s="1"/>
  <c r="S5244"/>
  <c r="C5245"/>
  <c r="L5245"/>
  <c r="K5245"/>
  <c r="B5246"/>
  <c r="J5245"/>
  <c r="F5245"/>
  <c r="A5245"/>
  <c r="N5245"/>
  <c r="G5245"/>
  <c r="D5245"/>
  <c r="H5245" s="1"/>
  <c r="E5244"/>
  <c r="I5244"/>
  <c r="P5244"/>
  <c r="O5244"/>
  <c r="T5243"/>
  <c r="U5243"/>
  <c r="P5245" l="1"/>
  <c r="O5245"/>
  <c r="U5244"/>
  <c r="T5244"/>
  <c r="I5245"/>
  <c r="E5245"/>
  <c r="S5245"/>
  <c r="M5245"/>
  <c r="Q5245"/>
  <c r="R5245" s="1"/>
  <c r="B5247"/>
  <c r="G5246"/>
  <c r="K5246"/>
  <c r="J5246"/>
  <c r="C5246"/>
  <c r="D5246"/>
  <c r="H5246" s="1"/>
  <c r="F5246"/>
  <c r="L5246"/>
  <c r="A5246"/>
  <c r="N5246"/>
  <c r="O5246" s="1"/>
  <c r="B5248" l="1"/>
  <c r="J5247"/>
  <c r="F5247"/>
  <c r="D5247"/>
  <c r="H5247" s="1"/>
  <c r="L5247"/>
  <c r="C5247"/>
  <c r="A5247"/>
  <c r="N5247"/>
  <c r="G5247"/>
  <c r="K5247"/>
  <c r="S5246"/>
  <c r="Q5246"/>
  <c r="R5246" s="1"/>
  <c r="M5246"/>
  <c r="P5246" s="1"/>
  <c r="U5245"/>
  <c r="T5245"/>
  <c r="E5246"/>
  <c r="I5246"/>
  <c r="G5248" l="1"/>
  <c r="F5248"/>
  <c r="K5248"/>
  <c r="B5249"/>
  <c r="D5248"/>
  <c r="H5248" s="1"/>
  <c r="L5248"/>
  <c r="N5248"/>
  <c r="J5248"/>
  <c r="C5248"/>
  <c r="A5248"/>
  <c r="U5246"/>
  <c r="T5246"/>
  <c r="M5247"/>
  <c r="S5247"/>
  <c r="Q5247"/>
  <c r="R5247" s="1"/>
  <c r="I5247"/>
  <c r="E5247"/>
  <c r="P5247"/>
  <c r="O5247"/>
  <c r="Q5248" l="1"/>
  <c r="R5248" s="1"/>
  <c r="S5248"/>
  <c r="M5248"/>
  <c r="P5248" s="1"/>
  <c r="N5249"/>
  <c r="A5249"/>
  <c r="B5250"/>
  <c r="J5249"/>
  <c r="K5249"/>
  <c r="F5249"/>
  <c r="L5249"/>
  <c r="D5249"/>
  <c r="H5249" s="1"/>
  <c r="C5249"/>
  <c r="G5249"/>
  <c r="I5248"/>
  <c r="E5248"/>
  <c r="T5247"/>
  <c r="U5247"/>
  <c r="O5248"/>
  <c r="T5248" l="1"/>
  <c r="U5248"/>
  <c r="I5249"/>
  <c r="E5249"/>
  <c r="O5249"/>
  <c r="K5250"/>
  <c r="J5250"/>
  <c r="D5250"/>
  <c r="H5250" s="1"/>
  <c r="G5250"/>
  <c r="N5250"/>
  <c r="A5250"/>
  <c r="B5251"/>
  <c r="C5250"/>
  <c r="L5250"/>
  <c r="F5250"/>
  <c r="M5249"/>
  <c r="P5249" s="1"/>
  <c r="Q5249"/>
  <c r="R5249" s="1"/>
  <c r="S5249"/>
  <c r="D5251" l="1"/>
  <c r="H5251" s="1"/>
  <c r="C5251"/>
  <c r="F5251"/>
  <c r="K5251"/>
  <c r="J5251"/>
  <c r="L5251"/>
  <c r="G5251"/>
  <c r="A5251"/>
  <c r="N5251"/>
  <c r="B5252"/>
  <c r="E5250"/>
  <c r="I5250"/>
  <c r="T5249"/>
  <c r="U5249"/>
  <c r="O5250"/>
  <c r="Q5250"/>
  <c r="R5250" s="1"/>
  <c r="M5250"/>
  <c r="P5250" s="1"/>
  <c r="S5250"/>
  <c r="Q5251" l="1"/>
  <c r="R5251" s="1"/>
  <c r="M5251"/>
  <c r="P5251" s="1"/>
  <c r="S5251"/>
  <c r="I5251"/>
  <c r="E5251"/>
  <c r="O5251"/>
  <c r="B5253"/>
  <c r="G5252"/>
  <c r="L5252"/>
  <c r="K5252"/>
  <c r="J5252"/>
  <c r="F5252"/>
  <c r="C5252"/>
  <c r="N5252"/>
  <c r="D5252"/>
  <c r="H5252" s="1"/>
  <c r="A5252"/>
  <c r="U5250"/>
  <c r="T5250"/>
  <c r="E5252" l="1"/>
  <c r="I5252"/>
  <c r="Q5252"/>
  <c r="R5252" s="1"/>
  <c r="S5252"/>
  <c r="M5252"/>
  <c r="P5252" s="1"/>
  <c r="T5251"/>
  <c r="U5251"/>
  <c r="O5252"/>
  <c r="A5253"/>
  <c r="J5253"/>
  <c r="B5254"/>
  <c r="L5253"/>
  <c r="F5253"/>
  <c r="D5253"/>
  <c r="H5253" s="1"/>
  <c r="C5253"/>
  <c r="N5253"/>
  <c r="G5253"/>
  <c r="K5253"/>
  <c r="U5252" l="1"/>
  <c r="T5252"/>
  <c r="O5253"/>
  <c r="P5253"/>
  <c r="Q5253"/>
  <c r="R5253" s="1"/>
  <c r="S5253"/>
  <c r="M5253"/>
  <c r="L5254"/>
  <c r="C5254"/>
  <c r="J5254"/>
  <c r="K5254"/>
  <c r="B5255"/>
  <c r="D5254"/>
  <c r="H5254" s="1"/>
  <c r="A5254"/>
  <c r="G5254"/>
  <c r="F5254"/>
  <c r="N5254"/>
  <c r="E5253"/>
  <c r="I5253"/>
  <c r="Q5254" l="1"/>
  <c r="R5254" s="1"/>
  <c r="S5254"/>
  <c r="M5254"/>
  <c r="P5254" s="1"/>
  <c r="D5255"/>
  <c r="H5255" s="1"/>
  <c r="N5255"/>
  <c r="O5255" s="1"/>
  <c r="C5255"/>
  <c r="L5255"/>
  <c r="K5255"/>
  <c r="F5255"/>
  <c r="J5255"/>
  <c r="G5255"/>
  <c r="A5255"/>
  <c r="B5256"/>
  <c r="O5254"/>
  <c r="T5253"/>
  <c r="U5253"/>
  <c r="E5254"/>
  <c r="I5254"/>
  <c r="U5254" l="1"/>
  <c r="T5254"/>
  <c r="I5255"/>
  <c r="E5255"/>
  <c r="F5256"/>
  <c r="G5256"/>
  <c r="N5256"/>
  <c r="L5256"/>
  <c r="C5256"/>
  <c r="A5256"/>
  <c r="D5256"/>
  <c r="H5256" s="1"/>
  <c r="J5256"/>
  <c r="K5256"/>
  <c r="B5257"/>
  <c r="S5255"/>
  <c r="Q5255"/>
  <c r="R5255" s="1"/>
  <c r="M5255"/>
  <c r="P5255" s="1"/>
  <c r="E5256" l="1"/>
  <c r="I5256"/>
  <c r="U5255"/>
  <c r="T5255"/>
  <c r="O5256"/>
  <c r="S5256"/>
  <c r="M5256"/>
  <c r="P5256" s="1"/>
  <c r="Q5256"/>
  <c r="R5256" s="1"/>
  <c r="A5257"/>
  <c r="D5257"/>
  <c r="H5257" s="1"/>
  <c r="B5258"/>
  <c r="F5257"/>
  <c r="J5257"/>
  <c r="N5257"/>
  <c r="K5257"/>
  <c r="C5257"/>
  <c r="L5257"/>
  <c r="G5257"/>
  <c r="C5258" l="1"/>
  <c r="J5258"/>
  <c r="N5258"/>
  <c r="G5258"/>
  <c r="L5258"/>
  <c r="A5258"/>
  <c r="K5258"/>
  <c r="B5259"/>
  <c r="F5258"/>
  <c r="D5258"/>
  <c r="H5258" s="1"/>
  <c r="O5257"/>
  <c r="U5256"/>
  <c r="T5256"/>
  <c r="Q5257"/>
  <c r="R5257" s="1"/>
  <c r="S5257"/>
  <c r="M5257"/>
  <c r="P5257" s="1"/>
  <c r="I5257"/>
  <c r="E5257"/>
  <c r="I5258" l="1"/>
  <c r="E5258"/>
  <c r="S5258"/>
  <c r="Q5258"/>
  <c r="R5258" s="1"/>
  <c r="M5258"/>
  <c r="P5258" s="1"/>
  <c r="O5258"/>
  <c r="T5257"/>
  <c r="U5257"/>
  <c r="N5259"/>
  <c r="J5259"/>
  <c r="B5260"/>
  <c r="A5259"/>
  <c r="G5259"/>
  <c r="C5259"/>
  <c r="L5259"/>
  <c r="K5259"/>
  <c r="F5259"/>
  <c r="D5259"/>
  <c r="H5259" s="1"/>
  <c r="P5259" l="1"/>
  <c r="O5259"/>
  <c r="I5259"/>
  <c r="E5259"/>
  <c r="Q5259"/>
  <c r="R5259" s="1"/>
  <c r="S5259"/>
  <c r="M5259"/>
  <c r="T5258"/>
  <c r="U5258"/>
  <c r="F5260"/>
  <c r="A5260"/>
  <c r="N5260"/>
  <c r="O5260" s="1"/>
  <c r="J5260"/>
  <c r="G5260"/>
  <c r="L5260"/>
  <c r="K5260"/>
  <c r="D5260"/>
  <c r="H5260" s="1"/>
  <c r="B5261"/>
  <c r="C5260"/>
  <c r="A5261" l="1"/>
  <c r="C5261"/>
  <c r="F5261"/>
  <c r="N5261"/>
  <c r="B5262"/>
  <c r="D5261"/>
  <c r="H5261" s="1"/>
  <c r="J5261"/>
  <c r="G5261"/>
  <c r="K5261"/>
  <c r="L5261"/>
  <c r="I5260"/>
  <c r="E5260"/>
  <c r="U5259"/>
  <c r="T5259"/>
  <c r="S5260"/>
  <c r="Q5260"/>
  <c r="R5260" s="1"/>
  <c r="M5260"/>
  <c r="P5260" s="1"/>
  <c r="E5261" l="1"/>
  <c r="I5261"/>
  <c r="O5261"/>
  <c r="P5261"/>
  <c r="S5261"/>
  <c r="Q5261"/>
  <c r="R5261" s="1"/>
  <c r="M5261"/>
  <c r="A5262"/>
  <c r="J5262"/>
  <c r="G5262"/>
  <c r="F5262"/>
  <c r="D5262"/>
  <c r="H5262" s="1"/>
  <c r="N5262"/>
  <c r="L5262"/>
  <c r="B5263"/>
  <c r="C5262"/>
  <c r="K5262"/>
  <c r="T5260"/>
  <c r="U5260"/>
  <c r="Q5262" l="1"/>
  <c r="R5262" s="1"/>
  <c r="S5262"/>
  <c r="M5262"/>
  <c r="P5262" s="1"/>
  <c r="T5261"/>
  <c r="U5261"/>
  <c r="O5262"/>
  <c r="D5263"/>
  <c r="H5263" s="1"/>
  <c r="C5263"/>
  <c r="G5263"/>
  <c r="A5263"/>
  <c r="L5263"/>
  <c r="K5263"/>
  <c r="F5263"/>
  <c r="N5263"/>
  <c r="B5264"/>
  <c r="J5263"/>
  <c r="I5262"/>
  <c r="E5262"/>
  <c r="T5262" l="1"/>
  <c r="U5262"/>
  <c r="M5263"/>
  <c r="P5263" s="1"/>
  <c r="S5263"/>
  <c r="Q5263"/>
  <c r="R5263" s="1"/>
  <c r="B5265"/>
  <c r="C5264"/>
  <c r="L5264"/>
  <c r="F5264"/>
  <c r="N5264"/>
  <c r="A5264"/>
  <c r="D5264"/>
  <c r="H5264" s="1"/>
  <c r="J5264"/>
  <c r="G5264"/>
  <c r="K5264"/>
  <c r="O5263"/>
  <c r="I5263"/>
  <c r="E5263"/>
  <c r="T5263" l="1"/>
  <c r="U5263"/>
  <c r="O5264"/>
  <c r="F5265"/>
  <c r="D5265"/>
  <c r="H5265" s="1"/>
  <c r="K5265"/>
  <c r="N5265"/>
  <c r="J5265"/>
  <c r="B5266"/>
  <c r="A5265"/>
  <c r="C5265"/>
  <c r="G5265"/>
  <c r="L5265"/>
  <c r="E5264"/>
  <c r="I5264"/>
  <c r="M5264"/>
  <c r="P5264" s="1"/>
  <c r="Q5264"/>
  <c r="R5264" s="1"/>
  <c r="S5264"/>
  <c r="I5265" l="1"/>
  <c r="E5265"/>
  <c r="B5267"/>
  <c r="C5266"/>
  <c r="D5266"/>
  <c r="H5266" s="1"/>
  <c r="G5266"/>
  <c r="K5266"/>
  <c r="L5266"/>
  <c r="A5266"/>
  <c r="F5266"/>
  <c r="J5266"/>
  <c r="N5266"/>
  <c r="O5266" s="1"/>
  <c r="U5264"/>
  <c r="T5264"/>
  <c r="S5265"/>
  <c r="Q5265"/>
  <c r="R5265" s="1"/>
  <c r="M5265"/>
  <c r="P5265" s="1"/>
  <c r="O5265"/>
  <c r="G5267" l="1"/>
  <c r="D5267"/>
  <c r="H5267" s="1"/>
  <c r="L5267"/>
  <c r="A5267"/>
  <c r="C5267"/>
  <c r="N5267"/>
  <c r="O5267" s="1"/>
  <c r="K5267"/>
  <c r="B5268"/>
  <c r="F5267"/>
  <c r="J5267"/>
  <c r="I5266"/>
  <c r="E5266"/>
  <c r="T5265"/>
  <c r="U5265"/>
  <c r="Q5266"/>
  <c r="R5266" s="1"/>
  <c r="S5266"/>
  <c r="M5266"/>
  <c r="P5266" s="1"/>
  <c r="I5267" l="1"/>
  <c r="E5267"/>
  <c r="S5267"/>
  <c r="Q5267"/>
  <c r="R5267" s="1"/>
  <c r="M5267"/>
  <c r="P5267" s="1"/>
  <c r="U5266"/>
  <c r="T5266"/>
  <c r="J5268"/>
  <c r="F5268"/>
  <c r="K5268"/>
  <c r="N5268"/>
  <c r="G5268"/>
  <c r="D5268"/>
  <c r="H5268" s="1"/>
  <c r="L5268"/>
  <c r="B5269"/>
  <c r="A5268"/>
  <c r="C5268"/>
  <c r="O5268" l="1"/>
  <c r="T5267"/>
  <c r="U5267"/>
  <c r="E5268"/>
  <c r="I5268"/>
  <c r="S5268"/>
  <c r="Q5268"/>
  <c r="R5268" s="1"/>
  <c r="M5268"/>
  <c r="P5268" s="1"/>
  <c r="J5269"/>
  <c r="L5269"/>
  <c r="G5269"/>
  <c r="F5269"/>
  <c r="K5269"/>
  <c r="N5269"/>
  <c r="D5269"/>
  <c r="H5269" s="1"/>
  <c r="A5269"/>
  <c r="C5269"/>
  <c r="B5270"/>
  <c r="E5269" l="1"/>
  <c r="I5269"/>
  <c r="K5270"/>
  <c r="D5270"/>
  <c r="H5270" s="1"/>
  <c r="J5270"/>
  <c r="L5270"/>
  <c r="A5270"/>
  <c r="G5270"/>
  <c r="N5270"/>
  <c r="F5270"/>
  <c r="B5271"/>
  <c r="C5270"/>
  <c r="S5269"/>
  <c r="Q5269"/>
  <c r="R5269" s="1"/>
  <c r="M5269"/>
  <c r="P5269" s="1"/>
  <c r="T5268"/>
  <c r="U5268"/>
  <c r="O5269"/>
  <c r="S5270" l="1"/>
  <c r="M5270"/>
  <c r="P5270" s="1"/>
  <c r="Q5270"/>
  <c r="R5270" s="1"/>
  <c r="O5270"/>
  <c r="I5270"/>
  <c r="E5270"/>
  <c r="U5269"/>
  <c r="T5269"/>
  <c r="D5271"/>
  <c r="H5271" s="1"/>
  <c r="K5271"/>
  <c r="A5271"/>
  <c r="J5271"/>
  <c r="G5271"/>
  <c r="C5271"/>
  <c r="L5271"/>
  <c r="F5271"/>
  <c r="B5272"/>
  <c r="N5271"/>
  <c r="U5270" l="1"/>
  <c r="T5270"/>
  <c r="K5272"/>
  <c r="G5272"/>
  <c r="F5272"/>
  <c r="N5272"/>
  <c r="C5272"/>
  <c r="J5272"/>
  <c r="D5272"/>
  <c r="H5272" s="1"/>
  <c r="B5273"/>
  <c r="L5272"/>
  <c r="A5272"/>
  <c r="Q5271"/>
  <c r="R5271" s="1"/>
  <c r="M5271"/>
  <c r="S5271"/>
  <c r="P5271"/>
  <c r="O5271"/>
  <c r="I5271"/>
  <c r="E5271"/>
  <c r="Q5272" l="1"/>
  <c r="R5272" s="1"/>
  <c r="S5272"/>
  <c r="M5272"/>
  <c r="P5272" s="1"/>
  <c r="L5273"/>
  <c r="K5273"/>
  <c r="G5273"/>
  <c r="A5273"/>
  <c r="D5273"/>
  <c r="H5273" s="1"/>
  <c r="F5273"/>
  <c r="N5273"/>
  <c r="B5274"/>
  <c r="C5273"/>
  <c r="J5273"/>
  <c r="O5272"/>
  <c r="I5272"/>
  <c r="E5272"/>
  <c r="T5271"/>
  <c r="U5271"/>
  <c r="P5273" l="1"/>
  <c r="O5273"/>
  <c r="T5272"/>
  <c r="U5272"/>
  <c r="B5275"/>
  <c r="G5274"/>
  <c r="N5274"/>
  <c r="C5274"/>
  <c r="J5274"/>
  <c r="L5274"/>
  <c r="F5274"/>
  <c r="K5274"/>
  <c r="A5274"/>
  <c r="D5274"/>
  <c r="H5274" s="1"/>
  <c r="M5273"/>
  <c r="Q5273"/>
  <c r="R5273" s="1"/>
  <c r="S5273"/>
  <c r="I5273"/>
  <c r="E5273"/>
  <c r="T5273" l="1"/>
  <c r="U5273"/>
  <c r="J5275"/>
  <c r="B5276"/>
  <c r="A5275"/>
  <c r="F5275"/>
  <c r="D5275"/>
  <c r="H5275" s="1"/>
  <c r="L5275"/>
  <c r="K5275"/>
  <c r="N5275"/>
  <c r="G5275"/>
  <c r="C5275"/>
  <c r="Q5274"/>
  <c r="R5274" s="1"/>
  <c r="M5274"/>
  <c r="P5274" s="1"/>
  <c r="S5274"/>
  <c r="O5274"/>
  <c r="I5274"/>
  <c r="E5274"/>
  <c r="O5275" l="1"/>
  <c r="I5275"/>
  <c r="E5275"/>
  <c r="K5276"/>
  <c r="A5276"/>
  <c r="J5276"/>
  <c r="C5276"/>
  <c r="G5276"/>
  <c r="B5277"/>
  <c r="N5276"/>
  <c r="F5276"/>
  <c r="L5276"/>
  <c r="D5276"/>
  <c r="H5276" s="1"/>
  <c r="U5274"/>
  <c r="T5274"/>
  <c r="M5275"/>
  <c r="P5275" s="1"/>
  <c r="Q5275"/>
  <c r="R5275" s="1"/>
  <c r="S5275"/>
  <c r="G5277" l="1"/>
  <c r="J5277"/>
  <c r="F5277"/>
  <c r="D5277"/>
  <c r="H5277" s="1"/>
  <c r="C5277"/>
  <c r="L5277"/>
  <c r="A5277"/>
  <c r="N5277"/>
  <c r="K5277"/>
  <c r="B5278"/>
  <c r="P5276"/>
  <c r="O5276"/>
  <c r="Q5276"/>
  <c r="R5276" s="1"/>
  <c r="S5276"/>
  <c r="M5276"/>
  <c r="T5275"/>
  <c r="U5275"/>
  <c r="I5276"/>
  <c r="E5276"/>
  <c r="E5277" l="1"/>
  <c r="I5277"/>
  <c r="S5277"/>
  <c r="M5277"/>
  <c r="P5277" s="1"/>
  <c r="Q5277"/>
  <c r="R5277" s="1"/>
  <c r="G5278"/>
  <c r="N5278"/>
  <c r="B5279"/>
  <c r="A5278"/>
  <c r="F5278"/>
  <c r="C5278"/>
  <c r="J5278"/>
  <c r="D5278"/>
  <c r="H5278" s="1"/>
  <c r="K5278"/>
  <c r="L5278"/>
  <c r="T5276"/>
  <c r="U5276"/>
  <c r="O5277"/>
  <c r="U5277" l="1"/>
  <c r="T5277"/>
  <c r="E5278"/>
  <c r="I5278"/>
  <c r="O5278"/>
  <c r="M5278"/>
  <c r="P5278" s="1"/>
  <c r="S5278"/>
  <c r="Q5278"/>
  <c r="R5278" s="1"/>
  <c r="F5279"/>
  <c r="L5279"/>
  <c r="N5279"/>
  <c r="O5279" s="1"/>
  <c r="B5280"/>
  <c r="C5279"/>
  <c r="G5279"/>
  <c r="D5279"/>
  <c r="H5279" s="1"/>
  <c r="K5279"/>
  <c r="A5279"/>
  <c r="J5279"/>
  <c r="C5280" l="1"/>
  <c r="K5280"/>
  <c r="L5280"/>
  <c r="F5280"/>
  <c r="J5280"/>
  <c r="A5280"/>
  <c r="B5281"/>
  <c r="D5280"/>
  <c r="H5280" s="1"/>
  <c r="N5280"/>
  <c r="G5280"/>
  <c r="I5279"/>
  <c r="E5279"/>
  <c r="U5278"/>
  <c r="T5278"/>
  <c r="M5279"/>
  <c r="P5279" s="1"/>
  <c r="S5279"/>
  <c r="Q5279"/>
  <c r="R5279" s="1"/>
  <c r="I5280" l="1"/>
  <c r="E5280"/>
  <c r="S5280"/>
  <c r="Q5280"/>
  <c r="R5280" s="1"/>
  <c r="M5280"/>
  <c r="P5280" s="1"/>
  <c r="O5280"/>
  <c r="N5281"/>
  <c r="B5282"/>
  <c r="K5281"/>
  <c r="A5281"/>
  <c r="G5281"/>
  <c r="J5281"/>
  <c r="L5281"/>
  <c r="C5281"/>
  <c r="F5281"/>
  <c r="D5281"/>
  <c r="H5281" s="1"/>
  <c r="U5279"/>
  <c r="T5279"/>
  <c r="T5280" l="1"/>
  <c r="U5280"/>
  <c r="G5282"/>
  <c r="A5282"/>
  <c r="F5282"/>
  <c r="B5283"/>
  <c r="N5282"/>
  <c r="L5282"/>
  <c r="J5282"/>
  <c r="D5282"/>
  <c r="H5282" s="1"/>
  <c r="C5282"/>
  <c r="K5282"/>
  <c r="Q5281"/>
  <c r="R5281" s="1"/>
  <c r="S5281"/>
  <c r="M5281"/>
  <c r="I5281"/>
  <c r="E5281"/>
  <c r="P5281"/>
  <c r="O5281"/>
  <c r="T5281" l="1"/>
  <c r="U5281"/>
  <c r="C5283"/>
  <c r="K5283"/>
  <c r="A5283"/>
  <c r="J5283"/>
  <c r="G5283"/>
  <c r="F5283"/>
  <c r="B5284"/>
  <c r="D5283"/>
  <c r="H5283" s="1"/>
  <c r="L5283"/>
  <c r="N5283"/>
  <c r="E5282"/>
  <c r="I5282"/>
  <c r="S5282"/>
  <c r="M5282"/>
  <c r="P5282" s="1"/>
  <c r="Q5282"/>
  <c r="R5282" s="1"/>
  <c r="O5282"/>
  <c r="A5284" l="1"/>
  <c r="J5284"/>
  <c r="F5284"/>
  <c r="B5285"/>
  <c r="N5284"/>
  <c r="D5284"/>
  <c r="H5284" s="1"/>
  <c r="G5284"/>
  <c r="C5284"/>
  <c r="L5284"/>
  <c r="K5284"/>
  <c r="I5283"/>
  <c r="E5283"/>
  <c r="O5283"/>
  <c r="Q5283"/>
  <c r="R5283" s="1"/>
  <c r="M5283"/>
  <c r="P5283" s="1"/>
  <c r="S5283"/>
  <c r="U5282"/>
  <c r="T5282"/>
  <c r="J5285" l="1"/>
  <c r="D5285"/>
  <c r="H5285" s="1"/>
  <c r="G5285"/>
  <c r="K5285"/>
  <c r="N5285"/>
  <c r="C5285"/>
  <c r="A5285"/>
  <c r="B5286"/>
  <c r="L5285"/>
  <c r="F5285"/>
  <c r="O5284"/>
  <c r="U5283"/>
  <c r="T5283"/>
  <c r="Q5284"/>
  <c r="R5284" s="1"/>
  <c r="S5284"/>
  <c r="M5284"/>
  <c r="P5284" s="1"/>
  <c r="I5284"/>
  <c r="E5284"/>
  <c r="M5285" l="1"/>
  <c r="P5285" s="1"/>
  <c r="S5285"/>
  <c r="Q5285"/>
  <c r="R5285" s="1"/>
  <c r="O5285"/>
  <c r="E5285"/>
  <c r="I5285"/>
  <c r="T5284"/>
  <c r="U5284"/>
  <c r="F5286"/>
  <c r="N5286"/>
  <c r="A5286"/>
  <c r="B5287"/>
  <c r="D5286"/>
  <c r="H5286" s="1"/>
  <c r="C5286"/>
  <c r="L5286"/>
  <c r="J5286"/>
  <c r="K5286"/>
  <c r="G5286"/>
  <c r="T5285" l="1"/>
  <c r="U5285"/>
  <c r="O5286"/>
  <c r="C5287"/>
  <c r="K5287"/>
  <c r="L5287"/>
  <c r="G5287"/>
  <c r="J5287"/>
  <c r="B5288"/>
  <c r="N5287"/>
  <c r="F5287"/>
  <c r="A5287"/>
  <c r="D5287"/>
  <c r="H5287" s="1"/>
  <c r="M5286"/>
  <c r="P5286" s="1"/>
  <c r="S5286"/>
  <c r="Q5286"/>
  <c r="R5286" s="1"/>
  <c r="I5286"/>
  <c r="E5286"/>
  <c r="I5287" l="1"/>
  <c r="E5287"/>
  <c r="A5288"/>
  <c r="K5288"/>
  <c r="L5288"/>
  <c r="C5288"/>
  <c r="N5288"/>
  <c r="D5288"/>
  <c r="H5288" s="1"/>
  <c r="J5288"/>
  <c r="G5288"/>
  <c r="F5288"/>
  <c r="B5289"/>
  <c r="O5287"/>
  <c r="S5287"/>
  <c r="Q5287"/>
  <c r="R5287" s="1"/>
  <c r="M5287"/>
  <c r="P5287" s="1"/>
  <c r="T5286"/>
  <c r="U5286"/>
  <c r="M5288" l="1"/>
  <c r="P5288" s="1"/>
  <c r="S5288"/>
  <c r="Q5288"/>
  <c r="R5288" s="1"/>
  <c r="E5288"/>
  <c r="I5288"/>
  <c r="L5289"/>
  <c r="D5289"/>
  <c r="H5289" s="1"/>
  <c r="F5289"/>
  <c r="B5290"/>
  <c r="N5289"/>
  <c r="O5289" s="1"/>
  <c r="C5289"/>
  <c r="K5289"/>
  <c r="J5289"/>
  <c r="G5289"/>
  <c r="A5289"/>
  <c r="U5287"/>
  <c r="T5287"/>
  <c r="O5288"/>
  <c r="J5290" l="1"/>
  <c r="B5291"/>
  <c r="F5290"/>
  <c r="G5290"/>
  <c r="N5290"/>
  <c r="O5290" s="1"/>
  <c r="D5290"/>
  <c r="H5290" s="1"/>
  <c r="A5290"/>
  <c r="K5290"/>
  <c r="C5290"/>
  <c r="L5290"/>
  <c r="U5288"/>
  <c r="T5288"/>
  <c r="I5289"/>
  <c r="E5289"/>
  <c r="Q5289"/>
  <c r="R5289" s="1"/>
  <c r="M5289"/>
  <c r="P5289" s="1"/>
  <c r="S5289"/>
  <c r="J5291" l="1"/>
  <c r="C5291"/>
  <c r="G5291"/>
  <c r="A5291"/>
  <c r="K5291"/>
  <c r="D5291"/>
  <c r="H5291" s="1"/>
  <c r="F5291"/>
  <c r="B5292"/>
  <c r="L5291"/>
  <c r="N5291"/>
  <c r="I5290"/>
  <c r="E5290"/>
  <c r="U5289"/>
  <c r="T5289"/>
  <c r="S5290"/>
  <c r="Q5290"/>
  <c r="R5290" s="1"/>
  <c r="M5290"/>
  <c r="P5290" s="1"/>
  <c r="E5291" l="1"/>
  <c r="I5291"/>
  <c r="S5291"/>
  <c r="Q5291"/>
  <c r="R5291" s="1"/>
  <c r="M5291"/>
  <c r="P5291" s="1"/>
  <c r="O5291"/>
  <c r="U5290"/>
  <c r="T5290"/>
  <c r="K5292"/>
  <c r="A5292"/>
  <c r="N5292"/>
  <c r="J5292"/>
  <c r="B5293"/>
  <c r="G5292"/>
  <c r="F5292"/>
  <c r="D5292"/>
  <c r="H5292" s="1"/>
  <c r="C5292"/>
  <c r="L5292"/>
  <c r="U5291" l="1"/>
  <c r="T5291"/>
  <c r="Q5292"/>
  <c r="R5292" s="1"/>
  <c r="S5292"/>
  <c r="M5292"/>
  <c r="P5292" s="1"/>
  <c r="E5292"/>
  <c r="I5292"/>
  <c r="O5292"/>
  <c r="F5293"/>
  <c r="N5293"/>
  <c r="O5293" s="1"/>
  <c r="B5294"/>
  <c r="L5293"/>
  <c r="A5293"/>
  <c r="G5293"/>
  <c r="C5293"/>
  <c r="D5293"/>
  <c r="H5293" s="1"/>
  <c r="K5293"/>
  <c r="J5293"/>
  <c r="J5294" l="1"/>
  <c r="D5294"/>
  <c r="H5294" s="1"/>
  <c r="N5294"/>
  <c r="O5294" s="1"/>
  <c r="L5294"/>
  <c r="B5295"/>
  <c r="G5294"/>
  <c r="F5294"/>
  <c r="K5294"/>
  <c r="A5294"/>
  <c r="C5294"/>
  <c r="U5292"/>
  <c r="T5292"/>
  <c r="S5293"/>
  <c r="Q5293"/>
  <c r="R5293" s="1"/>
  <c r="M5293"/>
  <c r="P5293" s="1"/>
  <c r="I5293"/>
  <c r="E5293"/>
  <c r="U5293" l="1"/>
  <c r="T5293"/>
  <c r="C5295"/>
  <c r="L5295"/>
  <c r="A5295"/>
  <c r="J5295"/>
  <c r="G5295"/>
  <c r="F5295"/>
  <c r="K5295"/>
  <c r="B5296"/>
  <c r="N5295"/>
  <c r="D5295"/>
  <c r="H5295" s="1"/>
  <c r="I5294"/>
  <c r="E5294"/>
  <c r="Q5294"/>
  <c r="R5294" s="1"/>
  <c r="M5294"/>
  <c r="P5294" s="1"/>
  <c r="S5294"/>
  <c r="M5295" l="1"/>
  <c r="P5295" s="1"/>
  <c r="S5295"/>
  <c r="Q5295"/>
  <c r="R5295" s="1"/>
  <c r="G5296"/>
  <c r="F5296"/>
  <c r="J5296"/>
  <c r="C5296"/>
  <c r="N5296"/>
  <c r="D5296"/>
  <c r="H5296" s="1"/>
  <c r="A5296"/>
  <c r="K5296"/>
  <c r="B5297"/>
  <c r="L5296"/>
  <c r="E5295"/>
  <c r="I5295"/>
  <c r="T5294"/>
  <c r="U5294"/>
  <c r="O5295"/>
  <c r="Q5296" l="1"/>
  <c r="R5296" s="1"/>
  <c r="M5296"/>
  <c r="P5296" s="1"/>
  <c r="S5296"/>
  <c r="T5295"/>
  <c r="U5295"/>
  <c r="N5297"/>
  <c r="F5297"/>
  <c r="D5297"/>
  <c r="H5297" s="1"/>
  <c r="B5298"/>
  <c r="C5297"/>
  <c r="K5297"/>
  <c r="J5297"/>
  <c r="G5297"/>
  <c r="L5297"/>
  <c r="A5297"/>
  <c r="I5296"/>
  <c r="E5296"/>
  <c r="O5296"/>
  <c r="L5298" l="1"/>
  <c r="G5298"/>
  <c r="N5298"/>
  <c r="O5298" s="1"/>
  <c r="D5298"/>
  <c r="H5298" s="1"/>
  <c r="K5298"/>
  <c r="A5298"/>
  <c r="F5298"/>
  <c r="J5298"/>
  <c r="C5298"/>
  <c r="B5299"/>
  <c r="U5296"/>
  <c r="T5296"/>
  <c r="O5297"/>
  <c r="I5297"/>
  <c r="E5297"/>
  <c r="S5297"/>
  <c r="M5297"/>
  <c r="P5297" s="1"/>
  <c r="Q5297"/>
  <c r="R5297" s="1"/>
  <c r="J5299" l="1"/>
  <c r="F5299"/>
  <c r="L5299"/>
  <c r="A5299"/>
  <c r="G5299"/>
  <c r="C5299"/>
  <c r="B5300"/>
  <c r="K5299"/>
  <c r="D5299"/>
  <c r="H5299" s="1"/>
  <c r="N5299"/>
  <c r="T5297"/>
  <c r="U5297"/>
  <c r="M5298"/>
  <c r="P5298" s="1"/>
  <c r="Q5298"/>
  <c r="R5298" s="1"/>
  <c r="S5298"/>
  <c r="I5298"/>
  <c r="E5298"/>
  <c r="O5299" l="1"/>
  <c r="I5299"/>
  <c r="E5299"/>
  <c r="T5298"/>
  <c r="U5298"/>
  <c r="D5300"/>
  <c r="H5300" s="1"/>
  <c r="N5300"/>
  <c r="G5300"/>
  <c r="B5301"/>
  <c r="C5300"/>
  <c r="L5300"/>
  <c r="A5300"/>
  <c r="K5300"/>
  <c r="J5300"/>
  <c r="F5300"/>
  <c r="M5299"/>
  <c r="P5299" s="1"/>
  <c r="Q5299"/>
  <c r="R5299" s="1"/>
  <c r="S5299"/>
  <c r="I5300" l="1"/>
  <c r="E5300"/>
  <c r="J5301"/>
  <c r="D5301"/>
  <c r="H5301" s="1"/>
  <c r="K5301"/>
  <c r="A5301"/>
  <c r="G5301"/>
  <c r="F5301"/>
  <c r="B5302"/>
  <c r="N5301"/>
  <c r="O5301" s="1"/>
  <c r="C5301"/>
  <c r="L5301"/>
  <c r="T5299"/>
  <c r="U5299"/>
  <c r="S5300"/>
  <c r="Q5300"/>
  <c r="R5300" s="1"/>
  <c r="M5300"/>
  <c r="P5300" s="1"/>
  <c r="O5300"/>
  <c r="A5302" l="1"/>
  <c r="L5302"/>
  <c r="F5302"/>
  <c r="B5303"/>
  <c r="C5302"/>
  <c r="K5302"/>
  <c r="J5302"/>
  <c r="G5302"/>
  <c r="D5302"/>
  <c r="H5302" s="1"/>
  <c r="N5302"/>
  <c r="S5301"/>
  <c r="Q5301"/>
  <c r="R5301" s="1"/>
  <c r="M5301"/>
  <c r="P5301" s="1"/>
  <c r="I5301"/>
  <c r="E5301"/>
  <c r="T5300"/>
  <c r="U5300"/>
  <c r="O5302" l="1"/>
  <c r="T5301"/>
  <c r="U5301"/>
  <c r="C5303"/>
  <c r="A5303"/>
  <c r="F5303"/>
  <c r="G5303"/>
  <c r="L5303"/>
  <c r="K5303"/>
  <c r="J5303"/>
  <c r="N5303"/>
  <c r="B5304"/>
  <c r="D5303"/>
  <c r="H5303" s="1"/>
  <c r="E5302"/>
  <c r="I5302"/>
  <c r="S5302"/>
  <c r="M5302"/>
  <c r="P5302" s="1"/>
  <c r="Q5302"/>
  <c r="R5302" s="1"/>
  <c r="U5302" l="1"/>
  <c r="T5302"/>
  <c r="Q5303"/>
  <c r="R5303" s="1"/>
  <c r="M5303"/>
  <c r="P5303" s="1"/>
  <c r="S5303"/>
  <c r="O5303"/>
  <c r="I5303"/>
  <c r="E5303"/>
  <c r="A5304"/>
  <c r="N5304"/>
  <c r="J5304"/>
  <c r="B5305"/>
  <c r="F5304"/>
  <c r="C5304"/>
  <c r="L5304"/>
  <c r="K5304"/>
  <c r="D5304"/>
  <c r="H5304" s="1"/>
  <c r="G5304"/>
  <c r="O5304" l="1"/>
  <c r="G5305"/>
  <c r="D5305"/>
  <c r="H5305" s="1"/>
  <c r="N5305"/>
  <c r="B5306"/>
  <c r="L5305"/>
  <c r="F5305"/>
  <c r="J5305"/>
  <c r="K5305"/>
  <c r="A5305"/>
  <c r="C5305"/>
  <c r="U5303"/>
  <c r="T5303"/>
  <c r="Q5304"/>
  <c r="R5304" s="1"/>
  <c r="S5304"/>
  <c r="M5304"/>
  <c r="P5304" s="1"/>
  <c r="I5304"/>
  <c r="E5304"/>
  <c r="S5305" l="1"/>
  <c r="Q5305"/>
  <c r="R5305" s="1"/>
  <c r="M5305"/>
  <c r="P5305" s="1"/>
  <c r="O5305"/>
  <c r="F5306"/>
  <c r="B5307"/>
  <c r="C5306"/>
  <c r="N5306"/>
  <c r="D5306"/>
  <c r="H5306" s="1"/>
  <c r="L5306"/>
  <c r="J5306"/>
  <c r="G5306"/>
  <c r="K5306"/>
  <c r="A5306"/>
  <c r="I5305"/>
  <c r="E5305"/>
  <c r="U5304"/>
  <c r="T5304"/>
  <c r="T5305" l="1"/>
  <c r="U5305"/>
  <c r="M5306"/>
  <c r="P5306" s="1"/>
  <c r="Q5306"/>
  <c r="R5306" s="1"/>
  <c r="S5306"/>
  <c r="L5307"/>
  <c r="C5307"/>
  <c r="A5307"/>
  <c r="G5307"/>
  <c r="N5307"/>
  <c r="D5307"/>
  <c r="H5307" s="1"/>
  <c r="K5307"/>
  <c r="J5307"/>
  <c r="F5307"/>
  <c r="B5308"/>
  <c r="I5306"/>
  <c r="E5306"/>
  <c r="O5306"/>
  <c r="O5307" l="1"/>
  <c r="P5307"/>
  <c r="Q5307"/>
  <c r="R5307" s="1"/>
  <c r="M5307"/>
  <c r="S5307"/>
  <c r="T5306"/>
  <c r="U5306"/>
  <c r="F5308"/>
  <c r="G5308"/>
  <c r="N5308"/>
  <c r="C5308"/>
  <c r="B5309"/>
  <c r="A5308"/>
  <c r="L5308"/>
  <c r="D5308"/>
  <c r="H5308" s="1"/>
  <c r="K5308"/>
  <c r="J5308"/>
  <c r="I5307"/>
  <c r="E5307"/>
  <c r="P5308" l="1"/>
  <c r="O5308"/>
  <c r="E5308"/>
  <c r="I5308"/>
  <c r="T5307"/>
  <c r="U5307"/>
  <c r="F5309"/>
  <c r="J5309"/>
  <c r="C5309"/>
  <c r="L5309"/>
  <c r="G5309"/>
  <c r="A5309"/>
  <c r="N5309"/>
  <c r="D5309"/>
  <c r="H5309" s="1"/>
  <c r="B5310"/>
  <c r="K5309"/>
  <c r="Q5308"/>
  <c r="R5308" s="1"/>
  <c r="S5308"/>
  <c r="M5308"/>
  <c r="E5309" l="1"/>
  <c r="I5309"/>
  <c r="A5310"/>
  <c r="F5310"/>
  <c r="N5310"/>
  <c r="O5310" s="1"/>
  <c r="D5310"/>
  <c r="H5310" s="1"/>
  <c r="J5310"/>
  <c r="K5310"/>
  <c r="L5310"/>
  <c r="B5311"/>
  <c r="C5310"/>
  <c r="G5310"/>
  <c r="O5309"/>
  <c r="T5308"/>
  <c r="U5308"/>
  <c r="Q5309"/>
  <c r="R5309" s="1"/>
  <c r="S5309"/>
  <c r="M5309"/>
  <c r="P5309" s="1"/>
  <c r="J5311" l="1"/>
  <c r="G5311"/>
  <c r="D5311"/>
  <c r="H5311" s="1"/>
  <c r="N5311"/>
  <c r="C5311"/>
  <c r="L5311"/>
  <c r="A5311"/>
  <c r="B5312"/>
  <c r="F5311"/>
  <c r="K5311"/>
  <c r="T5309"/>
  <c r="U5309"/>
  <c r="I5310"/>
  <c r="E5310"/>
  <c r="S5310"/>
  <c r="Q5310"/>
  <c r="R5310" s="1"/>
  <c r="M5310"/>
  <c r="P5310" s="1"/>
  <c r="Q5311" l="1"/>
  <c r="R5311" s="1"/>
  <c r="M5311"/>
  <c r="P5311" s="1"/>
  <c r="S5311"/>
  <c r="O5311"/>
  <c r="I5311"/>
  <c r="E5311"/>
  <c r="T5310"/>
  <c r="U5310"/>
  <c r="L5312"/>
  <c r="G5312"/>
  <c r="J5312"/>
  <c r="N5312"/>
  <c r="D5312"/>
  <c r="H5312" s="1"/>
  <c r="A5312"/>
  <c r="K5312"/>
  <c r="F5312"/>
  <c r="B5313"/>
  <c r="C5312"/>
  <c r="U5311" l="1"/>
  <c r="T5311"/>
  <c r="D5313"/>
  <c r="H5313" s="1"/>
  <c r="N5313"/>
  <c r="A5313"/>
  <c r="K5313"/>
  <c r="L5313"/>
  <c r="J5313"/>
  <c r="B5314"/>
  <c r="C5313"/>
  <c r="F5313"/>
  <c r="G5313"/>
  <c r="O5312"/>
  <c r="E5312"/>
  <c r="I5312"/>
  <c r="M5312"/>
  <c r="P5312" s="1"/>
  <c r="S5312"/>
  <c r="Q5312"/>
  <c r="R5312" s="1"/>
  <c r="C5314" l="1"/>
  <c r="L5314"/>
  <c r="B5315"/>
  <c r="F5314"/>
  <c r="D5314"/>
  <c r="H5314" s="1"/>
  <c r="A5314"/>
  <c r="J5314"/>
  <c r="G5314"/>
  <c r="N5314"/>
  <c r="K5314"/>
  <c r="T5312"/>
  <c r="U5312"/>
  <c r="O5313"/>
  <c r="I5313"/>
  <c r="E5313"/>
  <c r="M5313"/>
  <c r="P5313" s="1"/>
  <c r="S5313"/>
  <c r="Q5313"/>
  <c r="R5313" s="1"/>
  <c r="I5314" l="1"/>
  <c r="E5314"/>
  <c r="J5315"/>
  <c r="G5315"/>
  <c r="K5315"/>
  <c r="L5315"/>
  <c r="C5315"/>
  <c r="F5315"/>
  <c r="D5315"/>
  <c r="H5315" s="1"/>
  <c r="B5316"/>
  <c r="A5315"/>
  <c r="N5315"/>
  <c r="O5314"/>
  <c r="T5313"/>
  <c r="U5313"/>
  <c r="Q5314"/>
  <c r="R5314" s="1"/>
  <c r="M5314"/>
  <c r="P5314" s="1"/>
  <c r="S5314"/>
  <c r="O5315" l="1"/>
  <c r="P5315"/>
  <c r="M5315"/>
  <c r="Q5315"/>
  <c r="R5315" s="1"/>
  <c r="S5315"/>
  <c r="E5315"/>
  <c r="I5315"/>
  <c r="D5316"/>
  <c r="H5316" s="1"/>
  <c r="B5317"/>
  <c r="A5316"/>
  <c r="K5316"/>
  <c r="L5316"/>
  <c r="G5316"/>
  <c r="C5316"/>
  <c r="J5316"/>
  <c r="F5316"/>
  <c r="N5316"/>
  <c r="U5314"/>
  <c r="T5314"/>
  <c r="P5316" l="1"/>
  <c r="O5316"/>
  <c r="M5316"/>
  <c r="S5316"/>
  <c r="Q5316"/>
  <c r="R5316" s="1"/>
  <c r="N5317"/>
  <c r="C5317"/>
  <c r="K5317"/>
  <c r="L5317"/>
  <c r="D5317"/>
  <c r="H5317" s="1"/>
  <c r="J5317"/>
  <c r="A5317"/>
  <c r="B5318"/>
  <c r="F5317"/>
  <c r="G5317"/>
  <c r="T5315"/>
  <c r="U5315"/>
  <c r="E5316"/>
  <c r="I5316"/>
  <c r="U5316" l="1"/>
  <c r="T5316"/>
  <c r="K5318"/>
  <c r="D5318"/>
  <c r="H5318" s="1"/>
  <c r="J5318"/>
  <c r="A5318"/>
  <c r="L5318"/>
  <c r="G5318"/>
  <c r="F5318"/>
  <c r="C5318"/>
  <c r="N5318"/>
  <c r="B5319"/>
  <c r="O5317"/>
  <c r="E5317"/>
  <c r="I5317"/>
  <c r="M5317"/>
  <c r="P5317" s="1"/>
  <c r="S5317"/>
  <c r="Q5317"/>
  <c r="R5317" s="1"/>
  <c r="U5317" l="1"/>
  <c r="T5317"/>
  <c r="P5318"/>
  <c r="O5318"/>
  <c r="Q5318"/>
  <c r="R5318" s="1"/>
  <c r="M5318"/>
  <c r="S5318"/>
  <c r="K5319"/>
  <c r="J5319"/>
  <c r="A5319"/>
  <c r="G5319"/>
  <c r="L5319"/>
  <c r="B5320"/>
  <c r="F5319"/>
  <c r="D5319"/>
  <c r="H5319" s="1"/>
  <c r="C5319"/>
  <c r="N5319"/>
  <c r="I5318"/>
  <c r="E5318"/>
  <c r="O5319" l="1"/>
  <c r="N5320"/>
  <c r="O5320" s="1"/>
  <c r="J5320"/>
  <c r="A5320"/>
  <c r="K5320"/>
  <c r="F5320"/>
  <c r="D5320"/>
  <c r="H5320" s="1"/>
  <c r="L5320"/>
  <c r="B5321"/>
  <c r="C5320"/>
  <c r="G5320"/>
  <c r="U5318"/>
  <c r="T5318"/>
  <c r="E5319"/>
  <c r="I5319"/>
  <c r="M5319"/>
  <c r="P5319" s="1"/>
  <c r="S5319"/>
  <c r="Q5319"/>
  <c r="R5319" s="1"/>
  <c r="F5321" l="1"/>
  <c r="D5321"/>
  <c r="H5321" s="1"/>
  <c r="A5321"/>
  <c r="G5321"/>
  <c r="L5321"/>
  <c r="B5322"/>
  <c r="C5321"/>
  <c r="N5321"/>
  <c r="K5321"/>
  <c r="J5321"/>
  <c r="T5319"/>
  <c r="U5319"/>
  <c r="Q5320"/>
  <c r="R5320" s="1"/>
  <c r="M5320"/>
  <c r="P5320" s="1"/>
  <c r="S5320"/>
  <c r="E5320"/>
  <c r="I5320"/>
  <c r="M5321" l="1"/>
  <c r="P5321" s="1"/>
  <c r="Q5321"/>
  <c r="R5321" s="1"/>
  <c r="S5321"/>
  <c r="K5322"/>
  <c r="G5322"/>
  <c r="L5322"/>
  <c r="J5322"/>
  <c r="F5322"/>
  <c r="C5322"/>
  <c r="A5322"/>
  <c r="N5322"/>
  <c r="B5323"/>
  <c r="D5322"/>
  <c r="H5322" s="1"/>
  <c r="U5320"/>
  <c r="T5320"/>
  <c r="E5321"/>
  <c r="I5321"/>
  <c r="O5321"/>
  <c r="E5322" l="1"/>
  <c r="I5322"/>
  <c r="U5321"/>
  <c r="T5321"/>
  <c r="O5322"/>
  <c r="J5323"/>
  <c r="C5323"/>
  <c r="K5323"/>
  <c r="N5323"/>
  <c r="A5323"/>
  <c r="G5323"/>
  <c r="D5323"/>
  <c r="H5323" s="1"/>
  <c r="F5323"/>
  <c r="L5323"/>
  <c r="B5324"/>
  <c r="S5322"/>
  <c r="Q5322"/>
  <c r="R5322" s="1"/>
  <c r="M5322"/>
  <c r="P5322" s="1"/>
  <c r="U5322" l="1"/>
  <c r="T5322"/>
  <c r="P5323"/>
  <c r="O5323"/>
  <c r="S5323"/>
  <c r="Q5323"/>
  <c r="R5323" s="1"/>
  <c r="M5323"/>
  <c r="K5324"/>
  <c r="B5325"/>
  <c r="J5324"/>
  <c r="F5324"/>
  <c r="N5324"/>
  <c r="D5324"/>
  <c r="H5324" s="1"/>
  <c r="C5324"/>
  <c r="G5324"/>
  <c r="A5324"/>
  <c r="L5324"/>
  <c r="E5323"/>
  <c r="I5323"/>
  <c r="A5325" l="1"/>
  <c r="L5325"/>
  <c r="G5325"/>
  <c r="N5325"/>
  <c r="B5326"/>
  <c r="D5325"/>
  <c r="H5325" s="1"/>
  <c r="J5325"/>
  <c r="F5325"/>
  <c r="C5325"/>
  <c r="K5325"/>
  <c r="U5323"/>
  <c r="T5323"/>
  <c r="I5324"/>
  <c r="E5324"/>
  <c r="O5324"/>
  <c r="M5324"/>
  <c r="P5324" s="1"/>
  <c r="S5324"/>
  <c r="Q5324"/>
  <c r="R5324" s="1"/>
  <c r="O5325" l="1"/>
  <c r="B5327"/>
  <c r="K5326"/>
  <c r="D5326"/>
  <c r="H5326" s="1"/>
  <c r="L5326"/>
  <c r="G5326"/>
  <c r="J5326"/>
  <c r="F5326"/>
  <c r="A5326"/>
  <c r="N5326"/>
  <c r="O5326" s="1"/>
  <c r="C5326"/>
  <c r="E5325"/>
  <c r="I5325"/>
  <c r="T5324"/>
  <c r="U5324"/>
  <c r="Q5325"/>
  <c r="R5325" s="1"/>
  <c r="M5325"/>
  <c r="P5325" s="1"/>
  <c r="S5325"/>
  <c r="A5327" l="1"/>
  <c r="K5327"/>
  <c r="G5327"/>
  <c r="J5327"/>
  <c r="B5328"/>
  <c r="D5327"/>
  <c r="H5327" s="1"/>
  <c r="F5327"/>
  <c r="N5327"/>
  <c r="C5327"/>
  <c r="L5327"/>
  <c r="I5326"/>
  <c r="E5326"/>
  <c r="S5326"/>
  <c r="Q5326"/>
  <c r="R5326" s="1"/>
  <c r="M5326"/>
  <c r="P5326" s="1"/>
  <c r="T5325"/>
  <c r="U5325"/>
  <c r="I5327" l="1"/>
  <c r="E5327"/>
  <c r="T5326"/>
  <c r="U5326"/>
  <c r="A5328"/>
  <c r="L5328"/>
  <c r="K5328"/>
  <c r="F5328"/>
  <c r="D5328"/>
  <c r="H5328" s="1"/>
  <c r="C5328"/>
  <c r="J5328"/>
  <c r="G5328"/>
  <c r="N5328"/>
  <c r="B5329"/>
  <c r="M5327"/>
  <c r="S5327"/>
  <c r="Q5327"/>
  <c r="R5327" s="1"/>
  <c r="P5327"/>
  <c r="O5327"/>
  <c r="I5328" l="1"/>
  <c r="E5328"/>
  <c r="M5328"/>
  <c r="P5328" s="1"/>
  <c r="S5328"/>
  <c r="Q5328"/>
  <c r="R5328" s="1"/>
  <c r="O5328"/>
  <c r="L5329"/>
  <c r="A5329"/>
  <c r="B5330"/>
  <c r="C5329"/>
  <c r="F5329"/>
  <c r="J5329"/>
  <c r="K5329"/>
  <c r="G5329"/>
  <c r="D5329"/>
  <c r="H5329" s="1"/>
  <c r="N5329"/>
  <c r="T5327"/>
  <c r="U5327"/>
  <c r="E5329" l="1"/>
  <c r="I5329"/>
  <c r="U5328"/>
  <c r="T5328"/>
  <c r="P5329"/>
  <c r="O5329"/>
  <c r="Q5329"/>
  <c r="R5329" s="1"/>
  <c r="M5329"/>
  <c r="S5329"/>
  <c r="D5330"/>
  <c r="H5330" s="1"/>
  <c r="C5330"/>
  <c r="L5330"/>
  <c r="A5330"/>
  <c r="B5331"/>
  <c r="F5330"/>
  <c r="J5330"/>
  <c r="N5330"/>
  <c r="K5330"/>
  <c r="G5330"/>
  <c r="E5330" l="1"/>
  <c r="I5330"/>
  <c r="T5329"/>
  <c r="U5329"/>
  <c r="Q5330"/>
  <c r="R5330" s="1"/>
  <c r="M5330"/>
  <c r="S5330"/>
  <c r="A5331"/>
  <c r="J5331"/>
  <c r="F5331"/>
  <c r="G5331"/>
  <c r="D5331"/>
  <c r="H5331" s="1"/>
  <c r="N5331"/>
  <c r="C5331"/>
  <c r="B5332"/>
  <c r="K5331"/>
  <c r="L5331"/>
  <c r="O5330"/>
  <c r="P5330"/>
  <c r="O5331" l="1"/>
  <c r="E5331"/>
  <c r="I5331"/>
  <c r="K5332"/>
  <c r="F5332"/>
  <c r="N5332"/>
  <c r="B5333"/>
  <c r="L5332"/>
  <c r="J5332"/>
  <c r="C5332"/>
  <c r="D5332"/>
  <c r="H5332" s="1"/>
  <c r="G5332"/>
  <c r="A5332"/>
  <c r="U5330"/>
  <c r="T5330"/>
  <c r="M5331"/>
  <c r="P5331" s="1"/>
  <c r="S5331"/>
  <c r="Q5331"/>
  <c r="R5331" s="1"/>
  <c r="U5331" l="1"/>
  <c r="T5331"/>
  <c r="Q5332"/>
  <c r="R5332" s="1"/>
  <c r="S5332"/>
  <c r="M5332"/>
  <c r="P5332" s="1"/>
  <c r="O5332"/>
  <c r="I5332"/>
  <c r="E5332"/>
  <c r="G5333"/>
  <c r="F5333"/>
  <c r="B5334"/>
  <c r="L5333"/>
  <c r="K5333"/>
  <c r="J5333"/>
  <c r="C5333"/>
  <c r="A5333"/>
  <c r="D5333"/>
  <c r="H5333" s="1"/>
  <c r="N5333"/>
  <c r="O5333" s="1"/>
  <c r="A5334" l="1"/>
  <c r="F5334"/>
  <c r="C5334"/>
  <c r="N5334"/>
  <c r="D5334"/>
  <c r="H5334" s="1"/>
  <c r="L5334"/>
  <c r="J5334"/>
  <c r="G5334"/>
  <c r="B5335"/>
  <c r="K5334"/>
  <c r="T5332"/>
  <c r="U5332"/>
  <c r="Q5333"/>
  <c r="R5333" s="1"/>
  <c r="M5333"/>
  <c r="P5333" s="1"/>
  <c r="S5333"/>
  <c r="E5333"/>
  <c r="I5333"/>
  <c r="Q5334" l="1"/>
  <c r="R5334" s="1"/>
  <c r="S5334"/>
  <c r="M5334"/>
  <c r="P5334" s="1"/>
  <c r="I5334"/>
  <c r="E5334"/>
  <c r="O5334"/>
  <c r="G5335"/>
  <c r="A5335"/>
  <c r="B5336"/>
  <c r="L5335"/>
  <c r="D5335"/>
  <c r="H5335" s="1"/>
  <c r="C5335"/>
  <c r="K5335"/>
  <c r="F5335"/>
  <c r="N5335"/>
  <c r="J5335"/>
  <c r="U5333"/>
  <c r="T5333"/>
  <c r="J5336" l="1"/>
  <c r="L5336"/>
  <c r="G5336"/>
  <c r="K5336"/>
  <c r="F5336"/>
  <c r="A5336"/>
  <c r="C5336"/>
  <c r="D5336"/>
  <c r="H5336" s="1"/>
  <c r="N5336"/>
  <c r="B5337"/>
  <c r="U5334"/>
  <c r="T5334"/>
  <c r="I5335"/>
  <c r="E5335"/>
  <c r="S5335"/>
  <c r="Q5335"/>
  <c r="R5335" s="1"/>
  <c r="M5335"/>
  <c r="P5335" s="1"/>
  <c r="O5335"/>
  <c r="P5336" l="1"/>
  <c r="O5336"/>
  <c r="S5336"/>
  <c r="M5336"/>
  <c r="Q5336"/>
  <c r="R5336" s="1"/>
  <c r="B5338"/>
  <c r="J5337"/>
  <c r="D5337"/>
  <c r="H5337" s="1"/>
  <c r="C5337"/>
  <c r="G5337"/>
  <c r="F5337"/>
  <c r="N5337"/>
  <c r="O5337" s="1"/>
  <c r="K5337"/>
  <c r="L5337"/>
  <c r="A5337"/>
  <c r="I5336"/>
  <c r="E5336"/>
  <c r="U5335"/>
  <c r="T5335"/>
  <c r="U5336" l="1"/>
  <c r="T5336"/>
  <c r="Q5337"/>
  <c r="R5337" s="1"/>
  <c r="M5337"/>
  <c r="P5337" s="1"/>
  <c r="S5337"/>
  <c r="I5337"/>
  <c r="E5337"/>
  <c r="G5338"/>
  <c r="D5338"/>
  <c r="H5338" s="1"/>
  <c r="F5338"/>
  <c r="L5338"/>
  <c r="N5338"/>
  <c r="B5339"/>
  <c r="C5338"/>
  <c r="K5338"/>
  <c r="A5338"/>
  <c r="J5338"/>
  <c r="A5339" l="1"/>
  <c r="B5340"/>
  <c r="N5339"/>
  <c r="L5339"/>
  <c r="F5339"/>
  <c r="C5339"/>
  <c r="J5339"/>
  <c r="G5339"/>
  <c r="K5339"/>
  <c r="D5339"/>
  <c r="H5339" s="1"/>
  <c r="T5337"/>
  <c r="U5337"/>
  <c r="O5338"/>
  <c r="I5338"/>
  <c r="E5338"/>
  <c r="M5338"/>
  <c r="P5338" s="1"/>
  <c r="S5338"/>
  <c r="Q5338"/>
  <c r="R5338" s="1"/>
  <c r="F5340" l="1"/>
  <c r="G5340"/>
  <c r="N5340"/>
  <c r="O5340" s="1"/>
  <c r="D5340"/>
  <c r="H5340" s="1"/>
  <c r="K5340"/>
  <c r="J5340"/>
  <c r="C5340"/>
  <c r="L5340"/>
  <c r="A5340"/>
  <c r="B5341"/>
  <c r="O5339"/>
  <c r="P5339"/>
  <c r="T5338"/>
  <c r="U5338"/>
  <c r="Q5339"/>
  <c r="R5339" s="1"/>
  <c r="M5339"/>
  <c r="S5339"/>
  <c r="E5339"/>
  <c r="I5339"/>
  <c r="T5339" l="1"/>
  <c r="U5339"/>
  <c r="M5340"/>
  <c r="P5340" s="1"/>
  <c r="Q5340"/>
  <c r="R5340" s="1"/>
  <c r="S5340"/>
  <c r="E5340"/>
  <c r="I5340"/>
  <c r="C5341"/>
  <c r="K5341"/>
  <c r="L5341"/>
  <c r="F5341"/>
  <c r="G5341"/>
  <c r="A5341"/>
  <c r="B5342"/>
  <c r="J5341"/>
  <c r="D5341"/>
  <c r="H5341" s="1"/>
  <c r="N5341"/>
  <c r="O5341" l="1"/>
  <c r="P5341"/>
  <c r="M5341"/>
  <c r="S5341"/>
  <c r="Q5341"/>
  <c r="R5341" s="1"/>
  <c r="U5340"/>
  <c r="T5340"/>
  <c r="K5342"/>
  <c r="G5342"/>
  <c r="J5342"/>
  <c r="C5342"/>
  <c r="F5342"/>
  <c r="L5342"/>
  <c r="N5342"/>
  <c r="A5342"/>
  <c r="B5343"/>
  <c r="D5342"/>
  <c r="H5342" s="1"/>
  <c r="E5341"/>
  <c r="I5341"/>
  <c r="U5341" l="1"/>
  <c r="T5341"/>
  <c r="I5342"/>
  <c r="E5342"/>
  <c r="O5342"/>
  <c r="N5343"/>
  <c r="J5343"/>
  <c r="G5343"/>
  <c r="D5343"/>
  <c r="H5343" s="1"/>
  <c r="B5344"/>
  <c r="C5343"/>
  <c r="L5343"/>
  <c r="K5343"/>
  <c r="A5343"/>
  <c r="F5343"/>
  <c r="M5342"/>
  <c r="P5342" s="1"/>
  <c r="S5342"/>
  <c r="Q5342"/>
  <c r="R5342" s="1"/>
  <c r="I5343" l="1"/>
  <c r="E5343"/>
  <c r="M5343"/>
  <c r="S5343"/>
  <c r="Q5343"/>
  <c r="R5343" s="1"/>
  <c r="U5342"/>
  <c r="T5342"/>
  <c r="G5344"/>
  <c r="C5344"/>
  <c r="A5344"/>
  <c r="K5344"/>
  <c r="D5344"/>
  <c r="H5344" s="1"/>
  <c r="F5344"/>
  <c r="L5344"/>
  <c r="B5345"/>
  <c r="N5344"/>
  <c r="J5344"/>
  <c r="P5343"/>
  <c r="O5343"/>
  <c r="E5344" l="1"/>
  <c r="I5344"/>
  <c r="T5343"/>
  <c r="U5343"/>
  <c r="M5344"/>
  <c r="S5344"/>
  <c r="Q5344"/>
  <c r="R5344" s="1"/>
  <c r="G5345"/>
  <c r="N5345"/>
  <c r="B5346"/>
  <c r="J5345"/>
  <c r="C5345"/>
  <c r="A5345"/>
  <c r="L5345"/>
  <c r="K5345"/>
  <c r="F5345"/>
  <c r="D5345"/>
  <c r="H5345" s="1"/>
  <c r="O5344"/>
  <c r="P5344"/>
  <c r="O5345" l="1"/>
  <c r="P5345"/>
  <c r="E5345"/>
  <c r="I5345"/>
  <c r="U5344"/>
  <c r="T5344"/>
  <c r="S5345"/>
  <c r="M5345"/>
  <c r="Q5345"/>
  <c r="R5345" s="1"/>
  <c r="J5346"/>
  <c r="B5347"/>
  <c r="L5346"/>
  <c r="K5346"/>
  <c r="C5346"/>
  <c r="A5346"/>
  <c r="N5346"/>
  <c r="G5346"/>
  <c r="F5346"/>
  <c r="D5346"/>
  <c r="H5346" s="1"/>
  <c r="G5347" l="1"/>
  <c r="F5347"/>
  <c r="C5347"/>
  <c r="L5347"/>
  <c r="J5347"/>
  <c r="B5348"/>
  <c r="A5347"/>
  <c r="D5347"/>
  <c r="H5347" s="1"/>
  <c r="N5347"/>
  <c r="K5347"/>
  <c r="S5346"/>
  <c r="Q5346"/>
  <c r="R5346" s="1"/>
  <c r="M5346"/>
  <c r="U5345"/>
  <c r="T5345"/>
  <c r="I5346"/>
  <c r="E5346"/>
  <c r="P5346"/>
  <c r="O5346"/>
  <c r="E5347" l="1"/>
  <c r="I5347"/>
  <c r="U5346"/>
  <c r="T5346"/>
  <c r="K5348"/>
  <c r="A5348"/>
  <c r="D5348"/>
  <c r="H5348" s="1"/>
  <c r="L5348"/>
  <c r="B5349"/>
  <c r="J5348"/>
  <c r="F5348"/>
  <c r="G5348"/>
  <c r="C5348"/>
  <c r="N5348"/>
  <c r="O5347"/>
  <c r="M5347"/>
  <c r="P5347" s="1"/>
  <c r="Q5347"/>
  <c r="R5347" s="1"/>
  <c r="S5347"/>
  <c r="I5348" l="1"/>
  <c r="E5348"/>
  <c r="M5348"/>
  <c r="S5348"/>
  <c r="Q5348"/>
  <c r="R5348" s="1"/>
  <c r="T5347"/>
  <c r="U5347"/>
  <c r="O5348"/>
  <c r="P5348"/>
  <c r="F5349"/>
  <c r="K5349"/>
  <c r="A5349"/>
  <c r="L5349"/>
  <c r="B5350"/>
  <c r="D5349"/>
  <c r="H5349" s="1"/>
  <c r="J5349"/>
  <c r="G5349"/>
  <c r="N5349"/>
  <c r="C5349"/>
  <c r="I5349" l="1"/>
  <c r="E5349"/>
  <c r="T5348"/>
  <c r="U5348"/>
  <c r="P5349"/>
  <c r="O5349"/>
  <c r="M5349"/>
  <c r="S5349"/>
  <c r="Q5349"/>
  <c r="R5349" s="1"/>
  <c r="D5350"/>
  <c r="H5350" s="1"/>
  <c r="K5350"/>
  <c r="F5350"/>
  <c r="C5350"/>
  <c r="B5351"/>
  <c r="G5350"/>
  <c r="A5350"/>
  <c r="N5350"/>
  <c r="L5350"/>
  <c r="J5350"/>
  <c r="I5350" l="1"/>
  <c r="E5350"/>
  <c r="K5351"/>
  <c r="B5352"/>
  <c r="L5351"/>
  <c r="A5351"/>
  <c r="J5351"/>
  <c r="F5351"/>
  <c r="D5351"/>
  <c r="H5351" s="1"/>
  <c r="C5351"/>
  <c r="N5351"/>
  <c r="O5351" s="1"/>
  <c r="G5351"/>
  <c r="O5350"/>
  <c r="P5350"/>
  <c r="Q5350"/>
  <c r="R5350" s="1"/>
  <c r="M5350"/>
  <c r="S5350"/>
  <c r="T5349"/>
  <c r="U5349"/>
  <c r="Q5351" l="1"/>
  <c r="R5351" s="1"/>
  <c r="M5351"/>
  <c r="P5351" s="1"/>
  <c r="S5351"/>
  <c r="F5352"/>
  <c r="D5352"/>
  <c r="H5352" s="1"/>
  <c r="G5352"/>
  <c r="L5352"/>
  <c r="N5352"/>
  <c r="C5352"/>
  <c r="A5352"/>
  <c r="K5352"/>
  <c r="B5353"/>
  <c r="J5352"/>
  <c r="U5350"/>
  <c r="T5350"/>
  <c r="E5351"/>
  <c r="I5351"/>
  <c r="U5351" l="1"/>
  <c r="T5351"/>
  <c r="I5352"/>
  <c r="E5352"/>
  <c r="S5352"/>
  <c r="Q5352"/>
  <c r="R5352" s="1"/>
  <c r="M5352"/>
  <c r="C5353"/>
  <c r="L5353"/>
  <c r="G5353"/>
  <c r="F5353"/>
  <c r="K5353"/>
  <c r="D5353"/>
  <c r="H5353" s="1"/>
  <c r="A5353"/>
  <c r="B5354"/>
  <c r="J5353"/>
  <c r="N5353"/>
  <c r="O5353" s="1"/>
  <c r="P5352"/>
  <c r="O5352"/>
  <c r="S5353" l="1"/>
  <c r="M5353"/>
  <c r="P5353" s="1"/>
  <c r="Q5353"/>
  <c r="R5353" s="1"/>
  <c r="U5352"/>
  <c r="T5352"/>
  <c r="D5354"/>
  <c r="H5354" s="1"/>
  <c r="B5355"/>
  <c r="F5354"/>
  <c r="K5354"/>
  <c r="C5354"/>
  <c r="L5354"/>
  <c r="A5354"/>
  <c r="G5354"/>
  <c r="N5354"/>
  <c r="J5354"/>
  <c r="E5353"/>
  <c r="I5353"/>
  <c r="M5354" l="1"/>
  <c r="P5354" s="1"/>
  <c r="Q5354"/>
  <c r="R5354" s="1"/>
  <c r="S5354"/>
  <c r="T5353"/>
  <c r="U5353"/>
  <c r="I5354"/>
  <c r="E5354"/>
  <c r="O5354"/>
  <c r="K5355"/>
  <c r="B5356"/>
  <c r="J5355"/>
  <c r="A5355"/>
  <c r="F5355"/>
  <c r="G5355"/>
  <c r="L5355"/>
  <c r="D5355"/>
  <c r="H5355" s="1"/>
  <c r="C5355"/>
  <c r="N5355"/>
  <c r="E5355" l="1"/>
  <c r="I5355"/>
  <c r="N5356"/>
  <c r="A5356"/>
  <c r="C5356"/>
  <c r="L5356"/>
  <c r="K5356"/>
  <c r="D5356"/>
  <c r="H5356" s="1"/>
  <c r="G5356"/>
  <c r="B5357"/>
  <c r="F5356"/>
  <c r="J5356"/>
  <c r="T5354"/>
  <c r="U5354"/>
  <c r="S5355"/>
  <c r="Q5355"/>
  <c r="R5355" s="1"/>
  <c r="M5355"/>
  <c r="P5355" s="1"/>
  <c r="O5355"/>
  <c r="E5356" l="1"/>
  <c r="I5356"/>
  <c r="D5357"/>
  <c r="H5357" s="1"/>
  <c r="J5357"/>
  <c r="N5357"/>
  <c r="O5357" s="1"/>
  <c r="A5357"/>
  <c r="C5357"/>
  <c r="K5357"/>
  <c r="L5357"/>
  <c r="G5357"/>
  <c r="F5357"/>
  <c r="B5358"/>
  <c r="O5356"/>
  <c r="T5355"/>
  <c r="U5355"/>
  <c r="Q5356"/>
  <c r="R5356" s="1"/>
  <c r="M5356"/>
  <c r="P5356" s="1"/>
  <c r="S5356"/>
  <c r="I5357" l="1"/>
  <c r="E5357"/>
  <c r="T5356"/>
  <c r="U5356"/>
  <c r="B5359"/>
  <c r="A5358"/>
  <c r="J5358"/>
  <c r="L5358"/>
  <c r="G5358"/>
  <c r="F5358"/>
  <c r="C5358"/>
  <c r="N5358"/>
  <c r="O5358" s="1"/>
  <c r="K5358"/>
  <c r="D5358"/>
  <c r="H5358" s="1"/>
  <c r="S5357"/>
  <c r="Q5357"/>
  <c r="R5357" s="1"/>
  <c r="M5357"/>
  <c r="P5357" s="1"/>
  <c r="I5358" l="1"/>
  <c r="E5358"/>
  <c r="Q5358"/>
  <c r="R5358" s="1"/>
  <c r="S5358"/>
  <c r="M5358"/>
  <c r="P5358" s="1"/>
  <c r="B5360"/>
  <c r="F5359"/>
  <c r="J5359"/>
  <c r="N5359"/>
  <c r="O5359" s="1"/>
  <c r="A5359"/>
  <c r="D5359"/>
  <c r="H5359" s="1"/>
  <c r="C5359"/>
  <c r="L5359"/>
  <c r="K5359"/>
  <c r="G5359"/>
  <c r="U5357"/>
  <c r="T5357"/>
  <c r="E5359" l="1"/>
  <c r="I5359"/>
  <c r="U5358"/>
  <c r="T5358"/>
  <c r="S5359"/>
  <c r="Q5359"/>
  <c r="R5359" s="1"/>
  <c r="M5359"/>
  <c r="P5359" s="1"/>
  <c r="N5360"/>
  <c r="B5361"/>
  <c r="K5360"/>
  <c r="D5360"/>
  <c r="H5360" s="1"/>
  <c r="F5360"/>
  <c r="L5360"/>
  <c r="J5360"/>
  <c r="G5360"/>
  <c r="C5360"/>
  <c r="A5360"/>
  <c r="A5361" l="1"/>
  <c r="D5361"/>
  <c r="H5361" s="1"/>
  <c r="L5361"/>
  <c r="J5361"/>
  <c r="F5361"/>
  <c r="G5361"/>
  <c r="C5361"/>
  <c r="K5361"/>
  <c r="N5361"/>
  <c r="O5361" s="1"/>
  <c r="B5362"/>
  <c r="T5359"/>
  <c r="U5359"/>
  <c r="Q5360"/>
  <c r="R5360" s="1"/>
  <c r="S5360"/>
  <c r="M5360"/>
  <c r="E5360"/>
  <c r="I5360"/>
  <c r="P5360"/>
  <c r="O5360"/>
  <c r="F5362" l="1"/>
  <c r="L5362"/>
  <c r="J5362"/>
  <c r="B5363"/>
  <c r="G5362"/>
  <c r="D5362"/>
  <c r="H5362" s="1"/>
  <c r="C5362"/>
  <c r="N5362"/>
  <c r="K5362"/>
  <c r="A5362"/>
  <c r="T5360"/>
  <c r="U5360"/>
  <c r="I5361"/>
  <c r="E5361"/>
  <c r="S5361"/>
  <c r="M5361"/>
  <c r="P5361" s="1"/>
  <c r="Q5361"/>
  <c r="R5361" s="1"/>
  <c r="S5362" l="1"/>
  <c r="M5362"/>
  <c r="P5362" s="1"/>
  <c r="Q5362"/>
  <c r="R5362" s="1"/>
  <c r="L5363"/>
  <c r="D5363"/>
  <c r="H5363" s="1"/>
  <c r="A5363"/>
  <c r="N5363"/>
  <c r="J5363"/>
  <c r="B5364"/>
  <c r="F5363"/>
  <c r="K5363"/>
  <c r="C5363"/>
  <c r="G5363"/>
  <c r="E5362"/>
  <c r="I5362"/>
  <c r="U5361"/>
  <c r="T5361"/>
  <c r="O5362"/>
  <c r="L5364" l="1"/>
  <c r="J5364"/>
  <c r="K5364"/>
  <c r="D5364"/>
  <c r="H5364" s="1"/>
  <c r="N5364"/>
  <c r="C5364"/>
  <c r="A5364"/>
  <c r="F5364"/>
  <c r="B5365"/>
  <c r="G5364"/>
  <c r="T5362"/>
  <c r="U5362"/>
  <c r="M5363"/>
  <c r="S5363"/>
  <c r="Q5363"/>
  <c r="R5363" s="1"/>
  <c r="I5363"/>
  <c r="E5363"/>
  <c r="P5363"/>
  <c r="O5363"/>
  <c r="M5364" l="1"/>
  <c r="P5364" s="1"/>
  <c r="Q5364"/>
  <c r="R5364" s="1"/>
  <c r="S5364"/>
  <c r="O5364"/>
  <c r="B5366"/>
  <c r="F5365"/>
  <c r="K5365"/>
  <c r="J5365"/>
  <c r="D5365"/>
  <c r="H5365" s="1"/>
  <c r="G5365"/>
  <c r="A5365"/>
  <c r="C5365"/>
  <c r="N5365"/>
  <c r="O5365" s="1"/>
  <c r="L5365"/>
  <c r="I5364"/>
  <c r="E5364"/>
  <c r="T5363"/>
  <c r="U5363"/>
  <c r="U5364" l="1"/>
  <c r="T5364"/>
  <c r="G5366"/>
  <c r="C5366"/>
  <c r="D5366"/>
  <c r="H5366" s="1"/>
  <c r="B5367"/>
  <c r="N5366"/>
  <c r="O5366" s="1"/>
  <c r="K5366"/>
  <c r="J5366"/>
  <c r="F5366"/>
  <c r="A5366"/>
  <c r="L5366"/>
  <c r="E5365"/>
  <c r="I5365"/>
  <c r="M5365"/>
  <c r="P5365" s="1"/>
  <c r="Q5365"/>
  <c r="R5365" s="1"/>
  <c r="S5365"/>
  <c r="E5366" l="1"/>
  <c r="I5366"/>
  <c r="K5367"/>
  <c r="J5367"/>
  <c r="A5367"/>
  <c r="B5368"/>
  <c r="F5367"/>
  <c r="C5367"/>
  <c r="L5367"/>
  <c r="D5367"/>
  <c r="H5367" s="1"/>
  <c r="G5367"/>
  <c r="N5367"/>
  <c r="T5365"/>
  <c r="U5365"/>
  <c r="M5366"/>
  <c r="P5366" s="1"/>
  <c r="S5366"/>
  <c r="Q5366"/>
  <c r="R5366" s="1"/>
  <c r="T5366" l="1"/>
  <c r="U5366"/>
  <c r="E5367"/>
  <c r="I5367"/>
  <c r="M5367"/>
  <c r="P5367" s="1"/>
  <c r="S5367"/>
  <c r="Q5367"/>
  <c r="R5367" s="1"/>
  <c r="D5368"/>
  <c r="H5368" s="1"/>
  <c r="N5368"/>
  <c r="B5369"/>
  <c r="C5368"/>
  <c r="L5368"/>
  <c r="G5368"/>
  <c r="K5368"/>
  <c r="F5368"/>
  <c r="A5368"/>
  <c r="J5368"/>
  <c r="O5367"/>
  <c r="O5368" l="1"/>
  <c r="C5369"/>
  <c r="A5369"/>
  <c r="L5369"/>
  <c r="J5369"/>
  <c r="F5369"/>
  <c r="G5369"/>
  <c r="B5370"/>
  <c r="D5369"/>
  <c r="H5369" s="1"/>
  <c r="N5369"/>
  <c r="O5369" s="1"/>
  <c r="K5369"/>
  <c r="M5368"/>
  <c r="P5368" s="1"/>
  <c r="Q5368"/>
  <c r="R5368" s="1"/>
  <c r="S5368"/>
  <c r="U5367"/>
  <c r="T5367"/>
  <c r="I5368"/>
  <c r="E5368"/>
  <c r="K5370" l="1"/>
  <c r="N5370"/>
  <c r="O5370" s="1"/>
  <c r="J5370"/>
  <c r="A5370"/>
  <c r="D5370"/>
  <c r="H5370" s="1"/>
  <c r="B5371"/>
  <c r="C5370"/>
  <c r="G5370"/>
  <c r="L5370"/>
  <c r="F5370"/>
  <c r="I5369"/>
  <c r="E5369"/>
  <c r="M5369"/>
  <c r="P5369" s="1"/>
  <c r="S5369"/>
  <c r="Q5369"/>
  <c r="R5369" s="1"/>
  <c r="T5368"/>
  <c r="U5368"/>
  <c r="S5370" l="1"/>
  <c r="Q5370"/>
  <c r="R5370" s="1"/>
  <c r="M5370"/>
  <c r="P5370" s="1"/>
  <c r="U5369"/>
  <c r="T5369"/>
  <c r="A5371"/>
  <c r="K5371"/>
  <c r="L5371"/>
  <c r="F5371"/>
  <c r="N5371"/>
  <c r="B5372"/>
  <c r="J5371"/>
  <c r="G5371"/>
  <c r="D5371"/>
  <c r="H5371" s="1"/>
  <c r="C5371"/>
  <c r="E5370"/>
  <c r="I5370"/>
  <c r="T5370" l="1"/>
  <c r="U5370"/>
  <c r="O5371"/>
  <c r="N5372"/>
  <c r="O5372" s="1"/>
  <c r="K5372"/>
  <c r="A5372"/>
  <c r="L5372"/>
  <c r="B5373"/>
  <c r="G5372"/>
  <c r="J5372"/>
  <c r="D5372"/>
  <c r="H5372" s="1"/>
  <c r="F5372"/>
  <c r="C5372"/>
  <c r="I5371"/>
  <c r="E5371"/>
  <c r="M5371"/>
  <c r="P5371" s="1"/>
  <c r="Q5371"/>
  <c r="R5371" s="1"/>
  <c r="S5371"/>
  <c r="T5371" l="1"/>
  <c r="U5371"/>
  <c r="E5372"/>
  <c r="I5372"/>
  <c r="M5372"/>
  <c r="P5372" s="1"/>
  <c r="S5372"/>
  <c r="Q5372"/>
  <c r="R5372" s="1"/>
  <c r="F5373"/>
  <c r="C5373"/>
  <c r="L5373"/>
  <c r="D5373"/>
  <c r="H5373" s="1"/>
  <c r="K5373"/>
  <c r="G5373"/>
  <c r="J5373"/>
  <c r="A5373"/>
  <c r="N5373"/>
  <c r="B5374"/>
  <c r="E5373" l="1"/>
  <c r="I5373"/>
  <c r="S5373"/>
  <c r="Q5373"/>
  <c r="R5373" s="1"/>
  <c r="M5373"/>
  <c r="A5374"/>
  <c r="F5374"/>
  <c r="L5374"/>
  <c r="J5374"/>
  <c r="B5375"/>
  <c r="C5374"/>
  <c r="N5374"/>
  <c r="O5374" s="1"/>
  <c r="D5374"/>
  <c r="H5374" s="1"/>
  <c r="G5374"/>
  <c r="K5374"/>
  <c r="U5372"/>
  <c r="T5372"/>
  <c r="P5373"/>
  <c r="O5373"/>
  <c r="D5375" l="1"/>
  <c r="H5375" s="1"/>
  <c r="C5375"/>
  <c r="F5375"/>
  <c r="N5375"/>
  <c r="J5375"/>
  <c r="G5375"/>
  <c r="L5375"/>
  <c r="A5375"/>
  <c r="K5375"/>
  <c r="B5376"/>
  <c r="U5373"/>
  <c r="T5373"/>
  <c r="I5374"/>
  <c r="E5374"/>
  <c r="Q5374"/>
  <c r="R5374" s="1"/>
  <c r="M5374"/>
  <c r="P5374" s="1"/>
  <c r="S5374"/>
  <c r="U5374" l="1"/>
  <c r="T5374"/>
  <c r="B5377"/>
  <c r="J5376"/>
  <c r="N5376"/>
  <c r="D5376"/>
  <c r="H5376" s="1"/>
  <c r="L5376"/>
  <c r="C5376"/>
  <c r="A5376"/>
  <c r="K5376"/>
  <c r="F5376"/>
  <c r="G5376"/>
  <c r="E5375"/>
  <c r="I5375"/>
  <c r="O5375"/>
  <c r="M5375"/>
  <c r="P5375" s="1"/>
  <c r="S5375"/>
  <c r="Q5375"/>
  <c r="R5375" s="1"/>
  <c r="L5377" l="1"/>
  <c r="K5377"/>
  <c r="J5377"/>
  <c r="B5378"/>
  <c r="A5377"/>
  <c r="D5377"/>
  <c r="H5377" s="1"/>
  <c r="F5377"/>
  <c r="G5377"/>
  <c r="N5377"/>
  <c r="O5377" s="1"/>
  <c r="C5377"/>
  <c r="O5376"/>
  <c r="P5376"/>
  <c r="T5375"/>
  <c r="U5375"/>
  <c r="M5376"/>
  <c r="Q5376"/>
  <c r="R5376" s="1"/>
  <c r="S5376"/>
  <c r="I5376"/>
  <c r="E5376"/>
  <c r="T5376" l="1"/>
  <c r="U5376"/>
  <c r="S5377"/>
  <c r="Q5377"/>
  <c r="R5377" s="1"/>
  <c r="M5377"/>
  <c r="P5377" s="1"/>
  <c r="C5378"/>
  <c r="N5378"/>
  <c r="B5379"/>
  <c r="G5378"/>
  <c r="F5378"/>
  <c r="A5378"/>
  <c r="K5378"/>
  <c r="L5378"/>
  <c r="J5378"/>
  <c r="D5378"/>
  <c r="H5378" s="1"/>
  <c r="E5377"/>
  <c r="I5377"/>
  <c r="T5377" l="1"/>
  <c r="U5377"/>
  <c r="S5378"/>
  <c r="M5378"/>
  <c r="P5378" s="1"/>
  <c r="Q5378"/>
  <c r="R5378" s="1"/>
  <c r="E5378"/>
  <c r="I5378"/>
  <c r="O5378"/>
  <c r="G5379"/>
  <c r="D5379"/>
  <c r="H5379" s="1"/>
  <c r="C5379"/>
  <c r="L5379"/>
  <c r="J5379"/>
  <c r="F5379"/>
  <c r="N5379"/>
  <c r="A5379"/>
  <c r="K5379"/>
  <c r="B5380"/>
  <c r="I5379" l="1"/>
  <c r="E5379"/>
  <c r="U5378"/>
  <c r="T5378"/>
  <c r="M5379"/>
  <c r="P5379" s="1"/>
  <c r="S5379"/>
  <c r="Q5379"/>
  <c r="R5379" s="1"/>
  <c r="G5380"/>
  <c r="N5380"/>
  <c r="B5381"/>
  <c r="A5380"/>
  <c r="J5380"/>
  <c r="C5380"/>
  <c r="F5380"/>
  <c r="L5380"/>
  <c r="D5380"/>
  <c r="H5380" s="1"/>
  <c r="K5380"/>
  <c r="O5379"/>
  <c r="Q5380" l="1"/>
  <c r="R5380" s="1"/>
  <c r="M5380"/>
  <c r="P5380" s="1"/>
  <c r="S5380"/>
  <c r="I5380"/>
  <c r="E5380"/>
  <c r="T5379"/>
  <c r="U5379"/>
  <c r="C5381"/>
  <c r="G5381"/>
  <c r="F5381"/>
  <c r="J5381"/>
  <c r="K5381"/>
  <c r="D5381"/>
  <c r="H5381" s="1"/>
  <c r="A5381"/>
  <c r="N5381"/>
  <c r="B5382"/>
  <c r="L5381"/>
  <c r="O5380"/>
  <c r="T5380" l="1"/>
  <c r="U5380"/>
  <c r="Q5381"/>
  <c r="R5381" s="1"/>
  <c r="M5381"/>
  <c r="P5381" s="1"/>
  <c r="S5381"/>
  <c r="O5381"/>
  <c r="D5382"/>
  <c r="H5382" s="1"/>
  <c r="C5382"/>
  <c r="G5382"/>
  <c r="L5382"/>
  <c r="N5382"/>
  <c r="O5382" s="1"/>
  <c r="B5383"/>
  <c r="F5382"/>
  <c r="K5382"/>
  <c r="A5382"/>
  <c r="J5382"/>
  <c r="E5381"/>
  <c r="I5381"/>
  <c r="L5383" l="1"/>
  <c r="K5383"/>
  <c r="G5383"/>
  <c r="D5383"/>
  <c r="H5383" s="1"/>
  <c r="J5383"/>
  <c r="A5383"/>
  <c r="B5384"/>
  <c r="F5383"/>
  <c r="N5383"/>
  <c r="C5383"/>
  <c r="T5381"/>
  <c r="U5381"/>
  <c r="S5382"/>
  <c r="M5382"/>
  <c r="P5382" s="1"/>
  <c r="Q5382"/>
  <c r="R5382" s="1"/>
  <c r="I5382"/>
  <c r="E5382"/>
  <c r="Q5383" l="1"/>
  <c r="R5383" s="1"/>
  <c r="M5383"/>
  <c r="P5383" s="1"/>
  <c r="S5383"/>
  <c r="O5383"/>
  <c r="U5382"/>
  <c r="T5382"/>
  <c r="L5384"/>
  <c r="G5384"/>
  <c r="N5384"/>
  <c r="D5384"/>
  <c r="H5384" s="1"/>
  <c r="F5384"/>
  <c r="K5384"/>
  <c r="J5384"/>
  <c r="B5385"/>
  <c r="A5384"/>
  <c r="C5384"/>
  <c r="E5383"/>
  <c r="I5383"/>
  <c r="O5384" l="1"/>
  <c r="P5384"/>
  <c r="E5384"/>
  <c r="I5384"/>
  <c r="T5383"/>
  <c r="U5383"/>
  <c r="Q5384"/>
  <c r="R5384" s="1"/>
  <c r="M5384"/>
  <c r="S5384"/>
  <c r="A5385"/>
  <c r="J5385"/>
  <c r="B5386"/>
  <c r="D5385"/>
  <c r="H5385" s="1"/>
  <c r="F5385"/>
  <c r="G5385"/>
  <c r="K5385"/>
  <c r="C5385"/>
  <c r="N5385"/>
  <c r="L5385"/>
  <c r="I5385" l="1"/>
  <c r="E5385"/>
  <c r="U5384"/>
  <c r="T5384"/>
  <c r="O5385"/>
  <c r="G5386"/>
  <c r="N5386"/>
  <c r="B5387"/>
  <c r="L5386"/>
  <c r="J5386"/>
  <c r="A5386"/>
  <c r="D5386"/>
  <c r="H5386" s="1"/>
  <c r="C5386"/>
  <c r="K5386"/>
  <c r="F5386"/>
  <c r="S5385"/>
  <c r="Q5385"/>
  <c r="R5385" s="1"/>
  <c r="M5385"/>
  <c r="P5385" s="1"/>
  <c r="U5385" l="1"/>
  <c r="T5385"/>
  <c r="G5387"/>
  <c r="D5387"/>
  <c r="H5387" s="1"/>
  <c r="N5387"/>
  <c r="O5387" s="1"/>
  <c r="K5387"/>
  <c r="L5387"/>
  <c r="F5387"/>
  <c r="B5388"/>
  <c r="C5387"/>
  <c r="J5387"/>
  <c r="A5387"/>
  <c r="I5386"/>
  <c r="E5386"/>
  <c r="M5386"/>
  <c r="P5386" s="1"/>
  <c r="S5386"/>
  <c r="Q5386"/>
  <c r="R5386" s="1"/>
  <c r="O5386"/>
  <c r="E5387" l="1"/>
  <c r="I5387"/>
  <c r="S5387"/>
  <c r="M5387"/>
  <c r="P5387" s="1"/>
  <c r="Q5387"/>
  <c r="R5387" s="1"/>
  <c r="A5388"/>
  <c r="K5388"/>
  <c r="L5388"/>
  <c r="D5388"/>
  <c r="H5388" s="1"/>
  <c r="N5388"/>
  <c r="F5388"/>
  <c r="G5388"/>
  <c r="J5388"/>
  <c r="B5389"/>
  <c r="C5388"/>
  <c r="U5386"/>
  <c r="T5386"/>
  <c r="T5387" l="1"/>
  <c r="U5387"/>
  <c r="O5388"/>
  <c r="P5388"/>
  <c r="I5388"/>
  <c r="E5388"/>
  <c r="Q5388"/>
  <c r="R5388" s="1"/>
  <c r="M5388"/>
  <c r="S5388"/>
  <c r="B5390"/>
  <c r="L5389"/>
  <c r="C5389"/>
  <c r="G5389"/>
  <c r="D5389"/>
  <c r="H5389" s="1"/>
  <c r="A5389"/>
  <c r="K5389"/>
  <c r="J5389"/>
  <c r="F5389"/>
  <c r="N5389"/>
  <c r="O5389" l="1"/>
  <c r="C5390"/>
  <c r="L5390"/>
  <c r="K5390"/>
  <c r="A5390"/>
  <c r="F5390"/>
  <c r="N5390"/>
  <c r="J5390"/>
  <c r="B5391"/>
  <c r="G5390"/>
  <c r="D5390"/>
  <c r="H5390" s="1"/>
  <c r="U5388"/>
  <c r="T5388"/>
  <c r="I5389"/>
  <c r="E5389"/>
  <c r="M5389"/>
  <c r="P5389" s="1"/>
  <c r="Q5389"/>
  <c r="R5389" s="1"/>
  <c r="S5389"/>
  <c r="I5390" l="1"/>
  <c r="E5390"/>
  <c r="K5391"/>
  <c r="C5391"/>
  <c r="L5391"/>
  <c r="J5391"/>
  <c r="F5391"/>
  <c r="A5391"/>
  <c r="D5391"/>
  <c r="H5391" s="1"/>
  <c r="B5392"/>
  <c r="G5391"/>
  <c r="N5391"/>
  <c r="Q5390"/>
  <c r="R5390" s="1"/>
  <c r="M5390"/>
  <c r="P5390" s="1"/>
  <c r="S5390"/>
  <c r="U5389"/>
  <c r="T5389"/>
  <c r="O5390"/>
  <c r="S5391" l="1"/>
  <c r="M5391"/>
  <c r="P5391" s="1"/>
  <c r="Q5391"/>
  <c r="R5391" s="1"/>
  <c r="E5391"/>
  <c r="I5391"/>
  <c r="O5391"/>
  <c r="U5390"/>
  <c r="T5390"/>
  <c r="K5392"/>
  <c r="J5392"/>
  <c r="C5392"/>
  <c r="G5392"/>
  <c r="N5392"/>
  <c r="F5392"/>
  <c r="D5392"/>
  <c r="H5392" s="1"/>
  <c r="A5392"/>
  <c r="L5392"/>
  <c r="B5393"/>
  <c r="U5391" l="1"/>
  <c r="T5391"/>
  <c r="Q5392"/>
  <c r="R5392" s="1"/>
  <c r="S5392"/>
  <c r="M5392"/>
  <c r="C5393"/>
  <c r="J5393"/>
  <c r="L5393"/>
  <c r="K5393"/>
  <c r="B5394"/>
  <c r="A5393"/>
  <c r="F5393"/>
  <c r="G5393"/>
  <c r="N5393"/>
  <c r="D5393"/>
  <c r="H5393" s="1"/>
  <c r="E5392"/>
  <c r="I5392"/>
  <c r="P5392"/>
  <c r="O5392"/>
  <c r="S5393" l="1"/>
  <c r="Q5393"/>
  <c r="R5393" s="1"/>
  <c r="M5393"/>
  <c r="P5393" s="1"/>
  <c r="T5392"/>
  <c r="U5392"/>
  <c r="N5394"/>
  <c r="L5394"/>
  <c r="B5395"/>
  <c r="D5394"/>
  <c r="H5394" s="1"/>
  <c r="C5394"/>
  <c r="A5394"/>
  <c r="K5394"/>
  <c r="G5394"/>
  <c r="J5394"/>
  <c r="F5394"/>
  <c r="E5393"/>
  <c r="I5393"/>
  <c r="O5393"/>
  <c r="U5393" l="1"/>
  <c r="T5393"/>
  <c r="E5394"/>
  <c r="I5394"/>
  <c r="Q5394"/>
  <c r="R5394" s="1"/>
  <c r="M5394"/>
  <c r="P5394" s="1"/>
  <c r="S5394"/>
  <c r="O5394"/>
  <c r="L5395"/>
  <c r="K5395"/>
  <c r="A5395"/>
  <c r="B5396"/>
  <c r="F5395"/>
  <c r="C5395"/>
  <c r="N5395"/>
  <c r="J5395"/>
  <c r="D5395"/>
  <c r="H5395" s="1"/>
  <c r="G5395"/>
  <c r="Q5395" l="1"/>
  <c r="R5395" s="1"/>
  <c r="M5395"/>
  <c r="S5395"/>
  <c r="C5396"/>
  <c r="A5396"/>
  <c r="L5396"/>
  <c r="K5396"/>
  <c r="J5396"/>
  <c r="F5396"/>
  <c r="G5396"/>
  <c r="B5397"/>
  <c r="D5396"/>
  <c r="H5396" s="1"/>
  <c r="N5396"/>
  <c r="I5395"/>
  <c r="E5395"/>
  <c r="P5395"/>
  <c r="O5395"/>
  <c r="U5394"/>
  <c r="T5394"/>
  <c r="A5397" l="1"/>
  <c r="L5397"/>
  <c r="J5397"/>
  <c r="K5397"/>
  <c r="F5397"/>
  <c r="N5397"/>
  <c r="C5397"/>
  <c r="G5397"/>
  <c r="D5397"/>
  <c r="H5397" s="1"/>
  <c r="B5398"/>
  <c r="U5395"/>
  <c r="T5395"/>
  <c r="I5396"/>
  <c r="E5396"/>
  <c r="O5396"/>
  <c r="S5396"/>
  <c r="Q5396"/>
  <c r="R5396" s="1"/>
  <c r="M5396"/>
  <c r="P5396" s="1"/>
  <c r="M5397" l="1"/>
  <c r="P5397" s="1"/>
  <c r="Q5397"/>
  <c r="R5397" s="1"/>
  <c r="S5397"/>
  <c r="O5397"/>
  <c r="U5396"/>
  <c r="T5396"/>
  <c r="I5397"/>
  <c r="E5397"/>
  <c r="G5398"/>
  <c r="F5398"/>
  <c r="L5398"/>
  <c r="B5399"/>
  <c r="N5398"/>
  <c r="J5398"/>
  <c r="D5398"/>
  <c r="H5398" s="1"/>
  <c r="C5398"/>
  <c r="K5398"/>
  <c r="A5398"/>
  <c r="E5398" l="1"/>
  <c r="I5398"/>
  <c r="T5397"/>
  <c r="U5397"/>
  <c r="C5399"/>
  <c r="J5399"/>
  <c r="F5399"/>
  <c r="N5399"/>
  <c r="G5399"/>
  <c r="B5400"/>
  <c r="D5399"/>
  <c r="H5399" s="1"/>
  <c r="L5399"/>
  <c r="A5399"/>
  <c r="K5399"/>
  <c r="O5398"/>
  <c r="M5398"/>
  <c r="P5398" s="1"/>
  <c r="S5398"/>
  <c r="Q5398"/>
  <c r="R5398" s="1"/>
  <c r="K5400" l="1"/>
  <c r="A5400"/>
  <c r="G5400"/>
  <c r="D5400"/>
  <c r="H5400" s="1"/>
  <c r="L5400"/>
  <c r="N5400"/>
  <c r="J5400"/>
  <c r="B5401"/>
  <c r="F5400"/>
  <c r="C5400"/>
  <c r="I5399"/>
  <c r="E5399"/>
  <c r="T5398"/>
  <c r="U5398"/>
  <c r="S5399"/>
  <c r="Q5399"/>
  <c r="R5399" s="1"/>
  <c r="M5399"/>
  <c r="P5399"/>
  <c r="O5399"/>
  <c r="M5400" l="1"/>
  <c r="P5400" s="1"/>
  <c r="Q5400"/>
  <c r="R5400" s="1"/>
  <c r="S5400"/>
  <c r="I5400"/>
  <c r="E5400"/>
  <c r="U5399"/>
  <c r="T5399"/>
  <c r="N5401"/>
  <c r="K5401"/>
  <c r="A5401"/>
  <c r="G5401"/>
  <c r="B5402"/>
  <c r="C5401"/>
  <c r="J5401"/>
  <c r="F5401"/>
  <c r="L5401"/>
  <c r="D5401"/>
  <c r="H5401" s="1"/>
  <c r="O5400"/>
  <c r="S5401" l="1"/>
  <c r="Q5401"/>
  <c r="R5401" s="1"/>
  <c r="M5401"/>
  <c r="U5400"/>
  <c r="T5400"/>
  <c r="E5401"/>
  <c r="I5401"/>
  <c r="G5402"/>
  <c r="F5402"/>
  <c r="J5402"/>
  <c r="C5402"/>
  <c r="A5402"/>
  <c r="K5402"/>
  <c r="N5402"/>
  <c r="B5403"/>
  <c r="D5402"/>
  <c r="H5402" s="1"/>
  <c r="L5402"/>
  <c r="O5401"/>
  <c r="P5401"/>
  <c r="T5401" l="1"/>
  <c r="U5401"/>
  <c r="I5402"/>
  <c r="E5402"/>
  <c r="M5402"/>
  <c r="P5402" s="1"/>
  <c r="Q5402"/>
  <c r="R5402" s="1"/>
  <c r="S5402"/>
  <c r="K5403"/>
  <c r="J5403"/>
  <c r="F5403"/>
  <c r="B5404"/>
  <c r="G5403"/>
  <c r="D5403"/>
  <c r="H5403" s="1"/>
  <c r="N5403"/>
  <c r="C5403"/>
  <c r="L5403"/>
  <c r="A5403"/>
  <c r="O5402"/>
  <c r="O5403" l="1"/>
  <c r="E5403"/>
  <c r="I5403"/>
  <c r="T5402"/>
  <c r="U5402"/>
  <c r="C5404"/>
  <c r="D5404"/>
  <c r="H5404" s="1"/>
  <c r="A5404"/>
  <c r="G5404"/>
  <c r="L5404"/>
  <c r="B5405"/>
  <c r="K5404"/>
  <c r="J5404"/>
  <c r="N5404"/>
  <c r="F5404"/>
  <c r="S5403"/>
  <c r="Q5403"/>
  <c r="R5403" s="1"/>
  <c r="M5403"/>
  <c r="P5403" s="1"/>
  <c r="T5403" l="1"/>
  <c r="U5403"/>
  <c r="A5405"/>
  <c r="J5405"/>
  <c r="L5405"/>
  <c r="G5405"/>
  <c r="F5405"/>
  <c r="D5405"/>
  <c r="H5405" s="1"/>
  <c r="C5405"/>
  <c r="B5406"/>
  <c r="K5405"/>
  <c r="N5405"/>
  <c r="Q5404"/>
  <c r="R5404" s="1"/>
  <c r="M5404"/>
  <c r="S5404"/>
  <c r="E5404"/>
  <c r="I5404"/>
  <c r="O5404"/>
  <c r="P5404"/>
  <c r="I5405" l="1"/>
  <c r="E5405"/>
  <c r="N5406"/>
  <c r="O5406" s="1"/>
  <c r="J5406"/>
  <c r="G5406"/>
  <c r="B5407"/>
  <c r="F5406"/>
  <c r="L5406"/>
  <c r="A5406"/>
  <c r="C5406"/>
  <c r="D5406"/>
  <c r="H5406" s="1"/>
  <c r="K5406"/>
  <c r="S5405"/>
  <c r="Q5405"/>
  <c r="R5405" s="1"/>
  <c r="M5405"/>
  <c r="P5405" s="1"/>
  <c r="U5404"/>
  <c r="T5404"/>
  <c r="O5405"/>
  <c r="I5406" l="1"/>
  <c r="E5406"/>
  <c r="S5406"/>
  <c r="Q5406"/>
  <c r="R5406" s="1"/>
  <c r="M5406"/>
  <c r="P5406" s="1"/>
  <c r="T5405"/>
  <c r="U5405"/>
  <c r="A5407"/>
  <c r="F5407"/>
  <c r="B5408"/>
  <c r="C5407"/>
  <c r="L5407"/>
  <c r="D5407"/>
  <c r="H5407" s="1"/>
  <c r="N5407"/>
  <c r="J5407"/>
  <c r="G5407"/>
  <c r="K5407"/>
  <c r="K5408" l="1"/>
  <c r="G5408"/>
  <c r="D5408"/>
  <c r="H5408" s="1"/>
  <c r="B5409"/>
  <c r="N5408"/>
  <c r="L5408"/>
  <c r="F5408"/>
  <c r="C5408"/>
  <c r="A5408"/>
  <c r="J5408"/>
  <c r="U5406"/>
  <c r="T5406"/>
  <c r="I5407"/>
  <c r="E5407"/>
  <c r="O5407"/>
  <c r="S5407"/>
  <c r="Q5407"/>
  <c r="R5407" s="1"/>
  <c r="M5407"/>
  <c r="P5407" s="1"/>
  <c r="S5408" l="1"/>
  <c r="M5408"/>
  <c r="P5408" s="1"/>
  <c r="Q5408"/>
  <c r="R5408" s="1"/>
  <c r="F5409"/>
  <c r="K5409"/>
  <c r="J5409"/>
  <c r="N5409"/>
  <c r="D5409"/>
  <c r="H5409" s="1"/>
  <c r="A5409"/>
  <c r="G5409"/>
  <c r="C5409"/>
  <c r="B5410"/>
  <c r="L5409"/>
  <c r="O5408"/>
  <c r="U5407"/>
  <c r="T5407"/>
  <c r="E5408"/>
  <c r="I5408"/>
  <c r="T5408" l="1"/>
  <c r="U5408"/>
  <c r="I5409"/>
  <c r="E5409"/>
  <c r="D5410"/>
  <c r="H5410" s="1"/>
  <c r="C5410"/>
  <c r="B5411"/>
  <c r="F5410"/>
  <c r="L5410"/>
  <c r="K5410"/>
  <c r="N5410"/>
  <c r="J5410"/>
  <c r="G5410"/>
  <c r="A5410"/>
  <c r="M5409"/>
  <c r="P5409" s="1"/>
  <c r="S5409"/>
  <c r="Q5409"/>
  <c r="R5409" s="1"/>
  <c r="O5409"/>
  <c r="I5410" l="1"/>
  <c r="E5410"/>
  <c r="S5410"/>
  <c r="Q5410"/>
  <c r="R5410" s="1"/>
  <c r="M5410"/>
  <c r="P5410" s="1"/>
  <c r="F5411"/>
  <c r="D5411"/>
  <c r="H5411" s="1"/>
  <c r="B5412"/>
  <c r="C5411"/>
  <c r="J5411"/>
  <c r="N5411"/>
  <c r="L5411"/>
  <c r="K5411"/>
  <c r="A5411"/>
  <c r="G5411"/>
  <c r="T5409"/>
  <c r="U5409"/>
  <c r="O5410"/>
  <c r="U5410" l="1"/>
  <c r="T5410"/>
  <c r="E5411"/>
  <c r="I5411"/>
  <c r="O5411"/>
  <c r="P5411"/>
  <c r="M5411"/>
  <c r="Q5411"/>
  <c r="R5411" s="1"/>
  <c r="S5411"/>
  <c r="G5412"/>
  <c r="F5412"/>
  <c r="N5412"/>
  <c r="L5412"/>
  <c r="C5412"/>
  <c r="B5413"/>
  <c r="D5412"/>
  <c r="H5412" s="1"/>
  <c r="K5412"/>
  <c r="J5412"/>
  <c r="A5412"/>
  <c r="U5411" l="1"/>
  <c r="T5411"/>
  <c r="M5412"/>
  <c r="P5412" s="1"/>
  <c r="S5412"/>
  <c r="Q5412"/>
  <c r="R5412" s="1"/>
  <c r="O5412"/>
  <c r="I5412"/>
  <c r="E5412"/>
  <c r="F5413"/>
  <c r="G5413"/>
  <c r="N5413"/>
  <c r="D5413"/>
  <c r="H5413" s="1"/>
  <c r="C5413"/>
  <c r="J5413"/>
  <c r="A5413"/>
  <c r="B5414"/>
  <c r="L5413"/>
  <c r="K5413"/>
  <c r="Q5413" l="1"/>
  <c r="R5413" s="1"/>
  <c r="S5413"/>
  <c r="M5413"/>
  <c r="P5413" s="1"/>
  <c r="O5413"/>
  <c r="U5412"/>
  <c r="T5412"/>
  <c r="B5415"/>
  <c r="F5414"/>
  <c r="K5414"/>
  <c r="G5414"/>
  <c r="L5414"/>
  <c r="A5414"/>
  <c r="C5414"/>
  <c r="D5414"/>
  <c r="H5414" s="1"/>
  <c r="J5414"/>
  <c r="N5414"/>
  <c r="E5413"/>
  <c r="I5413"/>
  <c r="O5414" l="1"/>
  <c r="T5413"/>
  <c r="U5413"/>
  <c r="E5414"/>
  <c r="I5414"/>
  <c r="S5414"/>
  <c r="Q5414"/>
  <c r="R5414" s="1"/>
  <c r="M5414"/>
  <c r="P5414" s="1"/>
  <c r="L5415"/>
  <c r="J5415"/>
  <c r="K5415"/>
  <c r="G5415"/>
  <c r="F5415"/>
  <c r="B5416"/>
  <c r="N5415"/>
  <c r="A5415"/>
  <c r="C5415"/>
  <c r="D5415"/>
  <c r="H5415" s="1"/>
  <c r="S5415" l="1"/>
  <c r="M5415"/>
  <c r="P5415" s="1"/>
  <c r="Q5415"/>
  <c r="R5415" s="1"/>
  <c r="E5415"/>
  <c r="I5415"/>
  <c r="G5416"/>
  <c r="C5416"/>
  <c r="K5416"/>
  <c r="J5416"/>
  <c r="F5416"/>
  <c r="N5416"/>
  <c r="O5416" s="1"/>
  <c r="B5417"/>
  <c r="D5416"/>
  <c r="H5416" s="1"/>
  <c r="A5416"/>
  <c r="L5416"/>
  <c r="U5414"/>
  <c r="T5414"/>
  <c r="O5415"/>
  <c r="T5415" l="1"/>
  <c r="U5415"/>
  <c r="J5417"/>
  <c r="L5417"/>
  <c r="G5417"/>
  <c r="F5417"/>
  <c r="B5418"/>
  <c r="D5417"/>
  <c r="H5417" s="1"/>
  <c r="K5417"/>
  <c r="A5417"/>
  <c r="N5417"/>
  <c r="C5417"/>
  <c r="E5416"/>
  <c r="I5416"/>
  <c r="Q5416"/>
  <c r="R5416" s="1"/>
  <c r="M5416"/>
  <c r="P5416" s="1"/>
  <c r="S5416"/>
  <c r="Q5417" l="1"/>
  <c r="R5417" s="1"/>
  <c r="M5417"/>
  <c r="P5417" s="1"/>
  <c r="S5417"/>
  <c r="I5417"/>
  <c r="E5417"/>
  <c r="O5417"/>
  <c r="L5418"/>
  <c r="G5418"/>
  <c r="F5418"/>
  <c r="K5418"/>
  <c r="B5419"/>
  <c r="J5418"/>
  <c r="N5418"/>
  <c r="D5418"/>
  <c r="H5418" s="1"/>
  <c r="A5418"/>
  <c r="C5418"/>
  <c r="T5416"/>
  <c r="U5416"/>
  <c r="U5417" l="1"/>
  <c r="T5417"/>
  <c r="O5418"/>
  <c r="E5418"/>
  <c r="I5418"/>
  <c r="Q5418"/>
  <c r="R5418" s="1"/>
  <c r="S5418"/>
  <c r="M5418"/>
  <c r="P5418" s="1"/>
  <c r="G5419"/>
  <c r="F5419"/>
  <c r="D5419"/>
  <c r="H5419" s="1"/>
  <c r="N5419"/>
  <c r="K5419"/>
  <c r="B5420"/>
  <c r="C5419"/>
  <c r="J5419"/>
  <c r="A5419"/>
  <c r="L5419"/>
  <c r="P5419" l="1"/>
  <c r="O5419"/>
  <c r="Q5419"/>
  <c r="R5419" s="1"/>
  <c r="M5419"/>
  <c r="S5419"/>
  <c r="L5420"/>
  <c r="B5421"/>
  <c r="F5420"/>
  <c r="K5420"/>
  <c r="N5420"/>
  <c r="A5420"/>
  <c r="G5420"/>
  <c r="J5420"/>
  <c r="D5420"/>
  <c r="H5420" s="1"/>
  <c r="C5420"/>
  <c r="E5419"/>
  <c r="I5419"/>
  <c r="T5418"/>
  <c r="U5418"/>
  <c r="S5420" l="1"/>
  <c r="Q5420"/>
  <c r="R5420" s="1"/>
  <c r="M5420"/>
  <c r="U5419"/>
  <c r="T5419"/>
  <c r="E5420"/>
  <c r="I5420"/>
  <c r="K5421"/>
  <c r="L5421"/>
  <c r="C5421"/>
  <c r="A5421"/>
  <c r="J5421"/>
  <c r="F5421"/>
  <c r="G5421"/>
  <c r="B5422"/>
  <c r="D5421"/>
  <c r="H5421" s="1"/>
  <c r="N5421"/>
  <c r="O5421" s="1"/>
  <c r="P5420"/>
  <c r="O5420"/>
  <c r="T5420" l="1"/>
  <c r="U5420"/>
  <c r="E5421"/>
  <c r="I5421"/>
  <c r="G5422"/>
  <c r="B5423"/>
  <c r="D5422"/>
  <c r="H5422" s="1"/>
  <c r="A5422"/>
  <c r="L5422"/>
  <c r="K5422"/>
  <c r="C5422"/>
  <c r="F5422"/>
  <c r="J5422"/>
  <c r="N5422"/>
  <c r="S5421"/>
  <c r="M5421"/>
  <c r="P5421" s="1"/>
  <c r="Q5421"/>
  <c r="R5421" s="1"/>
  <c r="E5422" l="1"/>
  <c r="I5422"/>
  <c r="Q5422"/>
  <c r="R5422" s="1"/>
  <c r="M5422"/>
  <c r="P5422" s="1"/>
  <c r="S5422"/>
  <c r="O5422"/>
  <c r="G5423"/>
  <c r="J5423"/>
  <c r="B5424"/>
  <c r="L5423"/>
  <c r="F5423"/>
  <c r="C5423"/>
  <c r="K5423"/>
  <c r="D5423"/>
  <c r="H5423" s="1"/>
  <c r="N5423"/>
  <c r="A5423"/>
  <c r="U5421"/>
  <c r="T5421"/>
  <c r="D5424" l="1"/>
  <c r="H5424" s="1"/>
  <c r="L5424"/>
  <c r="B5425"/>
  <c r="J5424"/>
  <c r="K5424"/>
  <c r="C5424"/>
  <c r="A5424"/>
  <c r="G5424"/>
  <c r="N5424"/>
  <c r="O5424" s="1"/>
  <c r="F5424"/>
  <c r="E5423"/>
  <c r="I5423"/>
  <c r="T5422"/>
  <c r="U5422"/>
  <c r="Q5423"/>
  <c r="R5423" s="1"/>
  <c r="S5423"/>
  <c r="M5423"/>
  <c r="P5423" s="1"/>
  <c r="O5423"/>
  <c r="G5425" l="1"/>
  <c r="J5425"/>
  <c r="B5426"/>
  <c r="A5425"/>
  <c r="F5425"/>
  <c r="C5425"/>
  <c r="D5425"/>
  <c r="H5425" s="1"/>
  <c r="L5425"/>
  <c r="K5425"/>
  <c r="N5425"/>
  <c r="O5425" s="1"/>
  <c r="S5424"/>
  <c r="Q5424"/>
  <c r="R5424" s="1"/>
  <c r="M5424"/>
  <c r="P5424" s="1"/>
  <c r="E5424"/>
  <c r="I5424"/>
  <c r="T5423"/>
  <c r="U5423"/>
  <c r="U5424" l="1"/>
  <c r="T5424"/>
  <c r="N5426"/>
  <c r="L5426"/>
  <c r="J5426"/>
  <c r="A5426"/>
  <c r="B5427"/>
  <c r="D5426"/>
  <c r="H5426" s="1"/>
  <c r="K5426"/>
  <c r="G5426"/>
  <c r="F5426"/>
  <c r="C5426"/>
  <c r="S5425"/>
  <c r="M5425"/>
  <c r="P5425" s="1"/>
  <c r="Q5425"/>
  <c r="R5425" s="1"/>
  <c r="E5425"/>
  <c r="I5425"/>
  <c r="M5426" l="1"/>
  <c r="P5426" s="1"/>
  <c r="S5426"/>
  <c r="Q5426"/>
  <c r="R5426" s="1"/>
  <c r="O5426"/>
  <c r="I5426"/>
  <c r="E5426"/>
  <c r="U5425"/>
  <c r="T5425"/>
  <c r="G5427"/>
  <c r="F5427"/>
  <c r="D5427"/>
  <c r="H5427" s="1"/>
  <c r="C5427"/>
  <c r="J5427"/>
  <c r="K5427"/>
  <c r="B5428"/>
  <c r="A5427"/>
  <c r="N5427"/>
  <c r="O5427" s="1"/>
  <c r="L5427"/>
  <c r="T5426" l="1"/>
  <c r="U5426"/>
  <c r="Q5427"/>
  <c r="R5427" s="1"/>
  <c r="M5427"/>
  <c r="P5427" s="1"/>
  <c r="S5427"/>
  <c r="L5428"/>
  <c r="B5429"/>
  <c r="K5428"/>
  <c r="C5428"/>
  <c r="D5428"/>
  <c r="H5428" s="1"/>
  <c r="J5428"/>
  <c r="G5428"/>
  <c r="F5428"/>
  <c r="A5428"/>
  <c r="N5428"/>
  <c r="O5428" s="1"/>
  <c r="I5427"/>
  <c r="E5427"/>
  <c r="U5427" l="1"/>
  <c r="T5427"/>
  <c r="E5428"/>
  <c r="I5428"/>
  <c r="C5429"/>
  <c r="A5429"/>
  <c r="B5430"/>
  <c r="L5429"/>
  <c r="J5429"/>
  <c r="K5429"/>
  <c r="D5429"/>
  <c r="H5429" s="1"/>
  <c r="N5429"/>
  <c r="G5429"/>
  <c r="F5429"/>
  <c r="M5428"/>
  <c r="P5428" s="1"/>
  <c r="S5428"/>
  <c r="Q5428"/>
  <c r="R5428" s="1"/>
  <c r="E5429" l="1"/>
  <c r="I5429"/>
  <c r="G5430"/>
  <c r="F5430"/>
  <c r="D5430"/>
  <c r="H5430" s="1"/>
  <c r="K5430"/>
  <c r="A5430"/>
  <c r="J5430"/>
  <c r="N5430"/>
  <c r="O5430" s="1"/>
  <c r="L5430"/>
  <c r="C5430"/>
  <c r="B5431"/>
  <c r="M5429"/>
  <c r="S5429"/>
  <c r="Q5429"/>
  <c r="R5429" s="1"/>
  <c r="O5429"/>
  <c r="P5429"/>
  <c r="T5428"/>
  <c r="U5428"/>
  <c r="I5430" l="1"/>
  <c r="E5430"/>
  <c r="L5431"/>
  <c r="B5432"/>
  <c r="J5431"/>
  <c r="G5431"/>
  <c r="D5431"/>
  <c r="H5431" s="1"/>
  <c r="C5431"/>
  <c r="F5431"/>
  <c r="K5431"/>
  <c r="N5431"/>
  <c r="O5431" s="1"/>
  <c r="A5431"/>
  <c r="U5429"/>
  <c r="T5429"/>
  <c r="M5430"/>
  <c r="P5430" s="1"/>
  <c r="S5430"/>
  <c r="Q5430"/>
  <c r="R5430" s="1"/>
  <c r="F5432" l="1"/>
  <c r="D5432"/>
  <c r="H5432" s="1"/>
  <c r="G5432"/>
  <c r="C5432"/>
  <c r="J5432"/>
  <c r="L5432"/>
  <c r="N5432"/>
  <c r="A5432"/>
  <c r="K5432"/>
  <c r="B5433"/>
  <c r="M5431"/>
  <c r="P5431" s="1"/>
  <c r="S5431"/>
  <c r="Q5431"/>
  <c r="R5431" s="1"/>
  <c r="T5430"/>
  <c r="U5430"/>
  <c r="I5431"/>
  <c r="E5431"/>
  <c r="I5432" l="1"/>
  <c r="E5432"/>
  <c r="Q5432"/>
  <c r="R5432" s="1"/>
  <c r="S5432"/>
  <c r="M5432"/>
  <c r="P5432" s="1"/>
  <c r="G5433"/>
  <c r="K5433"/>
  <c r="N5433"/>
  <c r="B5434"/>
  <c r="J5433"/>
  <c r="F5433"/>
  <c r="D5433"/>
  <c r="H5433" s="1"/>
  <c r="C5433"/>
  <c r="L5433"/>
  <c r="A5433"/>
  <c r="T5431"/>
  <c r="U5431"/>
  <c r="O5432"/>
  <c r="U5432" l="1"/>
  <c r="T5432"/>
  <c r="A5434"/>
  <c r="K5434"/>
  <c r="D5434"/>
  <c r="H5434" s="1"/>
  <c r="B5435"/>
  <c r="C5434"/>
  <c r="L5434"/>
  <c r="N5434"/>
  <c r="O5434" s="1"/>
  <c r="J5434"/>
  <c r="G5434"/>
  <c r="F5434"/>
  <c r="M5433"/>
  <c r="P5433" s="1"/>
  <c r="S5433"/>
  <c r="Q5433"/>
  <c r="R5433" s="1"/>
  <c r="I5433"/>
  <c r="E5433"/>
  <c r="O5433"/>
  <c r="Q5434" l="1"/>
  <c r="R5434" s="1"/>
  <c r="M5434"/>
  <c r="P5434" s="1"/>
  <c r="S5434"/>
  <c r="T5433"/>
  <c r="U5433"/>
  <c r="G5435"/>
  <c r="F5435"/>
  <c r="J5435"/>
  <c r="D5435"/>
  <c r="H5435" s="1"/>
  <c r="C5435"/>
  <c r="L5435"/>
  <c r="N5435"/>
  <c r="O5435" s="1"/>
  <c r="A5435"/>
  <c r="K5435"/>
  <c r="B5436"/>
  <c r="E5434"/>
  <c r="I5434"/>
  <c r="I5435" l="1"/>
  <c r="E5435"/>
  <c r="U5434"/>
  <c r="T5434"/>
  <c r="S5435"/>
  <c r="Q5435"/>
  <c r="R5435" s="1"/>
  <c r="M5435"/>
  <c r="P5435" s="1"/>
  <c r="F5436"/>
  <c r="G5436"/>
  <c r="D5436"/>
  <c r="H5436" s="1"/>
  <c r="J5436"/>
  <c r="N5436"/>
  <c r="O5436" s="1"/>
  <c r="A5436"/>
  <c r="C5436"/>
  <c r="L5436"/>
  <c r="K5436"/>
  <c r="B5437"/>
  <c r="T5435" l="1"/>
  <c r="U5435"/>
  <c r="I5436"/>
  <c r="E5436"/>
  <c r="G5437"/>
  <c r="F5437"/>
  <c r="D5437"/>
  <c r="H5437" s="1"/>
  <c r="A5437"/>
  <c r="C5437"/>
  <c r="N5437"/>
  <c r="O5437" s="1"/>
  <c r="K5437"/>
  <c r="B5438"/>
  <c r="L5437"/>
  <c r="J5437"/>
  <c r="S5436"/>
  <c r="Q5436"/>
  <c r="R5436" s="1"/>
  <c r="M5436"/>
  <c r="P5436" s="1"/>
  <c r="T5436" l="1"/>
  <c r="U5436"/>
  <c r="I5437"/>
  <c r="E5437"/>
  <c r="Q5437"/>
  <c r="R5437" s="1"/>
  <c r="M5437"/>
  <c r="P5437" s="1"/>
  <c r="S5437"/>
  <c r="N5438"/>
  <c r="C5438"/>
  <c r="L5438"/>
  <c r="K5438"/>
  <c r="B5439"/>
  <c r="G5438"/>
  <c r="A5438"/>
  <c r="D5438"/>
  <c r="H5438" s="1"/>
  <c r="J5438"/>
  <c r="F5438"/>
  <c r="I5438" l="1"/>
  <c r="E5438"/>
  <c r="M5438"/>
  <c r="S5438"/>
  <c r="Q5438"/>
  <c r="R5438" s="1"/>
  <c r="A5439"/>
  <c r="D5439"/>
  <c r="H5439" s="1"/>
  <c r="N5439"/>
  <c r="C5439"/>
  <c r="L5439"/>
  <c r="K5439"/>
  <c r="J5439"/>
  <c r="G5439"/>
  <c r="B5440"/>
  <c r="F5439"/>
  <c r="T5437"/>
  <c r="U5437"/>
  <c r="P5438"/>
  <c r="O5438"/>
  <c r="U5438" l="1"/>
  <c r="T5438"/>
  <c r="E5439"/>
  <c r="I5439"/>
  <c r="S5439"/>
  <c r="M5439"/>
  <c r="Q5439"/>
  <c r="R5439" s="1"/>
  <c r="A5440"/>
  <c r="N5440"/>
  <c r="B5441"/>
  <c r="J5440"/>
  <c r="L5440"/>
  <c r="G5440"/>
  <c r="K5440"/>
  <c r="D5440"/>
  <c r="H5440" s="1"/>
  <c r="F5440"/>
  <c r="C5440"/>
  <c r="O5439"/>
  <c r="P5439"/>
  <c r="T5439" l="1"/>
  <c r="U5439"/>
  <c r="S5440"/>
  <c r="M5440"/>
  <c r="P5440" s="1"/>
  <c r="Q5440"/>
  <c r="R5440" s="1"/>
  <c r="I5440"/>
  <c r="E5440"/>
  <c r="O5440"/>
  <c r="G5441"/>
  <c r="L5441"/>
  <c r="C5441"/>
  <c r="A5441"/>
  <c r="N5441"/>
  <c r="B5442"/>
  <c r="J5441"/>
  <c r="D5441"/>
  <c r="H5441" s="1"/>
  <c r="F5441"/>
  <c r="K5441"/>
  <c r="T5440" l="1"/>
  <c r="U5440"/>
  <c r="E5441"/>
  <c r="I5441"/>
  <c r="O5441"/>
  <c r="Q5441"/>
  <c r="R5441" s="1"/>
  <c r="S5441"/>
  <c r="M5441"/>
  <c r="P5441" s="1"/>
  <c r="B5443"/>
  <c r="K5442"/>
  <c r="G5442"/>
  <c r="F5442"/>
  <c r="N5442"/>
  <c r="A5442"/>
  <c r="L5442"/>
  <c r="J5442"/>
  <c r="D5442"/>
  <c r="H5442" s="1"/>
  <c r="C5442"/>
  <c r="K5443" l="1"/>
  <c r="J5443"/>
  <c r="F5443"/>
  <c r="C5443"/>
  <c r="G5443"/>
  <c r="A5443"/>
  <c r="L5443"/>
  <c r="D5443"/>
  <c r="H5443" s="1"/>
  <c r="B5444"/>
  <c r="N5443"/>
  <c r="I5442"/>
  <c r="E5442"/>
  <c r="Q5442"/>
  <c r="R5442" s="1"/>
  <c r="M5442"/>
  <c r="P5442" s="1"/>
  <c r="S5442"/>
  <c r="O5442"/>
  <c r="U5441"/>
  <c r="T5441"/>
  <c r="G5444" l="1"/>
  <c r="F5444"/>
  <c r="D5444"/>
  <c r="H5444" s="1"/>
  <c r="N5444"/>
  <c r="O5444" s="1"/>
  <c r="C5444"/>
  <c r="A5444"/>
  <c r="K5444"/>
  <c r="J5444"/>
  <c r="B5445"/>
  <c r="L5444"/>
  <c r="S5443"/>
  <c r="Q5443"/>
  <c r="R5443" s="1"/>
  <c r="M5443"/>
  <c r="P5443" s="1"/>
  <c r="E5443"/>
  <c r="I5443"/>
  <c r="O5443"/>
  <c r="U5442"/>
  <c r="T5442"/>
  <c r="A5445" l="1"/>
  <c r="L5445"/>
  <c r="B5446"/>
  <c r="J5445"/>
  <c r="C5445"/>
  <c r="D5445"/>
  <c r="H5445" s="1"/>
  <c r="G5445"/>
  <c r="F5445"/>
  <c r="N5445"/>
  <c r="O5445" s="1"/>
  <c r="K5445"/>
  <c r="E5444"/>
  <c r="I5444"/>
  <c r="M5444"/>
  <c r="P5444" s="1"/>
  <c r="Q5444"/>
  <c r="R5444" s="1"/>
  <c r="S5444"/>
  <c r="T5443"/>
  <c r="U5443"/>
  <c r="M5445" l="1"/>
  <c r="P5445" s="1"/>
  <c r="Q5445"/>
  <c r="R5445" s="1"/>
  <c r="S5445"/>
  <c r="J5446"/>
  <c r="G5446"/>
  <c r="D5446"/>
  <c r="H5446" s="1"/>
  <c r="K5446"/>
  <c r="B5447"/>
  <c r="F5446"/>
  <c r="C5446"/>
  <c r="N5446"/>
  <c r="O5446" s="1"/>
  <c r="A5446"/>
  <c r="L5446"/>
  <c r="I5445"/>
  <c r="E5445"/>
  <c r="U5444"/>
  <c r="T5444"/>
  <c r="U5445" l="1"/>
  <c r="T5445"/>
  <c r="I5446"/>
  <c r="E5446"/>
  <c r="M5446"/>
  <c r="P5446" s="1"/>
  <c r="S5446"/>
  <c r="Q5446"/>
  <c r="R5446" s="1"/>
  <c r="K5447"/>
  <c r="J5447"/>
  <c r="D5447"/>
  <c r="H5447" s="1"/>
  <c r="A5447"/>
  <c r="G5447"/>
  <c r="B5448"/>
  <c r="N5447"/>
  <c r="O5447" s="1"/>
  <c r="F5447"/>
  <c r="C5447"/>
  <c r="L5447"/>
  <c r="U5446" l="1"/>
  <c r="T5446"/>
  <c r="K5448"/>
  <c r="D5448"/>
  <c r="H5448" s="1"/>
  <c r="B5449"/>
  <c r="G5448"/>
  <c r="F5448"/>
  <c r="C5448"/>
  <c r="A5448"/>
  <c r="J5448"/>
  <c r="L5448"/>
  <c r="N5448"/>
  <c r="E5447"/>
  <c r="I5447"/>
  <c r="S5447"/>
  <c r="M5447"/>
  <c r="P5447" s="1"/>
  <c r="Q5447"/>
  <c r="R5447" s="1"/>
  <c r="Q5448" l="1"/>
  <c r="R5448" s="1"/>
  <c r="S5448"/>
  <c r="M5448"/>
  <c r="P5448" s="1"/>
  <c r="F5449"/>
  <c r="K5449"/>
  <c r="J5449"/>
  <c r="N5449"/>
  <c r="O5449" s="1"/>
  <c r="G5449"/>
  <c r="D5449"/>
  <c r="H5449" s="1"/>
  <c r="B5450"/>
  <c r="C5449"/>
  <c r="A5449"/>
  <c r="L5449"/>
  <c r="O5448"/>
  <c r="U5447"/>
  <c r="T5447"/>
  <c r="I5448"/>
  <c r="E5448"/>
  <c r="N5450" l="1"/>
  <c r="A5450"/>
  <c r="K5450"/>
  <c r="B5451"/>
  <c r="L5450"/>
  <c r="G5450"/>
  <c r="C5450"/>
  <c r="F5450"/>
  <c r="J5450"/>
  <c r="D5450"/>
  <c r="H5450" s="1"/>
  <c r="U5448"/>
  <c r="T5448"/>
  <c r="I5449"/>
  <c r="E5449"/>
  <c r="S5449"/>
  <c r="Q5449"/>
  <c r="R5449" s="1"/>
  <c r="M5449"/>
  <c r="P5449" s="1"/>
  <c r="O5450" l="1"/>
  <c r="P5450"/>
  <c r="S5450"/>
  <c r="Q5450"/>
  <c r="R5450" s="1"/>
  <c r="M5450"/>
  <c r="A5451"/>
  <c r="C5451"/>
  <c r="N5451"/>
  <c r="L5451"/>
  <c r="K5451"/>
  <c r="B5452"/>
  <c r="D5451"/>
  <c r="H5451" s="1"/>
  <c r="J5451"/>
  <c r="G5451"/>
  <c r="F5451"/>
  <c r="I5450"/>
  <c r="E5450"/>
  <c r="U5449"/>
  <c r="T5449"/>
  <c r="S5451" l="1"/>
  <c r="Q5451"/>
  <c r="R5451" s="1"/>
  <c r="M5451"/>
  <c r="B5453"/>
  <c r="N5452"/>
  <c r="O5452" s="1"/>
  <c r="K5452"/>
  <c r="J5452"/>
  <c r="G5452"/>
  <c r="D5452"/>
  <c r="H5452" s="1"/>
  <c r="L5452"/>
  <c r="C5452"/>
  <c r="F5452"/>
  <c r="A5452"/>
  <c r="T5450"/>
  <c r="U5450"/>
  <c r="I5451"/>
  <c r="E5451"/>
  <c r="P5451"/>
  <c r="O5451"/>
  <c r="T5451" l="1"/>
  <c r="U5451"/>
  <c r="I5452"/>
  <c r="E5452"/>
  <c r="L5453"/>
  <c r="F5453"/>
  <c r="C5453"/>
  <c r="N5453"/>
  <c r="J5453"/>
  <c r="B5454"/>
  <c r="D5453"/>
  <c r="H5453" s="1"/>
  <c r="G5453"/>
  <c r="K5453"/>
  <c r="A5453"/>
  <c r="M5452"/>
  <c r="P5452" s="1"/>
  <c r="S5452"/>
  <c r="Q5452"/>
  <c r="R5452" s="1"/>
  <c r="F5454" l="1"/>
  <c r="B5455"/>
  <c r="N5454"/>
  <c r="O5454" s="1"/>
  <c r="G5454"/>
  <c r="D5454"/>
  <c r="H5454" s="1"/>
  <c r="K5454"/>
  <c r="J5454"/>
  <c r="C5454"/>
  <c r="L5454"/>
  <c r="A5454"/>
  <c r="E5453"/>
  <c r="I5453"/>
  <c r="Q5453"/>
  <c r="R5453" s="1"/>
  <c r="S5453"/>
  <c r="M5453"/>
  <c r="P5453" s="1"/>
  <c r="U5452"/>
  <c r="T5452"/>
  <c r="O5453"/>
  <c r="F5455" l="1"/>
  <c r="C5455"/>
  <c r="D5455"/>
  <c r="H5455" s="1"/>
  <c r="N5455"/>
  <c r="J5455"/>
  <c r="G5455"/>
  <c r="L5455"/>
  <c r="A5455"/>
  <c r="K5455"/>
  <c r="B5456"/>
  <c r="U5453"/>
  <c r="T5453"/>
  <c r="Q5454"/>
  <c r="R5454" s="1"/>
  <c r="M5454"/>
  <c r="P5454" s="1"/>
  <c r="S5454"/>
  <c r="I5454"/>
  <c r="E5454"/>
  <c r="M5455" l="1"/>
  <c r="P5455" s="1"/>
  <c r="S5455"/>
  <c r="Q5455"/>
  <c r="R5455" s="1"/>
  <c r="O5455"/>
  <c r="E5455"/>
  <c r="I5455"/>
  <c r="D5456"/>
  <c r="H5456" s="1"/>
  <c r="C5456"/>
  <c r="L5456"/>
  <c r="A5456"/>
  <c r="J5456"/>
  <c r="N5456"/>
  <c r="K5456"/>
  <c r="F5456"/>
  <c r="G5456"/>
  <c r="B5457"/>
  <c r="T5454"/>
  <c r="U5454"/>
  <c r="U5455" l="1"/>
  <c r="T5455"/>
  <c r="O5456"/>
  <c r="P5456"/>
  <c r="S5456"/>
  <c r="M5456"/>
  <c r="Q5456"/>
  <c r="R5456" s="1"/>
  <c r="N5457"/>
  <c r="L5457"/>
  <c r="K5457"/>
  <c r="C5457"/>
  <c r="J5457"/>
  <c r="D5457"/>
  <c r="H5457" s="1"/>
  <c r="B5458"/>
  <c r="A5457"/>
  <c r="G5457"/>
  <c r="F5457"/>
  <c r="I5456"/>
  <c r="E5456"/>
  <c r="I5457" l="1"/>
  <c r="E5457"/>
  <c r="U5456"/>
  <c r="T5456"/>
  <c r="C5458"/>
  <c r="N5458"/>
  <c r="O5458" s="1"/>
  <c r="A5458"/>
  <c r="K5458"/>
  <c r="L5458"/>
  <c r="J5458"/>
  <c r="G5458"/>
  <c r="F5458"/>
  <c r="B5459"/>
  <c r="D5458"/>
  <c r="H5458" s="1"/>
  <c r="S5457"/>
  <c r="Q5457"/>
  <c r="R5457" s="1"/>
  <c r="M5457"/>
  <c r="P5457" s="1"/>
  <c r="O5457"/>
  <c r="I5458" l="1"/>
  <c r="E5458"/>
  <c r="N5459"/>
  <c r="O5459" s="1"/>
  <c r="F5459"/>
  <c r="L5459"/>
  <c r="A5459"/>
  <c r="J5459"/>
  <c r="B5460"/>
  <c r="G5459"/>
  <c r="K5459"/>
  <c r="D5459"/>
  <c r="H5459" s="1"/>
  <c r="C5459"/>
  <c r="T5457"/>
  <c r="U5457"/>
  <c r="Q5458"/>
  <c r="R5458" s="1"/>
  <c r="S5458"/>
  <c r="M5458"/>
  <c r="P5458" s="1"/>
  <c r="I5459" l="1"/>
  <c r="E5459"/>
  <c r="Q5459"/>
  <c r="R5459" s="1"/>
  <c r="S5459"/>
  <c r="M5459"/>
  <c r="P5459" s="1"/>
  <c r="U5458"/>
  <c r="T5458"/>
  <c r="B5461"/>
  <c r="C5460"/>
  <c r="D5460"/>
  <c r="H5460" s="1"/>
  <c r="L5460"/>
  <c r="F5460"/>
  <c r="A5460"/>
  <c r="K5460"/>
  <c r="N5460"/>
  <c r="J5460"/>
  <c r="G5460"/>
  <c r="E5460" l="1"/>
  <c r="I5460"/>
  <c r="U5459"/>
  <c r="T5459"/>
  <c r="S5460"/>
  <c r="Q5460"/>
  <c r="R5460" s="1"/>
  <c r="M5460"/>
  <c r="O5460"/>
  <c r="P5460"/>
  <c r="N5461"/>
  <c r="B5462"/>
  <c r="C5461"/>
  <c r="G5461"/>
  <c r="K5461"/>
  <c r="F5461"/>
  <c r="D5461"/>
  <c r="H5461" s="1"/>
  <c r="J5461"/>
  <c r="L5461"/>
  <c r="A5461"/>
  <c r="O5461" l="1"/>
  <c r="P5461"/>
  <c r="T5460"/>
  <c r="U5460"/>
  <c r="G5462"/>
  <c r="F5462"/>
  <c r="B5463"/>
  <c r="N5462"/>
  <c r="K5462"/>
  <c r="L5462"/>
  <c r="D5462"/>
  <c r="H5462" s="1"/>
  <c r="J5462"/>
  <c r="A5462"/>
  <c r="C5462"/>
  <c r="Q5461"/>
  <c r="R5461" s="1"/>
  <c r="M5461"/>
  <c r="S5461"/>
  <c r="E5461"/>
  <c r="I5461"/>
  <c r="S5462" l="1"/>
  <c r="Q5462"/>
  <c r="R5462" s="1"/>
  <c r="M5462"/>
  <c r="P5462" s="1"/>
  <c r="U5461"/>
  <c r="T5461"/>
  <c r="E5462"/>
  <c r="I5462"/>
  <c r="K5463"/>
  <c r="B5464"/>
  <c r="N5463"/>
  <c r="J5463"/>
  <c r="F5463"/>
  <c r="D5463"/>
  <c r="H5463" s="1"/>
  <c r="C5463"/>
  <c r="G5463"/>
  <c r="A5463"/>
  <c r="L5463"/>
  <c r="O5462"/>
  <c r="B5465" l="1"/>
  <c r="C5464"/>
  <c r="A5464"/>
  <c r="N5464"/>
  <c r="J5464"/>
  <c r="K5464"/>
  <c r="D5464"/>
  <c r="H5464" s="1"/>
  <c r="G5464"/>
  <c r="L5464"/>
  <c r="F5464"/>
  <c r="U5462"/>
  <c r="T5462"/>
  <c r="M5463"/>
  <c r="Q5463"/>
  <c r="R5463" s="1"/>
  <c r="S5463"/>
  <c r="P5463"/>
  <c r="O5463"/>
  <c r="E5463"/>
  <c r="I5463"/>
  <c r="J5465" l="1"/>
  <c r="G5465"/>
  <c r="K5465"/>
  <c r="D5465"/>
  <c r="H5465" s="1"/>
  <c r="L5465"/>
  <c r="B5466"/>
  <c r="F5465"/>
  <c r="C5465"/>
  <c r="N5465"/>
  <c r="A5465"/>
  <c r="E5464"/>
  <c r="I5464"/>
  <c r="O5464"/>
  <c r="Q5464"/>
  <c r="R5464" s="1"/>
  <c r="S5464"/>
  <c r="M5464"/>
  <c r="P5464" s="1"/>
  <c r="T5463"/>
  <c r="U5463"/>
  <c r="P5465" l="1"/>
  <c r="O5465"/>
  <c r="D5466"/>
  <c r="H5466" s="1"/>
  <c r="C5466"/>
  <c r="G5466"/>
  <c r="N5466"/>
  <c r="O5466" s="1"/>
  <c r="J5466"/>
  <c r="K5466"/>
  <c r="B5467"/>
  <c r="A5466"/>
  <c r="L5466"/>
  <c r="F5466"/>
  <c r="S5465"/>
  <c r="Q5465"/>
  <c r="R5465" s="1"/>
  <c r="M5465"/>
  <c r="U5464"/>
  <c r="T5464"/>
  <c r="I5465"/>
  <c r="E5465"/>
  <c r="I5466" l="1"/>
  <c r="E5466"/>
  <c r="B5468"/>
  <c r="C5467"/>
  <c r="K5467"/>
  <c r="F5467"/>
  <c r="A5467"/>
  <c r="L5467"/>
  <c r="J5467"/>
  <c r="G5467"/>
  <c r="D5467"/>
  <c r="H5467" s="1"/>
  <c r="N5467"/>
  <c r="U5465"/>
  <c r="T5465"/>
  <c r="M5466"/>
  <c r="P5466" s="1"/>
  <c r="S5466"/>
  <c r="Q5466"/>
  <c r="R5466" s="1"/>
  <c r="C5468" l="1"/>
  <c r="A5468"/>
  <c r="J5468"/>
  <c r="K5468"/>
  <c r="N5468"/>
  <c r="B5469"/>
  <c r="G5468"/>
  <c r="D5468"/>
  <c r="H5468" s="1"/>
  <c r="L5468"/>
  <c r="F5468"/>
  <c r="E5467"/>
  <c r="I5467"/>
  <c r="S5467"/>
  <c r="Q5467"/>
  <c r="R5467" s="1"/>
  <c r="M5467"/>
  <c r="O5467"/>
  <c r="P5467"/>
  <c r="U5466"/>
  <c r="T5466"/>
  <c r="E5468" l="1"/>
  <c r="I5468"/>
  <c r="Q5468"/>
  <c r="R5468" s="1"/>
  <c r="S5468"/>
  <c r="M5468"/>
  <c r="P5468" s="1"/>
  <c r="O5468"/>
  <c r="T5467"/>
  <c r="U5467"/>
  <c r="A5469"/>
  <c r="F5469"/>
  <c r="C5469"/>
  <c r="B5470"/>
  <c r="G5469"/>
  <c r="K5469"/>
  <c r="J5469"/>
  <c r="L5469"/>
  <c r="D5469"/>
  <c r="H5469" s="1"/>
  <c r="N5469"/>
  <c r="E5469" l="1"/>
  <c r="I5469"/>
  <c r="L5470"/>
  <c r="B5471"/>
  <c r="G5470"/>
  <c r="D5470"/>
  <c r="H5470" s="1"/>
  <c r="F5470"/>
  <c r="K5470"/>
  <c r="A5470"/>
  <c r="N5470"/>
  <c r="O5470" s="1"/>
  <c r="J5470"/>
  <c r="C5470"/>
  <c r="T5468"/>
  <c r="U5468"/>
  <c r="O5469"/>
  <c r="M5469"/>
  <c r="P5469" s="1"/>
  <c r="Q5469"/>
  <c r="R5469" s="1"/>
  <c r="S5469"/>
  <c r="L5471" l="1"/>
  <c r="J5471"/>
  <c r="G5471"/>
  <c r="K5471"/>
  <c r="A5471"/>
  <c r="F5471"/>
  <c r="C5471"/>
  <c r="B5472"/>
  <c r="D5471"/>
  <c r="H5471" s="1"/>
  <c r="N5471"/>
  <c r="O5471" s="1"/>
  <c r="U5469"/>
  <c r="T5469"/>
  <c r="E5470"/>
  <c r="I5470"/>
  <c r="M5470"/>
  <c r="P5470" s="1"/>
  <c r="S5470"/>
  <c r="Q5470"/>
  <c r="R5470" s="1"/>
  <c r="Q5471" l="1"/>
  <c r="R5471" s="1"/>
  <c r="S5471"/>
  <c r="M5471"/>
  <c r="P5471" s="1"/>
  <c r="E5471"/>
  <c r="I5471"/>
  <c r="T5470"/>
  <c r="U5470"/>
  <c r="A5472"/>
  <c r="L5472"/>
  <c r="J5472"/>
  <c r="K5472"/>
  <c r="B5473"/>
  <c r="D5472"/>
  <c r="H5472" s="1"/>
  <c r="N5472"/>
  <c r="G5472"/>
  <c r="F5472"/>
  <c r="C5472"/>
  <c r="T5471" l="1"/>
  <c r="U5471"/>
  <c r="A5473"/>
  <c r="K5473"/>
  <c r="F5473"/>
  <c r="B5474"/>
  <c r="C5473"/>
  <c r="J5473"/>
  <c r="D5473"/>
  <c r="H5473" s="1"/>
  <c r="N5473"/>
  <c r="O5473" s="1"/>
  <c r="L5473"/>
  <c r="G5473"/>
  <c r="O5472"/>
  <c r="M5472"/>
  <c r="P5472" s="1"/>
  <c r="S5472"/>
  <c r="Q5472"/>
  <c r="R5472" s="1"/>
  <c r="I5472"/>
  <c r="E5472"/>
  <c r="M5473" l="1"/>
  <c r="P5473" s="1"/>
  <c r="S5473"/>
  <c r="Q5473"/>
  <c r="R5473" s="1"/>
  <c r="G5474"/>
  <c r="C5474"/>
  <c r="F5474"/>
  <c r="A5474"/>
  <c r="D5474"/>
  <c r="H5474" s="1"/>
  <c r="B5475"/>
  <c r="N5474"/>
  <c r="O5474" s="1"/>
  <c r="J5474"/>
  <c r="L5474"/>
  <c r="K5474"/>
  <c r="T5472"/>
  <c r="U5472"/>
  <c r="I5473"/>
  <c r="E5473"/>
  <c r="D5475" l="1"/>
  <c r="H5475" s="1"/>
  <c r="J5475"/>
  <c r="F5475"/>
  <c r="G5475"/>
  <c r="L5475"/>
  <c r="K5475"/>
  <c r="N5475"/>
  <c r="A5475"/>
  <c r="B5476"/>
  <c r="C5475"/>
  <c r="T5473"/>
  <c r="U5473"/>
  <c r="E5474"/>
  <c r="I5474"/>
  <c r="Q5474"/>
  <c r="R5474" s="1"/>
  <c r="M5474"/>
  <c r="P5474" s="1"/>
  <c r="S5474"/>
  <c r="T5474" l="1"/>
  <c r="U5474"/>
  <c r="N5476"/>
  <c r="L5476"/>
  <c r="C5476"/>
  <c r="B5477"/>
  <c r="A5476"/>
  <c r="G5476"/>
  <c r="F5476"/>
  <c r="K5476"/>
  <c r="J5476"/>
  <c r="D5476"/>
  <c r="H5476" s="1"/>
  <c r="S5475"/>
  <c r="Q5475"/>
  <c r="R5475" s="1"/>
  <c r="M5475"/>
  <c r="P5475" s="1"/>
  <c r="O5475"/>
  <c r="E5475"/>
  <c r="I5475"/>
  <c r="E5476" l="1"/>
  <c r="I5476"/>
  <c r="S5476"/>
  <c r="M5476"/>
  <c r="Q5476"/>
  <c r="R5476" s="1"/>
  <c r="U5475"/>
  <c r="T5475"/>
  <c r="N5477"/>
  <c r="D5477"/>
  <c r="H5477" s="1"/>
  <c r="L5477"/>
  <c r="C5477"/>
  <c r="A5477"/>
  <c r="J5477"/>
  <c r="G5477"/>
  <c r="K5477"/>
  <c r="B5478"/>
  <c r="F5477"/>
  <c r="O5476"/>
  <c r="P5476"/>
  <c r="I5477" l="1"/>
  <c r="E5477"/>
  <c r="T5476"/>
  <c r="U5476"/>
  <c r="Q5477"/>
  <c r="R5477" s="1"/>
  <c r="M5477"/>
  <c r="P5477" s="1"/>
  <c r="S5477"/>
  <c r="F5478"/>
  <c r="L5478"/>
  <c r="N5478"/>
  <c r="J5478"/>
  <c r="D5478"/>
  <c r="H5478" s="1"/>
  <c r="C5478"/>
  <c r="A5478"/>
  <c r="B5479"/>
  <c r="K5478"/>
  <c r="G5478"/>
  <c r="O5477"/>
  <c r="O5478" l="1"/>
  <c r="I5478"/>
  <c r="E5478"/>
  <c r="N5479"/>
  <c r="O5479" s="1"/>
  <c r="L5479"/>
  <c r="J5479"/>
  <c r="K5479"/>
  <c r="D5479"/>
  <c r="H5479" s="1"/>
  <c r="C5479"/>
  <c r="F5479"/>
  <c r="A5479"/>
  <c r="G5479"/>
  <c r="B5480"/>
  <c r="U5477"/>
  <c r="T5477"/>
  <c r="Q5478"/>
  <c r="R5478" s="1"/>
  <c r="M5478"/>
  <c r="P5478" s="1"/>
  <c r="S5478"/>
  <c r="E5479" l="1"/>
  <c r="I5479"/>
  <c r="T5478"/>
  <c r="U5478"/>
  <c r="B5481"/>
  <c r="K5480"/>
  <c r="D5480"/>
  <c r="H5480" s="1"/>
  <c r="J5480"/>
  <c r="L5480"/>
  <c r="F5480"/>
  <c r="N5480"/>
  <c r="G5480"/>
  <c r="C5480"/>
  <c r="A5480"/>
  <c r="Q5479"/>
  <c r="R5479" s="1"/>
  <c r="M5479"/>
  <c r="P5479" s="1"/>
  <c r="S5479"/>
  <c r="O5480" l="1"/>
  <c r="I5480"/>
  <c r="E5480"/>
  <c r="D5481"/>
  <c r="H5481" s="1"/>
  <c r="N5481"/>
  <c r="G5481"/>
  <c r="C5481"/>
  <c r="A5481"/>
  <c r="K5481"/>
  <c r="L5481"/>
  <c r="B5482"/>
  <c r="F5481"/>
  <c r="J5481"/>
  <c r="U5479"/>
  <c r="T5479"/>
  <c r="M5480"/>
  <c r="P5480" s="1"/>
  <c r="Q5480"/>
  <c r="R5480" s="1"/>
  <c r="S5480"/>
  <c r="G5482" l="1"/>
  <c r="F5482"/>
  <c r="A5482"/>
  <c r="C5482"/>
  <c r="K5482"/>
  <c r="D5482"/>
  <c r="H5482" s="1"/>
  <c r="B5483"/>
  <c r="L5482"/>
  <c r="J5482"/>
  <c r="N5482"/>
  <c r="O5481"/>
  <c r="T5480"/>
  <c r="U5480"/>
  <c r="S5481"/>
  <c r="Q5481"/>
  <c r="R5481" s="1"/>
  <c r="M5481"/>
  <c r="P5481" s="1"/>
  <c r="I5481"/>
  <c r="E5481"/>
  <c r="I5482" l="1"/>
  <c r="E5482"/>
  <c r="Q5482"/>
  <c r="R5482" s="1"/>
  <c r="M5482"/>
  <c r="P5482" s="1"/>
  <c r="S5482"/>
  <c r="O5482"/>
  <c r="U5481"/>
  <c r="T5481"/>
  <c r="N5483"/>
  <c r="J5483"/>
  <c r="C5483"/>
  <c r="G5483"/>
  <c r="B5484"/>
  <c r="D5483"/>
  <c r="H5483" s="1"/>
  <c r="L5483"/>
  <c r="A5483"/>
  <c r="K5483"/>
  <c r="F5483"/>
  <c r="Q5483" l="1"/>
  <c r="R5483" s="1"/>
  <c r="S5483"/>
  <c r="M5483"/>
  <c r="P5483" s="1"/>
  <c r="I5483"/>
  <c r="E5483"/>
  <c r="U5482"/>
  <c r="T5482"/>
  <c r="A5484"/>
  <c r="L5484"/>
  <c r="J5484"/>
  <c r="G5484"/>
  <c r="C5484"/>
  <c r="F5484"/>
  <c r="D5484"/>
  <c r="H5484" s="1"/>
  <c r="B5485"/>
  <c r="K5484"/>
  <c r="N5484"/>
  <c r="O5484" s="1"/>
  <c r="O5483"/>
  <c r="U5483" l="1"/>
  <c r="T5483"/>
  <c r="I5484"/>
  <c r="E5484"/>
  <c r="C5485"/>
  <c r="G5485"/>
  <c r="K5485"/>
  <c r="B5486"/>
  <c r="A5485"/>
  <c r="J5485"/>
  <c r="D5485"/>
  <c r="H5485" s="1"/>
  <c r="N5485"/>
  <c r="L5485"/>
  <c r="F5485"/>
  <c r="S5484"/>
  <c r="Q5484"/>
  <c r="R5484" s="1"/>
  <c r="M5484"/>
  <c r="P5484" s="1"/>
  <c r="O5485" l="1"/>
  <c r="P5485"/>
  <c r="E5485"/>
  <c r="I5485"/>
  <c r="Q5485"/>
  <c r="R5485" s="1"/>
  <c r="M5485"/>
  <c r="S5485"/>
  <c r="U5484"/>
  <c r="T5484"/>
  <c r="K5486"/>
  <c r="L5486"/>
  <c r="J5486"/>
  <c r="C5486"/>
  <c r="B5487"/>
  <c r="N5486"/>
  <c r="G5486"/>
  <c r="F5486"/>
  <c r="D5486"/>
  <c r="H5486" s="1"/>
  <c r="A5486"/>
  <c r="N5487" l="1"/>
  <c r="O5487" s="1"/>
  <c r="J5487"/>
  <c r="L5487"/>
  <c r="A5487"/>
  <c r="K5487"/>
  <c r="B5488"/>
  <c r="D5487"/>
  <c r="H5487" s="1"/>
  <c r="G5487"/>
  <c r="C5487"/>
  <c r="F5487"/>
  <c r="M5486"/>
  <c r="P5486" s="1"/>
  <c r="Q5486"/>
  <c r="R5486" s="1"/>
  <c r="S5486"/>
  <c r="I5486"/>
  <c r="E5486"/>
  <c r="O5486"/>
  <c r="U5485"/>
  <c r="T5485"/>
  <c r="U5486" l="1"/>
  <c r="T5486"/>
  <c r="M5487"/>
  <c r="P5487" s="1"/>
  <c r="S5487"/>
  <c r="Q5487"/>
  <c r="R5487" s="1"/>
  <c r="E5487"/>
  <c r="I5487"/>
  <c r="C5488"/>
  <c r="D5488"/>
  <c r="H5488" s="1"/>
  <c r="N5488"/>
  <c r="L5488"/>
  <c r="K5488"/>
  <c r="J5488"/>
  <c r="F5488"/>
  <c r="B5489"/>
  <c r="G5488"/>
  <c r="A5488"/>
  <c r="O5488" l="1"/>
  <c r="P5488"/>
  <c r="Q5488"/>
  <c r="R5488" s="1"/>
  <c r="M5488"/>
  <c r="S5488"/>
  <c r="U5487"/>
  <c r="T5487"/>
  <c r="F5489"/>
  <c r="D5489"/>
  <c r="H5489" s="1"/>
  <c r="N5489"/>
  <c r="O5489" s="1"/>
  <c r="G5489"/>
  <c r="K5489"/>
  <c r="J5489"/>
  <c r="B5490"/>
  <c r="C5489"/>
  <c r="A5489"/>
  <c r="L5489"/>
  <c r="I5488"/>
  <c r="E5488"/>
  <c r="S5489" l="1"/>
  <c r="Q5489"/>
  <c r="R5489" s="1"/>
  <c r="M5489"/>
  <c r="P5489" s="1"/>
  <c r="T5488"/>
  <c r="U5488"/>
  <c r="K5490"/>
  <c r="A5490"/>
  <c r="J5490"/>
  <c r="B5491"/>
  <c r="F5490"/>
  <c r="D5490"/>
  <c r="H5490" s="1"/>
  <c r="N5490"/>
  <c r="C5490"/>
  <c r="L5490"/>
  <c r="G5490"/>
  <c r="I5489"/>
  <c r="E5489"/>
  <c r="J5491" l="1"/>
  <c r="D5491"/>
  <c r="H5491" s="1"/>
  <c r="F5491"/>
  <c r="A5491"/>
  <c r="N5491"/>
  <c r="L5491"/>
  <c r="C5491"/>
  <c r="B5492"/>
  <c r="K5491"/>
  <c r="G5491"/>
  <c r="T5489"/>
  <c r="U5489"/>
  <c r="I5490"/>
  <c r="E5490"/>
  <c r="O5490"/>
  <c r="M5490"/>
  <c r="P5490" s="1"/>
  <c r="Q5490"/>
  <c r="R5490" s="1"/>
  <c r="S5490"/>
  <c r="O5491" l="1"/>
  <c r="U5490"/>
  <c r="T5490"/>
  <c r="S5491"/>
  <c r="Q5491"/>
  <c r="R5491" s="1"/>
  <c r="M5491"/>
  <c r="P5491" s="1"/>
  <c r="I5491"/>
  <c r="E5491"/>
  <c r="F5492"/>
  <c r="D5492"/>
  <c r="H5492" s="1"/>
  <c r="B5493"/>
  <c r="C5492"/>
  <c r="K5492"/>
  <c r="G5492"/>
  <c r="N5492"/>
  <c r="A5492"/>
  <c r="J5492"/>
  <c r="L5492"/>
  <c r="E5492" l="1"/>
  <c r="I5492"/>
  <c r="T5491"/>
  <c r="U5491"/>
  <c r="B5494"/>
  <c r="G5493"/>
  <c r="J5493"/>
  <c r="F5493"/>
  <c r="D5493"/>
  <c r="H5493" s="1"/>
  <c r="C5493"/>
  <c r="N5493"/>
  <c r="O5493" s="1"/>
  <c r="K5493"/>
  <c r="A5493"/>
  <c r="L5493"/>
  <c r="M5492"/>
  <c r="Q5492"/>
  <c r="R5492" s="1"/>
  <c r="S5492"/>
  <c r="O5492"/>
  <c r="P5492"/>
  <c r="I5493" l="1"/>
  <c r="E5493"/>
  <c r="F5494"/>
  <c r="L5494"/>
  <c r="N5494"/>
  <c r="J5494"/>
  <c r="D5494"/>
  <c r="H5494" s="1"/>
  <c r="G5494"/>
  <c r="C5494"/>
  <c r="A5494"/>
  <c r="K5494"/>
  <c r="B5495"/>
  <c r="T5492"/>
  <c r="U5492"/>
  <c r="M5493"/>
  <c r="P5493" s="1"/>
  <c r="Q5493"/>
  <c r="R5493" s="1"/>
  <c r="S5493"/>
  <c r="U5493" l="1"/>
  <c r="T5493"/>
  <c r="I5494"/>
  <c r="E5494"/>
  <c r="O5494"/>
  <c r="M5494"/>
  <c r="P5494" s="1"/>
  <c r="S5494"/>
  <c r="Q5494"/>
  <c r="R5494" s="1"/>
  <c r="L5495"/>
  <c r="D5495"/>
  <c r="H5495" s="1"/>
  <c r="G5495"/>
  <c r="J5495"/>
  <c r="F5495"/>
  <c r="N5495"/>
  <c r="A5495"/>
  <c r="K5495"/>
  <c r="B5496"/>
  <c r="C5495"/>
  <c r="F5496" l="1"/>
  <c r="K5496"/>
  <c r="B5497"/>
  <c r="C5496"/>
  <c r="A5496"/>
  <c r="D5496"/>
  <c r="H5496" s="1"/>
  <c r="N5496"/>
  <c r="L5496"/>
  <c r="G5496"/>
  <c r="J5496"/>
  <c r="E5495"/>
  <c r="I5495"/>
  <c r="T5494"/>
  <c r="U5494"/>
  <c r="O5495"/>
  <c r="M5495"/>
  <c r="P5495" s="1"/>
  <c r="S5495"/>
  <c r="Q5495"/>
  <c r="R5495" s="1"/>
  <c r="U5495" l="1"/>
  <c r="T5495"/>
  <c r="M5496"/>
  <c r="S5496"/>
  <c r="Q5496"/>
  <c r="R5496" s="1"/>
  <c r="F5497"/>
  <c r="G5497"/>
  <c r="N5497"/>
  <c r="B5498"/>
  <c r="K5497"/>
  <c r="C5497"/>
  <c r="J5497"/>
  <c r="L5497"/>
  <c r="D5497"/>
  <c r="H5497" s="1"/>
  <c r="A5497"/>
  <c r="I5496"/>
  <c r="E5496"/>
  <c r="P5496"/>
  <c r="O5496"/>
  <c r="U5496" l="1"/>
  <c r="T5496"/>
  <c r="F5498"/>
  <c r="D5498"/>
  <c r="H5498" s="1"/>
  <c r="A5498"/>
  <c r="B5499"/>
  <c r="G5498"/>
  <c r="J5498"/>
  <c r="L5498"/>
  <c r="N5498"/>
  <c r="O5498" s="1"/>
  <c r="C5498"/>
  <c r="K5498"/>
  <c r="M5497"/>
  <c r="Q5497"/>
  <c r="R5497" s="1"/>
  <c r="S5497"/>
  <c r="E5497"/>
  <c r="I5497"/>
  <c r="P5497"/>
  <c r="O5497"/>
  <c r="E5498" l="1"/>
  <c r="I5498"/>
  <c r="Q5498"/>
  <c r="R5498" s="1"/>
  <c r="M5498"/>
  <c r="P5498" s="1"/>
  <c r="S5498"/>
  <c r="J5499"/>
  <c r="G5499"/>
  <c r="L5499"/>
  <c r="F5499"/>
  <c r="K5499"/>
  <c r="N5499"/>
  <c r="D5499"/>
  <c r="H5499" s="1"/>
  <c r="B5500"/>
  <c r="C5499"/>
  <c r="A5499"/>
  <c r="U5497"/>
  <c r="T5497"/>
  <c r="P5499" l="1"/>
  <c r="O5499"/>
  <c r="Q5499"/>
  <c r="R5499" s="1"/>
  <c r="M5499"/>
  <c r="S5499"/>
  <c r="C5500"/>
  <c r="K5500"/>
  <c r="B5501"/>
  <c r="J5500"/>
  <c r="G5500"/>
  <c r="N5500"/>
  <c r="L5500"/>
  <c r="F5500"/>
  <c r="D5500"/>
  <c r="H5500" s="1"/>
  <c r="A5500"/>
  <c r="U5498"/>
  <c r="T5498"/>
  <c r="I5499"/>
  <c r="E5499"/>
  <c r="O5500" l="1"/>
  <c r="P5500"/>
  <c r="T5499"/>
  <c r="U5499"/>
  <c r="E5500"/>
  <c r="I5500"/>
  <c r="Q5500"/>
  <c r="R5500" s="1"/>
  <c r="M5500"/>
  <c r="S5500"/>
  <c r="C5501"/>
  <c r="G5501"/>
  <c r="L5501"/>
  <c r="K5501"/>
  <c r="F5501"/>
  <c r="B5502"/>
  <c r="A5501"/>
  <c r="N5501"/>
  <c r="J5501"/>
  <c r="D5501"/>
  <c r="H5501" s="1"/>
  <c r="T5500" l="1"/>
  <c r="U5500"/>
  <c r="O5501"/>
  <c r="P5501"/>
  <c r="E5501"/>
  <c r="I5501"/>
  <c r="Q5501"/>
  <c r="R5501" s="1"/>
  <c r="M5501"/>
  <c r="S5501"/>
  <c r="B5503"/>
  <c r="F5502"/>
  <c r="L5502"/>
  <c r="N5502"/>
  <c r="D5502"/>
  <c r="H5502" s="1"/>
  <c r="C5502"/>
  <c r="A5502"/>
  <c r="K5502"/>
  <c r="J5502"/>
  <c r="G5502"/>
  <c r="S5502" l="1"/>
  <c r="M5502"/>
  <c r="P5502" s="1"/>
  <c r="Q5502"/>
  <c r="R5502" s="1"/>
  <c r="T5501"/>
  <c r="U5501"/>
  <c r="K5503"/>
  <c r="J5503"/>
  <c r="G5503"/>
  <c r="A5503"/>
  <c r="F5503"/>
  <c r="N5503"/>
  <c r="B5504"/>
  <c r="D5503"/>
  <c r="H5503" s="1"/>
  <c r="C5503"/>
  <c r="L5503"/>
  <c r="E5502"/>
  <c r="I5502"/>
  <c r="O5502"/>
  <c r="U5502" l="1"/>
  <c r="T5502"/>
  <c r="J5504"/>
  <c r="D5504"/>
  <c r="H5504" s="1"/>
  <c r="N5504"/>
  <c r="C5504"/>
  <c r="K5504"/>
  <c r="F5504"/>
  <c r="L5504"/>
  <c r="G5504"/>
  <c r="B5505"/>
  <c r="A5504"/>
  <c r="O5503"/>
  <c r="I5503"/>
  <c r="E5503"/>
  <c r="M5503"/>
  <c r="P5503" s="1"/>
  <c r="Q5503"/>
  <c r="R5503" s="1"/>
  <c r="S5503"/>
  <c r="J5505" l="1"/>
  <c r="B5506"/>
  <c r="C5505"/>
  <c r="N5505"/>
  <c r="G5505"/>
  <c r="F5505"/>
  <c r="D5505"/>
  <c r="H5505" s="1"/>
  <c r="A5505"/>
  <c r="L5505"/>
  <c r="K5505"/>
  <c r="P5504"/>
  <c r="O5504"/>
  <c r="I5504"/>
  <c r="E5504"/>
  <c r="M5504"/>
  <c r="Q5504"/>
  <c r="R5504" s="1"/>
  <c r="S5504"/>
  <c r="U5503"/>
  <c r="T5503"/>
  <c r="M5505" l="1"/>
  <c r="P5505" s="1"/>
  <c r="S5505"/>
  <c r="Q5505"/>
  <c r="R5505" s="1"/>
  <c r="L5506"/>
  <c r="C5506"/>
  <c r="B5507"/>
  <c r="J5506"/>
  <c r="G5506"/>
  <c r="K5506"/>
  <c r="N5506"/>
  <c r="O5506" s="1"/>
  <c r="F5506"/>
  <c r="D5506"/>
  <c r="H5506" s="1"/>
  <c r="A5506"/>
  <c r="I5505"/>
  <c r="E5505"/>
  <c r="O5505"/>
  <c r="U5504"/>
  <c r="T5504"/>
  <c r="Q5506" l="1"/>
  <c r="R5506" s="1"/>
  <c r="S5506"/>
  <c r="M5506"/>
  <c r="P5506" s="1"/>
  <c r="T5505"/>
  <c r="U5505"/>
  <c r="E5506"/>
  <c r="I5506"/>
  <c r="L5507"/>
  <c r="A5507"/>
  <c r="K5507"/>
  <c r="B5508"/>
  <c r="C5507"/>
  <c r="J5507"/>
  <c r="F5507"/>
  <c r="N5507"/>
  <c r="D5507"/>
  <c r="H5507" s="1"/>
  <c r="G5507"/>
  <c r="M5507" l="1"/>
  <c r="P5507" s="1"/>
  <c r="S5507"/>
  <c r="Q5507"/>
  <c r="R5507" s="1"/>
  <c r="U5506"/>
  <c r="T5506"/>
  <c r="L5508"/>
  <c r="K5508"/>
  <c r="N5508"/>
  <c r="C5508"/>
  <c r="A5508"/>
  <c r="J5508"/>
  <c r="F5508"/>
  <c r="D5508"/>
  <c r="H5508" s="1"/>
  <c r="B5509"/>
  <c r="G5508"/>
  <c r="I5507"/>
  <c r="E5507"/>
  <c r="O5507"/>
  <c r="I5508" l="1"/>
  <c r="E5508"/>
  <c r="U5507"/>
  <c r="T5507"/>
  <c r="K5509"/>
  <c r="F5509"/>
  <c r="C5509"/>
  <c r="N5509"/>
  <c r="A5509"/>
  <c r="J5509"/>
  <c r="G5509"/>
  <c r="B5510"/>
  <c r="D5509"/>
  <c r="H5509" s="1"/>
  <c r="L5509"/>
  <c r="Q5508"/>
  <c r="R5508" s="1"/>
  <c r="S5508"/>
  <c r="M5508"/>
  <c r="P5508" s="1"/>
  <c r="O5508"/>
  <c r="A5510" l="1"/>
  <c r="L5510"/>
  <c r="K5510"/>
  <c r="B5511"/>
  <c r="G5510"/>
  <c r="F5510"/>
  <c r="J5510"/>
  <c r="N5510"/>
  <c r="D5510"/>
  <c r="H5510" s="1"/>
  <c r="C5510"/>
  <c r="S5509"/>
  <c r="M5509"/>
  <c r="P5509" s="1"/>
  <c r="Q5509"/>
  <c r="R5509" s="1"/>
  <c r="I5509"/>
  <c r="E5509"/>
  <c r="T5508"/>
  <c r="U5508"/>
  <c r="O5509"/>
  <c r="U5509" l="1"/>
  <c r="T5509"/>
  <c r="M5510"/>
  <c r="S5510"/>
  <c r="Q5510"/>
  <c r="R5510" s="1"/>
  <c r="I5510"/>
  <c r="E5510"/>
  <c r="L5511"/>
  <c r="J5511"/>
  <c r="K5511"/>
  <c r="A5511"/>
  <c r="G5511"/>
  <c r="F5511"/>
  <c r="N5511"/>
  <c r="C5511"/>
  <c r="B5512"/>
  <c r="D5511"/>
  <c r="H5511" s="1"/>
  <c r="P5510"/>
  <c r="O5510"/>
  <c r="T5510" l="1"/>
  <c r="U5510"/>
  <c r="S5511"/>
  <c r="M5511"/>
  <c r="P5511" s="1"/>
  <c r="Q5511"/>
  <c r="R5511" s="1"/>
  <c r="O5511"/>
  <c r="E5511"/>
  <c r="I5511"/>
  <c r="K5512"/>
  <c r="D5512"/>
  <c r="H5512" s="1"/>
  <c r="J5512"/>
  <c r="B5513"/>
  <c r="F5512"/>
  <c r="L5512"/>
  <c r="G5512"/>
  <c r="C5512"/>
  <c r="N5512"/>
  <c r="O5512" s="1"/>
  <c r="A5512"/>
  <c r="U5511" l="1"/>
  <c r="T5511"/>
  <c r="J5513"/>
  <c r="F5513"/>
  <c r="D5513"/>
  <c r="H5513" s="1"/>
  <c r="G5513"/>
  <c r="A5513"/>
  <c r="B5514"/>
  <c r="N5513"/>
  <c r="C5513"/>
  <c r="L5513"/>
  <c r="K5513"/>
  <c r="I5512"/>
  <c r="E5512"/>
  <c r="S5512"/>
  <c r="Q5512"/>
  <c r="R5512" s="1"/>
  <c r="M5512"/>
  <c r="P5512" s="1"/>
  <c r="P5513" l="1"/>
  <c r="O5513"/>
  <c r="M5513"/>
  <c r="S5513"/>
  <c r="Q5513"/>
  <c r="R5513" s="1"/>
  <c r="T5512"/>
  <c r="U5512"/>
  <c r="I5513"/>
  <c r="E5513"/>
  <c r="D5514"/>
  <c r="H5514" s="1"/>
  <c r="C5514"/>
  <c r="K5514"/>
  <c r="J5514"/>
  <c r="B5515"/>
  <c r="F5514"/>
  <c r="G5514"/>
  <c r="A5514"/>
  <c r="N5514"/>
  <c r="O5514" s="1"/>
  <c r="L5514"/>
  <c r="U5513" l="1"/>
  <c r="T5513"/>
  <c r="E5514"/>
  <c r="I5514"/>
  <c r="Q5514"/>
  <c r="R5514" s="1"/>
  <c r="M5514"/>
  <c r="P5514" s="1"/>
  <c r="S5514"/>
  <c r="N5515"/>
  <c r="C5515"/>
  <c r="A5515"/>
  <c r="B5516"/>
  <c r="L5515"/>
  <c r="J5515"/>
  <c r="K5515"/>
  <c r="F5515"/>
  <c r="D5515"/>
  <c r="H5515" s="1"/>
  <c r="G5515"/>
  <c r="E5515" l="1"/>
  <c r="I5515"/>
  <c r="K5516"/>
  <c r="B5517"/>
  <c r="J5516"/>
  <c r="A5516"/>
  <c r="D5516"/>
  <c r="H5516" s="1"/>
  <c r="G5516"/>
  <c r="L5516"/>
  <c r="F5516"/>
  <c r="N5516"/>
  <c r="C5516"/>
  <c r="S5515"/>
  <c r="M5515"/>
  <c r="P5515" s="1"/>
  <c r="Q5515"/>
  <c r="R5515" s="1"/>
  <c r="U5514"/>
  <c r="T5514"/>
  <c r="O5515"/>
  <c r="Q5516" l="1"/>
  <c r="R5516" s="1"/>
  <c r="S5516"/>
  <c r="M5516"/>
  <c r="P5516" s="1"/>
  <c r="I5516"/>
  <c r="E5516"/>
  <c r="K5517"/>
  <c r="D5517"/>
  <c r="H5517" s="1"/>
  <c r="G5517"/>
  <c r="J5517"/>
  <c r="B5518"/>
  <c r="F5517"/>
  <c r="A5517"/>
  <c r="L5517"/>
  <c r="C5517"/>
  <c r="N5517"/>
  <c r="O5517" s="1"/>
  <c r="O5516"/>
  <c r="T5515"/>
  <c r="U5515"/>
  <c r="L5518" l="1"/>
  <c r="B5519"/>
  <c r="K5518"/>
  <c r="J5518"/>
  <c r="A5518"/>
  <c r="G5518"/>
  <c r="F5518"/>
  <c r="N5518"/>
  <c r="D5518"/>
  <c r="H5518" s="1"/>
  <c r="C5518"/>
  <c r="T5516"/>
  <c r="U5516"/>
  <c r="E5517"/>
  <c r="I5517"/>
  <c r="M5517"/>
  <c r="P5517" s="1"/>
  <c r="Q5517"/>
  <c r="R5517" s="1"/>
  <c r="S5517"/>
  <c r="I5518" l="1"/>
  <c r="E5518"/>
  <c r="B5520"/>
  <c r="D5519"/>
  <c r="H5519" s="1"/>
  <c r="N5519"/>
  <c r="L5519"/>
  <c r="J5519"/>
  <c r="G5519"/>
  <c r="A5519"/>
  <c r="F5519"/>
  <c r="C5519"/>
  <c r="K5519"/>
  <c r="T5517"/>
  <c r="U5517"/>
  <c r="S5518"/>
  <c r="M5518"/>
  <c r="Q5518"/>
  <c r="R5518" s="1"/>
  <c r="O5518"/>
  <c r="P5518"/>
  <c r="L5520" l="1"/>
  <c r="A5520"/>
  <c r="N5520"/>
  <c r="O5520" s="1"/>
  <c r="C5520"/>
  <c r="D5520"/>
  <c r="H5520" s="1"/>
  <c r="B5521"/>
  <c r="K5520"/>
  <c r="G5520"/>
  <c r="J5520"/>
  <c r="F5520"/>
  <c r="O5519"/>
  <c r="P5519"/>
  <c r="M5519"/>
  <c r="S5519"/>
  <c r="Q5519"/>
  <c r="R5519" s="1"/>
  <c r="E5519"/>
  <c r="I5519"/>
  <c r="U5518"/>
  <c r="T5518"/>
  <c r="I5520" l="1"/>
  <c r="E5520"/>
  <c r="U5519"/>
  <c r="T5519"/>
  <c r="A5521"/>
  <c r="L5521"/>
  <c r="J5521"/>
  <c r="F5521"/>
  <c r="D5521"/>
  <c r="H5521" s="1"/>
  <c r="K5521"/>
  <c r="N5521"/>
  <c r="G5521"/>
  <c r="B5522"/>
  <c r="C5521"/>
  <c r="M5520"/>
  <c r="P5520" s="1"/>
  <c r="S5520"/>
  <c r="Q5520"/>
  <c r="R5520" s="1"/>
  <c r="Q5521" l="1"/>
  <c r="R5521" s="1"/>
  <c r="M5521"/>
  <c r="P5521" s="1"/>
  <c r="S5521"/>
  <c r="O5521"/>
  <c r="L5522"/>
  <c r="C5522"/>
  <c r="K5522"/>
  <c r="J5522"/>
  <c r="F5522"/>
  <c r="N5522"/>
  <c r="D5522"/>
  <c r="H5522" s="1"/>
  <c r="G5522"/>
  <c r="B5523"/>
  <c r="A5522"/>
  <c r="E5521"/>
  <c r="I5521"/>
  <c r="U5520"/>
  <c r="T5520"/>
  <c r="U5521" l="1"/>
  <c r="T5521"/>
  <c r="O5522"/>
  <c r="J5523"/>
  <c r="B5524"/>
  <c r="G5523"/>
  <c r="L5523"/>
  <c r="D5523"/>
  <c r="H5523" s="1"/>
  <c r="C5523"/>
  <c r="F5523"/>
  <c r="N5523"/>
  <c r="A5523"/>
  <c r="K5523"/>
  <c r="I5522"/>
  <c r="E5522"/>
  <c r="Q5522"/>
  <c r="R5522" s="1"/>
  <c r="M5522"/>
  <c r="P5522" s="1"/>
  <c r="S5522"/>
  <c r="O5523" l="1"/>
  <c r="P5523"/>
  <c r="I5523"/>
  <c r="E5523"/>
  <c r="Q5523"/>
  <c r="R5523" s="1"/>
  <c r="S5523"/>
  <c r="M5523"/>
  <c r="B5525"/>
  <c r="J5524"/>
  <c r="G5524"/>
  <c r="A5524"/>
  <c r="L5524"/>
  <c r="F5524"/>
  <c r="D5524"/>
  <c r="H5524" s="1"/>
  <c r="C5524"/>
  <c r="N5524"/>
  <c r="K5524"/>
  <c r="U5522"/>
  <c r="T5522"/>
  <c r="M5524" l="1"/>
  <c r="P5524" s="1"/>
  <c r="Q5524"/>
  <c r="R5524" s="1"/>
  <c r="S5524"/>
  <c r="T5523"/>
  <c r="U5523"/>
  <c r="E5524"/>
  <c r="I5524"/>
  <c r="A5525"/>
  <c r="N5525"/>
  <c r="D5525"/>
  <c r="H5525" s="1"/>
  <c r="L5525"/>
  <c r="K5525"/>
  <c r="G5525"/>
  <c r="J5525"/>
  <c r="C5525"/>
  <c r="B5526"/>
  <c r="F5525"/>
  <c r="O5524"/>
  <c r="O5525" l="1"/>
  <c r="P5525"/>
  <c r="U5524"/>
  <c r="T5524"/>
  <c r="Q5525"/>
  <c r="R5525" s="1"/>
  <c r="M5525"/>
  <c r="S5525"/>
  <c r="I5525"/>
  <c r="E5525"/>
  <c r="B5527"/>
  <c r="F5526"/>
  <c r="N5526"/>
  <c r="O5526" s="1"/>
  <c r="L5526"/>
  <c r="J5526"/>
  <c r="A5526"/>
  <c r="K5526"/>
  <c r="C5526"/>
  <c r="D5526"/>
  <c r="H5526" s="1"/>
  <c r="G5526"/>
  <c r="J5527" l="1"/>
  <c r="D5527"/>
  <c r="H5527" s="1"/>
  <c r="N5527"/>
  <c r="O5527" s="1"/>
  <c r="B5528"/>
  <c r="A5527"/>
  <c r="F5527"/>
  <c r="K5527"/>
  <c r="G5527"/>
  <c r="C5527"/>
  <c r="L5527"/>
  <c r="U5525"/>
  <c r="T5525"/>
  <c r="I5526"/>
  <c r="E5526"/>
  <c r="M5526"/>
  <c r="P5526" s="1"/>
  <c r="S5526"/>
  <c r="Q5526"/>
  <c r="R5526" s="1"/>
  <c r="E5527" l="1"/>
  <c r="I5527"/>
  <c r="N5528"/>
  <c r="K5528"/>
  <c r="D5528"/>
  <c r="H5528" s="1"/>
  <c r="J5528"/>
  <c r="G5528"/>
  <c r="C5528"/>
  <c r="L5528"/>
  <c r="F5528"/>
  <c r="B5529"/>
  <c r="A5528"/>
  <c r="S5527"/>
  <c r="M5527"/>
  <c r="P5527" s="1"/>
  <c r="Q5527"/>
  <c r="R5527" s="1"/>
  <c r="T5526"/>
  <c r="U5526"/>
  <c r="O5528" l="1"/>
  <c r="S5528"/>
  <c r="Q5528"/>
  <c r="R5528" s="1"/>
  <c r="M5528"/>
  <c r="P5528" s="1"/>
  <c r="U5527"/>
  <c r="T5527"/>
  <c r="K5529"/>
  <c r="A5529"/>
  <c r="D5529"/>
  <c r="H5529" s="1"/>
  <c r="C5529"/>
  <c r="N5529"/>
  <c r="O5529" s="1"/>
  <c r="J5529"/>
  <c r="B5530"/>
  <c r="L5529"/>
  <c r="F5529"/>
  <c r="G5529"/>
  <c r="E5528"/>
  <c r="I5528"/>
  <c r="U5528" l="1"/>
  <c r="T5528"/>
  <c r="E5529"/>
  <c r="I5529"/>
  <c r="G5530"/>
  <c r="F5530"/>
  <c r="L5530"/>
  <c r="A5530"/>
  <c r="C5530"/>
  <c r="B5531"/>
  <c r="N5530"/>
  <c r="O5530" s="1"/>
  <c r="D5530"/>
  <c r="H5530" s="1"/>
  <c r="K5530"/>
  <c r="J5530"/>
  <c r="Q5529"/>
  <c r="R5529" s="1"/>
  <c r="M5529"/>
  <c r="P5529" s="1"/>
  <c r="S5529"/>
  <c r="T5529" l="1"/>
  <c r="U5529"/>
  <c r="I5530"/>
  <c r="E5530"/>
  <c r="C5531"/>
  <c r="K5531"/>
  <c r="J5531"/>
  <c r="L5531"/>
  <c r="G5531"/>
  <c r="D5531"/>
  <c r="H5531" s="1"/>
  <c r="B5532"/>
  <c r="F5531"/>
  <c r="N5531"/>
  <c r="O5531" s="1"/>
  <c r="A5531"/>
  <c r="Q5530"/>
  <c r="R5530" s="1"/>
  <c r="S5530"/>
  <c r="M5530"/>
  <c r="P5530" s="1"/>
  <c r="E5531" l="1"/>
  <c r="I5531"/>
  <c r="Q5531"/>
  <c r="R5531" s="1"/>
  <c r="M5531"/>
  <c r="P5531" s="1"/>
  <c r="S5531"/>
  <c r="D5532"/>
  <c r="H5532" s="1"/>
  <c r="J5532"/>
  <c r="L5532"/>
  <c r="K5532"/>
  <c r="G5532"/>
  <c r="B5533"/>
  <c r="N5532"/>
  <c r="C5532"/>
  <c r="A5532"/>
  <c r="F5532"/>
  <c r="T5530"/>
  <c r="U5530"/>
  <c r="Q5532" l="1"/>
  <c r="R5532" s="1"/>
  <c r="M5532"/>
  <c r="P5532" s="1"/>
  <c r="S5532"/>
  <c r="I5532"/>
  <c r="E5532"/>
  <c r="U5531"/>
  <c r="T5531"/>
  <c r="L5533"/>
  <c r="B5534"/>
  <c r="F5533"/>
  <c r="C5533"/>
  <c r="J5533"/>
  <c r="N5533"/>
  <c r="K5533"/>
  <c r="A5533"/>
  <c r="G5533"/>
  <c r="D5533"/>
  <c r="H5533" s="1"/>
  <c r="O5532"/>
  <c r="C5534" l="1"/>
  <c r="A5534"/>
  <c r="B5535"/>
  <c r="F5534"/>
  <c r="N5534"/>
  <c r="O5534" s="1"/>
  <c r="L5534"/>
  <c r="K5534"/>
  <c r="J5534"/>
  <c r="G5534"/>
  <c r="D5534"/>
  <c r="H5534" s="1"/>
  <c r="T5532"/>
  <c r="U5532"/>
  <c r="O5533"/>
  <c r="Q5533"/>
  <c r="R5533" s="1"/>
  <c r="M5533"/>
  <c r="P5533" s="1"/>
  <c r="S5533"/>
  <c r="I5533"/>
  <c r="E5533"/>
  <c r="E5534" l="1"/>
  <c r="I5534"/>
  <c r="A5535"/>
  <c r="G5535"/>
  <c r="B5536"/>
  <c r="D5535"/>
  <c r="H5535" s="1"/>
  <c r="F5535"/>
  <c r="K5535"/>
  <c r="N5535"/>
  <c r="L5535"/>
  <c r="C5535"/>
  <c r="J5535"/>
  <c r="U5533"/>
  <c r="T5533"/>
  <c r="Q5534"/>
  <c r="R5534" s="1"/>
  <c r="M5534"/>
  <c r="P5534" s="1"/>
  <c r="S5534"/>
  <c r="U5534" l="1"/>
  <c r="T5534"/>
  <c r="O5535"/>
  <c r="C5536"/>
  <c r="B5537"/>
  <c r="K5536"/>
  <c r="A5536"/>
  <c r="N5536"/>
  <c r="F5536"/>
  <c r="D5536"/>
  <c r="H5536" s="1"/>
  <c r="G5536"/>
  <c r="L5536"/>
  <c r="J5536"/>
  <c r="I5535"/>
  <c r="E5535"/>
  <c r="S5535"/>
  <c r="Q5535"/>
  <c r="R5535" s="1"/>
  <c r="M5535"/>
  <c r="P5535" s="1"/>
  <c r="O5536" l="1"/>
  <c r="E5536"/>
  <c r="I5536"/>
  <c r="D5537"/>
  <c r="H5537" s="1"/>
  <c r="L5537"/>
  <c r="C5537"/>
  <c r="J5537"/>
  <c r="K5537"/>
  <c r="A5537"/>
  <c r="N5537"/>
  <c r="F5537"/>
  <c r="G5537"/>
  <c r="B5538"/>
  <c r="S5536"/>
  <c r="M5536"/>
  <c r="P5536" s="1"/>
  <c r="Q5536"/>
  <c r="R5536" s="1"/>
  <c r="T5535"/>
  <c r="U5535"/>
  <c r="O5537" l="1"/>
  <c r="G5538"/>
  <c r="J5538"/>
  <c r="B5539"/>
  <c r="F5538"/>
  <c r="C5538"/>
  <c r="L5538"/>
  <c r="K5538"/>
  <c r="N5538"/>
  <c r="A5538"/>
  <c r="D5538"/>
  <c r="H5538" s="1"/>
  <c r="U5536"/>
  <c r="T5536"/>
  <c r="I5537"/>
  <c r="E5537"/>
  <c r="S5537"/>
  <c r="M5537"/>
  <c r="P5537" s="1"/>
  <c r="Q5537"/>
  <c r="R5537" s="1"/>
  <c r="O5538" l="1"/>
  <c r="P5538"/>
  <c r="K5539"/>
  <c r="D5539"/>
  <c r="H5539" s="1"/>
  <c r="F5539"/>
  <c r="J5539"/>
  <c r="L5539"/>
  <c r="A5539"/>
  <c r="B5540"/>
  <c r="N5539"/>
  <c r="O5539" s="1"/>
  <c r="C5539"/>
  <c r="G5539"/>
  <c r="T5537"/>
  <c r="U5537"/>
  <c r="Q5538"/>
  <c r="R5538" s="1"/>
  <c r="M5538"/>
  <c r="S5538"/>
  <c r="I5538"/>
  <c r="E5538"/>
  <c r="M5539" l="1"/>
  <c r="P5539" s="1"/>
  <c r="S5539"/>
  <c r="Q5539"/>
  <c r="R5539" s="1"/>
  <c r="E5539"/>
  <c r="I5539"/>
  <c r="T5538"/>
  <c r="U5538"/>
  <c r="A5540"/>
  <c r="F5540"/>
  <c r="K5540"/>
  <c r="L5540"/>
  <c r="B5541"/>
  <c r="N5540"/>
  <c r="D5540"/>
  <c r="H5540" s="1"/>
  <c r="J5540"/>
  <c r="C5540"/>
  <c r="G5540"/>
  <c r="Q5540" l="1"/>
  <c r="R5540" s="1"/>
  <c r="M5540"/>
  <c r="P5540" s="1"/>
  <c r="S5540"/>
  <c r="K5541"/>
  <c r="A5541"/>
  <c r="G5541"/>
  <c r="N5541"/>
  <c r="B5542"/>
  <c r="J5541"/>
  <c r="D5541"/>
  <c r="H5541" s="1"/>
  <c r="F5541"/>
  <c r="L5541"/>
  <c r="C5541"/>
  <c r="T5539"/>
  <c r="U5539"/>
  <c r="O5540"/>
  <c r="I5540"/>
  <c r="E5540"/>
  <c r="U5540" l="1"/>
  <c r="T5540"/>
  <c r="Q5541"/>
  <c r="R5541" s="1"/>
  <c r="M5541"/>
  <c r="P5541" s="1"/>
  <c r="S5541"/>
  <c r="O5541"/>
  <c r="I5541"/>
  <c r="E5541"/>
  <c r="D5542"/>
  <c r="H5542" s="1"/>
  <c r="L5542"/>
  <c r="C5542"/>
  <c r="K5542"/>
  <c r="A5542"/>
  <c r="F5542"/>
  <c r="J5542"/>
  <c r="B5543"/>
  <c r="G5542"/>
  <c r="N5542"/>
  <c r="O5542" s="1"/>
  <c r="A5543" l="1"/>
  <c r="G5543"/>
  <c r="B5544"/>
  <c r="L5543"/>
  <c r="F5543"/>
  <c r="N5543"/>
  <c r="C5543"/>
  <c r="K5543"/>
  <c r="D5543"/>
  <c r="H5543" s="1"/>
  <c r="J5543"/>
  <c r="Q5542"/>
  <c r="R5542" s="1"/>
  <c r="M5542"/>
  <c r="P5542" s="1"/>
  <c r="S5542"/>
  <c r="U5541"/>
  <c r="T5541"/>
  <c r="I5542"/>
  <c r="E5542"/>
  <c r="F5544" l="1"/>
  <c r="D5544"/>
  <c r="H5544" s="1"/>
  <c r="L5544"/>
  <c r="A5544"/>
  <c r="K5544"/>
  <c r="G5544"/>
  <c r="J5544"/>
  <c r="N5544"/>
  <c r="C5544"/>
  <c r="B5545"/>
  <c r="U5542"/>
  <c r="T5542"/>
  <c r="O5543"/>
  <c r="I5543"/>
  <c r="E5543"/>
  <c r="Q5543"/>
  <c r="R5543" s="1"/>
  <c r="S5543"/>
  <c r="M5543"/>
  <c r="P5543" s="1"/>
  <c r="I5544" l="1"/>
  <c r="E5544"/>
  <c r="T5543"/>
  <c r="U5543"/>
  <c r="M5544"/>
  <c r="P5544" s="1"/>
  <c r="S5544"/>
  <c r="Q5544"/>
  <c r="R5544" s="1"/>
  <c r="D5545"/>
  <c r="H5545" s="1"/>
  <c r="L5545"/>
  <c r="N5545"/>
  <c r="O5545" s="1"/>
  <c r="K5545"/>
  <c r="A5545"/>
  <c r="C5545"/>
  <c r="G5545"/>
  <c r="J5545"/>
  <c r="F5545"/>
  <c r="B5546"/>
  <c r="O5544"/>
  <c r="J5546" l="1"/>
  <c r="B5547"/>
  <c r="G5546"/>
  <c r="F5546"/>
  <c r="A5546"/>
  <c r="N5546"/>
  <c r="D5546"/>
  <c r="H5546" s="1"/>
  <c r="L5546"/>
  <c r="C5546"/>
  <c r="K5546"/>
  <c r="Q5545"/>
  <c r="R5545" s="1"/>
  <c r="M5545"/>
  <c r="P5545" s="1"/>
  <c r="S5545"/>
  <c r="I5545"/>
  <c r="E5545"/>
  <c r="U5544"/>
  <c r="T5544"/>
  <c r="M5546" l="1"/>
  <c r="P5546" s="1"/>
  <c r="Q5546"/>
  <c r="R5546" s="1"/>
  <c r="S5546"/>
  <c r="J5547"/>
  <c r="B5548"/>
  <c r="A5547"/>
  <c r="D5547"/>
  <c r="H5547" s="1"/>
  <c r="L5547"/>
  <c r="K5547"/>
  <c r="G5547"/>
  <c r="F5547"/>
  <c r="C5547"/>
  <c r="N5547"/>
  <c r="E5546"/>
  <c r="I5546"/>
  <c r="O5546"/>
  <c r="U5545"/>
  <c r="T5545"/>
  <c r="U5546" l="1"/>
  <c r="T5546"/>
  <c r="E5547"/>
  <c r="I5547"/>
  <c r="F5548"/>
  <c r="C5548"/>
  <c r="N5548"/>
  <c r="G5548"/>
  <c r="A5548"/>
  <c r="D5548"/>
  <c r="H5548" s="1"/>
  <c r="B5549"/>
  <c r="L5548"/>
  <c r="J5548"/>
  <c r="K5548"/>
  <c r="O5547"/>
  <c r="S5547"/>
  <c r="Q5547"/>
  <c r="R5547" s="1"/>
  <c r="M5547"/>
  <c r="P5547" s="1"/>
  <c r="F5549" l="1"/>
  <c r="D5549"/>
  <c r="H5549" s="1"/>
  <c r="L5549"/>
  <c r="C5549"/>
  <c r="A5549"/>
  <c r="N5549"/>
  <c r="K5549"/>
  <c r="G5549"/>
  <c r="B5550"/>
  <c r="J5549"/>
  <c r="I5548"/>
  <c r="E5548"/>
  <c r="P5548"/>
  <c r="O5548"/>
  <c r="Q5548"/>
  <c r="R5548" s="1"/>
  <c r="M5548"/>
  <c r="S5548"/>
  <c r="T5547"/>
  <c r="U5547"/>
  <c r="T5548" l="1"/>
  <c r="U5548"/>
  <c r="L5550"/>
  <c r="K5550"/>
  <c r="A5550"/>
  <c r="J5550"/>
  <c r="G5550"/>
  <c r="B5551"/>
  <c r="C5550"/>
  <c r="F5550"/>
  <c r="N5550"/>
  <c r="D5550"/>
  <c r="H5550" s="1"/>
  <c r="E5549"/>
  <c r="I5549"/>
  <c r="O5549"/>
  <c r="M5549"/>
  <c r="P5549" s="1"/>
  <c r="Q5549"/>
  <c r="R5549" s="1"/>
  <c r="S5549"/>
  <c r="E5550" l="1"/>
  <c r="I5550"/>
  <c r="Q5550"/>
  <c r="R5550" s="1"/>
  <c r="M5550"/>
  <c r="P5550" s="1"/>
  <c r="S5550"/>
  <c r="U5549"/>
  <c r="T5549"/>
  <c r="O5550"/>
  <c r="L5551"/>
  <c r="K5551"/>
  <c r="A5551"/>
  <c r="J5551"/>
  <c r="G5551"/>
  <c r="B5552"/>
  <c r="N5551"/>
  <c r="D5551"/>
  <c r="H5551" s="1"/>
  <c r="F5551"/>
  <c r="C5551"/>
  <c r="M5551" l="1"/>
  <c r="S5551"/>
  <c r="Q5551"/>
  <c r="R5551" s="1"/>
  <c r="U5550"/>
  <c r="T5550"/>
  <c r="I5551"/>
  <c r="E5551"/>
  <c r="L5552"/>
  <c r="J5552"/>
  <c r="C5552"/>
  <c r="N5552"/>
  <c r="G5552"/>
  <c r="D5552"/>
  <c r="H5552" s="1"/>
  <c r="A5552"/>
  <c r="B5553"/>
  <c r="F5552"/>
  <c r="K5552"/>
  <c r="P5551"/>
  <c r="O5551"/>
  <c r="E5552" l="1"/>
  <c r="I5552"/>
  <c r="T5551"/>
  <c r="U5551"/>
  <c r="O5552"/>
  <c r="P5552"/>
  <c r="M5552"/>
  <c r="Q5552"/>
  <c r="R5552" s="1"/>
  <c r="S5552"/>
  <c r="J5553"/>
  <c r="G5553"/>
  <c r="D5553"/>
  <c r="H5553" s="1"/>
  <c r="K5553"/>
  <c r="N5553"/>
  <c r="B5554"/>
  <c r="L5553"/>
  <c r="C5553"/>
  <c r="A5553"/>
  <c r="F5553"/>
  <c r="I5553" l="1"/>
  <c r="E5553"/>
  <c r="T5552"/>
  <c r="U5552"/>
  <c r="S5553"/>
  <c r="Q5553"/>
  <c r="R5553" s="1"/>
  <c r="M5553"/>
  <c r="P5553" s="1"/>
  <c r="G5554"/>
  <c r="B5555"/>
  <c r="F5554"/>
  <c r="D5554"/>
  <c r="H5554" s="1"/>
  <c r="N5554"/>
  <c r="O5554" s="1"/>
  <c r="A5554"/>
  <c r="L5554"/>
  <c r="C5554"/>
  <c r="K5554"/>
  <c r="J5554"/>
  <c r="O5553"/>
  <c r="U5553" l="1"/>
  <c r="T5553"/>
  <c r="E5554"/>
  <c r="I5554"/>
  <c r="G5555"/>
  <c r="C5555"/>
  <c r="K5555"/>
  <c r="J5555"/>
  <c r="L5555"/>
  <c r="F5555"/>
  <c r="N5555"/>
  <c r="D5555"/>
  <c r="H5555" s="1"/>
  <c r="A5555"/>
  <c r="B5556"/>
  <c r="Q5554"/>
  <c r="R5554" s="1"/>
  <c r="M5554"/>
  <c r="P5554" s="1"/>
  <c r="S5554"/>
  <c r="U5554" l="1"/>
  <c r="T5554"/>
  <c r="I5555"/>
  <c r="E5555"/>
  <c r="J5556"/>
  <c r="C5556"/>
  <c r="K5556"/>
  <c r="A5556"/>
  <c r="G5556"/>
  <c r="F5556"/>
  <c r="N5556"/>
  <c r="O5556" s="1"/>
  <c r="D5556"/>
  <c r="H5556" s="1"/>
  <c r="B5557"/>
  <c r="L5556"/>
  <c r="M5555"/>
  <c r="S5555"/>
  <c r="Q5555"/>
  <c r="R5555" s="1"/>
  <c r="P5555"/>
  <c r="O5555"/>
  <c r="E5556" l="1"/>
  <c r="I5556"/>
  <c r="C5557"/>
  <c r="K5557"/>
  <c r="A5557"/>
  <c r="F5557"/>
  <c r="B5558"/>
  <c r="D5557"/>
  <c r="H5557" s="1"/>
  <c r="L5557"/>
  <c r="N5557"/>
  <c r="O5557" s="1"/>
  <c r="J5557"/>
  <c r="G5557"/>
  <c r="S5556"/>
  <c r="Q5556"/>
  <c r="R5556" s="1"/>
  <c r="M5556"/>
  <c r="P5556" s="1"/>
  <c r="T5555"/>
  <c r="U5555"/>
  <c r="S5557" l="1"/>
  <c r="Q5557"/>
  <c r="R5557" s="1"/>
  <c r="M5557"/>
  <c r="P5557" s="1"/>
  <c r="E5557"/>
  <c r="I5557"/>
  <c r="U5556"/>
  <c r="T5556"/>
  <c r="L5558"/>
  <c r="C5558"/>
  <c r="J5558"/>
  <c r="G5558"/>
  <c r="D5558"/>
  <c r="H5558" s="1"/>
  <c r="K5558"/>
  <c r="A5558"/>
  <c r="B5559"/>
  <c r="N5558"/>
  <c r="F5558"/>
  <c r="T5557" l="1"/>
  <c r="U5557"/>
  <c r="Q5558"/>
  <c r="R5558" s="1"/>
  <c r="M5558"/>
  <c r="P5558" s="1"/>
  <c r="S5558"/>
  <c r="I5558"/>
  <c r="E5558"/>
  <c r="J5559"/>
  <c r="B5560"/>
  <c r="A5559"/>
  <c r="G5559"/>
  <c r="N5559"/>
  <c r="D5559"/>
  <c r="H5559" s="1"/>
  <c r="C5559"/>
  <c r="K5559"/>
  <c r="F5559"/>
  <c r="L5559"/>
  <c r="O5558"/>
  <c r="K5560" l="1"/>
  <c r="C5560"/>
  <c r="A5560"/>
  <c r="N5560"/>
  <c r="G5560"/>
  <c r="J5560"/>
  <c r="D5560"/>
  <c r="H5560" s="1"/>
  <c r="B5561"/>
  <c r="L5560"/>
  <c r="F5560"/>
  <c r="U5558"/>
  <c r="T5558"/>
  <c r="O5559"/>
  <c r="I5559"/>
  <c r="E5559"/>
  <c r="S5559"/>
  <c r="M5559"/>
  <c r="P5559" s="1"/>
  <c r="Q5559"/>
  <c r="R5559" s="1"/>
  <c r="S5560" l="1"/>
  <c r="M5560"/>
  <c r="P5560" s="1"/>
  <c r="Q5560"/>
  <c r="R5560" s="1"/>
  <c r="E5560"/>
  <c r="I5560"/>
  <c r="O5560"/>
  <c r="T5559"/>
  <c r="U5559"/>
  <c r="C5561"/>
  <c r="L5561"/>
  <c r="A5561"/>
  <c r="N5561"/>
  <c r="J5561"/>
  <c r="G5561"/>
  <c r="K5561"/>
  <c r="B5562"/>
  <c r="F5561"/>
  <c r="D5561"/>
  <c r="H5561" s="1"/>
  <c r="F5562" l="1"/>
  <c r="N5562"/>
  <c r="B5563"/>
  <c r="L5562"/>
  <c r="A5562"/>
  <c r="J5562"/>
  <c r="D5562"/>
  <c r="H5562" s="1"/>
  <c r="C5562"/>
  <c r="K5562"/>
  <c r="G5562"/>
  <c r="U5560"/>
  <c r="T5560"/>
  <c r="I5561"/>
  <c r="E5561"/>
  <c r="O5561"/>
  <c r="M5561"/>
  <c r="P5561" s="1"/>
  <c r="S5561"/>
  <c r="Q5561"/>
  <c r="R5561" s="1"/>
  <c r="T5561" l="1"/>
  <c r="U5561"/>
  <c r="S5562"/>
  <c r="M5562"/>
  <c r="P5562" s="1"/>
  <c r="Q5562"/>
  <c r="R5562" s="1"/>
  <c r="O5562"/>
  <c r="D5563"/>
  <c r="H5563" s="1"/>
  <c r="C5563"/>
  <c r="N5563"/>
  <c r="A5563"/>
  <c r="G5563"/>
  <c r="L5563"/>
  <c r="B5564"/>
  <c r="K5563"/>
  <c r="J5563"/>
  <c r="F5563"/>
  <c r="E5562"/>
  <c r="I5562"/>
  <c r="O5563" l="1"/>
  <c r="U5562"/>
  <c r="T5562"/>
  <c r="F5564"/>
  <c r="D5564"/>
  <c r="H5564" s="1"/>
  <c r="C5564"/>
  <c r="A5564"/>
  <c r="L5564"/>
  <c r="G5564"/>
  <c r="K5564"/>
  <c r="N5564"/>
  <c r="J5564"/>
  <c r="B5565"/>
  <c r="S5563"/>
  <c r="Q5563"/>
  <c r="R5563" s="1"/>
  <c r="M5563"/>
  <c r="P5563" s="1"/>
  <c r="I5563"/>
  <c r="E5563"/>
  <c r="Q5564" l="1"/>
  <c r="R5564" s="1"/>
  <c r="M5564"/>
  <c r="P5564" s="1"/>
  <c r="S5564"/>
  <c r="I5564"/>
  <c r="E5564"/>
  <c r="J5565"/>
  <c r="D5565"/>
  <c r="H5565" s="1"/>
  <c r="A5565"/>
  <c r="B5566"/>
  <c r="G5565"/>
  <c r="K5565"/>
  <c r="F5565"/>
  <c r="N5565"/>
  <c r="C5565"/>
  <c r="L5565"/>
  <c r="U5563"/>
  <c r="T5563"/>
  <c r="O5564"/>
  <c r="C5566" l="1"/>
  <c r="K5566"/>
  <c r="G5566"/>
  <c r="A5566"/>
  <c r="F5566"/>
  <c r="B5567"/>
  <c r="J5566"/>
  <c r="N5566"/>
  <c r="D5566"/>
  <c r="H5566" s="1"/>
  <c r="L5566"/>
  <c r="S5565"/>
  <c r="Q5565"/>
  <c r="R5565" s="1"/>
  <c r="M5565"/>
  <c r="P5565" s="1"/>
  <c r="T5564"/>
  <c r="U5564"/>
  <c r="E5565"/>
  <c r="I5565"/>
  <c r="O5565"/>
  <c r="I5566" l="1"/>
  <c r="E5566"/>
  <c r="M5566"/>
  <c r="S5566"/>
  <c r="Q5566"/>
  <c r="R5566" s="1"/>
  <c r="U5565"/>
  <c r="T5565"/>
  <c r="F5567"/>
  <c r="N5567"/>
  <c r="D5567"/>
  <c r="H5567" s="1"/>
  <c r="B5568"/>
  <c r="C5567"/>
  <c r="L5567"/>
  <c r="K5567"/>
  <c r="A5567"/>
  <c r="J5567"/>
  <c r="G5567"/>
  <c r="P5566"/>
  <c r="O5566"/>
  <c r="I5567" l="1"/>
  <c r="E5567"/>
  <c r="U5566"/>
  <c r="T5566"/>
  <c r="O5567"/>
  <c r="J5568"/>
  <c r="A5568"/>
  <c r="G5568"/>
  <c r="C5568"/>
  <c r="N5568"/>
  <c r="O5568" s="1"/>
  <c r="K5568"/>
  <c r="L5568"/>
  <c r="B5569"/>
  <c r="D5568"/>
  <c r="H5568" s="1"/>
  <c r="F5568"/>
  <c r="M5567"/>
  <c r="P5567" s="1"/>
  <c r="S5567"/>
  <c r="Q5567"/>
  <c r="R5567" s="1"/>
  <c r="U5567" l="1"/>
  <c r="T5567"/>
  <c r="I5568"/>
  <c r="E5568"/>
  <c r="M5568"/>
  <c r="P5568" s="1"/>
  <c r="S5568"/>
  <c r="Q5568"/>
  <c r="R5568" s="1"/>
  <c r="C5569"/>
  <c r="B5570"/>
  <c r="F5569"/>
  <c r="A5569"/>
  <c r="D5569"/>
  <c r="H5569" s="1"/>
  <c r="L5569"/>
  <c r="J5569"/>
  <c r="N5569"/>
  <c r="G5569"/>
  <c r="K5569"/>
  <c r="M5569" l="1"/>
  <c r="P5569" s="1"/>
  <c r="Q5569"/>
  <c r="R5569" s="1"/>
  <c r="S5569"/>
  <c r="T5568"/>
  <c r="U5568"/>
  <c r="O5569"/>
  <c r="J5570"/>
  <c r="N5570"/>
  <c r="A5570"/>
  <c r="K5570"/>
  <c r="G5570"/>
  <c r="L5570"/>
  <c r="F5570"/>
  <c r="D5570"/>
  <c r="H5570" s="1"/>
  <c r="B5571"/>
  <c r="C5570"/>
  <c r="I5569"/>
  <c r="E5569"/>
  <c r="T5569" l="1"/>
  <c r="U5569"/>
  <c r="S5570"/>
  <c r="M5570"/>
  <c r="P5570" s="1"/>
  <c r="Q5570"/>
  <c r="R5570" s="1"/>
  <c r="C5571"/>
  <c r="L5571"/>
  <c r="K5571"/>
  <c r="J5571"/>
  <c r="N5571"/>
  <c r="F5571"/>
  <c r="A5571"/>
  <c r="B5572"/>
  <c r="G5571"/>
  <c r="D5571"/>
  <c r="H5571" s="1"/>
  <c r="I5570"/>
  <c r="E5570"/>
  <c r="O5570"/>
  <c r="U5570" l="1"/>
  <c r="T5570"/>
  <c r="J5572"/>
  <c r="G5572"/>
  <c r="D5572"/>
  <c r="H5572" s="1"/>
  <c r="A5572"/>
  <c r="N5572"/>
  <c r="C5572"/>
  <c r="L5572"/>
  <c r="B5573"/>
  <c r="K5572"/>
  <c r="F5572"/>
  <c r="I5571"/>
  <c r="E5571"/>
  <c r="O5571"/>
  <c r="S5571"/>
  <c r="Q5571"/>
  <c r="R5571" s="1"/>
  <c r="M5571"/>
  <c r="P5571" s="1"/>
  <c r="U5571" l="1"/>
  <c r="T5571"/>
  <c r="G5573"/>
  <c r="F5573"/>
  <c r="C5573"/>
  <c r="J5573"/>
  <c r="D5573"/>
  <c r="H5573" s="1"/>
  <c r="B5574"/>
  <c r="L5573"/>
  <c r="N5573"/>
  <c r="K5573"/>
  <c r="A5573"/>
  <c r="O5572"/>
  <c r="M5572"/>
  <c r="P5572" s="1"/>
  <c r="S5572"/>
  <c r="Q5572"/>
  <c r="R5572" s="1"/>
  <c r="I5572"/>
  <c r="E5572"/>
  <c r="Q5573" l="1"/>
  <c r="R5573" s="1"/>
  <c r="M5573"/>
  <c r="P5573" s="1"/>
  <c r="S5573"/>
  <c r="O5573"/>
  <c r="E5573"/>
  <c r="I5573"/>
  <c r="T5572"/>
  <c r="U5572"/>
  <c r="J5574"/>
  <c r="B5575"/>
  <c r="C5574"/>
  <c r="K5574"/>
  <c r="L5574"/>
  <c r="A5574"/>
  <c r="F5574"/>
  <c r="G5574"/>
  <c r="N5574"/>
  <c r="D5574"/>
  <c r="H5574" s="1"/>
  <c r="U5573" l="1"/>
  <c r="T5573"/>
  <c r="E5574"/>
  <c r="I5574"/>
  <c r="M5574"/>
  <c r="S5574"/>
  <c r="Q5574"/>
  <c r="R5574" s="1"/>
  <c r="O5574"/>
  <c r="P5574"/>
  <c r="B5576"/>
  <c r="F5575"/>
  <c r="K5575"/>
  <c r="C5575"/>
  <c r="D5575"/>
  <c r="H5575" s="1"/>
  <c r="J5575"/>
  <c r="L5575"/>
  <c r="G5575"/>
  <c r="A5575"/>
  <c r="N5575"/>
  <c r="O5575" s="1"/>
  <c r="E5575" l="1"/>
  <c r="I5575"/>
  <c r="U5574"/>
  <c r="T5574"/>
  <c r="A5576"/>
  <c r="F5576"/>
  <c r="D5576"/>
  <c r="H5576" s="1"/>
  <c r="K5576"/>
  <c r="B5577"/>
  <c r="J5576"/>
  <c r="G5576"/>
  <c r="N5576"/>
  <c r="O5576" s="1"/>
  <c r="C5576"/>
  <c r="L5576"/>
  <c r="S5575"/>
  <c r="Q5575"/>
  <c r="R5575" s="1"/>
  <c r="M5575"/>
  <c r="P5575" s="1"/>
  <c r="E5576" l="1"/>
  <c r="I5576"/>
  <c r="K5577"/>
  <c r="B5578"/>
  <c r="A5577"/>
  <c r="N5577"/>
  <c r="L5577"/>
  <c r="J5577"/>
  <c r="F5577"/>
  <c r="C5577"/>
  <c r="D5577"/>
  <c r="H5577" s="1"/>
  <c r="G5577"/>
  <c r="T5575"/>
  <c r="U5575"/>
  <c r="S5576"/>
  <c r="Q5576"/>
  <c r="R5576" s="1"/>
  <c r="M5576"/>
  <c r="P5576" s="1"/>
  <c r="Q5577" l="1"/>
  <c r="R5577" s="1"/>
  <c r="M5577"/>
  <c r="P5577" s="1"/>
  <c r="S5577"/>
  <c r="F5578"/>
  <c r="C5578"/>
  <c r="N5578"/>
  <c r="L5578"/>
  <c r="K5578"/>
  <c r="G5578"/>
  <c r="D5578"/>
  <c r="H5578" s="1"/>
  <c r="A5578"/>
  <c r="J5578"/>
  <c r="B5579"/>
  <c r="E5577"/>
  <c r="I5577"/>
  <c r="O5577"/>
  <c r="T5576"/>
  <c r="U5576"/>
  <c r="U5577" l="1"/>
  <c r="T5577"/>
  <c r="I5578"/>
  <c r="E5578"/>
  <c r="O5578"/>
  <c r="L5579"/>
  <c r="N5579"/>
  <c r="B5580"/>
  <c r="F5579"/>
  <c r="D5579"/>
  <c r="H5579" s="1"/>
  <c r="K5579"/>
  <c r="G5579"/>
  <c r="C5579"/>
  <c r="A5579"/>
  <c r="J5579"/>
  <c r="S5578"/>
  <c r="M5578"/>
  <c r="P5578" s="1"/>
  <c r="Q5578"/>
  <c r="R5578" s="1"/>
  <c r="U5578" l="1"/>
  <c r="T5578"/>
  <c r="B5581"/>
  <c r="D5580"/>
  <c r="H5580" s="1"/>
  <c r="K5580"/>
  <c r="L5580"/>
  <c r="C5580"/>
  <c r="N5580"/>
  <c r="J5580"/>
  <c r="G5580"/>
  <c r="F5580"/>
  <c r="A5580"/>
  <c r="S5579"/>
  <c r="Q5579"/>
  <c r="R5579" s="1"/>
  <c r="M5579"/>
  <c r="I5579"/>
  <c r="E5579"/>
  <c r="O5579"/>
  <c r="P5579"/>
  <c r="D5581" l="1"/>
  <c r="H5581" s="1"/>
  <c r="J5581"/>
  <c r="F5581"/>
  <c r="A5581"/>
  <c r="K5581"/>
  <c r="G5581"/>
  <c r="C5581"/>
  <c r="N5581"/>
  <c r="B5582"/>
  <c r="L5581"/>
  <c r="T5579"/>
  <c r="U5579"/>
  <c r="M5580"/>
  <c r="S5580"/>
  <c r="Q5580"/>
  <c r="R5580" s="1"/>
  <c r="I5580"/>
  <c r="E5580"/>
  <c r="P5580"/>
  <c r="O5580"/>
  <c r="N5582" l="1"/>
  <c r="L5582"/>
  <c r="K5582"/>
  <c r="J5582"/>
  <c r="F5582"/>
  <c r="G5582"/>
  <c r="B5583"/>
  <c r="C5582"/>
  <c r="D5582"/>
  <c r="H5582" s="1"/>
  <c r="A5582"/>
  <c r="M5581"/>
  <c r="Q5581"/>
  <c r="R5581" s="1"/>
  <c r="S5581"/>
  <c r="U5580"/>
  <c r="T5580"/>
  <c r="I5581"/>
  <c r="E5581"/>
  <c r="P5581"/>
  <c r="O5581"/>
  <c r="P5582" l="1"/>
  <c r="O5582"/>
  <c r="M5582"/>
  <c r="Q5582"/>
  <c r="R5582" s="1"/>
  <c r="S5582"/>
  <c r="U5581"/>
  <c r="T5581"/>
  <c r="J5583"/>
  <c r="B5584"/>
  <c r="K5583"/>
  <c r="N5583"/>
  <c r="F5583"/>
  <c r="G5583"/>
  <c r="D5583"/>
  <c r="H5583" s="1"/>
  <c r="L5583"/>
  <c r="C5583"/>
  <c r="A5583"/>
  <c r="I5582"/>
  <c r="E5582"/>
  <c r="Q5583" l="1"/>
  <c r="R5583" s="1"/>
  <c r="M5583"/>
  <c r="S5583"/>
  <c r="T5582"/>
  <c r="U5582"/>
  <c r="D5584"/>
  <c r="H5584" s="1"/>
  <c r="B5585"/>
  <c r="F5584"/>
  <c r="J5584"/>
  <c r="C5584"/>
  <c r="G5584"/>
  <c r="L5584"/>
  <c r="N5584"/>
  <c r="O5584" s="1"/>
  <c r="A5584"/>
  <c r="K5584"/>
  <c r="O5583"/>
  <c r="P5583"/>
  <c r="I5583"/>
  <c r="E5583"/>
  <c r="T5583" l="1"/>
  <c r="U5583"/>
  <c r="E5584"/>
  <c r="I5584"/>
  <c r="C5585"/>
  <c r="B5586"/>
  <c r="K5585"/>
  <c r="G5585"/>
  <c r="A5585"/>
  <c r="N5585"/>
  <c r="L5585"/>
  <c r="F5585"/>
  <c r="J5585"/>
  <c r="D5585"/>
  <c r="H5585" s="1"/>
  <c r="M5584"/>
  <c r="P5584" s="1"/>
  <c r="S5584"/>
  <c r="Q5584"/>
  <c r="R5584" s="1"/>
  <c r="O5585" l="1"/>
  <c r="P5585"/>
  <c r="E5585"/>
  <c r="I5585"/>
  <c r="J5586"/>
  <c r="G5586"/>
  <c r="D5586"/>
  <c r="H5586" s="1"/>
  <c r="F5586"/>
  <c r="K5586"/>
  <c r="N5586"/>
  <c r="B5587"/>
  <c r="C5586"/>
  <c r="L5586"/>
  <c r="A5586"/>
  <c r="S5585"/>
  <c r="M5585"/>
  <c r="Q5585"/>
  <c r="R5585" s="1"/>
  <c r="T5584"/>
  <c r="U5584"/>
  <c r="Q5586" l="1"/>
  <c r="R5586" s="1"/>
  <c r="M5586"/>
  <c r="S5586"/>
  <c r="C5587"/>
  <c r="N5587"/>
  <c r="L5587"/>
  <c r="J5587"/>
  <c r="F5587"/>
  <c r="D5587"/>
  <c r="H5587" s="1"/>
  <c r="K5587"/>
  <c r="G5587"/>
  <c r="A5587"/>
  <c r="B5588"/>
  <c r="I5586"/>
  <c r="E5586"/>
  <c r="O5586"/>
  <c r="P5586"/>
  <c r="U5585"/>
  <c r="T5585"/>
  <c r="S5587" l="1"/>
  <c r="Q5587"/>
  <c r="R5587" s="1"/>
  <c r="M5587"/>
  <c r="P5587" s="1"/>
  <c r="U5586"/>
  <c r="T5586"/>
  <c r="E5587"/>
  <c r="I5587"/>
  <c r="L5588"/>
  <c r="K5588"/>
  <c r="F5588"/>
  <c r="N5588"/>
  <c r="O5588" s="1"/>
  <c r="J5588"/>
  <c r="G5588"/>
  <c r="B5589"/>
  <c r="D5588"/>
  <c r="H5588" s="1"/>
  <c r="C5588"/>
  <c r="A5588"/>
  <c r="O5587"/>
  <c r="S5588" l="1"/>
  <c r="Q5588"/>
  <c r="R5588" s="1"/>
  <c r="M5588"/>
  <c r="P5588" s="1"/>
  <c r="U5587"/>
  <c r="T5587"/>
  <c r="D5589"/>
  <c r="H5589" s="1"/>
  <c r="K5589"/>
  <c r="G5589"/>
  <c r="J5589"/>
  <c r="B5590"/>
  <c r="L5589"/>
  <c r="F5589"/>
  <c r="C5589"/>
  <c r="A5589"/>
  <c r="N5589"/>
  <c r="I5588"/>
  <c r="E5588"/>
  <c r="U5588" l="1"/>
  <c r="T5588"/>
  <c r="A5590"/>
  <c r="K5590"/>
  <c r="L5590"/>
  <c r="G5590"/>
  <c r="F5590"/>
  <c r="C5590"/>
  <c r="N5590"/>
  <c r="B5591"/>
  <c r="D5590"/>
  <c r="H5590" s="1"/>
  <c r="J5590"/>
  <c r="E5589"/>
  <c r="I5589"/>
  <c r="O5589"/>
  <c r="S5589"/>
  <c r="M5589"/>
  <c r="P5589" s="1"/>
  <c r="Q5589"/>
  <c r="R5589" s="1"/>
  <c r="M5590" l="1"/>
  <c r="P5590" s="1"/>
  <c r="Q5590"/>
  <c r="R5590" s="1"/>
  <c r="S5590"/>
  <c r="O5590"/>
  <c r="B5592"/>
  <c r="C5591"/>
  <c r="L5591"/>
  <c r="J5591"/>
  <c r="D5591"/>
  <c r="H5591" s="1"/>
  <c r="A5591"/>
  <c r="G5591"/>
  <c r="F5591"/>
  <c r="N5591"/>
  <c r="K5591"/>
  <c r="U5589"/>
  <c r="T5589"/>
  <c r="I5590"/>
  <c r="E5590"/>
  <c r="U5590" l="1"/>
  <c r="T5590"/>
  <c r="D5592"/>
  <c r="H5592" s="1"/>
  <c r="J5592"/>
  <c r="K5592"/>
  <c r="N5592"/>
  <c r="A5592"/>
  <c r="L5592"/>
  <c r="F5592"/>
  <c r="G5592"/>
  <c r="B5593"/>
  <c r="C5592"/>
  <c r="O5591"/>
  <c r="E5591"/>
  <c r="I5591"/>
  <c r="M5591"/>
  <c r="P5591" s="1"/>
  <c r="S5591"/>
  <c r="Q5591"/>
  <c r="R5591" s="1"/>
  <c r="B5594" l="1"/>
  <c r="G5593"/>
  <c r="F5593"/>
  <c r="N5593"/>
  <c r="J5593"/>
  <c r="D5593"/>
  <c r="H5593" s="1"/>
  <c r="L5593"/>
  <c r="K5593"/>
  <c r="A5593"/>
  <c r="C5593"/>
  <c r="M5592"/>
  <c r="P5592" s="1"/>
  <c r="S5592"/>
  <c r="Q5592"/>
  <c r="R5592" s="1"/>
  <c r="O5592"/>
  <c r="I5592"/>
  <c r="E5592"/>
  <c r="U5591"/>
  <c r="T5591"/>
  <c r="K5594" l="1"/>
  <c r="N5594"/>
  <c r="G5594"/>
  <c r="J5594"/>
  <c r="C5594"/>
  <c r="L5594"/>
  <c r="F5594"/>
  <c r="B5595"/>
  <c r="D5594"/>
  <c r="H5594" s="1"/>
  <c r="A5594"/>
  <c r="U5592"/>
  <c r="T5592"/>
  <c r="O5593"/>
  <c r="E5593"/>
  <c r="I5593"/>
  <c r="M5593"/>
  <c r="P5593" s="1"/>
  <c r="Q5593"/>
  <c r="R5593" s="1"/>
  <c r="S5593"/>
  <c r="S5594" l="1"/>
  <c r="M5594"/>
  <c r="P5594" s="1"/>
  <c r="Q5594"/>
  <c r="R5594" s="1"/>
  <c r="O5594"/>
  <c r="E5594"/>
  <c r="I5594"/>
  <c r="T5593"/>
  <c r="U5593"/>
  <c r="L5595"/>
  <c r="B5596"/>
  <c r="C5595"/>
  <c r="N5595"/>
  <c r="G5595"/>
  <c r="F5595"/>
  <c r="A5595"/>
  <c r="D5595"/>
  <c r="H5595" s="1"/>
  <c r="J5595"/>
  <c r="K5595"/>
  <c r="T5594" l="1"/>
  <c r="U5594"/>
  <c r="F5596"/>
  <c r="C5596"/>
  <c r="J5596"/>
  <c r="L5596"/>
  <c r="N5596"/>
  <c r="O5596" s="1"/>
  <c r="A5596"/>
  <c r="G5596"/>
  <c r="D5596"/>
  <c r="H5596" s="1"/>
  <c r="K5596"/>
  <c r="B5597"/>
  <c r="E5595"/>
  <c r="I5595"/>
  <c r="O5595"/>
  <c r="M5595"/>
  <c r="P5595" s="1"/>
  <c r="Q5595"/>
  <c r="R5595" s="1"/>
  <c r="S5595"/>
  <c r="J5597" l="1"/>
  <c r="A5597"/>
  <c r="D5597"/>
  <c r="H5597" s="1"/>
  <c r="K5597"/>
  <c r="L5597"/>
  <c r="G5597"/>
  <c r="N5597"/>
  <c r="B5598"/>
  <c r="C5597"/>
  <c r="F5597"/>
  <c r="U5595"/>
  <c r="T5595"/>
  <c r="S5596"/>
  <c r="Q5596"/>
  <c r="R5596" s="1"/>
  <c r="M5596"/>
  <c r="P5596" s="1"/>
  <c r="I5596"/>
  <c r="E5596"/>
  <c r="Q5597" l="1"/>
  <c r="R5597" s="1"/>
  <c r="M5597"/>
  <c r="P5597" s="1"/>
  <c r="S5597"/>
  <c r="E5597"/>
  <c r="I5597"/>
  <c r="T5596"/>
  <c r="U5596"/>
  <c r="O5597"/>
  <c r="J5598"/>
  <c r="C5598"/>
  <c r="F5598"/>
  <c r="N5598"/>
  <c r="K5598"/>
  <c r="L5598"/>
  <c r="D5598"/>
  <c r="H5598" s="1"/>
  <c r="B5599"/>
  <c r="A5598"/>
  <c r="G5598"/>
  <c r="E5598" l="1"/>
  <c r="I5598"/>
  <c r="T5597"/>
  <c r="U5597"/>
  <c r="O5598"/>
  <c r="P5598"/>
  <c r="S5598"/>
  <c r="M5598"/>
  <c r="Q5598"/>
  <c r="R5598" s="1"/>
  <c r="N5599"/>
  <c r="O5599" s="1"/>
  <c r="B5600"/>
  <c r="K5599"/>
  <c r="L5599"/>
  <c r="G5599"/>
  <c r="F5599"/>
  <c r="J5599"/>
  <c r="C5599"/>
  <c r="A5599"/>
  <c r="D5599"/>
  <c r="H5599" s="1"/>
  <c r="M5599" l="1"/>
  <c r="P5599" s="1"/>
  <c r="S5599"/>
  <c r="Q5599"/>
  <c r="R5599" s="1"/>
  <c r="I5599"/>
  <c r="E5599"/>
  <c r="B5601"/>
  <c r="C5600"/>
  <c r="F5600"/>
  <c r="L5600"/>
  <c r="J5600"/>
  <c r="K5600"/>
  <c r="G5600"/>
  <c r="A5600"/>
  <c r="N5600"/>
  <c r="D5600"/>
  <c r="H5600" s="1"/>
  <c r="T5598"/>
  <c r="U5598"/>
  <c r="T5599" l="1"/>
  <c r="U5599"/>
  <c r="K5601"/>
  <c r="D5601"/>
  <c r="H5601" s="1"/>
  <c r="G5601"/>
  <c r="B5602"/>
  <c r="L5601"/>
  <c r="A5601"/>
  <c r="C5601"/>
  <c r="J5601"/>
  <c r="N5601"/>
  <c r="O5601" s="1"/>
  <c r="F5601"/>
  <c r="O5600"/>
  <c r="M5600"/>
  <c r="P5600" s="1"/>
  <c r="S5600"/>
  <c r="Q5600"/>
  <c r="R5600" s="1"/>
  <c r="I5600"/>
  <c r="E5600"/>
  <c r="E5601" l="1"/>
  <c r="I5601"/>
  <c r="M5601"/>
  <c r="P5601" s="1"/>
  <c r="Q5601"/>
  <c r="R5601" s="1"/>
  <c r="S5601"/>
  <c r="F5602"/>
  <c r="A5602"/>
  <c r="N5602"/>
  <c r="J5602"/>
  <c r="D5602"/>
  <c r="H5602" s="1"/>
  <c r="B5603"/>
  <c r="K5602"/>
  <c r="L5602"/>
  <c r="C5602"/>
  <c r="G5602"/>
  <c r="T5600"/>
  <c r="U5600"/>
  <c r="F5603" l="1"/>
  <c r="D5603"/>
  <c r="H5603" s="1"/>
  <c r="B5604"/>
  <c r="K5603"/>
  <c r="L5603"/>
  <c r="J5603"/>
  <c r="A5603"/>
  <c r="G5603"/>
  <c r="N5603"/>
  <c r="O5603" s="1"/>
  <c r="C5603"/>
  <c r="T5601"/>
  <c r="U5601"/>
  <c r="I5602"/>
  <c r="E5602"/>
  <c r="M5602"/>
  <c r="S5602"/>
  <c r="Q5602"/>
  <c r="R5602" s="1"/>
  <c r="O5602"/>
  <c r="P5602"/>
  <c r="J5604" l="1"/>
  <c r="D5604"/>
  <c r="H5604" s="1"/>
  <c r="N5604"/>
  <c r="C5604"/>
  <c r="L5604"/>
  <c r="B5605"/>
  <c r="K5604"/>
  <c r="F5604"/>
  <c r="G5604"/>
  <c r="A5604"/>
  <c r="I5603"/>
  <c r="E5603"/>
  <c r="Q5603"/>
  <c r="R5603" s="1"/>
  <c r="S5603"/>
  <c r="M5603"/>
  <c r="P5603" s="1"/>
  <c r="U5602"/>
  <c r="T5602"/>
  <c r="E5604" l="1"/>
  <c r="I5604"/>
  <c r="T5603"/>
  <c r="U5603"/>
  <c r="F5605"/>
  <c r="D5605"/>
  <c r="H5605" s="1"/>
  <c r="J5605"/>
  <c r="K5605"/>
  <c r="N5605"/>
  <c r="C5605"/>
  <c r="A5605"/>
  <c r="G5605"/>
  <c r="B5606"/>
  <c r="L5605"/>
  <c r="S5604"/>
  <c r="Q5604"/>
  <c r="R5604" s="1"/>
  <c r="M5604"/>
  <c r="P5604" s="1"/>
  <c r="O5604"/>
  <c r="O5605" l="1"/>
  <c r="G5606"/>
  <c r="N5606"/>
  <c r="L5606"/>
  <c r="B5607"/>
  <c r="J5606"/>
  <c r="F5606"/>
  <c r="C5606"/>
  <c r="D5606"/>
  <c r="H5606" s="1"/>
  <c r="K5606"/>
  <c r="A5606"/>
  <c r="E5605"/>
  <c r="I5605"/>
  <c r="U5604"/>
  <c r="T5604"/>
  <c r="M5605"/>
  <c r="P5605" s="1"/>
  <c r="S5605"/>
  <c r="Q5605"/>
  <c r="R5605" s="1"/>
  <c r="I5606" l="1"/>
  <c r="E5606"/>
  <c r="O5606"/>
  <c r="S5606"/>
  <c r="Q5606"/>
  <c r="R5606" s="1"/>
  <c r="M5606"/>
  <c r="P5606" s="1"/>
  <c r="U5605"/>
  <c r="T5605"/>
  <c r="N5607"/>
  <c r="O5607" s="1"/>
  <c r="C5607"/>
  <c r="G5607"/>
  <c r="K5607"/>
  <c r="J5607"/>
  <c r="A5607"/>
  <c r="D5607"/>
  <c r="H5607" s="1"/>
  <c r="L5607"/>
  <c r="B5608"/>
  <c r="F5607"/>
  <c r="I5607" l="1"/>
  <c r="E5607"/>
  <c r="U5606"/>
  <c r="T5606"/>
  <c r="A5608"/>
  <c r="L5608"/>
  <c r="K5608"/>
  <c r="D5608"/>
  <c r="H5608" s="1"/>
  <c r="B5609"/>
  <c r="N5608"/>
  <c r="J5608"/>
  <c r="C5608"/>
  <c r="G5608"/>
  <c r="F5608"/>
  <c r="Q5607"/>
  <c r="R5607" s="1"/>
  <c r="M5607"/>
  <c r="P5607" s="1"/>
  <c r="S5607"/>
  <c r="I5608" l="1"/>
  <c r="E5608"/>
  <c r="A5609"/>
  <c r="L5609"/>
  <c r="B5610"/>
  <c r="F5609"/>
  <c r="D5609"/>
  <c r="H5609" s="1"/>
  <c r="K5609"/>
  <c r="G5609"/>
  <c r="J5609"/>
  <c r="N5609"/>
  <c r="C5609"/>
  <c r="T5607"/>
  <c r="U5607"/>
  <c r="O5608"/>
  <c r="S5608"/>
  <c r="Q5608"/>
  <c r="R5608" s="1"/>
  <c r="M5608"/>
  <c r="P5608" s="1"/>
  <c r="U5608" l="1"/>
  <c r="T5608"/>
  <c r="O5609"/>
  <c r="G5610"/>
  <c r="C5610"/>
  <c r="N5610"/>
  <c r="D5610"/>
  <c r="H5610" s="1"/>
  <c r="F5610"/>
  <c r="K5610"/>
  <c r="L5610"/>
  <c r="A5610"/>
  <c r="J5610"/>
  <c r="B5611"/>
  <c r="E5609"/>
  <c r="I5609"/>
  <c r="M5609"/>
  <c r="P5609" s="1"/>
  <c r="S5609"/>
  <c r="Q5609"/>
  <c r="R5609" s="1"/>
  <c r="Q5610" l="1"/>
  <c r="R5610" s="1"/>
  <c r="S5610"/>
  <c r="M5610"/>
  <c r="P5610" s="1"/>
  <c r="I5610"/>
  <c r="E5610"/>
  <c r="T5609"/>
  <c r="U5609"/>
  <c r="O5610"/>
  <c r="D5611"/>
  <c r="H5611" s="1"/>
  <c r="N5611"/>
  <c r="B5612"/>
  <c r="A5611"/>
  <c r="G5611"/>
  <c r="L5611"/>
  <c r="J5611"/>
  <c r="F5611"/>
  <c r="C5611"/>
  <c r="K5611"/>
  <c r="U5610" l="1"/>
  <c r="T5610"/>
  <c r="O5611"/>
  <c r="S5611"/>
  <c r="M5611"/>
  <c r="P5611" s="1"/>
  <c r="Q5611"/>
  <c r="R5611" s="1"/>
  <c r="E5611"/>
  <c r="I5611"/>
  <c r="C5612"/>
  <c r="A5612"/>
  <c r="N5612"/>
  <c r="O5612" s="1"/>
  <c r="L5612"/>
  <c r="F5612"/>
  <c r="J5612"/>
  <c r="B5613"/>
  <c r="K5612"/>
  <c r="G5612"/>
  <c r="D5612"/>
  <c r="H5612" s="1"/>
  <c r="E5612" l="1"/>
  <c r="I5612"/>
  <c r="T5611"/>
  <c r="U5611"/>
  <c r="C5613"/>
  <c r="N5613"/>
  <c r="A5613"/>
  <c r="G5613"/>
  <c r="L5613"/>
  <c r="J5613"/>
  <c r="K5613"/>
  <c r="D5613"/>
  <c r="H5613" s="1"/>
  <c r="F5613"/>
  <c r="B5614"/>
  <c r="S5612"/>
  <c r="M5612"/>
  <c r="P5612" s="1"/>
  <c r="Q5612"/>
  <c r="R5612" s="1"/>
  <c r="I5613" l="1"/>
  <c r="E5613"/>
  <c r="N5614"/>
  <c r="L5614"/>
  <c r="A5614"/>
  <c r="G5614"/>
  <c r="K5614"/>
  <c r="D5614"/>
  <c r="H5614" s="1"/>
  <c r="C5614"/>
  <c r="J5614"/>
  <c r="F5614"/>
  <c r="B5615"/>
  <c r="O5613"/>
  <c r="P5613"/>
  <c r="S5613"/>
  <c r="M5613"/>
  <c r="Q5613"/>
  <c r="R5613" s="1"/>
  <c r="U5612"/>
  <c r="T5612"/>
  <c r="I5614" l="1"/>
  <c r="E5614"/>
  <c r="O5614"/>
  <c r="G5615"/>
  <c r="K5615"/>
  <c r="D5615"/>
  <c r="H5615" s="1"/>
  <c r="A5615"/>
  <c r="B5616"/>
  <c r="N5615"/>
  <c r="O5615" s="1"/>
  <c r="J5615"/>
  <c r="L5615"/>
  <c r="F5615"/>
  <c r="C5615"/>
  <c r="Q5614"/>
  <c r="R5614" s="1"/>
  <c r="M5614"/>
  <c r="P5614" s="1"/>
  <c r="S5614"/>
  <c r="T5613"/>
  <c r="U5613"/>
  <c r="A5616" l="1"/>
  <c r="D5616"/>
  <c r="H5616" s="1"/>
  <c r="J5616"/>
  <c r="G5616"/>
  <c r="L5616"/>
  <c r="B5617"/>
  <c r="F5616"/>
  <c r="C5616"/>
  <c r="N5616"/>
  <c r="O5616" s="1"/>
  <c r="K5616"/>
  <c r="E5615"/>
  <c r="I5615"/>
  <c r="Q5615"/>
  <c r="R5615" s="1"/>
  <c r="S5615"/>
  <c r="M5615"/>
  <c r="P5615" s="1"/>
  <c r="T5614"/>
  <c r="U5614"/>
  <c r="T5615" l="1"/>
  <c r="U5615"/>
  <c r="A5617"/>
  <c r="N5617"/>
  <c r="L5617"/>
  <c r="G5617"/>
  <c r="B5618"/>
  <c r="D5617"/>
  <c r="H5617" s="1"/>
  <c r="F5617"/>
  <c r="C5617"/>
  <c r="K5617"/>
  <c r="J5617"/>
  <c r="M5616"/>
  <c r="P5616" s="1"/>
  <c r="Q5616"/>
  <c r="R5616" s="1"/>
  <c r="S5616"/>
  <c r="I5616"/>
  <c r="E5616"/>
  <c r="O5617" l="1"/>
  <c r="M5617"/>
  <c r="P5617" s="1"/>
  <c r="S5617"/>
  <c r="Q5617"/>
  <c r="R5617" s="1"/>
  <c r="U5616"/>
  <c r="T5616"/>
  <c r="N5618"/>
  <c r="D5618"/>
  <c r="H5618" s="1"/>
  <c r="J5618"/>
  <c r="L5618"/>
  <c r="K5618"/>
  <c r="G5618"/>
  <c r="F5618"/>
  <c r="C5618"/>
  <c r="A5618"/>
  <c r="B5619"/>
  <c r="E5617"/>
  <c r="I5617"/>
  <c r="U5617" l="1"/>
  <c r="T5617"/>
  <c r="S5618"/>
  <c r="M5618"/>
  <c r="P5618" s="1"/>
  <c r="Q5618"/>
  <c r="R5618" s="1"/>
  <c r="E5618"/>
  <c r="I5618"/>
  <c r="O5618"/>
  <c r="J5619"/>
  <c r="C5619"/>
  <c r="F5619"/>
  <c r="G5619"/>
  <c r="K5619"/>
  <c r="B5620"/>
  <c r="N5619"/>
  <c r="L5619"/>
  <c r="A5619"/>
  <c r="D5619"/>
  <c r="H5619" s="1"/>
  <c r="U5618" l="1"/>
  <c r="T5618"/>
  <c r="Q5619"/>
  <c r="R5619" s="1"/>
  <c r="M5619"/>
  <c r="S5619"/>
  <c r="E5619"/>
  <c r="I5619"/>
  <c r="N5620"/>
  <c r="G5620"/>
  <c r="J5620"/>
  <c r="C5620"/>
  <c r="D5620"/>
  <c r="H5620" s="1"/>
  <c r="L5620"/>
  <c r="K5620"/>
  <c r="A5620"/>
  <c r="B5621"/>
  <c r="F5620"/>
  <c r="P5619"/>
  <c r="O5619"/>
  <c r="U5619" l="1"/>
  <c r="T5619"/>
  <c r="E5620"/>
  <c r="I5620"/>
  <c r="Q5620"/>
  <c r="R5620" s="1"/>
  <c r="M5620"/>
  <c r="S5620"/>
  <c r="F5621"/>
  <c r="C5621"/>
  <c r="N5621"/>
  <c r="O5621" s="1"/>
  <c r="L5621"/>
  <c r="J5621"/>
  <c r="G5621"/>
  <c r="K5621"/>
  <c r="D5621"/>
  <c r="H5621" s="1"/>
  <c r="B5622"/>
  <c r="A5621"/>
  <c r="O5620"/>
  <c r="P5620"/>
  <c r="I5621" l="1"/>
  <c r="E5621"/>
  <c r="S5621"/>
  <c r="Q5621"/>
  <c r="R5621" s="1"/>
  <c r="M5621"/>
  <c r="P5621" s="1"/>
  <c r="U5620"/>
  <c r="T5620"/>
  <c r="B5623"/>
  <c r="D5622"/>
  <c r="H5622" s="1"/>
  <c r="N5622"/>
  <c r="O5622" s="1"/>
  <c r="K5622"/>
  <c r="G5622"/>
  <c r="A5622"/>
  <c r="F5622"/>
  <c r="J5622"/>
  <c r="L5622"/>
  <c r="C5622"/>
  <c r="I5622" l="1"/>
  <c r="E5622"/>
  <c r="U5621"/>
  <c r="T5621"/>
  <c r="M5622"/>
  <c r="P5622" s="1"/>
  <c r="Q5622"/>
  <c r="R5622" s="1"/>
  <c r="S5622"/>
  <c r="N5623"/>
  <c r="F5623"/>
  <c r="G5623"/>
  <c r="C5623"/>
  <c r="A5623"/>
  <c r="B5624"/>
  <c r="D5623"/>
  <c r="H5623" s="1"/>
  <c r="K5623"/>
  <c r="L5623"/>
  <c r="J5623"/>
  <c r="J5624" l="1"/>
  <c r="C5624"/>
  <c r="G5624"/>
  <c r="K5624"/>
  <c r="N5624"/>
  <c r="L5624"/>
  <c r="D5624"/>
  <c r="H5624" s="1"/>
  <c r="A5624"/>
  <c r="B5625"/>
  <c r="F5624"/>
  <c r="S5623"/>
  <c r="Q5623"/>
  <c r="R5623" s="1"/>
  <c r="M5623"/>
  <c r="P5623" s="1"/>
  <c r="T5622"/>
  <c r="U5622"/>
  <c r="I5623"/>
  <c r="E5623"/>
  <c r="O5623"/>
  <c r="E5624" l="1"/>
  <c r="I5624"/>
  <c r="Q5624"/>
  <c r="R5624" s="1"/>
  <c r="M5624"/>
  <c r="P5624" s="1"/>
  <c r="S5624"/>
  <c r="O5624"/>
  <c r="G5625"/>
  <c r="C5625"/>
  <c r="N5625"/>
  <c r="F5625"/>
  <c r="D5625"/>
  <c r="H5625" s="1"/>
  <c r="L5625"/>
  <c r="J5625"/>
  <c r="K5625"/>
  <c r="B5626"/>
  <c r="A5625"/>
  <c r="T5623"/>
  <c r="U5623"/>
  <c r="U5624" l="1"/>
  <c r="T5624"/>
  <c r="S5625"/>
  <c r="M5625"/>
  <c r="Q5625"/>
  <c r="R5625" s="1"/>
  <c r="B5627"/>
  <c r="F5626"/>
  <c r="C5626"/>
  <c r="K5626"/>
  <c r="N5626"/>
  <c r="D5626"/>
  <c r="H5626" s="1"/>
  <c r="J5626"/>
  <c r="L5626"/>
  <c r="G5626"/>
  <c r="A5626"/>
  <c r="P5625"/>
  <c r="O5625"/>
  <c r="I5625"/>
  <c r="E5625"/>
  <c r="M5626" l="1"/>
  <c r="P5626" s="1"/>
  <c r="Q5626"/>
  <c r="R5626" s="1"/>
  <c r="S5626"/>
  <c r="T5625"/>
  <c r="U5625"/>
  <c r="A5627"/>
  <c r="G5627"/>
  <c r="C5627"/>
  <c r="J5627"/>
  <c r="B5628"/>
  <c r="N5627"/>
  <c r="O5627" s="1"/>
  <c r="K5627"/>
  <c r="F5627"/>
  <c r="D5627"/>
  <c r="H5627" s="1"/>
  <c r="L5627"/>
  <c r="O5626"/>
  <c r="E5626"/>
  <c r="I5626"/>
  <c r="K5628" l="1"/>
  <c r="D5628"/>
  <c r="H5628" s="1"/>
  <c r="N5628"/>
  <c r="C5628"/>
  <c r="G5628"/>
  <c r="F5628"/>
  <c r="A5628"/>
  <c r="L5628"/>
  <c r="J5628"/>
  <c r="B5629"/>
  <c r="U5626"/>
  <c r="T5626"/>
  <c r="M5627"/>
  <c r="P5627" s="1"/>
  <c r="S5627"/>
  <c r="Q5627"/>
  <c r="R5627" s="1"/>
  <c r="E5627"/>
  <c r="I5627"/>
  <c r="Q5628" l="1"/>
  <c r="R5628" s="1"/>
  <c r="S5628"/>
  <c r="M5628"/>
  <c r="P5628" s="1"/>
  <c r="O5628"/>
  <c r="E5628"/>
  <c r="I5628"/>
  <c r="D5629"/>
  <c r="H5629" s="1"/>
  <c r="K5629"/>
  <c r="F5629"/>
  <c r="L5629"/>
  <c r="B5630"/>
  <c r="N5629"/>
  <c r="C5629"/>
  <c r="J5629"/>
  <c r="G5629"/>
  <c r="A5629"/>
  <c r="U5627"/>
  <c r="T5627"/>
  <c r="M5629" l="1"/>
  <c r="P5629" s="1"/>
  <c r="S5629"/>
  <c r="Q5629"/>
  <c r="R5629" s="1"/>
  <c r="U5628"/>
  <c r="T5628"/>
  <c r="B5631"/>
  <c r="K5630"/>
  <c r="D5630"/>
  <c r="H5630" s="1"/>
  <c r="J5630"/>
  <c r="N5630"/>
  <c r="O5630" s="1"/>
  <c r="A5630"/>
  <c r="L5630"/>
  <c r="G5630"/>
  <c r="F5630"/>
  <c r="C5630"/>
  <c r="O5629"/>
  <c r="I5629"/>
  <c r="E5629"/>
  <c r="T5629" l="1"/>
  <c r="U5629"/>
  <c r="C5631"/>
  <c r="D5631"/>
  <c r="H5631" s="1"/>
  <c r="B5632"/>
  <c r="L5631"/>
  <c r="F5631"/>
  <c r="G5631"/>
  <c r="K5631"/>
  <c r="A5631"/>
  <c r="J5631"/>
  <c r="N5631"/>
  <c r="I5630"/>
  <c r="E5630"/>
  <c r="S5630"/>
  <c r="Q5630"/>
  <c r="R5630" s="1"/>
  <c r="M5630"/>
  <c r="P5630" s="1"/>
  <c r="I5631" l="1"/>
  <c r="E5631"/>
  <c r="S5631"/>
  <c r="Q5631"/>
  <c r="R5631" s="1"/>
  <c r="M5631"/>
  <c r="K5632"/>
  <c r="N5632"/>
  <c r="D5632"/>
  <c r="H5632" s="1"/>
  <c r="F5632"/>
  <c r="B5633"/>
  <c r="L5632"/>
  <c r="J5632"/>
  <c r="G5632"/>
  <c r="C5632"/>
  <c r="A5632"/>
  <c r="T5630"/>
  <c r="U5630"/>
  <c r="O5631"/>
  <c r="P5631"/>
  <c r="U5631" l="1"/>
  <c r="T5631"/>
  <c r="E5632"/>
  <c r="I5632"/>
  <c r="S5632"/>
  <c r="Q5632"/>
  <c r="R5632" s="1"/>
  <c r="M5632"/>
  <c r="P5632" s="1"/>
  <c r="K5633"/>
  <c r="B5634"/>
  <c r="A5633"/>
  <c r="F5633"/>
  <c r="J5633"/>
  <c r="G5633"/>
  <c r="D5633"/>
  <c r="H5633" s="1"/>
  <c r="N5633"/>
  <c r="L5633"/>
  <c r="C5633"/>
  <c r="O5632"/>
  <c r="U5632" l="1"/>
  <c r="T5632"/>
  <c r="E5633"/>
  <c r="I5633"/>
  <c r="N5634"/>
  <c r="D5634"/>
  <c r="H5634" s="1"/>
  <c r="G5634"/>
  <c r="J5634"/>
  <c r="C5634"/>
  <c r="A5634"/>
  <c r="K5634"/>
  <c r="L5634"/>
  <c r="B5635"/>
  <c r="F5634"/>
  <c r="O5633"/>
  <c r="Q5633"/>
  <c r="R5633" s="1"/>
  <c r="M5633"/>
  <c r="P5633" s="1"/>
  <c r="S5633"/>
  <c r="E5634" l="1"/>
  <c r="I5634"/>
  <c r="G5635"/>
  <c r="C5635"/>
  <c r="J5635"/>
  <c r="K5635"/>
  <c r="B5636"/>
  <c r="F5635"/>
  <c r="D5635"/>
  <c r="H5635" s="1"/>
  <c r="N5635"/>
  <c r="A5635"/>
  <c r="L5635"/>
  <c r="O5634"/>
  <c r="U5633"/>
  <c r="T5633"/>
  <c r="S5634"/>
  <c r="M5634"/>
  <c r="P5634" s="1"/>
  <c r="Q5634"/>
  <c r="R5634" s="1"/>
  <c r="E5635" l="1"/>
  <c r="I5635"/>
  <c r="M5635"/>
  <c r="S5635"/>
  <c r="Q5635"/>
  <c r="R5635" s="1"/>
  <c r="K5636"/>
  <c r="A5636"/>
  <c r="B5637"/>
  <c r="D5636"/>
  <c r="H5636" s="1"/>
  <c r="G5636"/>
  <c r="L5636"/>
  <c r="F5636"/>
  <c r="J5636"/>
  <c r="C5636"/>
  <c r="N5636"/>
  <c r="O5635"/>
  <c r="P5635"/>
  <c r="T5634"/>
  <c r="U5634"/>
  <c r="T5635" l="1"/>
  <c r="U5635"/>
  <c r="I5636"/>
  <c r="E5636"/>
  <c r="M5636"/>
  <c r="P5636" s="1"/>
  <c r="Q5636"/>
  <c r="R5636" s="1"/>
  <c r="S5636"/>
  <c r="O5636"/>
  <c r="K5637"/>
  <c r="D5637"/>
  <c r="H5637" s="1"/>
  <c r="B5638"/>
  <c r="A5637"/>
  <c r="L5637"/>
  <c r="G5637"/>
  <c r="C5637"/>
  <c r="F5637"/>
  <c r="N5637"/>
  <c r="J5637"/>
  <c r="K5638" l="1"/>
  <c r="B5639"/>
  <c r="G5638"/>
  <c r="F5638"/>
  <c r="N5638"/>
  <c r="A5638"/>
  <c r="C5638"/>
  <c r="L5638"/>
  <c r="J5638"/>
  <c r="D5638"/>
  <c r="H5638" s="1"/>
  <c r="T5636"/>
  <c r="U5636"/>
  <c r="O5637"/>
  <c r="Q5637"/>
  <c r="R5637" s="1"/>
  <c r="S5637"/>
  <c r="M5637"/>
  <c r="P5637" s="1"/>
  <c r="I5637"/>
  <c r="E5637"/>
  <c r="M5638" l="1"/>
  <c r="P5638" s="1"/>
  <c r="Q5638"/>
  <c r="R5638" s="1"/>
  <c r="S5638"/>
  <c r="L5639"/>
  <c r="K5639"/>
  <c r="J5639"/>
  <c r="B5640"/>
  <c r="F5639"/>
  <c r="N5639"/>
  <c r="O5639" s="1"/>
  <c r="G5639"/>
  <c r="A5639"/>
  <c r="C5639"/>
  <c r="D5639"/>
  <c r="H5639" s="1"/>
  <c r="O5638"/>
  <c r="E5638"/>
  <c r="I5638"/>
  <c r="T5637"/>
  <c r="U5637"/>
  <c r="T5638" l="1"/>
  <c r="U5638"/>
  <c r="I5639"/>
  <c r="E5639"/>
  <c r="Q5639"/>
  <c r="R5639" s="1"/>
  <c r="S5639"/>
  <c r="M5639"/>
  <c r="P5639" s="1"/>
  <c r="K5640"/>
  <c r="L5640"/>
  <c r="B5641"/>
  <c r="C5640"/>
  <c r="G5640"/>
  <c r="N5640"/>
  <c r="D5640"/>
  <c r="H5640" s="1"/>
  <c r="A5640"/>
  <c r="J5640"/>
  <c r="F5640"/>
  <c r="I5640" l="1"/>
  <c r="E5640"/>
  <c r="O5640"/>
  <c r="T5639"/>
  <c r="U5639"/>
  <c r="A5641"/>
  <c r="L5641"/>
  <c r="B5642"/>
  <c r="J5641"/>
  <c r="D5641"/>
  <c r="H5641" s="1"/>
  <c r="N5641"/>
  <c r="F5641"/>
  <c r="C5641"/>
  <c r="G5641"/>
  <c r="K5641"/>
  <c r="Q5640"/>
  <c r="R5640" s="1"/>
  <c r="S5640"/>
  <c r="M5640"/>
  <c r="P5640" s="1"/>
  <c r="G5642" l="1"/>
  <c r="C5642"/>
  <c r="F5642"/>
  <c r="N5642"/>
  <c r="D5642"/>
  <c r="H5642" s="1"/>
  <c r="A5642"/>
  <c r="L5642"/>
  <c r="B5643"/>
  <c r="K5642"/>
  <c r="J5642"/>
  <c r="O5641"/>
  <c r="U5640"/>
  <c r="T5640"/>
  <c r="E5641"/>
  <c r="I5641"/>
  <c r="M5641"/>
  <c r="P5641" s="1"/>
  <c r="S5641"/>
  <c r="Q5641"/>
  <c r="R5641" s="1"/>
  <c r="E5642" l="1"/>
  <c r="I5642"/>
  <c r="P5642"/>
  <c r="O5642"/>
  <c r="Q5642"/>
  <c r="R5642" s="1"/>
  <c r="S5642"/>
  <c r="M5642"/>
  <c r="T5641"/>
  <c r="U5641"/>
  <c r="F5643"/>
  <c r="D5643"/>
  <c r="H5643" s="1"/>
  <c r="A5643"/>
  <c r="N5643"/>
  <c r="G5643"/>
  <c r="L5643"/>
  <c r="B5644"/>
  <c r="J5643"/>
  <c r="C5643"/>
  <c r="K5643"/>
  <c r="M5643" l="1"/>
  <c r="P5643" s="1"/>
  <c r="S5643"/>
  <c r="Q5643"/>
  <c r="R5643" s="1"/>
  <c r="U5642"/>
  <c r="T5642"/>
  <c r="O5643"/>
  <c r="I5643"/>
  <c r="E5643"/>
  <c r="K5644"/>
  <c r="G5644"/>
  <c r="D5644"/>
  <c r="H5644" s="1"/>
  <c r="L5644"/>
  <c r="F5644"/>
  <c r="B5645"/>
  <c r="J5644"/>
  <c r="A5644"/>
  <c r="C5644"/>
  <c r="N5644"/>
  <c r="O5644" s="1"/>
  <c r="T5643" l="1"/>
  <c r="U5643"/>
  <c r="Q5644"/>
  <c r="R5644" s="1"/>
  <c r="S5644"/>
  <c r="M5644"/>
  <c r="P5644" s="1"/>
  <c r="E5644"/>
  <c r="I5644"/>
  <c r="N5645"/>
  <c r="A5645"/>
  <c r="F5645"/>
  <c r="D5645"/>
  <c r="H5645" s="1"/>
  <c r="G5645"/>
  <c r="J5645"/>
  <c r="C5645"/>
  <c r="K5645"/>
  <c r="B5646"/>
  <c r="L5645"/>
  <c r="U5644" l="1"/>
  <c r="T5644"/>
  <c r="I5645"/>
  <c r="E5645"/>
  <c r="M5645"/>
  <c r="Q5645"/>
  <c r="R5645" s="1"/>
  <c r="S5645"/>
  <c r="A5646"/>
  <c r="L5646"/>
  <c r="N5646"/>
  <c r="F5646"/>
  <c r="C5646"/>
  <c r="J5646"/>
  <c r="K5646"/>
  <c r="G5646"/>
  <c r="B5647"/>
  <c r="D5646"/>
  <c r="H5646" s="1"/>
  <c r="P5645"/>
  <c r="O5645"/>
  <c r="M5646" l="1"/>
  <c r="P5646" s="1"/>
  <c r="S5646"/>
  <c r="Q5646"/>
  <c r="R5646" s="1"/>
  <c r="T5645"/>
  <c r="U5645"/>
  <c r="O5646"/>
  <c r="I5646"/>
  <c r="E5646"/>
  <c r="G5647"/>
  <c r="F5647"/>
  <c r="A5647"/>
  <c r="C5647"/>
  <c r="B5648"/>
  <c r="K5647"/>
  <c r="N5647"/>
  <c r="O5647" s="1"/>
  <c r="D5647"/>
  <c r="H5647" s="1"/>
  <c r="J5647"/>
  <c r="L5647"/>
  <c r="U5646" l="1"/>
  <c r="T5646"/>
  <c r="I5647"/>
  <c r="E5647"/>
  <c r="N5648"/>
  <c r="O5648" s="1"/>
  <c r="A5648"/>
  <c r="K5648"/>
  <c r="F5648"/>
  <c r="J5648"/>
  <c r="D5648"/>
  <c r="H5648" s="1"/>
  <c r="B5649"/>
  <c r="L5648"/>
  <c r="C5648"/>
  <c r="G5648"/>
  <c r="Q5647"/>
  <c r="R5647" s="1"/>
  <c r="M5647"/>
  <c r="P5647" s="1"/>
  <c r="S5647"/>
  <c r="N5649" l="1"/>
  <c r="B5650"/>
  <c r="C5649"/>
  <c r="D5649"/>
  <c r="H5649" s="1"/>
  <c r="J5649"/>
  <c r="K5649"/>
  <c r="G5649"/>
  <c r="F5649"/>
  <c r="A5649"/>
  <c r="L5649"/>
  <c r="M5648"/>
  <c r="P5648" s="1"/>
  <c r="Q5648"/>
  <c r="R5648" s="1"/>
  <c r="S5648"/>
  <c r="T5647"/>
  <c r="U5647"/>
  <c r="I5648"/>
  <c r="E5648"/>
  <c r="O5649" l="1"/>
  <c r="B5651"/>
  <c r="J5650"/>
  <c r="K5650"/>
  <c r="G5650"/>
  <c r="L5650"/>
  <c r="F5650"/>
  <c r="C5650"/>
  <c r="A5650"/>
  <c r="D5650"/>
  <c r="H5650" s="1"/>
  <c r="N5650"/>
  <c r="I5649"/>
  <c r="E5649"/>
  <c r="Q5649"/>
  <c r="R5649" s="1"/>
  <c r="S5649"/>
  <c r="M5649"/>
  <c r="P5649" s="1"/>
  <c r="U5648"/>
  <c r="T5648"/>
  <c r="I5650" l="1"/>
  <c r="E5650"/>
  <c r="F5651"/>
  <c r="B5652"/>
  <c r="K5651"/>
  <c r="C5651"/>
  <c r="J5651"/>
  <c r="L5651"/>
  <c r="D5651"/>
  <c r="H5651" s="1"/>
  <c r="N5651"/>
  <c r="A5651"/>
  <c r="G5651"/>
  <c r="S5650"/>
  <c r="Q5650"/>
  <c r="R5650" s="1"/>
  <c r="M5650"/>
  <c r="P5650" s="1"/>
  <c r="O5650"/>
  <c r="T5649"/>
  <c r="U5649"/>
  <c r="G5652" l="1"/>
  <c r="D5652"/>
  <c r="H5652" s="1"/>
  <c r="K5652"/>
  <c r="A5652"/>
  <c r="L5652"/>
  <c r="J5652"/>
  <c r="F5652"/>
  <c r="C5652"/>
  <c r="N5652"/>
  <c r="O5652" s="1"/>
  <c r="B5653"/>
  <c r="O5651"/>
  <c r="P5651"/>
  <c r="T5650"/>
  <c r="U5650"/>
  <c r="M5651"/>
  <c r="Q5651"/>
  <c r="R5651" s="1"/>
  <c r="S5651"/>
  <c r="E5651"/>
  <c r="I5651"/>
  <c r="U5651" l="1"/>
  <c r="T5651"/>
  <c r="Q5652"/>
  <c r="R5652" s="1"/>
  <c r="M5652"/>
  <c r="P5652" s="1"/>
  <c r="S5652"/>
  <c r="L5653"/>
  <c r="F5653"/>
  <c r="G5653"/>
  <c r="K5653"/>
  <c r="B5654"/>
  <c r="J5653"/>
  <c r="A5653"/>
  <c r="N5653"/>
  <c r="D5653"/>
  <c r="H5653" s="1"/>
  <c r="C5653"/>
  <c r="E5652"/>
  <c r="I5652"/>
  <c r="O5653" l="1"/>
  <c r="P5653"/>
  <c r="T5652"/>
  <c r="U5652"/>
  <c r="C5654"/>
  <c r="K5654"/>
  <c r="B5655"/>
  <c r="F5654"/>
  <c r="L5654"/>
  <c r="J5654"/>
  <c r="A5654"/>
  <c r="D5654"/>
  <c r="H5654" s="1"/>
  <c r="G5654"/>
  <c r="N5654"/>
  <c r="Q5653"/>
  <c r="R5653" s="1"/>
  <c r="M5653"/>
  <c r="S5653"/>
  <c r="I5653"/>
  <c r="E5653"/>
  <c r="U5653" l="1"/>
  <c r="T5653"/>
  <c r="I5654"/>
  <c r="E5654"/>
  <c r="M5654"/>
  <c r="S5654"/>
  <c r="Q5654"/>
  <c r="R5654" s="1"/>
  <c r="C5655"/>
  <c r="A5655"/>
  <c r="D5655"/>
  <c r="H5655" s="1"/>
  <c r="G5655"/>
  <c r="L5655"/>
  <c r="N5655"/>
  <c r="O5655" s="1"/>
  <c r="B5656"/>
  <c r="K5655"/>
  <c r="F5655"/>
  <c r="J5655"/>
  <c r="O5654"/>
  <c r="P5654"/>
  <c r="F5656" l="1"/>
  <c r="D5656"/>
  <c r="H5656" s="1"/>
  <c r="K5656"/>
  <c r="B5657"/>
  <c r="A5656"/>
  <c r="L5656"/>
  <c r="G5656"/>
  <c r="N5656"/>
  <c r="C5656"/>
  <c r="J5656"/>
  <c r="U5654"/>
  <c r="T5654"/>
  <c r="S5655"/>
  <c r="Q5655"/>
  <c r="R5655" s="1"/>
  <c r="M5655"/>
  <c r="P5655" s="1"/>
  <c r="E5655"/>
  <c r="I5655"/>
  <c r="I5656" l="1"/>
  <c r="E5656"/>
  <c r="S5656"/>
  <c r="Q5656"/>
  <c r="R5656" s="1"/>
  <c r="M5656"/>
  <c r="C5657"/>
  <c r="K5657"/>
  <c r="N5657"/>
  <c r="F5657"/>
  <c r="D5657"/>
  <c r="H5657" s="1"/>
  <c r="A5657"/>
  <c r="B5658"/>
  <c r="J5657"/>
  <c r="G5657"/>
  <c r="L5657"/>
  <c r="T5655"/>
  <c r="U5655"/>
  <c r="P5656"/>
  <c r="O5656"/>
  <c r="T5656" l="1"/>
  <c r="U5656"/>
  <c r="I5657"/>
  <c r="E5657"/>
  <c r="B5659"/>
  <c r="K5658"/>
  <c r="J5658"/>
  <c r="C5658"/>
  <c r="D5658"/>
  <c r="H5658" s="1"/>
  <c r="N5658"/>
  <c r="L5658"/>
  <c r="A5658"/>
  <c r="F5658"/>
  <c r="G5658"/>
  <c r="S5657"/>
  <c r="M5657"/>
  <c r="P5657" s="1"/>
  <c r="Q5657"/>
  <c r="R5657" s="1"/>
  <c r="O5657"/>
  <c r="G5659" l="1"/>
  <c r="F5659"/>
  <c r="C5659"/>
  <c r="L5659"/>
  <c r="N5659"/>
  <c r="K5659"/>
  <c r="A5659"/>
  <c r="B5660"/>
  <c r="J5659"/>
  <c r="D5659"/>
  <c r="H5659" s="1"/>
  <c r="S5658"/>
  <c r="Q5658"/>
  <c r="R5658" s="1"/>
  <c r="M5658"/>
  <c r="P5658" s="1"/>
  <c r="O5658"/>
  <c r="T5657"/>
  <c r="U5657"/>
  <c r="I5658"/>
  <c r="E5658"/>
  <c r="I5659" l="1"/>
  <c r="E5659"/>
  <c r="O5659"/>
  <c r="P5659"/>
  <c r="U5658"/>
  <c r="T5658"/>
  <c r="M5659"/>
  <c r="S5659"/>
  <c r="Q5659"/>
  <c r="R5659" s="1"/>
  <c r="G5660"/>
  <c r="C5660"/>
  <c r="N5660"/>
  <c r="J5660"/>
  <c r="B5661"/>
  <c r="K5660"/>
  <c r="F5660"/>
  <c r="A5660"/>
  <c r="L5660"/>
  <c r="D5660"/>
  <c r="H5660" s="1"/>
  <c r="O5660" l="1"/>
  <c r="P5660"/>
  <c r="E5660"/>
  <c r="I5660"/>
  <c r="S5660"/>
  <c r="Q5660"/>
  <c r="R5660" s="1"/>
  <c r="M5660"/>
  <c r="J5661"/>
  <c r="D5661"/>
  <c r="H5661" s="1"/>
  <c r="C5661"/>
  <c r="A5661"/>
  <c r="G5661"/>
  <c r="K5661"/>
  <c r="F5661"/>
  <c r="B5662"/>
  <c r="L5661"/>
  <c r="N5661"/>
  <c r="U5659"/>
  <c r="T5659"/>
  <c r="O5661" l="1"/>
  <c r="U5660"/>
  <c r="T5660"/>
  <c r="I5661"/>
  <c r="E5661"/>
  <c r="S5661"/>
  <c r="Q5661"/>
  <c r="R5661" s="1"/>
  <c r="M5661"/>
  <c r="P5661" s="1"/>
  <c r="F5662"/>
  <c r="L5662"/>
  <c r="J5662"/>
  <c r="C5662"/>
  <c r="A5662"/>
  <c r="K5662"/>
  <c r="G5662"/>
  <c r="N5662"/>
  <c r="B5663"/>
  <c r="D5662"/>
  <c r="H5662" s="1"/>
  <c r="P5662" l="1"/>
  <c r="O5662"/>
  <c r="F5663"/>
  <c r="C5663"/>
  <c r="G5663"/>
  <c r="B5664"/>
  <c r="N5663"/>
  <c r="D5663"/>
  <c r="H5663" s="1"/>
  <c r="L5663"/>
  <c r="K5663"/>
  <c r="A5663"/>
  <c r="J5663"/>
  <c r="S5662"/>
  <c r="M5662"/>
  <c r="Q5662"/>
  <c r="R5662" s="1"/>
  <c r="T5661"/>
  <c r="U5661"/>
  <c r="E5662"/>
  <c r="I5662"/>
  <c r="S5663" l="1"/>
  <c r="M5663"/>
  <c r="P5663" s="1"/>
  <c r="Q5663"/>
  <c r="R5663" s="1"/>
  <c r="I5663"/>
  <c r="E5663"/>
  <c r="U5662"/>
  <c r="T5662"/>
  <c r="F5664"/>
  <c r="C5664"/>
  <c r="N5664"/>
  <c r="G5664"/>
  <c r="L5664"/>
  <c r="B5665"/>
  <c r="J5664"/>
  <c r="A5664"/>
  <c r="D5664"/>
  <c r="H5664" s="1"/>
  <c r="K5664"/>
  <c r="O5663"/>
  <c r="I5664" l="1"/>
  <c r="E5664"/>
  <c r="T5663"/>
  <c r="U5663"/>
  <c r="S5664"/>
  <c r="Q5664"/>
  <c r="R5664" s="1"/>
  <c r="M5664"/>
  <c r="P5664" s="1"/>
  <c r="O5664"/>
  <c r="J5665"/>
  <c r="C5665"/>
  <c r="L5665"/>
  <c r="G5665"/>
  <c r="B5666"/>
  <c r="D5665"/>
  <c r="H5665" s="1"/>
  <c r="A5665"/>
  <c r="F5665"/>
  <c r="N5665"/>
  <c r="K5665"/>
  <c r="N5666" l="1"/>
  <c r="J5666"/>
  <c r="C5666"/>
  <c r="L5666"/>
  <c r="B5667"/>
  <c r="G5666"/>
  <c r="D5666"/>
  <c r="H5666" s="1"/>
  <c r="F5666"/>
  <c r="K5666"/>
  <c r="A5666"/>
  <c r="T5664"/>
  <c r="U5664"/>
  <c r="I5665"/>
  <c r="E5665"/>
  <c r="O5665"/>
  <c r="Q5665"/>
  <c r="R5665" s="1"/>
  <c r="M5665"/>
  <c r="P5665" s="1"/>
  <c r="S5665"/>
  <c r="M5666" l="1"/>
  <c r="P5666" s="1"/>
  <c r="Q5666"/>
  <c r="R5666" s="1"/>
  <c r="S5666"/>
  <c r="O5666"/>
  <c r="B5668"/>
  <c r="J5667"/>
  <c r="K5667"/>
  <c r="D5667"/>
  <c r="H5667" s="1"/>
  <c r="F5667"/>
  <c r="L5667"/>
  <c r="G5667"/>
  <c r="N5667"/>
  <c r="O5667" s="1"/>
  <c r="C5667"/>
  <c r="A5667"/>
  <c r="T5665"/>
  <c r="U5665"/>
  <c r="I5666"/>
  <c r="E5666"/>
  <c r="T5666" l="1"/>
  <c r="U5666"/>
  <c r="I5667"/>
  <c r="E5667"/>
  <c r="K5668"/>
  <c r="N5668"/>
  <c r="A5668"/>
  <c r="L5668"/>
  <c r="F5668"/>
  <c r="B5669"/>
  <c r="D5668"/>
  <c r="H5668" s="1"/>
  <c r="J5668"/>
  <c r="G5668"/>
  <c r="C5668"/>
  <c r="S5667"/>
  <c r="M5667"/>
  <c r="P5667" s="1"/>
  <c r="Q5667"/>
  <c r="R5667" s="1"/>
  <c r="M5668" l="1"/>
  <c r="P5668" s="1"/>
  <c r="Q5668"/>
  <c r="R5668" s="1"/>
  <c r="S5668"/>
  <c r="E5668"/>
  <c r="I5668"/>
  <c r="O5668"/>
  <c r="N5669"/>
  <c r="L5669"/>
  <c r="B5670"/>
  <c r="G5669"/>
  <c r="F5669"/>
  <c r="D5669"/>
  <c r="H5669" s="1"/>
  <c r="C5669"/>
  <c r="K5669"/>
  <c r="A5669"/>
  <c r="J5669"/>
  <c r="U5667"/>
  <c r="T5667"/>
  <c r="J5670" l="1"/>
  <c r="A5670"/>
  <c r="G5670"/>
  <c r="B5671"/>
  <c r="D5670"/>
  <c r="H5670" s="1"/>
  <c r="N5670"/>
  <c r="L5670"/>
  <c r="C5670"/>
  <c r="K5670"/>
  <c r="F5670"/>
  <c r="U5668"/>
  <c r="T5668"/>
  <c r="I5669"/>
  <c r="E5669"/>
  <c r="M5669"/>
  <c r="P5669" s="1"/>
  <c r="Q5669"/>
  <c r="R5669" s="1"/>
  <c r="S5669"/>
  <c r="O5669"/>
  <c r="U5669" l="1"/>
  <c r="T5669"/>
  <c r="G5671"/>
  <c r="N5671"/>
  <c r="K5671"/>
  <c r="F5671"/>
  <c r="D5671"/>
  <c r="H5671" s="1"/>
  <c r="L5671"/>
  <c r="A5671"/>
  <c r="C5671"/>
  <c r="J5671"/>
  <c r="B5672"/>
  <c r="O5670"/>
  <c r="S5670"/>
  <c r="Q5670"/>
  <c r="R5670" s="1"/>
  <c r="M5670"/>
  <c r="P5670" s="1"/>
  <c r="E5670"/>
  <c r="I5670"/>
  <c r="O5671" l="1"/>
  <c r="M5671"/>
  <c r="P5671" s="1"/>
  <c r="S5671"/>
  <c r="Q5671"/>
  <c r="R5671" s="1"/>
  <c r="E5671"/>
  <c r="I5671"/>
  <c r="L5672"/>
  <c r="G5672"/>
  <c r="D5672"/>
  <c r="H5672" s="1"/>
  <c r="A5672"/>
  <c r="C5672"/>
  <c r="N5672"/>
  <c r="K5672"/>
  <c r="F5672"/>
  <c r="J5672"/>
  <c r="B5673"/>
  <c r="T5670"/>
  <c r="U5670"/>
  <c r="E5672" l="1"/>
  <c r="I5672"/>
  <c r="U5671"/>
  <c r="T5671"/>
  <c r="O5672"/>
  <c r="N5673"/>
  <c r="A5673"/>
  <c r="L5673"/>
  <c r="G5673"/>
  <c r="B5674"/>
  <c r="C5673"/>
  <c r="J5673"/>
  <c r="K5673"/>
  <c r="F5673"/>
  <c r="D5673"/>
  <c r="H5673" s="1"/>
  <c r="S5672"/>
  <c r="Q5672"/>
  <c r="R5672" s="1"/>
  <c r="M5672"/>
  <c r="P5672" s="1"/>
  <c r="E5673" l="1"/>
  <c r="I5673"/>
  <c r="B5675"/>
  <c r="G5674"/>
  <c r="C5674"/>
  <c r="F5674"/>
  <c r="J5674"/>
  <c r="D5674"/>
  <c r="H5674" s="1"/>
  <c r="A5674"/>
  <c r="L5674"/>
  <c r="K5674"/>
  <c r="N5674"/>
  <c r="O5673"/>
  <c r="S5673"/>
  <c r="Q5673"/>
  <c r="R5673" s="1"/>
  <c r="M5673"/>
  <c r="P5673" s="1"/>
  <c r="T5672"/>
  <c r="U5672"/>
  <c r="L5675" l="1"/>
  <c r="B5676"/>
  <c r="C5675"/>
  <c r="A5675"/>
  <c r="J5675"/>
  <c r="F5675"/>
  <c r="K5675"/>
  <c r="D5675"/>
  <c r="H5675" s="1"/>
  <c r="G5675"/>
  <c r="N5675"/>
  <c r="I5674"/>
  <c r="E5674"/>
  <c r="U5673"/>
  <c r="T5673"/>
  <c r="Q5674"/>
  <c r="R5674" s="1"/>
  <c r="S5674"/>
  <c r="M5674"/>
  <c r="P5674" s="1"/>
  <c r="O5674"/>
  <c r="B5677" l="1"/>
  <c r="N5676"/>
  <c r="J5676"/>
  <c r="C5676"/>
  <c r="L5676"/>
  <c r="G5676"/>
  <c r="K5676"/>
  <c r="F5676"/>
  <c r="A5676"/>
  <c r="D5676"/>
  <c r="H5676" s="1"/>
  <c r="P5675"/>
  <c r="O5675"/>
  <c r="S5675"/>
  <c r="M5675"/>
  <c r="Q5675"/>
  <c r="R5675" s="1"/>
  <c r="E5675"/>
  <c r="I5675"/>
  <c r="T5674"/>
  <c r="U5674"/>
  <c r="F5677" l="1"/>
  <c r="N5677"/>
  <c r="D5677"/>
  <c r="H5677" s="1"/>
  <c r="A5677"/>
  <c r="L5677"/>
  <c r="B5678"/>
  <c r="J5677"/>
  <c r="G5677"/>
  <c r="C5677"/>
  <c r="K5677"/>
  <c r="O5676"/>
  <c r="I5676"/>
  <c r="E5676"/>
  <c r="U5675"/>
  <c r="T5675"/>
  <c r="Q5676"/>
  <c r="R5676" s="1"/>
  <c r="M5676"/>
  <c r="P5676" s="1"/>
  <c r="S5676"/>
  <c r="E5677" l="1"/>
  <c r="I5677"/>
  <c r="P5677"/>
  <c r="O5677"/>
  <c r="Q5677"/>
  <c r="R5677" s="1"/>
  <c r="S5677"/>
  <c r="M5677"/>
  <c r="L5678"/>
  <c r="B5679"/>
  <c r="N5678"/>
  <c r="C5678"/>
  <c r="K5678"/>
  <c r="J5678"/>
  <c r="G5678"/>
  <c r="D5678"/>
  <c r="H5678" s="1"/>
  <c r="F5678"/>
  <c r="A5678"/>
  <c r="U5676"/>
  <c r="T5676"/>
  <c r="K5679" l="1"/>
  <c r="D5679"/>
  <c r="H5679" s="1"/>
  <c r="L5679"/>
  <c r="G5679"/>
  <c r="J5679"/>
  <c r="A5679"/>
  <c r="B5680"/>
  <c r="C5679"/>
  <c r="N5679"/>
  <c r="F5679"/>
  <c r="U5677"/>
  <c r="T5677"/>
  <c r="O5678"/>
  <c r="I5678"/>
  <c r="E5678"/>
  <c r="M5678"/>
  <c r="P5678" s="1"/>
  <c r="S5678"/>
  <c r="Q5678"/>
  <c r="R5678" s="1"/>
  <c r="P5679" l="1"/>
  <c r="O5679"/>
  <c r="Q5679"/>
  <c r="R5679" s="1"/>
  <c r="S5679"/>
  <c r="M5679"/>
  <c r="U5678"/>
  <c r="T5678"/>
  <c r="N5680"/>
  <c r="A5680"/>
  <c r="K5680"/>
  <c r="G5680"/>
  <c r="B5681"/>
  <c r="L5680"/>
  <c r="C5680"/>
  <c r="J5680"/>
  <c r="D5680"/>
  <c r="H5680" s="1"/>
  <c r="F5680"/>
  <c r="I5679"/>
  <c r="E5679"/>
  <c r="Q5680" l="1"/>
  <c r="R5680" s="1"/>
  <c r="S5680"/>
  <c r="M5680"/>
  <c r="P5680" s="1"/>
  <c r="T5679"/>
  <c r="U5679"/>
  <c r="I5680"/>
  <c r="E5680"/>
  <c r="N5681"/>
  <c r="J5681"/>
  <c r="C5681"/>
  <c r="F5681"/>
  <c r="A5681"/>
  <c r="L5681"/>
  <c r="B5682"/>
  <c r="G5681"/>
  <c r="K5681"/>
  <c r="D5681"/>
  <c r="H5681" s="1"/>
  <c r="O5680"/>
  <c r="I5681" l="1"/>
  <c r="E5681"/>
  <c r="T5680"/>
  <c r="U5680"/>
  <c r="D5682"/>
  <c r="H5682" s="1"/>
  <c r="L5682"/>
  <c r="G5682"/>
  <c r="A5682"/>
  <c r="B5683"/>
  <c r="J5682"/>
  <c r="C5682"/>
  <c r="F5682"/>
  <c r="K5682"/>
  <c r="N5682"/>
  <c r="O5682" s="1"/>
  <c r="M5681"/>
  <c r="S5681"/>
  <c r="Q5681"/>
  <c r="R5681" s="1"/>
  <c r="P5681"/>
  <c r="O5681"/>
  <c r="I5682" l="1"/>
  <c r="E5682"/>
  <c r="Q5682"/>
  <c r="R5682" s="1"/>
  <c r="M5682"/>
  <c r="P5682" s="1"/>
  <c r="S5682"/>
  <c r="D5683"/>
  <c r="H5683" s="1"/>
  <c r="B5684"/>
  <c r="K5683"/>
  <c r="J5683"/>
  <c r="C5683"/>
  <c r="L5683"/>
  <c r="A5683"/>
  <c r="N5683"/>
  <c r="O5683" s="1"/>
  <c r="F5683"/>
  <c r="G5683"/>
  <c r="U5681"/>
  <c r="T5681"/>
  <c r="U5682" l="1"/>
  <c r="T5682"/>
  <c r="I5683"/>
  <c r="E5683"/>
  <c r="L5684"/>
  <c r="J5684"/>
  <c r="C5684"/>
  <c r="K5684"/>
  <c r="G5684"/>
  <c r="A5684"/>
  <c r="F5684"/>
  <c r="D5684"/>
  <c r="H5684" s="1"/>
  <c r="N5684"/>
  <c r="B5685"/>
  <c r="Q5683"/>
  <c r="R5683" s="1"/>
  <c r="M5683"/>
  <c r="P5683" s="1"/>
  <c r="S5683"/>
  <c r="T5683" l="1"/>
  <c r="U5683"/>
  <c r="E5684"/>
  <c r="I5684"/>
  <c r="O5684"/>
  <c r="F5685"/>
  <c r="G5685"/>
  <c r="L5685"/>
  <c r="K5685"/>
  <c r="N5685"/>
  <c r="C5685"/>
  <c r="D5685"/>
  <c r="H5685" s="1"/>
  <c r="A5685"/>
  <c r="B5686"/>
  <c r="J5685"/>
  <c r="Q5684"/>
  <c r="R5684" s="1"/>
  <c r="M5684"/>
  <c r="P5684" s="1"/>
  <c r="S5684"/>
  <c r="O5685" l="1"/>
  <c r="I5685"/>
  <c r="E5685"/>
  <c r="S5685"/>
  <c r="Q5685"/>
  <c r="R5685" s="1"/>
  <c r="M5685"/>
  <c r="P5685" s="1"/>
  <c r="T5684"/>
  <c r="U5684"/>
  <c r="B5687"/>
  <c r="J5686"/>
  <c r="D5686"/>
  <c r="H5686" s="1"/>
  <c r="N5686"/>
  <c r="L5686"/>
  <c r="C5686"/>
  <c r="K5686"/>
  <c r="G5686"/>
  <c r="F5686"/>
  <c r="A5686"/>
  <c r="O5686" l="1"/>
  <c r="T5685"/>
  <c r="U5685"/>
  <c r="N5687"/>
  <c r="A5687"/>
  <c r="B5688"/>
  <c r="G5687"/>
  <c r="J5687"/>
  <c r="L5687"/>
  <c r="K5687"/>
  <c r="C5687"/>
  <c r="D5687"/>
  <c r="H5687" s="1"/>
  <c r="F5687"/>
  <c r="E5686"/>
  <c r="I5686"/>
  <c r="S5686"/>
  <c r="Q5686"/>
  <c r="R5686" s="1"/>
  <c r="M5686"/>
  <c r="P5686" s="1"/>
  <c r="I5687" l="1"/>
  <c r="E5687"/>
  <c r="Q5687"/>
  <c r="R5687" s="1"/>
  <c r="S5687"/>
  <c r="M5687"/>
  <c r="P5687" s="1"/>
  <c r="O5687"/>
  <c r="T5686"/>
  <c r="U5686"/>
  <c r="G5688"/>
  <c r="J5688"/>
  <c r="B5689"/>
  <c r="F5688"/>
  <c r="N5688"/>
  <c r="D5688"/>
  <c r="H5688" s="1"/>
  <c r="C5688"/>
  <c r="L5688"/>
  <c r="A5688"/>
  <c r="K5688"/>
  <c r="Q5688" l="1"/>
  <c r="R5688" s="1"/>
  <c r="M5688"/>
  <c r="P5688" s="1"/>
  <c r="S5688"/>
  <c r="U5687"/>
  <c r="T5687"/>
  <c r="J5689"/>
  <c r="G5689"/>
  <c r="F5689"/>
  <c r="D5689"/>
  <c r="H5689" s="1"/>
  <c r="B5690"/>
  <c r="A5689"/>
  <c r="L5689"/>
  <c r="K5689"/>
  <c r="N5689"/>
  <c r="C5689"/>
  <c r="O5688"/>
  <c r="I5688"/>
  <c r="E5688"/>
  <c r="T5688" l="1"/>
  <c r="U5688"/>
  <c r="N5690"/>
  <c r="A5690"/>
  <c r="L5690"/>
  <c r="B5691"/>
  <c r="G5690"/>
  <c r="J5690"/>
  <c r="K5690"/>
  <c r="F5690"/>
  <c r="D5690"/>
  <c r="H5690" s="1"/>
  <c r="C5690"/>
  <c r="I5689"/>
  <c r="E5689"/>
  <c r="M5689"/>
  <c r="S5689"/>
  <c r="Q5689"/>
  <c r="R5689" s="1"/>
  <c r="O5689"/>
  <c r="P5689"/>
  <c r="Q5690" l="1"/>
  <c r="R5690" s="1"/>
  <c r="M5690"/>
  <c r="P5690" s="1"/>
  <c r="S5690"/>
  <c r="O5690"/>
  <c r="E5690"/>
  <c r="I5690"/>
  <c r="J5691"/>
  <c r="C5691"/>
  <c r="K5691"/>
  <c r="G5691"/>
  <c r="D5691"/>
  <c r="H5691" s="1"/>
  <c r="A5691"/>
  <c r="L5691"/>
  <c r="F5691"/>
  <c r="N5691"/>
  <c r="B5692"/>
  <c r="T5689"/>
  <c r="U5689"/>
  <c r="E5691" l="1"/>
  <c r="I5691"/>
  <c r="S5691"/>
  <c r="Q5691"/>
  <c r="R5691" s="1"/>
  <c r="M5691"/>
  <c r="T5690"/>
  <c r="U5690"/>
  <c r="A5692"/>
  <c r="D5692"/>
  <c r="H5692" s="1"/>
  <c r="L5692"/>
  <c r="G5692"/>
  <c r="F5692"/>
  <c r="B5693"/>
  <c r="K5692"/>
  <c r="C5692"/>
  <c r="N5692"/>
  <c r="O5692" s="1"/>
  <c r="J5692"/>
  <c r="O5691"/>
  <c r="P5691"/>
  <c r="T5691" l="1"/>
  <c r="U5691"/>
  <c r="A5693"/>
  <c r="B5694"/>
  <c r="N5693"/>
  <c r="L5693"/>
  <c r="J5693"/>
  <c r="G5693"/>
  <c r="F5693"/>
  <c r="D5693"/>
  <c r="H5693" s="1"/>
  <c r="K5693"/>
  <c r="C5693"/>
  <c r="Q5692"/>
  <c r="R5692" s="1"/>
  <c r="M5692"/>
  <c r="P5692" s="1"/>
  <c r="S5692"/>
  <c r="I5692"/>
  <c r="E5692"/>
  <c r="S5693" l="1"/>
  <c r="Q5693"/>
  <c r="R5693" s="1"/>
  <c r="M5693"/>
  <c r="I5693"/>
  <c r="E5693"/>
  <c r="D5694"/>
  <c r="H5694" s="1"/>
  <c r="C5694"/>
  <c r="B5695"/>
  <c r="K5694"/>
  <c r="J5694"/>
  <c r="G5694"/>
  <c r="L5694"/>
  <c r="A5694"/>
  <c r="N5694"/>
  <c r="F5694"/>
  <c r="O5693"/>
  <c r="P5693"/>
  <c r="T5692"/>
  <c r="U5692"/>
  <c r="M5694" l="1"/>
  <c r="P5694" s="1"/>
  <c r="S5694"/>
  <c r="Q5694"/>
  <c r="R5694" s="1"/>
  <c r="U5693"/>
  <c r="T5693"/>
  <c r="I5694"/>
  <c r="E5694"/>
  <c r="O5694"/>
  <c r="L5695"/>
  <c r="F5695"/>
  <c r="D5695"/>
  <c r="H5695" s="1"/>
  <c r="G5695"/>
  <c r="K5695"/>
  <c r="A5695"/>
  <c r="B5696"/>
  <c r="C5695"/>
  <c r="J5695"/>
  <c r="N5695"/>
  <c r="T5694" l="1"/>
  <c r="U5694"/>
  <c r="I5695"/>
  <c r="E5695"/>
  <c r="Q5695"/>
  <c r="R5695" s="1"/>
  <c r="S5695"/>
  <c r="M5695"/>
  <c r="P5695" s="1"/>
  <c r="O5695"/>
  <c r="A5696"/>
  <c r="K5696"/>
  <c r="B5697"/>
  <c r="F5696"/>
  <c r="C5696"/>
  <c r="J5696"/>
  <c r="G5696"/>
  <c r="D5696"/>
  <c r="H5696" s="1"/>
  <c r="L5696"/>
  <c r="N5696"/>
  <c r="M5696" l="1"/>
  <c r="P5696" s="1"/>
  <c r="S5696"/>
  <c r="Q5696"/>
  <c r="R5696" s="1"/>
  <c r="O5696"/>
  <c r="E5696"/>
  <c r="I5696"/>
  <c r="T5695"/>
  <c r="U5695"/>
  <c r="G5697"/>
  <c r="N5697"/>
  <c r="O5697" s="1"/>
  <c r="B5698"/>
  <c r="L5697"/>
  <c r="F5697"/>
  <c r="D5697"/>
  <c r="H5697" s="1"/>
  <c r="C5697"/>
  <c r="A5697"/>
  <c r="K5697"/>
  <c r="J5697"/>
  <c r="U5696" l="1"/>
  <c r="T5696"/>
  <c r="F5698"/>
  <c r="D5698"/>
  <c r="H5698" s="1"/>
  <c r="J5698"/>
  <c r="K5698"/>
  <c r="A5698"/>
  <c r="L5698"/>
  <c r="C5698"/>
  <c r="G5698"/>
  <c r="N5698"/>
  <c r="O5698" s="1"/>
  <c r="B5699"/>
  <c r="Q5697"/>
  <c r="R5697" s="1"/>
  <c r="S5697"/>
  <c r="M5697"/>
  <c r="P5697" s="1"/>
  <c r="I5697"/>
  <c r="E5697"/>
  <c r="C5699" l="1"/>
  <c r="F5699"/>
  <c r="N5699"/>
  <c r="O5699" s="1"/>
  <c r="A5699"/>
  <c r="K5699"/>
  <c r="L5699"/>
  <c r="G5699"/>
  <c r="B5700"/>
  <c r="D5699"/>
  <c r="H5699" s="1"/>
  <c r="J5699"/>
  <c r="U5697"/>
  <c r="T5697"/>
  <c r="Q5698"/>
  <c r="R5698" s="1"/>
  <c r="M5698"/>
  <c r="P5698" s="1"/>
  <c r="S5698"/>
  <c r="I5698"/>
  <c r="E5698"/>
  <c r="E5699" l="1"/>
  <c r="I5699"/>
  <c r="M5699"/>
  <c r="P5699" s="1"/>
  <c r="S5699"/>
  <c r="Q5699"/>
  <c r="R5699" s="1"/>
  <c r="U5698"/>
  <c r="T5698"/>
  <c r="B5701"/>
  <c r="L5700"/>
  <c r="A5700"/>
  <c r="G5700"/>
  <c r="D5700"/>
  <c r="H5700" s="1"/>
  <c r="F5700"/>
  <c r="N5700"/>
  <c r="O5700" s="1"/>
  <c r="K5700"/>
  <c r="C5700"/>
  <c r="J5700"/>
  <c r="U5699" l="1"/>
  <c r="T5699"/>
  <c r="S5700"/>
  <c r="Q5700"/>
  <c r="R5700" s="1"/>
  <c r="M5700"/>
  <c r="P5700" s="1"/>
  <c r="I5700"/>
  <c r="E5700"/>
  <c r="J5701"/>
  <c r="L5701"/>
  <c r="F5701"/>
  <c r="G5701"/>
  <c r="C5701"/>
  <c r="N5701"/>
  <c r="B5702"/>
  <c r="D5701"/>
  <c r="H5701" s="1"/>
  <c r="A5701"/>
  <c r="K5701"/>
  <c r="U5700" l="1"/>
  <c r="T5700"/>
  <c r="I5701"/>
  <c r="E5701"/>
  <c r="S5701"/>
  <c r="Q5701"/>
  <c r="R5701" s="1"/>
  <c r="M5701"/>
  <c r="P5701" s="1"/>
  <c r="O5701"/>
  <c r="L5702"/>
  <c r="B5703"/>
  <c r="A5702"/>
  <c r="J5702"/>
  <c r="D5702"/>
  <c r="H5702" s="1"/>
  <c r="K5702"/>
  <c r="G5702"/>
  <c r="C5702"/>
  <c r="F5702"/>
  <c r="N5702"/>
  <c r="O5702" s="1"/>
  <c r="T5701" l="1"/>
  <c r="U5701"/>
  <c r="M5702"/>
  <c r="P5702" s="1"/>
  <c r="Q5702"/>
  <c r="R5702" s="1"/>
  <c r="S5702"/>
  <c r="C5703"/>
  <c r="N5703"/>
  <c r="B5704"/>
  <c r="L5703"/>
  <c r="K5703"/>
  <c r="G5703"/>
  <c r="F5703"/>
  <c r="J5703"/>
  <c r="A5703"/>
  <c r="D5703"/>
  <c r="H5703" s="1"/>
  <c r="E5702"/>
  <c r="I5702"/>
  <c r="S5703" l="1"/>
  <c r="M5703"/>
  <c r="Q5703"/>
  <c r="R5703" s="1"/>
  <c r="U5702"/>
  <c r="T5702"/>
  <c r="I5703"/>
  <c r="E5703"/>
  <c r="O5703"/>
  <c r="P5703"/>
  <c r="G5704"/>
  <c r="J5704"/>
  <c r="F5704"/>
  <c r="D5704"/>
  <c r="H5704" s="1"/>
  <c r="C5704"/>
  <c r="N5704"/>
  <c r="B5705"/>
  <c r="A5704"/>
  <c r="L5704"/>
  <c r="K5704"/>
  <c r="U5703" l="1"/>
  <c r="T5703"/>
  <c r="Q5704"/>
  <c r="R5704" s="1"/>
  <c r="M5704"/>
  <c r="P5704" s="1"/>
  <c r="S5704"/>
  <c r="I5704"/>
  <c r="E5704"/>
  <c r="A5705"/>
  <c r="L5705"/>
  <c r="N5705"/>
  <c r="G5705"/>
  <c r="J5705"/>
  <c r="D5705"/>
  <c r="H5705" s="1"/>
  <c r="B5706"/>
  <c r="C5705"/>
  <c r="F5705"/>
  <c r="K5705"/>
  <c r="O5704"/>
  <c r="Q5705" l="1"/>
  <c r="R5705" s="1"/>
  <c r="M5705"/>
  <c r="P5705" s="1"/>
  <c r="S5705"/>
  <c r="U5704"/>
  <c r="T5704"/>
  <c r="O5705"/>
  <c r="C5706"/>
  <c r="D5706"/>
  <c r="H5706" s="1"/>
  <c r="L5706"/>
  <c r="A5706"/>
  <c r="J5706"/>
  <c r="F5706"/>
  <c r="K5706"/>
  <c r="N5706"/>
  <c r="G5706"/>
  <c r="B5707"/>
  <c r="E5705"/>
  <c r="I5705"/>
  <c r="C5707" l="1"/>
  <c r="A5707"/>
  <c r="L5707"/>
  <c r="B5708"/>
  <c r="J5707"/>
  <c r="D5707"/>
  <c r="H5707" s="1"/>
  <c r="K5707"/>
  <c r="N5707"/>
  <c r="G5707"/>
  <c r="F5707"/>
  <c r="U5705"/>
  <c r="T5705"/>
  <c r="M5706"/>
  <c r="S5706"/>
  <c r="Q5706"/>
  <c r="R5706" s="1"/>
  <c r="O5706"/>
  <c r="P5706"/>
  <c r="E5706"/>
  <c r="I5706"/>
  <c r="I5707" l="1"/>
  <c r="E5707"/>
  <c r="T5706"/>
  <c r="U5706"/>
  <c r="M5707"/>
  <c r="Q5707"/>
  <c r="R5707" s="1"/>
  <c r="S5707"/>
  <c r="D5708"/>
  <c r="H5708" s="1"/>
  <c r="N5708"/>
  <c r="O5708" s="1"/>
  <c r="B5709"/>
  <c r="K5708"/>
  <c r="C5708"/>
  <c r="L5708"/>
  <c r="J5708"/>
  <c r="A5708"/>
  <c r="G5708"/>
  <c r="F5708"/>
  <c r="P5707"/>
  <c r="O5707"/>
  <c r="J5709" l="1"/>
  <c r="G5709"/>
  <c r="F5709"/>
  <c r="N5709"/>
  <c r="B5710"/>
  <c r="C5709"/>
  <c r="D5709"/>
  <c r="H5709" s="1"/>
  <c r="L5709"/>
  <c r="K5709"/>
  <c r="A5709"/>
  <c r="S5708"/>
  <c r="Q5708"/>
  <c r="R5708" s="1"/>
  <c r="M5708"/>
  <c r="P5708" s="1"/>
  <c r="U5707"/>
  <c r="T5707"/>
  <c r="I5708"/>
  <c r="E5708"/>
  <c r="P5709" l="1"/>
  <c r="O5709"/>
  <c r="S5709"/>
  <c r="Q5709"/>
  <c r="R5709" s="1"/>
  <c r="M5709"/>
  <c r="L5710"/>
  <c r="J5710"/>
  <c r="B5711"/>
  <c r="K5710"/>
  <c r="N5710"/>
  <c r="A5710"/>
  <c r="D5710"/>
  <c r="H5710" s="1"/>
  <c r="G5710"/>
  <c r="C5710"/>
  <c r="F5710"/>
  <c r="E5709"/>
  <c r="I5709"/>
  <c r="U5708"/>
  <c r="T5708"/>
  <c r="Q5710" l="1"/>
  <c r="R5710" s="1"/>
  <c r="M5710"/>
  <c r="P5710" s="1"/>
  <c r="S5710"/>
  <c r="T5709"/>
  <c r="U5709"/>
  <c r="O5710"/>
  <c r="I5710"/>
  <c r="E5710"/>
  <c r="J5711"/>
  <c r="D5711"/>
  <c r="H5711" s="1"/>
  <c r="B5712"/>
  <c r="K5711"/>
  <c r="G5711"/>
  <c r="C5711"/>
  <c r="F5711"/>
  <c r="N5711"/>
  <c r="O5711" s="1"/>
  <c r="L5711"/>
  <c r="A5711"/>
  <c r="D5712" l="1"/>
  <c r="H5712" s="1"/>
  <c r="K5712"/>
  <c r="F5712"/>
  <c r="N5712"/>
  <c r="A5712"/>
  <c r="G5712"/>
  <c r="C5712"/>
  <c r="B5713"/>
  <c r="L5712"/>
  <c r="J5712"/>
  <c r="U5710"/>
  <c r="T5710"/>
  <c r="I5711"/>
  <c r="E5711"/>
  <c r="M5711"/>
  <c r="P5711" s="1"/>
  <c r="S5711"/>
  <c r="Q5711"/>
  <c r="R5711" s="1"/>
  <c r="S5712" l="1"/>
  <c r="M5712"/>
  <c r="P5712" s="1"/>
  <c r="Q5712"/>
  <c r="R5712" s="1"/>
  <c r="O5712"/>
  <c r="I5712"/>
  <c r="E5712"/>
  <c r="U5711"/>
  <c r="T5711"/>
  <c r="L5713"/>
  <c r="N5713"/>
  <c r="J5713"/>
  <c r="C5713"/>
  <c r="A5713"/>
  <c r="B5714"/>
  <c r="K5713"/>
  <c r="G5713"/>
  <c r="F5713"/>
  <c r="D5713"/>
  <c r="H5713" s="1"/>
  <c r="U5712" l="1"/>
  <c r="T5712"/>
  <c r="O5713"/>
  <c r="E5713"/>
  <c r="I5713"/>
  <c r="C5714"/>
  <c r="A5714"/>
  <c r="N5714"/>
  <c r="K5714"/>
  <c r="D5714"/>
  <c r="H5714" s="1"/>
  <c r="J5714"/>
  <c r="F5714"/>
  <c r="B5715"/>
  <c r="L5714"/>
  <c r="G5714"/>
  <c r="M5713"/>
  <c r="P5713" s="1"/>
  <c r="S5713"/>
  <c r="Q5713"/>
  <c r="R5713" s="1"/>
  <c r="U5713" l="1"/>
  <c r="T5713"/>
  <c r="A5715"/>
  <c r="J5715"/>
  <c r="L5715"/>
  <c r="G5715"/>
  <c r="B5716"/>
  <c r="K5715"/>
  <c r="C5715"/>
  <c r="F5715"/>
  <c r="D5715"/>
  <c r="H5715" s="1"/>
  <c r="N5715"/>
  <c r="O5715" s="1"/>
  <c r="I5714"/>
  <c r="E5714"/>
  <c r="O5714"/>
  <c r="S5714"/>
  <c r="Q5714"/>
  <c r="R5714" s="1"/>
  <c r="M5714"/>
  <c r="P5714" s="1"/>
  <c r="I5715" l="1"/>
  <c r="E5715"/>
  <c r="K5716"/>
  <c r="D5716"/>
  <c r="H5716" s="1"/>
  <c r="B5717"/>
  <c r="J5716"/>
  <c r="A5716"/>
  <c r="L5716"/>
  <c r="N5716"/>
  <c r="O5716" s="1"/>
  <c r="G5716"/>
  <c r="F5716"/>
  <c r="C5716"/>
  <c r="T5714"/>
  <c r="U5714"/>
  <c r="M5715"/>
  <c r="P5715" s="1"/>
  <c r="S5715"/>
  <c r="Q5715"/>
  <c r="R5715" s="1"/>
  <c r="Q5716" l="1"/>
  <c r="R5716" s="1"/>
  <c r="M5716"/>
  <c r="P5716" s="1"/>
  <c r="S5716"/>
  <c r="C5717"/>
  <c r="L5717"/>
  <c r="B5718"/>
  <c r="A5717"/>
  <c r="K5717"/>
  <c r="G5717"/>
  <c r="F5717"/>
  <c r="J5717"/>
  <c r="N5717"/>
  <c r="O5717" s="1"/>
  <c r="D5717"/>
  <c r="H5717" s="1"/>
  <c r="I5716"/>
  <c r="E5716"/>
  <c r="T5715"/>
  <c r="U5715"/>
  <c r="T5716" l="1"/>
  <c r="U5716"/>
  <c r="I5717"/>
  <c r="E5717"/>
  <c r="G5718"/>
  <c r="F5718"/>
  <c r="C5718"/>
  <c r="B5719"/>
  <c r="L5718"/>
  <c r="K5718"/>
  <c r="N5718"/>
  <c r="J5718"/>
  <c r="A5718"/>
  <c r="D5718"/>
  <c r="H5718" s="1"/>
  <c r="Q5717"/>
  <c r="R5717" s="1"/>
  <c r="S5717"/>
  <c r="M5717"/>
  <c r="P5717" s="1"/>
  <c r="M5718" l="1"/>
  <c r="P5718" s="1"/>
  <c r="S5718"/>
  <c r="Q5718"/>
  <c r="R5718" s="1"/>
  <c r="E5718"/>
  <c r="I5718"/>
  <c r="O5718"/>
  <c r="T5717"/>
  <c r="U5717"/>
  <c r="G5719"/>
  <c r="F5719"/>
  <c r="N5719"/>
  <c r="K5719"/>
  <c r="B5720"/>
  <c r="D5719"/>
  <c r="H5719" s="1"/>
  <c r="C5719"/>
  <c r="L5719"/>
  <c r="J5719"/>
  <c r="A5719"/>
  <c r="T5718" l="1"/>
  <c r="U5718"/>
  <c r="E5719"/>
  <c r="I5719"/>
  <c r="O5719"/>
  <c r="P5719"/>
  <c r="M5719"/>
  <c r="Q5719"/>
  <c r="R5719" s="1"/>
  <c r="S5719"/>
  <c r="C5720"/>
  <c r="L5720"/>
  <c r="D5720"/>
  <c r="H5720" s="1"/>
  <c r="J5720"/>
  <c r="A5720"/>
  <c r="F5720"/>
  <c r="G5720"/>
  <c r="K5720"/>
  <c r="B5721"/>
  <c r="N5720"/>
  <c r="S5720" l="1"/>
  <c r="Q5720"/>
  <c r="R5720" s="1"/>
  <c r="M5720"/>
  <c r="U5719"/>
  <c r="T5719"/>
  <c r="J5721"/>
  <c r="F5721"/>
  <c r="B5722"/>
  <c r="L5721"/>
  <c r="C5721"/>
  <c r="K5721"/>
  <c r="N5721"/>
  <c r="A5721"/>
  <c r="G5721"/>
  <c r="D5721"/>
  <c r="H5721" s="1"/>
  <c r="E5720"/>
  <c r="I5720"/>
  <c r="P5720"/>
  <c r="O5720"/>
  <c r="U5720" l="1"/>
  <c r="T5720"/>
  <c r="Q5721"/>
  <c r="R5721" s="1"/>
  <c r="M5721"/>
  <c r="P5721" s="1"/>
  <c r="S5721"/>
  <c r="E5721"/>
  <c r="I5721"/>
  <c r="N5722"/>
  <c r="G5722"/>
  <c r="A5722"/>
  <c r="B5723"/>
  <c r="K5722"/>
  <c r="L5722"/>
  <c r="J5722"/>
  <c r="C5722"/>
  <c r="F5722"/>
  <c r="D5722"/>
  <c r="H5722" s="1"/>
  <c r="O5721"/>
  <c r="G5723" l="1"/>
  <c r="F5723"/>
  <c r="J5723"/>
  <c r="A5723"/>
  <c r="D5723"/>
  <c r="H5723" s="1"/>
  <c r="C5723"/>
  <c r="N5723"/>
  <c r="O5723" s="1"/>
  <c r="K5723"/>
  <c r="L5723"/>
  <c r="B5724"/>
  <c r="Q5722"/>
  <c r="R5722" s="1"/>
  <c r="S5722"/>
  <c r="M5722"/>
  <c r="P5722" s="1"/>
  <c r="U5721"/>
  <c r="T5721"/>
  <c r="I5722"/>
  <c r="E5722"/>
  <c r="O5722"/>
  <c r="A5724" l="1"/>
  <c r="N5724"/>
  <c r="G5724"/>
  <c r="B5725"/>
  <c r="D5724"/>
  <c r="H5724" s="1"/>
  <c r="L5724"/>
  <c r="F5724"/>
  <c r="C5724"/>
  <c r="K5724"/>
  <c r="J5724"/>
  <c r="T5722"/>
  <c r="U5722"/>
  <c r="I5723"/>
  <c r="E5723"/>
  <c r="M5723"/>
  <c r="P5723" s="1"/>
  <c r="Q5723"/>
  <c r="R5723" s="1"/>
  <c r="S5723"/>
  <c r="O5724" l="1"/>
  <c r="P5724"/>
  <c r="Q5724"/>
  <c r="R5724" s="1"/>
  <c r="S5724"/>
  <c r="M5724"/>
  <c r="K5725"/>
  <c r="L5725"/>
  <c r="B5726"/>
  <c r="F5725"/>
  <c r="N5725"/>
  <c r="C5725"/>
  <c r="D5725"/>
  <c r="H5725" s="1"/>
  <c r="J5725"/>
  <c r="A5725"/>
  <c r="G5725"/>
  <c r="U5723"/>
  <c r="T5723"/>
  <c r="I5724"/>
  <c r="E5724"/>
  <c r="U5724" l="1"/>
  <c r="T5724"/>
  <c r="Q5725"/>
  <c r="R5725" s="1"/>
  <c r="S5725"/>
  <c r="M5725"/>
  <c r="P5725" s="1"/>
  <c r="O5725"/>
  <c r="I5725"/>
  <c r="E5725"/>
  <c r="K5726"/>
  <c r="J5726"/>
  <c r="B5727"/>
  <c r="N5726"/>
  <c r="A5726"/>
  <c r="D5726"/>
  <c r="H5726" s="1"/>
  <c r="L5726"/>
  <c r="F5726"/>
  <c r="G5726"/>
  <c r="C5726"/>
  <c r="C5727" l="1"/>
  <c r="F5727"/>
  <c r="N5727"/>
  <c r="D5727"/>
  <c r="H5727" s="1"/>
  <c r="B5728"/>
  <c r="K5727"/>
  <c r="J5727"/>
  <c r="L5727"/>
  <c r="G5727"/>
  <c r="A5727"/>
  <c r="T5725"/>
  <c r="U5725"/>
  <c r="Q5726"/>
  <c r="R5726" s="1"/>
  <c r="M5726"/>
  <c r="P5726" s="1"/>
  <c r="S5726"/>
  <c r="O5726"/>
  <c r="E5726"/>
  <c r="I5726"/>
  <c r="I5727" l="1"/>
  <c r="E5727"/>
  <c r="O5727"/>
  <c r="B5729"/>
  <c r="L5728"/>
  <c r="J5728"/>
  <c r="K5728"/>
  <c r="D5728"/>
  <c r="H5728" s="1"/>
  <c r="F5728"/>
  <c r="C5728"/>
  <c r="A5728"/>
  <c r="G5728"/>
  <c r="N5728"/>
  <c r="Q5727"/>
  <c r="R5727" s="1"/>
  <c r="S5727"/>
  <c r="M5727"/>
  <c r="P5727" s="1"/>
  <c r="T5726"/>
  <c r="U5726"/>
  <c r="C5729" l="1"/>
  <c r="K5729"/>
  <c r="F5729"/>
  <c r="J5729"/>
  <c r="G5729"/>
  <c r="B5730"/>
  <c r="A5729"/>
  <c r="N5729"/>
  <c r="L5729"/>
  <c r="D5729"/>
  <c r="H5729" s="1"/>
  <c r="E5728"/>
  <c r="I5728"/>
  <c r="O5728"/>
  <c r="U5727"/>
  <c r="T5727"/>
  <c r="Q5728"/>
  <c r="R5728" s="1"/>
  <c r="S5728"/>
  <c r="M5728"/>
  <c r="P5728" s="1"/>
  <c r="I5729" l="1"/>
  <c r="E5729"/>
  <c r="M5729"/>
  <c r="S5729"/>
  <c r="Q5729"/>
  <c r="R5729" s="1"/>
  <c r="T5728"/>
  <c r="U5728"/>
  <c r="B5731"/>
  <c r="F5730"/>
  <c r="J5730"/>
  <c r="N5730"/>
  <c r="O5730" s="1"/>
  <c r="A5730"/>
  <c r="L5730"/>
  <c r="G5730"/>
  <c r="K5730"/>
  <c r="D5730"/>
  <c r="H5730" s="1"/>
  <c r="C5730"/>
  <c r="O5729"/>
  <c r="P5729"/>
  <c r="T5729" l="1"/>
  <c r="U5729"/>
  <c r="E5730"/>
  <c r="I5730"/>
  <c r="Q5730"/>
  <c r="R5730" s="1"/>
  <c r="S5730"/>
  <c r="M5730"/>
  <c r="P5730" s="1"/>
  <c r="B5732"/>
  <c r="F5731"/>
  <c r="D5731"/>
  <c r="H5731" s="1"/>
  <c r="N5731"/>
  <c r="O5731" s="1"/>
  <c r="A5731"/>
  <c r="C5731"/>
  <c r="L5731"/>
  <c r="J5731"/>
  <c r="K5731"/>
  <c r="G5731"/>
  <c r="T5730" l="1"/>
  <c r="U5730"/>
  <c r="E5731"/>
  <c r="I5731"/>
  <c r="M5731"/>
  <c r="P5731" s="1"/>
  <c r="Q5731"/>
  <c r="R5731" s="1"/>
  <c r="S5731"/>
  <c r="J5732"/>
  <c r="D5732"/>
  <c r="H5732" s="1"/>
  <c r="L5732"/>
  <c r="C5732"/>
  <c r="B5733"/>
  <c r="N5732"/>
  <c r="G5732"/>
  <c r="A5732"/>
  <c r="K5732"/>
  <c r="F5732"/>
  <c r="O5732" l="1"/>
  <c r="E5732"/>
  <c r="I5732"/>
  <c r="J5733"/>
  <c r="A5733"/>
  <c r="K5733"/>
  <c r="D5733"/>
  <c r="H5733" s="1"/>
  <c r="F5733"/>
  <c r="C5733"/>
  <c r="G5733"/>
  <c r="B5734"/>
  <c r="L5733"/>
  <c r="N5733"/>
  <c r="U5731"/>
  <c r="T5731"/>
  <c r="S5732"/>
  <c r="M5732"/>
  <c r="P5732" s="1"/>
  <c r="Q5732"/>
  <c r="R5732" s="1"/>
  <c r="E5733" l="1"/>
  <c r="I5733"/>
  <c r="A5734"/>
  <c r="C5734"/>
  <c r="K5734"/>
  <c r="J5734"/>
  <c r="D5734"/>
  <c r="H5734" s="1"/>
  <c r="N5734"/>
  <c r="L5734"/>
  <c r="F5734"/>
  <c r="G5734"/>
  <c r="B5735"/>
  <c r="Q5733"/>
  <c r="R5733" s="1"/>
  <c r="M5733"/>
  <c r="P5733" s="1"/>
  <c r="S5733"/>
  <c r="O5733"/>
  <c r="U5732"/>
  <c r="T5732"/>
  <c r="I5734" l="1"/>
  <c r="E5734"/>
  <c r="M5734"/>
  <c r="P5734" s="1"/>
  <c r="S5734"/>
  <c r="Q5734"/>
  <c r="R5734" s="1"/>
  <c r="N5735"/>
  <c r="D5735"/>
  <c r="H5735" s="1"/>
  <c r="J5735"/>
  <c r="L5735"/>
  <c r="K5735"/>
  <c r="G5735"/>
  <c r="A5735"/>
  <c r="B5736"/>
  <c r="C5735"/>
  <c r="F5735"/>
  <c r="U5733"/>
  <c r="T5733"/>
  <c r="O5734"/>
  <c r="Q5735" l="1"/>
  <c r="R5735" s="1"/>
  <c r="S5735"/>
  <c r="M5735"/>
  <c r="T5734"/>
  <c r="U5734"/>
  <c r="G5736"/>
  <c r="L5736"/>
  <c r="B5737"/>
  <c r="C5736"/>
  <c r="N5736"/>
  <c r="O5736" s="1"/>
  <c r="J5736"/>
  <c r="D5736"/>
  <c r="H5736" s="1"/>
  <c r="K5736"/>
  <c r="F5736"/>
  <c r="A5736"/>
  <c r="I5735"/>
  <c r="E5735"/>
  <c r="O5735"/>
  <c r="P5735"/>
  <c r="E5736" l="1"/>
  <c r="I5736"/>
  <c r="T5735"/>
  <c r="U5735"/>
  <c r="M5736"/>
  <c r="P5736" s="1"/>
  <c r="S5736"/>
  <c r="Q5736"/>
  <c r="R5736" s="1"/>
  <c r="D5737"/>
  <c r="H5737" s="1"/>
  <c r="L5737"/>
  <c r="C5737"/>
  <c r="G5737"/>
  <c r="F5737"/>
  <c r="A5737"/>
  <c r="K5737"/>
  <c r="N5737"/>
  <c r="J5737"/>
  <c r="B5738"/>
  <c r="B5739" l="1"/>
  <c r="F5738"/>
  <c r="J5738"/>
  <c r="N5738"/>
  <c r="D5738"/>
  <c r="H5738" s="1"/>
  <c r="C5738"/>
  <c r="L5738"/>
  <c r="A5738"/>
  <c r="K5738"/>
  <c r="G5738"/>
  <c r="I5737"/>
  <c r="E5737"/>
  <c r="S5737"/>
  <c r="M5737"/>
  <c r="Q5737"/>
  <c r="R5737" s="1"/>
  <c r="U5736"/>
  <c r="T5736"/>
  <c r="O5737"/>
  <c r="P5737"/>
  <c r="S5738" l="1"/>
  <c r="M5738"/>
  <c r="P5738" s="1"/>
  <c r="Q5738"/>
  <c r="R5738" s="1"/>
  <c r="J5739"/>
  <c r="A5739"/>
  <c r="C5739"/>
  <c r="D5739"/>
  <c r="H5739" s="1"/>
  <c r="K5739"/>
  <c r="N5739"/>
  <c r="G5739"/>
  <c r="B5740"/>
  <c r="F5739"/>
  <c r="L5739"/>
  <c r="O5738"/>
  <c r="I5738"/>
  <c r="E5738"/>
  <c r="T5737"/>
  <c r="U5737"/>
  <c r="O5739" l="1"/>
  <c r="T5738"/>
  <c r="U5738"/>
  <c r="L5740"/>
  <c r="C5740"/>
  <c r="K5740"/>
  <c r="J5740"/>
  <c r="F5740"/>
  <c r="N5740"/>
  <c r="O5740" s="1"/>
  <c r="B5741"/>
  <c r="G5740"/>
  <c r="A5740"/>
  <c r="D5740"/>
  <c r="H5740" s="1"/>
  <c r="E5739"/>
  <c r="I5739"/>
  <c r="Q5739"/>
  <c r="R5739" s="1"/>
  <c r="S5739"/>
  <c r="M5739"/>
  <c r="P5739" s="1"/>
  <c r="U5739" l="1"/>
  <c r="T5739"/>
  <c r="I5740"/>
  <c r="E5740"/>
  <c r="B5742"/>
  <c r="F5741"/>
  <c r="N5741"/>
  <c r="C5741"/>
  <c r="D5741"/>
  <c r="H5741" s="1"/>
  <c r="A5741"/>
  <c r="K5741"/>
  <c r="L5741"/>
  <c r="J5741"/>
  <c r="G5741"/>
  <c r="Q5740"/>
  <c r="R5740" s="1"/>
  <c r="S5740"/>
  <c r="M5740"/>
  <c r="P5740" s="1"/>
  <c r="B5743" l="1"/>
  <c r="D5742"/>
  <c r="H5742" s="1"/>
  <c r="N5742"/>
  <c r="C5742"/>
  <c r="K5742"/>
  <c r="J5742"/>
  <c r="A5742"/>
  <c r="L5742"/>
  <c r="F5742"/>
  <c r="G5742"/>
  <c r="S5741"/>
  <c r="M5741"/>
  <c r="P5741" s="1"/>
  <c r="Q5741"/>
  <c r="R5741" s="1"/>
  <c r="O5741"/>
  <c r="T5740"/>
  <c r="U5740"/>
  <c r="E5741"/>
  <c r="I5741"/>
  <c r="J5743" l="1"/>
  <c r="A5743"/>
  <c r="K5743"/>
  <c r="C5743"/>
  <c r="B5744"/>
  <c r="F5743"/>
  <c r="N5743"/>
  <c r="D5743"/>
  <c r="H5743" s="1"/>
  <c r="G5743"/>
  <c r="L5743"/>
  <c r="O5742"/>
  <c r="P5742"/>
  <c r="E5742"/>
  <c r="I5742"/>
  <c r="Q5742"/>
  <c r="R5742" s="1"/>
  <c r="M5742"/>
  <c r="S5742"/>
  <c r="U5741"/>
  <c r="T5741"/>
  <c r="I5743" l="1"/>
  <c r="E5743"/>
  <c r="M5743"/>
  <c r="Q5743"/>
  <c r="R5743" s="1"/>
  <c r="S5743"/>
  <c r="C5744"/>
  <c r="N5744"/>
  <c r="A5744"/>
  <c r="K5744"/>
  <c r="G5744"/>
  <c r="B5745"/>
  <c r="L5744"/>
  <c r="F5744"/>
  <c r="J5744"/>
  <c r="D5744"/>
  <c r="H5744" s="1"/>
  <c r="U5742"/>
  <c r="T5742"/>
  <c r="P5743"/>
  <c r="O5743"/>
  <c r="S5744" l="1"/>
  <c r="M5744"/>
  <c r="P5744" s="1"/>
  <c r="Q5744"/>
  <c r="R5744" s="1"/>
  <c r="A5745"/>
  <c r="J5745"/>
  <c r="F5745"/>
  <c r="N5745"/>
  <c r="D5745"/>
  <c r="H5745" s="1"/>
  <c r="L5745"/>
  <c r="C5745"/>
  <c r="B5746"/>
  <c r="G5745"/>
  <c r="K5745"/>
  <c r="U5743"/>
  <c r="T5743"/>
  <c r="E5744"/>
  <c r="I5744"/>
  <c r="O5744"/>
  <c r="T5744" l="1"/>
  <c r="U5744"/>
  <c r="I5745"/>
  <c r="E5745"/>
  <c r="J5746"/>
  <c r="G5746"/>
  <c r="L5746"/>
  <c r="K5746"/>
  <c r="B5747"/>
  <c r="F5746"/>
  <c r="N5746"/>
  <c r="O5746" s="1"/>
  <c r="D5746"/>
  <c r="H5746" s="1"/>
  <c r="C5746"/>
  <c r="A5746"/>
  <c r="Q5745"/>
  <c r="R5745" s="1"/>
  <c r="M5745"/>
  <c r="P5745" s="1"/>
  <c r="S5745"/>
  <c r="O5745"/>
  <c r="T5745" l="1"/>
  <c r="U5745"/>
  <c r="C5747"/>
  <c r="N5747"/>
  <c r="K5747"/>
  <c r="D5747"/>
  <c r="H5747" s="1"/>
  <c r="F5747"/>
  <c r="B5748"/>
  <c r="L5747"/>
  <c r="J5747"/>
  <c r="A5747"/>
  <c r="G5747"/>
  <c r="I5746"/>
  <c r="E5746"/>
  <c r="M5746"/>
  <c r="P5746" s="1"/>
  <c r="Q5746"/>
  <c r="R5746" s="1"/>
  <c r="S5746"/>
  <c r="O5747" l="1"/>
  <c r="P5747"/>
  <c r="U5746"/>
  <c r="T5746"/>
  <c r="M5747"/>
  <c r="Q5747"/>
  <c r="R5747" s="1"/>
  <c r="S5747"/>
  <c r="E5747"/>
  <c r="I5747"/>
  <c r="D5748"/>
  <c r="H5748" s="1"/>
  <c r="L5748"/>
  <c r="N5748"/>
  <c r="C5748"/>
  <c r="A5748"/>
  <c r="B5749"/>
  <c r="K5748"/>
  <c r="J5748"/>
  <c r="F5748"/>
  <c r="G5748"/>
  <c r="O5748" l="1"/>
  <c r="E5748"/>
  <c r="I5748"/>
  <c r="B5750"/>
  <c r="F5749"/>
  <c r="N5749"/>
  <c r="O5749" s="1"/>
  <c r="D5749"/>
  <c r="H5749" s="1"/>
  <c r="J5749"/>
  <c r="A5749"/>
  <c r="C5749"/>
  <c r="L5749"/>
  <c r="K5749"/>
  <c r="G5749"/>
  <c r="U5747"/>
  <c r="T5747"/>
  <c r="Q5748"/>
  <c r="R5748" s="1"/>
  <c r="M5748"/>
  <c r="P5748" s="1"/>
  <c r="S5748"/>
  <c r="Q5749" l="1"/>
  <c r="R5749" s="1"/>
  <c r="M5749"/>
  <c r="P5749" s="1"/>
  <c r="S5749"/>
  <c r="D5750"/>
  <c r="H5750" s="1"/>
  <c r="F5750"/>
  <c r="A5750"/>
  <c r="L5750"/>
  <c r="B5751"/>
  <c r="N5750"/>
  <c r="O5750" s="1"/>
  <c r="G5750"/>
  <c r="J5750"/>
  <c r="C5750"/>
  <c r="K5750"/>
  <c r="E5749"/>
  <c r="I5749"/>
  <c r="U5748"/>
  <c r="T5748"/>
  <c r="T5749" l="1"/>
  <c r="U5749"/>
  <c r="I5750"/>
  <c r="E5750"/>
  <c r="M5750"/>
  <c r="P5750" s="1"/>
  <c r="S5750"/>
  <c r="Q5750"/>
  <c r="R5750" s="1"/>
  <c r="L5751"/>
  <c r="C5751"/>
  <c r="K5751"/>
  <c r="G5751"/>
  <c r="A5751"/>
  <c r="F5751"/>
  <c r="B5752"/>
  <c r="J5751"/>
  <c r="N5751"/>
  <c r="D5751"/>
  <c r="H5751" s="1"/>
  <c r="I5751" l="1"/>
  <c r="E5751"/>
  <c r="Q5751"/>
  <c r="R5751" s="1"/>
  <c r="M5751"/>
  <c r="S5751"/>
  <c r="A5752"/>
  <c r="N5752"/>
  <c r="D5752"/>
  <c r="H5752" s="1"/>
  <c r="J5752"/>
  <c r="C5752"/>
  <c r="L5752"/>
  <c r="G5752"/>
  <c r="B5753"/>
  <c r="F5752"/>
  <c r="K5752"/>
  <c r="U5750"/>
  <c r="T5750"/>
  <c r="O5751"/>
  <c r="P5751"/>
  <c r="E5752" l="1"/>
  <c r="I5752"/>
  <c r="L5753"/>
  <c r="C5753"/>
  <c r="G5753"/>
  <c r="N5753"/>
  <c r="K5753"/>
  <c r="D5753"/>
  <c r="H5753" s="1"/>
  <c r="J5753"/>
  <c r="F5753"/>
  <c r="A5753"/>
  <c r="B5754"/>
  <c r="T5751"/>
  <c r="U5751"/>
  <c r="Q5752"/>
  <c r="R5752" s="1"/>
  <c r="S5752"/>
  <c r="M5752"/>
  <c r="P5752" s="1"/>
  <c r="O5752"/>
  <c r="I5753" l="1"/>
  <c r="E5753"/>
  <c r="B5755"/>
  <c r="F5754"/>
  <c r="N5754"/>
  <c r="A5754"/>
  <c r="G5754"/>
  <c r="D5754"/>
  <c r="H5754" s="1"/>
  <c r="C5754"/>
  <c r="K5754"/>
  <c r="L5754"/>
  <c r="J5754"/>
  <c r="O5753"/>
  <c r="P5753"/>
  <c r="M5753"/>
  <c r="S5753"/>
  <c r="Q5753"/>
  <c r="R5753" s="1"/>
  <c r="U5752"/>
  <c r="T5752"/>
  <c r="M5754" l="1"/>
  <c r="P5754" s="1"/>
  <c r="Q5754"/>
  <c r="R5754" s="1"/>
  <c r="S5754"/>
  <c r="E5754"/>
  <c r="I5754"/>
  <c r="O5754"/>
  <c r="G5755"/>
  <c r="A5755"/>
  <c r="B5756"/>
  <c r="K5755"/>
  <c r="D5755"/>
  <c r="H5755" s="1"/>
  <c r="C5755"/>
  <c r="F5755"/>
  <c r="L5755"/>
  <c r="N5755"/>
  <c r="J5755"/>
  <c r="T5753"/>
  <c r="U5753"/>
  <c r="T5754" l="1"/>
  <c r="U5754"/>
  <c r="S5755"/>
  <c r="M5755"/>
  <c r="P5755" s="1"/>
  <c r="Q5755"/>
  <c r="R5755" s="1"/>
  <c r="K5756"/>
  <c r="F5756"/>
  <c r="G5756"/>
  <c r="A5756"/>
  <c r="D5756"/>
  <c r="H5756" s="1"/>
  <c r="L5756"/>
  <c r="J5756"/>
  <c r="B5757"/>
  <c r="N5756"/>
  <c r="C5756"/>
  <c r="E5755"/>
  <c r="I5755"/>
  <c r="O5755"/>
  <c r="U5755" l="1"/>
  <c r="T5755"/>
  <c r="F5757"/>
  <c r="N5757"/>
  <c r="J5757"/>
  <c r="D5757"/>
  <c r="H5757" s="1"/>
  <c r="C5757"/>
  <c r="A5757"/>
  <c r="L5757"/>
  <c r="K5757"/>
  <c r="G5757"/>
  <c r="B5758"/>
  <c r="O5756"/>
  <c r="S5756"/>
  <c r="Q5756"/>
  <c r="R5756" s="1"/>
  <c r="M5756"/>
  <c r="P5756" s="1"/>
  <c r="I5756"/>
  <c r="E5756"/>
  <c r="B5759" l="1"/>
  <c r="N5758"/>
  <c r="O5758" s="1"/>
  <c r="C5758"/>
  <c r="G5758"/>
  <c r="L5758"/>
  <c r="F5758"/>
  <c r="K5758"/>
  <c r="J5758"/>
  <c r="A5758"/>
  <c r="D5758"/>
  <c r="H5758" s="1"/>
  <c r="O5757"/>
  <c r="S5757"/>
  <c r="Q5757"/>
  <c r="R5757" s="1"/>
  <c r="M5757"/>
  <c r="P5757" s="1"/>
  <c r="E5757"/>
  <c r="I5757"/>
  <c r="U5756"/>
  <c r="T5756"/>
  <c r="F5759" l="1"/>
  <c r="N5759"/>
  <c r="O5759" s="1"/>
  <c r="C5759"/>
  <c r="G5759"/>
  <c r="A5759"/>
  <c r="D5759"/>
  <c r="H5759" s="1"/>
  <c r="L5759"/>
  <c r="K5759"/>
  <c r="B5760"/>
  <c r="J5759"/>
  <c r="E5758"/>
  <c r="I5758"/>
  <c r="T5757"/>
  <c r="U5757"/>
  <c r="M5758"/>
  <c r="P5758" s="1"/>
  <c r="Q5758"/>
  <c r="R5758" s="1"/>
  <c r="S5758"/>
  <c r="U5758" l="1"/>
  <c r="T5758"/>
  <c r="C5760"/>
  <c r="J5760"/>
  <c r="L5760"/>
  <c r="A5760"/>
  <c r="G5760"/>
  <c r="B5761"/>
  <c r="F5760"/>
  <c r="N5760"/>
  <c r="K5760"/>
  <c r="D5760"/>
  <c r="H5760" s="1"/>
  <c r="I5759"/>
  <c r="E5759"/>
  <c r="Q5759"/>
  <c r="R5759" s="1"/>
  <c r="M5759"/>
  <c r="P5759" s="1"/>
  <c r="S5759"/>
  <c r="E5760" l="1"/>
  <c r="I5760"/>
  <c r="T5759"/>
  <c r="U5759"/>
  <c r="S5760"/>
  <c r="Q5760"/>
  <c r="R5760" s="1"/>
  <c r="M5760"/>
  <c r="P5760" s="1"/>
  <c r="O5760"/>
  <c r="L5761"/>
  <c r="C5761"/>
  <c r="K5761"/>
  <c r="G5761"/>
  <c r="A5761"/>
  <c r="F5761"/>
  <c r="J5761"/>
  <c r="B5762"/>
  <c r="N5761"/>
  <c r="O5761" s="1"/>
  <c r="D5761"/>
  <c r="H5761" s="1"/>
  <c r="E5761" l="1"/>
  <c r="I5761"/>
  <c r="Q5761"/>
  <c r="R5761" s="1"/>
  <c r="S5761"/>
  <c r="M5761"/>
  <c r="P5761" s="1"/>
  <c r="T5760"/>
  <c r="U5760"/>
  <c r="B5763"/>
  <c r="F5762"/>
  <c r="G5762"/>
  <c r="D5762"/>
  <c r="H5762" s="1"/>
  <c r="A5762"/>
  <c r="J5762"/>
  <c r="K5762"/>
  <c r="N5762"/>
  <c r="C5762"/>
  <c r="L5762"/>
  <c r="M5762" l="1"/>
  <c r="P5762" s="1"/>
  <c r="S5762"/>
  <c r="Q5762"/>
  <c r="R5762" s="1"/>
  <c r="O5762"/>
  <c r="T5761"/>
  <c r="U5761"/>
  <c r="I5762"/>
  <c r="E5762"/>
  <c r="K5763"/>
  <c r="F5763"/>
  <c r="G5763"/>
  <c r="L5763"/>
  <c r="D5763"/>
  <c r="H5763" s="1"/>
  <c r="N5763"/>
  <c r="J5763"/>
  <c r="C5763"/>
  <c r="A5763"/>
  <c r="B5764"/>
  <c r="E5763" l="1"/>
  <c r="I5763"/>
  <c r="U5762"/>
  <c r="T5762"/>
  <c r="M5763"/>
  <c r="S5763"/>
  <c r="Q5763"/>
  <c r="R5763" s="1"/>
  <c r="A5764"/>
  <c r="D5764"/>
  <c r="H5764" s="1"/>
  <c r="L5764"/>
  <c r="K5764"/>
  <c r="N5764"/>
  <c r="G5764"/>
  <c r="J5764"/>
  <c r="F5764"/>
  <c r="B5765"/>
  <c r="C5764"/>
  <c r="P5763"/>
  <c r="O5763"/>
  <c r="Q5764" l="1"/>
  <c r="R5764" s="1"/>
  <c r="M5764"/>
  <c r="P5764" s="1"/>
  <c r="S5764"/>
  <c r="O5764"/>
  <c r="U5763"/>
  <c r="T5763"/>
  <c r="I5764"/>
  <c r="E5764"/>
  <c r="A5765"/>
  <c r="J5765"/>
  <c r="D5765"/>
  <c r="H5765" s="1"/>
  <c r="C5765"/>
  <c r="L5765"/>
  <c r="G5765"/>
  <c r="B5766"/>
  <c r="F5765"/>
  <c r="N5765"/>
  <c r="K5765"/>
  <c r="U5764" l="1"/>
  <c r="T5764"/>
  <c r="Q5765"/>
  <c r="R5765" s="1"/>
  <c r="S5765"/>
  <c r="M5765"/>
  <c r="P5765" s="1"/>
  <c r="E5765"/>
  <c r="I5765"/>
  <c r="O5765"/>
  <c r="A5766"/>
  <c r="D5766"/>
  <c r="H5766" s="1"/>
  <c r="G5766"/>
  <c r="C5766"/>
  <c r="K5766"/>
  <c r="L5766"/>
  <c r="F5766"/>
  <c r="B5767"/>
  <c r="N5766"/>
  <c r="O5766" s="1"/>
  <c r="J5766"/>
  <c r="U5765" l="1"/>
  <c r="T5765"/>
  <c r="E5766"/>
  <c r="I5766"/>
  <c r="N5767"/>
  <c r="D5767"/>
  <c r="H5767" s="1"/>
  <c r="K5767"/>
  <c r="J5767"/>
  <c r="F5767"/>
  <c r="L5767"/>
  <c r="C5767"/>
  <c r="G5767"/>
  <c r="A5767"/>
  <c r="B5768"/>
  <c r="M5766"/>
  <c r="P5766" s="1"/>
  <c r="S5766"/>
  <c r="Q5766"/>
  <c r="R5766" s="1"/>
  <c r="E5767" l="1"/>
  <c r="I5767"/>
  <c r="P5767"/>
  <c r="O5767"/>
  <c r="G5768"/>
  <c r="F5768"/>
  <c r="D5768"/>
  <c r="H5768" s="1"/>
  <c r="A5768"/>
  <c r="B5769"/>
  <c r="N5768"/>
  <c r="L5768"/>
  <c r="C5768"/>
  <c r="J5768"/>
  <c r="K5768"/>
  <c r="S5767"/>
  <c r="M5767"/>
  <c r="Q5767"/>
  <c r="R5767" s="1"/>
  <c r="T5766"/>
  <c r="U5766"/>
  <c r="C5769" l="1"/>
  <c r="B5770"/>
  <c r="D5769"/>
  <c r="H5769" s="1"/>
  <c r="K5769"/>
  <c r="F5769"/>
  <c r="L5769"/>
  <c r="J5769"/>
  <c r="A5769"/>
  <c r="N5769"/>
  <c r="G5769"/>
  <c r="M5768"/>
  <c r="Q5768"/>
  <c r="R5768" s="1"/>
  <c r="S5768"/>
  <c r="E5768"/>
  <c r="I5768"/>
  <c r="U5767"/>
  <c r="T5767"/>
  <c r="O5768"/>
  <c r="P5768"/>
  <c r="I5769" l="1"/>
  <c r="E5769"/>
  <c r="D5770"/>
  <c r="H5770" s="1"/>
  <c r="K5770"/>
  <c r="B5771"/>
  <c r="F5770"/>
  <c r="L5770"/>
  <c r="J5770"/>
  <c r="C5770"/>
  <c r="A5770"/>
  <c r="G5770"/>
  <c r="N5770"/>
  <c r="Q5769"/>
  <c r="R5769" s="1"/>
  <c r="M5769"/>
  <c r="S5769"/>
  <c r="P5769"/>
  <c r="O5769"/>
  <c r="T5768"/>
  <c r="U5768"/>
  <c r="M5770" l="1"/>
  <c r="P5770" s="1"/>
  <c r="S5770"/>
  <c r="Q5770"/>
  <c r="R5770" s="1"/>
  <c r="N5771"/>
  <c r="J5771"/>
  <c r="K5771"/>
  <c r="D5771"/>
  <c r="H5771" s="1"/>
  <c r="A5771"/>
  <c r="G5771"/>
  <c r="B5772"/>
  <c r="C5771"/>
  <c r="F5771"/>
  <c r="L5771"/>
  <c r="O5770"/>
  <c r="I5770"/>
  <c r="E5770"/>
  <c r="T5769"/>
  <c r="U5769"/>
  <c r="L5772" l="1"/>
  <c r="N5772"/>
  <c r="G5772"/>
  <c r="C5772"/>
  <c r="K5772"/>
  <c r="J5772"/>
  <c r="F5772"/>
  <c r="A5772"/>
  <c r="B5773"/>
  <c r="D5772"/>
  <c r="H5772" s="1"/>
  <c r="T5770"/>
  <c r="U5770"/>
  <c r="O5771"/>
  <c r="Q5771"/>
  <c r="R5771" s="1"/>
  <c r="M5771"/>
  <c r="P5771" s="1"/>
  <c r="S5771"/>
  <c r="E5771"/>
  <c r="I5771"/>
  <c r="P5772" l="1"/>
  <c r="O5772"/>
  <c r="E5772"/>
  <c r="I5772"/>
  <c r="Q5772"/>
  <c r="R5772" s="1"/>
  <c r="M5772"/>
  <c r="S5772"/>
  <c r="U5771"/>
  <c r="T5771"/>
  <c r="J5773"/>
  <c r="D5773"/>
  <c r="H5773" s="1"/>
  <c r="G5773"/>
  <c r="B5774"/>
  <c r="F5773"/>
  <c r="N5773"/>
  <c r="L5773"/>
  <c r="A5773"/>
  <c r="K5773"/>
  <c r="C5773"/>
  <c r="S5773" l="1"/>
  <c r="M5773"/>
  <c r="P5773" s="1"/>
  <c r="Q5773"/>
  <c r="R5773" s="1"/>
  <c r="C5774"/>
  <c r="K5774"/>
  <c r="A5774"/>
  <c r="D5774"/>
  <c r="H5774" s="1"/>
  <c r="N5774"/>
  <c r="B5775"/>
  <c r="G5774"/>
  <c r="J5774"/>
  <c r="L5774"/>
  <c r="F5774"/>
  <c r="T5772"/>
  <c r="U5772"/>
  <c r="O5773"/>
  <c r="E5773"/>
  <c r="I5773"/>
  <c r="K5775" l="1"/>
  <c r="J5775"/>
  <c r="B5776"/>
  <c r="A5775"/>
  <c r="N5775"/>
  <c r="D5775"/>
  <c r="H5775" s="1"/>
  <c r="G5775"/>
  <c r="F5775"/>
  <c r="L5775"/>
  <c r="C5775"/>
  <c r="T5773"/>
  <c r="U5773"/>
  <c r="E5774"/>
  <c r="I5774"/>
  <c r="M5774"/>
  <c r="P5774" s="1"/>
  <c r="S5774"/>
  <c r="Q5774"/>
  <c r="R5774" s="1"/>
  <c r="O5774"/>
  <c r="Q5775" l="1"/>
  <c r="R5775" s="1"/>
  <c r="M5775"/>
  <c r="P5775" s="1"/>
  <c r="S5775"/>
  <c r="A5776"/>
  <c r="L5776"/>
  <c r="J5776"/>
  <c r="G5776"/>
  <c r="B5777"/>
  <c r="F5776"/>
  <c r="N5776"/>
  <c r="O5776" s="1"/>
  <c r="D5776"/>
  <c r="H5776" s="1"/>
  <c r="K5776"/>
  <c r="C5776"/>
  <c r="O5775"/>
  <c r="I5775"/>
  <c r="E5775"/>
  <c r="U5774"/>
  <c r="T5774"/>
  <c r="U5775" l="1"/>
  <c r="T5775"/>
  <c r="I5776"/>
  <c r="E5776"/>
  <c r="Q5776"/>
  <c r="R5776" s="1"/>
  <c r="M5776"/>
  <c r="P5776" s="1"/>
  <c r="S5776"/>
  <c r="K5777"/>
  <c r="N5777"/>
  <c r="L5777"/>
  <c r="C5777"/>
  <c r="J5777"/>
  <c r="A5777"/>
  <c r="F5777"/>
  <c r="G5777"/>
  <c r="B5778"/>
  <c r="D5777"/>
  <c r="H5777" s="1"/>
  <c r="E5777" l="1"/>
  <c r="I5777"/>
  <c r="O5777"/>
  <c r="U5776"/>
  <c r="T5776"/>
  <c r="L5778"/>
  <c r="K5778"/>
  <c r="B5779"/>
  <c r="F5778"/>
  <c r="J5778"/>
  <c r="A5778"/>
  <c r="G5778"/>
  <c r="N5778"/>
  <c r="O5778" s="1"/>
  <c r="C5778"/>
  <c r="D5778"/>
  <c r="H5778" s="1"/>
  <c r="S5777"/>
  <c r="Q5777"/>
  <c r="R5777" s="1"/>
  <c r="M5777"/>
  <c r="P5777" s="1"/>
  <c r="G5779" l="1"/>
  <c r="B5780"/>
  <c r="K5779"/>
  <c r="F5779"/>
  <c r="D5779"/>
  <c r="H5779" s="1"/>
  <c r="C5779"/>
  <c r="N5779"/>
  <c r="A5779"/>
  <c r="L5779"/>
  <c r="J5779"/>
  <c r="T5777"/>
  <c r="U5777"/>
  <c r="I5778"/>
  <c r="E5778"/>
  <c r="Q5778"/>
  <c r="R5778" s="1"/>
  <c r="S5778"/>
  <c r="M5778"/>
  <c r="P5778" s="1"/>
  <c r="F5780" l="1"/>
  <c r="G5780"/>
  <c r="N5780"/>
  <c r="A5780"/>
  <c r="L5780"/>
  <c r="C5780"/>
  <c r="K5780"/>
  <c r="J5780"/>
  <c r="B5781"/>
  <c r="D5780"/>
  <c r="H5780" s="1"/>
  <c r="M5779"/>
  <c r="P5779" s="1"/>
  <c r="Q5779"/>
  <c r="R5779" s="1"/>
  <c r="S5779"/>
  <c r="E5779"/>
  <c r="I5779"/>
  <c r="O5779"/>
  <c r="U5778"/>
  <c r="T5778"/>
  <c r="B5782" l="1"/>
  <c r="K5781"/>
  <c r="J5781"/>
  <c r="C5781"/>
  <c r="F5781"/>
  <c r="L5781"/>
  <c r="A5781"/>
  <c r="D5781"/>
  <c r="H5781" s="1"/>
  <c r="N5781"/>
  <c r="O5781" s="1"/>
  <c r="G5781"/>
  <c r="O5780"/>
  <c r="U5779"/>
  <c r="T5779"/>
  <c r="I5780"/>
  <c r="E5780"/>
  <c r="Q5780"/>
  <c r="R5780" s="1"/>
  <c r="S5780"/>
  <c r="M5780"/>
  <c r="P5780" s="1"/>
  <c r="B5783" l="1"/>
  <c r="C5782"/>
  <c r="K5782"/>
  <c r="J5782"/>
  <c r="A5782"/>
  <c r="F5782"/>
  <c r="G5782"/>
  <c r="D5782"/>
  <c r="H5782" s="1"/>
  <c r="N5782"/>
  <c r="O5782" s="1"/>
  <c r="L5782"/>
  <c r="S5781"/>
  <c r="M5781"/>
  <c r="P5781" s="1"/>
  <c r="Q5781"/>
  <c r="R5781" s="1"/>
  <c r="E5781"/>
  <c r="I5781"/>
  <c r="U5780"/>
  <c r="T5780"/>
  <c r="L5783" l="1"/>
  <c r="F5783"/>
  <c r="C5783"/>
  <c r="K5783"/>
  <c r="G5783"/>
  <c r="J5783"/>
  <c r="B5784"/>
  <c r="A5783"/>
  <c r="N5783"/>
  <c r="D5783"/>
  <c r="H5783" s="1"/>
  <c r="E5782"/>
  <c r="I5782"/>
  <c r="T5781"/>
  <c r="U5781"/>
  <c r="M5782"/>
  <c r="P5782" s="1"/>
  <c r="S5782"/>
  <c r="Q5782"/>
  <c r="R5782" s="1"/>
  <c r="I5783" l="1"/>
  <c r="E5783"/>
  <c r="S5783"/>
  <c r="Q5783"/>
  <c r="R5783" s="1"/>
  <c r="M5783"/>
  <c r="P5783" s="1"/>
  <c r="G5784"/>
  <c r="B5785"/>
  <c r="F5784"/>
  <c r="J5784"/>
  <c r="K5784"/>
  <c r="D5784"/>
  <c r="H5784" s="1"/>
  <c r="A5784"/>
  <c r="N5784"/>
  <c r="L5784"/>
  <c r="C5784"/>
  <c r="O5783"/>
  <c r="U5782"/>
  <c r="T5782"/>
  <c r="U5783" l="1"/>
  <c r="T5783"/>
  <c r="O5784"/>
  <c r="P5784"/>
  <c r="S5784"/>
  <c r="M5784"/>
  <c r="Q5784"/>
  <c r="R5784" s="1"/>
  <c r="E5784"/>
  <c r="I5784"/>
  <c r="F5785"/>
  <c r="D5785"/>
  <c r="H5785" s="1"/>
  <c r="C5785"/>
  <c r="L5785"/>
  <c r="K5785"/>
  <c r="G5785"/>
  <c r="A5785"/>
  <c r="N5785"/>
  <c r="O5785" s="1"/>
  <c r="J5785"/>
  <c r="B5786"/>
  <c r="G5786" l="1"/>
  <c r="N5786"/>
  <c r="B5787"/>
  <c r="K5786"/>
  <c r="J5786"/>
  <c r="C5786"/>
  <c r="F5786"/>
  <c r="D5786"/>
  <c r="H5786" s="1"/>
  <c r="L5786"/>
  <c r="A5786"/>
  <c r="U5784"/>
  <c r="T5784"/>
  <c r="E5785"/>
  <c r="I5785"/>
  <c r="S5785"/>
  <c r="Q5785"/>
  <c r="R5785" s="1"/>
  <c r="M5785"/>
  <c r="P5785" s="1"/>
  <c r="O5786" l="1"/>
  <c r="P5786"/>
  <c r="L5787"/>
  <c r="D5787"/>
  <c r="H5787" s="1"/>
  <c r="K5787"/>
  <c r="J5787"/>
  <c r="G5787"/>
  <c r="C5787"/>
  <c r="N5787"/>
  <c r="O5787" s="1"/>
  <c r="A5787"/>
  <c r="B5788"/>
  <c r="F5787"/>
  <c r="Q5786"/>
  <c r="R5786" s="1"/>
  <c r="M5786"/>
  <c r="S5786"/>
  <c r="E5786"/>
  <c r="I5786"/>
  <c r="T5785"/>
  <c r="U5785"/>
  <c r="Q5787" l="1"/>
  <c r="R5787" s="1"/>
  <c r="M5787"/>
  <c r="P5787" s="1"/>
  <c r="S5787"/>
  <c r="B5789"/>
  <c r="K5788"/>
  <c r="J5788"/>
  <c r="F5788"/>
  <c r="G5788"/>
  <c r="A5788"/>
  <c r="N5788"/>
  <c r="O5788" s="1"/>
  <c r="D5788"/>
  <c r="H5788" s="1"/>
  <c r="L5788"/>
  <c r="C5788"/>
  <c r="T5786"/>
  <c r="U5786"/>
  <c r="E5787"/>
  <c r="I5787"/>
  <c r="T5787" l="1"/>
  <c r="U5787"/>
  <c r="J5789"/>
  <c r="B5790"/>
  <c r="C5789"/>
  <c r="G5789"/>
  <c r="D5789"/>
  <c r="H5789" s="1"/>
  <c r="K5789"/>
  <c r="L5789"/>
  <c r="A5789"/>
  <c r="N5789"/>
  <c r="F5789"/>
  <c r="I5788"/>
  <c r="E5788"/>
  <c r="Q5788"/>
  <c r="R5788" s="1"/>
  <c r="M5788"/>
  <c r="P5788" s="1"/>
  <c r="S5788"/>
  <c r="O5789" l="1"/>
  <c r="N5790"/>
  <c r="K5790"/>
  <c r="C5790"/>
  <c r="L5790"/>
  <c r="D5790"/>
  <c r="H5790" s="1"/>
  <c r="A5790"/>
  <c r="B5791"/>
  <c r="G5790"/>
  <c r="J5790"/>
  <c r="F5790"/>
  <c r="E5789"/>
  <c r="I5789"/>
  <c r="U5788"/>
  <c r="T5788"/>
  <c r="Q5789"/>
  <c r="R5789" s="1"/>
  <c r="M5789"/>
  <c r="P5789" s="1"/>
  <c r="S5789"/>
  <c r="F5791" l="1"/>
  <c r="N5791"/>
  <c r="A5791"/>
  <c r="G5791"/>
  <c r="D5791"/>
  <c r="H5791" s="1"/>
  <c r="L5791"/>
  <c r="C5791"/>
  <c r="K5791"/>
  <c r="J5791"/>
  <c r="B5792"/>
  <c r="U5789"/>
  <c r="T5789"/>
  <c r="O5790"/>
  <c r="P5790"/>
  <c r="M5790"/>
  <c r="S5790"/>
  <c r="Q5790"/>
  <c r="R5790" s="1"/>
  <c r="E5790"/>
  <c r="I5790"/>
  <c r="O5791" l="1"/>
  <c r="F5792"/>
  <c r="N5792"/>
  <c r="C5792"/>
  <c r="J5792"/>
  <c r="D5792"/>
  <c r="H5792" s="1"/>
  <c r="L5792"/>
  <c r="K5792"/>
  <c r="G5792"/>
  <c r="B5793"/>
  <c r="A5792"/>
  <c r="I5791"/>
  <c r="E5791"/>
  <c r="T5790"/>
  <c r="U5790"/>
  <c r="S5791"/>
  <c r="M5791"/>
  <c r="P5791" s="1"/>
  <c r="Q5791"/>
  <c r="R5791" s="1"/>
  <c r="Q5792" l="1"/>
  <c r="R5792" s="1"/>
  <c r="M5792"/>
  <c r="P5792" s="1"/>
  <c r="S5792"/>
  <c r="U5791"/>
  <c r="T5791"/>
  <c r="F5793"/>
  <c r="D5793"/>
  <c r="H5793" s="1"/>
  <c r="G5793"/>
  <c r="N5793"/>
  <c r="O5793" s="1"/>
  <c r="J5793"/>
  <c r="C5793"/>
  <c r="K5793"/>
  <c r="A5793"/>
  <c r="L5793"/>
  <c r="B5794"/>
  <c r="O5792"/>
  <c r="E5792"/>
  <c r="I5792"/>
  <c r="T5792" l="1"/>
  <c r="U5792"/>
  <c r="N5794"/>
  <c r="A5794"/>
  <c r="F5794"/>
  <c r="G5794"/>
  <c r="J5794"/>
  <c r="C5794"/>
  <c r="D5794"/>
  <c r="H5794" s="1"/>
  <c r="K5794"/>
  <c r="B5795"/>
  <c r="L5794"/>
  <c r="E5793"/>
  <c r="I5793"/>
  <c r="M5793"/>
  <c r="P5793" s="1"/>
  <c r="S5793"/>
  <c r="Q5793"/>
  <c r="R5793" s="1"/>
  <c r="M5794" l="1"/>
  <c r="P5794" s="1"/>
  <c r="S5794"/>
  <c r="Q5794"/>
  <c r="R5794" s="1"/>
  <c r="B5796"/>
  <c r="A5795"/>
  <c r="J5795"/>
  <c r="L5795"/>
  <c r="C5795"/>
  <c r="N5795"/>
  <c r="F5795"/>
  <c r="D5795"/>
  <c r="H5795" s="1"/>
  <c r="K5795"/>
  <c r="G5795"/>
  <c r="O5794"/>
  <c r="U5793"/>
  <c r="T5793"/>
  <c r="E5794"/>
  <c r="I5794"/>
  <c r="T5794" l="1"/>
  <c r="U5794"/>
  <c r="Q5795"/>
  <c r="R5795" s="1"/>
  <c r="M5795"/>
  <c r="S5795"/>
  <c r="G5796"/>
  <c r="N5796"/>
  <c r="J5796"/>
  <c r="D5796"/>
  <c r="H5796" s="1"/>
  <c r="B5797"/>
  <c r="F5796"/>
  <c r="L5796"/>
  <c r="C5796"/>
  <c r="K5796"/>
  <c r="A5796"/>
  <c r="P5795"/>
  <c r="O5795"/>
  <c r="E5795"/>
  <c r="I5795"/>
  <c r="I5796" l="1"/>
  <c r="E5796"/>
  <c r="U5795"/>
  <c r="T5795"/>
  <c r="J5797"/>
  <c r="B5798"/>
  <c r="F5797"/>
  <c r="L5797"/>
  <c r="N5797"/>
  <c r="O5797" s="1"/>
  <c r="C5797"/>
  <c r="G5797"/>
  <c r="D5797"/>
  <c r="H5797" s="1"/>
  <c r="K5797"/>
  <c r="A5797"/>
  <c r="Q5796"/>
  <c r="R5796" s="1"/>
  <c r="M5796"/>
  <c r="S5796"/>
  <c r="P5796"/>
  <c r="O5796"/>
  <c r="U5796" l="1"/>
  <c r="T5796"/>
  <c r="A5798"/>
  <c r="N5798"/>
  <c r="G5798"/>
  <c r="K5798"/>
  <c r="B5799"/>
  <c r="C5798"/>
  <c r="F5798"/>
  <c r="L5798"/>
  <c r="J5798"/>
  <c r="D5798"/>
  <c r="H5798" s="1"/>
  <c r="E5797"/>
  <c r="I5797"/>
  <c r="Q5797"/>
  <c r="R5797" s="1"/>
  <c r="M5797"/>
  <c r="P5797" s="1"/>
  <c r="S5797"/>
  <c r="U5797" l="1"/>
  <c r="T5797"/>
  <c r="P5798"/>
  <c r="O5798"/>
  <c r="Q5798"/>
  <c r="R5798" s="1"/>
  <c r="M5798"/>
  <c r="S5798"/>
  <c r="F5799"/>
  <c r="J5799"/>
  <c r="N5799"/>
  <c r="B5800"/>
  <c r="A5799"/>
  <c r="G5799"/>
  <c r="L5799"/>
  <c r="C5799"/>
  <c r="D5799"/>
  <c r="H5799" s="1"/>
  <c r="K5799"/>
  <c r="E5798"/>
  <c r="I5798"/>
  <c r="A5800" l="1"/>
  <c r="C5800"/>
  <c r="J5800"/>
  <c r="N5800"/>
  <c r="O5800" s="1"/>
  <c r="D5800"/>
  <c r="H5800" s="1"/>
  <c r="K5800"/>
  <c r="G5800"/>
  <c r="B5801"/>
  <c r="F5800"/>
  <c r="L5800"/>
  <c r="S5799"/>
  <c r="Q5799"/>
  <c r="R5799" s="1"/>
  <c r="M5799"/>
  <c r="P5799" s="1"/>
  <c r="O5799"/>
  <c r="E5799"/>
  <c r="I5799"/>
  <c r="T5798"/>
  <c r="U5798"/>
  <c r="I5800" l="1"/>
  <c r="E5800"/>
  <c r="T5799"/>
  <c r="U5799"/>
  <c r="Q5800"/>
  <c r="R5800" s="1"/>
  <c r="M5800"/>
  <c r="P5800" s="1"/>
  <c r="S5800"/>
  <c r="C5801"/>
  <c r="F5801"/>
  <c r="K5801"/>
  <c r="G5801"/>
  <c r="N5801"/>
  <c r="J5801"/>
  <c r="D5801"/>
  <c r="H5801" s="1"/>
  <c r="A5801"/>
  <c r="L5801"/>
  <c r="B5802"/>
  <c r="N5802" l="1"/>
  <c r="G5802"/>
  <c r="A5802"/>
  <c r="D5802"/>
  <c r="H5802" s="1"/>
  <c r="L5802"/>
  <c r="F5802"/>
  <c r="K5802"/>
  <c r="B5803"/>
  <c r="C5802"/>
  <c r="J5802"/>
  <c r="S5801"/>
  <c r="M5801"/>
  <c r="P5801" s="1"/>
  <c r="Q5801"/>
  <c r="R5801" s="1"/>
  <c r="O5801"/>
  <c r="U5800"/>
  <c r="T5800"/>
  <c r="E5801"/>
  <c r="I5801"/>
  <c r="T5801" l="1"/>
  <c r="U5801"/>
  <c r="M5802"/>
  <c r="P5802" s="1"/>
  <c r="S5802"/>
  <c r="Q5802"/>
  <c r="R5802" s="1"/>
  <c r="E5802"/>
  <c r="I5802"/>
  <c r="O5802"/>
  <c r="G5803"/>
  <c r="C5803"/>
  <c r="B5804"/>
  <c r="D5803"/>
  <c r="H5803" s="1"/>
  <c r="L5803"/>
  <c r="K5803"/>
  <c r="F5803"/>
  <c r="N5803"/>
  <c r="J5803"/>
  <c r="A5803"/>
  <c r="O5803" l="1"/>
  <c r="E5803"/>
  <c r="I5803"/>
  <c r="U5802"/>
  <c r="T5802"/>
  <c r="D5804"/>
  <c r="H5804" s="1"/>
  <c r="G5804"/>
  <c r="N5804"/>
  <c r="B5805"/>
  <c r="F5804"/>
  <c r="K5804"/>
  <c r="L5804"/>
  <c r="C5804"/>
  <c r="A5804"/>
  <c r="J5804"/>
  <c r="M5803"/>
  <c r="P5803" s="1"/>
  <c r="S5803"/>
  <c r="Q5803"/>
  <c r="R5803" s="1"/>
  <c r="C5805" l="1"/>
  <c r="K5805"/>
  <c r="A5805"/>
  <c r="J5805"/>
  <c r="B5806"/>
  <c r="G5805"/>
  <c r="F5805"/>
  <c r="D5805"/>
  <c r="H5805" s="1"/>
  <c r="N5805"/>
  <c r="O5805" s="1"/>
  <c r="L5805"/>
  <c r="O5804"/>
  <c r="P5804"/>
  <c r="E5804"/>
  <c r="I5804"/>
  <c r="S5804"/>
  <c r="M5804"/>
  <c r="Q5804"/>
  <c r="R5804" s="1"/>
  <c r="U5803"/>
  <c r="T5803"/>
  <c r="I5805" l="1"/>
  <c r="E5805"/>
  <c r="Q5805"/>
  <c r="R5805" s="1"/>
  <c r="M5805"/>
  <c r="P5805" s="1"/>
  <c r="S5805"/>
  <c r="N5806"/>
  <c r="O5806" s="1"/>
  <c r="L5806"/>
  <c r="K5806"/>
  <c r="G5806"/>
  <c r="A5806"/>
  <c r="B5807"/>
  <c r="C5806"/>
  <c r="J5806"/>
  <c r="F5806"/>
  <c r="D5806"/>
  <c r="H5806" s="1"/>
  <c r="T5804"/>
  <c r="U5804"/>
  <c r="K5807" l="1"/>
  <c r="N5807"/>
  <c r="O5807" s="1"/>
  <c r="J5807"/>
  <c r="D5807"/>
  <c r="H5807" s="1"/>
  <c r="A5807"/>
  <c r="B5808"/>
  <c r="F5807"/>
  <c r="G5807"/>
  <c r="L5807"/>
  <c r="C5807"/>
  <c r="U5805"/>
  <c r="T5805"/>
  <c r="I5806"/>
  <c r="E5806"/>
  <c r="Q5806"/>
  <c r="R5806" s="1"/>
  <c r="S5806"/>
  <c r="M5806"/>
  <c r="P5806" s="1"/>
  <c r="Q5807" l="1"/>
  <c r="R5807" s="1"/>
  <c r="M5807"/>
  <c r="P5807" s="1"/>
  <c r="S5807"/>
  <c r="L5808"/>
  <c r="C5808"/>
  <c r="J5808"/>
  <c r="N5808"/>
  <c r="O5808" s="1"/>
  <c r="K5808"/>
  <c r="G5808"/>
  <c r="F5808"/>
  <c r="B5809"/>
  <c r="A5808"/>
  <c r="D5808"/>
  <c r="H5808" s="1"/>
  <c r="I5807"/>
  <c r="E5807"/>
  <c r="U5806"/>
  <c r="T5806"/>
  <c r="A5809" l="1"/>
  <c r="G5809"/>
  <c r="B5810"/>
  <c r="L5809"/>
  <c r="D5809"/>
  <c r="H5809" s="1"/>
  <c r="F5809"/>
  <c r="C5809"/>
  <c r="N5809"/>
  <c r="J5809"/>
  <c r="K5809"/>
  <c r="T5807"/>
  <c r="U5807"/>
  <c r="I5808"/>
  <c r="E5808"/>
  <c r="Q5808"/>
  <c r="R5808" s="1"/>
  <c r="S5808"/>
  <c r="M5808"/>
  <c r="P5808" s="1"/>
  <c r="J5810" l="1"/>
  <c r="L5810"/>
  <c r="C5810"/>
  <c r="B5811"/>
  <c r="F5810"/>
  <c r="G5810"/>
  <c r="A5810"/>
  <c r="N5810"/>
  <c r="D5810"/>
  <c r="H5810" s="1"/>
  <c r="K5810"/>
  <c r="M5809"/>
  <c r="P5809" s="1"/>
  <c r="Q5809"/>
  <c r="R5809" s="1"/>
  <c r="S5809"/>
  <c r="I5809"/>
  <c r="E5809"/>
  <c r="U5808"/>
  <c r="T5808"/>
  <c r="O5809"/>
  <c r="E5810" l="1"/>
  <c r="I5810"/>
  <c r="Q5810"/>
  <c r="R5810" s="1"/>
  <c r="M5810"/>
  <c r="S5810"/>
  <c r="L5811"/>
  <c r="C5811"/>
  <c r="N5811"/>
  <c r="J5811"/>
  <c r="G5811"/>
  <c r="B5812"/>
  <c r="A5811"/>
  <c r="F5811"/>
  <c r="D5811"/>
  <c r="H5811" s="1"/>
  <c r="K5811"/>
  <c r="U5809"/>
  <c r="T5809"/>
  <c r="P5810"/>
  <c r="O5810"/>
  <c r="B5813" l="1"/>
  <c r="N5812"/>
  <c r="O5812" s="1"/>
  <c r="C5812"/>
  <c r="L5812"/>
  <c r="K5812"/>
  <c r="D5812"/>
  <c r="H5812" s="1"/>
  <c r="A5812"/>
  <c r="J5812"/>
  <c r="G5812"/>
  <c r="F5812"/>
  <c r="U5810"/>
  <c r="T5810"/>
  <c r="I5811"/>
  <c r="E5811"/>
  <c r="S5811"/>
  <c r="Q5811"/>
  <c r="R5811" s="1"/>
  <c r="M5811"/>
  <c r="P5811" s="1"/>
  <c r="O5811"/>
  <c r="B5814" l="1"/>
  <c r="D5813"/>
  <c r="H5813" s="1"/>
  <c r="L5813"/>
  <c r="J5813"/>
  <c r="F5813"/>
  <c r="C5813"/>
  <c r="G5813"/>
  <c r="A5813"/>
  <c r="K5813"/>
  <c r="N5813"/>
  <c r="E5812"/>
  <c r="I5812"/>
  <c r="S5812"/>
  <c r="Q5812"/>
  <c r="R5812" s="1"/>
  <c r="M5812"/>
  <c r="P5812" s="1"/>
  <c r="U5811"/>
  <c r="T5811"/>
  <c r="Q5813" l="1"/>
  <c r="R5813" s="1"/>
  <c r="M5813"/>
  <c r="S5813"/>
  <c r="K5814"/>
  <c r="F5814"/>
  <c r="L5814"/>
  <c r="G5814"/>
  <c r="N5814"/>
  <c r="D5814"/>
  <c r="H5814" s="1"/>
  <c r="C5814"/>
  <c r="A5814"/>
  <c r="J5814"/>
  <c r="B5815"/>
  <c r="T5812"/>
  <c r="U5812"/>
  <c r="E5813"/>
  <c r="I5813"/>
  <c r="O5813"/>
  <c r="P5813"/>
  <c r="U5813" l="1"/>
  <c r="T5813"/>
  <c r="M5814"/>
  <c r="Q5814"/>
  <c r="R5814" s="1"/>
  <c r="S5814"/>
  <c r="F5815"/>
  <c r="C5815"/>
  <c r="K5815"/>
  <c r="N5815"/>
  <c r="A5815"/>
  <c r="B5816"/>
  <c r="J5815"/>
  <c r="G5815"/>
  <c r="D5815"/>
  <c r="H5815" s="1"/>
  <c r="L5815"/>
  <c r="I5814"/>
  <c r="E5814"/>
  <c r="P5814"/>
  <c r="O5814"/>
  <c r="T5814" l="1"/>
  <c r="U5814"/>
  <c r="O5815"/>
  <c r="K5816"/>
  <c r="G5816"/>
  <c r="B5817"/>
  <c r="F5816"/>
  <c r="L5816"/>
  <c r="N5816"/>
  <c r="D5816"/>
  <c r="H5816" s="1"/>
  <c r="A5816"/>
  <c r="C5816"/>
  <c r="J5816"/>
  <c r="E5815"/>
  <c r="I5815"/>
  <c r="S5815"/>
  <c r="M5815"/>
  <c r="P5815" s="1"/>
  <c r="Q5815"/>
  <c r="R5815" s="1"/>
  <c r="P5816" l="1"/>
  <c r="O5816"/>
  <c r="I5816"/>
  <c r="E5816"/>
  <c r="M5816"/>
  <c r="S5816"/>
  <c r="Q5816"/>
  <c r="R5816" s="1"/>
  <c r="U5815"/>
  <c r="T5815"/>
  <c r="F5817"/>
  <c r="K5817"/>
  <c r="N5817"/>
  <c r="J5817"/>
  <c r="D5817"/>
  <c r="H5817" s="1"/>
  <c r="C5817"/>
  <c r="L5817"/>
  <c r="A5817"/>
  <c r="G5817"/>
  <c r="B5818"/>
  <c r="Q5817" l="1"/>
  <c r="R5817" s="1"/>
  <c r="S5817"/>
  <c r="M5817"/>
  <c r="U5816"/>
  <c r="T5816"/>
  <c r="E5817"/>
  <c r="I5817"/>
  <c r="F5818"/>
  <c r="G5818"/>
  <c r="C5818"/>
  <c r="A5818"/>
  <c r="K5818"/>
  <c r="J5818"/>
  <c r="N5818"/>
  <c r="D5818"/>
  <c r="H5818" s="1"/>
  <c r="B5819"/>
  <c r="L5818"/>
  <c r="P5817"/>
  <c r="O5817"/>
  <c r="M5818" l="1"/>
  <c r="P5818" s="1"/>
  <c r="S5818"/>
  <c r="Q5818"/>
  <c r="R5818" s="1"/>
  <c r="I5818"/>
  <c r="E5818"/>
  <c r="U5817"/>
  <c r="T5817"/>
  <c r="N5819"/>
  <c r="B5820"/>
  <c r="J5819"/>
  <c r="D5819"/>
  <c r="H5819" s="1"/>
  <c r="C5819"/>
  <c r="L5819"/>
  <c r="K5819"/>
  <c r="A5819"/>
  <c r="G5819"/>
  <c r="F5819"/>
  <c r="O5818"/>
  <c r="U5818" l="1"/>
  <c r="T5818"/>
  <c r="G5820"/>
  <c r="N5820"/>
  <c r="B5821"/>
  <c r="F5820"/>
  <c r="L5820"/>
  <c r="C5820"/>
  <c r="K5820"/>
  <c r="D5820"/>
  <c r="H5820" s="1"/>
  <c r="J5820"/>
  <c r="A5820"/>
  <c r="I5819"/>
  <c r="E5819"/>
  <c r="Q5819"/>
  <c r="R5819" s="1"/>
  <c r="S5819"/>
  <c r="M5819"/>
  <c r="P5819" s="1"/>
  <c r="O5819"/>
  <c r="Q5820" l="1"/>
  <c r="R5820" s="1"/>
  <c r="S5820"/>
  <c r="M5820"/>
  <c r="P5820" s="1"/>
  <c r="O5820"/>
  <c r="L5821"/>
  <c r="C5821"/>
  <c r="K5821"/>
  <c r="A5821"/>
  <c r="J5821"/>
  <c r="B5822"/>
  <c r="F5821"/>
  <c r="N5821"/>
  <c r="O5821" s="1"/>
  <c r="D5821"/>
  <c r="H5821" s="1"/>
  <c r="G5821"/>
  <c r="T5819"/>
  <c r="U5819"/>
  <c r="E5820"/>
  <c r="I5820"/>
  <c r="T5820" l="1"/>
  <c r="U5820"/>
  <c r="I5821"/>
  <c r="E5821"/>
  <c r="G5822"/>
  <c r="B5823"/>
  <c r="F5822"/>
  <c r="D5822"/>
  <c r="H5822" s="1"/>
  <c r="N5822"/>
  <c r="O5822" s="1"/>
  <c r="L5822"/>
  <c r="C5822"/>
  <c r="A5822"/>
  <c r="K5822"/>
  <c r="J5822"/>
  <c r="Q5821"/>
  <c r="R5821" s="1"/>
  <c r="M5821"/>
  <c r="P5821" s="1"/>
  <c r="S5821"/>
  <c r="I5822" l="1"/>
  <c r="E5822"/>
  <c r="J5823"/>
  <c r="B5824"/>
  <c r="A5823"/>
  <c r="G5823"/>
  <c r="D5823"/>
  <c r="H5823" s="1"/>
  <c r="N5823"/>
  <c r="L5823"/>
  <c r="C5823"/>
  <c r="K5823"/>
  <c r="F5823"/>
  <c r="U5821"/>
  <c r="T5821"/>
  <c r="Q5822"/>
  <c r="R5822" s="1"/>
  <c r="M5822"/>
  <c r="P5822" s="1"/>
  <c r="S5822"/>
  <c r="I5823" l="1"/>
  <c r="E5823"/>
  <c r="U5822"/>
  <c r="T5822"/>
  <c r="C5824"/>
  <c r="J5824"/>
  <c r="K5824"/>
  <c r="G5824"/>
  <c r="N5824"/>
  <c r="B5825"/>
  <c r="D5824"/>
  <c r="H5824" s="1"/>
  <c r="A5824"/>
  <c r="F5824"/>
  <c r="L5824"/>
  <c r="Q5823"/>
  <c r="R5823" s="1"/>
  <c r="M5823"/>
  <c r="S5823"/>
  <c r="O5823"/>
  <c r="P5823"/>
  <c r="D5825" l="1"/>
  <c r="H5825" s="1"/>
  <c r="G5825"/>
  <c r="B5826"/>
  <c r="C5825"/>
  <c r="K5825"/>
  <c r="F5825"/>
  <c r="L5825"/>
  <c r="A5825"/>
  <c r="N5825"/>
  <c r="O5825" s="1"/>
  <c r="J5825"/>
  <c r="O5824"/>
  <c r="T5823"/>
  <c r="U5823"/>
  <c r="E5824"/>
  <c r="I5824"/>
  <c r="M5824"/>
  <c r="P5824" s="1"/>
  <c r="Q5824"/>
  <c r="R5824" s="1"/>
  <c r="S5824"/>
  <c r="J5826" l="1"/>
  <c r="N5826"/>
  <c r="F5826"/>
  <c r="A5826"/>
  <c r="D5826"/>
  <c r="H5826" s="1"/>
  <c r="L5826"/>
  <c r="C5826"/>
  <c r="K5826"/>
  <c r="B5827"/>
  <c r="G5826"/>
  <c r="E5825"/>
  <c r="I5825"/>
  <c r="M5825"/>
  <c r="P5825" s="1"/>
  <c r="S5825"/>
  <c r="Q5825"/>
  <c r="R5825" s="1"/>
  <c r="T5824"/>
  <c r="U5824"/>
  <c r="O5826" l="1"/>
  <c r="D5827"/>
  <c r="H5827" s="1"/>
  <c r="K5827"/>
  <c r="L5827"/>
  <c r="C5827"/>
  <c r="J5827"/>
  <c r="B5828"/>
  <c r="A5827"/>
  <c r="F5827"/>
  <c r="G5827"/>
  <c r="N5827"/>
  <c r="E5826"/>
  <c r="I5826"/>
  <c r="T5825"/>
  <c r="U5825"/>
  <c r="Q5826"/>
  <c r="R5826" s="1"/>
  <c r="M5826"/>
  <c r="P5826" s="1"/>
  <c r="S5826"/>
  <c r="O5827" l="1"/>
  <c r="P5827"/>
  <c r="S5827"/>
  <c r="Q5827"/>
  <c r="R5827" s="1"/>
  <c r="M5827"/>
  <c r="I5827"/>
  <c r="E5827"/>
  <c r="U5826"/>
  <c r="T5826"/>
  <c r="G5828"/>
  <c r="F5828"/>
  <c r="A5828"/>
  <c r="B5829"/>
  <c r="N5828"/>
  <c r="O5828" s="1"/>
  <c r="C5828"/>
  <c r="K5828"/>
  <c r="J5828"/>
  <c r="L5828"/>
  <c r="D5828"/>
  <c r="H5828" s="1"/>
  <c r="U5827" l="1"/>
  <c r="T5827"/>
  <c r="F5829"/>
  <c r="C5829"/>
  <c r="A5829"/>
  <c r="N5829"/>
  <c r="B5830"/>
  <c r="D5829"/>
  <c r="H5829" s="1"/>
  <c r="K5829"/>
  <c r="L5829"/>
  <c r="J5829"/>
  <c r="G5829"/>
  <c r="I5828"/>
  <c r="E5828"/>
  <c r="S5828"/>
  <c r="Q5828"/>
  <c r="R5828" s="1"/>
  <c r="M5828"/>
  <c r="P5828" s="1"/>
  <c r="Q5829" l="1"/>
  <c r="R5829" s="1"/>
  <c r="M5829"/>
  <c r="P5829" s="1"/>
  <c r="S5829"/>
  <c r="I5829"/>
  <c r="E5829"/>
  <c r="O5829"/>
  <c r="T5828"/>
  <c r="U5828"/>
  <c r="F5830"/>
  <c r="N5830"/>
  <c r="L5830"/>
  <c r="G5830"/>
  <c r="K5830"/>
  <c r="D5830"/>
  <c r="H5830" s="1"/>
  <c r="A5830"/>
  <c r="J5830"/>
  <c r="B5831"/>
  <c r="C5830"/>
  <c r="P5830" l="1"/>
  <c r="O5830"/>
  <c r="U5829"/>
  <c r="T5829"/>
  <c r="Q5830"/>
  <c r="R5830" s="1"/>
  <c r="S5830"/>
  <c r="M5830"/>
  <c r="N5831"/>
  <c r="G5831"/>
  <c r="A5831"/>
  <c r="B5832"/>
  <c r="C5831"/>
  <c r="D5831"/>
  <c r="H5831" s="1"/>
  <c r="K5831"/>
  <c r="L5831"/>
  <c r="F5831"/>
  <c r="J5831"/>
  <c r="I5830"/>
  <c r="E5830"/>
  <c r="D5832" l="1"/>
  <c r="H5832" s="1"/>
  <c r="B5833"/>
  <c r="L5832"/>
  <c r="A5832"/>
  <c r="F5832"/>
  <c r="C5832"/>
  <c r="J5832"/>
  <c r="K5832"/>
  <c r="G5832"/>
  <c r="N5832"/>
  <c r="O5832" s="1"/>
  <c r="E5831"/>
  <c r="I5831"/>
  <c r="T5830"/>
  <c r="U5830"/>
  <c r="S5831"/>
  <c r="M5831"/>
  <c r="P5831" s="1"/>
  <c r="Q5831"/>
  <c r="R5831" s="1"/>
  <c r="O5831"/>
  <c r="L5833" l="1"/>
  <c r="C5833"/>
  <c r="N5833"/>
  <c r="D5833"/>
  <c r="H5833" s="1"/>
  <c r="J5833"/>
  <c r="G5833"/>
  <c r="B5834"/>
  <c r="F5833"/>
  <c r="K5833"/>
  <c r="A5833"/>
  <c r="I5832"/>
  <c r="E5832"/>
  <c r="T5831"/>
  <c r="U5831"/>
  <c r="Q5832"/>
  <c r="R5832" s="1"/>
  <c r="M5832"/>
  <c r="P5832" s="1"/>
  <c r="S5832"/>
  <c r="E5833" l="1"/>
  <c r="I5833"/>
  <c r="U5832"/>
  <c r="T5832"/>
  <c r="M5833"/>
  <c r="Q5833"/>
  <c r="R5833" s="1"/>
  <c r="S5833"/>
  <c r="O5833"/>
  <c r="P5833"/>
  <c r="K5834"/>
  <c r="F5834"/>
  <c r="B5835"/>
  <c r="J5834"/>
  <c r="G5834"/>
  <c r="A5834"/>
  <c r="N5834"/>
  <c r="D5834"/>
  <c r="H5834" s="1"/>
  <c r="C5834"/>
  <c r="L5834"/>
  <c r="M5834" l="1"/>
  <c r="P5834" s="1"/>
  <c r="S5834"/>
  <c r="Q5834"/>
  <c r="R5834" s="1"/>
  <c r="E5834"/>
  <c r="I5834"/>
  <c r="U5833"/>
  <c r="T5833"/>
  <c r="F5835"/>
  <c r="N5835"/>
  <c r="J5835"/>
  <c r="L5835"/>
  <c r="A5835"/>
  <c r="C5835"/>
  <c r="G5835"/>
  <c r="D5835"/>
  <c r="H5835" s="1"/>
  <c r="K5835"/>
  <c r="B5836"/>
  <c r="O5834"/>
  <c r="U5834" l="1"/>
  <c r="T5834"/>
  <c r="O5835"/>
  <c r="J5836"/>
  <c r="K5836"/>
  <c r="A5836"/>
  <c r="G5836"/>
  <c r="N5836"/>
  <c r="O5836" s="1"/>
  <c r="B5837"/>
  <c r="F5836"/>
  <c r="L5836"/>
  <c r="C5836"/>
  <c r="D5836"/>
  <c r="H5836" s="1"/>
  <c r="E5835"/>
  <c r="I5835"/>
  <c r="M5835"/>
  <c r="P5835" s="1"/>
  <c r="S5835"/>
  <c r="Q5835"/>
  <c r="R5835" s="1"/>
  <c r="U5835" l="1"/>
  <c r="T5835"/>
  <c r="L5837"/>
  <c r="C5837"/>
  <c r="G5837"/>
  <c r="K5837"/>
  <c r="A5837"/>
  <c r="B5838"/>
  <c r="J5837"/>
  <c r="F5837"/>
  <c r="N5837"/>
  <c r="D5837"/>
  <c r="H5837" s="1"/>
  <c r="I5836"/>
  <c r="E5836"/>
  <c r="S5836"/>
  <c r="Q5836"/>
  <c r="R5836" s="1"/>
  <c r="M5836"/>
  <c r="P5836" s="1"/>
  <c r="I5837" l="1"/>
  <c r="E5837"/>
  <c r="S5837"/>
  <c r="Q5837"/>
  <c r="R5837" s="1"/>
  <c r="M5837"/>
  <c r="U5836"/>
  <c r="T5836"/>
  <c r="O5837"/>
  <c r="P5837"/>
  <c r="B5839"/>
  <c r="K5838"/>
  <c r="F5838"/>
  <c r="L5838"/>
  <c r="C5838"/>
  <c r="N5838"/>
  <c r="D5838"/>
  <c r="H5838" s="1"/>
  <c r="J5838"/>
  <c r="A5838"/>
  <c r="G5838"/>
  <c r="U5837" l="1"/>
  <c r="T5837"/>
  <c r="C5839"/>
  <c r="F5839"/>
  <c r="K5839"/>
  <c r="J5839"/>
  <c r="A5839"/>
  <c r="B5840"/>
  <c r="D5839"/>
  <c r="H5839" s="1"/>
  <c r="N5839"/>
  <c r="O5839" s="1"/>
  <c r="G5839"/>
  <c r="L5839"/>
  <c r="S5838"/>
  <c r="M5838"/>
  <c r="Q5838"/>
  <c r="R5838" s="1"/>
  <c r="O5838"/>
  <c r="P5838"/>
  <c r="I5838"/>
  <c r="E5838"/>
  <c r="E5839" l="1"/>
  <c r="I5839"/>
  <c r="M5839"/>
  <c r="P5839" s="1"/>
  <c r="S5839"/>
  <c r="Q5839"/>
  <c r="R5839" s="1"/>
  <c r="T5838"/>
  <c r="U5838"/>
  <c r="D5840"/>
  <c r="H5840" s="1"/>
  <c r="F5840"/>
  <c r="N5840"/>
  <c r="O5840" s="1"/>
  <c r="L5840"/>
  <c r="C5840"/>
  <c r="J5840"/>
  <c r="K5840"/>
  <c r="G5840"/>
  <c r="B5841"/>
  <c r="A5840"/>
  <c r="T5839" l="1"/>
  <c r="U5839"/>
  <c r="I5840"/>
  <c r="E5840"/>
  <c r="Q5840"/>
  <c r="R5840" s="1"/>
  <c r="M5840"/>
  <c r="P5840" s="1"/>
  <c r="S5840"/>
  <c r="A5841"/>
  <c r="N5841"/>
  <c r="L5841"/>
  <c r="G5841"/>
  <c r="J5841"/>
  <c r="B5842"/>
  <c r="F5841"/>
  <c r="D5841"/>
  <c r="H5841" s="1"/>
  <c r="K5841"/>
  <c r="C5841"/>
  <c r="A5842" l="1"/>
  <c r="F5842"/>
  <c r="B5843"/>
  <c r="D5842"/>
  <c r="H5842" s="1"/>
  <c r="K5842"/>
  <c r="L5842"/>
  <c r="G5842"/>
  <c r="C5842"/>
  <c r="J5842"/>
  <c r="N5842"/>
  <c r="O5842" s="1"/>
  <c r="E5841"/>
  <c r="I5841"/>
  <c r="U5840"/>
  <c r="T5840"/>
  <c r="O5841"/>
  <c r="Q5841"/>
  <c r="R5841" s="1"/>
  <c r="S5841"/>
  <c r="M5841"/>
  <c r="P5841" s="1"/>
  <c r="N5843" l="1"/>
  <c r="D5843"/>
  <c r="H5843" s="1"/>
  <c r="C5843"/>
  <c r="G5843"/>
  <c r="L5843"/>
  <c r="K5843"/>
  <c r="J5843"/>
  <c r="A5843"/>
  <c r="F5843"/>
  <c r="B5844"/>
  <c r="Q5842"/>
  <c r="R5842" s="1"/>
  <c r="M5842"/>
  <c r="P5842" s="1"/>
  <c r="S5842"/>
  <c r="U5841"/>
  <c r="T5841"/>
  <c r="E5842"/>
  <c r="I5842"/>
  <c r="O5843" l="1"/>
  <c r="E5843"/>
  <c r="I5843"/>
  <c r="K5844"/>
  <c r="N5844"/>
  <c r="O5844" s="1"/>
  <c r="L5844"/>
  <c r="B5845"/>
  <c r="J5844"/>
  <c r="A5844"/>
  <c r="D5844"/>
  <c r="H5844" s="1"/>
  <c r="F5844"/>
  <c r="C5844"/>
  <c r="G5844"/>
  <c r="U5842"/>
  <c r="T5842"/>
  <c r="S5843"/>
  <c r="Q5843"/>
  <c r="R5843" s="1"/>
  <c r="M5843"/>
  <c r="P5843" s="1"/>
  <c r="I5844" l="1"/>
  <c r="E5844"/>
  <c r="S5844"/>
  <c r="M5844"/>
  <c r="P5844" s="1"/>
  <c r="Q5844"/>
  <c r="R5844" s="1"/>
  <c r="U5843"/>
  <c r="T5843"/>
  <c r="G5845"/>
  <c r="B5846"/>
  <c r="D5845"/>
  <c r="H5845" s="1"/>
  <c r="J5845"/>
  <c r="F5845"/>
  <c r="L5845"/>
  <c r="K5845"/>
  <c r="A5845"/>
  <c r="C5845"/>
  <c r="N5845"/>
  <c r="U5844" l="1"/>
  <c r="T5844"/>
  <c r="P5845"/>
  <c r="O5845"/>
  <c r="B5847"/>
  <c r="F5846"/>
  <c r="L5846"/>
  <c r="C5846"/>
  <c r="N5846"/>
  <c r="D5846"/>
  <c r="H5846" s="1"/>
  <c r="K5846"/>
  <c r="J5846"/>
  <c r="A5846"/>
  <c r="G5846"/>
  <c r="Q5845"/>
  <c r="R5845" s="1"/>
  <c r="M5845"/>
  <c r="S5845"/>
  <c r="I5845"/>
  <c r="E5845"/>
  <c r="O5846" l="1"/>
  <c r="T5845"/>
  <c r="U5845"/>
  <c r="F5847"/>
  <c r="G5847"/>
  <c r="N5847"/>
  <c r="J5847"/>
  <c r="D5847"/>
  <c r="H5847" s="1"/>
  <c r="L5847"/>
  <c r="C5847"/>
  <c r="K5847"/>
  <c r="A5847"/>
  <c r="B5848"/>
  <c r="Q5846"/>
  <c r="R5846" s="1"/>
  <c r="S5846"/>
  <c r="M5846"/>
  <c r="P5846" s="1"/>
  <c r="I5846"/>
  <c r="E5846"/>
  <c r="I5847" l="1"/>
  <c r="E5847"/>
  <c r="Q5847"/>
  <c r="R5847" s="1"/>
  <c r="M5847"/>
  <c r="S5847"/>
  <c r="L5848"/>
  <c r="N5848"/>
  <c r="C5848"/>
  <c r="J5848"/>
  <c r="K5848"/>
  <c r="G5848"/>
  <c r="B5849"/>
  <c r="A5848"/>
  <c r="F5848"/>
  <c r="D5848"/>
  <c r="H5848" s="1"/>
  <c r="O5847"/>
  <c r="P5847"/>
  <c r="T5846"/>
  <c r="U5846"/>
  <c r="U5847" l="1"/>
  <c r="T5847"/>
  <c r="Q5848"/>
  <c r="R5848" s="1"/>
  <c r="S5848"/>
  <c r="M5848"/>
  <c r="K5849"/>
  <c r="A5849"/>
  <c r="J5849"/>
  <c r="C5849"/>
  <c r="F5849"/>
  <c r="G5849"/>
  <c r="N5849"/>
  <c r="D5849"/>
  <c r="H5849" s="1"/>
  <c r="B5850"/>
  <c r="L5849"/>
  <c r="O5848"/>
  <c r="P5848"/>
  <c r="I5848"/>
  <c r="E5848"/>
  <c r="I5849" l="1"/>
  <c r="E5849"/>
  <c r="U5848"/>
  <c r="T5848"/>
  <c r="O5849"/>
  <c r="C5850"/>
  <c r="F5850"/>
  <c r="L5850"/>
  <c r="A5850"/>
  <c r="K5850"/>
  <c r="N5850"/>
  <c r="J5850"/>
  <c r="B5851"/>
  <c r="D5850"/>
  <c r="H5850" s="1"/>
  <c r="G5850"/>
  <c r="M5849"/>
  <c r="P5849" s="1"/>
  <c r="S5849"/>
  <c r="Q5849"/>
  <c r="R5849" s="1"/>
  <c r="S5850" l="1"/>
  <c r="Q5850"/>
  <c r="R5850" s="1"/>
  <c r="M5850"/>
  <c r="P5850" s="1"/>
  <c r="O5850"/>
  <c r="C5851"/>
  <c r="K5851"/>
  <c r="D5851"/>
  <c r="H5851" s="1"/>
  <c r="J5851"/>
  <c r="F5851"/>
  <c r="L5851"/>
  <c r="A5851"/>
  <c r="N5851"/>
  <c r="G5851"/>
  <c r="B5852"/>
  <c r="U5849"/>
  <c r="T5849"/>
  <c r="I5850"/>
  <c r="E5850"/>
  <c r="U5850" l="1"/>
  <c r="T5850"/>
  <c r="O5851"/>
  <c r="I5851"/>
  <c r="E5851"/>
  <c r="B5853"/>
  <c r="D5852"/>
  <c r="H5852" s="1"/>
  <c r="C5852"/>
  <c r="L5852"/>
  <c r="K5852"/>
  <c r="J5852"/>
  <c r="F5852"/>
  <c r="A5852"/>
  <c r="G5852"/>
  <c r="N5852"/>
  <c r="S5851"/>
  <c r="Q5851"/>
  <c r="R5851" s="1"/>
  <c r="M5851"/>
  <c r="P5851" s="1"/>
  <c r="U5851" l="1"/>
  <c r="T5851"/>
  <c r="I5852"/>
  <c r="E5852"/>
  <c r="Q5852"/>
  <c r="R5852" s="1"/>
  <c r="M5852"/>
  <c r="P5852" s="1"/>
  <c r="S5852"/>
  <c r="G5853"/>
  <c r="A5853"/>
  <c r="F5853"/>
  <c r="B5854"/>
  <c r="J5853"/>
  <c r="N5853"/>
  <c r="D5853"/>
  <c r="H5853" s="1"/>
  <c r="L5853"/>
  <c r="C5853"/>
  <c r="K5853"/>
  <c r="O5852"/>
  <c r="M5853" l="1"/>
  <c r="P5853" s="1"/>
  <c r="Q5853"/>
  <c r="R5853" s="1"/>
  <c r="S5853"/>
  <c r="B5855"/>
  <c r="F5854"/>
  <c r="A5854"/>
  <c r="C5854"/>
  <c r="K5854"/>
  <c r="D5854"/>
  <c r="H5854" s="1"/>
  <c r="L5854"/>
  <c r="J5854"/>
  <c r="G5854"/>
  <c r="N5854"/>
  <c r="O5854" s="1"/>
  <c r="O5853"/>
  <c r="U5852"/>
  <c r="T5852"/>
  <c r="E5853"/>
  <c r="I5853"/>
  <c r="U5853" l="1"/>
  <c r="T5853"/>
  <c r="J5855"/>
  <c r="B5856"/>
  <c r="G5855"/>
  <c r="F5855"/>
  <c r="K5855"/>
  <c r="D5855"/>
  <c r="H5855" s="1"/>
  <c r="C5855"/>
  <c r="L5855"/>
  <c r="A5855"/>
  <c r="N5855"/>
  <c r="O5855" s="1"/>
  <c r="I5854"/>
  <c r="E5854"/>
  <c r="Q5854"/>
  <c r="R5854" s="1"/>
  <c r="S5854"/>
  <c r="M5854"/>
  <c r="P5854" s="1"/>
  <c r="K5856" l="1"/>
  <c r="L5856"/>
  <c r="D5856"/>
  <c r="H5856" s="1"/>
  <c r="G5856"/>
  <c r="A5856"/>
  <c r="J5856"/>
  <c r="N5856"/>
  <c r="C5856"/>
  <c r="F5856"/>
  <c r="B5857"/>
  <c r="I5855"/>
  <c r="E5855"/>
  <c r="S5855"/>
  <c r="M5855"/>
  <c r="P5855" s="1"/>
  <c r="Q5855"/>
  <c r="R5855" s="1"/>
  <c r="T5854"/>
  <c r="U5854"/>
  <c r="M5856" l="1"/>
  <c r="Q5856"/>
  <c r="R5856" s="1"/>
  <c r="S5856"/>
  <c r="F5857"/>
  <c r="L5857"/>
  <c r="N5857"/>
  <c r="C5857"/>
  <c r="D5857"/>
  <c r="H5857" s="1"/>
  <c r="K5857"/>
  <c r="A5857"/>
  <c r="G5857"/>
  <c r="J5857"/>
  <c r="B5858"/>
  <c r="U5855"/>
  <c r="T5855"/>
  <c r="O5856"/>
  <c r="P5856"/>
  <c r="E5856"/>
  <c r="I5856"/>
  <c r="Q5857" l="1"/>
  <c r="R5857" s="1"/>
  <c r="M5857"/>
  <c r="P5857" s="1"/>
  <c r="S5857"/>
  <c r="U5856"/>
  <c r="T5856"/>
  <c r="O5857"/>
  <c r="I5857"/>
  <c r="E5857"/>
  <c r="C5858"/>
  <c r="L5858"/>
  <c r="B5859"/>
  <c r="K5858"/>
  <c r="J5858"/>
  <c r="N5858"/>
  <c r="A5858"/>
  <c r="F5858"/>
  <c r="G5858"/>
  <c r="D5858"/>
  <c r="H5858" s="1"/>
  <c r="E5858" l="1"/>
  <c r="I5858"/>
  <c r="J5859"/>
  <c r="K5859"/>
  <c r="F5859"/>
  <c r="B5860"/>
  <c r="D5859"/>
  <c r="H5859" s="1"/>
  <c r="G5859"/>
  <c r="L5859"/>
  <c r="N5859"/>
  <c r="C5859"/>
  <c r="A5859"/>
  <c r="U5857"/>
  <c r="T5857"/>
  <c r="M5858"/>
  <c r="P5858" s="1"/>
  <c r="S5858"/>
  <c r="Q5858"/>
  <c r="R5858" s="1"/>
  <c r="O5858"/>
  <c r="Q5859" l="1"/>
  <c r="R5859" s="1"/>
  <c r="S5859"/>
  <c r="M5859"/>
  <c r="E5859"/>
  <c r="I5859"/>
  <c r="L5860"/>
  <c r="C5860"/>
  <c r="N5860"/>
  <c r="G5860"/>
  <c r="D5860"/>
  <c r="H5860" s="1"/>
  <c r="B5861"/>
  <c r="K5860"/>
  <c r="J5860"/>
  <c r="A5860"/>
  <c r="F5860"/>
  <c r="O5859"/>
  <c r="P5859"/>
  <c r="U5858"/>
  <c r="T5858"/>
  <c r="U5859" l="1"/>
  <c r="T5859"/>
  <c r="C5861"/>
  <c r="L5861"/>
  <c r="K5861"/>
  <c r="N5861"/>
  <c r="O5861" s="1"/>
  <c r="B5862"/>
  <c r="J5861"/>
  <c r="A5861"/>
  <c r="G5861"/>
  <c r="F5861"/>
  <c r="D5861"/>
  <c r="H5861" s="1"/>
  <c r="Q5860"/>
  <c r="R5860" s="1"/>
  <c r="M5860"/>
  <c r="P5860" s="1"/>
  <c r="S5860"/>
  <c r="I5860"/>
  <c r="E5860"/>
  <c r="O5860"/>
  <c r="E5861" l="1"/>
  <c r="I5861"/>
  <c r="Q5861"/>
  <c r="R5861" s="1"/>
  <c r="S5861"/>
  <c r="M5861"/>
  <c r="P5861" s="1"/>
  <c r="U5860"/>
  <c r="T5860"/>
  <c r="C5862"/>
  <c r="L5862"/>
  <c r="K5862"/>
  <c r="A5862"/>
  <c r="N5862"/>
  <c r="J5862"/>
  <c r="F5862"/>
  <c r="G5862"/>
  <c r="D5862"/>
  <c r="H5862" s="1"/>
  <c r="B5863"/>
  <c r="Q5862" l="1"/>
  <c r="R5862" s="1"/>
  <c r="S5862"/>
  <c r="M5862"/>
  <c r="P5862" s="1"/>
  <c r="T5861"/>
  <c r="U5861"/>
  <c r="O5862"/>
  <c r="K5863"/>
  <c r="B5864"/>
  <c r="L5863"/>
  <c r="G5863"/>
  <c r="A5863"/>
  <c r="J5863"/>
  <c r="D5863"/>
  <c r="H5863" s="1"/>
  <c r="N5863"/>
  <c r="O5863" s="1"/>
  <c r="F5863"/>
  <c r="C5863"/>
  <c r="E5862"/>
  <c r="I5862"/>
  <c r="U5862" l="1"/>
  <c r="T5862"/>
  <c r="S5863"/>
  <c r="M5863"/>
  <c r="P5863" s="1"/>
  <c r="Q5863"/>
  <c r="R5863" s="1"/>
  <c r="E5863"/>
  <c r="I5863"/>
  <c r="K5864"/>
  <c r="G5864"/>
  <c r="F5864"/>
  <c r="J5864"/>
  <c r="D5864"/>
  <c r="H5864" s="1"/>
  <c r="N5864"/>
  <c r="A5864"/>
  <c r="B5865"/>
  <c r="C5864"/>
  <c r="L5864"/>
  <c r="U5863" l="1"/>
  <c r="T5863"/>
  <c r="O5864"/>
  <c r="A5865"/>
  <c r="J5865"/>
  <c r="C5865"/>
  <c r="L5865"/>
  <c r="F5865"/>
  <c r="G5865"/>
  <c r="N5865"/>
  <c r="D5865"/>
  <c r="H5865" s="1"/>
  <c r="B5866"/>
  <c r="K5865"/>
  <c r="I5864"/>
  <c r="E5864"/>
  <c r="M5864"/>
  <c r="P5864" s="1"/>
  <c r="S5864"/>
  <c r="Q5864"/>
  <c r="R5864" s="1"/>
  <c r="U5864" l="1"/>
  <c r="T5864"/>
  <c r="O5865"/>
  <c r="L5866"/>
  <c r="N5866"/>
  <c r="O5866" s="1"/>
  <c r="K5866"/>
  <c r="A5866"/>
  <c r="D5866"/>
  <c r="H5866" s="1"/>
  <c r="B5867"/>
  <c r="J5866"/>
  <c r="G5866"/>
  <c r="F5866"/>
  <c r="C5866"/>
  <c r="I5865"/>
  <c r="E5865"/>
  <c r="M5865"/>
  <c r="P5865" s="1"/>
  <c r="Q5865"/>
  <c r="R5865" s="1"/>
  <c r="S5865"/>
  <c r="U5865" l="1"/>
  <c r="T5865"/>
  <c r="B5868"/>
  <c r="D5867"/>
  <c r="H5867" s="1"/>
  <c r="C5867"/>
  <c r="F5867"/>
  <c r="L5867"/>
  <c r="A5867"/>
  <c r="K5867"/>
  <c r="J5867"/>
  <c r="G5867"/>
  <c r="N5867"/>
  <c r="M5866"/>
  <c r="P5866" s="1"/>
  <c r="S5866"/>
  <c r="Q5866"/>
  <c r="R5866" s="1"/>
  <c r="E5866"/>
  <c r="I5866"/>
  <c r="F5868" l="1"/>
  <c r="N5868"/>
  <c r="D5868"/>
  <c r="H5868" s="1"/>
  <c r="K5868"/>
  <c r="B5869"/>
  <c r="C5868"/>
  <c r="A5868"/>
  <c r="L5868"/>
  <c r="G5868"/>
  <c r="J5868"/>
  <c r="I5867"/>
  <c r="E5867"/>
  <c r="U5866"/>
  <c r="T5866"/>
  <c r="M5867"/>
  <c r="P5867" s="1"/>
  <c r="S5867"/>
  <c r="Q5867"/>
  <c r="R5867" s="1"/>
  <c r="O5867"/>
  <c r="M5868" l="1"/>
  <c r="S5868"/>
  <c r="Q5868"/>
  <c r="R5868" s="1"/>
  <c r="C5869"/>
  <c r="L5869"/>
  <c r="A5869"/>
  <c r="K5869"/>
  <c r="J5869"/>
  <c r="F5869"/>
  <c r="G5869"/>
  <c r="B5870"/>
  <c r="N5869"/>
  <c r="O5869" s="1"/>
  <c r="D5869"/>
  <c r="H5869" s="1"/>
  <c r="E5868"/>
  <c r="I5868"/>
  <c r="P5868"/>
  <c r="O5868"/>
  <c r="U5867"/>
  <c r="T5867"/>
  <c r="U5868" l="1"/>
  <c r="T5868"/>
  <c r="C5870"/>
  <c r="N5870"/>
  <c r="F5870"/>
  <c r="D5870"/>
  <c r="H5870" s="1"/>
  <c r="B5871"/>
  <c r="K5870"/>
  <c r="A5870"/>
  <c r="J5870"/>
  <c r="L5870"/>
  <c r="G5870"/>
  <c r="E5869"/>
  <c r="I5869"/>
  <c r="M5869"/>
  <c r="P5869" s="1"/>
  <c r="S5869"/>
  <c r="Q5869"/>
  <c r="R5869" s="1"/>
  <c r="E5870" l="1"/>
  <c r="I5870"/>
  <c r="O5870"/>
  <c r="C5871"/>
  <c r="K5871"/>
  <c r="L5871"/>
  <c r="J5871"/>
  <c r="B5872"/>
  <c r="G5871"/>
  <c r="A5871"/>
  <c r="F5871"/>
  <c r="N5871"/>
  <c r="O5871" s="1"/>
  <c r="D5871"/>
  <c r="H5871" s="1"/>
  <c r="U5869"/>
  <c r="T5869"/>
  <c r="Q5870"/>
  <c r="R5870" s="1"/>
  <c r="S5870"/>
  <c r="M5870"/>
  <c r="P5870" s="1"/>
  <c r="D5872" l="1"/>
  <c r="H5872" s="1"/>
  <c r="K5872"/>
  <c r="L5872"/>
  <c r="C5872"/>
  <c r="N5872"/>
  <c r="G5872"/>
  <c r="A5872"/>
  <c r="B5873"/>
  <c r="J5872"/>
  <c r="F5872"/>
  <c r="I5871"/>
  <c r="E5871"/>
  <c r="Q5871"/>
  <c r="R5871" s="1"/>
  <c r="M5871"/>
  <c r="P5871" s="1"/>
  <c r="S5871"/>
  <c r="U5870"/>
  <c r="T5870"/>
  <c r="Q5872" l="1"/>
  <c r="R5872" s="1"/>
  <c r="M5872"/>
  <c r="P5872" s="1"/>
  <c r="S5872"/>
  <c r="E5872"/>
  <c r="I5872"/>
  <c r="O5872"/>
  <c r="U5871"/>
  <c r="T5871"/>
  <c r="F5873"/>
  <c r="D5873"/>
  <c r="H5873" s="1"/>
  <c r="N5873"/>
  <c r="O5873" s="1"/>
  <c r="L5873"/>
  <c r="K5873"/>
  <c r="B5874"/>
  <c r="C5873"/>
  <c r="J5873"/>
  <c r="A5873"/>
  <c r="G5873"/>
  <c r="T5872" l="1"/>
  <c r="U5872"/>
  <c r="M5873"/>
  <c r="P5873" s="1"/>
  <c r="S5873"/>
  <c r="Q5873"/>
  <c r="R5873" s="1"/>
  <c r="D5874"/>
  <c r="H5874" s="1"/>
  <c r="G5874"/>
  <c r="C5874"/>
  <c r="F5874"/>
  <c r="N5874"/>
  <c r="O5874" s="1"/>
  <c r="A5874"/>
  <c r="B5875"/>
  <c r="K5874"/>
  <c r="L5874"/>
  <c r="J5874"/>
  <c r="E5873"/>
  <c r="I5873"/>
  <c r="L5875" l="1"/>
  <c r="A5875"/>
  <c r="K5875"/>
  <c r="B5876"/>
  <c r="C5875"/>
  <c r="N5875"/>
  <c r="G5875"/>
  <c r="J5875"/>
  <c r="D5875"/>
  <c r="H5875" s="1"/>
  <c r="F5875"/>
  <c r="U5873"/>
  <c r="T5873"/>
  <c r="Q5874"/>
  <c r="R5874" s="1"/>
  <c r="M5874"/>
  <c r="P5874" s="1"/>
  <c r="S5874"/>
  <c r="E5874"/>
  <c r="I5874"/>
  <c r="Q5875" l="1"/>
  <c r="R5875" s="1"/>
  <c r="M5875"/>
  <c r="P5875" s="1"/>
  <c r="S5875"/>
  <c r="B5877"/>
  <c r="C5876"/>
  <c r="L5876"/>
  <c r="A5876"/>
  <c r="K5876"/>
  <c r="D5876"/>
  <c r="H5876" s="1"/>
  <c r="F5876"/>
  <c r="J5876"/>
  <c r="G5876"/>
  <c r="N5876"/>
  <c r="E5875"/>
  <c r="I5875"/>
  <c r="O5875"/>
  <c r="U5874"/>
  <c r="T5874"/>
  <c r="U5875" l="1"/>
  <c r="T5875"/>
  <c r="K5877"/>
  <c r="D5877"/>
  <c r="H5877" s="1"/>
  <c r="J5877"/>
  <c r="N5877"/>
  <c r="L5877"/>
  <c r="F5877"/>
  <c r="G5877"/>
  <c r="C5877"/>
  <c r="A5877"/>
  <c r="B5878"/>
  <c r="E5876"/>
  <c r="I5876"/>
  <c r="O5876"/>
  <c r="M5876"/>
  <c r="P5876" s="1"/>
  <c r="Q5876"/>
  <c r="R5876" s="1"/>
  <c r="S5876"/>
  <c r="O5877" l="1"/>
  <c r="E5877"/>
  <c r="I5877"/>
  <c r="T5876"/>
  <c r="U5876"/>
  <c r="M5877"/>
  <c r="P5877" s="1"/>
  <c r="S5877"/>
  <c r="Q5877"/>
  <c r="R5877" s="1"/>
  <c r="A5878"/>
  <c r="K5878"/>
  <c r="D5878"/>
  <c r="H5878" s="1"/>
  <c r="N5878"/>
  <c r="J5878"/>
  <c r="C5878"/>
  <c r="G5878"/>
  <c r="F5878"/>
  <c r="B5879"/>
  <c r="L5878"/>
  <c r="M5878" l="1"/>
  <c r="P5878" s="1"/>
  <c r="Q5878"/>
  <c r="R5878" s="1"/>
  <c r="S5878"/>
  <c r="O5878"/>
  <c r="U5877"/>
  <c r="T5877"/>
  <c r="N5879"/>
  <c r="F5879"/>
  <c r="A5879"/>
  <c r="D5879"/>
  <c r="H5879" s="1"/>
  <c r="K5879"/>
  <c r="L5879"/>
  <c r="J5879"/>
  <c r="C5879"/>
  <c r="B5880"/>
  <c r="G5879"/>
  <c r="I5878"/>
  <c r="E5878"/>
  <c r="T5878" l="1"/>
  <c r="U5878"/>
  <c r="S5879"/>
  <c r="M5879"/>
  <c r="P5879" s="1"/>
  <c r="Q5879"/>
  <c r="R5879" s="1"/>
  <c r="E5879"/>
  <c r="I5879"/>
  <c r="K5880"/>
  <c r="A5880"/>
  <c r="L5880"/>
  <c r="B5881"/>
  <c r="G5880"/>
  <c r="J5880"/>
  <c r="D5880"/>
  <c r="H5880" s="1"/>
  <c r="F5880"/>
  <c r="C5880"/>
  <c r="N5880"/>
  <c r="O5880" s="1"/>
  <c r="O5879"/>
  <c r="J5881" l="1"/>
  <c r="A5881"/>
  <c r="K5881"/>
  <c r="C5881"/>
  <c r="G5881"/>
  <c r="F5881"/>
  <c r="D5881"/>
  <c r="H5881" s="1"/>
  <c r="N5881"/>
  <c r="L5881"/>
  <c r="B5882"/>
  <c r="U5879"/>
  <c r="T5879"/>
  <c r="E5880"/>
  <c r="I5880"/>
  <c r="M5880"/>
  <c r="P5880" s="1"/>
  <c r="Q5880"/>
  <c r="R5880" s="1"/>
  <c r="S5880"/>
  <c r="S5881" l="1"/>
  <c r="M5881"/>
  <c r="P5881" s="1"/>
  <c r="Q5881"/>
  <c r="R5881" s="1"/>
  <c r="I5881"/>
  <c r="E5881"/>
  <c r="F5882"/>
  <c r="C5882"/>
  <c r="L5882"/>
  <c r="N5882"/>
  <c r="A5882"/>
  <c r="K5882"/>
  <c r="B5883"/>
  <c r="J5882"/>
  <c r="G5882"/>
  <c r="D5882"/>
  <c r="H5882" s="1"/>
  <c r="U5880"/>
  <c r="T5880"/>
  <c r="O5881"/>
  <c r="O5882" l="1"/>
  <c r="P5882"/>
  <c r="U5881"/>
  <c r="T5881"/>
  <c r="M5882"/>
  <c r="S5882"/>
  <c r="Q5882"/>
  <c r="R5882" s="1"/>
  <c r="G5883"/>
  <c r="N5883"/>
  <c r="B5884"/>
  <c r="J5883"/>
  <c r="F5883"/>
  <c r="D5883"/>
  <c r="H5883" s="1"/>
  <c r="A5883"/>
  <c r="L5883"/>
  <c r="K5883"/>
  <c r="C5883"/>
  <c r="I5882"/>
  <c r="E5882"/>
  <c r="I5883" l="1"/>
  <c r="E5883"/>
  <c r="O5883"/>
  <c r="J5884"/>
  <c r="C5884"/>
  <c r="F5884"/>
  <c r="G5884"/>
  <c r="N5884"/>
  <c r="A5884"/>
  <c r="B5885"/>
  <c r="D5884"/>
  <c r="H5884" s="1"/>
  <c r="L5884"/>
  <c r="K5884"/>
  <c r="U5882"/>
  <c r="T5882"/>
  <c r="M5883"/>
  <c r="P5883" s="1"/>
  <c r="S5883"/>
  <c r="Q5883"/>
  <c r="R5883" s="1"/>
  <c r="I5884" l="1"/>
  <c r="E5884"/>
  <c r="S5884"/>
  <c r="Q5884"/>
  <c r="R5884" s="1"/>
  <c r="M5884"/>
  <c r="P5884" s="1"/>
  <c r="O5884"/>
  <c r="U5883"/>
  <c r="T5883"/>
  <c r="F5885"/>
  <c r="G5885"/>
  <c r="D5885"/>
  <c r="H5885" s="1"/>
  <c r="B5886"/>
  <c r="J5885"/>
  <c r="K5885"/>
  <c r="A5885"/>
  <c r="L5885"/>
  <c r="C5885"/>
  <c r="N5885"/>
  <c r="O5885" s="1"/>
  <c r="U5884" l="1"/>
  <c r="T5884"/>
  <c r="B5887"/>
  <c r="K5886"/>
  <c r="A5886"/>
  <c r="L5886"/>
  <c r="C5886"/>
  <c r="D5886"/>
  <c r="H5886" s="1"/>
  <c r="G5886"/>
  <c r="F5886"/>
  <c r="J5886"/>
  <c r="N5886"/>
  <c r="S5885"/>
  <c r="Q5885"/>
  <c r="R5885" s="1"/>
  <c r="M5885"/>
  <c r="P5885" s="1"/>
  <c r="I5885"/>
  <c r="E5885"/>
  <c r="K5887" l="1"/>
  <c r="L5887"/>
  <c r="N5887"/>
  <c r="O5887" s="1"/>
  <c r="J5887"/>
  <c r="F5887"/>
  <c r="G5887"/>
  <c r="C5887"/>
  <c r="D5887"/>
  <c r="H5887" s="1"/>
  <c r="B5888"/>
  <c r="A5887"/>
  <c r="O5886"/>
  <c r="P5886"/>
  <c r="S5886"/>
  <c r="M5886"/>
  <c r="Q5886"/>
  <c r="R5886" s="1"/>
  <c r="U5885"/>
  <c r="T5885"/>
  <c r="I5886"/>
  <c r="E5886"/>
  <c r="N5888" l="1"/>
  <c r="O5888" s="1"/>
  <c r="G5888"/>
  <c r="B5889"/>
  <c r="C5888"/>
  <c r="D5888"/>
  <c r="H5888" s="1"/>
  <c r="L5888"/>
  <c r="K5888"/>
  <c r="A5888"/>
  <c r="J5888"/>
  <c r="F5888"/>
  <c r="S5887"/>
  <c r="M5887"/>
  <c r="P5887" s="1"/>
  <c r="Q5887"/>
  <c r="R5887" s="1"/>
  <c r="U5886"/>
  <c r="T5886"/>
  <c r="I5887"/>
  <c r="E5887"/>
  <c r="N5889" l="1"/>
  <c r="O5889" s="1"/>
  <c r="L5889"/>
  <c r="G5889"/>
  <c r="J5889"/>
  <c r="A5889"/>
  <c r="K5889"/>
  <c r="B5890"/>
  <c r="C5889"/>
  <c r="F5889"/>
  <c r="D5889"/>
  <c r="H5889" s="1"/>
  <c r="I5888"/>
  <c r="E5888"/>
  <c r="U5887"/>
  <c r="T5887"/>
  <c r="Q5888"/>
  <c r="R5888" s="1"/>
  <c r="S5888"/>
  <c r="M5888"/>
  <c r="P5888" s="1"/>
  <c r="Q5889" l="1"/>
  <c r="R5889" s="1"/>
  <c r="M5889"/>
  <c r="P5889" s="1"/>
  <c r="S5889"/>
  <c r="C5890"/>
  <c r="B5891"/>
  <c r="F5890"/>
  <c r="D5890"/>
  <c r="H5890" s="1"/>
  <c r="A5890"/>
  <c r="N5890"/>
  <c r="L5890"/>
  <c r="K5890"/>
  <c r="J5890"/>
  <c r="G5890"/>
  <c r="U5888"/>
  <c r="T5888"/>
  <c r="E5889"/>
  <c r="I5889"/>
  <c r="O5890" l="1"/>
  <c r="T5889"/>
  <c r="U5889"/>
  <c r="E5890"/>
  <c r="I5890"/>
  <c r="G5891"/>
  <c r="B5892"/>
  <c r="J5891"/>
  <c r="F5891"/>
  <c r="D5891"/>
  <c r="H5891" s="1"/>
  <c r="N5891"/>
  <c r="O5891" s="1"/>
  <c r="L5891"/>
  <c r="C5891"/>
  <c r="K5891"/>
  <c r="A5891"/>
  <c r="M5890"/>
  <c r="P5890" s="1"/>
  <c r="S5890"/>
  <c r="Q5890"/>
  <c r="R5890" s="1"/>
  <c r="T5890" l="1"/>
  <c r="U5890"/>
  <c r="S5891"/>
  <c r="M5891"/>
  <c r="P5891" s="1"/>
  <c r="Q5891"/>
  <c r="R5891" s="1"/>
  <c r="I5891"/>
  <c r="E5891"/>
  <c r="J5892"/>
  <c r="F5892"/>
  <c r="C5892"/>
  <c r="L5892"/>
  <c r="A5892"/>
  <c r="G5892"/>
  <c r="N5892"/>
  <c r="B5893"/>
  <c r="D5892"/>
  <c r="H5892" s="1"/>
  <c r="K5892"/>
  <c r="U5891" l="1"/>
  <c r="T5891"/>
  <c r="Q5892"/>
  <c r="R5892" s="1"/>
  <c r="S5892"/>
  <c r="M5892"/>
  <c r="P5892" s="1"/>
  <c r="O5892"/>
  <c r="K5893"/>
  <c r="C5893"/>
  <c r="L5893"/>
  <c r="G5893"/>
  <c r="F5893"/>
  <c r="D5893"/>
  <c r="H5893" s="1"/>
  <c r="B5894"/>
  <c r="N5893"/>
  <c r="O5893" s="1"/>
  <c r="J5893"/>
  <c r="A5893"/>
  <c r="I5892"/>
  <c r="E5892"/>
  <c r="E5893" l="1"/>
  <c r="I5893"/>
  <c r="U5892"/>
  <c r="T5892"/>
  <c r="K5894"/>
  <c r="N5894"/>
  <c r="B5895"/>
  <c r="J5894"/>
  <c r="G5894"/>
  <c r="L5894"/>
  <c r="F5894"/>
  <c r="D5894"/>
  <c r="H5894" s="1"/>
  <c r="C5894"/>
  <c r="A5894"/>
  <c r="M5893"/>
  <c r="P5893" s="1"/>
  <c r="Q5893"/>
  <c r="R5893" s="1"/>
  <c r="S5893"/>
  <c r="T5893" l="1"/>
  <c r="U5893"/>
  <c r="S5894"/>
  <c r="Q5894"/>
  <c r="R5894" s="1"/>
  <c r="M5894"/>
  <c r="P5894" s="1"/>
  <c r="I5894"/>
  <c r="E5894"/>
  <c r="O5894"/>
  <c r="K5895"/>
  <c r="J5895"/>
  <c r="B5896"/>
  <c r="L5895"/>
  <c r="N5895"/>
  <c r="C5895"/>
  <c r="G5895"/>
  <c r="D5895"/>
  <c r="H5895" s="1"/>
  <c r="F5895"/>
  <c r="A5895"/>
  <c r="Q5895" l="1"/>
  <c r="R5895" s="1"/>
  <c r="M5895"/>
  <c r="P5895" s="1"/>
  <c r="S5895"/>
  <c r="A5896"/>
  <c r="J5896"/>
  <c r="C5896"/>
  <c r="N5896"/>
  <c r="L5896"/>
  <c r="G5896"/>
  <c r="K5896"/>
  <c r="D5896"/>
  <c r="H5896" s="1"/>
  <c r="B5897"/>
  <c r="F5896"/>
  <c r="T5894"/>
  <c r="U5894"/>
  <c r="O5895"/>
  <c r="I5895"/>
  <c r="E5895"/>
  <c r="Q5896" l="1"/>
  <c r="R5896" s="1"/>
  <c r="M5896"/>
  <c r="P5896" s="1"/>
  <c r="S5896"/>
  <c r="U5895"/>
  <c r="T5895"/>
  <c r="I5896"/>
  <c r="E5896"/>
  <c r="O5896"/>
  <c r="L5897"/>
  <c r="G5897"/>
  <c r="N5897"/>
  <c r="K5897"/>
  <c r="B5898"/>
  <c r="D5897"/>
  <c r="H5897" s="1"/>
  <c r="F5897"/>
  <c r="C5897"/>
  <c r="J5897"/>
  <c r="A5897"/>
  <c r="P5897" l="1"/>
  <c r="O5897"/>
  <c r="U5896"/>
  <c r="T5896"/>
  <c r="Q5897"/>
  <c r="R5897" s="1"/>
  <c r="S5897"/>
  <c r="M5897"/>
  <c r="A5898"/>
  <c r="K5898"/>
  <c r="D5898"/>
  <c r="H5898" s="1"/>
  <c r="J5898"/>
  <c r="G5898"/>
  <c r="L5898"/>
  <c r="F5898"/>
  <c r="N5898"/>
  <c r="B5899"/>
  <c r="C5898"/>
  <c r="I5897"/>
  <c r="E5897"/>
  <c r="I5898" l="1"/>
  <c r="E5898"/>
  <c r="Q5898"/>
  <c r="R5898" s="1"/>
  <c r="M5898"/>
  <c r="P5898" s="1"/>
  <c r="S5898"/>
  <c r="U5897"/>
  <c r="T5897"/>
  <c r="O5898"/>
  <c r="B5900"/>
  <c r="J5899"/>
  <c r="K5899"/>
  <c r="D5899"/>
  <c r="H5899" s="1"/>
  <c r="N5899"/>
  <c r="L5899"/>
  <c r="C5899"/>
  <c r="G5899"/>
  <c r="A5899"/>
  <c r="F5899"/>
  <c r="S5899" l="1"/>
  <c r="M5899"/>
  <c r="P5899" s="1"/>
  <c r="Q5899"/>
  <c r="R5899" s="1"/>
  <c r="T5898"/>
  <c r="U5898"/>
  <c r="O5899"/>
  <c r="B5901"/>
  <c r="A5900"/>
  <c r="N5900"/>
  <c r="O5900" s="1"/>
  <c r="K5900"/>
  <c r="J5900"/>
  <c r="F5900"/>
  <c r="L5900"/>
  <c r="D5900"/>
  <c r="H5900" s="1"/>
  <c r="G5900"/>
  <c r="C5900"/>
  <c r="I5899"/>
  <c r="E5899"/>
  <c r="T5899" l="1"/>
  <c r="U5899"/>
  <c r="S5900"/>
  <c r="Q5900"/>
  <c r="R5900" s="1"/>
  <c r="M5900"/>
  <c r="P5900" s="1"/>
  <c r="E5900"/>
  <c r="I5900"/>
  <c r="D5901"/>
  <c r="H5901" s="1"/>
  <c r="N5901"/>
  <c r="F5901"/>
  <c r="C5901"/>
  <c r="L5901"/>
  <c r="J5901"/>
  <c r="B5902"/>
  <c r="A5901"/>
  <c r="K5901"/>
  <c r="G5901"/>
  <c r="U5900" l="1"/>
  <c r="T5900"/>
  <c r="I5901"/>
  <c r="E5901"/>
  <c r="L5902"/>
  <c r="B5903"/>
  <c r="J5902"/>
  <c r="G5902"/>
  <c r="K5902"/>
  <c r="F5902"/>
  <c r="A5902"/>
  <c r="C5902"/>
  <c r="N5902"/>
  <c r="D5902"/>
  <c r="H5902" s="1"/>
  <c r="O5901"/>
  <c r="Q5901"/>
  <c r="R5901" s="1"/>
  <c r="M5901"/>
  <c r="P5901" s="1"/>
  <c r="S5901"/>
  <c r="S5902" l="1"/>
  <c r="Q5902"/>
  <c r="R5902" s="1"/>
  <c r="M5902"/>
  <c r="P5902" s="1"/>
  <c r="U5901"/>
  <c r="T5901"/>
  <c r="I5902"/>
  <c r="E5902"/>
  <c r="O5902"/>
  <c r="J5903"/>
  <c r="C5903"/>
  <c r="K5903"/>
  <c r="N5903"/>
  <c r="G5903"/>
  <c r="D5903"/>
  <c r="H5903" s="1"/>
  <c r="L5903"/>
  <c r="F5903"/>
  <c r="A5903"/>
  <c r="B5904"/>
  <c r="U5902" l="1"/>
  <c r="T5902"/>
  <c r="I5903"/>
  <c r="E5903"/>
  <c r="Q5903"/>
  <c r="R5903" s="1"/>
  <c r="S5903"/>
  <c r="M5903"/>
  <c r="P5903" s="1"/>
  <c r="O5903"/>
  <c r="N5904"/>
  <c r="O5904" s="1"/>
  <c r="A5904"/>
  <c r="G5904"/>
  <c r="C5904"/>
  <c r="B5905"/>
  <c r="K5904"/>
  <c r="J5904"/>
  <c r="L5904"/>
  <c r="F5904"/>
  <c r="D5904"/>
  <c r="H5904" s="1"/>
  <c r="G5905" l="1"/>
  <c r="K5905"/>
  <c r="A5905"/>
  <c r="C5905"/>
  <c r="D5905"/>
  <c r="H5905" s="1"/>
  <c r="B5906"/>
  <c r="J5905"/>
  <c r="F5905"/>
  <c r="L5905"/>
  <c r="N5905"/>
  <c r="I5904"/>
  <c r="E5904"/>
  <c r="M5904"/>
  <c r="P5904" s="1"/>
  <c r="Q5904"/>
  <c r="R5904" s="1"/>
  <c r="S5904"/>
  <c r="T5903"/>
  <c r="U5903"/>
  <c r="E5905" l="1"/>
  <c r="I5905"/>
  <c r="P5905"/>
  <c r="O5905"/>
  <c r="S5905"/>
  <c r="Q5905"/>
  <c r="R5905" s="1"/>
  <c r="M5905"/>
  <c r="K5906"/>
  <c r="C5906"/>
  <c r="A5906"/>
  <c r="B5907"/>
  <c r="J5906"/>
  <c r="G5906"/>
  <c r="L5906"/>
  <c r="F5906"/>
  <c r="N5906"/>
  <c r="O5906" s="1"/>
  <c r="D5906"/>
  <c r="H5906" s="1"/>
  <c r="U5904"/>
  <c r="T5904"/>
  <c r="E5906" l="1"/>
  <c r="I5906"/>
  <c r="T5905"/>
  <c r="U5905"/>
  <c r="L5907"/>
  <c r="A5907"/>
  <c r="N5907"/>
  <c r="J5907"/>
  <c r="G5907"/>
  <c r="C5907"/>
  <c r="F5907"/>
  <c r="K5907"/>
  <c r="D5907"/>
  <c r="H5907" s="1"/>
  <c r="B5908"/>
  <c r="M5906"/>
  <c r="P5906" s="1"/>
  <c r="S5906"/>
  <c r="Q5906"/>
  <c r="R5906" s="1"/>
  <c r="I5907" l="1"/>
  <c r="E5907"/>
  <c r="M5907"/>
  <c r="S5907"/>
  <c r="Q5907"/>
  <c r="R5907" s="1"/>
  <c r="F5908"/>
  <c r="D5908"/>
  <c r="H5908" s="1"/>
  <c r="J5908"/>
  <c r="C5908"/>
  <c r="N5908"/>
  <c r="O5908" s="1"/>
  <c r="G5908"/>
  <c r="L5908"/>
  <c r="B5909"/>
  <c r="K5908"/>
  <c r="A5908"/>
  <c r="P5907"/>
  <c r="O5907"/>
  <c r="T5906"/>
  <c r="U5906"/>
  <c r="I5908" l="1"/>
  <c r="E5908"/>
  <c r="U5907"/>
  <c r="T5907"/>
  <c r="G5909"/>
  <c r="F5909"/>
  <c r="C5909"/>
  <c r="L5909"/>
  <c r="B5910"/>
  <c r="K5909"/>
  <c r="D5909"/>
  <c r="H5909" s="1"/>
  <c r="N5909"/>
  <c r="J5909"/>
  <c r="A5909"/>
  <c r="S5908"/>
  <c r="Q5908"/>
  <c r="R5908" s="1"/>
  <c r="M5908"/>
  <c r="P5908" s="1"/>
  <c r="S5909" l="1"/>
  <c r="Q5909"/>
  <c r="R5909" s="1"/>
  <c r="M5909"/>
  <c r="P5909" s="1"/>
  <c r="N5910"/>
  <c r="L5910"/>
  <c r="D5910"/>
  <c r="H5910" s="1"/>
  <c r="K5910"/>
  <c r="J5910"/>
  <c r="F5910"/>
  <c r="G5910"/>
  <c r="A5910"/>
  <c r="C5910"/>
  <c r="B5911"/>
  <c r="O5909"/>
  <c r="I5909"/>
  <c r="E5909"/>
  <c r="T5908"/>
  <c r="U5908"/>
  <c r="T5909" l="1"/>
  <c r="U5909"/>
  <c r="O5910"/>
  <c r="E5910"/>
  <c r="I5910"/>
  <c r="N5911"/>
  <c r="A5911"/>
  <c r="K5911"/>
  <c r="G5911"/>
  <c r="C5911"/>
  <c r="B5912"/>
  <c r="L5911"/>
  <c r="F5911"/>
  <c r="J5911"/>
  <c r="D5911"/>
  <c r="H5911" s="1"/>
  <c r="Q5910"/>
  <c r="R5910" s="1"/>
  <c r="M5910"/>
  <c r="P5910" s="1"/>
  <c r="S5910"/>
  <c r="M5911" l="1"/>
  <c r="P5911" s="1"/>
  <c r="Q5911"/>
  <c r="R5911" s="1"/>
  <c r="S5911"/>
  <c r="I5911"/>
  <c r="E5911"/>
  <c r="K5912"/>
  <c r="L5912"/>
  <c r="N5912"/>
  <c r="A5912"/>
  <c r="D5912"/>
  <c r="H5912" s="1"/>
  <c r="G5912"/>
  <c r="F5912"/>
  <c r="J5912"/>
  <c r="C5912"/>
  <c r="B5913"/>
  <c r="T5910"/>
  <c r="U5910"/>
  <c r="O5911"/>
  <c r="T5911" l="1"/>
  <c r="U5911"/>
  <c r="M5912"/>
  <c r="S5912"/>
  <c r="Q5912"/>
  <c r="R5912" s="1"/>
  <c r="A5913"/>
  <c r="J5913"/>
  <c r="F5913"/>
  <c r="L5913"/>
  <c r="N5913"/>
  <c r="B5914"/>
  <c r="G5913"/>
  <c r="D5913"/>
  <c r="H5913" s="1"/>
  <c r="K5913"/>
  <c r="C5913"/>
  <c r="I5912"/>
  <c r="E5912"/>
  <c r="O5912"/>
  <c r="P5912"/>
  <c r="B5915" l="1"/>
  <c r="G5914"/>
  <c r="L5914"/>
  <c r="D5914"/>
  <c r="H5914" s="1"/>
  <c r="A5914"/>
  <c r="J5914"/>
  <c r="F5914"/>
  <c r="K5914"/>
  <c r="N5914"/>
  <c r="C5914"/>
  <c r="U5912"/>
  <c r="T5912"/>
  <c r="O5913"/>
  <c r="P5913"/>
  <c r="Q5913"/>
  <c r="R5913" s="1"/>
  <c r="M5913"/>
  <c r="S5913"/>
  <c r="E5913"/>
  <c r="I5913"/>
  <c r="U5913" l="1"/>
  <c r="T5913"/>
  <c r="O5914"/>
  <c r="B5916"/>
  <c r="D5915"/>
  <c r="H5915" s="1"/>
  <c r="K5915"/>
  <c r="L5915"/>
  <c r="A5915"/>
  <c r="G5915"/>
  <c r="F5915"/>
  <c r="C5915"/>
  <c r="J5915"/>
  <c r="N5915"/>
  <c r="E5914"/>
  <c r="I5914"/>
  <c r="S5914"/>
  <c r="M5914"/>
  <c r="P5914" s="1"/>
  <c r="Q5914"/>
  <c r="R5914" s="1"/>
  <c r="U5914" l="1"/>
  <c r="T5914"/>
  <c r="E5915"/>
  <c r="I5915"/>
  <c r="C5916"/>
  <c r="K5916"/>
  <c r="G5916"/>
  <c r="L5916"/>
  <c r="J5916"/>
  <c r="B5917"/>
  <c r="A5916"/>
  <c r="F5916"/>
  <c r="D5916"/>
  <c r="H5916" s="1"/>
  <c r="N5916"/>
  <c r="O5915"/>
  <c r="Q5915"/>
  <c r="R5915" s="1"/>
  <c r="M5915"/>
  <c r="P5915" s="1"/>
  <c r="S5915"/>
  <c r="I5916" l="1"/>
  <c r="E5916"/>
  <c r="P5916"/>
  <c r="O5916"/>
  <c r="M5916"/>
  <c r="Q5916"/>
  <c r="R5916" s="1"/>
  <c r="S5916"/>
  <c r="B5918"/>
  <c r="L5917"/>
  <c r="J5917"/>
  <c r="A5917"/>
  <c r="K5917"/>
  <c r="G5917"/>
  <c r="N5917"/>
  <c r="F5917"/>
  <c r="D5917"/>
  <c r="H5917" s="1"/>
  <c r="C5917"/>
  <c r="T5915"/>
  <c r="U5915"/>
  <c r="I5917" l="1"/>
  <c r="E5917"/>
  <c r="M5917"/>
  <c r="P5917" s="1"/>
  <c r="S5917"/>
  <c r="Q5917"/>
  <c r="R5917" s="1"/>
  <c r="U5916"/>
  <c r="T5916"/>
  <c r="B5919"/>
  <c r="A5918"/>
  <c r="N5918"/>
  <c r="O5918" s="1"/>
  <c r="F5918"/>
  <c r="K5918"/>
  <c r="C5918"/>
  <c r="G5918"/>
  <c r="D5918"/>
  <c r="H5918" s="1"/>
  <c r="J5918"/>
  <c r="L5918"/>
  <c r="O5917"/>
  <c r="S5918" l="1"/>
  <c r="Q5918"/>
  <c r="R5918" s="1"/>
  <c r="M5918"/>
  <c r="P5918" s="1"/>
  <c r="T5917"/>
  <c r="U5917"/>
  <c r="I5918"/>
  <c r="E5918"/>
  <c r="L5919"/>
  <c r="A5919"/>
  <c r="G5919"/>
  <c r="J5919"/>
  <c r="F5919"/>
  <c r="D5919"/>
  <c r="H5919" s="1"/>
  <c r="B5920"/>
  <c r="N5919"/>
  <c r="C5919"/>
  <c r="K5919"/>
  <c r="T5918" l="1"/>
  <c r="U5918"/>
  <c r="B5921"/>
  <c r="C5920"/>
  <c r="L5920"/>
  <c r="D5920"/>
  <c r="H5920" s="1"/>
  <c r="K5920"/>
  <c r="A5920"/>
  <c r="J5920"/>
  <c r="G5920"/>
  <c r="F5920"/>
  <c r="N5920"/>
  <c r="O5920" s="1"/>
  <c r="O5919"/>
  <c r="S5919"/>
  <c r="Q5919"/>
  <c r="R5919" s="1"/>
  <c r="M5919"/>
  <c r="P5919" s="1"/>
  <c r="I5919"/>
  <c r="E5919"/>
  <c r="G5921" l="1"/>
  <c r="F5921"/>
  <c r="B5922"/>
  <c r="J5921"/>
  <c r="N5921"/>
  <c r="O5921" s="1"/>
  <c r="K5921"/>
  <c r="A5921"/>
  <c r="C5921"/>
  <c r="D5921"/>
  <c r="H5921" s="1"/>
  <c r="L5921"/>
  <c r="E5920"/>
  <c r="I5920"/>
  <c r="U5919"/>
  <c r="T5919"/>
  <c r="S5920"/>
  <c r="Q5920"/>
  <c r="R5920" s="1"/>
  <c r="M5920"/>
  <c r="P5920" s="1"/>
  <c r="C5922" l="1"/>
  <c r="F5922"/>
  <c r="N5922"/>
  <c r="G5922"/>
  <c r="L5922"/>
  <c r="A5922"/>
  <c r="K5922"/>
  <c r="B5923"/>
  <c r="J5922"/>
  <c r="D5922"/>
  <c r="H5922" s="1"/>
  <c r="Q5921"/>
  <c r="R5921" s="1"/>
  <c r="M5921"/>
  <c r="P5921" s="1"/>
  <c r="S5921"/>
  <c r="T5920"/>
  <c r="U5920"/>
  <c r="I5921"/>
  <c r="E5921"/>
  <c r="I5922" l="1"/>
  <c r="E5922"/>
  <c r="O5922"/>
  <c r="P5922"/>
  <c r="S5922"/>
  <c r="Q5922"/>
  <c r="R5922" s="1"/>
  <c r="M5922"/>
  <c r="T5921"/>
  <c r="U5921"/>
  <c r="L5923"/>
  <c r="N5923"/>
  <c r="O5923" s="1"/>
  <c r="G5923"/>
  <c r="F5923"/>
  <c r="A5923"/>
  <c r="K5923"/>
  <c r="B5924"/>
  <c r="J5923"/>
  <c r="D5923"/>
  <c r="H5923" s="1"/>
  <c r="C5923"/>
  <c r="E5923" l="1"/>
  <c r="I5923"/>
  <c r="U5922"/>
  <c r="T5922"/>
  <c r="M5923"/>
  <c r="P5923" s="1"/>
  <c r="S5923"/>
  <c r="Q5923"/>
  <c r="R5923" s="1"/>
  <c r="J5924"/>
  <c r="F5924"/>
  <c r="G5924"/>
  <c r="K5924"/>
  <c r="B5925"/>
  <c r="C5924"/>
  <c r="D5924"/>
  <c r="H5924" s="1"/>
  <c r="N5924"/>
  <c r="A5924"/>
  <c r="L5924"/>
  <c r="F5925" l="1"/>
  <c r="A5925"/>
  <c r="C5925"/>
  <c r="N5925"/>
  <c r="L5925"/>
  <c r="G5925"/>
  <c r="K5925"/>
  <c r="B5926"/>
  <c r="D5925"/>
  <c r="H5925" s="1"/>
  <c r="J5925"/>
  <c r="I5924"/>
  <c r="E5924"/>
  <c r="M5924"/>
  <c r="P5924" s="1"/>
  <c r="Q5924"/>
  <c r="R5924" s="1"/>
  <c r="S5924"/>
  <c r="U5923"/>
  <c r="T5923"/>
  <c r="O5924"/>
  <c r="I5925" l="1"/>
  <c r="E5925"/>
  <c r="O5925"/>
  <c r="U5924"/>
  <c r="T5924"/>
  <c r="Q5925"/>
  <c r="R5925" s="1"/>
  <c r="S5925"/>
  <c r="M5925"/>
  <c r="P5925" s="1"/>
  <c r="L5926"/>
  <c r="K5926"/>
  <c r="G5926"/>
  <c r="J5926"/>
  <c r="C5926"/>
  <c r="A5926"/>
  <c r="B5927"/>
  <c r="D5926"/>
  <c r="H5926" s="1"/>
  <c r="N5926"/>
  <c r="O5926" s="1"/>
  <c r="F5926"/>
  <c r="Q5926" l="1"/>
  <c r="R5926" s="1"/>
  <c r="S5926"/>
  <c r="M5926"/>
  <c r="P5926" s="1"/>
  <c r="E5926"/>
  <c r="I5926"/>
  <c r="A5927"/>
  <c r="C5927"/>
  <c r="G5927"/>
  <c r="B5928"/>
  <c r="N5927"/>
  <c r="O5927" s="1"/>
  <c r="D5927"/>
  <c r="H5927" s="1"/>
  <c r="K5927"/>
  <c r="L5927"/>
  <c r="J5927"/>
  <c r="F5927"/>
  <c r="U5925"/>
  <c r="T5925"/>
  <c r="K5928" l="1"/>
  <c r="G5928"/>
  <c r="J5928"/>
  <c r="L5928"/>
  <c r="B5929"/>
  <c r="F5928"/>
  <c r="D5928"/>
  <c r="H5928" s="1"/>
  <c r="A5928"/>
  <c r="N5928"/>
  <c r="O5928" s="1"/>
  <c r="C5928"/>
  <c r="M5927"/>
  <c r="P5927" s="1"/>
  <c r="Q5927"/>
  <c r="R5927" s="1"/>
  <c r="S5927"/>
  <c r="I5927"/>
  <c r="E5927"/>
  <c r="T5926"/>
  <c r="U5926"/>
  <c r="Q5928" l="1"/>
  <c r="R5928" s="1"/>
  <c r="M5928"/>
  <c r="P5928" s="1"/>
  <c r="S5928"/>
  <c r="U5927"/>
  <c r="T5927"/>
  <c r="N5929"/>
  <c r="D5929"/>
  <c r="H5929" s="1"/>
  <c r="C5929"/>
  <c r="J5929"/>
  <c r="L5929"/>
  <c r="K5929"/>
  <c r="A5929"/>
  <c r="B5930"/>
  <c r="G5929"/>
  <c r="F5929"/>
  <c r="E5928"/>
  <c r="I5928"/>
  <c r="U5928" l="1"/>
  <c r="T5928"/>
  <c r="Q5929"/>
  <c r="R5929" s="1"/>
  <c r="S5929"/>
  <c r="M5929"/>
  <c r="P5929" s="1"/>
  <c r="O5929"/>
  <c r="J5930"/>
  <c r="L5930"/>
  <c r="C5930"/>
  <c r="A5930"/>
  <c r="K5930"/>
  <c r="D5930"/>
  <c r="H5930" s="1"/>
  <c r="G5930"/>
  <c r="F5930"/>
  <c r="B5931"/>
  <c r="N5930"/>
  <c r="I5929"/>
  <c r="E5929"/>
  <c r="E5930" l="1"/>
  <c r="I5930"/>
  <c r="U5929"/>
  <c r="T5929"/>
  <c r="P5930"/>
  <c r="O5930"/>
  <c r="M5930"/>
  <c r="S5930"/>
  <c r="Q5930"/>
  <c r="R5930" s="1"/>
  <c r="K5931"/>
  <c r="A5931"/>
  <c r="J5931"/>
  <c r="B5932"/>
  <c r="D5931"/>
  <c r="H5931" s="1"/>
  <c r="N5931"/>
  <c r="L5931"/>
  <c r="G5931"/>
  <c r="F5931"/>
  <c r="C5931"/>
  <c r="Q5931" l="1"/>
  <c r="R5931" s="1"/>
  <c r="M5931"/>
  <c r="P5931" s="1"/>
  <c r="S5931"/>
  <c r="E5931"/>
  <c r="I5931"/>
  <c r="O5931"/>
  <c r="L5932"/>
  <c r="C5932"/>
  <c r="F5932"/>
  <c r="K5932"/>
  <c r="J5932"/>
  <c r="A5932"/>
  <c r="G5932"/>
  <c r="B5933"/>
  <c r="N5932"/>
  <c r="D5932"/>
  <c r="H5932" s="1"/>
  <c r="T5930"/>
  <c r="U5930"/>
  <c r="I5932" l="1"/>
  <c r="E5932"/>
  <c r="Q5932"/>
  <c r="R5932" s="1"/>
  <c r="S5932"/>
  <c r="M5932"/>
  <c r="U5931"/>
  <c r="T5931"/>
  <c r="A5933"/>
  <c r="K5933"/>
  <c r="L5933"/>
  <c r="J5933"/>
  <c r="G5933"/>
  <c r="N5933"/>
  <c r="B5934"/>
  <c r="F5933"/>
  <c r="C5933"/>
  <c r="D5933"/>
  <c r="H5933" s="1"/>
  <c r="O5932"/>
  <c r="P5932"/>
  <c r="U5932" l="1"/>
  <c r="T5932"/>
  <c r="P5933"/>
  <c r="O5933"/>
  <c r="Q5933"/>
  <c r="R5933" s="1"/>
  <c r="M5933"/>
  <c r="S5933"/>
  <c r="L5934"/>
  <c r="J5934"/>
  <c r="G5934"/>
  <c r="A5934"/>
  <c r="F5934"/>
  <c r="D5934"/>
  <c r="H5934" s="1"/>
  <c r="C5934"/>
  <c r="K5934"/>
  <c r="N5934"/>
  <c r="O5934" s="1"/>
  <c r="B5935"/>
  <c r="E5933"/>
  <c r="I5933"/>
  <c r="G5935" l="1"/>
  <c r="N5935"/>
  <c r="O5935" s="1"/>
  <c r="F5935"/>
  <c r="C5935"/>
  <c r="D5935"/>
  <c r="H5935" s="1"/>
  <c r="L5935"/>
  <c r="A5935"/>
  <c r="B5936"/>
  <c r="K5935"/>
  <c r="J5935"/>
  <c r="I5934"/>
  <c r="E5934"/>
  <c r="S5934"/>
  <c r="M5934"/>
  <c r="P5934" s="1"/>
  <c r="Q5934"/>
  <c r="R5934" s="1"/>
  <c r="U5933"/>
  <c r="T5933"/>
  <c r="I5935" l="1"/>
  <c r="E5935"/>
  <c r="M5935"/>
  <c r="P5935" s="1"/>
  <c r="S5935"/>
  <c r="Q5935"/>
  <c r="R5935" s="1"/>
  <c r="T5934"/>
  <c r="U5934"/>
  <c r="D5936"/>
  <c r="H5936" s="1"/>
  <c r="F5936"/>
  <c r="A5936"/>
  <c r="L5936"/>
  <c r="J5936"/>
  <c r="C5936"/>
  <c r="N5936"/>
  <c r="G5936"/>
  <c r="B5937"/>
  <c r="K5936"/>
  <c r="U5935" l="1"/>
  <c r="T5935"/>
  <c r="M5936"/>
  <c r="P5936" s="1"/>
  <c r="S5936"/>
  <c r="Q5936"/>
  <c r="R5936" s="1"/>
  <c r="I5936"/>
  <c r="E5936"/>
  <c r="O5936"/>
  <c r="B5938"/>
  <c r="G5937"/>
  <c r="F5937"/>
  <c r="D5937"/>
  <c r="H5937" s="1"/>
  <c r="N5937"/>
  <c r="O5937" s="1"/>
  <c r="C5937"/>
  <c r="K5937"/>
  <c r="A5937"/>
  <c r="J5937"/>
  <c r="L5937"/>
  <c r="T5936" l="1"/>
  <c r="U5936"/>
  <c r="G5938"/>
  <c r="D5938"/>
  <c r="H5938" s="1"/>
  <c r="J5938"/>
  <c r="N5938"/>
  <c r="C5938"/>
  <c r="B5939"/>
  <c r="L5938"/>
  <c r="F5938"/>
  <c r="A5938"/>
  <c r="K5938"/>
  <c r="I5937"/>
  <c r="E5937"/>
  <c r="Q5937"/>
  <c r="R5937" s="1"/>
  <c r="S5937"/>
  <c r="M5937"/>
  <c r="P5937" s="1"/>
  <c r="S5938" l="1"/>
  <c r="Q5938"/>
  <c r="R5938" s="1"/>
  <c r="M5938"/>
  <c r="P5938" s="1"/>
  <c r="O5938"/>
  <c r="I5938"/>
  <c r="E5938"/>
  <c r="U5937"/>
  <c r="T5937"/>
  <c r="F5939"/>
  <c r="L5939"/>
  <c r="N5939"/>
  <c r="B5940"/>
  <c r="A5939"/>
  <c r="C5939"/>
  <c r="D5939"/>
  <c r="H5939" s="1"/>
  <c r="K5939"/>
  <c r="J5939"/>
  <c r="G5939"/>
  <c r="Q5939" l="1"/>
  <c r="R5939" s="1"/>
  <c r="S5939"/>
  <c r="M5939"/>
  <c r="P5939" s="1"/>
  <c r="T5938"/>
  <c r="U5938"/>
  <c r="O5939"/>
  <c r="N5940"/>
  <c r="C5940"/>
  <c r="G5940"/>
  <c r="B5941"/>
  <c r="L5940"/>
  <c r="K5940"/>
  <c r="D5940"/>
  <c r="H5940" s="1"/>
  <c r="A5940"/>
  <c r="F5940"/>
  <c r="J5940"/>
  <c r="E5939"/>
  <c r="I5939"/>
  <c r="I5940" l="1"/>
  <c r="E5940"/>
  <c r="T5939"/>
  <c r="U5939"/>
  <c r="B5942"/>
  <c r="J5941"/>
  <c r="D5941"/>
  <c r="H5941" s="1"/>
  <c r="K5941"/>
  <c r="A5941"/>
  <c r="C5941"/>
  <c r="F5941"/>
  <c r="G5941"/>
  <c r="L5941"/>
  <c r="N5941"/>
  <c r="S5940"/>
  <c r="M5940"/>
  <c r="P5940" s="1"/>
  <c r="Q5940"/>
  <c r="R5940" s="1"/>
  <c r="O5940"/>
  <c r="D5942" l="1"/>
  <c r="H5942" s="1"/>
  <c r="B5943"/>
  <c r="A5942"/>
  <c r="L5942"/>
  <c r="N5942"/>
  <c r="G5942"/>
  <c r="C5942"/>
  <c r="F5942"/>
  <c r="K5942"/>
  <c r="J5942"/>
  <c r="I5941"/>
  <c r="E5941"/>
  <c r="O5941"/>
  <c r="U5940"/>
  <c r="T5940"/>
  <c r="Q5941"/>
  <c r="R5941" s="1"/>
  <c r="S5941"/>
  <c r="M5941"/>
  <c r="P5941" s="1"/>
  <c r="S5942" l="1"/>
  <c r="M5942"/>
  <c r="P5942" s="1"/>
  <c r="Q5942"/>
  <c r="R5942" s="1"/>
  <c r="T5941"/>
  <c r="U5941"/>
  <c r="O5942"/>
  <c r="K5943"/>
  <c r="G5943"/>
  <c r="D5943"/>
  <c r="H5943" s="1"/>
  <c r="C5943"/>
  <c r="B5944"/>
  <c r="N5943"/>
  <c r="F5943"/>
  <c r="A5943"/>
  <c r="J5943"/>
  <c r="L5943"/>
  <c r="E5942"/>
  <c r="I5942"/>
  <c r="U5942" l="1"/>
  <c r="T5942"/>
  <c r="E5943"/>
  <c r="I5943"/>
  <c r="J5944"/>
  <c r="C5944"/>
  <c r="A5944"/>
  <c r="F5944"/>
  <c r="D5944"/>
  <c r="H5944" s="1"/>
  <c r="K5944"/>
  <c r="N5944"/>
  <c r="G5944"/>
  <c r="B5945"/>
  <c r="L5944"/>
  <c r="O5943"/>
  <c r="M5943"/>
  <c r="P5943" s="1"/>
  <c r="Q5943"/>
  <c r="R5943" s="1"/>
  <c r="S5943"/>
  <c r="I5944" l="1"/>
  <c r="E5944"/>
  <c r="S5944"/>
  <c r="Q5944"/>
  <c r="R5944" s="1"/>
  <c r="M5944"/>
  <c r="P5944" s="1"/>
  <c r="T5943"/>
  <c r="U5943"/>
  <c r="O5944"/>
  <c r="K5945"/>
  <c r="A5945"/>
  <c r="B5946"/>
  <c r="F5945"/>
  <c r="J5945"/>
  <c r="D5945"/>
  <c r="H5945" s="1"/>
  <c r="G5945"/>
  <c r="C5945"/>
  <c r="L5945"/>
  <c r="N5945"/>
  <c r="Q5945" l="1"/>
  <c r="R5945" s="1"/>
  <c r="S5945"/>
  <c r="M5945"/>
  <c r="I5945"/>
  <c r="E5945"/>
  <c r="U5944"/>
  <c r="T5944"/>
  <c r="O5945"/>
  <c r="P5945"/>
  <c r="A5946"/>
  <c r="N5946"/>
  <c r="O5946" s="1"/>
  <c r="J5946"/>
  <c r="K5946"/>
  <c r="C5946"/>
  <c r="F5946"/>
  <c r="G5946"/>
  <c r="D5946"/>
  <c r="H5946" s="1"/>
  <c r="B5947"/>
  <c r="L5946"/>
  <c r="J5947" l="1"/>
  <c r="G5947"/>
  <c r="F5947"/>
  <c r="C5947"/>
  <c r="L5947"/>
  <c r="B5948"/>
  <c r="K5947"/>
  <c r="D5947"/>
  <c r="H5947" s="1"/>
  <c r="N5947"/>
  <c r="O5947" s="1"/>
  <c r="A5947"/>
  <c r="E5946"/>
  <c r="I5946"/>
  <c r="Q5946"/>
  <c r="R5946" s="1"/>
  <c r="M5946"/>
  <c r="P5946" s="1"/>
  <c r="S5946"/>
  <c r="T5945"/>
  <c r="U5945"/>
  <c r="E5947" l="1"/>
  <c r="I5947"/>
  <c r="K5948"/>
  <c r="G5948"/>
  <c r="L5948"/>
  <c r="F5948"/>
  <c r="D5948"/>
  <c r="H5948" s="1"/>
  <c r="J5948"/>
  <c r="B5949"/>
  <c r="C5948"/>
  <c r="N5948"/>
  <c r="O5948" s="1"/>
  <c r="A5948"/>
  <c r="M5947"/>
  <c r="P5947" s="1"/>
  <c r="Q5947"/>
  <c r="R5947" s="1"/>
  <c r="S5947"/>
  <c r="T5946"/>
  <c r="U5946"/>
  <c r="E5948" l="1"/>
  <c r="I5948"/>
  <c r="Q5948"/>
  <c r="R5948" s="1"/>
  <c r="M5948"/>
  <c r="P5948" s="1"/>
  <c r="S5948"/>
  <c r="D5949"/>
  <c r="H5949" s="1"/>
  <c r="B5950"/>
  <c r="K5949"/>
  <c r="J5949"/>
  <c r="G5949"/>
  <c r="A5949"/>
  <c r="F5949"/>
  <c r="C5949"/>
  <c r="L5949"/>
  <c r="N5949"/>
  <c r="T5947"/>
  <c r="U5947"/>
  <c r="E5949" l="1"/>
  <c r="I5949"/>
  <c r="U5948"/>
  <c r="T5948"/>
  <c r="O5949"/>
  <c r="K5950"/>
  <c r="A5950"/>
  <c r="J5950"/>
  <c r="B5951"/>
  <c r="F5950"/>
  <c r="G5950"/>
  <c r="D5950"/>
  <c r="H5950" s="1"/>
  <c r="C5950"/>
  <c r="N5950"/>
  <c r="O5950" s="1"/>
  <c r="L5950"/>
  <c r="M5949"/>
  <c r="P5949" s="1"/>
  <c r="S5949"/>
  <c r="Q5949"/>
  <c r="R5949" s="1"/>
  <c r="U5949" l="1"/>
  <c r="T5949"/>
  <c r="E5950"/>
  <c r="I5950"/>
  <c r="J5951"/>
  <c r="F5951"/>
  <c r="B5952"/>
  <c r="C5951"/>
  <c r="N5951"/>
  <c r="O5951" s="1"/>
  <c r="D5951"/>
  <c r="H5951" s="1"/>
  <c r="G5951"/>
  <c r="A5951"/>
  <c r="K5951"/>
  <c r="L5951"/>
  <c r="S5950"/>
  <c r="Q5950"/>
  <c r="R5950" s="1"/>
  <c r="M5950"/>
  <c r="P5950" s="1"/>
  <c r="S5951" l="1"/>
  <c r="Q5951"/>
  <c r="R5951" s="1"/>
  <c r="M5951"/>
  <c r="P5951" s="1"/>
  <c r="U5950"/>
  <c r="T5950"/>
  <c r="A5952"/>
  <c r="K5952"/>
  <c r="G5952"/>
  <c r="J5952"/>
  <c r="D5952"/>
  <c r="H5952" s="1"/>
  <c r="C5952"/>
  <c r="F5952"/>
  <c r="B5953"/>
  <c r="N5952"/>
  <c r="O5952" s="1"/>
  <c r="L5952"/>
  <c r="I5951"/>
  <c r="E5951"/>
  <c r="T5951" l="1"/>
  <c r="U5951"/>
  <c r="A5953"/>
  <c r="C5953"/>
  <c r="L5953"/>
  <c r="N5953"/>
  <c r="O5953" s="1"/>
  <c r="K5953"/>
  <c r="J5953"/>
  <c r="F5953"/>
  <c r="G5953"/>
  <c r="D5953"/>
  <c r="H5953" s="1"/>
  <c r="B5954"/>
  <c r="E5952"/>
  <c r="I5952"/>
  <c r="Q5952"/>
  <c r="R5952" s="1"/>
  <c r="M5952"/>
  <c r="P5952" s="1"/>
  <c r="S5952"/>
  <c r="I5953" l="1"/>
  <c r="E5953"/>
  <c r="J5954"/>
  <c r="F5954"/>
  <c r="N5954"/>
  <c r="L5954"/>
  <c r="D5954"/>
  <c r="H5954" s="1"/>
  <c r="B5955"/>
  <c r="K5954"/>
  <c r="C5954"/>
  <c r="G5954"/>
  <c r="A5954"/>
  <c r="T5952"/>
  <c r="U5952"/>
  <c r="S5953"/>
  <c r="Q5953"/>
  <c r="R5953" s="1"/>
  <c r="M5953"/>
  <c r="P5953" s="1"/>
  <c r="I5954" l="1"/>
  <c r="E5954"/>
  <c r="S5954"/>
  <c r="M5954"/>
  <c r="P5954" s="1"/>
  <c r="Q5954"/>
  <c r="R5954" s="1"/>
  <c r="O5954"/>
  <c r="T5953"/>
  <c r="U5953"/>
  <c r="L5955"/>
  <c r="C5955"/>
  <c r="B5956"/>
  <c r="G5955"/>
  <c r="F5955"/>
  <c r="K5955"/>
  <c r="J5955"/>
  <c r="A5955"/>
  <c r="N5955"/>
  <c r="D5955"/>
  <c r="H5955" s="1"/>
  <c r="P5955" l="1"/>
  <c r="O5955"/>
  <c r="E5955"/>
  <c r="I5955"/>
  <c r="A5956"/>
  <c r="J5956"/>
  <c r="F5956"/>
  <c r="G5956"/>
  <c r="N5956"/>
  <c r="O5956" s="1"/>
  <c r="K5956"/>
  <c r="B5957"/>
  <c r="C5956"/>
  <c r="D5956"/>
  <c r="H5956" s="1"/>
  <c r="L5956"/>
  <c r="U5954"/>
  <c r="T5954"/>
  <c r="Q5955"/>
  <c r="R5955" s="1"/>
  <c r="S5955"/>
  <c r="M5955"/>
  <c r="I5956" l="1"/>
  <c r="E5956"/>
  <c r="T5955"/>
  <c r="U5955"/>
  <c r="Q5956"/>
  <c r="R5956" s="1"/>
  <c r="M5956"/>
  <c r="P5956" s="1"/>
  <c r="S5956"/>
  <c r="G5957"/>
  <c r="F5957"/>
  <c r="D5957"/>
  <c r="H5957" s="1"/>
  <c r="A5957"/>
  <c r="C5957"/>
  <c r="B5958"/>
  <c r="L5957"/>
  <c r="K5957"/>
  <c r="N5957"/>
  <c r="J5957"/>
  <c r="C5958" l="1"/>
  <c r="D5958"/>
  <c r="H5958" s="1"/>
  <c r="A5958"/>
  <c r="N5958"/>
  <c r="O5958" s="1"/>
  <c r="L5958"/>
  <c r="K5958"/>
  <c r="J5958"/>
  <c r="F5958"/>
  <c r="G5958"/>
  <c r="B5959"/>
  <c r="M5957"/>
  <c r="Q5957"/>
  <c r="R5957" s="1"/>
  <c r="S5957"/>
  <c r="T5956"/>
  <c r="U5956"/>
  <c r="E5957"/>
  <c r="I5957"/>
  <c r="O5957"/>
  <c r="P5957"/>
  <c r="E5958" l="1"/>
  <c r="I5958"/>
  <c r="J5959"/>
  <c r="K5959"/>
  <c r="G5959"/>
  <c r="L5959"/>
  <c r="D5959"/>
  <c r="H5959" s="1"/>
  <c r="B5960"/>
  <c r="F5959"/>
  <c r="C5959"/>
  <c r="N5959"/>
  <c r="A5959"/>
  <c r="U5957"/>
  <c r="T5957"/>
  <c r="S5958"/>
  <c r="Q5958"/>
  <c r="R5958" s="1"/>
  <c r="M5958"/>
  <c r="P5958" s="1"/>
  <c r="M5959" l="1"/>
  <c r="P5959" s="1"/>
  <c r="Q5959"/>
  <c r="R5959" s="1"/>
  <c r="S5959"/>
  <c r="I5959"/>
  <c r="E5959"/>
  <c r="O5959"/>
  <c r="T5958"/>
  <c r="U5958"/>
  <c r="K5960"/>
  <c r="G5960"/>
  <c r="N5960"/>
  <c r="L5960"/>
  <c r="J5960"/>
  <c r="F5960"/>
  <c r="B5961"/>
  <c r="D5960"/>
  <c r="H5960" s="1"/>
  <c r="C5960"/>
  <c r="A5960"/>
  <c r="E5960" l="1"/>
  <c r="I5960"/>
  <c r="Q5960"/>
  <c r="R5960" s="1"/>
  <c r="S5960"/>
  <c r="M5960"/>
  <c r="U5959"/>
  <c r="T5959"/>
  <c r="O5960"/>
  <c r="P5960"/>
  <c r="N5961"/>
  <c r="K5961"/>
  <c r="F5961"/>
  <c r="B5962"/>
  <c r="J5961"/>
  <c r="G5961"/>
  <c r="L5961"/>
  <c r="C5961"/>
  <c r="A5961"/>
  <c r="D5961"/>
  <c r="H5961" s="1"/>
  <c r="U5960" l="1"/>
  <c r="T5960"/>
  <c r="O5961"/>
  <c r="F5962"/>
  <c r="N5962"/>
  <c r="B5963"/>
  <c r="J5962"/>
  <c r="C5962"/>
  <c r="L5962"/>
  <c r="G5962"/>
  <c r="K5962"/>
  <c r="D5962"/>
  <c r="H5962" s="1"/>
  <c r="A5962"/>
  <c r="E5961"/>
  <c r="I5961"/>
  <c r="S5961"/>
  <c r="Q5961"/>
  <c r="R5961" s="1"/>
  <c r="M5961"/>
  <c r="P5961" s="1"/>
  <c r="T5961" l="1"/>
  <c r="U5961"/>
  <c r="M5962"/>
  <c r="P5962" s="1"/>
  <c r="S5962"/>
  <c r="Q5962"/>
  <c r="R5962" s="1"/>
  <c r="O5962"/>
  <c r="I5962"/>
  <c r="E5962"/>
  <c r="L5963"/>
  <c r="C5963"/>
  <c r="B5964"/>
  <c r="K5963"/>
  <c r="F5963"/>
  <c r="A5963"/>
  <c r="J5963"/>
  <c r="G5963"/>
  <c r="N5963"/>
  <c r="D5963"/>
  <c r="H5963" s="1"/>
  <c r="O5963" l="1"/>
  <c r="P5963"/>
  <c r="Q5963"/>
  <c r="R5963" s="1"/>
  <c r="S5963"/>
  <c r="M5963"/>
  <c r="U5962"/>
  <c r="T5962"/>
  <c r="E5963"/>
  <c r="I5963"/>
  <c r="L5964"/>
  <c r="F5964"/>
  <c r="N5964"/>
  <c r="O5964" s="1"/>
  <c r="D5964"/>
  <c r="H5964" s="1"/>
  <c r="K5964"/>
  <c r="A5964"/>
  <c r="J5964"/>
  <c r="G5964"/>
  <c r="C5964"/>
  <c r="B5965"/>
  <c r="T5963" l="1"/>
  <c r="U5963"/>
  <c r="I5964"/>
  <c r="E5964"/>
  <c r="J5965"/>
  <c r="B5966"/>
  <c r="G5965"/>
  <c r="N5965"/>
  <c r="F5965"/>
  <c r="C5965"/>
  <c r="D5965"/>
  <c r="H5965" s="1"/>
  <c r="L5965"/>
  <c r="A5965"/>
  <c r="K5965"/>
  <c r="Q5964"/>
  <c r="R5964" s="1"/>
  <c r="M5964"/>
  <c r="P5964" s="1"/>
  <c r="S5964"/>
  <c r="U5964" l="1"/>
  <c r="T5964"/>
  <c r="S5965"/>
  <c r="M5965"/>
  <c r="Q5965"/>
  <c r="R5965" s="1"/>
  <c r="B5967"/>
  <c r="C5966"/>
  <c r="A5966"/>
  <c r="J5966"/>
  <c r="L5966"/>
  <c r="G5966"/>
  <c r="D5966"/>
  <c r="H5966" s="1"/>
  <c r="K5966"/>
  <c r="F5966"/>
  <c r="N5966"/>
  <c r="E5965"/>
  <c r="I5965"/>
  <c r="O5965"/>
  <c r="P5965"/>
  <c r="T5965" l="1"/>
  <c r="U5965"/>
  <c r="Q5966"/>
  <c r="R5966" s="1"/>
  <c r="M5966"/>
  <c r="S5966"/>
  <c r="B5968"/>
  <c r="N5967"/>
  <c r="F5967"/>
  <c r="D5967"/>
  <c r="H5967" s="1"/>
  <c r="J5967"/>
  <c r="C5967"/>
  <c r="K5967"/>
  <c r="A5967"/>
  <c r="G5967"/>
  <c r="L5967"/>
  <c r="O5966"/>
  <c r="P5966"/>
  <c r="E5966"/>
  <c r="I5966"/>
  <c r="E5967" l="1"/>
  <c r="I5967"/>
  <c r="M5967"/>
  <c r="S5967"/>
  <c r="Q5967"/>
  <c r="R5967" s="1"/>
  <c r="U5966"/>
  <c r="T5966"/>
  <c r="L5968"/>
  <c r="C5968"/>
  <c r="A5968"/>
  <c r="K5968"/>
  <c r="G5968"/>
  <c r="N5968"/>
  <c r="B5969"/>
  <c r="D5968"/>
  <c r="H5968" s="1"/>
  <c r="J5968"/>
  <c r="F5968"/>
  <c r="P5967"/>
  <c r="O5967"/>
  <c r="I5968" l="1"/>
  <c r="E5968"/>
  <c r="M5968"/>
  <c r="P5968" s="1"/>
  <c r="S5968"/>
  <c r="Q5968"/>
  <c r="R5968" s="1"/>
  <c r="T5967"/>
  <c r="U5967"/>
  <c r="O5968"/>
  <c r="A5969"/>
  <c r="G5969"/>
  <c r="J5969"/>
  <c r="F5969"/>
  <c r="C5969"/>
  <c r="D5969"/>
  <c r="H5969" s="1"/>
  <c r="L5969"/>
  <c r="N5969"/>
  <c r="O5969" s="1"/>
  <c r="B5970"/>
  <c r="K5969"/>
  <c r="A5970" l="1"/>
  <c r="J5970"/>
  <c r="N5970"/>
  <c r="L5970"/>
  <c r="G5970"/>
  <c r="F5970"/>
  <c r="D5970"/>
  <c r="H5970" s="1"/>
  <c r="B5971"/>
  <c r="C5970"/>
  <c r="K5970"/>
  <c r="T5968"/>
  <c r="U5968"/>
  <c r="S5969"/>
  <c r="M5969"/>
  <c r="P5969" s="1"/>
  <c r="Q5969"/>
  <c r="R5969" s="1"/>
  <c r="E5969"/>
  <c r="I5969"/>
  <c r="O5970" l="1"/>
  <c r="P5970"/>
  <c r="I5970"/>
  <c r="E5970"/>
  <c r="M5970"/>
  <c r="S5970"/>
  <c r="Q5970"/>
  <c r="R5970" s="1"/>
  <c r="U5969"/>
  <c r="T5969"/>
  <c r="F5971"/>
  <c r="N5971"/>
  <c r="B5972"/>
  <c r="C5971"/>
  <c r="A5971"/>
  <c r="J5971"/>
  <c r="D5971"/>
  <c r="H5971" s="1"/>
  <c r="K5971"/>
  <c r="L5971"/>
  <c r="G5971"/>
  <c r="P5971" l="1"/>
  <c r="O5971"/>
  <c r="I5971"/>
  <c r="E5971"/>
  <c r="S5971"/>
  <c r="Q5971"/>
  <c r="R5971" s="1"/>
  <c r="M5971"/>
  <c r="T5970"/>
  <c r="U5970"/>
  <c r="K5972"/>
  <c r="F5972"/>
  <c r="A5972"/>
  <c r="N5972"/>
  <c r="J5972"/>
  <c r="G5972"/>
  <c r="B5973"/>
  <c r="C5972"/>
  <c r="D5972"/>
  <c r="H5972" s="1"/>
  <c r="L5972"/>
  <c r="U5971" l="1"/>
  <c r="T5971"/>
  <c r="I5972"/>
  <c r="E5972"/>
  <c r="S5972"/>
  <c r="Q5972"/>
  <c r="R5972" s="1"/>
  <c r="M5972"/>
  <c r="P5972" s="1"/>
  <c r="N5973"/>
  <c r="K5973"/>
  <c r="G5973"/>
  <c r="D5973"/>
  <c r="H5973" s="1"/>
  <c r="C5973"/>
  <c r="J5973"/>
  <c r="B5974"/>
  <c r="L5973"/>
  <c r="A5973"/>
  <c r="F5973"/>
  <c r="O5972"/>
  <c r="M5973" l="1"/>
  <c r="P5973" s="1"/>
  <c r="S5973"/>
  <c r="Q5973"/>
  <c r="R5973" s="1"/>
  <c r="T5972"/>
  <c r="U5972"/>
  <c r="I5973"/>
  <c r="E5973"/>
  <c r="F5974"/>
  <c r="D5974"/>
  <c r="H5974" s="1"/>
  <c r="B5975"/>
  <c r="L5974"/>
  <c r="C5974"/>
  <c r="A5974"/>
  <c r="K5974"/>
  <c r="J5974"/>
  <c r="N5974"/>
  <c r="G5974"/>
  <c r="O5973"/>
  <c r="N5975" l="1"/>
  <c r="D5975"/>
  <c r="H5975" s="1"/>
  <c r="C5975"/>
  <c r="L5975"/>
  <c r="A5975"/>
  <c r="G5975"/>
  <c r="J5975"/>
  <c r="B5976"/>
  <c r="K5975"/>
  <c r="F5975"/>
  <c r="U5973"/>
  <c r="T5973"/>
  <c r="E5974"/>
  <c r="I5974"/>
  <c r="M5974"/>
  <c r="S5974"/>
  <c r="Q5974"/>
  <c r="R5974" s="1"/>
  <c r="P5974"/>
  <c r="O5974"/>
  <c r="S5975" l="1"/>
  <c r="Q5975"/>
  <c r="R5975" s="1"/>
  <c r="M5975"/>
  <c r="P5975" s="1"/>
  <c r="O5975"/>
  <c r="E5975"/>
  <c r="I5975"/>
  <c r="U5974"/>
  <c r="T5974"/>
  <c r="L5976"/>
  <c r="A5976"/>
  <c r="K5976"/>
  <c r="G5976"/>
  <c r="C5976"/>
  <c r="J5976"/>
  <c r="F5976"/>
  <c r="N5976"/>
  <c r="O5976" s="1"/>
  <c r="B5977"/>
  <c r="D5976"/>
  <c r="H5976" s="1"/>
  <c r="T5975" l="1"/>
  <c r="U5975"/>
  <c r="F5977"/>
  <c r="D5977"/>
  <c r="H5977" s="1"/>
  <c r="C5977"/>
  <c r="J5977"/>
  <c r="B5978"/>
  <c r="A5977"/>
  <c r="N5977"/>
  <c r="O5977" s="1"/>
  <c r="K5977"/>
  <c r="G5977"/>
  <c r="L5977"/>
  <c r="Q5976"/>
  <c r="R5976" s="1"/>
  <c r="M5976"/>
  <c r="P5976" s="1"/>
  <c r="S5976"/>
  <c r="I5976"/>
  <c r="E5976"/>
  <c r="E5977" l="1"/>
  <c r="I5977"/>
  <c r="Q5977"/>
  <c r="R5977" s="1"/>
  <c r="M5977"/>
  <c r="P5977" s="1"/>
  <c r="S5977"/>
  <c r="U5976"/>
  <c r="T5976"/>
  <c r="N5978"/>
  <c r="B5979"/>
  <c r="L5978"/>
  <c r="C5978"/>
  <c r="D5978"/>
  <c r="H5978" s="1"/>
  <c r="A5978"/>
  <c r="K5978"/>
  <c r="J5978"/>
  <c r="G5978"/>
  <c r="F5978"/>
  <c r="T5977" l="1"/>
  <c r="U5977"/>
  <c r="E5978"/>
  <c r="I5978"/>
  <c r="S5978"/>
  <c r="Q5978"/>
  <c r="R5978" s="1"/>
  <c r="M5978"/>
  <c r="P5978" s="1"/>
  <c r="K5979"/>
  <c r="F5979"/>
  <c r="N5979"/>
  <c r="A5979"/>
  <c r="B5980"/>
  <c r="J5979"/>
  <c r="D5979"/>
  <c r="H5979" s="1"/>
  <c r="L5979"/>
  <c r="C5979"/>
  <c r="G5979"/>
  <c r="O5978"/>
  <c r="U5978" l="1"/>
  <c r="T5978"/>
  <c r="F5980"/>
  <c r="B5981"/>
  <c r="K5980"/>
  <c r="N5980"/>
  <c r="D5980"/>
  <c r="H5980" s="1"/>
  <c r="G5980"/>
  <c r="A5980"/>
  <c r="C5980"/>
  <c r="L5980"/>
  <c r="J5980"/>
  <c r="O5979"/>
  <c r="I5979"/>
  <c r="E5979"/>
  <c r="M5979"/>
  <c r="P5979" s="1"/>
  <c r="S5979"/>
  <c r="Q5979"/>
  <c r="R5979" s="1"/>
  <c r="E5980" l="1"/>
  <c r="I5980"/>
  <c r="F5981"/>
  <c r="J5981"/>
  <c r="N5981"/>
  <c r="B5982"/>
  <c r="C5981"/>
  <c r="A5981"/>
  <c r="D5981"/>
  <c r="H5981" s="1"/>
  <c r="K5981"/>
  <c r="G5981"/>
  <c r="L5981"/>
  <c r="S5980"/>
  <c r="M5980"/>
  <c r="Q5980"/>
  <c r="R5980" s="1"/>
  <c r="T5979"/>
  <c r="U5979"/>
  <c r="P5980"/>
  <c r="O5980"/>
  <c r="O5981" l="1"/>
  <c r="M5981"/>
  <c r="P5981" s="1"/>
  <c r="S5981"/>
  <c r="Q5981"/>
  <c r="R5981" s="1"/>
  <c r="U5980"/>
  <c r="T5980"/>
  <c r="G5982"/>
  <c r="F5982"/>
  <c r="N5982"/>
  <c r="A5982"/>
  <c r="B5983"/>
  <c r="C5982"/>
  <c r="D5982"/>
  <c r="H5982" s="1"/>
  <c r="L5982"/>
  <c r="J5982"/>
  <c r="K5982"/>
  <c r="E5981"/>
  <c r="I5981"/>
  <c r="U5981" l="1"/>
  <c r="T5981"/>
  <c r="I5982"/>
  <c r="E5982"/>
  <c r="L5983"/>
  <c r="B5984"/>
  <c r="K5983"/>
  <c r="A5983"/>
  <c r="J5983"/>
  <c r="G5983"/>
  <c r="N5983"/>
  <c r="D5983"/>
  <c r="H5983" s="1"/>
  <c r="C5983"/>
  <c r="F5983"/>
  <c r="O5982"/>
  <c r="S5982"/>
  <c r="Q5982"/>
  <c r="R5982" s="1"/>
  <c r="M5982"/>
  <c r="P5982" s="1"/>
  <c r="U5982" l="1"/>
  <c r="T5982"/>
  <c r="C5984"/>
  <c r="F5984"/>
  <c r="B5985"/>
  <c r="J5984"/>
  <c r="A5984"/>
  <c r="K5984"/>
  <c r="L5984"/>
  <c r="G5984"/>
  <c r="N5984"/>
  <c r="D5984"/>
  <c r="H5984" s="1"/>
  <c r="I5983"/>
  <c r="E5983"/>
  <c r="Q5983"/>
  <c r="R5983" s="1"/>
  <c r="M5983"/>
  <c r="S5983"/>
  <c r="P5983"/>
  <c r="O5983"/>
  <c r="E5984" l="1"/>
  <c r="I5984"/>
  <c r="T5983"/>
  <c r="U5983"/>
  <c r="C5985"/>
  <c r="K5985"/>
  <c r="D5985"/>
  <c r="H5985" s="1"/>
  <c r="L5985"/>
  <c r="J5985"/>
  <c r="N5985"/>
  <c r="O5985" s="1"/>
  <c r="A5985"/>
  <c r="G5985"/>
  <c r="F5985"/>
  <c r="B5986"/>
  <c r="O5984"/>
  <c r="M5984"/>
  <c r="P5984" s="1"/>
  <c r="S5984"/>
  <c r="Q5984"/>
  <c r="R5984" s="1"/>
  <c r="I5985" l="1"/>
  <c r="E5985"/>
  <c r="B5987"/>
  <c r="D5986"/>
  <c r="H5986" s="1"/>
  <c r="A5986"/>
  <c r="F5986"/>
  <c r="C5986"/>
  <c r="G5986"/>
  <c r="J5986"/>
  <c r="L5986"/>
  <c r="K5986"/>
  <c r="N5986"/>
  <c r="S5985"/>
  <c r="Q5985"/>
  <c r="R5985" s="1"/>
  <c r="M5985"/>
  <c r="P5985" s="1"/>
  <c r="T5984"/>
  <c r="U5984"/>
  <c r="K5987" l="1"/>
  <c r="B5988"/>
  <c r="N5987"/>
  <c r="O5987" s="1"/>
  <c r="F5987"/>
  <c r="G5987"/>
  <c r="L5987"/>
  <c r="J5987"/>
  <c r="A5987"/>
  <c r="C5987"/>
  <c r="D5987"/>
  <c r="H5987" s="1"/>
  <c r="Q5986"/>
  <c r="R5986" s="1"/>
  <c r="M5986"/>
  <c r="S5986"/>
  <c r="O5986"/>
  <c r="P5986"/>
  <c r="T5985"/>
  <c r="U5985"/>
  <c r="I5986"/>
  <c r="E5986"/>
  <c r="E5987" l="1"/>
  <c r="I5987"/>
  <c r="Q5987"/>
  <c r="R5987" s="1"/>
  <c r="M5987"/>
  <c r="P5987" s="1"/>
  <c r="S5987"/>
  <c r="N5988"/>
  <c r="C5988"/>
  <c r="B5989"/>
  <c r="J5988"/>
  <c r="L5988"/>
  <c r="K5988"/>
  <c r="G5988"/>
  <c r="F5988"/>
  <c r="A5988"/>
  <c r="D5988"/>
  <c r="H5988" s="1"/>
  <c r="U5986"/>
  <c r="T5986"/>
  <c r="S5988" l="1"/>
  <c r="Q5988"/>
  <c r="R5988" s="1"/>
  <c r="M5988"/>
  <c r="P5988" s="1"/>
  <c r="U5987"/>
  <c r="T5987"/>
  <c r="O5988"/>
  <c r="I5988"/>
  <c r="E5988"/>
  <c r="A5989"/>
  <c r="J5989"/>
  <c r="F5989"/>
  <c r="L5989"/>
  <c r="N5989"/>
  <c r="C5989"/>
  <c r="B5990"/>
  <c r="D5989"/>
  <c r="H5989" s="1"/>
  <c r="K5989"/>
  <c r="G5989"/>
  <c r="U5988" l="1"/>
  <c r="T5988"/>
  <c r="Q5989"/>
  <c r="R5989" s="1"/>
  <c r="S5989"/>
  <c r="M5989"/>
  <c r="P5989" s="1"/>
  <c r="O5989"/>
  <c r="E5989"/>
  <c r="I5989"/>
  <c r="J5990"/>
  <c r="C5990"/>
  <c r="D5990"/>
  <c r="H5990" s="1"/>
  <c r="N5990"/>
  <c r="B5991"/>
  <c r="L5990"/>
  <c r="G5990"/>
  <c r="K5990"/>
  <c r="F5990"/>
  <c r="A5990"/>
  <c r="Q5990" l="1"/>
  <c r="R5990" s="1"/>
  <c r="M5990"/>
  <c r="S5990"/>
  <c r="T5989"/>
  <c r="U5989"/>
  <c r="E5990"/>
  <c r="I5990"/>
  <c r="O5990"/>
  <c r="P5990"/>
  <c r="N5991"/>
  <c r="O5991" s="1"/>
  <c r="G5991"/>
  <c r="K5991"/>
  <c r="A5991"/>
  <c r="B5992"/>
  <c r="L5991"/>
  <c r="D5991"/>
  <c r="H5991" s="1"/>
  <c r="C5991"/>
  <c r="F5991"/>
  <c r="J5991"/>
  <c r="U5990" l="1"/>
  <c r="T5990"/>
  <c r="I5991"/>
  <c r="E5991"/>
  <c r="M5991"/>
  <c r="P5991" s="1"/>
  <c r="S5991"/>
  <c r="Q5991"/>
  <c r="R5991" s="1"/>
  <c r="C5992"/>
  <c r="L5992"/>
  <c r="K5992"/>
  <c r="J5992"/>
  <c r="A5992"/>
  <c r="N5992"/>
  <c r="B5993"/>
  <c r="G5992"/>
  <c r="F5992"/>
  <c r="D5992"/>
  <c r="H5992" s="1"/>
  <c r="O5992" l="1"/>
  <c r="P5992"/>
  <c r="K5993"/>
  <c r="A5993"/>
  <c r="G5993"/>
  <c r="J5993"/>
  <c r="F5993"/>
  <c r="B5994"/>
  <c r="C5993"/>
  <c r="D5993"/>
  <c r="H5993" s="1"/>
  <c r="N5993"/>
  <c r="L5993"/>
  <c r="T5991"/>
  <c r="U5991"/>
  <c r="S5992"/>
  <c r="M5992"/>
  <c r="Q5992"/>
  <c r="R5992" s="1"/>
  <c r="I5992"/>
  <c r="E5992"/>
  <c r="I5993" l="1"/>
  <c r="E5993"/>
  <c r="P5993"/>
  <c r="O5993"/>
  <c r="M5993"/>
  <c r="Q5993"/>
  <c r="R5993" s="1"/>
  <c r="S5993"/>
  <c r="T5992"/>
  <c r="U5992"/>
  <c r="G5994"/>
  <c r="C5994"/>
  <c r="F5994"/>
  <c r="B5995"/>
  <c r="D5994"/>
  <c r="H5994" s="1"/>
  <c r="K5994"/>
  <c r="N5994"/>
  <c r="L5994"/>
  <c r="A5994"/>
  <c r="J5994"/>
  <c r="E5994" l="1"/>
  <c r="I5994"/>
  <c r="K5995"/>
  <c r="G5995"/>
  <c r="D5995"/>
  <c r="H5995" s="1"/>
  <c r="B5996"/>
  <c r="A5995"/>
  <c r="F5995"/>
  <c r="L5995"/>
  <c r="N5995"/>
  <c r="O5995" s="1"/>
  <c r="J5995"/>
  <c r="C5995"/>
  <c r="M5994"/>
  <c r="Q5994"/>
  <c r="R5994" s="1"/>
  <c r="S5994"/>
  <c r="U5993"/>
  <c r="T5993"/>
  <c r="O5994"/>
  <c r="P5994"/>
  <c r="I5995" l="1"/>
  <c r="E5995"/>
  <c r="N5996"/>
  <c r="L5996"/>
  <c r="J5996"/>
  <c r="D5996"/>
  <c r="H5996" s="1"/>
  <c r="K5996"/>
  <c r="C5996"/>
  <c r="A5996"/>
  <c r="G5996"/>
  <c r="B5997"/>
  <c r="F5996"/>
  <c r="M5995"/>
  <c r="P5995" s="1"/>
  <c r="Q5995"/>
  <c r="R5995" s="1"/>
  <c r="S5995"/>
  <c r="U5994"/>
  <c r="T5994"/>
  <c r="O5996" l="1"/>
  <c r="J5997"/>
  <c r="G5997"/>
  <c r="D5997"/>
  <c r="H5997" s="1"/>
  <c r="F5997"/>
  <c r="N5997"/>
  <c r="A5997"/>
  <c r="B5998"/>
  <c r="L5997"/>
  <c r="K5997"/>
  <c r="C5997"/>
  <c r="U5995"/>
  <c r="T5995"/>
  <c r="S5996"/>
  <c r="Q5996"/>
  <c r="R5996" s="1"/>
  <c r="M5996"/>
  <c r="P5996" s="1"/>
  <c r="I5996"/>
  <c r="E5996"/>
  <c r="F5998" l="1"/>
  <c r="J5998"/>
  <c r="D5998"/>
  <c r="H5998" s="1"/>
  <c r="B5999"/>
  <c r="L5998"/>
  <c r="C5998"/>
  <c r="N5998"/>
  <c r="A5998"/>
  <c r="K5998"/>
  <c r="G5998"/>
  <c r="S5997"/>
  <c r="Q5997"/>
  <c r="R5997" s="1"/>
  <c r="M5997"/>
  <c r="P5997" s="1"/>
  <c r="I5997"/>
  <c r="E5997"/>
  <c r="U5996"/>
  <c r="T5996"/>
  <c r="O5997"/>
  <c r="Q5998" l="1"/>
  <c r="R5998" s="1"/>
  <c r="M5998"/>
  <c r="S5998"/>
  <c r="T5997"/>
  <c r="U5997"/>
  <c r="C5999"/>
  <c r="D5999"/>
  <c r="H5999" s="1"/>
  <c r="K5999"/>
  <c r="N5999"/>
  <c r="O5999" s="1"/>
  <c r="A5999"/>
  <c r="L5999"/>
  <c r="F5999"/>
  <c r="J5999"/>
  <c r="G5999"/>
  <c r="B6000"/>
  <c r="E5998"/>
  <c r="I5998"/>
  <c r="P5998"/>
  <c r="O5998"/>
  <c r="U5998" l="1"/>
  <c r="T5998"/>
  <c r="E5999"/>
  <c r="I5999"/>
  <c r="J6000"/>
  <c r="B6001"/>
  <c r="F6000"/>
  <c r="D6000"/>
  <c r="H6000" s="1"/>
  <c r="N6000"/>
  <c r="C6000"/>
  <c r="L6000"/>
  <c r="A6000"/>
  <c r="K6000"/>
  <c r="G6000"/>
  <c r="Q5999"/>
  <c r="R5999" s="1"/>
  <c r="M5999"/>
  <c r="P5999" s="1"/>
  <c r="S5999"/>
  <c r="O6000" l="1"/>
  <c r="E6000"/>
  <c r="I6000"/>
  <c r="N6001"/>
  <c r="L6001"/>
  <c r="K6001"/>
  <c r="B6002"/>
  <c r="A6001"/>
  <c r="F6001"/>
  <c r="D6001"/>
  <c r="H6001" s="1"/>
  <c r="J6001"/>
  <c r="G6001"/>
  <c r="C6001"/>
  <c r="U5999"/>
  <c r="T5999"/>
  <c r="Q6000"/>
  <c r="R6000" s="1"/>
  <c r="M6000"/>
  <c r="P6000" s="1"/>
  <c r="S6000"/>
  <c r="P6001" l="1"/>
  <c r="O6001"/>
  <c r="U6000"/>
  <c r="T6000"/>
  <c r="Q6001"/>
  <c r="R6001" s="1"/>
  <c r="S6001"/>
  <c r="M6001"/>
  <c r="E6001"/>
  <c r="I6001"/>
  <c r="L6002"/>
  <c r="B6003"/>
  <c r="A6002"/>
  <c r="K6002"/>
  <c r="G6002"/>
  <c r="F6002"/>
  <c r="N6002"/>
  <c r="O6002" s="1"/>
  <c r="C6002"/>
  <c r="D6002"/>
  <c r="H6002" s="1"/>
  <c r="J6002"/>
  <c r="T6001" l="1"/>
  <c r="U6001"/>
  <c r="B6004"/>
  <c r="D6003"/>
  <c r="H6003" s="1"/>
  <c r="A6003"/>
  <c r="L6003"/>
  <c r="J6003"/>
  <c r="K6003"/>
  <c r="F6003"/>
  <c r="C6003"/>
  <c r="G6003"/>
  <c r="N6003"/>
  <c r="S6002"/>
  <c r="Q6002"/>
  <c r="R6002" s="1"/>
  <c r="M6002"/>
  <c r="P6002" s="1"/>
  <c r="E6002"/>
  <c r="I6002"/>
  <c r="J6004" l="1"/>
  <c r="D6004"/>
  <c r="H6004" s="1"/>
  <c r="A6004"/>
  <c r="L6004"/>
  <c r="B6005"/>
  <c r="C6004"/>
  <c r="F6004"/>
  <c r="K6004"/>
  <c r="G6004"/>
  <c r="N6004"/>
  <c r="O6004" s="1"/>
  <c r="I6003"/>
  <c r="E6003"/>
  <c r="O6003"/>
  <c r="U6002"/>
  <c r="T6002"/>
  <c r="Q6003"/>
  <c r="R6003" s="1"/>
  <c r="M6003"/>
  <c r="P6003" s="1"/>
  <c r="S6003"/>
  <c r="U6003" l="1"/>
  <c r="T6003"/>
  <c r="A6005"/>
  <c r="F6005"/>
  <c r="K6005"/>
  <c r="N6005"/>
  <c r="J6005"/>
  <c r="L6005"/>
  <c r="G6005"/>
  <c r="D6005"/>
  <c r="H6005" s="1"/>
  <c r="B6006"/>
  <c r="C6005"/>
  <c r="E6004"/>
  <c r="I6004"/>
  <c r="S6004"/>
  <c r="Q6004"/>
  <c r="R6004" s="1"/>
  <c r="M6004"/>
  <c r="P6004" s="1"/>
  <c r="K6006" l="1"/>
  <c r="B6007"/>
  <c r="A6006"/>
  <c r="G6006"/>
  <c r="F6006"/>
  <c r="D6006"/>
  <c r="H6006" s="1"/>
  <c r="L6006"/>
  <c r="N6006"/>
  <c r="J6006"/>
  <c r="C6006"/>
  <c r="I6005"/>
  <c r="E6005"/>
  <c r="M6005"/>
  <c r="P6005" s="1"/>
  <c r="Q6005"/>
  <c r="R6005" s="1"/>
  <c r="S6005"/>
  <c r="O6005"/>
  <c r="U6004"/>
  <c r="T6004"/>
  <c r="Q6006" l="1"/>
  <c r="R6006" s="1"/>
  <c r="M6006"/>
  <c r="S6006"/>
  <c r="E6006"/>
  <c r="I6006"/>
  <c r="L6007"/>
  <c r="C6007"/>
  <c r="A6007"/>
  <c r="K6007"/>
  <c r="J6007"/>
  <c r="N6007"/>
  <c r="G6007"/>
  <c r="B6008"/>
  <c r="F6007"/>
  <c r="D6007"/>
  <c r="H6007" s="1"/>
  <c r="U6005"/>
  <c r="T6005"/>
  <c r="O6006"/>
  <c r="P6006"/>
  <c r="S6007" l="1"/>
  <c r="Q6007"/>
  <c r="R6007" s="1"/>
  <c r="M6007"/>
  <c r="P6007" s="1"/>
  <c r="O6007"/>
  <c r="U6006"/>
  <c r="T6006"/>
  <c r="N6008"/>
  <c r="K6008"/>
  <c r="D6008"/>
  <c r="H6008" s="1"/>
  <c r="B6009"/>
  <c r="C6008"/>
  <c r="J6008"/>
  <c r="G6008"/>
  <c r="A6008"/>
  <c r="F6008"/>
  <c r="L6008"/>
  <c r="I6007"/>
  <c r="E6007"/>
  <c r="M6008" l="1"/>
  <c r="S6008"/>
  <c r="Q6008"/>
  <c r="R6008" s="1"/>
  <c r="U6007"/>
  <c r="T6007"/>
  <c r="I6008"/>
  <c r="E6008"/>
  <c r="J6009"/>
  <c r="G6009"/>
  <c r="K6009"/>
  <c r="A6009"/>
  <c r="F6009"/>
  <c r="D6009"/>
  <c r="H6009" s="1"/>
  <c r="B6010"/>
  <c r="C6009"/>
  <c r="N6009"/>
  <c r="L6009"/>
  <c r="P6008"/>
  <c r="O6008"/>
  <c r="S6009" l="1"/>
  <c r="M6009"/>
  <c r="Q6009"/>
  <c r="R6009" s="1"/>
  <c r="T6008"/>
  <c r="U6008"/>
  <c r="D6010"/>
  <c r="H6010" s="1"/>
  <c r="A6010"/>
  <c r="L6010"/>
  <c r="C6010"/>
  <c r="N6010"/>
  <c r="O6010" s="1"/>
  <c r="F6010"/>
  <c r="K6010"/>
  <c r="J6010"/>
  <c r="G6010"/>
  <c r="B6011"/>
  <c r="E6009"/>
  <c r="I6009"/>
  <c r="P6009"/>
  <c r="O6009"/>
  <c r="E6010" l="1"/>
  <c r="I6010"/>
  <c r="U6009"/>
  <c r="T6009"/>
  <c r="S6010"/>
  <c r="Q6010"/>
  <c r="R6010" s="1"/>
  <c r="M6010"/>
  <c r="P6010" s="1"/>
  <c r="G6011"/>
  <c r="L6011"/>
  <c r="B6012"/>
  <c r="N6011"/>
  <c r="O6011" s="1"/>
  <c r="K6011"/>
  <c r="F6011"/>
  <c r="C6011"/>
  <c r="D6011"/>
  <c r="H6011" s="1"/>
  <c r="A6011"/>
  <c r="J6011"/>
  <c r="U6010" l="1"/>
  <c r="T6010"/>
  <c r="I6011"/>
  <c r="E6011"/>
  <c r="J6012"/>
  <c r="G6012"/>
  <c r="D6012"/>
  <c r="H6012" s="1"/>
  <c r="C6012"/>
  <c r="A6012"/>
  <c r="L6012"/>
  <c r="F6012"/>
  <c r="N6012"/>
  <c r="K6012"/>
  <c r="B6013"/>
  <c r="S6011"/>
  <c r="M6011"/>
  <c r="P6011" s="1"/>
  <c r="Q6011"/>
  <c r="R6011" s="1"/>
  <c r="P6012" l="1"/>
  <c r="O6012"/>
  <c r="S6012"/>
  <c r="Q6012"/>
  <c r="R6012" s="1"/>
  <c r="M6012"/>
  <c r="A6013"/>
  <c r="G6013"/>
  <c r="F6013"/>
  <c r="D6013"/>
  <c r="H6013" s="1"/>
  <c r="N6013"/>
  <c r="O6013" s="1"/>
  <c r="C6013"/>
  <c r="K6013"/>
  <c r="J6013"/>
  <c r="L6013"/>
  <c r="B6014"/>
  <c r="U6011"/>
  <c r="T6011"/>
  <c r="I6012"/>
  <c r="E6012"/>
  <c r="T6012" l="1"/>
  <c r="U6012"/>
  <c r="S6013"/>
  <c r="Q6013"/>
  <c r="R6013" s="1"/>
  <c r="M6013"/>
  <c r="P6013" s="1"/>
  <c r="I6013"/>
  <c r="E6013"/>
  <c r="L6014"/>
  <c r="B6015"/>
  <c r="C6014"/>
  <c r="F6014"/>
  <c r="K6014"/>
  <c r="N6014"/>
  <c r="A6014"/>
  <c r="J6014"/>
  <c r="G6014"/>
  <c r="D6014"/>
  <c r="H6014" s="1"/>
  <c r="T6013" l="1"/>
  <c r="U6013"/>
  <c r="I6014"/>
  <c r="E6014"/>
  <c r="M6014"/>
  <c r="S6014"/>
  <c r="Q6014"/>
  <c r="R6014" s="1"/>
  <c r="L6015"/>
  <c r="N6015"/>
  <c r="O6015" s="1"/>
  <c r="C6015"/>
  <c r="J6015"/>
  <c r="K6015"/>
  <c r="A6015"/>
  <c r="F6015"/>
  <c r="G6015"/>
  <c r="B6016"/>
  <c r="D6015"/>
  <c r="H6015" s="1"/>
  <c r="O6014"/>
  <c r="P6014"/>
  <c r="U6014" l="1"/>
  <c r="T6014"/>
  <c r="I6015"/>
  <c r="E6015"/>
  <c r="Q6015"/>
  <c r="R6015" s="1"/>
  <c r="M6015"/>
  <c r="P6015" s="1"/>
  <c r="S6015"/>
  <c r="N6016"/>
  <c r="D6016"/>
  <c r="H6016" s="1"/>
  <c r="G6016"/>
  <c r="L6016"/>
  <c r="K6016"/>
  <c r="J6016"/>
  <c r="B6017"/>
  <c r="A6016"/>
  <c r="F6016"/>
  <c r="C6016"/>
  <c r="S6016" l="1"/>
  <c r="M6016"/>
  <c r="P6016" s="1"/>
  <c r="Q6016"/>
  <c r="R6016" s="1"/>
  <c r="E6016"/>
  <c r="I6016"/>
  <c r="U6015"/>
  <c r="T6015"/>
  <c r="N6017"/>
  <c r="B6018"/>
  <c r="D6017"/>
  <c r="H6017" s="1"/>
  <c r="G6017"/>
  <c r="K6017"/>
  <c r="F6017"/>
  <c r="A6017"/>
  <c r="L6017"/>
  <c r="J6017"/>
  <c r="C6017"/>
  <c r="O6016"/>
  <c r="E6017" l="1"/>
  <c r="I6017"/>
  <c r="K6018"/>
  <c r="A6018"/>
  <c r="J6018"/>
  <c r="G6018"/>
  <c r="D6018"/>
  <c r="H6018" s="1"/>
  <c r="N6018"/>
  <c r="L6018"/>
  <c r="F6018"/>
  <c r="B6019"/>
  <c r="C6018"/>
  <c r="U6016"/>
  <c r="T6016"/>
  <c r="M6017"/>
  <c r="S6017"/>
  <c r="Q6017"/>
  <c r="R6017" s="1"/>
  <c r="P6017"/>
  <c r="O6017"/>
  <c r="S6018" l="1"/>
  <c r="Q6018"/>
  <c r="R6018" s="1"/>
  <c r="M6018"/>
  <c r="P6018" s="1"/>
  <c r="N6019"/>
  <c r="D6019"/>
  <c r="H6019" s="1"/>
  <c r="C6019"/>
  <c r="G6019"/>
  <c r="L6019"/>
  <c r="B6020"/>
  <c r="K6019"/>
  <c r="F6019"/>
  <c r="J6019"/>
  <c r="A6019"/>
  <c r="E6018"/>
  <c r="I6018"/>
  <c r="U6017"/>
  <c r="T6017"/>
  <c r="O6018"/>
  <c r="L6020" l="1"/>
  <c r="A6020"/>
  <c r="K6020"/>
  <c r="G6020"/>
  <c r="J6020"/>
  <c r="D6020"/>
  <c r="H6020" s="1"/>
  <c r="F6020"/>
  <c r="C6020"/>
  <c r="N6020"/>
  <c r="O6020" s="1"/>
  <c r="B6021"/>
  <c r="T6018"/>
  <c r="U6018"/>
  <c r="Q6019"/>
  <c r="R6019" s="1"/>
  <c r="M6019"/>
  <c r="P6019" s="1"/>
  <c r="S6019"/>
  <c r="O6019"/>
  <c r="I6019"/>
  <c r="E6019"/>
  <c r="S6020" l="1"/>
  <c r="Q6020"/>
  <c r="R6020" s="1"/>
  <c r="M6020"/>
  <c r="P6020" s="1"/>
  <c r="D6021"/>
  <c r="H6021" s="1"/>
  <c r="L6021"/>
  <c r="B6022"/>
  <c r="A6021"/>
  <c r="N6021"/>
  <c r="K6021"/>
  <c r="G6021"/>
  <c r="J6021"/>
  <c r="C6021"/>
  <c r="F6021"/>
  <c r="U6019"/>
  <c r="T6019"/>
  <c r="E6020"/>
  <c r="I6020"/>
  <c r="S6021" l="1"/>
  <c r="Q6021"/>
  <c r="R6021" s="1"/>
  <c r="M6021"/>
  <c r="U6020"/>
  <c r="T6020"/>
  <c r="E6021"/>
  <c r="I6021"/>
  <c r="A6022"/>
  <c r="L6022"/>
  <c r="G6022"/>
  <c r="J6022"/>
  <c r="F6022"/>
  <c r="N6022"/>
  <c r="D6022"/>
  <c r="H6022" s="1"/>
  <c r="K6022"/>
  <c r="B6023"/>
  <c r="C6022"/>
  <c r="P6021"/>
  <c r="O6021"/>
  <c r="U6021" l="1"/>
  <c r="T6021"/>
  <c r="E6022"/>
  <c r="I6022"/>
  <c r="O6022"/>
  <c r="P6022"/>
  <c r="Q6022"/>
  <c r="R6022" s="1"/>
  <c r="M6022"/>
  <c r="S6022"/>
  <c r="D6023"/>
  <c r="H6023" s="1"/>
  <c r="F6023"/>
  <c r="L6023"/>
  <c r="C6023"/>
  <c r="A6023"/>
  <c r="B6024"/>
  <c r="K6023"/>
  <c r="N6023"/>
  <c r="O6023" s="1"/>
  <c r="G6023"/>
  <c r="J6023"/>
  <c r="E6023" l="1"/>
  <c r="I6023"/>
  <c r="T6022"/>
  <c r="U6022"/>
  <c r="B6025"/>
  <c r="C6024"/>
  <c r="D6024"/>
  <c r="H6024" s="1"/>
  <c r="L6024"/>
  <c r="A6024"/>
  <c r="F6024"/>
  <c r="K6024"/>
  <c r="N6024"/>
  <c r="J6024"/>
  <c r="G6024"/>
  <c r="Q6023"/>
  <c r="R6023" s="1"/>
  <c r="M6023"/>
  <c r="P6023" s="1"/>
  <c r="S6023"/>
  <c r="T6023" l="1"/>
  <c r="U6023"/>
  <c r="A6025"/>
  <c r="L6025"/>
  <c r="B6026"/>
  <c r="D6025"/>
  <c r="H6025" s="1"/>
  <c r="C6025"/>
  <c r="J6025"/>
  <c r="G6025"/>
  <c r="K6025"/>
  <c r="F6025"/>
  <c r="N6025"/>
  <c r="E6024"/>
  <c r="I6024"/>
  <c r="S6024"/>
  <c r="Q6024"/>
  <c r="R6024" s="1"/>
  <c r="M6024"/>
  <c r="P6024"/>
  <c r="O6024"/>
  <c r="Q6025" l="1"/>
  <c r="R6025" s="1"/>
  <c r="M6025"/>
  <c r="P6025" s="1"/>
  <c r="S6025"/>
  <c r="B6027"/>
  <c r="C6026"/>
  <c r="D6026"/>
  <c r="H6026" s="1"/>
  <c r="K6026"/>
  <c r="G6026"/>
  <c r="L6026"/>
  <c r="J6026"/>
  <c r="A6026"/>
  <c r="F6026"/>
  <c r="N6026"/>
  <c r="O6025"/>
  <c r="T6024"/>
  <c r="U6024"/>
  <c r="I6025"/>
  <c r="E6025"/>
  <c r="U6025" l="1"/>
  <c r="T6025"/>
  <c r="B6028"/>
  <c r="C6027"/>
  <c r="L6027"/>
  <c r="A6027"/>
  <c r="N6027"/>
  <c r="D6027"/>
  <c r="H6027" s="1"/>
  <c r="K6027"/>
  <c r="J6027"/>
  <c r="G6027"/>
  <c r="F6027"/>
  <c r="I6026"/>
  <c r="E6026"/>
  <c r="O6026"/>
  <c r="Q6026"/>
  <c r="R6026" s="1"/>
  <c r="M6026"/>
  <c r="P6026" s="1"/>
  <c r="S6026"/>
  <c r="N6028" l="1"/>
  <c r="O6028" s="1"/>
  <c r="K6028"/>
  <c r="G6028"/>
  <c r="F6028"/>
  <c r="C6028"/>
  <c r="B6029"/>
  <c r="L6028"/>
  <c r="J6028"/>
  <c r="A6028"/>
  <c r="D6028"/>
  <c r="H6028" s="1"/>
  <c r="E6027"/>
  <c r="I6027"/>
  <c r="T6026"/>
  <c r="U6026"/>
  <c r="O6027"/>
  <c r="Q6027"/>
  <c r="R6027" s="1"/>
  <c r="M6027"/>
  <c r="P6027" s="1"/>
  <c r="S6027"/>
  <c r="S6028" l="1"/>
  <c r="M6028"/>
  <c r="P6028" s="1"/>
  <c r="Q6028"/>
  <c r="R6028" s="1"/>
  <c r="E6028"/>
  <c r="I6028"/>
  <c r="B6030"/>
  <c r="C6029"/>
  <c r="L6029"/>
  <c r="F6029"/>
  <c r="K6029"/>
  <c r="J6029"/>
  <c r="G6029"/>
  <c r="D6029"/>
  <c r="H6029" s="1"/>
  <c r="N6029"/>
  <c r="A6029"/>
  <c r="U6027"/>
  <c r="T6027"/>
  <c r="U6028" l="1"/>
  <c r="T6028"/>
  <c r="N6030"/>
  <c r="D6030"/>
  <c r="H6030" s="1"/>
  <c r="B6031"/>
  <c r="G6030"/>
  <c r="C6030"/>
  <c r="L6030"/>
  <c r="A6030"/>
  <c r="K6030"/>
  <c r="J6030"/>
  <c r="F6030"/>
  <c r="O6029"/>
  <c r="S6029"/>
  <c r="Q6029"/>
  <c r="R6029" s="1"/>
  <c r="M6029"/>
  <c r="P6029" s="1"/>
  <c r="I6029"/>
  <c r="E6029"/>
  <c r="O6030" l="1"/>
  <c r="S6030"/>
  <c r="Q6030"/>
  <c r="R6030" s="1"/>
  <c r="M6030"/>
  <c r="P6030" s="1"/>
  <c r="C6031"/>
  <c r="N6031"/>
  <c r="O6031" s="1"/>
  <c r="K6031"/>
  <c r="J6031"/>
  <c r="G6031"/>
  <c r="F6031"/>
  <c r="B6032"/>
  <c r="A6031"/>
  <c r="D6031"/>
  <c r="H6031" s="1"/>
  <c r="L6031"/>
  <c r="I6030"/>
  <c r="E6030"/>
  <c r="U6029"/>
  <c r="T6029"/>
  <c r="U6030" l="1"/>
  <c r="T6030"/>
  <c r="D6032"/>
  <c r="H6032" s="1"/>
  <c r="F6032"/>
  <c r="B6033"/>
  <c r="C6032"/>
  <c r="A6032"/>
  <c r="L6032"/>
  <c r="J6032"/>
  <c r="G6032"/>
  <c r="N6032"/>
  <c r="O6032" s="1"/>
  <c r="K6032"/>
  <c r="I6031"/>
  <c r="E6031"/>
  <c r="M6031"/>
  <c r="P6031" s="1"/>
  <c r="Q6031"/>
  <c r="R6031" s="1"/>
  <c r="S6031"/>
  <c r="Q6032" l="1"/>
  <c r="R6032" s="1"/>
  <c r="S6032"/>
  <c r="M6032"/>
  <c r="P6032" s="1"/>
  <c r="U6031"/>
  <c r="T6031"/>
  <c r="D6033"/>
  <c r="H6033" s="1"/>
  <c r="C6033"/>
  <c r="N6033"/>
  <c r="L6033"/>
  <c r="K6033"/>
  <c r="G6033"/>
  <c r="A6033"/>
  <c r="J6033"/>
  <c r="B6034"/>
  <c r="F6033"/>
  <c r="I6032"/>
  <c r="E6032"/>
  <c r="S6033" l="1"/>
  <c r="M6033"/>
  <c r="P6033" s="1"/>
  <c r="Q6033"/>
  <c r="R6033" s="1"/>
  <c r="T6032"/>
  <c r="U6032"/>
  <c r="E6033"/>
  <c r="I6033"/>
  <c r="J6034"/>
  <c r="B6035"/>
  <c r="D6034"/>
  <c r="H6034" s="1"/>
  <c r="F6034"/>
  <c r="A6034"/>
  <c r="L6034"/>
  <c r="G6034"/>
  <c r="K6034"/>
  <c r="N6034"/>
  <c r="O6034" s="1"/>
  <c r="C6034"/>
  <c r="O6033"/>
  <c r="E6034" l="1"/>
  <c r="I6034"/>
  <c r="J6035"/>
  <c r="N6035"/>
  <c r="O6035" s="1"/>
  <c r="F6035"/>
  <c r="G6035"/>
  <c r="D6035"/>
  <c r="H6035" s="1"/>
  <c r="L6035"/>
  <c r="B6036"/>
  <c r="C6035"/>
  <c r="K6035"/>
  <c r="A6035"/>
  <c r="T6033"/>
  <c r="U6033"/>
  <c r="Q6034"/>
  <c r="R6034" s="1"/>
  <c r="M6034"/>
  <c r="P6034" s="1"/>
  <c r="S6034"/>
  <c r="E6035" l="1"/>
  <c r="I6035"/>
  <c r="U6034"/>
  <c r="T6034"/>
  <c r="N6036"/>
  <c r="O6036" s="1"/>
  <c r="F6036"/>
  <c r="B6037"/>
  <c r="D6036"/>
  <c r="H6036" s="1"/>
  <c r="C6036"/>
  <c r="J6036"/>
  <c r="A6036"/>
  <c r="L6036"/>
  <c r="K6036"/>
  <c r="G6036"/>
  <c r="S6035"/>
  <c r="Q6035"/>
  <c r="R6035" s="1"/>
  <c r="M6035"/>
  <c r="P6035" s="1"/>
  <c r="I6036" l="1"/>
  <c r="E6036"/>
  <c r="T6035"/>
  <c r="U6035"/>
  <c r="K6037"/>
  <c r="A6037"/>
  <c r="L6037"/>
  <c r="N6037"/>
  <c r="J6037"/>
  <c r="G6037"/>
  <c r="C6037"/>
  <c r="F6037"/>
  <c r="D6037"/>
  <c r="H6037" s="1"/>
  <c r="B6038"/>
  <c r="S6036"/>
  <c r="Q6036"/>
  <c r="R6036" s="1"/>
  <c r="M6036"/>
  <c r="P6036" s="1"/>
  <c r="Q6037" l="1"/>
  <c r="R6037" s="1"/>
  <c r="S6037"/>
  <c r="M6037"/>
  <c r="P6037" s="1"/>
  <c r="I6037"/>
  <c r="E6037"/>
  <c r="F6038"/>
  <c r="N6038"/>
  <c r="B6039"/>
  <c r="D6038"/>
  <c r="H6038" s="1"/>
  <c r="A6038"/>
  <c r="C6038"/>
  <c r="L6038"/>
  <c r="K6038"/>
  <c r="G6038"/>
  <c r="J6038"/>
  <c r="U6036"/>
  <c r="T6036"/>
  <c r="O6037"/>
  <c r="T6037" l="1"/>
  <c r="U6037"/>
  <c r="M6038"/>
  <c r="P6038" s="1"/>
  <c r="Q6038"/>
  <c r="R6038" s="1"/>
  <c r="S6038"/>
  <c r="O6038"/>
  <c r="E6038"/>
  <c r="I6038"/>
  <c r="C6039"/>
  <c r="L6039"/>
  <c r="K6039"/>
  <c r="J6039"/>
  <c r="G6039"/>
  <c r="D6039"/>
  <c r="H6039" s="1"/>
  <c r="A6039"/>
  <c r="N6039"/>
  <c r="F6039"/>
  <c r="B6040"/>
  <c r="C6040" l="1"/>
  <c r="L6040"/>
  <c r="K6040"/>
  <c r="F6040"/>
  <c r="J6040"/>
  <c r="N6040"/>
  <c r="D6040"/>
  <c r="H6040" s="1"/>
  <c r="A6040"/>
  <c r="B6041"/>
  <c r="G6040"/>
  <c r="I6039"/>
  <c r="E6039"/>
  <c r="Q6039"/>
  <c r="R6039" s="1"/>
  <c r="M6039"/>
  <c r="S6039"/>
  <c r="U6038"/>
  <c r="T6038"/>
  <c r="P6039"/>
  <c r="O6039"/>
  <c r="I6040" l="1"/>
  <c r="E6040"/>
  <c r="S6040"/>
  <c r="Q6040"/>
  <c r="R6040" s="1"/>
  <c r="M6040"/>
  <c r="P6040" s="1"/>
  <c r="O6040"/>
  <c r="T6039"/>
  <c r="U6039"/>
  <c r="N6041"/>
  <c r="K6041"/>
  <c r="D6041"/>
  <c r="H6041" s="1"/>
  <c r="A6041"/>
  <c r="C6041"/>
  <c r="L6041"/>
  <c r="J6041"/>
  <c r="F6041"/>
  <c r="B6042"/>
  <c r="G6041"/>
  <c r="E6041" l="1"/>
  <c r="I6041"/>
  <c r="L6042"/>
  <c r="C6042"/>
  <c r="N6042"/>
  <c r="K6042"/>
  <c r="A6042"/>
  <c r="F6042"/>
  <c r="J6042"/>
  <c r="G6042"/>
  <c r="D6042"/>
  <c r="H6042" s="1"/>
  <c r="B6043"/>
  <c r="P6041"/>
  <c r="O6041"/>
  <c r="Q6041"/>
  <c r="R6041" s="1"/>
  <c r="M6041"/>
  <c r="S6041"/>
  <c r="U6040"/>
  <c r="T6040"/>
  <c r="E6042" l="1"/>
  <c r="I6042"/>
  <c r="O6042"/>
  <c r="T6041"/>
  <c r="U6041"/>
  <c r="G6043"/>
  <c r="A6043"/>
  <c r="B6044"/>
  <c r="N6043"/>
  <c r="O6043" s="1"/>
  <c r="K6043"/>
  <c r="C6043"/>
  <c r="J6043"/>
  <c r="F6043"/>
  <c r="D6043"/>
  <c r="H6043" s="1"/>
  <c r="L6043"/>
  <c r="M6042"/>
  <c r="P6042" s="1"/>
  <c r="Q6042"/>
  <c r="R6042" s="1"/>
  <c r="S6042"/>
  <c r="S6043" l="1"/>
  <c r="Q6043"/>
  <c r="R6043" s="1"/>
  <c r="M6043"/>
  <c r="P6043" s="1"/>
  <c r="N6044"/>
  <c r="B6045"/>
  <c r="F6044"/>
  <c r="D6044"/>
  <c r="H6044" s="1"/>
  <c r="A6044"/>
  <c r="K6044"/>
  <c r="L6044"/>
  <c r="J6044"/>
  <c r="G6044"/>
  <c r="C6044"/>
  <c r="E6043"/>
  <c r="I6043"/>
  <c r="U6042"/>
  <c r="T6042"/>
  <c r="Q6044" l="1"/>
  <c r="R6044" s="1"/>
  <c r="M6044"/>
  <c r="P6044" s="1"/>
  <c r="S6044"/>
  <c r="U6043"/>
  <c r="T6043"/>
  <c r="O6044"/>
  <c r="E6044"/>
  <c r="I6044"/>
  <c r="D6045"/>
  <c r="H6045" s="1"/>
  <c r="G6045"/>
  <c r="B6046"/>
  <c r="C6045"/>
  <c r="K6045"/>
  <c r="A6045"/>
  <c r="L6045"/>
  <c r="J6045"/>
  <c r="N6045"/>
  <c r="F6045"/>
  <c r="U6044" l="1"/>
  <c r="T6044"/>
  <c r="O6045"/>
  <c r="N6046"/>
  <c r="A6046"/>
  <c r="B6047"/>
  <c r="L6046"/>
  <c r="D6046"/>
  <c r="H6046" s="1"/>
  <c r="K6046"/>
  <c r="J6046"/>
  <c r="F6046"/>
  <c r="C6046"/>
  <c r="G6046"/>
  <c r="I6045"/>
  <c r="E6045"/>
  <c r="Q6045"/>
  <c r="R6045" s="1"/>
  <c r="S6045"/>
  <c r="M6045"/>
  <c r="P6045" s="1"/>
  <c r="I6046" l="1"/>
  <c r="E6046"/>
  <c r="O6046"/>
  <c r="U6045"/>
  <c r="T6045"/>
  <c r="S6046"/>
  <c r="Q6046"/>
  <c r="R6046" s="1"/>
  <c r="M6046"/>
  <c r="P6046" s="1"/>
  <c r="N6047"/>
  <c r="D6047"/>
  <c r="H6047" s="1"/>
  <c r="B6048"/>
  <c r="L6047"/>
  <c r="K6047"/>
  <c r="A6047"/>
  <c r="J6047"/>
  <c r="C6047"/>
  <c r="G6047"/>
  <c r="F6047"/>
  <c r="P6047" l="1"/>
  <c r="O6047"/>
  <c r="L6048"/>
  <c r="K6048"/>
  <c r="F6048"/>
  <c r="D6048"/>
  <c r="H6048" s="1"/>
  <c r="N6048"/>
  <c r="B6049"/>
  <c r="J6048"/>
  <c r="G6048"/>
  <c r="A6048"/>
  <c r="C6048"/>
  <c r="S6047"/>
  <c r="Q6047"/>
  <c r="R6047" s="1"/>
  <c r="M6047"/>
  <c r="U6046"/>
  <c r="T6046"/>
  <c r="I6047"/>
  <c r="E6047"/>
  <c r="F6049" l="1"/>
  <c r="N6049"/>
  <c r="O6049" s="1"/>
  <c r="B6050"/>
  <c r="D6049"/>
  <c r="H6049" s="1"/>
  <c r="A6049"/>
  <c r="C6049"/>
  <c r="L6049"/>
  <c r="K6049"/>
  <c r="J6049"/>
  <c r="G6049"/>
  <c r="Q6048"/>
  <c r="R6048" s="1"/>
  <c r="S6048"/>
  <c r="M6048"/>
  <c r="E6048"/>
  <c r="I6048"/>
  <c r="U6047"/>
  <c r="T6047"/>
  <c r="P6048"/>
  <c r="O6048"/>
  <c r="L6050" l="1"/>
  <c r="N6050"/>
  <c r="J6050"/>
  <c r="K6050"/>
  <c r="B6051"/>
  <c r="G6050"/>
  <c r="F6050"/>
  <c r="C6050"/>
  <c r="D6050"/>
  <c r="H6050" s="1"/>
  <c r="A6050"/>
  <c r="U6048"/>
  <c r="T6048"/>
  <c r="E6049"/>
  <c r="I6049"/>
  <c r="M6049"/>
  <c r="P6049" s="1"/>
  <c r="S6049"/>
  <c r="Q6049"/>
  <c r="R6049" s="1"/>
  <c r="P6050" l="1"/>
  <c r="O6050"/>
  <c r="S6050"/>
  <c r="M6050"/>
  <c r="Q6050"/>
  <c r="R6050" s="1"/>
  <c r="D6051"/>
  <c r="H6051" s="1"/>
  <c r="K6051"/>
  <c r="C6051"/>
  <c r="L6051"/>
  <c r="A6051"/>
  <c r="J6051"/>
  <c r="G6051"/>
  <c r="N6051"/>
  <c r="B6052"/>
  <c r="F6051"/>
  <c r="T6049"/>
  <c r="U6049"/>
  <c r="I6050"/>
  <c r="E6050"/>
  <c r="U6050" l="1"/>
  <c r="T6050"/>
  <c r="P6051"/>
  <c r="O6051"/>
  <c r="B6053"/>
  <c r="D6052"/>
  <c r="H6052" s="1"/>
  <c r="C6052"/>
  <c r="A6052"/>
  <c r="K6052"/>
  <c r="F6052"/>
  <c r="L6052"/>
  <c r="G6052"/>
  <c r="J6052"/>
  <c r="N6052"/>
  <c r="Q6051"/>
  <c r="R6051" s="1"/>
  <c r="M6051"/>
  <c r="S6051"/>
  <c r="E6051"/>
  <c r="I6051"/>
  <c r="M6052" l="1"/>
  <c r="P6052" s="1"/>
  <c r="Q6052"/>
  <c r="R6052" s="1"/>
  <c r="S6052"/>
  <c r="U6051"/>
  <c r="T6051"/>
  <c r="A6053"/>
  <c r="L6053"/>
  <c r="G6053"/>
  <c r="D6053"/>
  <c r="H6053" s="1"/>
  <c r="N6053"/>
  <c r="B6054"/>
  <c r="C6053"/>
  <c r="K6053"/>
  <c r="J6053"/>
  <c r="F6053"/>
  <c r="O6052"/>
  <c r="E6052"/>
  <c r="I6052"/>
  <c r="O6053" l="1"/>
  <c r="L6054"/>
  <c r="N6054"/>
  <c r="F6054"/>
  <c r="B6055"/>
  <c r="J6054"/>
  <c r="D6054"/>
  <c r="H6054" s="1"/>
  <c r="K6054"/>
  <c r="A6054"/>
  <c r="G6054"/>
  <c r="C6054"/>
  <c r="U6052"/>
  <c r="T6052"/>
  <c r="S6053"/>
  <c r="Q6053"/>
  <c r="R6053" s="1"/>
  <c r="M6053"/>
  <c r="P6053" s="1"/>
  <c r="E6053"/>
  <c r="I6053"/>
  <c r="Q6054" l="1"/>
  <c r="R6054" s="1"/>
  <c r="M6054"/>
  <c r="P6054" s="1"/>
  <c r="S6054"/>
  <c r="O6054"/>
  <c r="E6054"/>
  <c r="I6054"/>
  <c r="K6055"/>
  <c r="B6056"/>
  <c r="F6055"/>
  <c r="G6055"/>
  <c r="N6055"/>
  <c r="O6055" s="1"/>
  <c r="L6055"/>
  <c r="A6055"/>
  <c r="J6055"/>
  <c r="C6055"/>
  <c r="D6055"/>
  <c r="H6055" s="1"/>
  <c r="T6053"/>
  <c r="U6053"/>
  <c r="L6056" l="1"/>
  <c r="K6056"/>
  <c r="J6056"/>
  <c r="F6056"/>
  <c r="C6056"/>
  <c r="G6056"/>
  <c r="D6056"/>
  <c r="H6056" s="1"/>
  <c r="B6057"/>
  <c r="N6056"/>
  <c r="A6056"/>
  <c r="U6054"/>
  <c r="T6054"/>
  <c r="E6055"/>
  <c r="I6055"/>
  <c r="M6055"/>
  <c r="P6055" s="1"/>
  <c r="Q6055"/>
  <c r="R6055" s="1"/>
  <c r="S6055"/>
  <c r="S6056" l="1"/>
  <c r="Q6056"/>
  <c r="R6056" s="1"/>
  <c r="M6056"/>
  <c r="P6056" s="1"/>
  <c r="I6056"/>
  <c r="E6056"/>
  <c r="T6055"/>
  <c r="U6055"/>
  <c r="O6056"/>
  <c r="F6057"/>
  <c r="N6057"/>
  <c r="A6057"/>
  <c r="B6058"/>
  <c r="G6057"/>
  <c r="C6057"/>
  <c r="L6057"/>
  <c r="K6057"/>
  <c r="J6057"/>
  <c r="D6057"/>
  <c r="H6057" s="1"/>
  <c r="M6057" l="1"/>
  <c r="P6057" s="1"/>
  <c r="S6057"/>
  <c r="Q6057"/>
  <c r="R6057" s="1"/>
  <c r="U6056"/>
  <c r="T6056"/>
  <c r="O6057"/>
  <c r="E6057"/>
  <c r="I6057"/>
  <c r="D6058"/>
  <c r="H6058" s="1"/>
  <c r="N6058"/>
  <c r="L6058"/>
  <c r="J6058"/>
  <c r="G6058"/>
  <c r="F6058"/>
  <c r="B6059"/>
  <c r="C6058"/>
  <c r="A6058"/>
  <c r="K6058"/>
  <c r="E6058" l="1"/>
  <c r="I6058"/>
  <c r="U6057"/>
  <c r="T6057"/>
  <c r="S6058"/>
  <c r="M6058"/>
  <c r="P6058" s="1"/>
  <c r="Q6058"/>
  <c r="R6058" s="1"/>
  <c r="O6058"/>
  <c r="F6059"/>
  <c r="N6059"/>
  <c r="O6059" s="1"/>
  <c r="G6059"/>
  <c r="L6059"/>
  <c r="B6060"/>
  <c r="K6059"/>
  <c r="D6059"/>
  <c r="H6059" s="1"/>
  <c r="C6059"/>
  <c r="A6059"/>
  <c r="J6059"/>
  <c r="A6060" l="1"/>
  <c r="N6060"/>
  <c r="L6060"/>
  <c r="G6060"/>
  <c r="K6060"/>
  <c r="F6060"/>
  <c r="D6060"/>
  <c r="H6060" s="1"/>
  <c r="C6060"/>
  <c r="J6060"/>
  <c r="B6061"/>
  <c r="U6058"/>
  <c r="T6058"/>
  <c r="M6059"/>
  <c r="P6059" s="1"/>
  <c r="Q6059"/>
  <c r="R6059" s="1"/>
  <c r="S6059"/>
  <c r="I6059"/>
  <c r="E6059"/>
  <c r="P6060" l="1"/>
  <c r="O6060"/>
  <c r="S6060"/>
  <c r="Q6060"/>
  <c r="R6060" s="1"/>
  <c r="M6060"/>
  <c r="A6061"/>
  <c r="C6061"/>
  <c r="K6061"/>
  <c r="G6061"/>
  <c r="J6061"/>
  <c r="F6061"/>
  <c r="B6062"/>
  <c r="L6061"/>
  <c r="D6061"/>
  <c r="H6061" s="1"/>
  <c r="N6061"/>
  <c r="U6059"/>
  <c r="T6059"/>
  <c r="I6060"/>
  <c r="E6060"/>
  <c r="T6060" l="1"/>
  <c r="U6060"/>
  <c r="E6061"/>
  <c r="I6061"/>
  <c r="J6062"/>
  <c r="D6062"/>
  <c r="H6062" s="1"/>
  <c r="F6062"/>
  <c r="L6062"/>
  <c r="G6062"/>
  <c r="B6063"/>
  <c r="C6062"/>
  <c r="A6062"/>
  <c r="N6062"/>
  <c r="K6062"/>
  <c r="O6061"/>
  <c r="Q6061"/>
  <c r="R6061" s="1"/>
  <c r="S6061"/>
  <c r="M6061"/>
  <c r="P6061" s="1"/>
  <c r="E6062" l="1"/>
  <c r="I6062"/>
  <c r="P6062"/>
  <c r="O6062"/>
  <c r="S6062"/>
  <c r="Q6062"/>
  <c r="R6062" s="1"/>
  <c r="M6062"/>
  <c r="T6061"/>
  <c r="U6061"/>
  <c r="K6063"/>
  <c r="G6063"/>
  <c r="F6063"/>
  <c r="J6063"/>
  <c r="B6064"/>
  <c r="D6063"/>
  <c r="H6063" s="1"/>
  <c r="N6063"/>
  <c r="A6063"/>
  <c r="L6063"/>
  <c r="C6063"/>
  <c r="S6063" l="1"/>
  <c r="Q6063"/>
  <c r="R6063" s="1"/>
  <c r="M6063"/>
  <c r="P6063" s="1"/>
  <c r="U6062"/>
  <c r="T6062"/>
  <c r="F6064"/>
  <c r="B6065"/>
  <c r="N6064"/>
  <c r="G6064"/>
  <c r="J6064"/>
  <c r="C6064"/>
  <c r="D6064"/>
  <c r="H6064" s="1"/>
  <c r="A6064"/>
  <c r="L6064"/>
  <c r="K6064"/>
  <c r="I6063"/>
  <c r="E6063"/>
  <c r="O6063"/>
  <c r="T6063" l="1"/>
  <c r="U6063"/>
  <c r="I6064"/>
  <c r="E6064"/>
  <c r="M6064"/>
  <c r="S6064"/>
  <c r="Q6064"/>
  <c r="R6064" s="1"/>
  <c r="L6065"/>
  <c r="B6066"/>
  <c r="K6065"/>
  <c r="G6065"/>
  <c r="A6065"/>
  <c r="J6065"/>
  <c r="C6065"/>
  <c r="N6065"/>
  <c r="F6065"/>
  <c r="D6065"/>
  <c r="H6065" s="1"/>
  <c r="P6064"/>
  <c r="O6064"/>
  <c r="I6065" l="1"/>
  <c r="E6065"/>
  <c r="U6064"/>
  <c r="T6064"/>
  <c r="K6066"/>
  <c r="D6066"/>
  <c r="H6066" s="1"/>
  <c r="J6066"/>
  <c r="B6067"/>
  <c r="L6066"/>
  <c r="G6066"/>
  <c r="C6066"/>
  <c r="N6066"/>
  <c r="O6066" s="1"/>
  <c r="F6066"/>
  <c r="A6066"/>
  <c r="S6065"/>
  <c r="Q6065"/>
  <c r="R6065" s="1"/>
  <c r="M6065"/>
  <c r="P6065" s="1"/>
  <c r="O6065"/>
  <c r="I6066" l="1"/>
  <c r="E6066"/>
  <c r="M6066"/>
  <c r="P6066" s="1"/>
  <c r="S6066"/>
  <c r="Q6066"/>
  <c r="R6066" s="1"/>
  <c r="T6065"/>
  <c r="U6065"/>
  <c r="A6067"/>
  <c r="L6067"/>
  <c r="N6067"/>
  <c r="G6067"/>
  <c r="B6068"/>
  <c r="C6067"/>
  <c r="J6067"/>
  <c r="K6067"/>
  <c r="D6067"/>
  <c r="H6067" s="1"/>
  <c r="F6067"/>
  <c r="O6067" l="1"/>
  <c r="N6068"/>
  <c r="D6068"/>
  <c r="H6068" s="1"/>
  <c r="G6068"/>
  <c r="C6068"/>
  <c r="A6068"/>
  <c r="J6068"/>
  <c r="L6068"/>
  <c r="B6069"/>
  <c r="F6068"/>
  <c r="K6068"/>
  <c r="U6066"/>
  <c r="T6066"/>
  <c r="I6067"/>
  <c r="E6067"/>
  <c r="Q6067"/>
  <c r="R6067" s="1"/>
  <c r="M6067"/>
  <c r="P6067" s="1"/>
  <c r="S6067"/>
  <c r="T6067" l="1"/>
  <c r="U6067"/>
  <c r="O6068"/>
  <c r="A6069"/>
  <c r="J6069"/>
  <c r="D6069"/>
  <c r="H6069" s="1"/>
  <c r="G6069"/>
  <c r="L6069"/>
  <c r="F6069"/>
  <c r="C6069"/>
  <c r="N6069"/>
  <c r="O6069" s="1"/>
  <c r="B6070"/>
  <c r="K6069"/>
  <c r="S6068"/>
  <c r="Q6068"/>
  <c r="R6068" s="1"/>
  <c r="M6068"/>
  <c r="P6068" s="1"/>
  <c r="I6068"/>
  <c r="E6068"/>
  <c r="E6069" l="1"/>
  <c r="I6069"/>
  <c r="A6070"/>
  <c r="G6070"/>
  <c r="J6070"/>
  <c r="F6070"/>
  <c r="D6070"/>
  <c r="H6070" s="1"/>
  <c r="C6070"/>
  <c r="N6070"/>
  <c r="O6070" s="1"/>
  <c r="B6071"/>
  <c r="L6070"/>
  <c r="K6070"/>
  <c r="S6069"/>
  <c r="M6069"/>
  <c r="P6069" s="1"/>
  <c r="Q6069"/>
  <c r="R6069" s="1"/>
  <c r="U6068"/>
  <c r="T6068"/>
  <c r="B6072" l="1"/>
  <c r="J6071"/>
  <c r="A6071"/>
  <c r="F6071"/>
  <c r="D6071"/>
  <c r="H6071" s="1"/>
  <c r="N6071"/>
  <c r="O6071" s="1"/>
  <c r="K6071"/>
  <c r="C6071"/>
  <c r="G6071"/>
  <c r="L6071"/>
  <c r="S6070"/>
  <c r="M6070"/>
  <c r="P6070" s="1"/>
  <c r="Q6070"/>
  <c r="R6070" s="1"/>
  <c r="T6069"/>
  <c r="U6069"/>
  <c r="I6070"/>
  <c r="E6070"/>
  <c r="C6072" l="1"/>
  <c r="F6072"/>
  <c r="N6072"/>
  <c r="L6072"/>
  <c r="J6072"/>
  <c r="K6072"/>
  <c r="A6072"/>
  <c r="B6073"/>
  <c r="D6072"/>
  <c r="H6072" s="1"/>
  <c r="G6072"/>
  <c r="U6070"/>
  <c r="T6070"/>
  <c r="Q6071"/>
  <c r="R6071" s="1"/>
  <c r="M6071"/>
  <c r="P6071" s="1"/>
  <c r="S6071"/>
  <c r="E6071"/>
  <c r="I6071"/>
  <c r="I6072" l="1"/>
  <c r="E6072"/>
  <c r="P6072"/>
  <c r="O6072"/>
  <c r="Q6072"/>
  <c r="R6072" s="1"/>
  <c r="S6072"/>
  <c r="M6072"/>
  <c r="U6071"/>
  <c r="T6071"/>
  <c r="C6073"/>
  <c r="N6073"/>
  <c r="O6073" s="1"/>
  <c r="J6073"/>
  <c r="G6073"/>
  <c r="A6073"/>
  <c r="L6073"/>
  <c r="K6073"/>
  <c r="F6073"/>
  <c r="B6074"/>
  <c r="D6073"/>
  <c r="H6073" s="1"/>
  <c r="J6074" l="1"/>
  <c r="F6074"/>
  <c r="D6074"/>
  <c r="H6074" s="1"/>
  <c r="L6074"/>
  <c r="N6074"/>
  <c r="O6074" s="1"/>
  <c r="A6074"/>
  <c r="G6074"/>
  <c r="K6074"/>
  <c r="C6074"/>
  <c r="B6075"/>
  <c r="U6072"/>
  <c r="T6072"/>
  <c r="I6073"/>
  <c r="E6073"/>
  <c r="M6073"/>
  <c r="P6073" s="1"/>
  <c r="S6073"/>
  <c r="Q6073"/>
  <c r="R6073" s="1"/>
  <c r="C6075" l="1"/>
  <c r="F6075"/>
  <c r="K6075"/>
  <c r="A6075"/>
  <c r="N6075"/>
  <c r="D6075"/>
  <c r="H6075" s="1"/>
  <c r="J6075"/>
  <c r="G6075"/>
  <c r="B6076"/>
  <c r="L6075"/>
  <c r="E6074"/>
  <c r="I6074"/>
  <c r="T6073"/>
  <c r="U6073"/>
  <c r="M6074"/>
  <c r="P6074" s="1"/>
  <c r="S6074"/>
  <c r="Q6074"/>
  <c r="R6074" s="1"/>
  <c r="I6075" l="1"/>
  <c r="E6075"/>
  <c r="Q6075"/>
  <c r="R6075" s="1"/>
  <c r="M6075"/>
  <c r="P6075" s="1"/>
  <c r="S6075"/>
  <c r="D6076"/>
  <c r="H6076" s="1"/>
  <c r="F6076"/>
  <c r="C6076"/>
  <c r="K6076"/>
  <c r="L6076"/>
  <c r="J6076"/>
  <c r="G6076"/>
  <c r="B6077"/>
  <c r="N6076"/>
  <c r="A6076"/>
  <c r="O6075"/>
  <c r="U6074"/>
  <c r="T6074"/>
  <c r="Q6076" l="1"/>
  <c r="R6076" s="1"/>
  <c r="M6076"/>
  <c r="P6076" s="1"/>
  <c r="S6076"/>
  <c r="J6077"/>
  <c r="N6077"/>
  <c r="A6077"/>
  <c r="L6077"/>
  <c r="F6077"/>
  <c r="G6077"/>
  <c r="B6078"/>
  <c r="D6077"/>
  <c r="H6077" s="1"/>
  <c r="C6077"/>
  <c r="K6077"/>
  <c r="T6075"/>
  <c r="U6075"/>
  <c r="O6076"/>
  <c r="I6076"/>
  <c r="E6076"/>
  <c r="T6076" l="1"/>
  <c r="U6076"/>
  <c r="M6077"/>
  <c r="P6077" s="1"/>
  <c r="S6077"/>
  <c r="Q6077"/>
  <c r="R6077" s="1"/>
  <c r="O6077"/>
  <c r="E6077"/>
  <c r="I6077"/>
  <c r="L6078"/>
  <c r="J6078"/>
  <c r="G6078"/>
  <c r="A6078"/>
  <c r="C6078"/>
  <c r="K6078"/>
  <c r="N6078"/>
  <c r="F6078"/>
  <c r="D6078"/>
  <c r="H6078" s="1"/>
  <c r="B6079"/>
  <c r="A6079" l="1"/>
  <c r="G6079"/>
  <c r="D6079"/>
  <c r="H6079" s="1"/>
  <c r="B6080"/>
  <c r="N6079"/>
  <c r="L6079"/>
  <c r="K6079"/>
  <c r="F6079"/>
  <c r="C6079"/>
  <c r="J6079"/>
  <c r="U6077"/>
  <c r="T6077"/>
  <c r="I6078"/>
  <c r="E6078"/>
  <c r="Q6078"/>
  <c r="R6078" s="1"/>
  <c r="S6078"/>
  <c r="M6078"/>
  <c r="P6078" s="1"/>
  <c r="O6078"/>
  <c r="E6079" l="1"/>
  <c r="I6079"/>
  <c r="A6080"/>
  <c r="F6080"/>
  <c r="B6081"/>
  <c r="N6080"/>
  <c r="K6080"/>
  <c r="D6080"/>
  <c r="H6080" s="1"/>
  <c r="L6080"/>
  <c r="C6080"/>
  <c r="J6080"/>
  <c r="G6080"/>
  <c r="P6079"/>
  <c r="O6079"/>
  <c r="M6079"/>
  <c r="S6079"/>
  <c r="Q6079"/>
  <c r="R6079" s="1"/>
  <c r="T6078"/>
  <c r="U6078"/>
  <c r="I6080" l="1"/>
  <c r="E6080"/>
  <c r="F6081"/>
  <c r="C6081"/>
  <c r="N6081"/>
  <c r="D6081"/>
  <c r="H6081" s="1"/>
  <c r="L6081"/>
  <c r="K6081"/>
  <c r="J6081"/>
  <c r="G6081"/>
  <c r="A6081"/>
  <c r="B6082"/>
  <c r="P6080"/>
  <c r="O6080"/>
  <c r="M6080"/>
  <c r="Q6080"/>
  <c r="R6080" s="1"/>
  <c r="S6080"/>
  <c r="U6079"/>
  <c r="T6079"/>
  <c r="I6081" l="1"/>
  <c r="E6081"/>
  <c r="O6081"/>
  <c r="U6080"/>
  <c r="T6080"/>
  <c r="C6082"/>
  <c r="K6082"/>
  <c r="J6082"/>
  <c r="B6083"/>
  <c r="D6082"/>
  <c r="H6082" s="1"/>
  <c r="A6082"/>
  <c r="N6082"/>
  <c r="F6082"/>
  <c r="G6082"/>
  <c r="L6082"/>
  <c r="Q6081"/>
  <c r="R6081" s="1"/>
  <c r="M6081"/>
  <c r="P6081" s="1"/>
  <c r="S6081"/>
  <c r="O6082" l="1"/>
  <c r="E6082"/>
  <c r="I6082"/>
  <c r="K6083"/>
  <c r="J6083"/>
  <c r="G6083"/>
  <c r="L6083"/>
  <c r="B6084"/>
  <c r="F6083"/>
  <c r="N6083"/>
  <c r="D6083"/>
  <c r="H6083" s="1"/>
  <c r="C6083"/>
  <c r="A6083"/>
  <c r="T6081"/>
  <c r="U6081"/>
  <c r="Q6082"/>
  <c r="R6082" s="1"/>
  <c r="M6082"/>
  <c r="P6082" s="1"/>
  <c r="S6082"/>
  <c r="I6083" l="1"/>
  <c r="E6083"/>
  <c r="S6083"/>
  <c r="Q6083"/>
  <c r="R6083" s="1"/>
  <c r="M6083"/>
  <c r="B6085"/>
  <c r="A6084"/>
  <c r="F6084"/>
  <c r="D6084"/>
  <c r="H6084" s="1"/>
  <c r="N6084"/>
  <c r="O6084" s="1"/>
  <c r="C6084"/>
  <c r="L6084"/>
  <c r="K6084"/>
  <c r="J6084"/>
  <c r="G6084"/>
  <c r="U6082"/>
  <c r="T6082"/>
  <c r="P6083"/>
  <c r="O6083"/>
  <c r="T6083" l="1"/>
  <c r="U6083"/>
  <c r="E6084"/>
  <c r="I6084"/>
  <c r="M6084"/>
  <c r="P6084" s="1"/>
  <c r="S6084"/>
  <c r="Q6084"/>
  <c r="R6084" s="1"/>
  <c r="N6085"/>
  <c r="A6085"/>
  <c r="D6085"/>
  <c r="H6085" s="1"/>
  <c r="F6085"/>
  <c r="L6085"/>
  <c r="C6085"/>
  <c r="K6085"/>
  <c r="J6085"/>
  <c r="G6085"/>
  <c r="B6086"/>
  <c r="B6087" l="1"/>
  <c r="F6086"/>
  <c r="N6086"/>
  <c r="J6086"/>
  <c r="D6086"/>
  <c r="H6086" s="1"/>
  <c r="C6086"/>
  <c r="L6086"/>
  <c r="A6086"/>
  <c r="K6086"/>
  <c r="G6086"/>
  <c r="E6085"/>
  <c r="I6085"/>
  <c r="M6085"/>
  <c r="P6085" s="1"/>
  <c r="S6085"/>
  <c r="Q6085"/>
  <c r="R6085" s="1"/>
  <c r="U6084"/>
  <c r="T6084"/>
  <c r="O6085"/>
  <c r="Q6086" l="1"/>
  <c r="R6086" s="1"/>
  <c r="S6086"/>
  <c r="M6086"/>
  <c r="P6086" s="1"/>
  <c r="L6087"/>
  <c r="B6088"/>
  <c r="F6087"/>
  <c r="C6087"/>
  <c r="K6087"/>
  <c r="J6087"/>
  <c r="A6087"/>
  <c r="G6087"/>
  <c r="D6087"/>
  <c r="H6087" s="1"/>
  <c r="N6087"/>
  <c r="O6086"/>
  <c r="I6086"/>
  <c r="E6086"/>
  <c r="T6085"/>
  <c r="U6085"/>
  <c r="U6086" l="1"/>
  <c r="T6086"/>
  <c r="O6087"/>
  <c r="J6088"/>
  <c r="A6088"/>
  <c r="B6089"/>
  <c r="F6088"/>
  <c r="N6088"/>
  <c r="O6088" s="1"/>
  <c r="D6088"/>
  <c r="H6088" s="1"/>
  <c r="C6088"/>
  <c r="L6088"/>
  <c r="K6088"/>
  <c r="G6088"/>
  <c r="I6087"/>
  <c r="E6087"/>
  <c r="M6087"/>
  <c r="P6087" s="1"/>
  <c r="S6087"/>
  <c r="Q6087"/>
  <c r="R6087" s="1"/>
  <c r="E6088" l="1"/>
  <c r="I6088"/>
  <c r="U6087"/>
  <c r="T6087"/>
  <c r="L6089"/>
  <c r="K6089"/>
  <c r="A6089"/>
  <c r="N6089"/>
  <c r="G6089"/>
  <c r="B6090"/>
  <c r="F6089"/>
  <c r="J6089"/>
  <c r="D6089"/>
  <c r="H6089" s="1"/>
  <c r="C6089"/>
  <c r="Q6088"/>
  <c r="R6088" s="1"/>
  <c r="M6088"/>
  <c r="P6088" s="1"/>
  <c r="S6088"/>
  <c r="I6089" l="1"/>
  <c r="E6089"/>
  <c r="Q6089"/>
  <c r="R6089" s="1"/>
  <c r="S6089"/>
  <c r="M6089"/>
  <c r="P6089" s="1"/>
  <c r="U6088"/>
  <c r="T6088"/>
  <c r="J6090"/>
  <c r="B6091"/>
  <c r="A6090"/>
  <c r="G6090"/>
  <c r="F6090"/>
  <c r="N6090"/>
  <c r="D6090"/>
  <c r="H6090" s="1"/>
  <c r="L6090"/>
  <c r="C6090"/>
  <c r="K6090"/>
  <c r="O6089"/>
  <c r="T6089" l="1"/>
  <c r="U6089"/>
  <c r="S6090"/>
  <c r="M6090"/>
  <c r="P6090" s="1"/>
  <c r="Q6090"/>
  <c r="R6090" s="1"/>
  <c r="O6090"/>
  <c r="C6091"/>
  <c r="A6091"/>
  <c r="D6091"/>
  <c r="H6091" s="1"/>
  <c r="K6091"/>
  <c r="J6091"/>
  <c r="G6091"/>
  <c r="B6092"/>
  <c r="F6091"/>
  <c r="N6091"/>
  <c r="O6091" s="1"/>
  <c r="L6091"/>
  <c r="E6090"/>
  <c r="I6090"/>
  <c r="U6090" l="1"/>
  <c r="T6090"/>
  <c r="B6093"/>
  <c r="F6092"/>
  <c r="K6092"/>
  <c r="N6092"/>
  <c r="D6092"/>
  <c r="H6092" s="1"/>
  <c r="A6092"/>
  <c r="C6092"/>
  <c r="L6092"/>
  <c r="J6092"/>
  <c r="G6092"/>
  <c r="Q6091"/>
  <c r="R6091" s="1"/>
  <c r="M6091"/>
  <c r="P6091" s="1"/>
  <c r="S6091"/>
  <c r="I6091"/>
  <c r="E6091"/>
  <c r="D6093" l="1"/>
  <c r="H6093" s="1"/>
  <c r="L6093"/>
  <c r="C6093"/>
  <c r="B6094"/>
  <c r="K6093"/>
  <c r="J6093"/>
  <c r="G6093"/>
  <c r="A6093"/>
  <c r="F6093"/>
  <c r="N6093"/>
  <c r="E6092"/>
  <c r="I6092"/>
  <c r="S6092"/>
  <c r="M6092"/>
  <c r="P6092" s="1"/>
  <c r="Q6092"/>
  <c r="R6092" s="1"/>
  <c r="O6092"/>
  <c r="U6091"/>
  <c r="T6091"/>
  <c r="E6093" l="1"/>
  <c r="I6093"/>
  <c r="F6094"/>
  <c r="G6094"/>
  <c r="N6094"/>
  <c r="D6094"/>
  <c r="H6094" s="1"/>
  <c r="J6094"/>
  <c r="L6094"/>
  <c r="C6094"/>
  <c r="A6094"/>
  <c r="K6094"/>
  <c r="B6095"/>
  <c r="U6092"/>
  <c r="T6092"/>
  <c r="S6093"/>
  <c r="M6093"/>
  <c r="Q6093"/>
  <c r="R6093" s="1"/>
  <c r="P6093"/>
  <c r="O6093"/>
  <c r="P6094" l="1"/>
  <c r="O6094"/>
  <c r="E6094"/>
  <c r="I6094"/>
  <c r="S6094"/>
  <c r="Q6094"/>
  <c r="R6094" s="1"/>
  <c r="M6094"/>
  <c r="B6096"/>
  <c r="F6095"/>
  <c r="D6095"/>
  <c r="H6095" s="1"/>
  <c r="A6095"/>
  <c r="N6095"/>
  <c r="O6095" s="1"/>
  <c r="C6095"/>
  <c r="K6095"/>
  <c r="J6095"/>
  <c r="G6095"/>
  <c r="L6095"/>
  <c r="U6093"/>
  <c r="T6093"/>
  <c r="E6095" l="1"/>
  <c r="I6095"/>
  <c r="T6094"/>
  <c r="U6094"/>
  <c r="M6095"/>
  <c r="P6095" s="1"/>
  <c r="S6095"/>
  <c r="Q6095"/>
  <c r="R6095" s="1"/>
  <c r="K6096"/>
  <c r="G6096"/>
  <c r="J6096"/>
  <c r="A6096"/>
  <c r="B6097"/>
  <c r="F6096"/>
  <c r="N6096"/>
  <c r="D6096"/>
  <c r="H6096" s="1"/>
  <c r="L6096"/>
  <c r="C6096"/>
  <c r="F6097" l="1"/>
  <c r="D6097"/>
  <c r="H6097" s="1"/>
  <c r="N6097"/>
  <c r="O6097" s="1"/>
  <c r="J6097"/>
  <c r="K6097"/>
  <c r="C6097"/>
  <c r="L6097"/>
  <c r="G6097"/>
  <c r="A6097"/>
  <c r="B6098"/>
  <c r="O6096"/>
  <c r="T6095"/>
  <c r="U6095"/>
  <c r="I6096"/>
  <c r="E6096"/>
  <c r="Q6096"/>
  <c r="R6096" s="1"/>
  <c r="S6096"/>
  <c r="M6096"/>
  <c r="P6096" s="1"/>
  <c r="M6097" l="1"/>
  <c r="P6097" s="1"/>
  <c r="S6097"/>
  <c r="Q6097"/>
  <c r="R6097" s="1"/>
  <c r="I6097"/>
  <c r="E6097"/>
  <c r="U6096"/>
  <c r="T6096"/>
  <c r="K6098"/>
  <c r="J6098"/>
  <c r="G6098"/>
  <c r="A6098"/>
  <c r="F6098"/>
  <c r="B6099"/>
  <c r="N6098"/>
  <c r="O6098" s="1"/>
  <c r="D6098"/>
  <c r="H6098" s="1"/>
  <c r="L6098"/>
  <c r="C6098"/>
  <c r="T6097" l="1"/>
  <c r="U6097"/>
  <c r="E6098"/>
  <c r="I6098"/>
  <c r="L6099"/>
  <c r="C6099"/>
  <c r="J6099"/>
  <c r="K6099"/>
  <c r="A6099"/>
  <c r="B6100"/>
  <c r="G6099"/>
  <c r="F6099"/>
  <c r="N6099"/>
  <c r="D6099"/>
  <c r="H6099" s="1"/>
  <c r="Q6098"/>
  <c r="R6098" s="1"/>
  <c r="M6098"/>
  <c r="P6098" s="1"/>
  <c r="S6098"/>
  <c r="C6100" l="1"/>
  <c r="L6100"/>
  <c r="K6100"/>
  <c r="F6100"/>
  <c r="J6100"/>
  <c r="G6100"/>
  <c r="B6101"/>
  <c r="A6100"/>
  <c r="N6100"/>
  <c r="O6100" s="1"/>
  <c r="D6100"/>
  <c r="H6100" s="1"/>
  <c r="U6098"/>
  <c r="T6098"/>
  <c r="I6099"/>
  <c r="E6099"/>
  <c r="O6099"/>
  <c r="S6099"/>
  <c r="Q6099"/>
  <c r="R6099" s="1"/>
  <c r="M6099"/>
  <c r="P6099" s="1"/>
  <c r="E6100" l="1"/>
  <c r="I6100"/>
  <c r="U6099"/>
  <c r="T6099"/>
  <c r="M6100"/>
  <c r="P6100" s="1"/>
  <c r="S6100"/>
  <c r="Q6100"/>
  <c r="R6100" s="1"/>
  <c r="B6102"/>
  <c r="D6101"/>
  <c r="H6101" s="1"/>
  <c r="K6101"/>
  <c r="F6101"/>
  <c r="L6101"/>
  <c r="J6101"/>
  <c r="C6101"/>
  <c r="A6101"/>
  <c r="G6101"/>
  <c r="N6101"/>
  <c r="O6101" s="1"/>
  <c r="I6101" l="1"/>
  <c r="E6101"/>
  <c r="U6100"/>
  <c r="T6100"/>
  <c r="M6101"/>
  <c r="P6101" s="1"/>
  <c r="S6101"/>
  <c r="Q6101"/>
  <c r="R6101" s="1"/>
  <c r="D6102"/>
  <c r="H6102" s="1"/>
  <c r="C6102"/>
  <c r="L6102"/>
  <c r="K6102"/>
  <c r="G6102"/>
  <c r="J6102"/>
  <c r="F6102"/>
  <c r="B6103"/>
  <c r="A6102"/>
  <c r="N6102"/>
  <c r="O6102" s="1"/>
  <c r="E6102" l="1"/>
  <c r="I6102"/>
  <c r="U6101"/>
  <c r="T6101"/>
  <c r="S6102"/>
  <c r="Q6102"/>
  <c r="R6102" s="1"/>
  <c r="M6102"/>
  <c r="P6102" s="1"/>
  <c r="A6103"/>
  <c r="K6103"/>
  <c r="B6104"/>
  <c r="J6103"/>
  <c r="G6103"/>
  <c r="N6103"/>
  <c r="C6103"/>
  <c r="F6103"/>
  <c r="D6103"/>
  <c r="H6103" s="1"/>
  <c r="L6103"/>
  <c r="P6103" l="1"/>
  <c r="O6103"/>
  <c r="T6102"/>
  <c r="U6102"/>
  <c r="I6103"/>
  <c r="E6103"/>
  <c r="M6103"/>
  <c r="S6103"/>
  <c r="Q6103"/>
  <c r="R6103" s="1"/>
  <c r="J6104"/>
  <c r="G6104"/>
  <c r="C6104"/>
  <c r="F6104"/>
  <c r="B6105"/>
  <c r="L6104"/>
  <c r="D6104"/>
  <c r="H6104" s="1"/>
  <c r="N6104"/>
  <c r="K6104"/>
  <c r="A6104"/>
  <c r="P6104" l="1"/>
  <c r="O6104"/>
  <c r="S6104"/>
  <c r="Q6104"/>
  <c r="R6104" s="1"/>
  <c r="M6104"/>
  <c r="I6104"/>
  <c r="E6104"/>
  <c r="C6105"/>
  <c r="A6105"/>
  <c r="L6105"/>
  <c r="K6105"/>
  <c r="J6105"/>
  <c r="G6105"/>
  <c r="F6105"/>
  <c r="B6106"/>
  <c r="N6105"/>
  <c r="D6105"/>
  <c r="H6105" s="1"/>
  <c r="T6103"/>
  <c r="U6103"/>
  <c r="S6105" l="1"/>
  <c r="Q6105"/>
  <c r="R6105" s="1"/>
  <c r="M6105"/>
  <c r="T6104"/>
  <c r="U6104"/>
  <c r="K6106"/>
  <c r="F6106"/>
  <c r="J6106"/>
  <c r="N6106"/>
  <c r="B6107"/>
  <c r="D6106"/>
  <c r="H6106" s="1"/>
  <c r="L6106"/>
  <c r="A6106"/>
  <c r="C6106"/>
  <c r="G6106"/>
  <c r="P6105"/>
  <c r="O6105"/>
  <c r="I6105"/>
  <c r="E6105"/>
  <c r="O6106" l="1"/>
  <c r="U6105"/>
  <c r="T6105"/>
  <c r="F6107"/>
  <c r="B6108"/>
  <c r="N6107"/>
  <c r="L6107"/>
  <c r="D6107"/>
  <c r="H6107" s="1"/>
  <c r="J6107"/>
  <c r="C6107"/>
  <c r="K6107"/>
  <c r="A6107"/>
  <c r="G6107"/>
  <c r="E6106"/>
  <c r="I6106"/>
  <c r="Q6106"/>
  <c r="R6106" s="1"/>
  <c r="S6106"/>
  <c r="M6106"/>
  <c r="P6106" s="1"/>
  <c r="U6106" l="1"/>
  <c r="T6106"/>
  <c r="M6107"/>
  <c r="P6107" s="1"/>
  <c r="S6107"/>
  <c r="Q6107"/>
  <c r="R6107" s="1"/>
  <c r="J6108"/>
  <c r="C6108"/>
  <c r="G6108"/>
  <c r="L6108"/>
  <c r="F6108"/>
  <c r="N6108"/>
  <c r="B6109"/>
  <c r="D6108"/>
  <c r="H6108" s="1"/>
  <c r="A6108"/>
  <c r="K6108"/>
  <c r="O6107"/>
  <c r="E6107"/>
  <c r="I6107"/>
  <c r="O6108" l="1"/>
  <c r="C6109"/>
  <c r="K6109"/>
  <c r="A6109"/>
  <c r="J6109"/>
  <c r="N6109"/>
  <c r="D6109"/>
  <c r="H6109" s="1"/>
  <c r="G6109"/>
  <c r="L6109"/>
  <c r="F6109"/>
  <c r="B6110"/>
  <c r="U6107"/>
  <c r="T6107"/>
  <c r="E6108"/>
  <c r="I6108"/>
  <c r="Q6108"/>
  <c r="R6108" s="1"/>
  <c r="S6108"/>
  <c r="M6108"/>
  <c r="P6108" s="1"/>
  <c r="U6108" l="1"/>
  <c r="T6108"/>
  <c r="I6109"/>
  <c r="E6109"/>
  <c r="D6110"/>
  <c r="H6110" s="1"/>
  <c r="C6110"/>
  <c r="L6110"/>
  <c r="K6110"/>
  <c r="A6110"/>
  <c r="F6110"/>
  <c r="J6110"/>
  <c r="G6110"/>
  <c r="B6111"/>
  <c r="N6110"/>
  <c r="O6110" s="1"/>
  <c r="Q6109"/>
  <c r="R6109" s="1"/>
  <c r="M6109"/>
  <c r="P6109" s="1"/>
  <c r="S6109"/>
  <c r="O6109"/>
  <c r="T6109" l="1"/>
  <c r="U6109"/>
  <c r="E6110"/>
  <c r="I6110"/>
  <c r="K6111"/>
  <c r="D6111"/>
  <c r="H6111" s="1"/>
  <c r="G6111"/>
  <c r="F6111"/>
  <c r="J6111"/>
  <c r="N6111"/>
  <c r="O6111" s="1"/>
  <c r="B6112"/>
  <c r="C6111"/>
  <c r="A6111"/>
  <c r="L6111"/>
  <c r="M6110"/>
  <c r="P6110" s="1"/>
  <c r="S6110"/>
  <c r="Q6110"/>
  <c r="R6110" s="1"/>
  <c r="S6111" l="1"/>
  <c r="Q6111"/>
  <c r="R6111" s="1"/>
  <c r="M6111"/>
  <c r="P6111" s="1"/>
  <c r="N6112"/>
  <c r="B6113"/>
  <c r="C6112"/>
  <c r="F6112"/>
  <c r="L6112"/>
  <c r="A6112"/>
  <c r="K6112"/>
  <c r="J6112"/>
  <c r="G6112"/>
  <c r="D6112"/>
  <c r="H6112" s="1"/>
  <c r="E6111"/>
  <c r="I6111"/>
  <c r="U6110"/>
  <c r="T6110"/>
  <c r="U6111" l="1"/>
  <c r="T6111"/>
  <c r="O6112"/>
  <c r="J6113"/>
  <c r="F6113"/>
  <c r="K6113"/>
  <c r="B6114"/>
  <c r="N6113"/>
  <c r="D6113"/>
  <c r="H6113" s="1"/>
  <c r="C6113"/>
  <c r="L6113"/>
  <c r="A6113"/>
  <c r="G6113"/>
  <c r="I6112"/>
  <c r="E6112"/>
  <c r="M6112"/>
  <c r="P6112" s="1"/>
  <c r="Q6112"/>
  <c r="R6112" s="1"/>
  <c r="S6112"/>
  <c r="O6113" l="1"/>
  <c r="E6113"/>
  <c r="I6113"/>
  <c r="T6112"/>
  <c r="U6112"/>
  <c r="S6113"/>
  <c r="Q6113"/>
  <c r="R6113" s="1"/>
  <c r="M6113"/>
  <c r="P6113" s="1"/>
  <c r="G6114"/>
  <c r="F6114"/>
  <c r="A6114"/>
  <c r="C6114"/>
  <c r="L6114"/>
  <c r="K6114"/>
  <c r="D6114"/>
  <c r="H6114" s="1"/>
  <c r="B6115"/>
  <c r="N6114"/>
  <c r="O6114" s="1"/>
  <c r="J6114"/>
  <c r="D6115" l="1"/>
  <c r="H6115" s="1"/>
  <c r="B6116"/>
  <c r="A6115"/>
  <c r="C6115"/>
  <c r="L6115"/>
  <c r="F6115"/>
  <c r="J6115"/>
  <c r="N6115"/>
  <c r="K6115"/>
  <c r="G6115"/>
  <c r="E6114"/>
  <c r="I6114"/>
  <c r="T6113"/>
  <c r="U6113"/>
  <c r="M6114"/>
  <c r="P6114" s="1"/>
  <c r="Q6114"/>
  <c r="R6114" s="1"/>
  <c r="S6114"/>
  <c r="A6116" l="1"/>
  <c r="G6116"/>
  <c r="K6116"/>
  <c r="N6116"/>
  <c r="B6117"/>
  <c r="D6116"/>
  <c r="H6116" s="1"/>
  <c r="C6116"/>
  <c r="L6116"/>
  <c r="J6116"/>
  <c r="F6116"/>
  <c r="I6115"/>
  <c r="E6115"/>
  <c r="U6114"/>
  <c r="T6114"/>
  <c r="S6115"/>
  <c r="Q6115"/>
  <c r="R6115" s="1"/>
  <c r="M6115"/>
  <c r="P6115" s="1"/>
  <c r="O6115"/>
  <c r="M6116" l="1"/>
  <c r="P6116" s="1"/>
  <c r="S6116"/>
  <c r="Q6116"/>
  <c r="R6116" s="1"/>
  <c r="O6116"/>
  <c r="N6117"/>
  <c r="C6117"/>
  <c r="D6117"/>
  <c r="H6117" s="1"/>
  <c r="B6118"/>
  <c r="K6117"/>
  <c r="A6117"/>
  <c r="J6117"/>
  <c r="G6117"/>
  <c r="L6117"/>
  <c r="F6117"/>
  <c r="E6116"/>
  <c r="I6116"/>
  <c r="T6115"/>
  <c r="U6115"/>
  <c r="B6119" l="1"/>
  <c r="K6118"/>
  <c r="L6118"/>
  <c r="D6118"/>
  <c r="H6118" s="1"/>
  <c r="J6118"/>
  <c r="C6118"/>
  <c r="F6118"/>
  <c r="N6118"/>
  <c r="G6118"/>
  <c r="A6118"/>
  <c r="M6117"/>
  <c r="P6117" s="1"/>
  <c r="S6117"/>
  <c r="Q6117"/>
  <c r="R6117" s="1"/>
  <c r="U6116"/>
  <c r="T6116"/>
  <c r="O6117"/>
  <c r="E6117"/>
  <c r="I6117"/>
  <c r="B6120" l="1"/>
  <c r="D6119"/>
  <c r="H6119" s="1"/>
  <c r="C6119"/>
  <c r="F6119"/>
  <c r="L6119"/>
  <c r="A6119"/>
  <c r="J6119"/>
  <c r="K6119"/>
  <c r="G6119"/>
  <c r="N6119"/>
  <c r="I6118"/>
  <c r="E6118"/>
  <c r="U6117"/>
  <c r="T6117"/>
  <c r="Q6118"/>
  <c r="R6118" s="1"/>
  <c r="M6118"/>
  <c r="P6118" s="1"/>
  <c r="S6118"/>
  <c r="O6118"/>
  <c r="N6120" l="1"/>
  <c r="O6120" s="1"/>
  <c r="C6120"/>
  <c r="F6120"/>
  <c r="L6120"/>
  <c r="K6120"/>
  <c r="A6120"/>
  <c r="D6120"/>
  <c r="H6120" s="1"/>
  <c r="J6120"/>
  <c r="G6120"/>
  <c r="B6121"/>
  <c r="I6119"/>
  <c r="E6119"/>
  <c r="U6118"/>
  <c r="T6118"/>
  <c r="O6119"/>
  <c r="M6119"/>
  <c r="P6119" s="1"/>
  <c r="S6119"/>
  <c r="Q6119"/>
  <c r="R6119" s="1"/>
  <c r="I6120" l="1"/>
  <c r="E6120"/>
  <c r="T6119"/>
  <c r="U6119"/>
  <c r="B6122"/>
  <c r="K6121"/>
  <c r="D6121"/>
  <c r="H6121" s="1"/>
  <c r="C6121"/>
  <c r="A6121"/>
  <c r="J6121"/>
  <c r="G6121"/>
  <c r="F6121"/>
  <c r="N6121"/>
  <c r="O6121" s="1"/>
  <c r="L6121"/>
  <c r="S6120"/>
  <c r="Q6120"/>
  <c r="R6120" s="1"/>
  <c r="M6120"/>
  <c r="P6120" s="1"/>
  <c r="N6122" l="1"/>
  <c r="G6122"/>
  <c r="B6123"/>
  <c r="D6122"/>
  <c r="H6122" s="1"/>
  <c r="L6122"/>
  <c r="C6122"/>
  <c r="J6122"/>
  <c r="K6122"/>
  <c r="A6122"/>
  <c r="F6122"/>
  <c r="M6121"/>
  <c r="P6121" s="1"/>
  <c r="S6121"/>
  <c r="Q6121"/>
  <c r="R6121" s="1"/>
  <c r="T6120"/>
  <c r="U6120"/>
  <c r="I6121"/>
  <c r="E6121"/>
  <c r="O6122" l="1"/>
  <c r="L6123"/>
  <c r="K6123"/>
  <c r="A6123"/>
  <c r="J6123"/>
  <c r="F6123"/>
  <c r="G6123"/>
  <c r="B6124"/>
  <c r="N6123"/>
  <c r="O6123" s="1"/>
  <c r="D6123"/>
  <c r="H6123" s="1"/>
  <c r="C6123"/>
  <c r="U6121"/>
  <c r="T6121"/>
  <c r="E6122"/>
  <c r="I6122"/>
  <c r="M6122"/>
  <c r="P6122" s="1"/>
  <c r="Q6122"/>
  <c r="R6122" s="1"/>
  <c r="S6122"/>
  <c r="C6124" l="1"/>
  <c r="L6124"/>
  <c r="B6125"/>
  <c r="K6124"/>
  <c r="J6124"/>
  <c r="G6124"/>
  <c r="A6124"/>
  <c r="F6124"/>
  <c r="N6124"/>
  <c r="O6124" s="1"/>
  <c r="D6124"/>
  <c r="H6124" s="1"/>
  <c r="E6123"/>
  <c r="I6123"/>
  <c r="M6123"/>
  <c r="P6123" s="1"/>
  <c r="S6123"/>
  <c r="Q6123"/>
  <c r="R6123" s="1"/>
  <c r="T6122"/>
  <c r="U6122"/>
  <c r="E6124" l="1"/>
  <c r="I6124"/>
  <c r="D6125"/>
  <c r="H6125" s="1"/>
  <c r="A6125"/>
  <c r="L6125"/>
  <c r="J6125"/>
  <c r="B6126"/>
  <c r="K6125"/>
  <c r="G6125"/>
  <c r="F6125"/>
  <c r="N6125"/>
  <c r="O6125" s="1"/>
  <c r="C6125"/>
  <c r="M6124"/>
  <c r="P6124" s="1"/>
  <c r="S6124"/>
  <c r="Q6124"/>
  <c r="R6124" s="1"/>
  <c r="U6123"/>
  <c r="T6123"/>
  <c r="I6125" l="1"/>
  <c r="E6125"/>
  <c r="U6124"/>
  <c r="T6124"/>
  <c r="B6127"/>
  <c r="N6126"/>
  <c r="D6126"/>
  <c r="H6126" s="1"/>
  <c r="J6126"/>
  <c r="C6126"/>
  <c r="L6126"/>
  <c r="K6126"/>
  <c r="A6126"/>
  <c r="G6126"/>
  <c r="F6126"/>
  <c r="S6125"/>
  <c r="Q6125"/>
  <c r="R6125" s="1"/>
  <c r="M6125"/>
  <c r="P6125" s="1"/>
  <c r="I6126" l="1"/>
  <c r="E6126"/>
  <c r="N6127"/>
  <c r="J6127"/>
  <c r="C6127"/>
  <c r="F6127"/>
  <c r="L6127"/>
  <c r="A6127"/>
  <c r="K6127"/>
  <c r="G6127"/>
  <c r="D6127"/>
  <c r="H6127" s="1"/>
  <c r="B6128"/>
  <c r="Q6126"/>
  <c r="R6126" s="1"/>
  <c r="M6126"/>
  <c r="P6126" s="1"/>
  <c r="S6126"/>
  <c r="O6126"/>
  <c r="T6125"/>
  <c r="U6125"/>
  <c r="O6127" l="1"/>
  <c r="E6127"/>
  <c r="I6127"/>
  <c r="S6127"/>
  <c r="M6127"/>
  <c r="P6127" s="1"/>
  <c r="Q6127"/>
  <c r="R6127" s="1"/>
  <c r="J6128"/>
  <c r="G6128"/>
  <c r="F6128"/>
  <c r="N6128"/>
  <c r="O6128" s="1"/>
  <c r="A6128"/>
  <c r="L6128"/>
  <c r="D6128"/>
  <c r="H6128" s="1"/>
  <c r="B6129"/>
  <c r="C6128"/>
  <c r="K6128"/>
  <c r="U6126"/>
  <c r="T6126"/>
  <c r="T6127" l="1"/>
  <c r="U6127"/>
  <c r="A6129"/>
  <c r="K6129"/>
  <c r="J6129"/>
  <c r="G6129"/>
  <c r="F6129"/>
  <c r="L6129"/>
  <c r="N6129"/>
  <c r="O6129" s="1"/>
  <c r="D6129"/>
  <c r="H6129" s="1"/>
  <c r="B6130"/>
  <c r="C6129"/>
  <c r="E6128"/>
  <c r="I6128"/>
  <c r="S6128"/>
  <c r="M6128"/>
  <c r="P6128" s="1"/>
  <c r="Q6128"/>
  <c r="R6128" s="1"/>
  <c r="I6129" l="1"/>
  <c r="E6129"/>
  <c r="S6129"/>
  <c r="Q6129"/>
  <c r="R6129" s="1"/>
  <c r="M6129"/>
  <c r="P6129" s="1"/>
  <c r="C6130"/>
  <c r="K6130"/>
  <c r="G6130"/>
  <c r="N6130"/>
  <c r="B6131"/>
  <c r="D6130"/>
  <c r="H6130" s="1"/>
  <c r="J6130"/>
  <c r="A6130"/>
  <c r="L6130"/>
  <c r="F6130"/>
  <c r="T6128"/>
  <c r="U6128"/>
  <c r="T6129" l="1"/>
  <c r="U6129"/>
  <c r="O6130"/>
  <c r="F6131"/>
  <c r="N6131"/>
  <c r="D6131"/>
  <c r="H6131" s="1"/>
  <c r="J6131"/>
  <c r="C6131"/>
  <c r="A6131"/>
  <c r="L6131"/>
  <c r="B6132"/>
  <c r="K6131"/>
  <c r="G6131"/>
  <c r="E6130"/>
  <c r="I6130"/>
  <c r="Q6130"/>
  <c r="R6130" s="1"/>
  <c r="S6130"/>
  <c r="M6130"/>
  <c r="P6130" s="1"/>
  <c r="J6132" l="1"/>
  <c r="G6132"/>
  <c r="N6132"/>
  <c r="B6133"/>
  <c r="A6132"/>
  <c r="F6132"/>
  <c r="D6132"/>
  <c r="H6132" s="1"/>
  <c r="C6132"/>
  <c r="L6132"/>
  <c r="K6132"/>
  <c r="M6131"/>
  <c r="S6131"/>
  <c r="Q6131"/>
  <c r="R6131" s="1"/>
  <c r="I6131"/>
  <c r="E6131"/>
  <c r="U6130"/>
  <c r="T6130"/>
  <c r="P6131"/>
  <c r="O6131"/>
  <c r="O6132" l="1"/>
  <c r="U6131"/>
  <c r="T6131"/>
  <c r="K6133"/>
  <c r="J6133"/>
  <c r="G6133"/>
  <c r="D6133"/>
  <c r="H6133" s="1"/>
  <c r="N6133"/>
  <c r="B6134"/>
  <c r="L6133"/>
  <c r="F6133"/>
  <c r="C6133"/>
  <c r="A6133"/>
  <c r="S6132"/>
  <c r="Q6132"/>
  <c r="R6132" s="1"/>
  <c r="M6132"/>
  <c r="P6132" s="1"/>
  <c r="I6132"/>
  <c r="E6132"/>
  <c r="J6134" l="1"/>
  <c r="G6134"/>
  <c r="B6135"/>
  <c r="A6134"/>
  <c r="C6134"/>
  <c r="N6134"/>
  <c r="K6134"/>
  <c r="D6134"/>
  <c r="H6134" s="1"/>
  <c r="F6134"/>
  <c r="L6134"/>
  <c r="E6133"/>
  <c r="I6133"/>
  <c r="Q6133"/>
  <c r="R6133" s="1"/>
  <c r="M6133"/>
  <c r="S6133"/>
  <c r="T6132"/>
  <c r="U6132"/>
  <c r="P6133"/>
  <c r="O6133"/>
  <c r="E6134" l="1"/>
  <c r="I6134"/>
  <c r="O6134"/>
  <c r="F6135"/>
  <c r="D6135"/>
  <c r="H6135" s="1"/>
  <c r="N6135"/>
  <c r="G6135"/>
  <c r="C6135"/>
  <c r="A6135"/>
  <c r="L6135"/>
  <c r="K6135"/>
  <c r="B6136"/>
  <c r="J6135"/>
  <c r="U6133"/>
  <c r="T6133"/>
  <c r="S6134"/>
  <c r="Q6134"/>
  <c r="R6134" s="1"/>
  <c r="M6134"/>
  <c r="P6134" s="1"/>
  <c r="U6134" l="1"/>
  <c r="T6134"/>
  <c r="E6135"/>
  <c r="I6135"/>
  <c r="Q6135"/>
  <c r="R6135" s="1"/>
  <c r="M6135"/>
  <c r="S6135"/>
  <c r="K6136"/>
  <c r="J6136"/>
  <c r="G6136"/>
  <c r="A6136"/>
  <c r="F6136"/>
  <c r="L6136"/>
  <c r="D6136"/>
  <c r="H6136" s="1"/>
  <c r="C6136"/>
  <c r="N6136"/>
  <c r="O6136" s="1"/>
  <c r="B6137"/>
  <c r="P6135"/>
  <c r="O6135"/>
  <c r="E6136" l="1"/>
  <c r="I6136"/>
  <c r="U6135"/>
  <c r="T6135"/>
  <c r="N6137"/>
  <c r="B6138"/>
  <c r="A6137"/>
  <c r="K6137"/>
  <c r="J6137"/>
  <c r="D6137"/>
  <c r="H6137" s="1"/>
  <c r="F6137"/>
  <c r="L6137"/>
  <c r="G6137"/>
  <c r="C6137"/>
  <c r="M6136"/>
  <c r="P6136" s="1"/>
  <c r="Q6136"/>
  <c r="R6136" s="1"/>
  <c r="S6136"/>
  <c r="T6136" l="1"/>
  <c r="U6136"/>
  <c r="O6137"/>
  <c r="E6137"/>
  <c r="I6137"/>
  <c r="C6138"/>
  <c r="L6138"/>
  <c r="K6138"/>
  <c r="G6138"/>
  <c r="F6138"/>
  <c r="B6139"/>
  <c r="D6138"/>
  <c r="H6138" s="1"/>
  <c r="N6138"/>
  <c r="A6138"/>
  <c r="J6138"/>
  <c r="Q6137"/>
  <c r="R6137" s="1"/>
  <c r="M6137"/>
  <c r="P6137" s="1"/>
  <c r="S6137"/>
  <c r="U6137" l="1"/>
  <c r="T6137"/>
  <c r="L6139"/>
  <c r="C6139"/>
  <c r="B6140"/>
  <c r="K6139"/>
  <c r="F6139"/>
  <c r="N6139"/>
  <c r="G6139"/>
  <c r="J6139"/>
  <c r="D6139"/>
  <c r="H6139" s="1"/>
  <c r="A6139"/>
  <c r="O6138"/>
  <c r="S6138"/>
  <c r="Q6138"/>
  <c r="R6138" s="1"/>
  <c r="M6138"/>
  <c r="P6138" s="1"/>
  <c r="E6138"/>
  <c r="I6138"/>
  <c r="C6140" l="1"/>
  <c r="A6140"/>
  <c r="N6140"/>
  <c r="L6140"/>
  <c r="B6141"/>
  <c r="K6140"/>
  <c r="J6140"/>
  <c r="G6140"/>
  <c r="F6140"/>
  <c r="D6140"/>
  <c r="H6140" s="1"/>
  <c r="E6139"/>
  <c r="I6139"/>
  <c r="Q6139"/>
  <c r="R6139" s="1"/>
  <c r="M6139"/>
  <c r="S6139"/>
  <c r="T6138"/>
  <c r="U6138"/>
  <c r="P6139"/>
  <c r="O6139"/>
  <c r="I6140" l="1"/>
  <c r="E6140"/>
  <c r="O6140"/>
  <c r="L6141"/>
  <c r="F6141"/>
  <c r="C6141"/>
  <c r="N6141"/>
  <c r="B6142"/>
  <c r="A6141"/>
  <c r="K6141"/>
  <c r="J6141"/>
  <c r="D6141"/>
  <c r="H6141" s="1"/>
  <c r="G6141"/>
  <c r="S6140"/>
  <c r="Q6140"/>
  <c r="R6140" s="1"/>
  <c r="M6140"/>
  <c r="P6140" s="1"/>
  <c r="U6139"/>
  <c r="T6139"/>
  <c r="S6141" l="1"/>
  <c r="Q6141"/>
  <c r="R6141" s="1"/>
  <c r="M6141"/>
  <c r="B6143"/>
  <c r="L6142"/>
  <c r="C6142"/>
  <c r="F6142"/>
  <c r="K6142"/>
  <c r="D6142"/>
  <c r="H6142" s="1"/>
  <c r="N6142"/>
  <c r="O6142" s="1"/>
  <c r="J6142"/>
  <c r="A6142"/>
  <c r="G6142"/>
  <c r="U6140"/>
  <c r="T6140"/>
  <c r="I6141"/>
  <c r="E6141"/>
  <c r="O6141"/>
  <c r="P6141"/>
  <c r="U6141" l="1"/>
  <c r="T6141"/>
  <c r="A6143"/>
  <c r="D6143"/>
  <c r="H6143" s="1"/>
  <c r="F6143"/>
  <c r="C6143"/>
  <c r="K6143"/>
  <c r="J6143"/>
  <c r="G6143"/>
  <c r="B6144"/>
  <c r="N6143"/>
  <c r="L6143"/>
  <c r="I6142"/>
  <c r="E6142"/>
  <c r="Q6142"/>
  <c r="R6142" s="1"/>
  <c r="M6142"/>
  <c r="P6142" s="1"/>
  <c r="S6142"/>
  <c r="U6142" l="1"/>
  <c r="T6142"/>
  <c r="N6144"/>
  <c r="O6144" s="1"/>
  <c r="A6144"/>
  <c r="L6144"/>
  <c r="K6144"/>
  <c r="B6145"/>
  <c r="D6144"/>
  <c r="H6144" s="1"/>
  <c r="G6144"/>
  <c r="J6144"/>
  <c r="F6144"/>
  <c r="C6144"/>
  <c r="O6143"/>
  <c r="I6143"/>
  <c r="E6143"/>
  <c r="S6143"/>
  <c r="Q6143"/>
  <c r="R6143" s="1"/>
  <c r="M6143"/>
  <c r="P6143" s="1"/>
  <c r="T6143" l="1"/>
  <c r="U6143"/>
  <c r="E6144"/>
  <c r="I6144"/>
  <c r="M6144"/>
  <c r="P6144" s="1"/>
  <c r="S6144"/>
  <c r="Q6144"/>
  <c r="R6144" s="1"/>
  <c r="D6145"/>
  <c r="H6145" s="1"/>
  <c r="K6145"/>
  <c r="L6145"/>
  <c r="J6145"/>
  <c r="G6145"/>
  <c r="C6145"/>
  <c r="A6145"/>
  <c r="B6146"/>
  <c r="F6145"/>
  <c r="N6145"/>
  <c r="O6145" s="1"/>
  <c r="I6145" l="1"/>
  <c r="E6145"/>
  <c r="T6144"/>
  <c r="U6144"/>
  <c r="S6145"/>
  <c r="Q6145"/>
  <c r="R6145" s="1"/>
  <c r="M6145"/>
  <c r="P6145" s="1"/>
  <c r="N6146"/>
  <c r="C6146"/>
  <c r="B6147"/>
  <c r="F6146"/>
  <c r="K6146"/>
  <c r="J6146"/>
  <c r="A6146"/>
  <c r="G6146"/>
  <c r="L6146"/>
  <c r="D6146"/>
  <c r="H6146" s="1"/>
  <c r="T6145" l="1"/>
  <c r="U6145"/>
  <c r="E6146"/>
  <c r="I6146"/>
  <c r="C6147"/>
  <c r="D6147"/>
  <c r="H6147" s="1"/>
  <c r="K6147"/>
  <c r="G6147"/>
  <c r="J6147"/>
  <c r="A6147"/>
  <c r="B6148"/>
  <c r="F6147"/>
  <c r="N6147"/>
  <c r="O6147" s="1"/>
  <c r="L6147"/>
  <c r="M6146"/>
  <c r="P6146" s="1"/>
  <c r="S6146"/>
  <c r="Q6146"/>
  <c r="R6146" s="1"/>
  <c r="O6146"/>
  <c r="E6147" l="1"/>
  <c r="I6147"/>
  <c r="Q6147"/>
  <c r="R6147" s="1"/>
  <c r="M6147"/>
  <c r="P6147" s="1"/>
  <c r="S6147"/>
  <c r="B6149"/>
  <c r="F6148"/>
  <c r="J6148"/>
  <c r="N6148"/>
  <c r="O6148" s="1"/>
  <c r="L6148"/>
  <c r="K6148"/>
  <c r="D6148"/>
  <c r="H6148" s="1"/>
  <c r="A6148"/>
  <c r="G6148"/>
  <c r="C6148"/>
  <c r="T6146"/>
  <c r="U6146"/>
  <c r="S6148" l="1"/>
  <c r="Q6148"/>
  <c r="R6148" s="1"/>
  <c r="M6148"/>
  <c r="P6148" s="1"/>
  <c r="U6147"/>
  <c r="T6147"/>
  <c r="B6150"/>
  <c r="A6149"/>
  <c r="D6149"/>
  <c r="H6149" s="1"/>
  <c r="N6149"/>
  <c r="L6149"/>
  <c r="C6149"/>
  <c r="K6149"/>
  <c r="J6149"/>
  <c r="G6149"/>
  <c r="F6149"/>
  <c r="E6148"/>
  <c r="I6148"/>
  <c r="O6149" l="1"/>
  <c r="U6148"/>
  <c r="T6148"/>
  <c r="E6149"/>
  <c r="I6149"/>
  <c r="S6149"/>
  <c r="Q6149"/>
  <c r="R6149" s="1"/>
  <c r="M6149"/>
  <c r="P6149" s="1"/>
  <c r="N6150"/>
  <c r="D6150"/>
  <c r="H6150" s="1"/>
  <c r="B6151"/>
  <c r="L6150"/>
  <c r="C6150"/>
  <c r="J6150"/>
  <c r="K6150"/>
  <c r="A6150"/>
  <c r="G6150"/>
  <c r="F6150"/>
  <c r="O6150" l="1"/>
  <c r="D6151"/>
  <c r="H6151" s="1"/>
  <c r="C6151"/>
  <c r="J6151"/>
  <c r="L6151"/>
  <c r="A6151"/>
  <c r="G6151"/>
  <c r="F6151"/>
  <c r="B6152"/>
  <c r="N6151"/>
  <c r="K6151"/>
  <c r="T6149"/>
  <c r="U6149"/>
  <c r="I6150"/>
  <c r="E6150"/>
  <c r="Q6150"/>
  <c r="R6150" s="1"/>
  <c r="M6150"/>
  <c r="P6150" s="1"/>
  <c r="S6150"/>
  <c r="P6151" l="1"/>
  <c r="O6151"/>
  <c r="E6151"/>
  <c r="I6151"/>
  <c r="A6152"/>
  <c r="G6152"/>
  <c r="F6152"/>
  <c r="B6153"/>
  <c r="D6152"/>
  <c r="H6152" s="1"/>
  <c r="L6152"/>
  <c r="C6152"/>
  <c r="K6152"/>
  <c r="J6152"/>
  <c r="N6152"/>
  <c r="M6151"/>
  <c r="S6151"/>
  <c r="Q6151"/>
  <c r="R6151" s="1"/>
  <c r="U6150"/>
  <c r="T6150"/>
  <c r="E6152" l="1"/>
  <c r="I6152"/>
  <c r="Q6152"/>
  <c r="R6152" s="1"/>
  <c r="M6152"/>
  <c r="P6152" s="1"/>
  <c r="S6152"/>
  <c r="O6152"/>
  <c r="U6151"/>
  <c r="T6151"/>
  <c r="N6153"/>
  <c r="O6153" s="1"/>
  <c r="D6153"/>
  <c r="H6153" s="1"/>
  <c r="J6153"/>
  <c r="L6153"/>
  <c r="K6153"/>
  <c r="B6154"/>
  <c r="C6153"/>
  <c r="A6153"/>
  <c r="G6153"/>
  <c r="F6153"/>
  <c r="T6152" l="1"/>
  <c r="U6152"/>
  <c r="Q6153"/>
  <c r="R6153" s="1"/>
  <c r="S6153"/>
  <c r="M6153"/>
  <c r="P6153" s="1"/>
  <c r="C6154"/>
  <c r="K6154"/>
  <c r="J6154"/>
  <c r="A6154"/>
  <c r="F6154"/>
  <c r="G6154"/>
  <c r="N6154"/>
  <c r="B6155"/>
  <c r="L6154"/>
  <c r="D6154"/>
  <c r="H6154" s="1"/>
  <c r="I6153"/>
  <c r="E6153"/>
  <c r="O6154" l="1"/>
  <c r="T6153"/>
  <c r="U6153"/>
  <c r="I6154"/>
  <c r="E6154"/>
  <c r="K6155"/>
  <c r="G6155"/>
  <c r="J6155"/>
  <c r="A6155"/>
  <c r="L6155"/>
  <c r="B6156"/>
  <c r="F6155"/>
  <c r="N6155"/>
  <c r="O6155" s="1"/>
  <c r="D6155"/>
  <c r="H6155" s="1"/>
  <c r="C6155"/>
  <c r="M6154"/>
  <c r="P6154" s="1"/>
  <c r="S6154"/>
  <c r="Q6154"/>
  <c r="R6154" s="1"/>
  <c r="U6154" l="1"/>
  <c r="T6154"/>
  <c r="B6157"/>
  <c r="F6156"/>
  <c r="K6156"/>
  <c r="N6156"/>
  <c r="L6156"/>
  <c r="A6156"/>
  <c r="J6156"/>
  <c r="D6156"/>
  <c r="H6156" s="1"/>
  <c r="C6156"/>
  <c r="G6156"/>
  <c r="S6155"/>
  <c r="Q6155"/>
  <c r="R6155" s="1"/>
  <c r="M6155"/>
  <c r="P6155" s="1"/>
  <c r="I6155"/>
  <c r="E6155"/>
  <c r="I6156" l="1"/>
  <c r="E6156"/>
  <c r="A6157"/>
  <c r="G6157"/>
  <c r="F6157"/>
  <c r="B6158"/>
  <c r="L6157"/>
  <c r="D6157"/>
  <c r="H6157" s="1"/>
  <c r="K6157"/>
  <c r="C6157"/>
  <c r="J6157"/>
  <c r="N6157"/>
  <c r="S6156"/>
  <c r="Q6156"/>
  <c r="R6156" s="1"/>
  <c r="M6156"/>
  <c r="U6155"/>
  <c r="T6155"/>
  <c r="P6156"/>
  <c r="O6156"/>
  <c r="E6157" l="1"/>
  <c r="I6157"/>
  <c r="M6157"/>
  <c r="P6157" s="1"/>
  <c r="S6157"/>
  <c r="Q6157"/>
  <c r="R6157" s="1"/>
  <c r="U6156"/>
  <c r="T6156"/>
  <c r="C6158"/>
  <c r="J6158"/>
  <c r="K6158"/>
  <c r="A6158"/>
  <c r="G6158"/>
  <c r="B6159"/>
  <c r="F6158"/>
  <c r="D6158"/>
  <c r="H6158" s="1"/>
  <c r="N6158"/>
  <c r="O6158" s="1"/>
  <c r="L6158"/>
  <c r="O6157"/>
  <c r="U6157" l="1"/>
  <c r="T6157"/>
  <c r="A6159"/>
  <c r="C6159"/>
  <c r="G6159"/>
  <c r="B6160"/>
  <c r="F6159"/>
  <c r="L6159"/>
  <c r="N6159"/>
  <c r="K6159"/>
  <c r="D6159"/>
  <c r="H6159" s="1"/>
  <c r="J6159"/>
  <c r="S6158"/>
  <c r="Q6158"/>
  <c r="R6158" s="1"/>
  <c r="M6158"/>
  <c r="P6158" s="1"/>
  <c r="I6158"/>
  <c r="E6158"/>
  <c r="I6159" l="1"/>
  <c r="E6159"/>
  <c r="U6158"/>
  <c r="T6158"/>
  <c r="A6160"/>
  <c r="G6160"/>
  <c r="F6160"/>
  <c r="B6161"/>
  <c r="D6160"/>
  <c r="H6160" s="1"/>
  <c r="K6160"/>
  <c r="L6160"/>
  <c r="C6160"/>
  <c r="J6160"/>
  <c r="N6160"/>
  <c r="O6159"/>
  <c r="S6159"/>
  <c r="M6159"/>
  <c r="P6159" s="1"/>
  <c r="Q6159"/>
  <c r="R6159" s="1"/>
  <c r="U6159" l="1"/>
  <c r="T6159"/>
  <c r="Q6160"/>
  <c r="R6160" s="1"/>
  <c r="M6160"/>
  <c r="P6160" s="1"/>
  <c r="S6160"/>
  <c r="E6160"/>
  <c r="I6160"/>
  <c r="O6160"/>
  <c r="L6161"/>
  <c r="J6161"/>
  <c r="C6161"/>
  <c r="N6161"/>
  <c r="A6161"/>
  <c r="G6161"/>
  <c r="B6162"/>
  <c r="F6161"/>
  <c r="D6161"/>
  <c r="H6161" s="1"/>
  <c r="K6161"/>
  <c r="E6161" l="1"/>
  <c r="I6161"/>
  <c r="O6161"/>
  <c r="T6160"/>
  <c r="U6160"/>
  <c r="Q6161"/>
  <c r="R6161" s="1"/>
  <c r="S6161"/>
  <c r="M6161"/>
  <c r="P6161" s="1"/>
  <c r="G6162"/>
  <c r="N6162"/>
  <c r="B6163"/>
  <c r="L6162"/>
  <c r="F6162"/>
  <c r="D6162"/>
  <c r="H6162" s="1"/>
  <c r="C6162"/>
  <c r="K6162"/>
  <c r="J6162"/>
  <c r="A6162"/>
  <c r="O6162" l="1"/>
  <c r="P6162"/>
  <c r="Q6162"/>
  <c r="R6162" s="1"/>
  <c r="M6162"/>
  <c r="S6162"/>
  <c r="C6163"/>
  <c r="K6163"/>
  <c r="G6163"/>
  <c r="J6163"/>
  <c r="A6163"/>
  <c r="B6164"/>
  <c r="F6163"/>
  <c r="N6163"/>
  <c r="O6163" s="1"/>
  <c r="D6163"/>
  <c r="H6163" s="1"/>
  <c r="L6163"/>
  <c r="E6162"/>
  <c r="I6162"/>
  <c r="U6161"/>
  <c r="T6161"/>
  <c r="T6162" l="1"/>
  <c r="U6162"/>
  <c r="I6163"/>
  <c r="E6163"/>
  <c r="B6165"/>
  <c r="F6164"/>
  <c r="L6164"/>
  <c r="A6164"/>
  <c r="N6164"/>
  <c r="O6164" s="1"/>
  <c r="K6164"/>
  <c r="J6164"/>
  <c r="D6164"/>
  <c r="H6164" s="1"/>
  <c r="C6164"/>
  <c r="G6164"/>
  <c r="Q6163"/>
  <c r="R6163" s="1"/>
  <c r="M6163"/>
  <c r="P6163" s="1"/>
  <c r="S6163"/>
  <c r="I6164" l="1"/>
  <c r="E6164"/>
  <c r="K6165"/>
  <c r="J6165"/>
  <c r="N6165"/>
  <c r="A6165"/>
  <c r="G6165"/>
  <c r="F6165"/>
  <c r="B6166"/>
  <c r="L6165"/>
  <c r="D6165"/>
  <c r="H6165" s="1"/>
  <c r="C6165"/>
  <c r="U6163"/>
  <c r="T6163"/>
  <c r="M6164"/>
  <c r="P6164" s="1"/>
  <c r="S6164"/>
  <c r="Q6164"/>
  <c r="R6164" s="1"/>
  <c r="Q6165" l="1"/>
  <c r="R6165" s="1"/>
  <c r="M6165"/>
  <c r="P6165" s="1"/>
  <c r="S6165"/>
  <c r="O6165"/>
  <c r="C6166"/>
  <c r="J6166"/>
  <c r="K6166"/>
  <c r="A6166"/>
  <c r="G6166"/>
  <c r="D6166"/>
  <c r="H6166" s="1"/>
  <c r="B6167"/>
  <c r="F6166"/>
  <c r="N6166"/>
  <c r="L6166"/>
  <c r="E6165"/>
  <c r="I6165"/>
  <c r="T6164"/>
  <c r="U6164"/>
  <c r="U6165" l="1"/>
  <c r="T6165"/>
  <c r="F6167"/>
  <c r="L6167"/>
  <c r="N6167"/>
  <c r="K6167"/>
  <c r="D6167"/>
  <c r="H6167" s="1"/>
  <c r="C6167"/>
  <c r="G6167"/>
  <c r="J6167"/>
  <c r="A6167"/>
  <c r="B6168"/>
  <c r="O6166"/>
  <c r="I6166"/>
  <c r="E6166"/>
  <c r="S6166"/>
  <c r="Q6166"/>
  <c r="R6166" s="1"/>
  <c r="M6166"/>
  <c r="P6166" s="1"/>
  <c r="U6166" l="1"/>
  <c r="T6166"/>
  <c r="J6168"/>
  <c r="N6168"/>
  <c r="A6168"/>
  <c r="G6168"/>
  <c r="F6168"/>
  <c r="C6168"/>
  <c r="B6169"/>
  <c r="D6168"/>
  <c r="H6168" s="1"/>
  <c r="L6168"/>
  <c r="K6168"/>
  <c r="P6167"/>
  <c r="O6167"/>
  <c r="S6167"/>
  <c r="M6167"/>
  <c r="Q6167"/>
  <c r="R6167" s="1"/>
  <c r="E6167"/>
  <c r="I6167"/>
  <c r="J6169" l="1"/>
  <c r="C6169"/>
  <c r="G6169"/>
  <c r="B6170"/>
  <c r="D6169"/>
  <c r="H6169" s="1"/>
  <c r="A6169"/>
  <c r="F6169"/>
  <c r="N6169"/>
  <c r="L6169"/>
  <c r="K6169"/>
  <c r="M6168"/>
  <c r="P6168" s="1"/>
  <c r="S6168"/>
  <c r="Q6168"/>
  <c r="R6168" s="1"/>
  <c r="O6168"/>
  <c r="T6167"/>
  <c r="U6167"/>
  <c r="E6168"/>
  <c r="I6168"/>
  <c r="S6169" l="1"/>
  <c r="Q6169"/>
  <c r="R6169" s="1"/>
  <c r="M6169"/>
  <c r="P6169" s="1"/>
  <c r="U6168"/>
  <c r="T6168"/>
  <c r="G6170"/>
  <c r="N6170"/>
  <c r="B6171"/>
  <c r="L6170"/>
  <c r="F6170"/>
  <c r="D6170"/>
  <c r="H6170" s="1"/>
  <c r="J6170"/>
  <c r="C6170"/>
  <c r="K6170"/>
  <c r="A6170"/>
  <c r="I6169"/>
  <c r="E6169"/>
  <c r="O6169"/>
  <c r="U6169" l="1"/>
  <c r="T6169"/>
  <c r="O6170"/>
  <c r="P6170"/>
  <c r="E6170"/>
  <c r="I6170"/>
  <c r="M6170"/>
  <c r="S6170"/>
  <c r="Q6170"/>
  <c r="R6170" s="1"/>
  <c r="L6171"/>
  <c r="N6171"/>
  <c r="O6171" s="1"/>
  <c r="C6171"/>
  <c r="K6171"/>
  <c r="B6172"/>
  <c r="J6171"/>
  <c r="G6171"/>
  <c r="A6171"/>
  <c r="F6171"/>
  <c r="D6171"/>
  <c r="H6171" s="1"/>
  <c r="I6171" l="1"/>
  <c r="E6171"/>
  <c r="S6171"/>
  <c r="Q6171"/>
  <c r="R6171" s="1"/>
  <c r="M6171"/>
  <c r="P6171" s="1"/>
  <c r="B6173"/>
  <c r="F6172"/>
  <c r="L6172"/>
  <c r="N6172"/>
  <c r="K6172"/>
  <c r="J6172"/>
  <c r="A6172"/>
  <c r="D6172"/>
  <c r="H6172" s="1"/>
  <c r="C6172"/>
  <c r="G6172"/>
  <c r="T6170"/>
  <c r="U6170"/>
  <c r="U6171" l="1"/>
  <c r="T6171"/>
  <c r="Q6172"/>
  <c r="R6172" s="1"/>
  <c r="M6172"/>
  <c r="P6172" s="1"/>
  <c r="S6172"/>
  <c r="I6172"/>
  <c r="E6172"/>
  <c r="C6173"/>
  <c r="K6173"/>
  <c r="J6173"/>
  <c r="N6173"/>
  <c r="A6173"/>
  <c r="G6173"/>
  <c r="F6173"/>
  <c r="B6174"/>
  <c r="D6173"/>
  <c r="H6173" s="1"/>
  <c r="L6173"/>
  <c r="O6172"/>
  <c r="O6173" l="1"/>
  <c r="P6173"/>
  <c r="Q6173"/>
  <c r="R6173" s="1"/>
  <c r="M6173"/>
  <c r="S6173"/>
  <c r="T6172"/>
  <c r="U6172"/>
  <c r="C6174"/>
  <c r="A6174"/>
  <c r="D6174"/>
  <c r="H6174" s="1"/>
  <c r="K6174"/>
  <c r="J6174"/>
  <c r="G6174"/>
  <c r="B6175"/>
  <c r="F6174"/>
  <c r="N6174"/>
  <c r="L6174"/>
  <c r="E6173"/>
  <c r="I6173"/>
  <c r="S6174" l="1"/>
  <c r="Q6174"/>
  <c r="R6174" s="1"/>
  <c r="M6174"/>
  <c r="P6174" s="1"/>
  <c r="U6173"/>
  <c r="T6173"/>
  <c r="B6176"/>
  <c r="A6175"/>
  <c r="F6175"/>
  <c r="C6175"/>
  <c r="N6175"/>
  <c r="L6175"/>
  <c r="K6175"/>
  <c r="D6175"/>
  <c r="H6175" s="1"/>
  <c r="J6175"/>
  <c r="G6175"/>
  <c r="I6174"/>
  <c r="E6174"/>
  <c r="O6174"/>
  <c r="E6175" l="1"/>
  <c r="I6175"/>
  <c r="T6174"/>
  <c r="U6174"/>
  <c r="O6175"/>
  <c r="F6176"/>
  <c r="D6176"/>
  <c r="H6176" s="1"/>
  <c r="A6176"/>
  <c r="L6176"/>
  <c r="C6176"/>
  <c r="N6176"/>
  <c r="O6176" s="1"/>
  <c r="K6176"/>
  <c r="J6176"/>
  <c r="B6177"/>
  <c r="G6176"/>
  <c r="S6175"/>
  <c r="M6175"/>
  <c r="P6175" s="1"/>
  <c r="Q6175"/>
  <c r="R6175" s="1"/>
  <c r="E6176" l="1"/>
  <c r="I6176"/>
  <c r="Q6176"/>
  <c r="R6176" s="1"/>
  <c r="M6176"/>
  <c r="P6176" s="1"/>
  <c r="S6176"/>
  <c r="U6175"/>
  <c r="T6175"/>
  <c r="L6177"/>
  <c r="K6177"/>
  <c r="J6177"/>
  <c r="N6177"/>
  <c r="C6177"/>
  <c r="G6177"/>
  <c r="B6178"/>
  <c r="F6177"/>
  <c r="D6177"/>
  <c r="H6177" s="1"/>
  <c r="A6177"/>
  <c r="S6177" l="1"/>
  <c r="Q6177"/>
  <c r="R6177" s="1"/>
  <c r="M6177"/>
  <c r="P6177" s="1"/>
  <c r="O6177"/>
  <c r="U6176"/>
  <c r="T6176"/>
  <c r="E6177"/>
  <c r="I6177"/>
  <c r="A6178"/>
  <c r="G6178"/>
  <c r="D6178"/>
  <c r="H6178" s="1"/>
  <c r="B6179"/>
  <c r="N6178"/>
  <c r="L6178"/>
  <c r="F6178"/>
  <c r="C6178"/>
  <c r="K6178"/>
  <c r="J6178"/>
  <c r="U6177" l="1"/>
  <c r="T6177"/>
  <c r="Q6178"/>
  <c r="R6178" s="1"/>
  <c r="M6178"/>
  <c r="P6178" s="1"/>
  <c r="S6178"/>
  <c r="J6179"/>
  <c r="A6179"/>
  <c r="G6179"/>
  <c r="F6179"/>
  <c r="C6179"/>
  <c r="N6179"/>
  <c r="O6179" s="1"/>
  <c r="D6179"/>
  <c r="H6179" s="1"/>
  <c r="L6179"/>
  <c r="K6179"/>
  <c r="B6180"/>
  <c r="O6178"/>
  <c r="E6178"/>
  <c r="I6178"/>
  <c r="U6178" l="1"/>
  <c r="T6178"/>
  <c r="I6179"/>
  <c r="E6179"/>
  <c r="S6179"/>
  <c r="Q6179"/>
  <c r="R6179" s="1"/>
  <c r="M6179"/>
  <c r="P6179" s="1"/>
  <c r="B6181"/>
  <c r="F6180"/>
  <c r="C6180"/>
  <c r="N6180"/>
  <c r="L6180"/>
  <c r="A6180"/>
  <c r="K6180"/>
  <c r="J6180"/>
  <c r="D6180"/>
  <c r="H6180" s="1"/>
  <c r="G6180"/>
  <c r="I6180" l="1"/>
  <c r="E6180"/>
  <c r="O6180"/>
  <c r="T6179"/>
  <c r="U6179"/>
  <c r="S6180"/>
  <c r="Q6180"/>
  <c r="R6180" s="1"/>
  <c r="M6180"/>
  <c r="P6180" s="1"/>
  <c r="F6181"/>
  <c r="D6181"/>
  <c r="H6181" s="1"/>
  <c r="A6181"/>
  <c r="L6181"/>
  <c r="C6181"/>
  <c r="N6181"/>
  <c r="O6181" s="1"/>
  <c r="K6181"/>
  <c r="J6181"/>
  <c r="B6182"/>
  <c r="G6181"/>
  <c r="K6182" l="1"/>
  <c r="J6182"/>
  <c r="G6182"/>
  <c r="B6183"/>
  <c r="L6182"/>
  <c r="F6182"/>
  <c r="N6182"/>
  <c r="D6182"/>
  <c r="H6182" s="1"/>
  <c r="C6182"/>
  <c r="A6182"/>
  <c r="E6181"/>
  <c r="I6181"/>
  <c r="T6180"/>
  <c r="U6180"/>
  <c r="Q6181"/>
  <c r="R6181" s="1"/>
  <c r="M6181"/>
  <c r="P6181" s="1"/>
  <c r="S6181"/>
  <c r="M6182" l="1"/>
  <c r="Q6182"/>
  <c r="R6182" s="1"/>
  <c r="S6182"/>
  <c r="A6183"/>
  <c r="G6183"/>
  <c r="B6184"/>
  <c r="F6183"/>
  <c r="D6183"/>
  <c r="H6183" s="1"/>
  <c r="N6183"/>
  <c r="O6183" s="1"/>
  <c r="C6183"/>
  <c r="K6183"/>
  <c r="L6183"/>
  <c r="J6183"/>
  <c r="T6181"/>
  <c r="U6181"/>
  <c r="I6182"/>
  <c r="E6182"/>
  <c r="P6182"/>
  <c r="O6182"/>
  <c r="I6183" l="1"/>
  <c r="E6183"/>
  <c r="S6183"/>
  <c r="M6183"/>
  <c r="P6183" s="1"/>
  <c r="Q6183"/>
  <c r="R6183" s="1"/>
  <c r="U6182"/>
  <c r="T6182"/>
  <c r="C6184"/>
  <c r="D6184"/>
  <c r="H6184" s="1"/>
  <c r="K6184"/>
  <c r="J6184"/>
  <c r="F6184"/>
  <c r="A6184"/>
  <c r="B6185"/>
  <c r="N6184"/>
  <c r="G6184"/>
  <c r="L6184"/>
  <c r="N6185" l="1"/>
  <c r="O6185" s="1"/>
  <c r="C6185"/>
  <c r="B6186"/>
  <c r="A6185"/>
  <c r="F6185"/>
  <c r="L6185"/>
  <c r="K6185"/>
  <c r="J6185"/>
  <c r="G6185"/>
  <c r="D6185"/>
  <c r="H6185" s="1"/>
  <c r="M6184"/>
  <c r="P6184" s="1"/>
  <c r="S6184"/>
  <c r="Q6184"/>
  <c r="R6184" s="1"/>
  <c r="U6183"/>
  <c r="T6183"/>
  <c r="O6184"/>
  <c r="E6184"/>
  <c r="I6184"/>
  <c r="E6185" l="1"/>
  <c r="I6185"/>
  <c r="N6186"/>
  <c r="O6186" s="1"/>
  <c r="B6187"/>
  <c r="C6186"/>
  <c r="D6186"/>
  <c r="H6186" s="1"/>
  <c r="L6186"/>
  <c r="G6186"/>
  <c r="K6186"/>
  <c r="A6186"/>
  <c r="J6186"/>
  <c r="F6186"/>
  <c r="U6184"/>
  <c r="T6184"/>
  <c r="S6185"/>
  <c r="Q6185"/>
  <c r="R6185" s="1"/>
  <c r="M6185"/>
  <c r="P6185" s="1"/>
  <c r="D6187" l="1"/>
  <c r="H6187" s="1"/>
  <c r="L6187"/>
  <c r="A6187"/>
  <c r="J6187"/>
  <c r="C6187"/>
  <c r="G6187"/>
  <c r="F6187"/>
  <c r="K6187"/>
  <c r="N6187"/>
  <c r="O6187" s="1"/>
  <c r="B6188"/>
  <c r="I6186"/>
  <c r="E6186"/>
  <c r="S6186"/>
  <c r="Q6186"/>
  <c r="R6186" s="1"/>
  <c r="M6186"/>
  <c r="P6186" s="1"/>
  <c r="T6185"/>
  <c r="U6185"/>
  <c r="E6187" l="1"/>
  <c r="I6187"/>
  <c r="N6188"/>
  <c r="O6188" s="1"/>
  <c r="K6188"/>
  <c r="G6188"/>
  <c r="D6188"/>
  <c r="H6188" s="1"/>
  <c r="C6188"/>
  <c r="B6189"/>
  <c r="A6188"/>
  <c r="J6188"/>
  <c r="F6188"/>
  <c r="L6188"/>
  <c r="U6186"/>
  <c r="T6186"/>
  <c r="M6187"/>
  <c r="P6187" s="1"/>
  <c r="Q6187"/>
  <c r="R6187" s="1"/>
  <c r="S6187"/>
  <c r="S6188" l="1"/>
  <c r="Q6188"/>
  <c r="R6188" s="1"/>
  <c r="M6188"/>
  <c r="P6188" s="1"/>
  <c r="U6187"/>
  <c r="T6187"/>
  <c r="I6188"/>
  <c r="E6188"/>
  <c r="D6189"/>
  <c r="H6189" s="1"/>
  <c r="C6189"/>
  <c r="N6189"/>
  <c r="L6189"/>
  <c r="K6189"/>
  <c r="A6189"/>
  <c r="J6189"/>
  <c r="G6189"/>
  <c r="F6189"/>
  <c r="B6190"/>
  <c r="E6189" l="1"/>
  <c r="I6189"/>
  <c r="U6188"/>
  <c r="T6188"/>
  <c r="O6189"/>
  <c r="S6189"/>
  <c r="Q6189"/>
  <c r="R6189" s="1"/>
  <c r="M6189"/>
  <c r="P6189" s="1"/>
  <c r="D6190"/>
  <c r="H6190" s="1"/>
  <c r="G6190"/>
  <c r="A6190"/>
  <c r="L6190"/>
  <c r="F6190"/>
  <c r="N6190"/>
  <c r="B6191"/>
  <c r="C6190"/>
  <c r="K6190"/>
  <c r="J6190"/>
  <c r="I6190" l="1"/>
  <c r="E6190"/>
  <c r="M6190"/>
  <c r="P6190" s="1"/>
  <c r="S6190"/>
  <c r="Q6190"/>
  <c r="R6190" s="1"/>
  <c r="T6189"/>
  <c r="U6189"/>
  <c r="O6190"/>
  <c r="F6191"/>
  <c r="G6191"/>
  <c r="C6191"/>
  <c r="B6192"/>
  <c r="N6191"/>
  <c r="L6191"/>
  <c r="D6191"/>
  <c r="H6191" s="1"/>
  <c r="A6191"/>
  <c r="K6191"/>
  <c r="J6191"/>
  <c r="M6191" l="1"/>
  <c r="P6191" s="1"/>
  <c r="S6191"/>
  <c r="Q6191"/>
  <c r="R6191" s="1"/>
  <c r="U6190"/>
  <c r="T6190"/>
  <c r="K6192"/>
  <c r="G6192"/>
  <c r="F6192"/>
  <c r="J6192"/>
  <c r="A6192"/>
  <c r="N6192"/>
  <c r="B6193"/>
  <c r="D6192"/>
  <c r="H6192" s="1"/>
  <c r="C6192"/>
  <c r="L6192"/>
  <c r="E6191"/>
  <c r="I6191"/>
  <c r="O6191"/>
  <c r="U6191" l="1"/>
  <c r="T6191"/>
  <c r="O6192"/>
  <c r="A6193"/>
  <c r="G6193"/>
  <c r="J6193"/>
  <c r="F6193"/>
  <c r="L6193"/>
  <c r="D6193"/>
  <c r="H6193" s="1"/>
  <c r="N6193"/>
  <c r="B6194"/>
  <c r="C6193"/>
  <c r="K6193"/>
  <c r="I6192"/>
  <c r="E6192"/>
  <c r="Q6192"/>
  <c r="R6192" s="1"/>
  <c r="S6192"/>
  <c r="M6192"/>
  <c r="P6192" s="1"/>
  <c r="U6192" l="1"/>
  <c r="T6192"/>
  <c r="O6193"/>
  <c r="A6194"/>
  <c r="J6194"/>
  <c r="F6194"/>
  <c r="L6194"/>
  <c r="G6194"/>
  <c r="D6194"/>
  <c r="H6194" s="1"/>
  <c r="B6195"/>
  <c r="N6194"/>
  <c r="C6194"/>
  <c r="K6194"/>
  <c r="E6193"/>
  <c r="I6193"/>
  <c r="S6193"/>
  <c r="M6193"/>
  <c r="P6193" s="1"/>
  <c r="Q6193"/>
  <c r="R6193" s="1"/>
  <c r="N6195" l="1"/>
  <c r="O6195" s="1"/>
  <c r="B6196"/>
  <c r="C6195"/>
  <c r="L6195"/>
  <c r="K6195"/>
  <c r="J6195"/>
  <c r="G6195"/>
  <c r="D6195"/>
  <c r="H6195" s="1"/>
  <c r="A6195"/>
  <c r="F6195"/>
  <c r="O6194"/>
  <c r="T6193"/>
  <c r="U6193"/>
  <c r="E6194"/>
  <c r="I6194"/>
  <c r="S6194"/>
  <c r="M6194"/>
  <c r="P6194" s="1"/>
  <c r="Q6194"/>
  <c r="R6194" s="1"/>
  <c r="C6196" l="1"/>
  <c r="L6196"/>
  <c r="D6196"/>
  <c r="H6196" s="1"/>
  <c r="K6196"/>
  <c r="F6196"/>
  <c r="J6196"/>
  <c r="N6196"/>
  <c r="A6196"/>
  <c r="G6196"/>
  <c r="B6197"/>
  <c r="I6195"/>
  <c r="E6195"/>
  <c r="M6195"/>
  <c r="P6195" s="1"/>
  <c r="Q6195"/>
  <c r="R6195" s="1"/>
  <c r="S6195"/>
  <c r="U6194"/>
  <c r="T6194"/>
  <c r="I6196" l="1"/>
  <c r="E6196"/>
  <c r="C6197"/>
  <c r="L6197"/>
  <c r="K6197"/>
  <c r="J6197"/>
  <c r="B6198"/>
  <c r="A6197"/>
  <c r="N6197"/>
  <c r="O6197" s="1"/>
  <c r="G6197"/>
  <c r="F6197"/>
  <c r="D6197"/>
  <c r="H6197" s="1"/>
  <c r="S6196"/>
  <c r="Q6196"/>
  <c r="R6196" s="1"/>
  <c r="M6196"/>
  <c r="U6195"/>
  <c r="T6195"/>
  <c r="P6196"/>
  <c r="O6196"/>
  <c r="E6197" l="1"/>
  <c r="I6197"/>
  <c r="M6197"/>
  <c r="P6197" s="1"/>
  <c r="S6197"/>
  <c r="Q6197"/>
  <c r="R6197" s="1"/>
  <c r="U6196"/>
  <c r="T6196"/>
  <c r="A6198"/>
  <c r="J6198"/>
  <c r="G6198"/>
  <c r="K6198"/>
  <c r="F6198"/>
  <c r="D6198"/>
  <c r="H6198" s="1"/>
  <c r="B6199"/>
  <c r="L6198"/>
  <c r="N6198"/>
  <c r="C6198"/>
  <c r="S6198" l="1"/>
  <c r="M6198"/>
  <c r="P6198" s="1"/>
  <c r="Q6198"/>
  <c r="R6198" s="1"/>
  <c r="U6197"/>
  <c r="T6197"/>
  <c r="C6199"/>
  <c r="L6199"/>
  <c r="G6199"/>
  <c r="A6199"/>
  <c r="B6200"/>
  <c r="K6199"/>
  <c r="J6199"/>
  <c r="F6199"/>
  <c r="N6199"/>
  <c r="D6199"/>
  <c r="H6199" s="1"/>
  <c r="E6198"/>
  <c r="I6198"/>
  <c r="O6198"/>
  <c r="U6198" l="1"/>
  <c r="T6198"/>
  <c r="S6199"/>
  <c r="Q6199"/>
  <c r="R6199" s="1"/>
  <c r="M6199"/>
  <c r="P6199" s="1"/>
  <c r="A6200"/>
  <c r="C6200"/>
  <c r="K6200"/>
  <c r="G6200"/>
  <c r="J6200"/>
  <c r="F6200"/>
  <c r="N6200"/>
  <c r="B6201"/>
  <c r="D6200"/>
  <c r="H6200" s="1"/>
  <c r="L6200"/>
  <c r="E6199"/>
  <c r="I6199"/>
  <c r="O6199"/>
  <c r="T6199" l="1"/>
  <c r="U6199"/>
  <c r="O6200"/>
  <c r="A6201"/>
  <c r="J6201"/>
  <c r="L6201"/>
  <c r="G6201"/>
  <c r="F6201"/>
  <c r="D6201"/>
  <c r="H6201" s="1"/>
  <c r="C6201"/>
  <c r="B6202"/>
  <c r="K6201"/>
  <c r="N6201"/>
  <c r="E6200"/>
  <c r="I6200"/>
  <c r="M6200"/>
  <c r="P6200" s="1"/>
  <c r="Q6200"/>
  <c r="R6200" s="1"/>
  <c r="S6200"/>
  <c r="I6201" l="1"/>
  <c r="E6201"/>
  <c r="U6200"/>
  <c r="T6200"/>
  <c r="F6202"/>
  <c r="N6202"/>
  <c r="B6203"/>
  <c r="L6202"/>
  <c r="A6202"/>
  <c r="D6202"/>
  <c r="H6202" s="1"/>
  <c r="K6202"/>
  <c r="J6202"/>
  <c r="C6202"/>
  <c r="G6202"/>
  <c r="M6201"/>
  <c r="S6201"/>
  <c r="Q6201"/>
  <c r="R6201" s="1"/>
  <c r="P6201"/>
  <c r="O6201"/>
  <c r="S6202" l="1"/>
  <c r="Q6202"/>
  <c r="R6202" s="1"/>
  <c r="M6202"/>
  <c r="P6202" s="1"/>
  <c r="O6202"/>
  <c r="J6203"/>
  <c r="L6203"/>
  <c r="C6203"/>
  <c r="G6203"/>
  <c r="K6203"/>
  <c r="F6203"/>
  <c r="N6203"/>
  <c r="B6204"/>
  <c r="D6203"/>
  <c r="H6203" s="1"/>
  <c r="A6203"/>
  <c r="E6202"/>
  <c r="I6202"/>
  <c r="T6201"/>
  <c r="U6201"/>
  <c r="T6202" l="1"/>
  <c r="U6202"/>
  <c r="Q6203"/>
  <c r="R6203" s="1"/>
  <c r="M6203"/>
  <c r="P6203" s="1"/>
  <c r="S6203"/>
  <c r="O6203"/>
  <c r="K6204"/>
  <c r="A6204"/>
  <c r="J6204"/>
  <c r="F6204"/>
  <c r="B6205"/>
  <c r="C6204"/>
  <c r="N6204"/>
  <c r="O6204" s="1"/>
  <c r="G6204"/>
  <c r="D6204"/>
  <c r="H6204" s="1"/>
  <c r="L6204"/>
  <c r="E6203"/>
  <c r="I6203"/>
  <c r="T6203" l="1"/>
  <c r="U6203"/>
  <c r="I6204"/>
  <c r="E6204"/>
  <c r="N6205"/>
  <c r="B6206"/>
  <c r="L6205"/>
  <c r="A6205"/>
  <c r="K6205"/>
  <c r="D6205"/>
  <c r="H6205" s="1"/>
  <c r="C6205"/>
  <c r="J6205"/>
  <c r="G6205"/>
  <c r="F6205"/>
  <c r="M6204"/>
  <c r="P6204" s="1"/>
  <c r="S6204"/>
  <c r="Q6204"/>
  <c r="R6204" s="1"/>
  <c r="O6205" l="1"/>
  <c r="M6205"/>
  <c r="P6205" s="1"/>
  <c r="S6205"/>
  <c r="Q6205"/>
  <c r="R6205" s="1"/>
  <c r="L6206"/>
  <c r="J6206"/>
  <c r="G6206"/>
  <c r="F6206"/>
  <c r="N6206"/>
  <c r="B6207"/>
  <c r="K6206"/>
  <c r="C6206"/>
  <c r="D6206"/>
  <c r="H6206" s="1"/>
  <c r="A6206"/>
  <c r="E6205"/>
  <c r="I6205"/>
  <c r="U6204"/>
  <c r="T6204"/>
  <c r="P6206" l="1"/>
  <c r="O6206"/>
  <c r="Q6206"/>
  <c r="R6206" s="1"/>
  <c r="S6206"/>
  <c r="M6206"/>
  <c r="U6205"/>
  <c r="T6205"/>
  <c r="I6206"/>
  <c r="E6206"/>
  <c r="J6207"/>
  <c r="G6207"/>
  <c r="F6207"/>
  <c r="B6208"/>
  <c r="N6207"/>
  <c r="D6207"/>
  <c r="H6207" s="1"/>
  <c r="K6207"/>
  <c r="C6207"/>
  <c r="L6207"/>
  <c r="A6207"/>
  <c r="E6207" l="1"/>
  <c r="I6207"/>
  <c r="U6206"/>
  <c r="T6206"/>
  <c r="J6208"/>
  <c r="L6208"/>
  <c r="C6208"/>
  <c r="G6208"/>
  <c r="B6209"/>
  <c r="N6208"/>
  <c r="O6208" s="1"/>
  <c r="A6208"/>
  <c r="K6208"/>
  <c r="F6208"/>
  <c r="D6208"/>
  <c r="H6208" s="1"/>
  <c r="O6207"/>
  <c r="Q6207"/>
  <c r="R6207" s="1"/>
  <c r="M6207"/>
  <c r="P6207" s="1"/>
  <c r="S6207"/>
  <c r="D6209" l="1"/>
  <c r="H6209" s="1"/>
  <c r="C6209"/>
  <c r="J6209"/>
  <c r="N6209"/>
  <c r="O6209" s="1"/>
  <c r="L6209"/>
  <c r="G6209"/>
  <c r="K6209"/>
  <c r="A6209"/>
  <c r="B6210"/>
  <c r="F6209"/>
  <c r="T6207"/>
  <c r="U6207"/>
  <c r="M6208"/>
  <c r="P6208" s="1"/>
  <c r="S6208"/>
  <c r="Q6208"/>
  <c r="R6208" s="1"/>
  <c r="I6208"/>
  <c r="E6208"/>
  <c r="I6209" l="1"/>
  <c r="E6209"/>
  <c r="N6210"/>
  <c r="D6210"/>
  <c r="H6210" s="1"/>
  <c r="K6210"/>
  <c r="F6210"/>
  <c r="L6210"/>
  <c r="J6210"/>
  <c r="A6210"/>
  <c r="B6211"/>
  <c r="G6210"/>
  <c r="C6210"/>
  <c r="T6208"/>
  <c r="U6208"/>
  <c r="S6209"/>
  <c r="M6209"/>
  <c r="P6209" s="1"/>
  <c r="Q6209"/>
  <c r="R6209" s="1"/>
  <c r="O6210" l="1"/>
  <c r="P6210"/>
  <c r="J6211"/>
  <c r="F6211"/>
  <c r="D6211"/>
  <c r="H6211" s="1"/>
  <c r="N6211"/>
  <c r="G6211"/>
  <c r="A6211"/>
  <c r="C6211"/>
  <c r="K6211"/>
  <c r="B6212"/>
  <c r="L6211"/>
  <c r="M6210"/>
  <c r="S6210"/>
  <c r="Q6210"/>
  <c r="R6210" s="1"/>
  <c r="E6210"/>
  <c r="I6210"/>
  <c r="T6209"/>
  <c r="U6209"/>
  <c r="I6211" l="1"/>
  <c r="E6211"/>
  <c r="M6211"/>
  <c r="Q6211"/>
  <c r="R6211" s="1"/>
  <c r="S6211"/>
  <c r="L6212"/>
  <c r="G6212"/>
  <c r="D6212"/>
  <c r="H6212" s="1"/>
  <c r="F6212"/>
  <c r="A6212"/>
  <c r="N6212"/>
  <c r="K6212"/>
  <c r="J6212"/>
  <c r="C6212"/>
  <c r="B6213"/>
  <c r="U6210"/>
  <c r="T6210"/>
  <c r="P6211"/>
  <c r="O6211"/>
  <c r="M6212" l="1"/>
  <c r="P6212" s="1"/>
  <c r="S6212"/>
  <c r="Q6212"/>
  <c r="R6212" s="1"/>
  <c r="U6211"/>
  <c r="T6211"/>
  <c r="O6212"/>
  <c r="I6212"/>
  <c r="E6212"/>
  <c r="A6213"/>
  <c r="L6213"/>
  <c r="K6213"/>
  <c r="C6213"/>
  <c r="B6214"/>
  <c r="F6213"/>
  <c r="J6213"/>
  <c r="G6213"/>
  <c r="D6213"/>
  <c r="H6213" s="1"/>
  <c r="N6213"/>
  <c r="O6213" s="1"/>
  <c r="I6213" l="1"/>
  <c r="E6213"/>
  <c r="T6212"/>
  <c r="U6212"/>
  <c r="S6213"/>
  <c r="Q6213"/>
  <c r="R6213" s="1"/>
  <c r="M6213"/>
  <c r="P6213" s="1"/>
  <c r="J6214"/>
  <c r="G6214"/>
  <c r="F6214"/>
  <c r="D6214"/>
  <c r="H6214" s="1"/>
  <c r="N6214"/>
  <c r="L6214"/>
  <c r="B6215"/>
  <c r="C6214"/>
  <c r="K6214"/>
  <c r="A6214"/>
  <c r="U6213" l="1"/>
  <c r="T6213"/>
  <c r="O6214"/>
  <c r="G6215"/>
  <c r="B6216"/>
  <c r="C6215"/>
  <c r="A6215"/>
  <c r="K6215"/>
  <c r="N6215"/>
  <c r="J6215"/>
  <c r="L6215"/>
  <c r="D6215"/>
  <c r="H6215" s="1"/>
  <c r="F6215"/>
  <c r="I6214"/>
  <c r="E6214"/>
  <c r="Q6214"/>
  <c r="R6214" s="1"/>
  <c r="M6214"/>
  <c r="P6214" s="1"/>
  <c r="S6214"/>
  <c r="O6215" l="1"/>
  <c r="A6216"/>
  <c r="N6216"/>
  <c r="O6216" s="1"/>
  <c r="L6216"/>
  <c r="B6217"/>
  <c r="K6216"/>
  <c r="G6216"/>
  <c r="J6216"/>
  <c r="F6216"/>
  <c r="D6216"/>
  <c r="H6216" s="1"/>
  <c r="C6216"/>
  <c r="U6214"/>
  <c r="T6214"/>
  <c r="E6215"/>
  <c r="I6215"/>
  <c r="M6215"/>
  <c r="P6215" s="1"/>
  <c r="Q6215"/>
  <c r="R6215" s="1"/>
  <c r="S6215"/>
  <c r="U6215" l="1"/>
  <c r="T6215"/>
  <c r="I6216"/>
  <c r="E6216"/>
  <c r="C6217"/>
  <c r="B6218"/>
  <c r="K6217"/>
  <c r="J6217"/>
  <c r="G6217"/>
  <c r="A6217"/>
  <c r="F6217"/>
  <c r="N6217"/>
  <c r="L6217"/>
  <c r="D6217"/>
  <c r="H6217" s="1"/>
  <c r="M6216"/>
  <c r="P6216" s="1"/>
  <c r="S6216"/>
  <c r="Q6216"/>
  <c r="R6216" s="1"/>
  <c r="E6217" l="1"/>
  <c r="I6217"/>
  <c r="O6217"/>
  <c r="P6217"/>
  <c r="J6218"/>
  <c r="G6218"/>
  <c r="A6218"/>
  <c r="F6218"/>
  <c r="D6218"/>
  <c r="H6218" s="1"/>
  <c r="B6219"/>
  <c r="L6218"/>
  <c r="N6218"/>
  <c r="C6218"/>
  <c r="K6218"/>
  <c r="M6217"/>
  <c r="Q6217"/>
  <c r="R6217" s="1"/>
  <c r="S6217"/>
  <c r="T6216"/>
  <c r="U6216"/>
  <c r="F6219" l="1"/>
  <c r="C6219"/>
  <c r="K6219"/>
  <c r="G6219"/>
  <c r="D6219"/>
  <c r="H6219" s="1"/>
  <c r="B6220"/>
  <c r="N6219"/>
  <c r="A6219"/>
  <c r="L6219"/>
  <c r="J6219"/>
  <c r="O6218"/>
  <c r="U6217"/>
  <c r="T6217"/>
  <c r="I6218"/>
  <c r="E6218"/>
  <c r="M6218"/>
  <c r="P6218" s="1"/>
  <c r="S6218"/>
  <c r="Q6218"/>
  <c r="R6218" s="1"/>
  <c r="U6218" l="1"/>
  <c r="T6218"/>
  <c r="Q6219"/>
  <c r="R6219" s="1"/>
  <c r="M6219"/>
  <c r="S6219"/>
  <c r="E6219"/>
  <c r="I6219"/>
  <c r="F6220"/>
  <c r="N6220"/>
  <c r="D6220"/>
  <c r="H6220" s="1"/>
  <c r="J6220"/>
  <c r="C6220"/>
  <c r="A6220"/>
  <c r="K6220"/>
  <c r="L6220"/>
  <c r="B6221"/>
  <c r="G6220"/>
  <c r="P6219"/>
  <c r="O6219"/>
  <c r="O6220" l="1"/>
  <c r="P6220"/>
  <c r="U6219"/>
  <c r="T6219"/>
  <c r="E6220"/>
  <c r="I6220"/>
  <c r="M6220"/>
  <c r="S6220"/>
  <c r="Q6220"/>
  <c r="R6220" s="1"/>
  <c r="J6221"/>
  <c r="B6222"/>
  <c r="G6221"/>
  <c r="N6221"/>
  <c r="A6221"/>
  <c r="F6221"/>
  <c r="D6221"/>
  <c r="H6221" s="1"/>
  <c r="C6221"/>
  <c r="L6221"/>
  <c r="K6221"/>
  <c r="I6221" l="1"/>
  <c r="E6221"/>
  <c r="S6221"/>
  <c r="Q6221"/>
  <c r="R6221" s="1"/>
  <c r="M6221"/>
  <c r="C6222"/>
  <c r="B6223"/>
  <c r="A6222"/>
  <c r="N6222"/>
  <c r="O6222" s="1"/>
  <c r="K6222"/>
  <c r="J6222"/>
  <c r="G6222"/>
  <c r="L6222"/>
  <c r="F6222"/>
  <c r="D6222"/>
  <c r="H6222" s="1"/>
  <c r="P6221"/>
  <c r="O6221"/>
  <c r="U6220"/>
  <c r="T6220"/>
  <c r="Q6222" l="1"/>
  <c r="R6222" s="1"/>
  <c r="M6222"/>
  <c r="P6222" s="1"/>
  <c r="S6222"/>
  <c r="U6221"/>
  <c r="T6221"/>
  <c r="I6222"/>
  <c r="E6222"/>
  <c r="B6224"/>
  <c r="C6223"/>
  <c r="D6223"/>
  <c r="H6223" s="1"/>
  <c r="K6223"/>
  <c r="N6223"/>
  <c r="O6223" s="1"/>
  <c r="F6223"/>
  <c r="A6223"/>
  <c r="J6223"/>
  <c r="L6223"/>
  <c r="G6223"/>
  <c r="E6223" l="1"/>
  <c r="I6223"/>
  <c r="Q6223"/>
  <c r="R6223" s="1"/>
  <c r="M6223"/>
  <c r="P6223" s="1"/>
  <c r="S6223"/>
  <c r="U6222"/>
  <c r="T6222"/>
  <c r="F6224"/>
  <c r="G6224"/>
  <c r="N6224"/>
  <c r="D6224"/>
  <c r="H6224" s="1"/>
  <c r="C6224"/>
  <c r="A6224"/>
  <c r="L6224"/>
  <c r="K6224"/>
  <c r="B6225"/>
  <c r="J6224"/>
  <c r="E6224" l="1"/>
  <c r="I6224"/>
  <c r="U6223"/>
  <c r="T6223"/>
  <c r="O6224"/>
  <c r="Q6224"/>
  <c r="R6224" s="1"/>
  <c r="S6224"/>
  <c r="M6224"/>
  <c r="P6224" s="1"/>
  <c r="C6225"/>
  <c r="N6225"/>
  <c r="L6225"/>
  <c r="F6225"/>
  <c r="J6225"/>
  <c r="B6226"/>
  <c r="A6225"/>
  <c r="K6225"/>
  <c r="G6225"/>
  <c r="D6225"/>
  <c r="H6225" s="1"/>
  <c r="S6225" l="1"/>
  <c r="M6225"/>
  <c r="P6225" s="1"/>
  <c r="Q6225"/>
  <c r="R6225" s="1"/>
  <c r="B6227"/>
  <c r="C6226"/>
  <c r="D6226"/>
  <c r="H6226" s="1"/>
  <c r="A6226"/>
  <c r="L6226"/>
  <c r="N6226"/>
  <c r="O6226" s="1"/>
  <c r="K6226"/>
  <c r="J6226"/>
  <c r="F6226"/>
  <c r="G6226"/>
  <c r="I6225"/>
  <c r="E6225"/>
  <c r="T6224"/>
  <c r="U6224"/>
  <c r="O6225"/>
  <c r="T6225" l="1"/>
  <c r="U6225"/>
  <c r="Q6226"/>
  <c r="R6226" s="1"/>
  <c r="S6226"/>
  <c r="M6226"/>
  <c r="P6226" s="1"/>
  <c r="D6227"/>
  <c r="H6227" s="1"/>
  <c r="A6227"/>
  <c r="C6227"/>
  <c r="K6227"/>
  <c r="B6228"/>
  <c r="J6227"/>
  <c r="L6227"/>
  <c r="G6227"/>
  <c r="N6227"/>
  <c r="F6227"/>
  <c r="E6226"/>
  <c r="I6226"/>
  <c r="U6226" l="1"/>
  <c r="T6226"/>
  <c r="O6227"/>
  <c r="M6227"/>
  <c r="P6227" s="1"/>
  <c r="S6227"/>
  <c r="Q6227"/>
  <c r="R6227" s="1"/>
  <c r="B6229"/>
  <c r="F6228"/>
  <c r="N6228"/>
  <c r="D6228"/>
  <c r="H6228" s="1"/>
  <c r="L6228"/>
  <c r="C6228"/>
  <c r="K6228"/>
  <c r="G6228"/>
  <c r="J6228"/>
  <c r="A6228"/>
  <c r="E6227"/>
  <c r="I6227"/>
  <c r="P6228" l="1"/>
  <c r="O6228"/>
  <c r="I6228"/>
  <c r="E6228"/>
  <c r="Q6228"/>
  <c r="R6228" s="1"/>
  <c r="M6228"/>
  <c r="S6228"/>
  <c r="U6227"/>
  <c r="T6227"/>
  <c r="A6229"/>
  <c r="G6229"/>
  <c r="B6230"/>
  <c r="F6229"/>
  <c r="L6229"/>
  <c r="N6229"/>
  <c r="K6229"/>
  <c r="J6229"/>
  <c r="D6229"/>
  <c r="H6229" s="1"/>
  <c r="C6229"/>
  <c r="I6229" l="1"/>
  <c r="E6229"/>
  <c r="J6230"/>
  <c r="N6230"/>
  <c r="O6230" s="1"/>
  <c r="C6230"/>
  <c r="A6230"/>
  <c r="G6230"/>
  <c r="F6230"/>
  <c r="B6231"/>
  <c r="D6230"/>
  <c r="H6230" s="1"/>
  <c r="L6230"/>
  <c r="K6230"/>
  <c r="O6229"/>
  <c r="T6228"/>
  <c r="U6228"/>
  <c r="M6229"/>
  <c r="P6229" s="1"/>
  <c r="S6229"/>
  <c r="Q6229"/>
  <c r="R6229" s="1"/>
  <c r="E6230" l="1"/>
  <c r="I6230"/>
  <c r="L6231"/>
  <c r="C6231"/>
  <c r="J6231"/>
  <c r="N6231"/>
  <c r="O6231" s="1"/>
  <c r="K6231"/>
  <c r="A6231"/>
  <c r="G6231"/>
  <c r="B6232"/>
  <c r="F6231"/>
  <c r="D6231"/>
  <c r="H6231" s="1"/>
  <c r="M6230"/>
  <c r="P6230" s="1"/>
  <c r="S6230"/>
  <c r="Q6230"/>
  <c r="R6230" s="1"/>
  <c r="T6229"/>
  <c r="U6229"/>
  <c r="I6231" l="1"/>
  <c r="E6231"/>
  <c r="A6232"/>
  <c r="G6232"/>
  <c r="F6232"/>
  <c r="N6232"/>
  <c r="O6232" s="1"/>
  <c r="K6232"/>
  <c r="L6232"/>
  <c r="D6232"/>
  <c r="H6232" s="1"/>
  <c r="B6233"/>
  <c r="C6232"/>
  <c r="J6232"/>
  <c r="U6230"/>
  <c r="T6230"/>
  <c r="Q6231"/>
  <c r="R6231" s="1"/>
  <c r="M6231"/>
  <c r="P6231" s="1"/>
  <c r="S6231"/>
  <c r="U6231" l="1"/>
  <c r="T6231"/>
  <c r="L6233"/>
  <c r="F6233"/>
  <c r="K6233"/>
  <c r="N6233"/>
  <c r="J6233"/>
  <c r="A6233"/>
  <c r="G6233"/>
  <c r="B6234"/>
  <c r="D6233"/>
  <c r="H6233" s="1"/>
  <c r="C6233"/>
  <c r="M6232"/>
  <c r="P6232" s="1"/>
  <c r="Q6232"/>
  <c r="R6232" s="1"/>
  <c r="S6232"/>
  <c r="I6232"/>
  <c r="E6232"/>
  <c r="E6233" l="1"/>
  <c r="I6233"/>
  <c r="S6233"/>
  <c r="Q6233"/>
  <c r="R6233" s="1"/>
  <c r="M6233"/>
  <c r="B6235"/>
  <c r="D6234"/>
  <c r="H6234" s="1"/>
  <c r="C6234"/>
  <c r="L6234"/>
  <c r="F6234"/>
  <c r="K6234"/>
  <c r="J6234"/>
  <c r="G6234"/>
  <c r="A6234"/>
  <c r="N6234"/>
  <c r="P6233"/>
  <c r="O6233"/>
  <c r="U6232"/>
  <c r="T6232"/>
  <c r="U6233" l="1"/>
  <c r="T6233"/>
  <c r="M6234"/>
  <c r="P6234" s="1"/>
  <c r="S6234"/>
  <c r="Q6234"/>
  <c r="R6234" s="1"/>
  <c r="F6235"/>
  <c r="C6235"/>
  <c r="K6235"/>
  <c r="L6235"/>
  <c r="A6235"/>
  <c r="J6235"/>
  <c r="G6235"/>
  <c r="D6235"/>
  <c r="H6235" s="1"/>
  <c r="B6236"/>
  <c r="N6235"/>
  <c r="O6235" s="1"/>
  <c r="O6234"/>
  <c r="E6234"/>
  <c r="I6234"/>
  <c r="U6234" l="1"/>
  <c r="T6234"/>
  <c r="F6236"/>
  <c r="N6236"/>
  <c r="D6236"/>
  <c r="H6236" s="1"/>
  <c r="L6236"/>
  <c r="G6236"/>
  <c r="J6236"/>
  <c r="B6237"/>
  <c r="C6236"/>
  <c r="A6236"/>
  <c r="K6236"/>
  <c r="I6235"/>
  <c r="E6235"/>
  <c r="S6235"/>
  <c r="Q6235"/>
  <c r="R6235" s="1"/>
  <c r="M6235"/>
  <c r="P6235" s="1"/>
  <c r="C6237" l="1"/>
  <c r="L6237"/>
  <c r="A6237"/>
  <c r="K6237"/>
  <c r="G6237"/>
  <c r="J6237"/>
  <c r="F6237"/>
  <c r="B6238"/>
  <c r="N6237"/>
  <c r="D6237"/>
  <c r="H6237" s="1"/>
  <c r="E6236"/>
  <c r="I6236"/>
  <c r="Q6236"/>
  <c r="R6236" s="1"/>
  <c r="M6236"/>
  <c r="P6236" s="1"/>
  <c r="S6236"/>
  <c r="O6236"/>
  <c r="U6235"/>
  <c r="T6235"/>
  <c r="E6237" l="1"/>
  <c r="I6237"/>
  <c r="S6237"/>
  <c r="Q6237"/>
  <c r="R6237" s="1"/>
  <c r="M6237"/>
  <c r="P6237" s="1"/>
  <c r="O6237"/>
  <c r="U6236"/>
  <c r="T6236"/>
  <c r="C6238"/>
  <c r="L6238"/>
  <c r="K6238"/>
  <c r="A6238"/>
  <c r="N6238"/>
  <c r="J6238"/>
  <c r="G6238"/>
  <c r="F6238"/>
  <c r="D6238"/>
  <c r="H6238" s="1"/>
  <c r="B6239"/>
  <c r="T6237" l="1"/>
  <c r="U6237"/>
  <c r="M6238"/>
  <c r="P6238" s="1"/>
  <c r="S6238"/>
  <c r="Q6238"/>
  <c r="R6238" s="1"/>
  <c r="O6238"/>
  <c r="I6238"/>
  <c r="E6238"/>
  <c r="N6239"/>
  <c r="L6239"/>
  <c r="B6240"/>
  <c r="K6239"/>
  <c r="D6239"/>
  <c r="H6239" s="1"/>
  <c r="C6239"/>
  <c r="A6239"/>
  <c r="J6239"/>
  <c r="G6239"/>
  <c r="F6239"/>
  <c r="O6239" l="1"/>
  <c r="F6240"/>
  <c r="K6240"/>
  <c r="N6240"/>
  <c r="B6241"/>
  <c r="A6240"/>
  <c r="D6240"/>
  <c r="H6240" s="1"/>
  <c r="L6240"/>
  <c r="C6240"/>
  <c r="J6240"/>
  <c r="G6240"/>
  <c r="T6238"/>
  <c r="U6238"/>
  <c r="S6239"/>
  <c r="Q6239"/>
  <c r="R6239" s="1"/>
  <c r="M6239"/>
  <c r="P6239" s="1"/>
  <c r="I6239"/>
  <c r="E6239"/>
  <c r="S6240" l="1"/>
  <c r="Q6240"/>
  <c r="R6240" s="1"/>
  <c r="M6240"/>
  <c r="P6240" s="1"/>
  <c r="I6240"/>
  <c r="E6240"/>
  <c r="O6240"/>
  <c r="L6241"/>
  <c r="K6241"/>
  <c r="A6241"/>
  <c r="B6242"/>
  <c r="J6241"/>
  <c r="F6241"/>
  <c r="G6241"/>
  <c r="N6241"/>
  <c r="D6241"/>
  <c r="H6241" s="1"/>
  <c r="C6241"/>
  <c r="T6239"/>
  <c r="U6239"/>
  <c r="I6241" l="1"/>
  <c r="E6241"/>
  <c r="T6240"/>
  <c r="U6240"/>
  <c r="Q6241"/>
  <c r="R6241" s="1"/>
  <c r="M6241"/>
  <c r="P6241" s="1"/>
  <c r="S6241"/>
  <c r="O6241"/>
  <c r="F6242"/>
  <c r="B6243"/>
  <c r="A6242"/>
  <c r="D6242"/>
  <c r="H6242" s="1"/>
  <c r="J6242"/>
  <c r="C6242"/>
  <c r="N6242"/>
  <c r="L6242"/>
  <c r="K6242"/>
  <c r="G6242"/>
  <c r="G6243" l="1"/>
  <c r="L6243"/>
  <c r="F6243"/>
  <c r="K6243"/>
  <c r="N6243"/>
  <c r="B6244"/>
  <c r="C6243"/>
  <c r="D6243"/>
  <c r="H6243" s="1"/>
  <c r="A6243"/>
  <c r="J6243"/>
  <c r="U6241"/>
  <c r="T6241"/>
  <c r="O6242"/>
  <c r="M6242"/>
  <c r="P6242" s="1"/>
  <c r="S6242"/>
  <c r="Q6242"/>
  <c r="R6242" s="1"/>
  <c r="E6242"/>
  <c r="I6242"/>
  <c r="S6243" l="1"/>
  <c r="Q6243"/>
  <c r="R6243" s="1"/>
  <c r="M6243"/>
  <c r="P6243" s="1"/>
  <c r="O6243"/>
  <c r="B6245"/>
  <c r="N6244"/>
  <c r="D6244"/>
  <c r="H6244" s="1"/>
  <c r="C6244"/>
  <c r="L6244"/>
  <c r="K6244"/>
  <c r="A6244"/>
  <c r="J6244"/>
  <c r="G6244"/>
  <c r="F6244"/>
  <c r="I6243"/>
  <c r="E6243"/>
  <c r="U6242"/>
  <c r="T6242"/>
  <c r="I6244" l="1"/>
  <c r="E6244"/>
  <c r="U6243"/>
  <c r="T6243"/>
  <c r="M6244"/>
  <c r="S6244"/>
  <c r="Q6244"/>
  <c r="R6244" s="1"/>
  <c r="B6246"/>
  <c r="C6245"/>
  <c r="J6245"/>
  <c r="F6245"/>
  <c r="L6245"/>
  <c r="A6245"/>
  <c r="K6245"/>
  <c r="G6245"/>
  <c r="N6245"/>
  <c r="D6245"/>
  <c r="H6245" s="1"/>
  <c r="P6244"/>
  <c r="O6244"/>
  <c r="I6245" l="1"/>
  <c r="E6245"/>
  <c r="U6244"/>
  <c r="T6244"/>
  <c r="M6245"/>
  <c r="P6245" s="1"/>
  <c r="S6245"/>
  <c r="Q6245"/>
  <c r="R6245" s="1"/>
  <c r="B6247"/>
  <c r="K6246"/>
  <c r="J6246"/>
  <c r="C6246"/>
  <c r="A6246"/>
  <c r="D6246"/>
  <c r="H6246" s="1"/>
  <c r="G6246"/>
  <c r="F6246"/>
  <c r="N6246"/>
  <c r="L6246"/>
  <c r="O6245"/>
  <c r="S6246" l="1"/>
  <c r="Q6246"/>
  <c r="R6246" s="1"/>
  <c r="M6246"/>
  <c r="P6246" s="1"/>
  <c r="T6245"/>
  <c r="U6245"/>
  <c r="I6246"/>
  <c r="E6246"/>
  <c r="B6248"/>
  <c r="D6247"/>
  <c r="H6247" s="1"/>
  <c r="C6247"/>
  <c r="L6247"/>
  <c r="J6247"/>
  <c r="F6247"/>
  <c r="K6247"/>
  <c r="G6247"/>
  <c r="A6247"/>
  <c r="N6247"/>
  <c r="O6247" s="1"/>
  <c r="O6246"/>
  <c r="T6246" l="1"/>
  <c r="U6246"/>
  <c r="E6247"/>
  <c r="I6247"/>
  <c r="S6247"/>
  <c r="Q6247"/>
  <c r="R6247" s="1"/>
  <c r="M6247"/>
  <c r="P6247" s="1"/>
  <c r="K6248"/>
  <c r="N6248"/>
  <c r="O6248" s="1"/>
  <c r="G6248"/>
  <c r="F6248"/>
  <c r="D6248"/>
  <c r="H6248" s="1"/>
  <c r="J6248"/>
  <c r="L6248"/>
  <c r="A6248"/>
  <c r="C6248"/>
  <c r="B6249"/>
  <c r="U6247" l="1"/>
  <c r="T6247"/>
  <c r="K6249"/>
  <c r="D6249"/>
  <c r="H6249" s="1"/>
  <c r="A6249"/>
  <c r="N6249"/>
  <c r="B6250"/>
  <c r="J6249"/>
  <c r="G6249"/>
  <c r="F6249"/>
  <c r="C6249"/>
  <c r="L6249"/>
  <c r="E6248"/>
  <c r="I6248"/>
  <c r="M6248"/>
  <c r="P6248" s="1"/>
  <c r="Q6248"/>
  <c r="R6248" s="1"/>
  <c r="S6248"/>
  <c r="I6249" l="1"/>
  <c r="E6249"/>
  <c r="Q6249"/>
  <c r="R6249" s="1"/>
  <c r="M6249"/>
  <c r="P6249" s="1"/>
  <c r="S6249"/>
  <c r="U6248"/>
  <c r="T6248"/>
  <c r="O6249"/>
  <c r="D6250"/>
  <c r="H6250" s="1"/>
  <c r="G6250"/>
  <c r="N6250"/>
  <c r="O6250" s="1"/>
  <c r="C6250"/>
  <c r="B6251"/>
  <c r="K6250"/>
  <c r="L6250"/>
  <c r="A6250"/>
  <c r="J6250"/>
  <c r="F6250"/>
  <c r="E6250" l="1"/>
  <c r="I6250"/>
  <c r="T6249"/>
  <c r="U6249"/>
  <c r="N6251"/>
  <c r="O6251" s="1"/>
  <c r="D6251"/>
  <c r="H6251" s="1"/>
  <c r="K6251"/>
  <c r="C6251"/>
  <c r="L6251"/>
  <c r="J6251"/>
  <c r="A6251"/>
  <c r="B6252"/>
  <c r="G6251"/>
  <c r="F6251"/>
  <c r="M6250"/>
  <c r="P6250" s="1"/>
  <c r="S6250"/>
  <c r="Q6250"/>
  <c r="R6250" s="1"/>
  <c r="C6252" l="1"/>
  <c r="A6252"/>
  <c r="G6252"/>
  <c r="L6252"/>
  <c r="B6253"/>
  <c r="K6252"/>
  <c r="J6252"/>
  <c r="F6252"/>
  <c r="N6252"/>
  <c r="D6252"/>
  <c r="H6252" s="1"/>
  <c r="Q6251"/>
  <c r="R6251" s="1"/>
  <c r="M6251"/>
  <c r="P6251" s="1"/>
  <c r="S6251"/>
  <c r="U6250"/>
  <c r="T6250"/>
  <c r="I6251"/>
  <c r="E6251"/>
  <c r="I6252" l="1"/>
  <c r="E6252"/>
  <c r="T6251"/>
  <c r="U6251"/>
  <c r="L6253"/>
  <c r="B6254"/>
  <c r="J6253"/>
  <c r="K6253"/>
  <c r="A6253"/>
  <c r="G6253"/>
  <c r="F6253"/>
  <c r="C6253"/>
  <c r="D6253"/>
  <c r="H6253" s="1"/>
  <c r="N6253"/>
  <c r="O6252"/>
  <c r="S6252"/>
  <c r="M6252"/>
  <c r="P6252" s="1"/>
  <c r="Q6252"/>
  <c r="R6252" s="1"/>
  <c r="I6253" l="1"/>
  <c r="E6253"/>
  <c r="T6252"/>
  <c r="U6252"/>
  <c r="O6253"/>
  <c r="J6254"/>
  <c r="F6254"/>
  <c r="D6254"/>
  <c r="H6254" s="1"/>
  <c r="C6254"/>
  <c r="G6254"/>
  <c r="K6254"/>
  <c r="N6254"/>
  <c r="B6255"/>
  <c r="A6254"/>
  <c r="L6254"/>
  <c r="Q6253"/>
  <c r="R6253" s="1"/>
  <c r="M6253"/>
  <c r="P6253" s="1"/>
  <c r="S6253"/>
  <c r="O6254" l="1"/>
  <c r="E6254"/>
  <c r="I6254"/>
  <c r="U6253"/>
  <c r="T6253"/>
  <c r="S6254"/>
  <c r="Q6254"/>
  <c r="R6254" s="1"/>
  <c r="M6254"/>
  <c r="P6254" s="1"/>
  <c r="K6255"/>
  <c r="B6256"/>
  <c r="A6255"/>
  <c r="G6255"/>
  <c r="D6255"/>
  <c r="H6255" s="1"/>
  <c r="L6255"/>
  <c r="F6255"/>
  <c r="J6255"/>
  <c r="C6255"/>
  <c r="N6255"/>
  <c r="O6255" s="1"/>
  <c r="E6255" l="1"/>
  <c r="I6255"/>
  <c r="S6255"/>
  <c r="Q6255"/>
  <c r="R6255" s="1"/>
  <c r="M6255"/>
  <c r="P6255" s="1"/>
  <c r="N6256"/>
  <c r="L6256"/>
  <c r="G6256"/>
  <c r="D6256"/>
  <c r="H6256" s="1"/>
  <c r="B6257"/>
  <c r="C6256"/>
  <c r="J6256"/>
  <c r="K6256"/>
  <c r="F6256"/>
  <c r="A6256"/>
  <c r="T6254"/>
  <c r="U6254"/>
  <c r="U6255" l="1"/>
  <c r="T6255"/>
  <c r="I6256"/>
  <c r="E6256"/>
  <c r="F6257"/>
  <c r="C6257"/>
  <c r="D6257"/>
  <c r="H6257" s="1"/>
  <c r="N6257"/>
  <c r="A6257"/>
  <c r="L6257"/>
  <c r="K6257"/>
  <c r="G6257"/>
  <c r="B6258"/>
  <c r="J6257"/>
  <c r="Q6256"/>
  <c r="R6256" s="1"/>
  <c r="S6256"/>
  <c r="M6256"/>
  <c r="P6256" s="1"/>
  <c r="O6256"/>
  <c r="M6257" l="1"/>
  <c r="P6257" s="1"/>
  <c r="S6257"/>
  <c r="Q6257"/>
  <c r="R6257" s="1"/>
  <c r="E6257"/>
  <c r="I6257"/>
  <c r="B6259"/>
  <c r="F6258"/>
  <c r="J6258"/>
  <c r="D6258"/>
  <c r="H6258" s="1"/>
  <c r="L6258"/>
  <c r="C6258"/>
  <c r="A6258"/>
  <c r="K6258"/>
  <c r="N6258"/>
  <c r="G6258"/>
  <c r="U6256"/>
  <c r="T6256"/>
  <c r="O6257"/>
  <c r="U6257" l="1"/>
  <c r="T6257"/>
  <c r="M6258"/>
  <c r="P6258" s="1"/>
  <c r="S6258"/>
  <c r="Q6258"/>
  <c r="R6258" s="1"/>
  <c r="O6258"/>
  <c r="F6259"/>
  <c r="N6259"/>
  <c r="O6259" s="1"/>
  <c r="D6259"/>
  <c r="H6259" s="1"/>
  <c r="C6259"/>
  <c r="L6259"/>
  <c r="A6259"/>
  <c r="K6259"/>
  <c r="J6259"/>
  <c r="G6259"/>
  <c r="B6260"/>
  <c r="E6258"/>
  <c r="I6258"/>
  <c r="I6259" l="1"/>
  <c r="E6259"/>
  <c r="L6260"/>
  <c r="F6260"/>
  <c r="C6260"/>
  <c r="K6260"/>
  <c r="J6260"/>
  <c r="A6260"/>
  <c r="G6260"/>
  <c r="N6260"/>
  <c r="B6261"/>
  <c r="D6260"/>
  <c r="H6260" s="1"/>
  <c r="U6258"/>
  <c r="T6258"/>
  <c r="S6259"/>
  <c r="Q6259"/>
  <c r="R6259" s="1"/>
  <c r="M6259"/>
  <c r="P6259" s="1"/>
  <c r="I6260" l="1"/>
  <c r="E6260"/>
  <c r="M6260"/>
  <c r="S6260"/>
  <c r="Q6260"/>
  <c r="R6260" s="1"/>
  <c r="P6260"/>
  <c r="O6260"/>
  <c r="D6261"/>
  <c r="H6261" s="1"/>
  <c r="L6261"/>
  <c r="K6261"/>
  <c r="J6261"/>
  <c r="G6261"/>
  <c r="B6262"/>
  <c r="C6261"/>
  <c r="A6261"/>
  <c r="F6261"/>
  <c r="N6261"/>
  <c r="O6261" s="1"/>
  <c r="U6259"/>
  <c r="T6259"/>
  <c r="T6260" l="1"/>
  <c r="U6260"/>
  <c r="K6262"/>
  <c r="A6262"/>
  <c r="G6262"/>
  <c r="J6262"/>
  <c r="B6263"/>
  <c r="F6262"/>
  <c r="D6262"/>
  <c r="H6262" s="1"/>
  <c r="C6262"/>
  <c r="N6262"/>
  <c r="L6262"/>
  <c r="I6261"/>
  <c r="E6261"/>
  <c r="S6261"/>
  <c r="Q6261"/>
  <c r="R6261" s="1"/>
  <c r="M6261"/>
  <c r="P6261" s="1"/>
  <c r="P6262" l="1"/>
  <c r="O6262"/>
  <c r="S6262"/>
  <c r="Q6262"/>
  <c r="R6262" s="1"/>
  <c r="M6262"/>
  <c r="I6262"/>
  <c r="E6262"/>
  <c r="U6261"/>
  <c r="T6261"/>
  <c r="G6263"/>
  <c r="B6264"/>
  <c r="F6263"/>
  <c r="D6263"/>
  <c r="H6263" s="1"/>
  <c r="L6263"/>
  <c r="C6263"/>
  <c r="K6263"/>
  <c r="A6263"/>
  <c r="J6263"/>
  <c r="N6263"/>
  <c r="O6263" l="1"/>
  <c r="T6262"/>
  <c r="U6262"/>
  <c r="N6264"/>
  <c r="O6264" s="1"/>
  <c r="C6264"/>
  <c r="L6264"/>
  <c r="K6264"/>
  <c r="J6264"/>
  <c r="D6264"/>
  <c r="H6264" s="1"/>
  <c r="A6264"/>
  <c r="G6264"/>
  <c r="B6265"/>
  <c r="F6264"/>
  <c r="E6263"/>
  <c r="I6263"/>
  <c r="S6263"/>
  <c r="Q6263"/>
  <c r="R6263" s="1"/>
  <c r="M6263"/>
  <c r="P6263" s="1"/>
  <c r="U6263" l="1"/>
  <c r="T6263"/>
  <c r="I6264"/>
  <c r="E6264"/>
  <c r="L6265"/>
  <c r="J6265"/>
  <c r="A6265"/>
  <c r="F6265"/>
  <c r="K6265"/>
  <c r="N6265"/>
  <c r="G6265"/>
  <c r="B6266"/>
  <c r="D6265"/>
  <c r="H6265" s="1"/>
  <c r="C6265"/>
  <c r="Q6264"/>
  <c r="R6264" s="1"/>
  <c r="M6264"/>
  <c r="P6264" s="1"/>
  <c r="S6264"/>
  <c r="L6266" l="1"/>
  <c r="C6266"/>
  <c r="K6266"/>
  <c r="F6266"/>
  <c r="A6266"/>
  <c r="N6266"/>
  <c r="J6266"/>
  <c r="G6266"/>
  <c r="B6267"/>
  <c r="D6266"/>
  <c r="H6266" s="1"/>
  <c r="T6264"/>
  <c r="U6264"/>
  <c r="O6265"/>
  <c r="S6265"/>
  <c r="M6265"/>
  <c r="P6265" s="1"/>
  <c r="Q6265"/>
  <c r="R6265" s="1"/>
  <c r="E6265"/>
  <c r="I6265"/>
  <c r="I6266" l="1"/>
  <c r="E6266"/>
  <c r="B6268"/>
  <c r="F6267"/>
  <c r="N6267"/>
  <c r="O6267" s="1"/>
  <c r="D6267"/>
  <c r="H6267" s="1"/>
  <c r="K6267"/>
  <c r="L6267"/>
  <c r="A6267"/>
  <c r="J6267"/>
  <c r="C6267"/>
  <c r="G6267"/>
  <c r="M6266"/>
  <c r="P6266" s="1"/>
  <c r="S6266"/>
  <c r="Q6266"/>
  <c r="R6266" s="1"/>
  <c r="O6266"/>
  <c r="U6265"/>
  <c r="T6265"/>
  <c r="N6268" l="1"/>
  <c r="O6268" s="1"/>
  <c r="C6268"/>
  <c r="K6268"/>
  <c r="J6268"/>
  <c r="A6268"/>
  <c r="G6268"/>
  <c r="L6268"/>
  <c r="B6269"/>
  <c r="F6268"/>
  <c r="D6268"/>
  <c r="H6268" s="1"/>
  <c r="I6267"/>
  <c r="E6267"/>
  <c r="U6266"/>
  <c r="T6266"/>
  <c r="M6267"/>
  <c r="P6267" s="1"/>
  <c r="S6267"/>
  <c r="Q6267"/>
  <c r="R6267" s="1"/>
  <c r="E6268" l="1"/>
  <c r="I6268"/>
  <c r="M6268"/>
  <c r="P6268" s="1"/>
  <c r="S6268"/>
  <c r="Q6268"/>
  <c r="R6268" s="1"/>
  <c r="U6267"/>
  <c r="T6267"/>
  <c r="A6269"/>
  <c r="B6270"/>
  <c r="K6269"/>
  <c r="F6269"/>
  <c r="N6269"/>
  <c r="D6269"/>
  <c r="H6269" s="1"/>
  <c r="L6269"/>
  <c r="G6269"/>
  <c r="J6269"/>
  <c r="C6269"/>
  <c r="J6270" l="1"/>
  <c r="F6270"/>
  <c r="D6270"/>
  <c r="H6270" s="1"/>
  <c r="C6270"/>
  <c r="A6270"/>
  <c r="G6270"/>
  <c r="N6270"/>
  <c r="B6271"/>
  <c r="L6270"/>
  <c r="K6270"/>
  <c r="O6269"/>
  <c r="P6269"/>
  <c r="U6268"/>
  <c r="T6268"/>
  <c r="Q6269"/>
  <c r="R6269" s="1"/>
  <c r="M6269"/>
  <c r="S6269"/>
  <c r="I6269"/>
  <c r="E6269"/>
  <c r="U6269" l="1"/>
  <c r="T6269"/>
  <c r="I6270"/>
  <c r="E6270"/>
  <c r="O6270"/>
  <c r="Q6270"/>
  <c r="R6270" s="1"/>
  <c r="M6270"/>
  <c r="P6270" s="1"/>
  <c r="S6270"/>
  <c r="L6271"/>
  <c r="C6271"/>
  <c r="K6271"/>
  <c r="B6272"/>
  <c r="J6271"/>
  <c r="G6271"/>
  <c r="F6271"/>
  <c r="A6271"/>
  <c r="N6271"/>
  <c r="O6271" s="1"/>
  <c r="D6271"/>
  <c r="H6271" s="1"/>
  <c r="I6271" l="1"/>
  <c r="E6271"/>
  <c r="M6271"/>
  <c r="P6271" s="1"/>
  <c r="Q6271"/>
  <c r="R6271" s="1"/>
  <c r="S6271"/>
  <c r="F6272"/>
  <c r="N6272"/>
  <c r="C6272"/>
  <c r="D6272"/>
  <c r="H6272" s="1"/>
  <c r="K6272"/>
  <c r="A6272"/>
  <c r="L6272"/>
  <c r="J6272"/>
  <c r="G6272"/>
  <c r="B6273"/>
  <c r="T6270"/>
  <c r="U6270"/>
  <c r="U6271" l="1"/>
  <c r="T6271"/>
  <c r="Q6272"/>
  <c r="R6272" s="1"/>
  <c r="M6272"/>
  <c r="P6272" s="1"/>
  <c r="S6272"/>
  <c r="N6273"/>
  <c r="L6273"/>
  <c r="K6273"/>
  <c r="G6273"/>
  <c r="B6274"/>
  <c r="D6273"/>
  <c r="H6273" s="1"/>
  <c r="J6273"/>
  <c r="A6273"/>
  <c r="F6273"/>
  <c r="C6273"/>
  <c r="O6272"/>
  <c r="I6272"/>
  <c r="E6272"/>
  <c r="T6272" l="1"/>
  <c r="U6272"/>
  <c r="O6273"/>
  <c r="I6273"/>
  <c r="E6273"/>
  <c r="K6274"/>
  <c r="N6274"/>
  <c r="A6274"/>
  <c r="J6274"/>
  <c r="G6274"/>
  <c r="B6275"/>
  <c r="F6274"/>
  <c r="D6274"/>
  <c r="H6274" s="1"/>
  <c r="L6274"/>
  <c r="C6274"/>
  <c r="M6273"/>
  <c r="P6273" s="1"/>
  <c r="S6273"/>
  <c r="Q6273"/>
  <c r="R6273" s="1"/>
  <c r="B6276" l="1"/>
  <c r="F6275"/>
  <c r="N6275"/>
  <c r="D6275"/>
  <c r="H6275" s="1"/>
  <c r="C6275"/>
  <c r="L6275"/>
  <c r="A6275"/>
  <c r="K6275"/>
  <c r="J6275"/>
  <c r="G6275"/>
  <c r="U6273"/>
  <c r="T6273"/>
  <c r="M6274"/>
  <c r="P6274" s="1"/>
  <c r="S6274"/>
  <c r="Q6274"/>
  <c r="R6274" s="1"/>
  <c r="E6274"/>
  <c r="I6274"/>
  <c r="O6274"/>
  <c r="L6276" l="1"/>
  <c r="F6276"/>
  <c r="C6276"/>
  <c r="K6276"/>
  <c r="J6276"/>
  <c r="A6276"/>
  <c r="G6276"/>
  <c r="D6276"/>
  <c r="H6276" s="1"/>
  <c r="B6277"/>
  <c r="N6276"/>
  <c r="O6275"/>
  <c r="I6275"/>
  <c r="E6275"/>
  <c r="U6274"/>
  <c r="T6274"/>
  <c r="S6275"/>
  <c r="Q6275"/>
  <c r="R6275" s="1"/>
  <c r="M6275"/>
  <c r="P6275" s="1"/>
  <c r="P6276" l="1"/>
  <c r="O6276"/>
  <c r="E6276"/>
  <c r="I6276"/>
  <c r="M6276"/>
  <c r="S6276"/>
  <c r="Q6276"/>
  <c r="R6276" s="1"/>
  <c r="T6275"/>
  <c r="U6275"/>
  <c r="A6277"/>
  <c r="K6277"/>
  <c r="G6277"/>
  <c r="L6277"/>
  <c r="B6278"/>
  <c r="F6277"/>
  <c r="N6277"/>
  <c r="D6277"/>
  <c r="H6277" s="1"/>
  <c r="J6277"/>
  <c r="C6277"/>
  <c r="C6278" l="1"/>
  <c r="J6278"/>
  <c r="K6278"/>
  <c r="A6278"/>
  <c r="G6278"/>
  <c r="D6278"/>
  <c r="H6278" s="1"/>
  <c r="B6279"/>
  <c r="N6278"/>
  <c r="L6278"/>
  <c r="F6278"/>
  <c r="T6276"/>
  <c r="U6276"/>
  <c r="I6277"/>
  <c r="E6277"/>
  <c r="S6277"/>
  <c r="Q6277"/>
  <c r="R6277" s="1"/>
  <c r="M6277"/>
  <c r="P6277" s="1"/>
  <c r="O6277"/>
  <c r="I6278" l="1"/>
  <c r="E6278"/>
  <c r="S6278"/>
  <c r="Q6278"/>
  <c r="R6278" s="1"/>
  <c r="M6278"/>
  <c r="U6277"/>
  <c r="T6277"/>
  <c r="K6279"/>
  <c r="B6280"/>
  <c r="J6279"/>
  <c r="A6279"/>
  <c r="G6279"/>
  <c r="F6279"/>
  <c r="L6279"/>
  <c r="N6279"/>
  <c r="D6279"/>
  <c r="H6279" s="1"/>
  <c r="C6279"/>
  <c r="P6278"/>
  <c r="O6278"/>
  <c r="E6279" l="1"/>
  <c r="I6279"/>
  <c r="N6280"/>
  <c r="O6280" s="1"/>
  <c r="C6280"/>
  <c r="D6280"/>
  <c r="H6280" s="1"/>
  <c r="K6280"/>
  <c r="L6280"/>
  <c r="J6280"/>
  <c r="A6280"/>
  <c r="B6281"/>
  <c r="G6280"/>
  <c r="F6280"/>
  <c r="T6278"/>
  <c r="U6278"/>
  <c r="O6279"/>
  <c r="S6279"/>
  <c r="Q6279"/>
  <c r="R6279" s="1"/>
  <c r="M6279"/>
  <c r="P6279" s="1"/>
  <c r="I6280" l="1"/>
  <c r="E6280"/>
  <c r="Q6280"/>
  <c r="R6280" s="1"/>
  <c r="M6280"/>
  <c r="P6280" s="1"/>
  <c r="S6280"/>
  <c r="U6279"/>
  <c r="T6279"/>
  <c r="J6281"/>
  <c r="A6281"/>
  <c r="D6281"/>
  <c r="H6281" s="1"/>
  <c r="F6281"/>
  <c r="C6281"/>
  <c r="N6281"/>
  <c r="B6282"/>
  <c r="K6281"/>
  <c r="G6281"/>
  <c r="L6281"/>
  <c r="O6281" l="1"/>
  <c r="U6280"/>
  <c r="T6280"/>
  <c r="L6282"/>
  <c r="C6282"/>
  <c r="K6282"/>
  <c r="F6282"/>
  <c r="B6283"/>
  <c r="A6282"/>
  <c r="N6282"/>
  <c r="J6282"/>
  <c r="G6282"/>
  <c r="D6282"/>
  <c r="H6282" s="1"/>
  <c r="E6281"/>
  <c r="I6281"/>
  <c r="Q6281"/>
  <c r="R6281" s="1"/>
  <c r="S6281"/>
  <c r="M6281"/>
  <c r="P6281" s="1"/>
  <c r="L6283" l="1"/>
  <c r="A6283"/>
  <c r="K6283"/>
  <c r="J6283"/>
  <c r="N6283"/>
  <c r="G6283"/>
  <c r="B6284"/>
  <c r="F6283"/>
  <c r="D6283"/>
  <c r="H6283" s="1"/>
  <c r="C6283"/>
  <c r="E6282"/>
  <c r="I6282"/>
  <c r="M6282"/>
  <c r="S6282"/>
  <c r="Q6282"/>
  <c r="R6282" s="1"/>
  <c r="T6281"/>
  <c r="U6281"/>
  <c r="P6282"/>
  <c r="O6282"/>
  <c r="E6283" l="1"/>
  <c r="I6283"/>
  <c r="P6283"/>
  <c r="O6283"/>
  <c r="U6282"/>
  <c r="T6282"/>
  <c r="B6285"/>
  <c r="F6284"/>
  <c r="N6284"/>
  <c r="O6284" s="1"/>
  <c r="L6284"/>
  <c r="C6284"/>
  <c r="K6284"/>
  <c r="A6284"/>
  <c r="J6284"/>
  <c r="G6284"/>
  <c r="D6284"/>
  <c r="H6284" s="1"/>
  <c r="S6283"/>
  <c r="Q6283"/>
  <c r="R6283" s="1"/>
  <c r="M6283"/>
  <c r="U6283" l="1"/>
  <c r="T6283"/>
  <c r="E6284"/>
  <c r="I6284"/>
  <c r="S6284"/>
  <c r="M6284"/>
  <c r="P6284" s="1"/>
  <c r="Q6284"/>
  <c r="R6284" s="1"/>
  <c r="D6285"/>
  <c r="H6285" s="1"/>
  <c r="L6285"/>
  <c r="B6286"/>
  <c r="F6285"/>
  <c r="J6285"/>
  <c r="G6285"/>
  <c r="C6285"/>
  <c r="A6285"/>
  <c r="K6285"/>
  <c r="N6285"/>
  <c r="O6285" s="1"/>
  <c r="T6284" l="1"/>
  <c r="U6284"/>
  <c r="G6286"/>
  <c r="F6286"/>
  <c r="B6287"/>
  <c r="D6286"/>
  <c r="H6286" s="1"/>
  <c r="K6286"/>
  <c r="N6286"/>
  <c r="L6286"/>
  <c r="J6286"/>
  <c r="C6286"/>
  <c r="A6286"/>
  <c r="I6285"/>
  <c r="E6285"/>
  <c r="S6285"/>
  <c r="Q6285"/>
  <c r="R6285" s="1"/>
  <c r="M6285"/>
  <c r="P6285" s="1"/>
  <c r="N6287" l="1"/>
  <c r="O6287" s="1"/>
  <c r="D6287"/>
  <c r="H6287" s="1"/>
  <c r="G6287"/>
  <c r="L6287"/>
  <c r="C6287"/>
  <c r="K6287"/>
  <c r="A6287"/>
  <c r="J6287"/>
  <c r="B6288"/>
  <c r="F6287"/>
  <c r="E6286"/>
  <c r="I6286"/>
  <c r="U6285"/>
  <c r="T6285"/>
  <c r="S6286"/>
  <c r="Q6286"/>
  <c r="R6286" s="1"/>
  <c r="M6286"/>
  <c r="P6286"/>
  <c r="O6286"/>
  <c r="N6288" l="1"/>
  <c r="C6288"/>
  <c r="D6288"/>
  <c r="H6288" s="1"/>
  <c r="B6289"/>
  <c r="K6288"/>
  <c r="L6288"/>
  <c r="J6288"/>
  <c r="A6288"/>
  <c r="G6288"/>
  <c r="F6288"/>
  <c r="E6287"/>
  <c r="I6287"/>
  <c r="S6287"/>
  <c r="Q6287"/>
  <c r="R6287" s="1"/>
  <c r="M6287"/>
  <c r="P6287" s="1"/>
  <c r="T6286"/>
  <c r="U6286"/>
  <c r="O6288" l="1"/>
  <c r="I6288"/>
  <c r="E6288"/>
  <c r="F6289"/>
  <c r="G6289"/>
  <c r="N6289"/>
  <c r="C6289"/>
  <c r="J6289"/>
  <c r="B6290"/>
  <c r="K6289"/>
  <c r="D6289"/>
  <c r="H6289" s="1"/>
  <c r="L6289"/>
  <c r="A6289"/>
  <c r="U6287"/>
  <c r="T6287"/>
  <c r="S6288"/>
  <c r="Q6288"/>
  <c r="R6288" s="1"/>
  <c r="M6288"/>
  <c r="P6288" s="1"/>
  <c r="T6288" l="1"/>
  <c r="U6288"/>
  <c r="O6289"/>
  <c r="A6290"/>
  <c r="N6290"/>
  <c r="J6290"/>
  <c r="G6290"/>
  <c r="B6291"/>
  <c r="D6290"/>
  <c r="H6290" s="1"/>
  <c r="L6290"/>
  <c r="C6290"/>
  <c r="K6290"/>
  <c r="F6290"/>
  <c r="S6289"/>
  <c r="M6289"/>
  <c r="P6289" s="1"/>
  <c r="Q6289"/>
  <c r="R6289" s="1"/>
  <c r="E6289"/>
  <c r="I6289"/>
  <c r="E6290" l="1"/>
  <c r="I6290"/>
  <c r="P6290"/>
  <c r="O6290"/>
  <c r="M6290"/>
  <c r="S6290"/>
  <c r="Q6290"/>
  <c r="R6290" s="1"/>
  <c r="U6289"/>
  <c r="T6289"/>
  <c r="L6291"/>
  <c r="A6291"/>
  <c r="K6291"/>
  <c r="J6291"/>
  <c r="G6291"/>
  <c r="B6292"/>
  <c r="F6291"/>
  <c r="N6291"/>
  <c r="O6291" s="1"/>
  <c r="D6291"/>
  <c r="H6291" s="1"/>
  <c r="C6291"/>
  <c r="U6290" l="1"/>
  <c r="T6290"/>
  <c r="A6292"/>
  <c r="G6292"/>
  <c r="F6292"/>
  <c r="B6293"/>
  <c r="D6292"/>
  <c r="H6292" s="1"/>
  <c r="N6292"/>
  <c r="L6292"/>
  <c r="C6292"/>
  <c r="K6292"/>
  <c r="J6292"/>
  <c r="I6291"/>
  <c r="E6291"/>
  <c r="S6291"/>
  <c r="Q6291"/>
  <c r="R6291" s="1"/>
  <c r="M6291"/>
  <c r="P6291" s="1"/>
  <c r="E6292" l="1"/>
  <c r="I6292"/>
  <c r="Q6292"/>
  <c r="R6292" s="1"/>
  <c r="M6292"/>
  <c r="S6292"/>
  <c r="K6293"/>
  <c r="F6293"/>
  <c r="N6293"/>
  <c r="D6293"/>
  <c r="H6293" s="1"/>
  <c r="L6293"/>
  <c r="G6293"/>
  <c r="J6293"/>
  <c r="C6293"/>
  <c r="A6293"/>
  <c r="B6294"/>
  <c r="U6291"/>
  <c r="T6291"/>
  <c r="P6292"/>
  <c r="O6292"/>
  <c r="I6293" l="1"/>
  <c r="E6293"/>
  <c r="T6292"/>
  <c r="U6292"/>
  <c r="S6293"/>
  <c r="Q6293"/>
  <c r="R6293" s="1"/>
  <c r="M6293"/>
  <c r="P6293" s="1"/>
  <c r="D6294"/>
  <c r="H6294" s="1"/>
  <c r="N6294"/>
  <c r="O6294" s="1"/>
  <c r="L6294"/>
  <c r="C6294"/>
  <c r="K6294"/>
  <c r="A6294"/>
  <c r="G6294"/>
  <c r="F6294"/>
  <c r="B6295"/>
  <c r="J6294"/>
  <c r="O6293"/>
  <c r="I6294" l="1"/>
  <c r="E6294"/>
  <c r="U6293"/>
  <c r="T6293"/>
  <c r="Q6294"/>
  <c r="R6294" s="1"/>
  <c r="M6294"/>
  <c r="P6294" s="1"/>
  <c r="S6294"/>
  <c r="K6295"/>
  <c r="G6295"/>
  <c r="J6295"/>
  <c r="A6295"/>
  <c r="B6296"/>
  <c r="F6295"/>
  <c r="N6295"/>
  <c r="O6295" s="1"/>
  <c r="D6295"/>
  <c r="H6295" s="1"/>
  <c r="L6295"/>
  <c r="C6295"/>
  <c r="I6295" l="1"/>
  <c r="E6295"/>
  <c r="N6296"/>
  <c r="C6296"/>
  <c r="J6296"/>
  <c r="K6296"/>
  <c r="D6296"/>
  <c r="H6296" s="1"/>
  <c r="L6296"/>
  <c r="A6296"/>
  <c r="G6296"/>
  <c r="B6297"/>
  <c r="F6296"/>
  <c r="T6294"/>
  <c r="U6294"/>
  <c r="Q6295"/>
  <c r="R6295" s="1"/>
  <c r="M6295"/>
  <c r="P6295" s="1"/>
  <c r="S6295"/>
  <c r="P6296" l="1"/>
  <c r="O6296"/>
  <c r="I6296"/>
  <c r="E6296"/>
  <c r="S6296"/>
  <c r="Q6296"/>
  <c r="R6296" s="1"/>
  <c r="M6296"/>
  <c r="U6295"/>
  <c r="T6295"/>
  <c r="D6297"/>
  <c r="H6297" s="1"/>
  <c r="L6297"/>
  <c r="J6297"/>
  <c r="A6297"/>
  <c r="F6297"/>
  <c r="K6297"/>
  <c r="N6297"/>
  <c r="O6297" s="1"/>
  <c r="G6297"/>
  <c r="C6297"/>
  <c r="B6298"/>
  <c r="C6298" l="1"/>
  <c r="K6298"/>
  <c r="J6298"/>
  <c r="A6298"/>
  <c r="F6298"/>
  <c r="N6298"/>
  <c r="G6298"/>
  <c r="B6299"/>
  <c r="D6298"/>
  <c r="H6298" s="1"/>
  <c r="L6298"/>
  <c r="U6296"/>
  <c r="T6296"/>
  <c r="E6297"/>
  <c r="I6297"/>
  <c r="S6297"/>
  <c r="M6297"/>
  <c r="P6297" s="1"/>
  <c r="Q6297"/>
  <c r="R6297" s="1"/>
  <c r="E6298" l="1"/>
  <c r="I6298"/>
  <c r="M6298"/>
  <c r="P6298" s="1"/>
  <c r="S6298"/>
  <c r="Q6298"/>
  <c r="R6298" s="1"/>
  <c r="O6298"/>
  <c r="U6297"/>
  <c r="T6297"/>
  <c r="L6299"/>
  <c r="C6299"/>
  <c r="A6299"/>
  <c r="J6299"/>
  <c r="G6299"/>
  <c r="B6300"/>
  <c r="F6299"/>
  <c r="N6299"/>
  <c r="D6299"/>
  <c r="H6299" s="1"/>
  <c r="K6299"/>
  <c r="I6299" l="1"/>
  <c r="E6299"/>
  <c r="U6298"/>
  <c r="T6298"/>
  <c r="O6299"/>
  <c r="S6299"/>
  <c r="Q6299"/>
  <c r="R6299" s="1"/>
  <c r="M6299"/>
  <c r="P6299" s="1"/>
  <c r="A6300"/>
  <c r="G6300"/>
  <c r="F6300"/>
  <c r="B6301"/>
  <c r="L6300"/>
  <c r="D6300"/>
  <c r="H6300" s="1"/>
  <c r="N6300"/>
  <c r="C6300"/>
  <c r="K6300"/>
  <c r="J6300"/>
  <c r="I6300" l="1"/>
  <c r="E6300"/>
  <c r="F6301"/>
  <c r="N6301"/>
  <c r="O6301" s="1"/>
  <c r="D6301"/>
  <c r="H6301" s="1"/>
  <c r="L6301"/>
  <c r="K6301"/>
  <c r="J6301"/>
  <c r="G6301"/>
  <c r="C6301"/>
  <c r="A6301"/>
  <c r="B6302"/>
  <c r="M6300"/>
  <c r="S6300"/>
  <c r="Q6300"/>
  <c r="R6300" s="1"/>
  <c r="U6299"/>
  <c r="T6299"/>
  <c r="P6300"/>
  <c r="O6300"/>
  <c r="C6302" l="1"/>
  <c r="K6302"/>
  <c r="A6302"/>
  <c r="G6302"/>
  <c r="J6302"/>
  <c r="B6303"/>
  <c r="L6302"/>
  <c r="F6302"/>
  <c r="D6302"/>
  <c r="H6302" s="1"/>
  <c r="N6302"/>
  <c r="I6301"/>
  <c r="E6301"/>
  <c r="T6300"/>
  <c r="U6300"/>
  <c r="M6301"/>
  <c r="P6301" s="1"/>
  <c r="S6301"/>
  <c r="Q6301"/>
  <c r="R6301" s="1"/>
  <c r="I6302" l="1"/>
  <c r="E6302"/>
  <c r="O6302"/>
  <c r="K6303"/>
  <c r="G6303"/>
  <c r="J6303"/>
  <c r="A6303"/>
  <c r="B6304"/>
  <c r="F6303"/>
  <c r="N6303"/>
  <c r="O6303" s="1"/>
  <c r="D6303"/>
  <c r="H6303" s="1"/>
  <c r="L6303"/>
  <c r="C6303"/>
  <c r="S6302"/>
  <c r="Q6302"/>
  <c r="R6302" s="1"/>
  <c r="M6302"/>
  <c r="P6302" s="1"/>
  <c r="U6301"/>
  <c r="T6301"/>
  <c r="Q6303" l="1"/>
  <c r="R6303" s="1"/>
  <c r="S6303"/>
  <c r="M6303"/>
  <c r="P6303" s="1"/>
  <c r="I6303"/>
  <c r="E6303"/>
  <c r="G6304"/>
  <c r="B6305"/>
  <c r="F6304"/>
  <c r="N6304"/>
  <c r="C6304"/>
  <c r="L6304"/>
  <c r="K6304"/>
  <c r="J6304"/>
  <c r="D6304"/>
  <c r="H6304" s="1"/>
  <c r="A6304"/>
  <c r="T6302"/>
  <c r="U6302"/>
  <c r="P6304" l="1"/>
  <c r="O6304"/>
  <c r="U6303"/>
  <c r="T6303"/>
  <c r="I6304"/>
  <c r="E6304"/>
  <c r="M6304"/>
  <c r="S6304"/>
  <c r="Q6304"/>
  <c r="R6304" s="1"/>
  <c r="B6306"/>
  <c r="D6305"/>
  <c r="H6305" s="1"/>
  <c r="L6305"/>
  <c r="J6305"/>
  <c r="A6305"/>
  <c r="F6305"/>
  <c r="K6305"/>
  <c r="N6305"/>
  <c r="O6305" s="1"/>
  <c r="G6305"/>
  <c r="C6305"/>
  <c r="E6305" l="1"/>
  <c r="I6305"/>
  <c r="L6306"/>
  <c r="C6306"/>
  <c r="K6306"/>
  <c r="N6306"/>
  <c r="A6306"/>
  <c r="J6306"/>
  <c r="F6306"/>
  <c r="G6306"/>
  <c r="B6307"/>
  <c r="D6306"/>
  <c r="H6306" s="1"/>
  <c r="M6305"/>
  <c r="P6305" s="1"/>
  <c r="S6305"/>
  <c r="Q6305"/>
  <c r="R6305" s="1"/>
  <c r="T6304"/>
  <c r="U6304"/>
  <c r="E6306" l="1"/>
  <c r="I6306"/>
  <c r="M6306"/>
  <c r="P6306" s="1"/>
  <c r="S6306"/>
  <c r="Q6306"/>
  <c r="R6306" s="1"/>
  <c r="D6307"/>
  <c r="H6307" s="1"/>
  <c r="K6307"/>
  <c r="L6307"/>
  <c r="C6307"/>
  <c r="A6307"/>
  <c r="J6307"/>
  <c r="G6307"/>
  <c r="B6308"/>
  <c r="F6307"/>
  <c r="N6307"/>
  <c r="U6305"/>
  <c r="T6305"/>
  <c r="O6306"/>
  <c r="T6306" l="1"/>
  <c r="U6306"/>
  <c r="A6308"/>
  <c r="G6308"/>
  <c r="L6308"/>
  <c r="B6309"/>
  <c r="N6308"/>
  <c r="F6308"/>
  <c r="D6308"/>
  <c r="H6308" s="1"/>
  <c r="C6308"/>
  <c r="K6308"/>
  <c r="J6308"/>
  <c r="I6307"/>
  <c r="E6307"/>
  <c r="O6307"/>
  <c r="M6307"/>
  <c r="P6307" s="1"/>
  <c r="S6307"/>
  <c r="Q6307"/>
  <c r="R6307" s="1"/>
  <c r="U6307" l="1"/>
  <c r="T6307"/>
  <c r="D6309"/>
  <c r="H6309" s="1"/>
  <c r="L6309"/>
  <c r="K6309"/>
  <c r="J6309"/>
  <c r="G6309"/>
  <c r="C6309"/>
  <c r="A6309"/>
  <c r="B6310"/>
  <c r="F6309"/>
  <c r="N6309"/>
  <c r="O6309" s="1"/>
  <c r="M6308"/>
  <c r="S6308"/>
  <c r="Q6308"/>
  <c r="R6308" s="1"/>
  <c r="P6308"/>
  <c r="O6308"/>
  <c r="I6308"/>
  <c r="E6308"/>
  <c r="S6309" l="1"/>
  <c r="Q6309"/>
  <c r="R6309" s="1"/>
  <c r="M6309"/>
  <c r="P6309" s="1"/>
  <c r="A6310"/>
  <c r="G6310"/>
  <c r="N6310"/>
  <c r="B6311"/>
  <c r="L6310"/>
  <c r="J6310"/>
  <c r="F6310"/>
  <c r="D6310"/>
  <c r="H6310" s="1"/>
  <c r="C6310"/>
  <c r="K6310"/>
  <c r="U6308"/>
  <c r="T6308"/>
  <c r="I6309"/>
  <c r="E6309"/>
  <c r="U6309" l="1"/>
  <c r="T6309"/>
  <c r="P6310"/>
  <c r="O6310"/>
  <c r="I6310"/>
  <c r="E6310"/>
  <c r="M6310"/>
  <c r="S6310"/>
  <c r="Q6310"/>
  <c r="R6310" s="1"/>
  <c r="L6311"/>
  <c r="C6311"/>
  <c r="K6311"/>
  <c r="G6311"/>
  <c r="J6311"/>
  <c r="A6311"/>
  <c r="B6312"/>
  <c r="F6311"/>
  <c r="N6311"/>
  <c r="D6311"/>
  <c r="H6311" s="1"/>
  <c r="I6311" l="1"/>
  <c r="E6311"/>
  <c r="S6311"/>
  <c r="M6311"/>
  <c r="P6311" s="1"/>
  <c r="Q6311"/>
  <c r="R6311" s="1"/>
  <c r="O6311"/>
  <c r="C6312"/>
  <c r="L6312"/>
  <c r="K6312"/>
  <c r="J6312"/>
  <c r="D6312"/>
  <c r="H6312" s="1"/>
  <c r="A6312"/>
  <c r="G6312"/>
  <c r="B6313"/>
  <c r="F6312"/>
  <c r="N6312"/>
  <c r="T6310"/>
  <c r="U6310"/>
  <c r="U6311" l="1"/>
  <c r="T6311"/>
  <c r="A6313"/>
  <c r="F6313"/>
  <c r="K6313"/>
  <c r="N6313"/>
  <c r="G6313"/>
  <c r="C6313"/>
  <c r="B6314"/>
  <c r="D6313"/>
  <c r="H6313" s="1"/>
  <c r="L6313"/>
  <c r="J6313"/>
  <c r="O6312"/>
  <c r="M6312"/>
  <c r="P6312" s="1"/>
  <c r="S6312"/>
  <c r="Q6312"/>
  <c r="R6312" s="1"/>
  <c r="I6312"/>
  <c r="E6312"/>
  <c r="Q6313" l="1"/>
  <c r="R6313" s="1"/>
  <c r="M6313"/>
  <c r="P6313" s="1"/>
  <c r="S6313"/>
  <c r="O6313"/>
  <c r="C6314"/>
  <c r="K6314"/>
  <c r="N6314"/>
  <c r="A6314"/>
  <c r="J6314"/>
  <c r="F6314"/>
  <c r="G6314"/>
  <c r="B6315"/>
  <c r="D6314"/>
  <c r="H6314" s="1"/>
  <c r="L6314"/>
  <c r="T6312"/>
  <c r="U6312"/>
  <c r="E6313"/>
  <c r="I6313"/>
  <c r="U6313" l="1"/>
  <c r="T6313"/>
  <c r="E6314"/>
  <c r="I6314"/>
  <c r="Q6314"/>
  <c r="R6314" s="1"/>
  <c r="M6314"/>
  <c r="S6314"/>
  <c r="F6315"/>
  <c r="N6315"/>
  <c r="D6315"/>
  <c r="H6315" s="1"/>
  <c r="K6315"/>
  <c r="L6315"/>
  <c r="C6315"/>
  <c r="A6315"/>
  <c r="J6315"/>
  <c r="G6315"/>
  <c r="B6316"/>
  <c r="P6314"/>
  <c r="O6314"/>
  <c r="O6315" l="1"/>
  <c r="I6315"/>
  <c r="E6315"/>
  <c r="U6314"/>
  <c r="T6314"/>
  <c r="F6316"/>
  <c r="G6316"/>
  <c r="D6316"/>
  <c r="H6316" s="1"/>
  <c r="L6316"/>
  <c r="C6316"/>
  <c r="K6316"/>
  <c r="J6316"/>
  <c r="A6316"/>
  <c r="B6317"/>
  <c r="N6316"/>
  <c r="Q6315"/>
  <c r="R6315" s="1"/>
  <c r="M6315"/>
  <c r="P6315" s="1"/>
  <c r="S6315"/>
  <c r="E6316" l="1"/>
  <c r="I6316"/>
  <c r="U6315"/>
  <c r="T6315"/>
  <c r="M6316"/>
  <c r="P6316" s="1"/>
  <c r="S6316"/>
  <c r="Q6316"/>
  <c r="R6316" s="1"/>
  <c r="A6317"/>
  <c r="B6318"/>
  <c r="F6317"/>
  <c r="G6317"/>
  <c r="N6317"/>
  <c r="O6317" s="1"/>
  <c r="D6317"/>
  <c r="H6317" s="1"/>
  <c r="J6317"/>
  <c r="L6317"/>
  <c r="K6317"/>
  <c r="C6317"/>
  <c r="O6316"/>
  <c r="B6319" l="1"/>
  <c r="L6318"/>
  <c r="J6318"/>
  <c r="F6318"/>
  <c r="D6318"/>
  <c r="H6318" s="1"/>
  <c r="C6318"/>
  <c r="A6318"/>
  <c r="K6318"/>
  <c r="G6318"/>
  <c r="N6318"/>
  <c r="T6316"/>
  <c r="U6316"/>
  <c r="E6317"/>
  <c r="I6317"/>
  <c r="Q6317"/>
  <c r="R6317" s="1"/>
  <c r="S6317"/>
  <c r="M6317"/>
  <c r="P6317" s="1"/>
  <c r="C6319" l="1"/>
  <c r="K6319"/>
  <c r="G6319"/>
  <c r="J6319"/>
  <c r="A6319"/>
  <c r="D6319"/>
  <c r="H6319" s="1"/>
  <c r="B6320"/>
  <c r="F6319"/>
  <c r="N6319"/>
  <c r="O6319" s="1"/>
  <c r="L6319"/>
  <c r="I6318"/>
  <c r="E6318"/>
  <c r="O6318"/>
  <c r="T6317"/>
  <c r="U6317"/>
  <c r="S6318"/>
  <c r="M6318"/>
  <c r="P6318" s="1"/>
  <c r="Q6318"/>
  <c r="R6318" s="1"/>
  <c r="I6319" l="1"/>
  <c r="E6319"/>
  <c r="M6319"/>
  <c r="P6319" s="1"/>
  <c r="Q6319"/>
  <c r="R6319" s="1"/>
  <c r="S6319"/>
  <c r="U6318"/>
  <c r="T6318"/>
  <c r="F6320"/>
  <c r="N6320"/>
  <c r="O6320" s="1"/>
  <c r="C6320"/>
  <c r="L6320"/>
  <c r="K6320"/>
  <c r="J6320"/>
  <c r="D6320"/>
  <c r="H6320" s="1"/>
  <c r="A6320"/>
  <c r="G6320"/>
  <c r="B6321"/>
  <c r="U6319" l="1"/>
  <c r="T6319"/>
  <c r="I6320"/>
  <c r="E6320"/>
  <c r="Q6320"/>
  <c r="R6320" s="1"/>
  <c r="M6320"/>
  <c r="P6320" s="1"/>
  <c r="S6320"/>
  <c r="F6321"/>
  <c r="K6321"/>
  <c r="N6321"/>
  <c r="G6321"/>
  <c r="C6321"/>
  <c r="B6322"/>
  <c r="L6321"/>
  <c r="D6321"/>
  <c r="H6321" s="1"/>
  <c r="J6321"/>
  <c r="A6321"/>
  <c r="I6321" l="1"/>
  <c r="E6321"/>
  <c r="G6322"/>
  <c r="B6323"/>
  <c r="D6322"/>
  <c r="H6322" s="1"/>
  <c r="L6322"/>
  <c r="A6322"/>
  <c r="C6322"/>
  <c r="K6322"/>
  <c r="N6322"/>
  <c r="J6322"/>
  <c r="F6322"/>
  <c r="S6321"/>
  <c r="M6321"/>
  <c r="P6321" s="1"/>
  <c r="Q6321"/>
  <c r="R6321" s="1"/>
  <c r="T6320"/>
  <c r="U6320"/>
  <c r="O6321"/>
  <c r="B6324" l="1"/>
  <c r="F6323"/>
  <c r="J6323"/>
  <c r="N6323"/>
  <c r="O6323" s="1"/>
  <c r="D6323"/>
  <c r="H6323" s="1"/>
  <c r="K6323"/>
  <c r="L6323"/>
  <c r="C6323"/>
  <c r="A6323"/>
  <c r="G6323"/>
  <c r="M6322"/>
  <c r="P6322" s="1"/>
  <c r="S6322"/>
  <c r="Q6322"/>
  <c r="R6322" s="1"/>
  <c r="O6322"/>
  <c r="T6321"/>
  <c r="U6321"/>
  <c r="I6322"/>
  <c r="E6322"/>
  <c r="B6325" l="1"/>
  <c r="L6324"/>
  <c r="A6324"/>
  <c r="F6324"/>
  <c r="D6324"/>
  <c r="H6324" s="1"/>
  <c r="C6324"/>
  <c r="K6324"/>
  <c r="J6324"/>
  <c r="G6324"/>
  <c r="N6324"/>
  <c r="U6322"/>
  <c r="T6322"/>
  <c r="M6323"/>
  <c r="P6323" s="1"/>
  <c r="S6323"/>
  <c r="Q6323"/>
  <c r="R6323" s="1"/>
  <c r="I6323"/>
  <c r="E6323"/>
  <c r="C6325" l="1"/>
  <c r="L6325"/>
  <c r="K6325"/>
  <c r="A6325"/>
  <c r="B6326"/>
  <c r="F6325"/>
  <c r="N6325"/>
  <c r="D6325"/>
  <c r="H6325" s="1"/>
  <c r="J6325"/>
  <c r="G6325"/>
  <c r="O6324"/>
  <c r="E6324"/>
  <c r="I6324"/>
  <c r="U6323"/>
  <c r="T6323"/>
  <c r="M6324"/>
  <c r="P6324" s="1"/>
  <c r="S6324"/>
  <c r="Q6324"/>
  <c r="R6324" s="1"/>
  <c r="E6325" l="1"/>
  <c r="I6325"/>
  <c r="M6325"/>
  <c r="P6325" s="1"/>
  <c r="S6325"/>
  <c r="Q6325"/>
  <c r="R6325" s="1"/>
  <c r="A6326"/>
  <c r="G6326"/>
  <c r="N6326"/>
  <c r="B6327"/>
  <c r="L6326"/>
  <c r="J6326"/>
  <c r="C6326"/>
  <c r="F6326"/>
  <c r="D6326"/>
  <c r="H6326" s="1"/>
  <c r="K6326"/>
  <c r="T6324"/>
  <c r="U6324"/>
  <c r="O6325"/>
  <c r="U6325" l="1"/>
  <c r="T6325"/>
  <c r="K6327"/>
  <c r="G6327"/>
  <c r="J6327"/>
  <c r="A6327"/>
  <c r="B6328"/>
  <c r="F6327"/>
  <c r="N6327"/>
  <c r="D6327"/>
  <c r="H6327" s="1"/>
  <c r="L6327"/>
  <c r="C6327"/>
  <c r="I6326"/>
  <c r="E6326"/>
  <c r="M6326"/>
  <c r="P6326" s="1"/>
  <c r="S6326"/>
  <c r="Q6326"/>
  <c r="R6326" s="1"/>
  <c r="O6326"/>
  <c r="O6327" l="1"/>
  <c r="P6327"/>
  <c r="Q6327"/>
  <c r="R6327" s="1"/>
  <c r="M6327"/>
  <c r="S6327"/>
  <c r="I6327"/>
  <c r="E6327"/>
  <c r="K6328"/>
  <c r="J6328"/>
  <c r="D6328"/>
  <c r="H6328" s="1"/>
  <c r="A6328"/>
  <c r="G6328"/>
  <c r="B6329"/>
  <c r="F6328"/>
  <c r="N6328"/>
  <c r="C6328"/>
  <c r="L6328"/>
  <c r="T6326"/>
  <c r="U6326"/>
  <c r="B6330" l="1"/>
  <c r="A6329"/>
  <c r="F6329"/>
  <c r="L6329"/>
  <c r="N6329"/>
  <c r="O6329" s="1"/>
  <c r="K6329"/>
  <c r="G6329"/>
  <c r="C6329"/>
  <c r="D6329"/>
  <c r="H6329" s="1"/>
  <c r="J6329"/>
  <c r="U6327"/>
  <c r="T6327"/>
  <c r="O6328"/>
  <c r="I6328"/>
  <c r="E6328"/>
  <c r="Q6328"/>
  <c r="R6328" s="1"/>
  <c r="M6328"/>
  <c r="P6328" s="1"/>
  <c r="S6328"/>
  <c r="A6330" l="1"/>
  <c r="D6330"/>
  <c r="H6330" s="1"/>
  <c r="F6330"/>
  <c r="G6330"/>
  <c r="L6330"/>
  <c r="C6330"/>
  <c r="B6331"/>
  <c r="N6330"/>
  <c r="J6330"/>
  <c r="K6330"/>
  <c r="T6328"/>
  <c r="U6328"/>
  <c r="M6329"/>
  <c r="P6329" s="1"/>
  <c r="Q6329"/>
  <c r="R6329" s="1"/>
  <c r="S6329"/>
  <c r="E6329"/>
  <c r="I6329"/>
  <c r="I6330" l="1"/>
  <c r="E6330"/>
  <c r="Q6330"/>
  <c r="R6330" s="1"/>
  <c r="S6330"/>
  <c r="M6330"/>
  <c r="P6330" s="1"/>
  <c r="U6329"/>
  <c r="T6329"/>
  <c r="D6331"/>
  <c r="H6331" s="1"/>
  <c r="A6331"/>
  <c r="N6331"/>
  <c r="O6331" s="1"/>
  <c r="C6331"/>
  <c r="L6331"/>
  <c r="J6331"/>
  <c r="G6331"/>
  <c r="F6331"/>
  <c r="B6332"/>
  <c r="K6331"/>
  <c r="O6330"/>
  <c r="U6330" l="1"/>
  <c r="T6330"/>
  <c r="I6331"/>
  <c r="E6331"/>
  <c r="M6331"/>
  <c r="P6331" s="1"/>
  <c r="S6331"/>
  <c r="Q6331"/>
  <c r="R6331" s="1"/>
  <c r="G6332"/>
  <c r="F6332"/>
  <c r="B6333"/>
  <c r="N6332"/>
  <c r="O6332" s="1"/>
  <c r="D6332"/>
  <c r="H6332" s="1"/>
  <c r="K6332"/>
  <c r="L6332"/>
  <c r="A6332"/>
  <c r="C6332"/>
  <c r="J6332"/>
  <c r="Q6332" l="1"/>
  <c r="R6332" s="1"/>
  <c r="M6332"/>
  <c r="P6332" s="1"/>
  <c r="S6332"/>
  <c r="U6331"/>
  <c r="T6331"/>
  <c r="L6333"/>
  <c r="D6333"/>
  <c r="H6333" s="1"/>
  <c r="A6333"/>
  <c r="J6333"/>
  <c r="N6333"/>
  <c r="K6333"/>
  <c r="G6333"/>
  <c r="F6333"/>
  <c r="B6334"/>
  <c r="C6333"/>
  <c r="E6332"/>
  <c r="I6332"/>
  <c r="M6333" l="1"/>
  <c r="P6333" s="1"/>
  <c r="Q6333"/>
  <c r="R6333" s="1"/>
  <c r="S6333"/>
  <c r="U6332"/>
  <c r="T6332"/>
  <c r="O6333"/>
  <c r="L6334"/>
  <c r="K6334"/>
  <c r="N6334"/>
  <c r="J6334"/>
  <c r="F6334"/>
  <c r="G6334"/>
  <c r="D6334"/>
  <c r="H6334" s="1"/>
  <c r="B6335"/>
  <c r="C6334"/>
  <c r="A6334"/>
  <c r="I6333"/>
  <c r="E6333"/>
  <c r="Q6334" l="1"/>
  <c r="R6334" s="1"/>
  <c r="S6334"/>
  <c r="M6334"/>
  <c r="P6334" s="1"/>
  <c r="U6333"/>
  <c r="T6333"/>
  <c r="O6334"/>
  <c r="K6335"/>
  <c r="D6335"/>
  <c r="H6335" s="1"/>
  <c r="N6335"/>
  <c r="B6336"/>
  <c r="L6335"/>
  <c r="A6335"/>
  <c r="G6335"/>
  <c r="J6335"/>
  <c r="F6335"/>
  <c r="C6335"/>
  <c r="I6334"/>
  <c r="E6334"/>
  <c r="T6334" l="1"/>
  <c r="U6334"/>
  <c r="E6335"/>
  <c r="I6335"/>
  <c r="O6335"/>
  <c r="J6336"/>
  <c r="D6336"/>
  <c r="H6336" s="1"/>
  <c r="G6336"/>
  <c r="L6336"/>
  <c r="C6336"/>
  <c r="F6336"/>
  <c r="K6336"/>
  <c r="B6337"/>
  <c r="N6336"/>
  <c r="O6336" s="1"/>
  <c r="A6336"/>
  <c r="S6335"/>
  <c r="Q6335"/>
  <c r="R6335" s="1"/>
  <c r="M6335"/>
  <c r="P6335" s="1"/>
  <c r="U6335" l="1"/>
  <c r="T6335"/>
  <c r="E6336"/>
  <c r="I6336"/>
  <c r="Q6336"/>
  <c r="R6336" s="1"/>
  <c r="M6336"/>
  <c r="P6336" s="1"/>
  <c r="S6336"/>
  <c r="F6337"/>
  <c r="L6337"/>
  <c r="N6337"/>
  <c r="O6337" s="1"/>
  <c r="K6337"/>
  <c r="G6337"/>
  <c r="C6337"/>
  <c r="D6337"/>
  <c r="H6337" s="1"/>
  <c r="A6337"/>
  <c r="J6337"/>
  <c r="B6338"/>
  <c r="I6337" l="1"/>
  <c r="E6337"/>
  <c r="Q6337"/>
  <c r="R6337" s="1"/>
  <c r="M6337"/>
  <c r="P6337" s="1"/>
  <c r="S6337"/>
  <c r="A6338"/>
  <c r="G6338"/>
  <c r="F6338"/>
  <c r="C6338"/>
  <c r="L6338"/>
  <c r="N6338"/>
  <c r="O6338" s="1"/>
  <c r="B6339"/>
  <c r="D6338"/>
  <c r="H6338" s="1"/>
  <c r="K6338"/>
  <c r="J6338"/>
  <c r="U6336"/>
  <c r="T6336"/>
  <c r="B6340" l="1"/>
  <c r="C6339"/>
  <c r="J6339"/>
  <c r="K6339"/>
  <c r="F6339"/>
  <c r="D6339"/>
  <c r="H6339" s="1"/>
  <c r="G6339"/>
  <c r="A6339"/>
  <c r="L6339"/>
  <c r="N6339"/>
  <c r="O6339" s="1"/>
  <c r="E6338"/>
  <c r="I6338"/>
  <c r="U6337"/>
  <c r="T6337"/>
  <c r="S6338"/>
  <c r="Q6338"/>
  <c r="R6338" s="1"/>
  <c r="M6338"/>
  <c r="P6338" s="1"/>
  <c r="G6340" l="1"/>
  <c r="D6340"/>
  <c r="H6340" s="1"/>
  <c r="B6341"/>
  <c r="K6340"/>
  <c r="L6340"/>
  <c r="F6340"/>
  <c r="A6340"/>
  <c r="J6340"/>
  <c r="C6340"/>
  <c r="N6340"/>
  <c r="O6340" s="1"/>
  <c r="E6339"/>
  <c r="I6339"/>
  <c r="M6339"/>
  <c r="P6339" s="1"/>
  <c r="S6339"/>
  <c r="Q6339"/>
  <c r="R6339" s="1"/>
  <c r="U6338"/>
  <c r="T6338"/>
  <c r="C6341" l="1"/>
  <c r="L6341"/>
  <c r="A6341"/>
  <c r="J6341"/>
  <c r="K6341"/>
  <c r="N6341"/>
  <c r="G6341"/>
  <c r="B6342"/>
  <c r="F6341"/>
  <c r="D6341"/>
  <c r="H6341" s="1"/>
  <c r="S6340"/>
  <c r="M6340"/>
  <c r="P6340" s="1"/>
  <c r="Q6340"/>
  <c r="R6340" s="1"/>
  <c r="U6339"/>
  <c r="T6339"/>
  <c r="I6340"/>
  <c r="E6340"/>
  <c r="I6341" l="1"/>
  <c r="E6341"/>
  <c r="T6340"/>
  <c r="U6340"/>
  <c r="Q6341"/>
  <c r="R6341" s="1"/>
  <c r="M6341"/>
  <c r="P6341" s="1"/>
  <c r="S6341"/>
  <c r="O6341"/>
  <c r="J6342"/>
  <c r="D6342"/>
  <c r="H6342" s="1"/>
  <c r="N6342"/>
  <c r="O6342" s="1"/>
  <c r="B6343"/>
  <c r="G6342"/>
  <c r="L6342"/>
  <c r="K6342"/>
  <c r="C6342"/>
  <c r="A6342"/>
  <c r="F6342"/>
  <c r="F6343" l="1"/>
  <c r="B6344"/>
  <c r="J6343"/>
  <c r="C6343"/>
  <c r="D6343"/>
  <c r="H6343" s="1"/>
  <c r="L6343"/>
  <c r="K6343"/>
  <c r="A6343"/>
  <c r="G6343"/>
  <c r="N6343"/>
  <c r="M6342"/>
  <c r="P6342" s="1"/>
  <c r="Q6342"/>
  <c r="R6342" s="1"/>
  <c r="S6342"/>
  <c r="T6341"/>
  <c r="U6341"/>
  <c r="I6342"/>
  <c r="E6342"/>
  <c r="E6343" l="1"/>
  <c r="I6343"/>
  <c r="U6342"/>
  <c r="T6342"/>
  <c r="O6343"/>
  <c r="B6345"/>
  <c r="D6344"/>
  <c r="H6344" s="1"/>
  <c r="A6344"/>
  <c r="C6344"/>
  <c r="L6344"/>
  <c r="F6344"/>
  <c r="K6344"/>
  <c r="G6344"/>
  <c r="J6344"/>
  <c r="N6344"/>
  <c r="S6343"/>
  <c r="Q6343"/>
  <c r="R6343" s="1"/>
  <c r="M6343"/>
  <c r="P6343" s="1"/>
  <c r="U6343" l="1"/>
  <c r="T6343"/>
  <c r="F6345"/>
  <c r="G6345"/>
  <c r="N6345"/>
  <c r="O6345" s="1"/>
  <c r="D6345"/>
  <c r="H6345" s="1"/>
  <c r="B6346"/>
  <c r="K6345"/>
  <c r="C6345"/>
  <c r="L6345"/>
  <c r="A6345"/>
  <c r="J6345"/>
  <c r="E6344"/>
  <c r="I6344"/>
  <c r="Q6344"/>
  <c r="R6344" s="1"/>
  <c r="M6344"/>
  <c r="S6344"/>
  <c r="P6344"/>
  <c r="O6344"/>
  <c r="T6344" l="1"/>
  <c r="U6344"/>
  <c r="C6346"/>
  <c r="B6347"/>
  <c r="L6346"/>
  <c r="N6346"/>
  <c r="K6346"/>
  <c r="J6346"/>
  <c r="A6346"/>
  <c r="D6346"/>
  <c r="H6346" s="1"/>
  <c r="G6346"/>
  <c r="F6346"/>
  <c r="I6345"/>
  <c r="E6345"/>
  <c r="S6345"/>
  <c r="M6345"/>
  <c r="P6345" s="1"/>
  <c r="Q6345"/>
  <c r="R6345" s="1"/>
  <c r="E6346" l="1"/>
  <c r="I6346"/>
  <c r="F6347"/>
  <c r="N6347"/>
  <c r="B6348"/>
  <c r="J6347"/>
  <c r="D6347"/>
  <c r="H6347" s="1"/>
  <c r="C6347"/>
  <c r="L6347"/>
  <c r="A6347"/>
  <c r="K6347"/>
  <c r="G6347"/>
  <c r="O6346"/>
  <c r="U6345"/>
  <c r="T6345"/>
  <c r="M6346"/>
  <c r="P6346" s="1"/>
  <c r="S6346"/>
  <c r="Q6346"/>
  <c r="R6346" s="1"/>
  <c r="O6347" l="1"/>
  <c r="U6346"/>
  <c r="T6346"/>
  <c r="S6347"/>
  <c r="M6347"/>
  <c r="P6347" s="1"/>
  <c r="Q6347"/>
  <c r="R6347" s="1"/>
  <c r="C6348"/>
  <c r="F6348"/>
  <c r="L6348"/>
  <c r="N6348"/>
  <c r="K6348"/>
  <c r="G6348"/>
  <c r="A6348"/>
  <c r="B6349"/>
  <c r="J6348"/>
  <c r="D6348"/>
  <c r="H6348" s="1"/>
  <c r="I6347"/>
  <c r="E6347"/>
  <c r="S6348" l="1"/>
  <c r="Q6348"/>
  <c r="R6348" s="1"/>
  <c r="M6348"/>
  <c r="P6348" s="1"/>
  <c r="U6347"/>
  <c r="T6347"/>
  <c r="L6349"/>
  <c r="F6349"/>
  <c r="A6349"/>
  <c r="D6349"/>
  <c r="H6349" s="1"/>
  <c r="K6349"/>
  <c r="G6349"/>
  <c r="J6349"/>
  <c r="N6349"/>
  <c r="B6350"/>
  <c r="C6349"/>
  <c r="O6348"/>
  <c r="I6348"/>
  <c r="E6348"/>
  <c r="U6348" l="1"/>
  <c r="T6348"/>
  <c r="O6349"/>
  <c r="M6349"/>
  <c r="P6349" s="1"/>
  <c r="S6349"/>
  <c r="Q6349"/>
  <c r="R6349" s="1"/>
  <c r="E6349"/>
  <c r="I6349"/>
  <c r="A6350"/>
  <c r="D6350"/>
  <c r="H6350" s="1"/>
  <c r="J6350"/>
  <c r="F6350"/>
  <c r="L6350"/>
  <c r="C6350"/>
  <c r="G6350"/>
  <c r="B6351"/>
  <c r="N6350"/>
  <c r="O6350" s="1"/>
  <c r="K6350"/>
  <c r="U6349" l="1"/>
  <c r="T6349"/>
  <c r="I6350"/>
  <c r="E6350"/>
  <c r="S6350"/>
  <c r="Q6350"/>
  <c r="R6350" s="1"/>
  <c r="M6350"/>
  <c r="P6350" s="1"/>
  <c r="C6351"/>
  <c r="K6351"/>
  <c r="J6351"/>
  <c r="L6351"/>
  <c r="G6351"/>
  <c r="A6351"/>
  <c r="F6351"/>
  <c r="N6351"/>
  <c r="B6352"/>
  <c r="D6351"/>
  <c r="H6351" s="1"/>
  <c r="T6350" l="1"/>
  <c r="U6350"/>
  <c r="M6351"/>
  <c r="P6351" s="1"/>
  <c r="Q6351"/>
  <c r="R6351" s="1"/>
  <c r="S6351"/>
  <c r="O6351"/>
  <c r="A6352"/>
  <c r="J6352"/>
  <c r="B6353"/>
  <c r="G6352"/>
  <c r="C6352"/>
  <c r="F6352"/>
  <c r="K6352"/>
  <c r="N6352"/>
  <c r="D6352"/>
  <c r="H6352" s="1"/>
  <c r="L6352"/>
  <c r="E6351"/>
  <c r="I6351"/>
  <c r="D6353" l="1"/>
  <c r="H6353" s="1"/>
  <c r="G6353"/>
  <c r="B6354"/>
  <c r="F6353"/>
  <c r="C6353"/>
  <c r="A6353"/>
  <c r="N6353"/>
  <c r="L6353"/>
  <c r="K6353"/>
  <c r="J6353"/>
  <c r="U6351"/>
  <c r="T6351"/>
  <c r="E6352"/>
  <c r="I6352"/>
  <c r="Q6352"/>
  <c r="R6352" s="1"/>
  <c r="M6352"/>
  <c r="S6352"/>
  <c r="O6352"/>
  <c r="P6352"/>
  <c r="N6354" l="1"/>
  <c r="O6354" s="1"/>
  <c r="B6355"/>
  <c r="D6354"/>
  <c r="H6354" s="1"/>
  <c r="C6354"/>
  <c r="G6354"/>
  <c r="A6354"/>
  <c r="L6354"/>
  <c r="K6354"/>
  <c r="J6354"/>
  <c r="F6354"/>
  <c r="T6352"/>
  <c r="U6352"/>
  <c r="S6353"/>
  <c r="Q6353"/>
  <c r="R6353" s="1"/>
  <c r="M6353"/>
  <c r="E6353"/>
  <c r="I6353"/>
  <c r="O6353"/>
  <c r="P6353"/>
  <c r="K6355" l="1"/>
  <c r="A6355"/>
  <c r="J6355"/>
  <c r="D6355"/>
  <c r="H6355" s="1"/>
  <c r="G6355"/>
  <c r="N6355"/>
  <c r="L6355"/>
  <c r="F6355"/>
  <c r="B6356"/>
  <c r="C6355"/>
  <c r="E6354"/>
  <c r="I6354"/>
  <c r="U6353"/>
  <c r="T6353"/>
  <c r="Q6354"/>
  <c r="R6354" s="1"/>
  <c r="S6354"/>
  <c r="M6354"/>
  <c r="P6354" s="1"/>
  <c r="B6357" l="1"/>
  <c r="D6356"/>
  <c r="H6356" s="1"/>
  <c r="C6356"/>
  <c r="L6356"/>
  <c r="K6356"/>
  <c r="J6356"/>
  <c r="N6356"/>
  <c r="A6356"/>
  <c r="G6356"/>
  <c r="F6356"/>
  <c r="Q6355"/>
  <c r="R6355" s="1"/>
  <c r="S6355"/>
  <c r="M6355"/>
  <c r="P6355" s="1"/>
  <c r="O6355"/>
  <c r="I6355"/>
  <c r="E6355"/>
  <c r="T6354"/>
  <c r="U6354"/>
  <c r="B6358" l="1"/>
  <c r="D6357"/>
  <c r="H6357" s="1"/>
  <c r="J6357"/>
  <c r="A6357"/>
  <c r="L6357"/>
  <c r="K6357"/>
  <c r="C6357"/>
  <c r="F6357"/>
  <c r="G6357"/>
  <c r="N6357"/>
  <c r="O6357" s="1"/>
  <c r="I6356"/>
  <c r="E6356"/>
  <c r="U6355"/>
  <c r="T6355"/>
  <c r="M6356"/>
  <c r="S6356"/>
  <c r="Q6356"/>
  <c r="R6356" s="1"/>
  <c r="P6356"/>
  <c r="O6356"/>
  <c r="D6358" l="1"/>
  <c r="H6358" s="1"/>
  <c r="N6358"/>
  <c r="B6359"/>
  <c r="C6358"/>
  <c r="K6358"/>
  <c r="A6358"/>
  <c r="L6358"/>
  <c r="J6358"/>
  <c r="F6358"/>
  <c r="G6358"/>
  <c r="S6357"/>
  <c r="Q6357"/>
  <c r="R6357" s="1"/>
  <c r="M6357"/>
  <c r="P6357" s="1"/>
  <c r="I6357"/>
  <c r="E6357"/>
  <c r="T6356"/>
  <c r="U6356"/>
  <c r="O6358" l="1"/>
  <c r="U6357"/>
  <c r="T6357"/>
  <c r="C6359"/>
  <c r="B6360"/>
  <c r="L6359"/>
  <c r="F6359"/>
  <c r="K6359"/>
  <c r="J6359"/>
  <c r="N6359"/>
  <c r="A6359"/>
  <c r="G6359"/>
  <c r="D6359"/>
  <c r="H6359" s="1"/>
  <c r="I6358"/>
  <c r="E6358"/>
  <c r="S6358"/>
  <c r="Q6358"/>
  <c r="R6358" s="1"/>
  <c r="M6358"/>
  <c r="P6358" s="1"/>
  <c r="M6359" l="1"/>
  <c r="P6359" s="1"/>
  <c r="S6359"/>
  <c r="Q6359"/>
  <c r="R6359" s="1"/>
  <c r="O6359"/>
  <c r="I6359"/>
  <c r="E6359"/>
  <c r="G6360"/>
  <c r="D6360"/>
  <c r="H6360" s="1"/>
  <c r="L6360"/>
  <c r="F6360"/>
  <c r="C6360"/>
  <c r="B6361"/>
  <c r="K6360"/>
  <c r="N6360"/>
  <c r="J6360"/>
  <c r="A6360"/>
  <c r="T6358"/>
  <c r="U6358"/>
  <c r="U6359" l="1"/>
  <c r="T6359"/>
  <c r="E6360"/>
  <c r="I6360"/>
  <c r="D6361"/>
  <c r="H6361" s="1"/>
  <c r="F6361"/>
  <c r="B6362"/>
  <c r="J6361"/>
  <c r="C6361"/>
  <c r="L6361"/>
  <c r="K6361"/>
  <c r="G6361"/>
  <c r="N6361"/>
  <c r="A6361"/>
  <c r="Q6360"/>
  <c r="R6360" s="1"/>
  <c r="S6360"/>
  <c r="M6360"/>
  <c r="P6360" s="1"/>
  <c r="O6360"/>
  <c r="M6361" l="1"/>
  <c r="P6361" s="1"/>
  <c r="Q6361"/>
  <c r="R6361" s="1"/>
  <c r="S6361"/>
  <c r="E6361"/>
  <c r="I6361"/>
  <c r="O6361"/>
  <c r="G6362"/>
  <c r="J6362"/>
  <c r="F6362"/>
  <c r="A6362"/>
  <c r="N6362"/>
  <c r="O6362" s="1"/>
  <c r="C6362"/>
  <c r="L6362"/>
  <c r="B6363"/>
  <c r="D6362"/>
  <c r="H6362" s="1"/>
  <c r="K6362"/>
  <c r="T6360"/>
  <c r="U6360"/>
  <c r="T6361" l="1"/>
  <c r="U6361"/>
  <c r="L6363"/>
  <c r="C6363"/>
  <c r="K6363"/>
  <c r="A6363"/>
  <c r="B6364"/>
  <c r="J6363"/>
  <c r="N6363"/>
  <c r="G6363"/>
  <c r="D6363"/>
  <c r="H6363" s="1"/>
  <c r="F6363"/>
  <c r="E6362"/>
  <c r="I6362"/>
  <c r="M6362"/>
  <c r="P6362" s="1"/>
  <c r="S6362"/>
  <c r="Q6362"/>
  <c r="R6362" s="1"/>
  <c r="O6363" l="1"/>
  <c r="P6363"/>
  <c r="E6363"/>
  <c r="I6363"/>
  <c r="Q6363"/>
  <c r="R6363" s="1"/>
  <c r="M6363"/>
  <c r="S6363"/>
  <c r="B6365"/>
  <c r="C6364"/>
  <c r="A6364"/>
  <c r="K6364"/>
  <c r="J6364"/>
  <c r="D6364"/>
  <c r="H6364" s="1"/>
  <c r="F6364"/>
  <c r="N6364"/>
  <c r="G6364"/>
  <c r="L6364"/>
  <c r="U6362"/>
  <c r="T6362"/>
  <c r="S6364" l="1"/>
  <c r="M6364"/>
  <c r="P6364" s="1"/>
  <c r="Q6364"/>
  <c r="R6364" s="1"/>
  <c r="E6364"/>
  <c r="I6364"/>
  <c r="O6364"/>
  <c r="U6363"/>
  <c r="T6363"/>
  <c r="L6365"/>
  <c r="A6365"/>
  <c r="B6366"/>
  <c r="K6365"/>
  <c r="G6365"/>
  <c r="J6365"/>
  <c r="F6365"/>
  <c r="N6365"/>
  <c r="O6365" s="1"/>
  <c r="C6365"/>
  <c r="D6365"/>
  <c r="H6365" s="1"/>
  <c r="U6364" l="1"/>
  <c r="T6364"/>
  <c r="I6365"/>
  <c r="E6365"/>
  <c r="L6366"/>
  <c r="K6366"/>
  <c r="F6366"/>
  <c r="A6366"/>
  <c r="G6366"/>
  <c r="N6366"/>
  <c r="O6366" s="1"/>
  <c r="B6367"/>
  <c r="J6366"/>
  <c r="D6366"/>
  <c r="H6366" s="1"/>
  <c r="C6366"/>
  <c r="S6365"/>
  <c r="M6365"/>
  <c r="P6365" s="1"/>
  <c r="Q6365"/>
  <c r="R6365" s="1"/>
  <c r="S6366" l="1"/>
  <c r="Q6366"/>
  <c r="R6366" s="1"/>
  <c r="M6366"/>
  <c r="P6366" s="1"/>
  <c r="I6366"/>
  <c r="E6366"/>
  <c r="T6365"/>
  <c r="U6365"/>
  <c r="A6367"/>
  <c r="C6367"/>
  <c r="D6367"/>
  <c r="H6367" s="1"/>
  <c r="J6367"/>
  <c r="N6367"/>
  <c r="L6367"/>
  <c r="G6367"/>
  <c r="F6367"/>
  <c r="B6368"/>
  <c r="K6367"/>
  <c r="I6367" l="1"/>
  <c r="E6367"/>
  <c r="T6366"/>
  <c r="U6366"/>
  <c r="M6367"/>
  <c r="P6367" s="1"/>
  <c r="S6367"/>
  <c r="Q6367"/>
  <c r="R6367" s="1"/>
  <c r="C6368"/>
  <c r="A6368"/>
  <c r="D6368"/>
  <c r="H6368" s="1"/>
  <c r="K6368"/>
  <c r="J6368"/>
  <c r="G6368"/>
  <c r="F6368"/>
  <c r="B6369"/>
  <c r="N6368"/>
  <c r="L6368"/>
  <c r="O6367"/>
  <c r="Q6368" l="1"/>
  <c r="R6368" s="1"/>
  <c r="M6368"/>
  <c r="S6368"/>
  <c r="U6367"/>
  <c r="T6367"/>
  <c r="A6369"/>
  <c r="J6369"/>
  <c r="C6369"/>
  <c r="L6369"/>
  <c r="G6369"/>
  <c r="F6369"/>
  <c r="D6369"/>
  <c r="H6369" s="1"/>
  <c r="N6369"/>
  <c r="B6370"/>
  <c r="K6369"/>
  <c r="O6368"/>
  <c r="P6368"/>
  <c r="E6368"/>
  <c r="I6368"/>
  <c r="U6368" l="1"/>
  <c r="T6368"/>
  <c r="O6369"/>
  <c r="G6370"/>
  <c r="F6370"/>
  <c r="B6371"/>
  <c r="K6370"/>
  <c r="A6370"/>
  <c r="N6370"/>
  <c r="O6370" s="1"/>
  <c r="C6370"/>
  <c r="L6370"/>
  <c r="J6370"/>
  <c r="D6370"/>
  <c r="H6370" s="1"/>
  <c r="Q6369"/>
  <c r="R6369" s="1"/>
  <c r="M6369"/>
  <c r="P6369" s="1"/>
  <c r="S6369"/>
  <c r="E6369"/>
  <c r="I6369"/>
  <c r="I6370" l="1"/>
  <c r="E6370"/>
  <c r="J6371"/>
  <c r="C6371"/>
  <c r="D6371"/>
  <c r="H6371" s="1"/>
  <c r="K6371"/>
  <c r="F6371"/>
  <c r="N6371"/>
  <c r="L6371"/>
  <c r="G6371"/>
  <c r="A6371"/>
  <c r="B6372"/>
  <c r="Q6370"/>
  <c r="R6370" s="1"/>
  <c r="M6370"/>
  <c r="P6370" s="1"/>
  <c r="S6370"/>
  <c r="U6369"/>
  <c r="T6369"/>
  <c r="E6371" l="1"/>
  <c r="I6371"/>
  <c r="A6372"/>
  <c r="J6372"/>
  <c r="G6372"/>
  <c r="F6372"/>
  <c r="C6372"/>
  <c r="B6373"/>
  <c r="N6372"/>
  <c r="L6372"/>
  <c r="D6372"/>
  <c r="H6372" s="1"/>
  <c r="K6372"/>
  <c r="Q6371"/>
  <c r="R6371" s="1"/>
  <c r="S6371"/>
  <c r="M6371"/>
  <c r="U6370"/>
  <c r="T6370"/>
  <c r="P6371"/>
  <c r="O6371"/>
  <c r="P6372" l="1"/>
  <c r="O6372"/>
  <c r="S6372"/>
  <c r="M6372"/>
  <c r="Q6372"/>
  <c r="R6372" s="1"/>
  <c r="I6372"/>
  <c r="E6372"/>
  <c r="U6371"/>
  <c r="T6371"/>
  <c r="A6373"/>
  <c r="K6373"/>
  <c r="N6373"/>
  <c r="O6373" s="1"/>
  <c r="C6373"/>
  <c r="B6374"/>
  <c r="G6373"/>
  <c r="F6373"/>
  <c r="J6373"/>
  <c r="D6373"/>
  <c r="H6373" s="1"/>
  <c r="L6373"/>
  <c r="U6372" l="1"/>
  <c r="T6372"/>
  <c r="E6373"/>
  <c r="I6373"/>
  <c r="M6373"/>
  <c r="P6373" s="1"/>
  <c r="S6373"/>
  <c r="Q6373"/>
  <c r="R6373" s="1"/>
  <c r="J6374"/>
  <c r="K6374"/>
  <c r="G6374"/>
  <c r="F6374"/>
  <c r="D6374"/>
  <c r="H6374" s="1"/>
  <c r="L6374"/>
  <c r="B6375"/>
  <c r="C6374"/>
  <c r="A6374"/>
  <c r="N6374"/>
  <c r="P6374" l="1"/>
  <c r="O6374"/>
  <c r="D6375"/>
  <c r="H6375" s="1"/>
  <c r="C6375"/>
  <c r="N6375"/>
  <c r="O6375" s="1"/>
  <c r="L6375"/>
  <c r="A6375"/>
  <c r="K6375"/>
  <c r="J6375"/>
  <c r="F6375"/>
  <c r="G6375"/>
  <c r="B6376"/>
  <c r="U6373"/>
  <c r="T6373"/>
  <c r="M6374"/>
  <c r="S6374"/>
  <c r="Q6374"/>
  <c r="R6374" s="1"/>
  <c r="E6374"/>
  <c r="I6374"/>
  <c r="E6375" l="1"/>
  <c r="I6375"/>
  <c r="C6376"/>
  <c r="G6376"/>
  <c r="K6376"/>
  <c r="N6376"/>
  <c r="O6376" s="1"/>
  <c r="B6377"/>
  <c r="A6376"/>
  <c r="D6376"/>
  <c r="H6376" s="1"/>
  <c r="F6376"/>
  <c r="L6376"/>
  <c r="J6376"/>
  <c r="T6374"/>
  <c r="U6374"/>
  <c r="S6375"/>
  <c r="Q6375"/>
  <c r="R6375" s="1"/>
  <c r="M6375"/>
  <c r="P6375" s="1"/>
  <c r="I6376" l="1"/>
  <c r="E6376"/>
  <c r="S6376"/>
  <c r="M6376"/>
  <c r="P6376" s="1"/>
  <c r="Q6376"/>
  <c r="R6376" s="1"/>
  <c r="U6375"/>
  <c r="T6375"/>
  <c r="J6377"/>
  <c r="L6377"/>
  <c r="N6377"/>
  <c r="D6377"/>
  <c r="H6377" s="1"/>
  <c r="C6377"/>
  <c r="G6377"/>
  <c r="F6377"/>
  <c r="B6378"/>
  <c r="K6377"/>
  <c r="A6377"/>
  <c r="U6376" l="1"/>
  <c r="T6376"/>
  <c r="I6377"/>
  <c r="E6377"/>
  <c r="B6379"/>
  <c r="D6378"/>
  <c r="H6378" s="1"/>
  <c r="J6378"/>
  <c r="C6378"/>
  <c r="L6378"/>
  <c r="K6378"/>
  <c r="A6378"/>
  <c r="G6378"/>
  <c r="F6378"/>
  <c r="N6378"/>
  <c r="O6377"/>
  <c r="Q6377"/>
  <c r="R6377" s="1"/>
  <c r="M6377"/>
  <c r="P6377" s="1"/>
  <c r="S6377"/>
  <c r="T6377" l="1"/>
  <c r="U6377"/>
  <c r="D6379"/>
  <c r="H6379" s="1"/>
  <c r="F6379"/>
  <c r="L6379"/>
  <c r="N6379"/>
  <c r="B6380"/>
  <c r="C6379"/>
  <c r="K6379"/>
  <c r="A6379"/>
  <c r="J6379"/>
  <c r="G6379"/>
  <c r="O6378"/>
  <c r="S6378"/>
  <c r="M6378"/>
  <c r="P6378" s="1"/>
  <c r="Q6378"/>
  <c r="R6378" s="1"/>
  <c r="E6378"/>
  <c r="I6378"/>
  <c r="Q6379" l="1"/>
  <c r="R6379" s="1"/>
  <c r="M6379"/>
  <c r="P6379" s="1"/>
  <c r="S6379"/>
  <c r="O6379"/>
  <c r="U6378"/>
  <c r="T6378"/>
  <c r="L6380"/>
  <c r="F6380"/>
  <c r="K6380"/>
  <c r="N6380"/>
  <c r="D6380"/>
  <c r="H6380" s="1"/>
  <c r="A6380"/>
  <c r="G6380"/>
  <c r="J6380"/>
  <c r="B6381"/>
  <c r="C6380"/>
  <c r="E6379"/>
  <c r="I6379"/>
  <c r="S6380" l="1"/>
  <c r="Q6380"/>
  <c r="R6380" s="1"/>
  <c r="M6380"/>
  <c r="P6380" s="1"/>
  <c r="U6379"/>
  <c r="T6379"/>
  <c r="E6380"/>
  <c r="I6380"/>
  <c r="O6380"/>
  <c r="G6381"/>
  <c r="A6381"/>
  <c r="K6381"/>
  <c r="L6381"/>
  <c r="F6381"/>
  <c r="D6381"/>
  <c r="H6381" s="1"/>
  <c r="N6381"/>
  <c r="B6382"/>
  <c r="J6381"/>
  <c r="C6381"/>
  <c r="U6380" l="1"/>
  <c r="T6380"/>
  <c r="I6381"/>
  <c r="E6381"/>
  <c r="M6381"/>
  <c r="P6381" s="1"/>
  <c r="S6381"/>
  <c r="Q6381"/>
  <c r="R6381" s="1"/>
  <c r="C6382"/>
  <c r="N6382"/>
  <c r="O6382" s="1"/>
  <c r="L6382"/>
  <c r="D6382"/>
  <c r="H6382" s="1"/>
  <c r="K6382"/>
  <c r="A6382"/>
  <c r="G6382"/>
  <c r="J6382"/>
  <c r="F6382"/>
  <c r="B6383"/>
  <c r="O6381"/>
  <c r="U6381" l="1"/>
  <c r="T6381"/>
  <c r="J6383"/>
  <c r="B6384"/>
  <c r="F6383"/>
  <c r="K6383"/>
  <c r="G6383"/>
  <c r="D6383"/>
  <c r="H6383" s="1"/>
  <c r="C6383"/>
  <c r="N6383"/>
  <c r="O6383" s="1"/>
  <c r="L6383"/>
  <c r="A6383"/>
  <c r="M6382"/>
  <c r="P6382" s="1"/>
  <c r="Q6382"/>
  <c r="R6382" s="1"/>
  <c r="S6382"/>
  <c r="I6382"/>
  <c r="E6382"/>
  <c r="E6383" l="1"/>
  <c r="I6383"/>
  <c r="F6384"/>
  <c r="N6384"/>
  <c r="L6384"/>
  <c r="B6385"/>
  <c r="C6384"/>
  <c r="D6384"/>
  <c r="H6384" s="1"/>
  <c r="K6384"/>
  <c r="A6384"/>
  <c r="G6384"/>
  <c r="J6384"/>
  <c r="M6383"/>
  <c r="P6383" s="1"/>
  <c r="S6383"/>
  <c r="Q6383"/>
  <c r="R6383" s="1"/>
  <c r="T6382"/>
  <c r="U6382"/>
  <c r="O6384" l="1"/>
  <c r="P6384"/>
  <c r="M6384"/>
  <c r="Q6384"/>
  <c r="R6384" s="1"/>
  <c r="S6384"/>
  <c r="T6383"/>
  <c r="U6383"/>
  <c r="C6385"/>
  <c r="L6385"/>
  <c r="K6385"/>
  <c r="D6385"/>
  <c r="H6385" s="1"/>
  <c r="F6385"/>
  <c r="J6385"/>
  <c r="G6385"/>
  <c r="N6385"/>
  <c r="A6385"/>
  <c r="B6386"/>
  <c r="I6384"/>
  <c r="E6384"/>
  <c r="T6384" l="1"/>
  <c r="U6384"/>
  <c r="Q6385"/>
  <c r="R6385" s="1"/>
  <c r="M6385"/>
  <c r="P6385" s="1"/>
  <c r="S6385"/>
  <c r="O6385"/>
  <c r="D6386"/>
  <c r="H6386" s="1"/>
  <c r="C6386"/>
  <c r="A6386"/>
  <c r="L6386"/>
  <c r="G6386"/>
  <c r="K6386"/>
  <c r="J6386"/>
  <c r="F6386"/>
  <c r="N6386"/>
  <c r="B6387"/>
  <c r="E6385"/>
  <c r="I6385"/>
  <c r="T6385" l="1"/>
  <c r="U6385"/>
  <c r="K6387"/>
  <c r="F6387"/>
  <c r="D6387"/>
  <c r="H6387" s="1"/>
  <c r="B6388"/>
  <c r="A6387"/>
  <c r="J6387"/>
  <c r="C6387"/>
  <c r="G6387"/>
  <c r="L6387"/>
  <c r="N6387"/>
  <c r="E6386"/>
  <c r="I6386"/>
  <c r="M6386"/>
  <c r="S6386"/>
  <c r="Q6386"/>
  <c r="R6386" s="1"/>
  <c r="P6386"/>
  <c r="O6386"/>
  <c r="S6387" l="1"/>
  <c r="Q6387"/>
  <c r="R6387" s="1"/>
  <c r="M6387"/>
  <c r="P6387" s="1"/>
  <c r="O6387"/>
  <c r="B6389"/>
  <c r="J6388"/>
  <c r="C6388"/>
  <c r="F6388"/>
  <c r="A6388"/>
  <c r="L6388"/>
  <c r="N6388"/>
  <c r="D6388"/>
  <c r="H6388" s="1"/>
  <c r="G6388"/>
  <c r="K6388"/>
  <c r="I6387"/>
  <c r="E6387"/>
  <c r="U6386"/>
  <c r="T6386"/>
  <c r="S6388" l="1"/>
  <c r="Q6388"/>
  <c r="R6388" s="1"/>
  <c r="M6388"/>
  <c r="P6388" s="1"/>
  <c r="U6387"/>
  <c r="T6387"/>
  <c r="O6388"/>
  <c r="K6389"/>
  <c r="G6389"/>
  <c r="L6389"/>
  <c r="J6389"/>
  <c r="F6389"/>
  <c r="N6389"/>
  <c r="B6390"/>
  <c r="D6389"/>
  <c r="H6389" s="1"/>
  <c r="C6389"/>
  <c r="A6389"/>
  <c r="E6388"/>
  <c r="I6388"/>
  <c r="U6388" l="1"/>
  <c r="T6388"/>
  <c r="L6390"/>
  <c r="K6390"/>
  <c r="D6390"/>
  <c r="H6390" s="1"/>
  <c r="N6390"/>
  <c r="F6390"/>
  <c r="G6390"/>
  <c r="B6391"/>
  <c r="A6390"/>
  <c r="J6390"/>
  <c r="C6390"/>
  <c r="O6389"/>
  <c r="I6389"/>
  <c r="E6389"/>
  <c r="Q6389"/>
  <c r="R6389" s="1"/>
  <c r="M6389"/>
  <c r="P6389" s="1"/>
  <c r="S6389"/>
  <c r="E6390" l="1"/>
  <c r="I6390"/>
  <c r="S6390"/>
  <c r="Q6390"/>
  <c r="R6390" s="1"/>
  <c r="M6390"/>
  <c r="P6390" s="1"/>
  <c r="O6390"/>
  <c r="G6391"/>
  <c r="F6391"/>
  <c r="N6391"/>
  <c r="B6392"/>
  <c r="L6391"/>
  <c r="A6391"/>
  <c r="J6391"/>
  <c r="D6391"/>
  <c r="H6391" s="1"/>
  <c r="C6391"/>
  <c r="K6391"/>
  <c r="U6389"/>
  <c r="T6389"/>
  <c r="T6390" l="1"/>
  <c r="U6390"/>
  <c r="K6392"/>
  <c r="F6392"/>
  <c r="N6392"/>
  <c r="B6393"/>
  <c r="D6392"/>
  <c r="H6392" s="1"/>
  <c r="A6392"/>
  <c r="J6392"/>
  <c r="L6392"/>
  <c r="C6392"/>
  <c r="G6392"/>
  <c r="O6391"/>
  <c r="I6391"/>
  <c r="E6391"/>
  <c r="Q6391"/>
  <c r="R6391" s="1"/>
  <c r="M6391"/>
  <c r="P6391" s="1"/>
  <c r="S6391"/>
  <c r="S6392" l="1"/>
  <c r="Q6392"/>
  <c r="R6392" s="1"/>
  <c r="M6392"/>
  <c r="P6392" s="1"/>
  <c r="U6391"/>
  <c r="T6391"/>
  <c r="I6392"/>
  <c r="E6392"/>
  <c r="O6392"/>
  <c r="F6393"/>
  <c r="G6393"/>
  <c r="N6393"/>
  <c r="O6393" s="1"/>
  <c r="D6393"/>
  <c r="H6393" s="1"/>
  <c r="B6394"/>
  <c r="K6393"/>
  <c r="A6393"/>
  <c r="C6393"/>
  <c r="L6393"/>
  <c r="J6393"/>
  <c r="U6392" l="1"/>
  <c r="T6392"/>
  <c r="N6394"/>
  <c r="B6395"/>
  <c r="D6394"/>
  <c r="H6394" s="1"/>
  <c r="A6394"/>
  <c r="C6394"/>
  <c r="G6394"/>
  <c r="K6394"/>
  <c r="L6394"/>
  <c r="J6394"/>
  <c r="F6394"/>
  <c r="Q6393"/>
  <c r="R6393" s="1"/>
  <c r="M6393"/>
  <c r="P6393" s="1"/>
  <c r="S6393"/>
  <c r="E6393"/>
  <c r="I6393"/>
  <c r="Q6394" l="1"/>
  <c r="R6394" s="1"/>
  <c r="M6394"/>
  <c r="P6394" s="1"/>
  <c r="S6394"/>
  <c r="O6394"/>
  <c r="N6395"/>
  <c r="L6395"/>
  <c r="A6395"/>
  <c r="B6396"/>
  <c r="C6395"/>
  <c r="K6395"/>
  <c r="G6395"/>
  <c r="D6395"/>
  <c r="H6395" s="1"/>
  <c r="J6395"/>
  <c r="F6395"/>
  <c r="U6393"/>
  <c r="T6393"/>
  <c r="I6394"/>
  <c r="E6394"/>
  <c r="E6395" l="1"/>
  <c r="I6395"/>
  <c r="T6394"/>
  <c r="U6394"/>
  <c r="S6395"/>
  <c r="Q6395"/>
  <c r="R6395" s="1"/>
  <c r="M6395"/>
  <c r="P6395" s="1"/>
  <c r="O6395"/>
  <c r="A6396"/>
  <c r="C6396"/>
  <c r="J6396"/>
  <c r="L6396"/>
  <c r="F6396"/>
  <c r="G6396"/>
  <c r="N6396"/>
  <c r="B6397"/>
  <c r="D6396"/>
  <c r="H6396" s="1"/>
  <c r="K6396"/>
  <c r="I6396" l="1"/>
  <c r="E6396"/>
  <c r="U6395"/>
  <c r="T6395"/>
  <c r="Q6396"/>
  <c r="R6396" s="1"/>
  <c r="M6396"/>
  <c r="P6396" s="1"/>
  <c r="S6396"/>
  <c r="A6397"/>
  <c r="J6397"/>
  <c r="K6397"/>
  <c r="N6397"/>
  <c r="C6397"/>
  <c r="D6397"/>
  <c r="H6397" s="1"/>
  <c r="G6397"/>
  <c r="F6397"/>
  <c r="B6398"/>
  <c r="L6397"/>
  <c r="O6396"/>
  <c r="E6397" l="1"/>
  <c r="I6397"/>
  <c r="U6396"/>
  <c r="T6396"/>
  <c r="M6397"/>
  <c r="S6397"/>
  <c r="Q6397"/>
  <c r="R6397" s="1"/>
  <c r="O6397"/>
  <c r="P6397"/>
  <c r="G6398"/>
  <c r="K6398"/>
  <c r="F6398"/>
  <c r="C6398"/>
  <c r="D6398"/>
  <c r="H6398" s="1"/>
  <c r="A6398"/>
  <c r="N6398"/>
  <c r="B6399"/>
  <c r="L6398"/>
  <c r="J6398"/>
  <c r="A6399" l="1"/>
  <c r="F6399"/>
  <c r="J6399"/>
  <c r="N6399"/>
  <c r="L6399"/>
  <c r="B6400"/>
  <c r="D6399"/>
  <c r="H6399" s="1"/>
  <c r="C6399"/>
  <c r="G6399"/>
  <c r="K6399"/>
  <c r="Q6398"/>
  <c r="R6398" s="1"/>
  <c r="S6398"/>
  <c r="M6398"/>
  <c r="P6398" s="1"/>
  <c r="I6398"/>
  <c r="E6398"/>
  <c r="T6397"/>
  <c r="U6397"/>
  <c r="O6398"/>
  <c r="U6398" l="1"/>
  <c r="T6398"/>
  <c r="O6399"/>
  <c r="Q6399"/>
  <c r="R6399" s="1"/>
  <c r="S6399"/>
  <c r="M6399"/>
  <c r="P6399" s="1"/>
  <c r="N6400"/>
  <c r="G6400"/>
  <c r="A6400"/>
  <c r="C6400"/>
  <c r="K6400"/>
  <c r="F6400"/>
  <c r="L6400"/>
  <c r="B6401"/>
  <c r="D6400"/>
  <c r="H6400" s="1"/>
  <c r="J6400"/>
  <c r="I6399"/>
  <c r="E6399"/>
  <c r="E6400" l="1"/>
  <c r="I6400"/>
  <c r="U6399"/>
  <c r="T6399"/>
  <c r="K6401"/>
  <c r="L6401"/>
  <c r="G6401"/>
  <c r="A6401"/>
  <c r="F6401"/>
  <c r="N6401"/>
  <c r="O6401" s="1"/>
  <c r="D6401"/>
  <c r="H6401" s="1"/>
  <c r="J6401"/>
  <c r="C6401"/>
  <c r="B6402"/>
  <c r="S6400"/>
  <c r="M6400"/>
  <c r="P6400" s="1"/>
  <c r="Q6400"/>
  <c r="R6400" s="1"/>
  <c r="O6400"/>
  <c r="I6401" l="1"/>
  <c r="E6401"/>
  <c r="M6401"/>
  <c r="P6401" s="1"/>
  <c r="Q6401"/>
  <c r="R6401" s="1"/>
  <c r="S6401"/>
  <c r="A6402"/>
  <c r="C6402"/>
  <c r="L6402"/>
  <c r="G6402"/>
  <c r="B6403"/>
  <c r="J6402"/>
  <c r="K6402"/>
  <c r="N6402"/>
  <c r="F6402"/>
  <c r="D6402"/>
  <c r="H6402" s="1"/>
  <c r="U6400"/>
  <c r="T6400"/>
  <c r="S6402" l="1"/>
  <c r="Q6402"/>
  <c r="R6402" s="1"/>
  <c r="M6402"/>
  <c r="P6402" s="1"/>
  <c r="U6401"/>
  <c r="T6401"/>
  <c r="O6402"/>
  <c r="K6403"/>
  <c r="D6403"/>
  <c r="H6403" s="1"/>
  <c r="J6403"/>
  <c r="F6403"/>
  <c r="C6403"/>
  <c r="B6404"/>
  <c r="G6403"/>
  <c r="N6403"/>
  <c r="O6403" s="1"/>
  <c r="L6403"/>
  <c r="A6403"/>
  <c r="I6402"/>
  <c r="E6402"/>
  <c r="T6402" l="1"/>
  <c r="U6402"/>
  <c r="E6403"/>
  <c r="I6403"/>
  <c r="F6404"/>
  <c r="G6404"/>
  <c r="B6405"/>
  <c r="L6404"/>
  <c r="N6404"/>
  <c r="C6404"/>
  <c r="D6404"/>
  <c r="H6404" s="1"/>
  <c r="K6404"/>
  <c r="A6404"/>
  <c r="J6404"/>
  <c r="M6403"/>
  <c r="P6403" s="1"/>
  <c r="S6403"/>
  <c r="Q6403"/>
  <c r="R6403" s="1"/>
  <c r="P6404" l="1"/>
  <c r="O6404"/>
  <c r="S6404"/>
  <c r="M6404"/>
  <c r="Q6404"/>
  <c r="R6404" s="1"/>
  <c r="I6404"/>
  <c r="E6404"/>
  <c r="B6406"/>
  <c r="F6405"/>
  <c r="K6405"/>
  <c r="C6405"/>
  <c r="N6405"/>
  <c r="D6405"/>
  <c r="H6405" s="1"/>
  <c r="G6405"/>
  <c r="J6405"/>
  <c r="L6405"/>
  <c r="A6405"/>
  <c r="U6403"/>
  <c r="T6403"/>
  <c r="E6405" l="1"/>
  <c r="I6405"/>
  <c r="U6404"/>
  <c r="T6404"/>
  <c r="M6405"/>
  <c r="P6405" s="1"/>
  <c r="S6405"/>
  <c r="Q6405"/>
  <c r="R6405" s="1"/>
  <c r="O6405"/>
  <c r="L6406"/>
  <c r="B6407"/>
  <c r="A6406"/>
  <c r="D6406"/>
  <c r="H6406" s="1"/>
  <c r="C6406"/>
  <c r="K6406"/>
  <c r="J6406"/>
  <c r="G6406"/>
  <c r="F6406"/>
  <c r="N6406"/>
  <c r="I6406" l="1"/>
  <c r="E6406"/>
  <c r="U6405"/>
  <c r="T6405"/>
  <c r="O6406"/>
  <c r="K6407"/>
  <c r="J6407"/>
  <c r="N6407"/>
  <c r="G6407"/>
  <c r="D6407"/>
  <c r="H6407" s="1"/>
  <c r="F6407"/>
  <c r="L6407"/>
  <c r="C6407"/>
  <c r="B6408"/>
  <c r="A6407"/>
  <c r="S6406"/>
  <c r="M6406"/>
  <c r="P6406" s="1"/>
  <c r="Q6406"/>
  <c r="R6406" s="1"/>
  <c r="O6407" l="1"/>
  <c r="T6406"/>
  <c r="U6406"/>
  <c r="I6407"/>
  <c r="E6407"/>
  <c r="C6408"/>
  <c r="K6408"/>
  <c r="A6408"/>
  <c r="G6408"/>
  <c r="F6408"/>
  <c r="J6408"/>
  <c r="B6409"/>
  <c r="D6408"/>
  <c r="H6408" s="1"/>
  <c r="N6408"/>
  <c r="O6408" s="1"/>
  <c r="L6408"/>
  <c r="M6407"/>
  <c r="P6407" s="1"/>
  <c r="Q6407"/>
  <c r="R6407" s="1"/>
  <c r="S6407"/>
  <c r="U6407" l="1"/>
  <c r="T6407"/>
  <c r="E6408"/>
  <c r="I6408"/>
  <c r="B6410"/>
  <c r="C6409"/>
  <c r="K6409"/>
  <c r="A6409"/>
  <c r="F6409"/>
  <c r="N6409"/>
  <c r="O6409" s="1"/>
  <c r="G6409"/>
  <c r="J6409"/>
  <c r="D6409"/>
  <c r="H6409" s="1"/>
  <c r="L6409"/>
  <c r="Q6408"/>
  <c r="R6408" s="1"/>
  <c r="M6408"/>
  <c r="P6408" s="1"/>
  <c r="S6408"/>
  <c r="L6410" l="1"/>
  <c r="A6410"/>
  <c r="D6410"/>
  <c r="H6410" s="1"/>
  <c r="C6410"/>
  <c r="B6411"/>
  <c r="K6410"/>
  <c r="J6410"/>
  <c r="F6410"/>
  <c r="G6410"/>
  <c r="N6410"/>
  <c r="T6408"/>
  <c r="U6408"/>
  <c r="E6409"/>
  <c r="I6409"/>
  <c r="S6409"/>
  <c r="Q6409"/>
  <c r="R6409" s="1"/>
  <c r="M6409"/>
  <c r="P6409" s="1"/>
  <c r="I6410" l="1"/>
  <c r="E6410"/>
  <c r="B6412"/>
  <c r="C6411"/>
  <c r="A6411"/>
  <c r="L6411"/>
  <c r="K6411"/>
  <c r="J6411"/>
  <c r="N6411"/>
  <c r="O6411" s="1"/>
  <c r="D6411"/>
  <c r="H6411" s="1"/>
  <c r="G6411"/>
  <c r="F6411"/>
  <c r="M6410"/>
  <c r="S6410"/>
  <c r="Q6410"/>
  <c r="R6410" s="1"/>
  <c r="P6410"/>
  <c r="O6410"/>
  <c r="U6409"/>
  <c r="T6409"/>
  <c r="I6411" l="1"/>
  <c r="E6411"/>
  <c r="L6412"/>
  <c r="K6412"/>
  <c r="N6412"/>
  <c r="J6412"/>
  <c r="G6412"/>
  <c r="B6413"/>
  <c r="F6412"/>
  <c r="C6412"/>
  <c r="D6412"/>
  <c r="H6412" s="1"/>
  <c r="A6412"/>
  <c r="T6410"/>
  <c r="U6410"/>
  <c r="M6411"/>
  <c r="P6411" s="1"/>
  <c r="Q6411"/>
  <c r="R6411" s="1"/>
  <c r="S6411"/>
  <c r="I6412" l="1"/>
  <c r="E6412"/>
  <c r="U6411"/>
  <c r="T6411"/>
  <c r="Q6412"/>
  <c r="R6412" s="1"/>
  <c r="M6412"/>
  <c r="P6412" s="1"/>
  <c r="S6412"/>
  <c r="O6412"/>
  <c r="K6413"/>
  <c r="J6413"/>
  <c r="A6413"/>
  <c r="F6413"/>
  <c r="D6413"/>
  <c r="H6413" s="1"/>
  <c r="N6413"/>
  <c r="G6413"/>
  <c r="L6413"/>
  <c r="C6413"/>
  <c r="B6414"/>
  <c r="S6413" l="1"/>
  <c r="Q6413"/>
  <c r="R6413" s="1"/>
  <c r="M6413"/>
  <c r="P6413" s="1"/>
  <c r="E6413"/>
  <c r="I6413"/>
  <c r="N6414"/>
  <c r="G6414"/>
  <c r="J6414"/>
  <c r="L6414"/>
  <c r="A6414"/>
  <c r="B6415"/>
  <c r="D6414"/>
  <c r="H6414" s="1"/>
  <c r="K6414"/>
  <c r="F6414"/>
  <c r="C6414"/>
  <c r="T6412"/>
  <c r="U6412"/>
  <c r="O6413"/>
  <c r="U6413" l="1"/>
  <c r="T6413"/>
  <c r="B6416"/>
  <c r="D6415"/>
  <c r="H6415" s="1"/>
  <c r="F6415"/>
  <c r="C6415"/>
  <c r="A6415"/>
  <c r="K6415"/>
  <c r="G6415"/>
  <c r="L6415"/>
  <c r="J6415"/>
  <c r="N6415"/>
  <c r="O6415" s="1"/>
  <c r="S6414"/>
  <c r="M6414"/>
  <c r="Q6414"/>
  <c r="R6414" s="1"/>
  <c r="O6414"/>
  <c r="P6414"/>
  <c r="I6414"/>
  <c r="E6414"/>
  <c r="N6416" l="1"/>
  <c r="O6416" s="1"/>
  <c r="A6416"/>
  <c r="K6416"/>
  <c r="L6416"/>
  <c r="F6416"/>
  <c r="J6416"/>
  <c r="C6416"/>
  <c r="G6416"/>
  <c r="B6417"/>
  <c r="D6416"/>
  <c r="H6416" s="1"/>
  <c r="T6414"/>
  <c r="U6414"/>
  <c r="I6415"/>
  <c r="E6415"/>
  <c r="S6415"/>
  <c r="Q6415"/>
  <c r="R6415" s="1"/>
  <c r="M6415"/>
  <c r="P6415" s="1"/>
  <c r="Q6416" l="1"/>
  <c r="R6416" s="1"/>
  <c r="M6416"/>
  <c r="P6416" s="1"/>
  <c r="S6416"/>
  <c r="F6417"/>
  <c r="N6417"/>
  <c r="G6417"/>
  <c r="L6417"/>
  <c r="J6417"/>
  <c r="D6417"/>
  <c r="H6417" s="1"/>
  <c r="B6418"/>
  <c r="C6417"/>
  <c r="A6417"/>
  <c r="K6417"/>
  <c r="I6416"/>
  <c r="E6416"/>
  <c r="T6415"/>
  <c r="U6415"/>
  <c r="D6418" l="1"/>
  <c r="H6418" s="1"/>
  <c r="C6418"/>
  <c r="K6418"/>
  <c r="G6418"/>
  <c r="N6418"/>
  <c r="L6418"/>
  <c r="J6418"/>
  <c r="B6419"/>
  <c r="A6418"/>
  <c r="F6418"/>
  <c r="T6416"/>
  <c r="U6416"/>
  <c r="E6417"/>
  <c r="I6417"/>
  <c r="Q6417"/>
  <c r="R6417" s="1"/>
  <c r="M6417"/>
  <c r="S6417"/>
  <c r="O6417"/>
  <c r="P6417"/>
  <c r="T6417" l="1"/>
  <c r="U6417"/>
  <c r="I6418"/>
  <c r="E6418"/>
  <c r="Q6418"/>
  <c r="R6418" s="1"/>
  <c r="S6418"/>
  <c r="M6418"/>
  <c r="P6418" s="1"/>
  <c r="O6418"/>
  <c r="N6419"/>
  <c r="O6419" s="1"/>
  <c r="A6419"/>
  <c r="G6419"/>
  <c r="F6419"/>
  <c r="K6419"/>
  <c r="B6420"/>
  <c r="L6419"/>
  <c r="D6419"/>
  <c r="H6419" s="1"/>
  <c r="J6419"/>
  <c r="C6419"/>
  <c r="T6418" l="1"/>
  <c r="U6418"/>
  <c r="Q6419"/>
  <c r="R6419" s="1"/>
  <c r="S6419"/>
  <c r="M6419"/>
  <c r="P6419" s="1"/>
  <c r="G6420"/>
  <c r="B6421"/>
  <c r="D6420"/>
  <c r="H6420" s="1"/>
  <c r="L6420"/>
  <c r="K6420"/>
  <c r="C6420"/>
  <c r="A6420"/>
  <c r="N6420"/>
  <c r="J6420"/>
  <c r="F6420"/>
  <c r="E6419"/>
  <c r="I6419"/>
  <c r="Q6420" l="1"/>
  <c r="R6420" s="1"/>
  <c r="M6420"/>
  <c r="P6420" s="1"/>
  <c r="S6420"/>
  <c r="T6419"/>
  <c r="U6419"/>
  <c r="O6420"/>
  <c r="E6420"/>
  <c r="I6420"/>
  <c r="J6421"/>
  <c r="D6421"/>
  <c r="H6421" s="1"/>
  <c r="L6421"/>
  <c r="G6421"/>
  <c r="B6422"/>
  <c r="F6421"/>
  <c r="C6421"/>
  <c r="N6421"/>
  <c r="A6421"/>
  <c r="K6421"/>
  <c r="U6420" l="1"/>
  <c r="T6420"/>
  <c r="S6421"/>
  <c r="M6421"/>
  <c r="P6421" s="1"/>
  <c r="Q6421"/>
  <c r="R6421" s="1"/>
  <c r="L6422"/>
  <c r="C6422"/>
  <c r="J6422"/>
  <c r="B6423"/>
  <c r="A6422"/>
  <c r="K6422"/>
  <c r="G6422"/>
  <c r="F6422"/>
  <c r="D6422"/>
  <c r="H6422" s="1"/>
  <c r="N6422"/>
  <c r="I6421"/>
  <c r="E6421"/>
  <c r="O6421"/>
  <c r="M6422" l="1"/>
  <c r="P6422" s="1"/>
  <c r="Q6422"/>
  <c r="R6422" s="1"/>
  <c r="S6422"/>
  <c r="T6421"/>
  <c r="U6421"/>
  <c r="F6423"/>
  <c r="A6423"/>
  <c r="B6424"/>
  <c r="C6423"/>
  <c r="N6423"/>
  <c r="D6423"/>
  <c r="H6423" s="1"/>
  <c r="K6423"/>
  <c r="L6423"/>
  <c r="J6423"/>
  <c r="G6423"/>
  <c r="O6422"/>
  <c r="E6422"/>
  <c r="I6422"/>
  <c r="E6423" l="1"/>
  <c r="I6423"/>
  <c r="O6423"/>
  <c r="P6423"/>
  <c r="T6422"/>
  <c r="U6422"/>
  <c r="Q6423"/>
  <c r="R6423" s="1"/>
  <c r="M6423"/>
  <c r="S6423"/>
  <c r="L6424"/>
  <c r="J6424"/>
  <c r="C6424"/>
  <c r="N6424"/>
  <c r="K6424"/>
  <c r="G6424"/>
  <c r="F6424"/>
  <c r="B6425"/>
  <c r="D6424"/>
  <c r="H6424" s="1"/>
  <c r="A6424"/>
  <c r="U6423" l="1"/>
  <c r="T6423"/>
  <c r="O6424"/>
  <c r="C6425"/>
  <c r="F6425"/>
  <c r="K6425"/>
  <c r="L6425"/>
  <c r="J6425"/>
  <c r="G6425"/>
  <c r="B6426"/>
  <c r="A6425"/>
  <c r="D6425"/>
  <c r="H6425" s="1"/>
  <c r="N6425"/>
  <c r="E6424"/>
  <c r="I6424"/>
  <c r="S6424"/>
  <c r="Q6424"/>
  <c r="R6424" s="1"/>
  <c r="M6424"/>
  <c r="P6424" s="1"/>
  <c r="B6427" l="1"/>
  <c r="N6426"/>
  <c r="O6426" s="1"/>
  <c r="L6426"/>
  <c r="G6426"/>
  <c r="K6426"/>
  <c r="D6426"/>
  <c r="H6426" s="1"/>
  <c r="A6426"/>
  <c r="F6426"/>
  <c r="C6426"/>
  <c r="J6426"/>
  <c r="I6425"/>
  <c r="E6425"/>
  <c r="P6425"/>
  <c r="O6425"/>
  <c r="Q6425"/>
  <c r="R6425" s="1"/>
  <c r="M6425"/>
  <c r="S6425"/>
  <c r="T6424"/>
  <c r="U6424"/>
  <c r="I6426" l="1"/>
  <c r="E6426"/>
  <c r="A6427"/>
  <c r="C6427"/>
  <c r="N6427"/>
  <c r="O6427" s="1"/>
  <c r="K6427"/>
  <c r="J6427"/>
  <c r="D6427"/>
  <c r="H6427" s="1"/>
  <c r="B6428"/>
  <c r="F6427"/>
  <c r="L6427"/>
  <c r="G6427"/>
  <c r="M6426"/>
  <c r="P6426" s="1"/>
  <c r="Q6426"/>
  <c r="R6426" s="1"/>
  <c r="S6426"/>
  <c r="U6425"/>
  <c r="T6425"/>
  <c r="I6427" l="1"/>
  <c r="E6427"/>
  <c r="L6428"/>
  <c r="G6428"/>
  <c r="C6428"/>
  <c r="J6428"/>
  <c r="B6429"/>
  <c r="K6428"/>
  <c r="F6428"/>
  <c r="A6428"/>
  <c r="N6428"/>
  <c r="O6428" s="1"/>
  <c r="D6428"/>
  <c r="H6428" s="1"/>
  <c r="Q6427"/>
  <c r="R6427" s="1"/>
  <c r="S6427"/>
  <c r="M6427"/>
  <c r="P6427" s="1"/>
  <c r="T6426"/>
  <c r="U6426"/>
  <c r="I6428" l="1"/>
  <c r="E6428"/>
  <c r="J6429"/>
  <c r="L6429"/>
  <c r="G6429"/>
  <c r="B6430"/>
  <c r="K6429"/>
  <c r="F6429"/>
  <c r="D6429"/>
  <c r="H6429" s="1"/>
  <c r="N6429"/>
  <c r="O6429" s="1"/>
  <c r="A6429"/>
  <c r="C6429"/>
  <c r="U6427"/>
  <c r="T6427"/>
  <c r="M6428"/>
  <c r="P6428" s="1"/>
  <c r="Q6428"/>
  <c r="R6428" s="1"/>
  <c r="S6428"/>
  <c r="D6430" l="1"/>
  <c r="H6430" s="1"/>
  <c r="B6431"/>
  <c r="C6430"/>
  <c r="N6430"/>
  <c r="L6430"/>
  <c r="J6430"/>
  <c r="K6430"/>
  <c r="A6430"/>
  <c r="F6430"/>
  <c r="G6430"/>
  <c r="U6428"/>
  <c r="T6428"/>
  <c r="I6429"/>
  <c r="E6429"/>
  <c r="S6429"/>
  <c r="Q6429"/>
  <c r="R6429" s="1"/>
  <c r="M6429"/>
  <c r="P6429" s="1"/>
  <c r="D6431" l="1"/>
  <c r="H6431" s="1"/>
  <c r="N6431"/>
  <c r="O6431" s="1"/>
  <c r="L6431"/>
  <c r="A6431"/>
  <c r="J6431"/>
  <c r="B6432"/>
  <c r="K6431"/>
  <c r="F6431"/>
  <c r="C6431"/>
  <c r="G6431"/>
  <c r="E6430"/>
  <c r="I6430"/>
  <c r="O6430"/>
  <c r="U6429"/>
  <c r="T6429"/>
  <c r="S6430"/>
  <c r="M6430"/>
  <c r="P6430" s="1"/>
  <c r="Q6430"/>
  <c r="R6430" s="1"/>
  <c r="G6432" l="1"/>
  <c r="N6432"/>
  <c r="B6433"/>
  <c r="A6432"/>
  <c r="L6432"/>
  <c r="D6432"/>
  <c r="H6432" s="1"/>
  <c r="C6432"/>
  <c r="J6432"/>
  <c r="F6432"/>
  <c r="K6432"/>
  <c r="I6431"/>
  <c r="E6431"/>
  <c r="S6431"/>
  <c r="Q6431"/>
  <c r="R6431" s="1"/>
  <c r="M6431"/>
  <c r="P6431" s="1"/>
  <c r="T6430"/>
  <c r="U6430"/>
  <c r="P6432" l="1"/>
  <c r="O6432"/>
  <c r="L6433"/>
  <c r="D6433"/>
  <c r="H6433" s="1"/>
  <c r="F6433"/>
  <c r="N6433"/>
  <c r="C6433"/>
  <c r="G6433"/>
  <c r="K6433"/>
  <c r="B6434"/>
  <c r="J6433"/>
  <c r="A6433"/>
  <c r="Q6432"/>
  <c r="R6432" s="1"/>
  <c r="M6432"/>
  <c r="S6432"/>
  <c r="U6431"/>
  <c r="T6431"/>
  <c r="I6432"/>
  <c r="E6432"/>
  <c r="M6433" l="1"/>
  <c r="P6433" s="1"/>
  <c r="S6433"/>
  <c r="Q6433"/>
  <c r="R6433" s="1"/>
  <c r="O6433"/>
  <c r="C6434"/>
  <c r="L6434"/>
  <c r="G6434"/>
  <c r="A6434"/>
  <c r="F6434"/>
  <c r="K6434"/>
  <c r="N6434"/>
  <c r="J6434"/>
  <c r="B6435"/>
  <c r="D6434"/>
  <c r="H6434" s="1"/>
  <c r="I6433"/>
  <c r="E6433"/>
  <c r="T6432"/>
  <c r="U6432"/>
  <c r="U6433" l="1"/>
  <c r="T6433"/>
  <c r="M6434"/>
  <c r="P6434" s="1"/>
  <c r="S6434"/>
  <c r="Q6434"/>
  <c r="R6434" s="1"/>
  <c r="I6434"/>
  <c r="E6434"/>
  <c r="A6435"/>
  <c r="C6435"/>
  <c r="N6435"/>
  <c r="G6435"/>
  <c r="K6435"/>
  <c r="D6435"/>
  <c r="H6435" s="1"/>
  <c r="B6436"/>
  <c r="J6435"/>
  <c r="L6435"/>
  <c r="F6435"/>
  <c r="O6434"/>
  <c r="M6435" l="1"/>
  <c r="S6435"/>
  <c r="Q6435"/>
  <c r="R6435" s="1"/>
  <c r="U6434"/>
  <c r="T6434"/>
  <c r="E6435"/>
  <c r="I6435"/>
  <c r="O6435"/>
  <c r="P6435"/>
  <c r="B6437"/>
  <c r="N6436"/>
  <c r="D6436"/>
  <c r="H6436" s="1"/>
  <c r="L6436"/>
  <c r="A6436"/>
  <c r="C6436"/>
  <c r="J6436"/>
  <c r="K6436"/>
  <c r="F6436"/>
  <c r="G6436"/>
  <c r="B6438" l="1"/>
  <c r="F6437"/>
  <c r="C6437"/>
  <c r="D6437"/>
  <c r="H6437" s="1"/>
  <c r="J6437"/>
  <c r="N6437"/>
  <c r="L6437"/>
  <c r="K6437"/>
  <c r="A6437"/>
  <c r="G6437"/>
  <c r="U6435"/>
  <c r="T6435"/>
  <c r="O6436"/>
  <c r="P6436"/>
  <c r="Q6436"/>
  <c r="R6436" s="1"/>
  <c r="M6436"/>
  <c r="S6436"/>
  <c r="I6436"/>
  <c r="E6436"/>
  <c r="N6438" l="1"/>
  <c r="O6438" s="1"/>
  <c r="B6439"/>
  <c r="K6438"/>
  <c r="J6438"/>
  <c r="G6438"/>
  <c r="D6438"/>
  <c r="H6438" s="1"/>
  <c r="L6438"/>
  <c r="A6438"/>
  <c r="F6438"/>
  <c r="C6438"/>
  <c r="I6437"/>
  <c r="E6437"/>
  <c r="U6436"/>
  <c r="T6436"/>
  <c r="O6437"/>
  <c r="S6437"/>
  <c r="Q6437"/>
  <c r="R6437" s="1"/>
  <c r="M6437"/>
  <c r="P6437" s="1"/>
  <c r="E6438" l="1"/>
  <c r="I6438"/>
  <c r="F6439"/>
  <c r="G6439"/>
  <c r="K6439"/>
  <c r="B6440"/>
  <c r="N6439"/>
  <c r="D6439"/>
  <c r="H6439" s="1"/>
  <c r="C6439"/>
  <c r="L6439"/>
  <c r="A6439"/>
  <c r="J6439"/>
  <c r="Q6438"/>
  <c r="R6438" s="1"/>
  <c r="S6438"/>
  <c r="M6438"/>
  <c r="P6438" s="1"/>
  <c r="U6437"/>
  <c r="T6437"/>
  <c r="I6439" l="1"/>
  <c r="E6439"/>
  <c r="S6439"/>
  <c r="Q6439"/>
  <c r="R6439" s="1"/>
  <c r="M6439"/>
  <c r="P6439" s="1"/>
  <c r="U6438"/>
  <c r="T6438"/>
  <c r="A6440"/>
  <c r="F6440"/>
  <c r="C6440"/>
  <c r="K6440"/>
  <c r="J6440"/>
  <c r="G6440"/>
  <c r="N6440"/>
  <c r="B6441"/>
  <c r="L6440"/>
  <c r="D6440"/>
  <c r="H6440" s="1"/>
  <c r="O6439"/>
  <c r="U6439" l="1"/>
  <c r="T6439"/>
  <c r="M6440"/>
  <c r="P6440" s="1"/>
  <c r="Q6440"/>
  <c r="R6440" s="1"/>
  <c r="S6440"/>
  <c r="E6440"/>
  <c r="I6440"/>
  <c r="O6440"/>
  <c r="N6441"/>
  <c r="C6441"/>
  <c r="K6441"/>
  <c r="G6441"/>
  <c r="L6441"/>
  <c r="J6441"/>
  <c r="B6442"/>
  <c r="D6441"/>
  <c r="H6441" s="1"/>
  <c r="A6441"/>
  <c r="F6441"/>
  <c r="I6441" l="1"/>
  <c r="E6441"/>
  <c r="S6441"/>
  <c r="Q6441"/>
  <c r="R6441" s="1"/>
  <c r="M6441"/>
  <c r="P6441"/>
  <c r="O6441"/>
  <c r="U6440"/>
  <c r="T6440"/>
  <c r="N6442"/>
  <c r="C6442"/>
  <c r="L6442"/>
  <c r="B6443"/>
  <c r="K6442"/>
  <c r="J6442"/>
  <c r="G6442"/>
  <c r="F6442"/>
  <c r="D6442"/>
  <c r="H6442" s="1"/>
  <c r="A6442"/>
  <c r="U6441" l="1"/>
  <c r="T6441"/>
  <c r="I6442"/>
  <c r="E6442"/>
  <c r="L6443"/>
  <c r="C6443"/>
  <c r="F6443"/>
  <c r="K6443"/>
  <c r="J6443"/>
  <c r="N6443"/>
  <c r="A6443"/>
  <c r="G6443"/>
  <c r="B6444"/>
  <c r="D6443"/>
  <c r="H6443" s="1"/>
  <c r="O6442"/>
  <c r="S6442"/>
  <c r="Q6442"/>
  <c r="R6442" s="1"/>
  <c r="M6442"/>
  <c r="P6442" s="1"/>
  <c r="O6443" l="1"/>
  <c r="I6443"/>
  <c r="E6443"/>
  <c r="T6442"/>
  <c r="U6442"/>
  <c r="G6444"/>
  <c r="L6444"/>
  <c r="J6444"/>
  <c r="B6445"/>
  <c r="F6444"/>
  <c r="C6444"/>
  <c r="N6444"/>
  <c r="D6444"/>
  <c r="H6444" s="1"/>
  <c r="K6444"/>
  <c r="A6444"/>
  <c r="M6443"/>
  <c r="P6443" s="1"/>
  <c r="S6443"/>
  <c r="Q6443"/>
  <c r="R6443" s="1"/>
  <c r="J6445" l="1"/>
  <c r="A6445"/>
  <c r="G6445"/>
  <c r="B6446"/>
  <c r="F6445"/>
  <c r="C6445"/>
  <c r="K6445"/>
  <c r="N6445"/>
  <c r="D6445"/>
  <c r="H6445" s="1"/>
  <c r="L6445"/>
  <c r="U6443"/>
  <c r="T6443"/>
  <c r="E6444"/>
  <c r="I6444"/>
  <c r="O6444"/>
  <c r="M6444"/>
  <c r="P6444" s="1"/>
  <c r="S6444"/>
  <c r="Q6444"/>
  <c r="R6444" s="1"/>
  <c r="C6446" l="1"/>
  <c r="G6446"/>
  <c r="D6446"/>
  <c r="H6446" s="1"/>
  <c r="L6446"/>
  <c r="J6446"/>
  <c r="N6446"/>
  <c r="O6446" s="1"/>
  <c r="A6446"/>
  <c r="K6446"/>
  <c r="F6446"/>
  <c r="B6447"/>
  <c r="I6445"/>
  <c r="E6445"/>
  <c r="U6444"/>
  <c r="T6444"/>
  <c r="M6445"/>
  <c r="Q6445"/>
  <c r="R6445" s="1"/>
  <c r="S6445"/>
  <c r="O6445"/>
  <c r="P6445"/>
  <c r="I6446" l="1"/>
  <c r="E6446"/>
  <c r="U6445"/>
  <c r="T6445"/>
  <c r="N6447"/>
  <c r="G6447"/>
  <c r="C6447"/>
  <c r="B6448"/>
  <c r="J6447"/>
  <c r="D6447"/>
  <c r="H6447" s="1"/>
  <c r="K6447"/>
  <c r="L6447"/>
  <c r="F6447"/>
  <c r="A6447"/>
  <c r="S6446"/>
  <c r="M6446"/>
  <c r="P6446" s="1"/>
  <c r="Q6446"/>
  <c r="R6446" s="1"/>
  <c r="O6447" l="1"/>
  <c r="P6447"/>
  <c r="I6447"/>
  <c r="E6447"/>
  <c r="M6447"/>
  <c r="S6447"/>
  <c r="Q6447"/>
  <c r="R6447" s="1"/>
  <c r="U6446"/>
  <c r="T6446"/>
  <c r="J6448"/>
  <c r="G6448"/>
  <c r="F6448"/>
  <c r="B6449"/>
  <c r="D6448"/>
  <c r="H6448" s="1"/>
  <c r="C6448"/>
  <c r="A6448"/>
  <c r="N6448"/>
  <c r="L6448"/>
  <c r="K6448"/>
  <c r="O6448" l="1"/>
  <c r="P6448"/>
  <c r="Q6448"/>
  <c r="R6448" s="1"/>
  <c r="M6448"/>
  <c r="S6448"/>
  <c r="B6450"/>
  <c r="D6449"/>
  <c r="H6449" s="1"/>
  <c r="K6449"/>
  <c r="A6449"/>
  <c r="J6449"/>
  <c r="F6449"/>
  <c r="N6449"/>
  <c r="L6449"/>
  <c r="C6449"/>
  <c r="G6449"/>
  <c r="U6447"/>
  <c r="T6447"/>
  <c r="I6448"/>
  <c r="E6448"/>
  <c r="U6448" l="1"/>
  <c r="T6448"/>
  <c r="I6449"/>
  <c r="E6449"/>
  <c r="C6450"/>
  <c r="A6450"/>
  <c r="F6450"/>
  <c r="L6450"/>
  <c r="B6451"/>
  <c r="N6450"/>
  <c r="J6450"/>
  <c r="G6450"/>
  <c r="K6450"/>
  <c r="D6450"/>
  <c r="H6450" s="1"/>
  <c r="O6449"/>
  <c r="M6449"/>
  <c r="P6449" s="1"/>
  <c r="S6449"/>
  <c r="Q6449"/>
  <c r="R6449" s="1"/>
  <c r="L6451" l="1"/>
  <c r="F6451"/>
  <c r="J6451"/>
  <c r="C6451"/>
  <c r="K6451"/>
  <c r="B6452"/>
  <c r="A6451"/>
  <c r="G6451"/>
  <c r="N6451"/>
  <c r="O6451" s="1"/>
  <c r="D6451"/>
  <c r="H6451" s="1"/>
  <c r="E6450"/>
  <c r="I6450"/>
  <c r="T6449"/>
  <c r="U6449"/>
  <c r="O6450"/>
  <c r="Q6450"/>
  <c r="R6450" s="1"/>
  <c r="M6450"/>
  <c r="P6450" s="1"/>
  <c r="S6450"/>
  <c r="E6451" l="1"/>
  <c r="I6451"/>
  <c r="M6451"/>
  <c r="P6451" s="1"/>
  <c r="S6451"/>
  <c r="Q6451"/>
  <c r="R6451" s="1"/>
  <c r="N6452"/>
  <c r="D6452"/>
  <c r="H6452" s="1"/>
  <c r="B6453"/>
  <c r="L6452"/>
  <c r="G6452"/>
  <c r="C6452"/>
  <c r="J6452"/>
  <c r="K6452"/>
  <c r="A6452"/>
  <c r="F6452"/>
  <c r="T6450"/>
  <c r="U6450"/>
  <c r="U6451" l="1"/>
  <c r="T6451"/>
  <c r="I6452"/>
  <c r="E6452"/>
  <c r="O6452"/>
  <c r="M6452"/>
  <c r="P6452" s="1"/>
  <c r="Q6452"/>
  <c r="R6452" s="1"/>
  <c r="S6452"/>
  <c r="N6453"/>
  <c r="L6453"/>
  <c r="D6453"/>
  <c r="H6453" s="1"/>
  <c r="G6453"/>
  <c r="C6453"/>
  <c r="J6453"/>
  <c r="B6454"/>
  <c r="A6453"/>
  <c r="F6453"/>
  <c r="K6453"/>
  <c r="P6453" l="1"/>
  <c r="O6453"/>
  <c r="Q6453"/>
  <c r="R6453" s="1"/>
  <c r="S6453"/>
  <c r="M6453"/>
  <c r="E6453"/>
  <c r="I6453"/>
  <c r="D6454"/>
  <c r="H6454" s="1"/>
  <c r="L6454"/>
  <c r="J6454"/>
  <c r="F6454"/>
  <c r="N6454"/>
  <c r="A6454"/>
  <c r="C6454"/>
  <c r="B6455"/>
  <c r="G6454"/>
  <c r="K6454"/>
  <c r="T6452"/>
  <c r="U6452"/>
  <c r="P6454" l="1"/>
  <c r="O6454"/>
  <c r="T6453"/>
  <c r="U6453"/>
  <c r="S6454"/>
  <c r="M6454"/>
  <c r="Q6454"/>
  <c r="R6454" s="1"/>
  <c r="I6454"/>
  <c r="E6454"/>
  <c r="J6455"/>
  <c r="F6455"/>
  <c r="G6455"/>
  <c r="B6456"/>
  <c r="L6455"/>
  <c r="D6455"/>
  <c r="H6455" s="1"/>
  <c r="C6455"/>
  <c r="A6455"/>
  <c r="K6455"/>
  <c r="N6455"/>
  <c r="Q6455" l="1"/>
  <c r="R6455" s="1"/>
  <c r="M6455"/>
  <c r="P6455" s="1"/>
  <c r="S6455"/>
  <c r="D6456"/>
  <c r="H6456" s="1"/>
  <c r="A6456"/>
  <c r="N6456"/>
  <c r="C6456"/>
  <c r="G6456"/>
  <c r="K6456"/>
  <c r="J6456"/>
  <c r="B6457"/>
  <c r="L6456"/>
  <c r="F6456"/>
  <c r="U6454"/>
  <c r="T6454"/>
  <c r="O6455"/>
  <c r="E6455"/>
  <c r="I6455"/>
  <c r="Q6456" l="1"/>
  <c r="R6456" s="1"/>
  <c r="M6456"/>
  <c r="P6456" s="1"/>
  <c r="S6456"/>
  <c r="F6457"/>
  <c r="N6457"/>
  <c r="A6457"/>
  <c r="C6457"/>
  <c r="D6457"/>
  <c r="H6457" s="1"/>
  <c r="K6457"/>
  <c r="G6457"/>
  <c r="J6457"/>
  <c r="B6458"/>
  <c r="L6457"/>
  <c r="U6455"/>
  <c r="T6455"/>
  <c r="O6456"/>
  <c r="I6456"/>
  <c r="E6456"/>
  <c r="Q6457" l="1"/>
  <c r="R6457" s="1"/>
  <c r="M6457"/>
  <c r="P6457" s="1"/>
  <c r="S6457"/>
  <c r="U6456"/>
  <c r="T6456"/>
  <c r="O6457"/>
  <c r="E6457"/>
  <c r="I6457"/>
  <c r="G6458"/>
  <c r="J6458"/>
  <c r="B6459"/>
  <c r="K6458"/>
  <c r="A6458"/>
  <c r="F6458"/>
  <c r="D6458"/>
  <c r="H6458" s="1"/>
  <c r="N6458"/>
  <c r="O6458" s="1"/>
  <c r="L6458"/>
  <c r="C6458"/>
  <c r="U6457" l="1"/>
  <c r="T6457"/>
  <c r="I6458"/>
  <c r="E6458"/>
  <c r="N6459"/>
  <c r="D6459"/>
  <c r="H6459" s="1"/>
  <c r="A6459"/>
  <c r="G6459"/>
  <c r="L6459"/>
  <c r="B6460"/>
  <c r="C6459"/>
  <c r="K6459"/>
  <c r="J6459"/>
  <c r="F6459"/>
  <c r="Q6458"/>
  <c r="R6458" s="1"/>
  <c r="S6458"/>
  <c r="M6458"/>
  <c r="P6458" s="1"/>
  <c r="O6459" l="1"/>
  <c r="E6459"/>
  <c r="I6459"/>
  <c r="D6460"/>
  <c r="H6460" s="1"/>
  <c r="L6460"/>
  <c r="C6460"/>
  <c r="J6460"/>
  <c r="B6461"/>
  <c r="K6460"/>
  <c r="A6460"/>
  <c r="F6460"/>
  <c r="G6460"/>
  <c r="N6460"/>
  <c r="Q6459"/>
  <c r="R6459" s="1"/>
  <c r="M6459"/>
  <c r="P6459" s="1"/>
  <c r="S6459"/>
  <c r="T6458"/>
  <c r="U6458"/>
  <c r="U6459" l="1"/>
  <c r="T6459"/>
  <c r="A6461"/>
  <c r="G6461"/>
  <c r="L6461"/>
  <c r="B6462"/>
  <c r="F6461"/>
  <c r="C6461"/>
  <c r="N6461"/>
  <c r="D6461"/>
  <c r="H6461" s="1"/>
  <c r="J6461"/>
  <c r="K6461"/>
  <c r="M6460"/>
  <c r="S6460"/>
  <c r="Q6460"/>
  <c r="R6460" s="1"/>
  <c r="O6460"/>
  <c r="P6460"/>
  <c r="I6460"/>
  <c r="E6460"/>
  <c r="Q6461" l="1"/>
  <c r="R6461" s="1"/>
  <c r="S6461"/>
  <c r="M6461"/>
  <c r="P6461" s="1"/>
  <c r="O6461"/>
  <c r="U6460"/>
  <c r="T6460"/>
  <c r="D6462"/>
  <c r="H6462" s="1"/>
  <c r="B6463"/>
  <c r="L6462"/>
  <c r="F6462"/>
  <c r="J6462"/>
  <c r="N6462"/>
  <c r="A6462"/>
  <c r="K6462"/>
  <c r="G6462"/>
  <c r="C6462"/>
  <c r="E6461"/>
  <c r="I6461"/>
  <c r="I6462" l="1"/>
  <c r="E6462"/>
  <c r="N6463"/>
  <c r="G6463"/>
  <c r="B6464"/>
  <c r="D6463"/>
  <c r="H6463" s="1"/>
  <c r="K6463"/>
  <c r="C6463"/>
  <c r="L6463"/>
  <c r="F6463"/>
  <c r="J6463"/>
  <c r="A6463"/>
  <c r="U6461"/>
  <c r="T6461"/>
  <c r="O6462"/>
  <c r="Q6462"/>
  <c r="R6462" s="1"/>
  <c r="S6462"/>
  <c r="M6462"/>
  <c r="P6462" s="1"/>
  <c r="O6463" l="1"/>
  <c r="U6462"/>
  <c r="T6462"/>
  <c r="B6465"/>
  <c r="D6464"/>
  <c r="H6464" s="1"/>
  <c r="J6464"/>
  <c r="A6464"/>
  <c r="N6464"/>
  <c r="K6464"/>
  <c r="L6464"/>
  <c r="C6464"/>
  <c r="G6464"/>
  <c r="F6464"/>
  <c r="S6463"/>
  <c r="Q6463"/>
  <c r="R6463" s="1"/>
  <c r="M6463"/>
  <c r="P6463" s="1"/>
  <c r="I6463"/>
  <c r="E6463"/>
  <c r="P6464" l="1"/>
  <c r="O6464"/>
  <c r="Q6464"/>
  <c r="R6464" s="1"/>
  <c r="M6464"/>
  <c r="S6464"/>
  <c r="N6465"/>
  <c r="B6466"/>
  <c r="C6465"/>
  <c r="D6465"/>
  <c r="H6465" s="1"/>
  <c r="K6465"/>
  <c r="A6465"/>
  <c r="J6465"/>
  <c r="L6465"/>
  <c r="G6465"/>
  <c r="F6465"/>
  <c r="I6464"/>
  <c r="E6464"/>
  <c r="U6463"/>
  <c r="T6463"/>
  <c r="S6465" l="1"/>
  <c r="Q6465"/>
  <c r="R6465" s="1"/>
  <c r="M6465"/>
  <c r="P6465" s="1"/>
  <c r="U6464"/>
  <c r="T6464"/>
  <c r="O6465"/>
  <c r="K6466"/>
  <c r="A6466"/>
  <c r="F6466"/>
  <c r="L6466"/>
  <c r="N6466"/>
  <c r="O6466" s="1"/>
  <c r="J6466"/>
  <c r="B6467"/>
  <c r="G6466"/>
  <c r="D6466"/>
  <c r="H6466" s="1"/>
  <c r="C6466"/>
  <c r="I6465"/>
  <c r="E6465"/>
  <c r="T6465" l="1"/>
  <c r="U6465"/>
  <c r="E6466"/>
  <c r="I6466"/>
  <c r="D6467"/>
  <c r="H6467" s="1"/>
  <c r="F6467"/>
  <c r="N6467"/>
  <c r="L6467"/>
  <c r="C6467"/>
  <c r="K6467"/>
  <c r="B6468"/>
  <c r="A6467"/>
  <c r="G6467"/>
  <c r="J6467"/>
  <c r="S6466"/>
  <c r="Q6466"/>
  <c r="R6466" s="1"/>
  <c r="M6466"/>
  <c r="P6466" s="1"/>
  <c r="Q6467" l="1"/>
  <c r="R6467" s="1"/>
  <c r="M6467"/>
  <c r="P6467" s="1"/>
  <c r="S6467"/>
  <c r="K6468"/>
  <c r="A6468"/>
  <c r="G6468"/>
  <c r="L6468"/>
  <c r="B6469"/>
  <c r="F6468"/>
  <c r="N6468"/>
  <c r="O6468" s="1"/>
  <c r="D6468"/>
  <c r="H6468" s="1"/>
  <c r="C6468"/>
  <c r="J6468"/>
  <c r="E6467"/>
  <c r="I6467"/>
  <c r="T6466"/>
  <c r="U6466"/>
  <c r="O6467"/>
  <c r="T6467" l="1"/>
  <c r="U6467"/>
  <c r="I6468"/>
  <c r="E6468"/>
  <c r="M6468"/>
  <c r="P6468" s="1"/>
  <c r="S6468"/>
  <c r="Q6468"/>
  <c r="R6468" s="1"/>
  <c r="C6469"/>
  <c r="F6469"/>
  <c r="L6469"/>
  <c r="J6469"/>
  <c r="A6469"/>
  <c r="G6469"/>
  <c r="B6470"/>
  <c r="K6469"/>
  <c r="N6469"/>
  <c r="O6469" s="1"/>
  <c r="D6469"/>
  <c r="H6469" s="1"/>
  <c r="L6470" l="1"/>
  <c r="K6470"/>
  <c r="J6470"/>
  <c r="F6470"/>
  <c r="N6470"/>
  <c r="A6470"/>
  <c r="C6470"/>
  <c r="G6470"/>
  <c r="B6471"/>
  <c r="D6470"/>
  <c r="H6470" s="1"/>
  <c r="U6468"/>
  <c r="T6468"/>
  <c r="Q6469"/>
  <c r="R6469" s="1"/>
  <c r="S6469"/>
  <c r="M6469"/>
  <c r="P6469" s="1"/>
  <c r="I6469"/>
  <c r="E6469"/>
  <c r="S6470" l="1"/>
  <c r="M6470"/>
  <c r="P6470" s="1"/>
  <c r="Q6470"/>
  <c r="R6470" s="1"/>
  <c r="O6470"/>
  <c r="L6471"/>
  <c r="A6471"/>
  <c r="N6471"/>
  <c r="G6471"/>
  <c r="K6471"/>
  <c r="J6471"/>
  <c r="F6471"/>
  <c r="D6471"/>
  <c r="H6471" s="1"/>
  <c r="C6471"/>
  <c r="B6472"/>
  <c r="I6470"/>
  <c r="E6470"/>
  <c r="T6469"/>
  <c r="U6469"/>
  <c r="T6470" l="1"/>
  <c r="U6470"/>
  <c r="S6471"/>
  <c r="Q6471"/>
  <c r="R6471" s="1"/>
  <c r="M6471"/>
  <c r="P6471" s="1"/>
  <c r="I6471"/>
  <c r="E6471"/>
  <c r="C6472"/>
  <c r="K6472"/>
  <c r="J6472"/>
  <c r="G6472"/>
  <c r="N6472"/>
  <c r="F6472"/>
  <c r="D6472"/>
  <c r="H6472" s="1"/>
  <c r="B6473"/>
  <c r="L6472"/>
  <c r="A6472"/>
  <c r="O6471"/>
  <c r="T6471" l="1"/>
  <c r="U6471"/>
  <c r="P6472"/>
  <c r="O6472"/>
  <c r="S6472"/>
  <c r="M6472"/>
  <c r="Q6472"/>
  <c r="R6472" s="1"/>
  <c r="F6473"/>
  <c r="N6473"/>
  <c r="O6473" s="1"/>
  <c r="C6473"/>
  <c r="K6473"/>
  <c r="G6473"/>
  <c r="J6473"/>
  <c r="B6474"/>
  <c r="D6473"/>
  <c r="H6473" s="1"/>
  <c r="A6473"/>
  <c r="L6473"/>
  <c r="I6472"/>
  <c r="E6472"/>
  <c r="Q6473" l="1"/>
  <c r="R6473" s="1"/>
  <c r="M6473"/>
  <c r="P6473" s="1"/>
  <c r="S6473"/>
  <c r="U6472"/>
  <c r="T6472"/>
  <c r="F6474"/>
  <c r="D6474"/>
  <c r="H6474" s="1"/>
  <c r="N6474"/>
  <c r="L6474"/>
  <c r="C6474"/>
  <c r="K6474"/>
  <c r="J6474"/>
  <c r="B6475"/>
  <c r="A6474"/>
  <c r="G6474"/>
  <c r="I6473"/>
  <c r="E6473"/>
  <c r="S6474" l="1"/>
  <c r="Q6474"/>
  <c r="R6474" s="1"/>
  <c r="M6474"/>
  <c r="P6474" s="1"/>
  <c r="T6473"/>
  <c r="U6473"/>
  <c r="I6474"/>
  <c r="E6474"/>
  <c r="B6476"/>
  <c r="J6475"/>
  <c r="N6475"/>
  <c r="F6475"/>
  <c r="D6475"/>
  <c r="H6475" s="1"/>
  <c r="L6475"/>
  <c r="A6475"/>
  <c r="C6475"/>
  <c r="K6475"/>
  <c r="G6475"/>
  <c r="O6474"/>
  <c r="T6474" l="1"/>
  <c r="U6474"/>
  <c r="O6475"/>
  <c r="P6475"/>
  <c r="I6475"/>
  <c r="E6475"/>
  <c r="M6475"/>
  <c r="S6475"/>
  <c r="Q6475"/>
  <c r="R6475" s="1"/>
  <c r="G6476"/>
  <c r="C6476"/>
  <c r="J6476"/>
  <c r="B6477"/>
  <c r="L6476"/>
  <c r="F6476"/>
  <c r="N6476"/>
  <c r="D6476"/>
  <c r="H6476" s="1"/>
  <c r="K6476"/>
  <c r="A6476"/>
  <c r="E6476" l="1"/>
  <c r="I6476"/>
  <c r="Q6476"/>
  <c r="R6476" s="1"/>
  <c r="M6476"/>
  <c r="S6476"/>
  <c r="F6477"/>
  <c r="C6477"/>
  <c r="A6477"/>
  <c r="N6477"/>
  <c r="O6477" s="1"/>
  <c r="D6477"/>
  <c r="H6477" s="1"/>
  <c r="L6477"/>
  <c r="G6477"/>
  <c r="K6477"/>
  <c r="J6477"/>
  <c r="B6478"/>
  <c r="O6476"/>
  <c r="P6476"/>
  <c r="U6475"/>
  <c r="T6475"/>
  <c r="Q6477" l="1"/>
  <c r="R6477" s="1"/>
  <c r="S6477"/>
  <c r="M6477"/>
  <c r="P6477" s="1"/>
  <c r="U6476"/>
  <c r="T6476"/>
  <c r="E6477"/>
  <c r="I6477"/>
  <c r="G6478"/>
  <c r="J6478"/>
  <c r="N6478"/>
  <c r="B6479"/>
  <c r="L6478"/>
  <c r="F6478"/>
  <c r="C6478"/>
  <c r="D6478"/>
  <c r="H6478" s="1"/>
  <c r="A6478"/>
  <c r="K6478"/>
  <c r="S6478" l="1"/>
  <c r="M6478"/>
  <c r="P6478" s="1"/>
  <c r="Q6478"/>
  <c r="R6478" s="1"/>
  <c r="O6478"/>
  <c r="T6477"/>
  <c r="U6477"/>
  <c r="G6479"/>
  <c r="J6479"/>
  <c r="B6480"/>
  <c r="D6479"/>
  <c r="H6479" s="1"/>
  <c r="K6479"/>
  <c r="L6479"/>
  <c r="F6479"/>
  <c r="A6479"/>
  <c r="C6479"/>
  <c r="N6479"/>
  <c r="O6479" s="1"/>
  <c r="E6478"/>
  <c r="I6478"/>
  <c r="T6478" l="1"/>
  <c r="U6478"/>
  <c r="J6480"/>
  <c r="C6480"/>
  <c r="G6480"/>
  <c r="F6480"/>
  <c r="B6481"/>
  <c r="D6480"/>
  <c r="H6480" s="1"/>
  <c r="L6480"/>
  <c r="A6480"/>
  <c r="N6480"/>
  <c r="K6480"/>
  <c r="M6479"/>
  <c r="P6479" s="1"/>
  <c r="S6479"/>
  <c r="Q6479"/>
  <c r="R6479" s="1"/>
  <c r="I6479"/>
  <c r="E6479"/>
  <c r="O6480" l="1"/>
  <c r="P6480"/>
  <c r="M6480"/>
  <c r="S6480"/>
  <c r="Q6480"/>
  <c r="R6480" s="1"/>
  <c r="E6480"/>
  <c r="I6480"/>
  <c r="U6479"/>
  <c r="T6479"/>
  <c r="F6481"/>
  <c r="G6481"/>
  <c r="B6482"/>
  <c r="N6481"/>
  <c r="C6481"/>
  <c r="K6481"/>
  <c r="A6481"/>
  <c r="J6481"/>
  <c r="L6481"/>
  <c r="D6481"/>
  <c r="H6481" s="1"/>
  <c r="D6482" l="1"/>
  <c r="H6482" s="1"/>
  <c r="B6483"/>
  <c r="C6482"/>
  <c r="A6482"/>
  <c r="F6482"/>
  <c r="L6482"/>
  <c r="N6482"/>
  <c r="J6482"/>
  <c r="G6482"/>
  <c r="K6482"/>
  <c r="T6480"/>
  <c r="U6480"/>
  <c r="O6481"/>
  <c r="S6481"/>
  <c r="Q6481"/>
  <c r="R6481" s="1"/>
  <c r="M6481"/>
  <c r="P6481" s="1"/>
  <c r="I6481"/>
  <c r="E6481"/>
  <c r="L6483" l="1"/>
  <c r="C6483"/>
  <c r="K6483"/>
  <c r="B6484"/>
  <c r="A6483"/>
  <c r="G6483"/>
  <c r="N6483"/>
  <c r="F6483"/>
  <c r="J6483"/>
  <c r="D6483"/>
  <c r="H6483" s="1"/>
  <c r="E6482"/>
  <c r="I6482"/>
  <c r="M6482"/>
  <c r="S6482"/>
  <c r="Q6482"/>
  <c r="R6482" s="1"/>
  <c r="T6481"/>
  <c r="U6481"/>
  <c r="O6482"/>
  <c r="P6482"/>
  <c r="E6483" l="1"/>
  <c r="I6483"/>
  <c r="N6484"/>
  <c r="D6484"/>
  <c r="H6484" s="1"/>
  <c r="L6484"/>
  <c r="C6484"/>
  <c r="J6484"/>
  <c r="B6485"/>
  <c r="K6484"/>
  <c r="A6484"/>
  <c r="G6484"/>
  <c r="F6484"/>
  <c r="Q6483"/>
  <c r="R6483" s="1"/>
  <c r="M6483"/>
  <c r="S6483"/>
  <c r="T6482"/>
  <c r="U6482"/>
  <c r="O6483"/>
  <c r="P6483"/>
  <c r="O6484" l="1"/>
  <c r="P6484"/>
  <c r="S6484"/>
  <c r="M6484"/>
  <c r="Q6484"/>
  <c r="R6484" s="1"/>
  <c r="I6484"/>
  <c r="E6484"/>
  <c r="T6483"/>
  <c r="U6483"/>
  <c r="C6485"/>
  <c r="G6485"/>
  <c r="F6485"/>
  <c r="K6485"/>
  <c r="J6485"/>
  <c r="L6485"/>
  <c r="A6485"/>
  <c r="B6486"/>
  <c r="N6485"/>
  <c r="D6485"/>
  <c r="H6485" s="1"/>
  <c r="U6484" l="1"/>
  <c r="T6484"/>
  <c r="E6485"/>
  <c r="I6485"/>
  <c r="S6485"/>
  <c r="Q6485"/>
  <c r="R6485" s="1"/>
  <c r="M6485"/>
  <c r="G6486"/>
  <c r="A6486"/>
  <c r="K6486"/>
  <c r="C6486"/>
  <c r="B6487"/>
  <c r="D6486"/>
  <c r="H6486" s="1"/>
  <c r="L6486"/>
  <c r="J6486"/>
  <c r="F6486"/>
  <c r="N6486"/>
  <c r="O6486" s="1"/>
  <c r="P6485"/>
  <c r="O6485"/>
  <c r="S6486" l="1"/>
  <c r="M6486"/>
  <c r="P6486" s="1"/>
  <c r="Q6486"/>
  <c r="R6486" s="1"/>
  <c r="U6485"/>
  <c r="T6485"/>
  <c r="E6486"/>
  <c r="I6486"/>
  <c r="F6487"/>
  <c r="G6487"/>
  <c r="B6488"/>
  <c r="D6487"/>
  <c r="H6487" s="1"/>
  <c r="C6487"/>
  <c r="K6487"/>
  <c r="L6487"/>
  <c r="A6487"/>
  <c r="N6487"/>
  <c r="J6487"/>
  <c r="U6486" l="1"/>
  <c r="T6486"/>
  <c r="I6487"/>
  <c r="E6487"/>
  <c r="Q6487"/>
  <c r="R6487" s="1"/>
  <c r="S6487"/>
  <c r="M6487"/>
  <c r="P6487" s="1"/>
  <c r="B6489"/>
  <c r="L6488"/>
  <c r="F6488"/>
  <c r="K6488"/>
  <c r="J6488"/>
  <c r="D6488"/>
  <c r="H6488" s="1"/>
  <c r="A6488"/>
  <c r="C6488"/>
  <c r="G6488"/>
  <c r="N6488"/>
  <c r="O6487"/>
  <c r="M6488" l="1"/>
  <c r="P6488" s="1"/>
  <c r="Q6488"/>
  <c r="R6488" s="1"/>
  <c r="S6488"/>
  <c r="U6487"/>
  <c r="T6487"/>
  <c r="O6488"/>
  <c r="E6488"/>
  <c r="I6488"/>
  <c r="L6489"/>
  <c r="F6489"/>
  <c r="N6489"/>
  <c r="O6489" s="1"/>
  <c r="C6489"/>
  <c r="K6489"/>
  <c r="G6489"/>
  <c r="J6489"/>
  <c r="B6490"/>
  <c r="A6489"/>
  <c r="D6489"/>
  <c r="H6489" s="1"/>
  <c r="G6490" l="1"/>
  <c r="B6491"/>
  <c r="A6490"/>
  <c r="K6490"/>
  <c r="F6490"/>
  <c r="D6490"/>
  <c r="H6490" s="1"/>
  <c r="N6490"/>
  <c r="L6490"/>
  <c r="C6490"/>
  <c r="J6490"/>
  <c r="T6488"/>
  <c r="U6488"/>
  <c r="I6489"/>
  <c r="E6489"/>
  <c r="Q6489"/>
  <c r="R6489" s="1"/>
  <c r="M6489"/>
  <c r="P6489" s="1"/>
  <c r="S6489"/>
  <c r="C6491" l="1"/>
  <c r="K6491"/>
  <c r="J6491"/>
  <c r="F6491"/>
  <c r="A6491"/>
  <c r="N6491"/>
  <c r="G6491"/>
  <c r="D6491"/>
  <c r="H6491" s="1"/>
  <c r="B6492"/>
  <c r="L6491"/>
  <c r="Q6490"/>
  <c r="R6490" s="1"/>
  <c r="S6490"/>
  <c r="M6490"/>
  <c r="T6489"/>
  <c r="U6489"/>
  <c r="O6490"/>
  <c r="P6490"/>
  <c r="E6490"/>
  <c r="I6490"/>
  <c r="E6491" l="1"/>
  <c r="I6491"/>
  <c r="S6491"/>
  <c r="Q6491"/>
  <c r="R6491" s="1"/>
  <c r="M6491"/>
  <c r="N6492"/>
  <c r="O6492" s="1"/>
  <c r="D6492"/>
  <c r="H6492" s="1"/>
  <c r="L6492"/>
  <c r="B6493"/>
  <c r="C6492"/>
  <c r="J6492"/>
  <c r="G6492"/>
  <c r="K6492"/>
  <c r="A6492"/>
  <c r="F6492"/>
  <c r="O6491"/>
  <c r="P6491"/>
  <c r="U6490"/>
  <c r="T6490"/>
  <c r="T6491" l="1"/>
  <c r="U6491"/>
  <c r="Q6492"/>
  <c r="R6492" s="1"/>
  <c r="M6492"/>
  <c r="P6492" s="1"/>
  <c r="S6492"/>
  <c r="E6492"/>
  <c r="I6492"/>
  <c r="K6493"/>
  <c r="A6493"/>
  <c r="J6493"/>
  <c r="G6493"/>
  <c r="B6494"/>
  <c r="N6493"/>
  <c r="O6493" s="1"/>
  <c r="F6493"/>
  <c r="C6493"/>
  <c r="D6493"/>
  <c r="H6493" s="1"/>
  <c r="L6493"/>
  <c r="T6492" l="1"/>
  <c r="U6492"/>
  <c r="B6495"/>
  <c r="C6494"/>
  <c r="D6494"/>
  <c r="H6494" s="1"/>
  <c r="A6494"/>
  <c r="F6494"/>
  <c r="L6494"/>
  <c r="K6494"/>
  <c r="J6494"/>
  <c r="G6494"/>
  <c r="N6494"/>
  <c r="I6493"/>
  <c r="E6493"/>
  <c r="S6493"/>
  <c r="M6493"/>
  <c r="P6493" s="1"/>
  <c r="Q6493"/>
  <c r="R6493" s="1"/>
  <c r="G6495" l="1"/>
  <c r="L6495"/>
  <c r="B6496"/>
  <c r="F6495"/>
  <c r="K6495"/>
  <c r="C6495"/>
  <c r="N6495"/>
  <c r="A6495"/>
  <c r="D6495"/>
  <c r="H6495" s="1"/>
  <c r="J6495"/>
  <c r="I6494"/>
  <c r="E6494"/>
  <c r="O6494"/>
  <c r="S6494"/>
  <c r="Q6494"/>
  <c r="R6494" s="1"/>
  <c r="M6494"/>
  <c r="P6494" s="1"/>
  <c r="T6493"/>
  <c r="U6493"/>
  <c r="C6496" l="1"/>
  <c r="L6496"/>
  <c r="A6496"/>
  <c r="K6496"/>
  <c r="J6496"/>
  <c r="N6496"/>
  <c r="B6497"/>
  <c r="G6496"/>
  <c r="F6496"/>
  <c r="D6496"/>
  <c r="H6496" s="1"/>
  <c r="Q6495"/>
  <c r="R6495" s="1"/>
  <c r="M6495"/>
  <c r="P6495" s="1"/>
  <c r="S6495"/>
  <c r="E6495"/>
  <c r="I6495"/>
  <c r="U6494"/>
  <c r="T6494"/>
  <c r="O6495"/>
  <c r="I6496" l="1"/>
  <c r="E6496"/>
  <c r="M6496"/>
  <c r="P6496" s="1"/>
  <c r="Q6496"/>
  <c r="R6496" s="1"/>
  <c r="S6496"/>
  <c r="O6496"/>
  <c r="A6497"/>
  <c r="G6497"/>
  <c r="F6497"/>
  <c r="D6497"/>
  <c r="H6497" s="1"/>
  <c r="N6497"/>
  <c r="L6497"/>
  <c r="K6497"/>
  <c r="B6498"/>
  <c r="J6497"/>
  <c r="C6497"/>
  <c r="U6495"/>
  <c r="T6495"/>
  <c r="O6497" l="1"/>
  <c r="P6497"/>
  <c r="M6497"/>
  <c r="S6497"/>
  <c r="Q6497"/>
  <c r="R6497" s="1"/>
  <c r="U6496"/>
  <c r="T6496"/>
  <c r="C6498"/>
  <c r="L6498"/>
  <c r="J6498"/>
  <c r="K6498"/>
  <c r="G6498"/>
  <c r="N6498"/>
  <c r="D6498"/>
  <c r="H6498" s="1"/>
  <c r="F6498"/>
  <c r="A6498"/>
  <c r="B6499"/>
  <c r="I6497"/>
  <c r="E6497"/>
  <c r="S6498" l="1"/>
  <c r="Q6498"/>
  <c r="R6498" s="1"/>
  <c r="M6498"/>
  <c r="P6498" s="1"/>
  <c r="U6497"/>
  <c r="T6497"/>
  <c r="O6498"/>
  <c r="K6499"/>
  <c r="B6500"/>
  <c r="L6499"/>
  <c r="A6499"/>
  <c r="D6499"/>
  <c r="H6499" s="1"/>
  <c r="F6499"/>
  <c r="N6499"/>
  <c r="O6499" s="1"/>
  <c r="J6499"/>
  <c r="C6499"/>
  <c r="G6499"/>
  <c r="E6498"/>
  <c r="I6498"/>
  <c r="F6500" l="1"/>
  <c r="D6500"/>
  <c r="H6500" s="1"/>
  <c r="N6500"/>
  <c r="O6500" s="1"/>
  <c r="B6501"/>
  <c r="A6500"/>
  <c r="C6500"/>
  <c r="L6500"/>
  <c r="K6500"/>
  <c r="G6500"/>
  <c r="J6500"/>
  <c r="U6498"/>
  <c r="T6498"/>
  <c r="E6499"/>
  <c r="I6499"/>
  <c r="Q6499"/>
  <c r="R6499" s="1"/>
  <c r="M6499"/>
  <c r="P6499" s="1"/>
  <c r="S6499"/>
  <c r="T6499" l="1"/>
  <c r="U6499"/>
  <c r="C6501"/>
  <c r="N6501"/>
  <c r="B6502"/>
  <c r="L6501"/>
  <c r="K6501"/>
  <c r="A6501"/>
  <c r="J6501"/>
  <c r="G6501"/>
  <c r="F6501"/>
  <c r="D6501"/>
  <c r="H6501" s="1"/>
  <c r="I6500"/>
  <c r="E6500"/>
  <c r="S6500"/>
  <c r="Q6500"/>
  <c r="R6500" s="1"/>
  <c r="M6500"/>
  <c r="P6500" s="1"/>
  <c r="E6501" l="1"/>
  <c r="I6501"/>
  <c r="O6501"/>
  <c r="J6502"/>
  <c r="D6502"/>
  <c r="H6502" s="1"/>
  <c r="F6502"/>
  <c r="L6502"/>
  <c r="G6502"/>
  <c r="N6502"/>
  <c r="K6502"/>
  <c r="B6503"/>
  <c r="C6502"/>
  <c r="A6502"/>
  <c r="U6500"/>
  <c r="T6500"/>
  <c r="M6501"/>
  <c r="P6501" s="1"/>
  <c r="Q6501"/>
  <c r="R6501" s="1"/>
  <c r="S6501"/>
  <c r="U6501" l="1"/>
  <c r="T6501"/>
  <c r="E6502"/>
  <c r="I6502"/>
  <c r="O6502"/>
  <c r="P6502"/>
  <c r="M6502"/>
  <c r="S6502"/>
  <c r="Q6502"/>
  <c r="R6502" s="1"/>
  <c r="J6503"/>
  <c r="K6503"/>
  <c r="F6503"/>
  <c r="G6503"/>
  <c r="C6503"/>
  <c r="L6503"/>
  <c r="B6504"/>
  <c r="N6503"/>
  <c r="D6503"/>
  <c r="H6503" s="1"/>
  <c r="A6503"/>
  <c r="M6503" l="1"/>
  <c r="P6503" s="1"/>
  <c r="S6503"/>
  <c r="Q6503"/>
  <c r="R6503" s="1"/>
  <c r="I6503"/>
  <c r="E6503"/>
  <c r="O6503"/>
  <c r="B6505"/>
  <c r="F6504"/>
  <c r="D6504"/>
  <c r="H6504" s="1"/>
  <c r="K6504"/>
  <c r="J6504"/>
  <c r="C6504"/>
  <c r="A6504"/>
  <c r="G6504"/>
  <c r="L6504"/>
  <c r="N6504"/>
  <c r="O6504" s="1"/>
  <c r="T6502"/>
  <c r="U6502"/>
  <c r="U6503" l="1"/>
  <c r="T6503"/>
  <c r="S6504"/>
  <c r="Q6504"/>
  <c r="R6504" s="1"/>
  <c r="M6504"/>
  <c r="P6504" s="1"/>
  <c r="I6504"/>
  <c r="E6504"/>
  <c r="C6505"/>
  <c r="L6505"/>
  <c r="K6505"/>
  <c r="A6505"/>
  <c r="G6505"/>
  <c r="D6505"/>
  <c r="H6505" s="1"/>
  <c r="J6505"/>
  <c r="F6505"/>
  <c r="N6505"/>
  <c r="B6506"/>
  <c r="B6507" l="1"/>
  <c r="J6506"/>
  <c r="N6506"/>
  <c r="C6506"/>
  <c r="L6506"/>
  <c r="A6506"/>
  <c r="K6506"/>
  <c r="F6506"/>
  <c r="G6506"/>
  <c r="D6506"/>
  <c r="H6506" s="1"/>
  <c r="U6504"/>
  <c r="T6504"/>
  <c r="Q6505"/>
  <c r="R6505" s="1"/>
  <c r="S6505"/>
  <c r="M6505"/>
  <c r="P6505" s="1"/>
  <c r="O6505"/>
  <c r="I6505"/>
  <c r="E6505"/>
  <c r="A6507" l="1"/>
  <c r="L6507"/>
  <c r="K6507"/>
  <c r="J6507"/>
  <c r="G6507"/>
  <c r="C6507"/>
  <c r="F6507"/>
  <c r="N6507"/>
  <c r="B6508"/>
  <c r="D6507"/>
  <c r="H6507" s="1"/>
  <c r="O6506"/>
  <c r="I6506"/>
  <c r="E6506"/>
  <c r="T6505"/>
  <c r="U6505"/>
  <c r="M6506"/>
  <c r="P6506" s="1"/>
  <c r="S6506"/>
  <c r="Q6506"/>
  <c r="R6506" s="1"/>
  <c r="S6507" l="1"/>
  <c r="M6507"/>
  <c r="Q6507"/>
  <c r="R6507" s="1"/>
  <c r="B6509"/>
  <c r="G6508"/>
  <c r="C6508"/>
  <c r="L6508"/>
  <c r="K6508"/>
  <c r="F6508"/>
  <c r="J6508"/>
  <c r="N6508"/>
  <c r="O6508" s="1"/>
  <c r="A6508"/>
  <c r="D6508"/>
  <c r="H6508" s="1"/>
  <c r="I6507"/>
  <c r="E6507"/>
  <c r="U6506"/>
  <c r="T6506"/>
  <c r="P6507"/>
  <c r="O6507"/>
  <c r="U6507" l="1"/>
  <c r="T6507"/>
  <c r="J6509"/>
  <c r="B6510"/>
  <c r="C6509"/>
  <c r="L6509"/>
  <c r="A6509"/>
  <c r="N6509"/>
  <c r="G6509"/>
  <c r="F6509"/>
  <c r="D6509"/>
  <c r="H6509" s="1"/>
  <c r="K6509"/>
  <c r="E6508"/>
  <c r="I6508"/>
  <c r="Q6508"/>
  <c r="R6508" s="1"/>
  <c r="S6508"/>
  <c r="M6508"/>
  <c r="P6508" s="1"/>
  <c r="Q6509" l="1"/>
  <c r="R6509" s="1"/>
  <c r="S6509"/>
  <c r="M6509"/>
  <c r="F6510"/>
  <c r="D6510"/>
  <c r="H6510" s="1"/>
  <c r="B6511"/>
  <c r="A6510"/>
  <c r="J6510"/>
  <c r="L6510"/>
  <c r="C6510"/>
  <c r="N6510"/>
  <c r="O6510" s="1"/>
  <c r="K6510"/>
  <c r="G6510"/>
  <c r="E6509"/>
  <c r="I6509"/>
  <c r="U6508"/>
  <c r="T6508"/>
  <c r="O6509"/>
  <c r="P6509"/>
  <c r="E6510" l="1"/>
  <c r="I6510"/>
  <c r="U6509"/>
  <c r="T6509"/>
  <c r="M6510"/>
  <c r="P6510" s="1"/>
  <c r="S6510"/>
  <c r="Q6510"/>
  <c r="R6510" s="1"/>
  <c r="F6511"/>
  <c r="B6512"/>
  <c r="N6511"/>
  <c r="D6511"/>
  <c r="H6511" s="1"/>
  <c r="C6511"/>
  <c r="G6511"/>
  <c r="J6511"/>
  <c r="A6511"/>
  <c r="L6511"/>
  <c r="K6511"/>
  <c r="C6512" l="1"/>
  <c r="L6512"/>
  <c r="A6512"/>
  <c r="K6512"/>
  <c r="G6512"/>
  <c r="J6512"/>
  <c r="F6512"/>
  <c r="N6512"/>
  <c r="B6513"/>
  <c r="D6512"/>
  <c r="H6512" s="1"/>
  <c r="I6511"/>
  <c r="E6511"/>
  <c r="U6510"/>
  <c r="T6510"/>
  <c r="O6511"/>
  <c r="Q6511"/>
  <c r="R6511" s="1"/>
  <c r="S6511"/>
  <c r="M6511"/>
  <c r="P6511" s="1"/>
  <c r="I6512" l="1"/>
  <c r="E6512"/>
  <c r="S6512"/>
  <c r="Q6512"/>
  <c r="R6512" s="1"/>
  <c r="M6512"/>
  <c r="K6513"/>
  <c r="N6513"/>
  <c r="A6513"/>
  <c r="J6513"/>
  <c r="L6513"/>
  <c r="G6513"/>
  <c r="F6513"/>
  <c r="C6513"/>
  <c r="D6513"/>
  <c r="H6513" s="1"/>
  <c r="B6514"/>
  <c r="T6511"/>
  <c r="U6511"/>
  <c r="O6512"/>
  <c r="P6512"/>
  <c r="U6512" l="1"/>
  <c r="T6512"/>
  <c r="M6513"/>
  <c r="P6513" s="1"/>
  <c r="S6513"/>
  <c r="Q6513"/>
  <c r="R6513" s="1"/>
  <c r="I6513"/>
  <c r="E6513"/>
  <c r="J6514"/>
  <c r="B6515"/>
  <c r="C6514"/>
  <c r="A6514"/>
  <c r="N6514"/>
  <c r="G6514"/>
  <c r="L6514"/>
  <c r="F6514"/>
  <c r="D6514"/>
  <c r="H6514" s="1"/>
  <c r="K6514"/>
  <c r="O6513"/>
  <c r="S6514" l="1"/>
  <c r="Q6514"/>
  <c r="R6514" s="1"/>
  <c r="M6514"/>
  <c r="P6514" s="1"/>
  <c r="K6515"/>
  <c r="F6515"/>
  <c r="N6515"/>
  <c r="B6516"/>
  <c r="D6515"/>
  <c r="H6515" s="1"/>
  <c r="L6515"/>
  <c r="A6515"/>
  <c r="J6515"/>
  <c r="C6515"/>
  <c r="G6515"/>
  <c r="O6514"/>
  <c r="T6513"/>
  <c r="U6513"/>
  <c r="I6514"/>
  <c r="E6514"/>
  <c r="T6514" l="1"/>
  <c r="U6514"/>
  <c r="S6515"/>
  <c r="Q6515"/>
  <c r="R6515" s="1"/>
  <c r="M6515"/>
  <c r="P6515" s="1"/>
  <c r="O6515"/>
  <c r="F6516"/>
  <c r="D6516"/>
  <c r="H6516" s="1"/>
  <c r="N6516"/>
  <c r="O6516" s="1"/>
  <c r="B6517"/>
  <c r="G6516"/>
  <c r="J6516"/>
  <c r="C6516"/>
  <c r="L6516"/>
  <c r="K6516"/>
  <c r="A6516"/>
  <c r="I6515"/>
  <c r="E6515"/>
  <c r="B6518" l="1"/>
  <c r="D6517"/>
  <c r="H6517" s="1"/>
  <c r="A6517"/>
  <c r="C6517"/>
  <c r="L6517"/>
  <c r="F6517"/>
  <c r="K6517"/>
  <c r="G6517"/>
  <c r="J6517"/>
  <c r="N6517"/>
  <c r="O6517" s="1"/>
  <c r="E6516"/>
  <c r="I6516"/>
  <c r="U6515"/>
  <c r="T6515"/>
  <c r="M6516"/>
  <c r="P6516" s="1"/>
  <c r="S6516"/>
  <c r="Q6516"/>
  <c r="R6516" s="1"/>
  <c r="F6518" l="1"/>
  <c r="D6518"/>
  <c r="H6518" s="1"/>
  <c r="N6518"/>
  <c r="J6518"/>
  <c r="B6519"/>
  <c r="C6518"/>
  <c r="A6518"/>
  <c r="L6518"/>
  <c r="K6518"/>
  <c r="G6518"/>
  <c r="I6517"/>
  <c r="E6517"/>
  <c r="M6517"/>
  <c r="P6517" s="1"/>
  <c r="S6517"/>
  <c r="Q6517"/>
  <c r="R6517" s="1"/>
  <c r="U6516"/>
  <c r="T6516"/>
  <c r="S6518" l="1"/>
  <c r="Q6518"/>
  <c r="R6518" s="1"/>
  <c r="M6518"/>
  <c r="P6518" s="1"/>
  <c r="O6518"/>
  <c r="A6519"/>
  <c r="J6519"/>
  <c r="G6519"/>
  <c r="N6519"/>
  <c r="L6519"/>
  <c r="B6520"/>
  <c r="F6519"/>
  <c r="C6519"/>
  <c r="D6519"/>
  <c r="H6519" s="1"/>
  <c r="K6519"/>
  <c r="E6518"/>
  <c r="I6518"/>
  <c r="T6517"/>
  <c r="U6517"/>
  <c r="T6518" l="1"/>
  <c r="U6518"/>
  <c r="C6520"/>
  <c r="N6520"/>
  <c r="O6520" s="1"/>
  <c r="B6521"/>
  <c r="A6520"/>
  <c r="K6520"/>
  <c r="F6520"/>
  <c r="J6520"/>
  <c r="G6520"/>
  <c r="L6520"/>
  <c r="D6520"/>
  <c r="H6520" s="1"/>
  <c r="I6519"/>
  <c r="E6519"/>
  <c r="Q6519"/>
  <c r="R6519" s="1"/>
  <c r="M6519"/>
  <c r="S6519"/>
  <c r="P6519"/>
  <c r="O6519"/>
  <c r="I6520" l="1"/>
  <c r="E6520"/>
  <c r="U6519"/>
  <c r="T6519"/>
  <c r="B6522"/>
  <c r="D6521"/>
  <c r="H6521" s="1"/>
  <c r="C6521"/>
  <c r="K6521"/>
  <c r="L6521"/>
  <c r="J6521"/>
  <c r="A6521"/>
  <c r="F6521"/>
  <c r="G6521"/>
  <c r="N6521"/>
  <c r="S6520"/>
  <c r="M6520"/>
  <c r="P6520" s="1"/>
  <c r="Q6520"/>
  <c r="R6520" s="1"/>
  <c r="K6522" l="1"/>
  <c r="A6522"/>
  <c r="G6522"/>
  <c r="J6522"/>
  <c r="F6522"/>
  <c r="N6522"/>
  <c r="B6523"/>
  <c r="D6522"/>
  <c r="H6522" s="1"/>
  <c r="C6522"/>
  <c r="L6522"/>
  <c r="I6521"/>
  <c r="E6521"/>
  <c r="O6521"/>
  <c r="U6520"/>
  <c r="T6520"/>
  <c r="S6521"/>
  <c r="M6521"/>
  <c r="P6521" s="1"/>
  <c r="Q6521"/>
  <c r="R6521" s="1"/>
  <c r="I6522" l="1"/>
  <c r="E6522"/>
  <c r="Q6522"/>
  <c r="R6522" s="1"/>
  <c r="M6522"/>
  <c r="P6522" s="1"/>
  <c r="S6522"/>
  <c r="T6521"/>
  <c r="U6521"/>
  <c r="O6522"/>
  <c r="N6523"/>
  <c r="G6523"/>
  <c r="D6523"/>
  <c r="H6523" s="1"/>
  <c r="F6523"/>
  <c r="C6523"/>
  <c r="L6523"/>
  <c r="A6523"/>
  <c r="J6523"/>
  <c r="K6523"/>
  <c r="B6524"/>
  <c r="E6523" l="1"/>
  <c r="I6523"/>
  <c r="T6522"/>
  <c r="U6522"/>
  <c r="O6523"/>
  <c r="D6524"/>
  <c r="H6524" s="1"/>
  <c r="J6524"/>
  <c r="B6525"/>
  <c r="F6524"/>
  <c r="C6524"/>
  <c r="N6524"/>
  <c r="O6524" s="1"/>
  <c r="A6524"/>
  <c r="L6524"/>
  <c r="K6524"/>
  <c r="G6524"/>
  <c r="Q6523"/>
  <c r="R6523" s="1"/>
  <c r="S6523"/>
  <c r="M6523"/>
  <c r="P6523" s="1"/>
  <c r="T6523" l="1"/>
  <c r="U6523"/>
  <c r="I6524"/>
  <c r="E6524"/>
  <c r="N6525"/>
  <c r="J6525"/>
  <c r="B6526"/>
  <c r="G6525"/>
  <c r="D6525"/>
  <c r="H6525" s="1"/>
  <c r="A6525"/>
  <c r="C6525"/>
  <c r="K6525"/>
  <c r="L6525"/>
  <c r="F6525"/>
  <c r="M6524"/>
  <c r="P6524" s="1"/>
  <c r="S6524"/>
  <c r="Q6524"/>
  <c r="R6524" s="1"/>
  <c r="E6525" l="1"/>
  <c r="I6525"/>
  <c r="O6525"/>
  <c r="S6525"/>
  <c r="M6525"/>
  <c r="P6525" s="1"/>
  <c r="Q6525"/>
  <c r="R6525" s="1"/>
  <c r="G6526"/>
  <c r="C6526"/>
  <c r="D6526"/>
  <c r="H6526" s="1"/>
  <c r="L6526"/>
  <c r="F6526"/>
  <c r="K6526"/>
  <c r="N6526"/>
  <c r="A6526"/>
  <c r="J6526"/>
  <c r="B6527"/>
  <c r="U6524"/>
  <c r="T6524"/>
  <c r="M6526" l="1"/>
  <c r="P6526" s="1"/>
  <c r="Q6526"/>
  <c r="R6526" s="1"/>
  <c r="S6526"/>
  <c r="U6525"/>
  <c r="T6525"/>
  <c r="O6526"/>
  <c r="G6527"/>
  <c r="K6527"/>
  <c r="B6528"/>
  <c r="D6527"/>
  <c r="H6527" s="1"/>
  <c r="J6527"/>
  <c r="L6527"/>
  <c r="C6527"/>
  <c r="A6527"/>
  <c r="N6527"/>
  <c r="F6527"/>
  <c r="E6526"/>
  <c r="I6526"/>
  <c r="Q6527" l="1"/>
  <c r="R6527" s="1"/>
  <c r="M6527"/>
  <c r="P6527" s="1"/>
  <c r="S6527"/>
  <c r="U6526"/>
  <c r="T6526"/>
  <c r="I6527"/>
  <c r="E6527"/>
  <c r="N6528"/>
  <c r="B6529"/>
  <c r="D6528"/>
  <c r="H6528" s="1"/>
  <c r="C6528"/>
  <c r="A6528"/>
  <c r="L6528"/>
  <c r="K6528"/>
  <c r="F6528"/>
  <c r="J6528"/>
  <c r="G6528"/>
  <c r="O6527"/>
  <c r="K6529" l="1"/>
  <c r="A6529"/>
  <c r="G6529"/>
  <c r="C6529"/>
  <c r="J6529"/>
  <c r="F6529"/>
  <c r="B6530"/>
  <c r="D6529"/>
  <c r="H6529" s="1"/>
  <c r="N6529"/>
  <c r="L6529"/>
  <c r="I6528"/>
  <c r="E6528"/>
  <c r="U6527"/>
  <c r="T6527"/>
  <c r="Q6528"/>
  <c r="R6528" s="1"/>
  <c r="M6528"/>
  <c r="S6528"/>
  <c r="O6528"/>
  <c r="P6528"/>
  <c r="T6528" l="1"/>
  <c r="U6528"/>
  <c r="P6529"/>
  <c r="O6529"/>
  <c r="Q6529"/>
  <c r="R6529" s="1"/>
  <c r="S6529"/>
  <c r="M6529"/>
  <c r="I6529"/>
  <c r="E6529"/>
  <c r="A6530"/>
  <c r="N6530"/>
  <c r="L6530"/>
  <c r="J6530"/>
  <c r="G6530"/>
  <c r="C6530"/>
  <c r="D6530"/>
  <c r="H6530" s="1"/>
  <c r="F6530"/>
  <c r="B6531"/>
  <c r="K6530"/>
  <c r="M6530" l="1"/>
  <c r="P6530" s="1"/>
  <c r="S6530"/>
  <c r="Q6530"/>
  <c r="R6530" s="1"/>
  <c r="O6530"/>
  <c r="U6529"/>
  <c r="T6529"/>
  <c r="D6531"/>
  <c r="H6531" s="1"/>
  <c r="C6531"/>
  <c r="A6531"/>
  <c r="F6531"/>
  <c r="K6531"/>
  <c r="L6531"/>
  <c r="N6531"/>
  <c r="J6531"/>
  <c r="G6531"/>
  <c r="B6532"/>
  <c r="E6530"/>
  <c r="I6530"/>
  <c r="E6531" l="1"/>
  <c r="I6531"/>
  <c r="U6530"/>
  <c r="T6530"/>
  <c r="M6531"/>
  <c r="S6531"/>
  <c r="Q6531"/>
  <c r="R6531" s="1"/>
  <c r="C6532"/>
  <c r="G6532"/>
  <c r="L6532"/>
  <c r="K6532"/>
  <c r="D6532"/>
  <c r="H6532" s="1"/>
  <c r="A6532"/>
  <c r="F6532"/>
  <c r="N6532"/>
  <c r="J6532"/>
  <c r="B6533"/>
  <c r="P6531"/>
  <c r="O6531"/>
  <c r="Q6532" l="1"/>
  <c r="R6532" s="1"/>
  <c r="M6532"/>
  <c r="S6532"/>
  <c r="F6533"/>
  <c r="N6533"/>
  <c r="G6533"/>
  <c r="C6533"/>
  <c r="J6533"/>
  <c r="L6533"/>
  <c r="K6533"/>
  <c r="D6533"/>
  <c r="H6533" s="1"/>
  <c r="A6533"/>
  <c r="B6534"/>
  <c r="U6531"/>
  <c r="T6531"/>
  <c r="P6532"/>
  <c r="O6532"/>
  <c r="E6532"/>
  <c r="I6532"/>
  <c r="S6533" l="1"/>
  <c r="Q6533"/>
  <c r="R6533" s="1"/>
  <c r="M6533"/>
  <c r="P6533" s="1"/>
  <c r="U6532"/>
  <c r="T6532"/>
  <c r="L6534"/>
  <c r="C6534"/>
  <c r="K6534"/>
  <c r="A6534"/>
  <c r="N6534"/>
  <c r="G6534"/>
  <c r="F6534"/>
  <c r="B6535"/>
  <c r="D6534"/>
  <c r="H6534" s="1"/>
  <c r="J6534"/>
  <c r="O6533"/>
  <c r="I6533"/>
  <c r="E6533"/>
  <c r="U6533" l="1"/>
  <c r="T6533"/>
  <c r="O6534"/>
  <c r="C6535"/>
  <c r="L6535"/>
  <c r="K6535"/>
  <c r="N6535"/>
  <c r="G6535"/>
  <c r="J6535"/>
  <c r="F6535"/>
  <c r="B6536"/>
  <c r="A6535"/>
  <c r="D6535"/>
  <c r="H6535" s="1"/>
  <c r="I6534"/>
  <c r="E6534"/>
  <c r="Q6534"/>
  <c r="R6534" s="1"/>
  <c r="M6534"/>
  <c r="P6534" s="1"/>
  <c r="S6534"/>
  <c r="K6536" l="1"/>
  <c r="J6536"/>
  <c r="G6536"/>
  <c r="L6536"/>
  <c r="N6536"/>
  <c r="F6536"/>
  <c r="D6536"/>
  <c r="H6536" s="1"/>
  <c r="B6537"/>
  <c r="C6536"/>
  <c r="A6536"/>
  <c r="I6535"/>
  <c r="E6535"/>
  <c r="T6534"/>
  <c r="U6534"/>
  <c r="M6535"/>
  <c r="Q6535"/>
  <c r="R6535" s="1"/>
  <c r="S6535"/>
  <c r="P6535"/>
  <c r="O6535"/>
  <c r="Q6536" l="1"/>
  <c r="R6536" s="1"/>
  <c r="M6536"/>
  <c r="P6536" s="1"/>
  <c r="S6536"/>
  <c r="E6536"/>
  <c r="I6536"/>
  <c r="O6536"/>
  <c r="U6535"/>
  <c r="T6535"/>
  <c r="L6537"/>
  <c r="F6537"/>
  <c r="C6537"/>
  <c r="B6538"/>
  <c r="K6537"/>
  <c r="J6537"/>
  <c r="D6537"/>
  <c r="H6537" s="1"/>
  <c r="A6537"/>
  <c r="G6537"/>
  <c r="N6537"/>
  <c r="O6537" s="1"/>
  <c r="U6536" l="1"/>
  <c r="T6536"/>
  <c r="I6537"/>
  <c r="E6537"/>
  <c r="J6538"/>
  <c r="B6539"/>
  <c r="A6538"/>
  <c r="D6538"/>
  <c r="H6538" s="1"/>
  <c r="G6538"/>
  <c r="L6538"/>
  <c r="F6538"/>
  <c r="C6538"/>
  <c r="N6538"/>
  <c r="K6538"/>
  <c r="S6537"/>
  <c r="M6537"/>
  <c r="P6537" s="1"/>
  <c r="Q6537"/>
  <c r="R6537" s="1"/>
  <c r="O6538" l="1"/>
  <c r="P6538"/>
  <c r="L6539"/>
  <c r="J6539"/>
  <c r="C6539"/>
  <c r="K6539"/>
  <c r="B6540"/>
  <c r="D6539"/>
  <c r="H6539" s="1"/>
  <c r="G6539"/>
  <c r="F6539"/>
  <c r="N6539"/>
  <c r="A6539"/>
  <c r="E6538"/>
  <c r="I6538"/>
  <c r="Q6538"/>
  <c r="R6538" s="1"/>
  <c r="M6538"/>
  <c r="S6538"/>
  <c r="T6537"/>
  <c r="U6537"/>
  <c r="E6539" l="1"/>
  <c r="I6539"/>
  <c r="T6538"/>
  <c r="U6538"/>
  <c r="Q6539"/>
  <c r="R6539" s="1"/>
  <c r="M6539"/>
  <c r="P6539" s="1"/>
  <c r="S6539"/>
  <c r="O6539"/>
  <c r="C6540"/>
  <c r="N6540"/>
  <c r="A6540"/>
  <c r="L6540"/>
  <c r="B6541"/>
  <c r="F6540"/>
  <c r="K6540"/>
  <c r="G6540"/>
  <c r="J6540"/>
  <c r="D6540"/>
  <c r="H6540" s="1"/>
  <c r="O6540" l="1"/>
  <c r="T6539"/>
  <c r="U6539"/>
  <c r="E6540"/>
  <c r="I6540"/>
  <c r="L6541"/>
  <c r="B6542"/>
  <c r="K6541"/>
  <c r="J6541"/>
  <c r="F6541"/>
  <c r="D6541"/>
  <c r="H6541" s="1"/>
  <c r="C6541"/>
  <c r="A6541"/>
  <c r="G6541"/>
  <c r="N6541"/>
  <c r="S6540"/>
  <c r="M6540"/>
  <c r="P6540" s="1"/>
  <c r="Q6540"/>
  <c r="R6540" s="1"/>
  <c r="M6541" l="1"/>
  <c r="S6541"/>
  <c r="Q6541"/>
  <c r="R6541" s="1"/>
  <c r="U6540"/>
  <c r="T6540"/>
  <c r="I6541"/>
  <c r="E6541"/>
  <c r="O6541"/>
  <c r="P6541"/>
  <c r="A6542"/>
  <c r="N6542"/>
  <c r="O6542" s="1"/>
  <c r="K6542"/>
  <c r="C6542"/>
  <c r="J6542"/>
  <c r="D6542"/>
  <c r="H6542" s="1"/>
  <c r="F6542"/>
  <c r="L6542"/>
  <c r="G6542"/>
  <c r="B6543"/>
  <c r="U6541" l="1"/>
  <c r="T6541"/>
  <c r="S6542"/>
  <c r="Q6542"/>
  <c r="R6542" s="1"/>
  <c r="M6542"/>
  <c r="P6542" s="1"/>
  <c r="I6542"/>
  <c r="E6542"/>
  <c r="B6544"/>
  <c r="C6543"/>
  <c r="F6543"/>
  <c r="K6543"/>
  <c r="D6543"/>
  <c r="H6543" s="1"/>
  <c r="N6543"/>
  <c r="O6543" s="1"/>
  <c r="A6543"/>
  <c r="L6543"/>
  <c r="J6543"/>
  <c r="G6543"/>
  <c r="I6543" l="1"/>
  <c r="E6543"/>
  <c r="Q6543"/>
  <c r="R6543" s="1"/>
  <c r="M6543"/>
  <c r="P6543" s="1"/>
  <c r="S6543"/>
  <c r="U6542"/>
  <c r="T6542"/>
  <c r="A6544"/>
  <c r="L6544"/>
  <c r="D6544"/>
  <c r="H6544" s="1"/>
  <c r="B6545"/>
  <c r="K6544"/>
  <c r="J6544"/>
  <c r="G6544"/>
  <c r="N6544"/>
  <c r="C6544"/>
  <c r="F6544"/>
  <c r="C6545" l="1"/>
  <c r="N6545"/>
  <c r="O6545" s="1"/>
  <c r="L6545"/>
  <c r="B6546"/>
  <c r="K6545"/>
  <c r="G6545"/>
  <c r="A6545"/>
  <c r="J6545"/>
  <c r="D6545"/>
  <c r="H6545" s="1"/>
  <c r="F6545"/>
  <c r="S6544"/>
  <c r="Q6544"/>
  <c r="R6544" s="1"/>
  <c r="M6544"/>
  <c r="P6544" s="1"/>
  <c r="T6543"/>
  <c r="U6543"/>
  <c r="O6544"/>
  <c r="I6544"/>
  <c r="E6544"/>
  <c r="E6545" l="1"/>
  <c r="I6545"/>
  <c r="T6544"/>
  <c r="U6544"/>
  <c r="F6546"/>
  <c r="C6546"/>
  <c r="N6546"/>
  <c r="D6546"/>
  <c r="H6546" s="1"/>
  <c r="J6546"/>
  <c r="B6547"/>
  <c r="K6546"/>
  <c r="A6546"/>
  <c r="L6546"/>
  <c r="G6546"/>
  <c r="Q6545"/>
  <c r="R6545" s="1"/>
  <c r="S6545"/>
  <c r="M6545"/>
  <c r="P6545" s="1"/>
  <c r="I6546" l="1"/>
  <c r="E6546"/>
  <c r="O6546"/>
  <c r="N6547"/>
  <c r="A6547"/>
  <c r="L6547"/>
  <c r="B6548"/>
  <c r="C6547"/>
  <c r="J6547"/>
  <c r="F6547"/>
  <c r="K6547"/>
  <c r="G6547"/>
  <c r="D6547"/>
  <c r="H6547" s="1"/>
  <c r="S6546"/>
  <c r="Q6546"/>
  <c r="R6546" s="1"/>
  <c r="M6546"/>
  <c r="P6546" s="1"/>
  <c r="U6545"/>
  <c r="T6545"/>
  <c r="O6547" l="1"/>
  <c r="P6547"/>
  <c r="Q6547"/>
  <c r="R6547" s="1"/>
  <c r="M6547"/>
  <c r="S6547"/>
  <c r="T6546"/>
  <c r="U6546"/>
  <c r="B6549"/>
  <c r="C6548"/>
  <c r="F6548"/>
  <c r="N6548"/>
  <c r="K6548"/>
  <c r="J6548"/>
  <c r="G6548"/>
  <c r="D6548"/>
  <c r="H6548" s="1"/>
  <c r="L6548"/>
  <c r="A6548"/>
  <c r="I6547"/>
  <c r="E6547"/>
  <c r="T6547" l="1"/>
  <c r="U6547"/>
  <c r="I6548"/>
  <c r="E6548"/>
  <c r="S6548"/>
  <c r="Q6548"/>
  <c r="R6548" s="1"/>
  <c r="M6548"/>
  <c r="O6548"/>
  <c r="P6548"/>
  <c r="G6549"/>
  <c r="L6549"/>
  <c r="K6549"/>
  <c r="F6549"/>
  <c r="B6550"/>
  <c r="D6549"/>
  <c r="H6549" s="1"/>
  <c r="C6549"/>
  <c r="N6549"/>
  <c r="A6549"/>
  <c r="J6549"/>
  <c r="O6549" l="1"/>
  <c r="P6549"/>
  <c r="Q6549"/>
  <c r="R6549" s="1"/>
  <c r="M6549"/>
  <c r="S6549"/>
  <c r="T6548"/>
  <c r="U6548"/>
  <c r="G6550"/>
  <c r="F6550"/>
  <c r="C6550"/>
  <c r="D6550"/>
  <c r="H6550" s="1"/>
  <c r="K6550"/>
  <c r="N6550"/>
  <c r="B6551"/>
  <c r="L6550"/>
  <c r="A6550"/>
  <c r="J6550"/>
  <c r="I6549"/>
  <c r="E6549"/>
  <c r="S6550" l="1"/>
  <c r="Q6550"/>
  <c r="R6550" s="1"/>
  <c r="M6550"/>
  <c r="P6550" s="1"/>
  <c r="E6550"/>
  <c r="I6550"/>
  <c r="U6549"/>
  <c r="T6549"/>
  <c r="O6550"/>
  <c r="K6551"/>
  <c r="J6551"/>
  <c r="A6551"/>
  <c r="B6552"/>
  <c r="F6551"/>
  <c r="D6551"/>
  <c r="H6551" s="1"/>
  <c r="G6551"/>
  <c r="N6551"/>
  <c r="C6551"/>
  <c r="L6551"/>
  <c r="I6551" l="1"/>
  <c r="E6551"/>
  <c r="Q6551"/>
  <c r="R6551" s="1"/>
  <c r="M6551"/>
  <c r="P6551" s="1"/>
  <c r="S6551"/>
  <c r="U6550"/>
  <c r="T6550"/>
  <c r="G6552"/>
  <c r="D6552"/>
  <c r="H6552" s="1"/>
  <c r="K6552"/>
  <c r="C6552"/>
  <c r="J6552"/>
  <c r="F6552"/>
  <c r="L6552"/>
  <c r="N6552"/>
  <c r="B6553"/>
  <c r="A6552"/>
  <c r="O6551"/>
  <c r="Q6552" l="1"/>
  <c r="R6552" s="1"/>
  <c r="M6552"/>
  <c r="P6552" s="1"/>
  <c r="S6552"/>
  <c r="T6551"/>
  <c r="U6551"/>
  <c r="I6552"/>
  <c r="E6552"/>
  <c r="O6552"/>
  <c r="F6553"/>
  <c r="D6553"/>
  <c r="H6553" s="1"/>
  <c r="K6553"/>
  <c r="C6553"/>
  <c r="A6553"/>
  <c r="B6554"/>
  <c r="L6553"/>
  <c r="N6553"/>
  <c r="O6553" s="1"/>
  <c r="J6553"/>
  <c r="G6553"/>
  <c r="U6552" l="1"/>
  <c r="T6552"/>
  <c r="E6553"/>
  <c r="I6553"/>
  <c r="M6553"/>
  <c r="P6553" s="1"/>
  <c r="S6553"/>
  <c r="Q6553"/>
  <c r="R6553" s="1"/>
  <c r="G6554"/>
  <c r="A6554"/>
  <c r="F6554"/>
  <c r="L6554"/>
  <c r="B6555"/>
  <c r="C6554"/>
  <c r="N6554"/>
  <c r="D6554"/>
  <c r="H6554" s="1"/>
  <c r="J6554"/>
  <c r="K6554"/>
  <c r="Q6554" l="1"/>
  <c r="R6554" s="1"/>
  <c r="M6554"/>
  <c r="P6554" s="1"/>
  <c r="S6554"/>
  <c r="E6554"/>
  <c r="I6554"/>
  <c r="O6554"/>
  <c r="T6553"/>
  <c r="U6553"/>
  <c r="C6555"/>
  <c r="K6555"/>
  <c r="G6555"/>
  <c r="L6555"/>
  <c r="F6555"/>
  <c r="B6556"/>
  <c r="J6555"/>
  <c r="A6555"/>
  <c r="D6555"/>
  <c r="H6555" s="1"/>
  <c r="N6555"/>
  <c r="M6555" l="1"/>
  <c r="P6555" s="1"/>
  <c r="Q6555"/>
  <c r="R6555" s="1"/>
  <c r="S6555"/>
  <c r="U6554"/>
  <c r="T6554"/>
  <c r="E6555"/>
  <c r="I6555"/>
  <c r="C6556"/>
  <c r="G6556"/>
  <c r="D6556"/>
  <c r="H6556" s="1"/>
  <c r="J6556"/>
  <c r="B6557"/>
  <c r="F6556"/>
  <c r="L6556"/>
  <c r="N6556"/>
  <c r="A6556"/>
  <c r="K6556"/>
  <c r="O6555"/>
  <c r="U6555" l="1"/>
  <c r="T6555"/>
  <c r="J6557"/>
  <c r="G6557"/>
  <c r="F6557"/>
  <c r="D6557"/>
  <c r="H6557" s="1"/>
  <c r="K6557"/>
  <c r="A6557"/>
  <c r="B6558"/>
  <c r="N6557"/>
  <c r="C6557"/>
  <c r="L6557"/>
  <c r="Q6556"/>
  <c r="R6556" s="1"/>
  <c r="M6556"/>
  <c r="P6556" s="1"/>
  <c r="S6556"/>
  <c r="O6556"/>
  <c r="I6556"/>
  <c r="E6556"/>
  <c r="O6557" l="1"/>
  <c r="I6557"/>
  <c r="E6557"/>
  <c r="U6556"/>
  <c r="T6556"/>
  <c r="S6557"/>
  <c r="Q6557"/>
  <c r="R6557" s="1"/>
  <c r="M6557"/>
  <c r="P6557" s="1"/>
  <c r="B6559"/>
  <c r="J6558"/>
  <c r="G6558"/>
  <c r="C6558"/>
  <c r="F6558"/>
  <c r="D6558"/>
  <c r="H6558" s="1"/>
  <c r="N6558"/>
  <c r="L6558"/>
  <c r="K6558"/>
  <c r="A6558"/>
  <c r="M6558" l="1"/>
  <c r="P6558" s="1"/>
  <c r="Q6558"/>
  <c r="R6558" s="1"/>
  <c r="S6558"/>
  <c r="B6560"/>
  <c r="C6559"/>
  <c r="N6559"/>
  <c r="F6559"/>
  <c r="K6559"/>
  <c r="L6559"/>
  <c r="D6559"/>
  <c r="H6559" s="1"/>
  <c r="J6559"/>
  <c r="A6559"/>
  <c r="G6559"/>
  <c r="U6557"/>
  <c r="T6557"/>
  <c r="E6558"/>
  <c r="I6558"/>
  <c r="O6558"/>
  <c r="T6558" l="1"/>
  <c r="U6558"/>
  <c r="J6560"/>
  <c r="B6561"/>
  <c r="F6560"/>
  <c r="C6560"/>
  <c r="D6560"/>
  <c r="H6560" s="1"/>
  <c r="N6560"/>
  <c r="L6560"/>
  <c r="A6560"/>
  <c r="G6560"/>
  <c r="K6560"/>
  <c r="I6559"/>
  <c r="E6559"/>
  <c r="O6559"/>
  <c r="M6559"/>
  <c r="P6559" s="1"/>
  <c r="Q6559"/>
  <c r="R6559" s="1"/>
  <c r="S6559"/>
  <c r="T6559" l="1"/>
  <c r="U6559"/>
  <c r="Q6560"/>
  <c r="R6560" s="1"/>
  <c r="M6560"/>
  <c r="P6560" s="1"/>
  <c r="S6560"/>
  <c r="G6561"/>
  <c r="L6561"/>
  <c r="J6561"/>
  <c r="D6561"/>
  <c r="H6561" s="1"/>
  <c r="A6561"/>
  <c r="C6561"/>
  <c r="K6561"/>
  <c r="F6561"/>
  <c r="N6561"/>
  <c r="B6562"/>
  <c r="I6560"/>
  <c r="E6560"/>
  <c r="O6560"/>
  <c r="E6561" l="1"/>
  <c r="I6561"/>
  <c r="U6560"/>
  <c r="T6560"/>
  <c r="S6561"/>
  <c r="M6561"/>
  <c r="Q6561"/>
  <c r="R6561" s="1"/>
  <c r="O6561"/>
  <c r="P6561"/>
  <c r="L6562"/>
  <c r="J6562"/>
  <c r="N6562"/>
  <c r="K6562"/>
  <c r="D6562"/>
  <c r="H6562" s="1"/>
  <c r="G6562"/>
  <c r="F6562"/>
  <c r="C6562"/>
  <c r="B6563"/>
  <c r="A6562"/>
  <c r="F6563" l="1"/>
  <c r="L6563"/>
  <c r="D6563"/>
  <c r="H6563" s="1"/>
  <c r="B6564"/>
  <c r="N6563"/>
  <c r="O6563" s="1"/>
  <c r="C6563"/>
  <c r="K6563"/>
  <c r="J6563"/>
  <c r="G6563"/>
  <c r="A6563"/>
  <c r="S6562"/>
  <c r="Q6562"/>
  <c r="R6562" s="1"/>
  <c r="M6562"/>
  <c r="U6561"/>
  <c r="T6561"/>
  <c r="E6562"/>
  <c r="I6562"/>
  <c r="O6562"/>
  <c r="P6562"/>
  <c r="L6564" l="1"/>
  <c r="D6564"/>
  <c r="H6564" s="1"/>
  <c r="C6564"/>
  <c r="K6564"/>
  <c r="B6565"/>
  <c r="J6564"/>
  <c r="G6564"/>
  <c r="F6564"/>
  <c r="N6564"/>
  <c r="A6564"/>
  <c r="I6563"/>
  <c r="E6563"/>
  <c r="U6562"/>
  <c r="T6562"/>
  <c r="S6563"/>
  <c r="M6563"/>
  <c r="P6563" s="1"/>
  <c r="Q6563"/>
  <c r="R6563" s="1"/>
  <c r="E6564" l="1"/>
  <c r="I6564"/>
  <c r="P6564"/>
  <c r="O6564"/>
  <c r="Q6564"/>
  <c r="R6564" s="1"/>
  <c r="M6564"/>
  <c r="S6564"/>
  <c r="K6565"/>
  <c r="J6565"/>
  <c r="D6565"/>
  <c r="H6565" s="1"/>
  <c r="C6565"/>
  <c r="A6565"/>
  <c r="B6566"/>
  <c r="F6565"/>
  <c r="G6565"/>
  <c r="N6565"/>
  <c r="L6565"/>
  <c r="T6563"/>
  <c r="U6563"/>
  <c r="I6565" l="1"/>
  <c r="E6565"/>
  <c r="C6566"/>
  <c r="D6566"/>
  <c r="H6566" s="1"/>
  <c r="L6566"/>
  <c r="J6566"/>
  <c r="K6566"/>
  <c r="G6566"/>
  <c r="A6566"/>
  <c r="N6566"/>
  <c r="B6567"/>
  <c r="F6566"/>
  <c r="U6564"/>
  <c r="T6564"/>
  <c r="O6565"/>
  <c r="S6565"/>
  <c r="Q6565"/>
  <c r="R6565" s="1"/>
  <c r="M6565"/>
  <c r="P6565" s="1"/>
  <c r="I6566" l="1"/>
  <c r="E6566"/>
  <c r="T6565"/>
  <c r="U6565"/>
  <c r="D6567"/>
  <c r="H6567" s="1"/>
  <c r="L6567"/>
  <c r="J6567"/>
  <c r="G6567"/>
  <c r="C6567"/>
  <c r="F6567"/>
  <c r="K6567"/>
  <c r="A6567"/>
  <c r="N6567"/>
  <c r="B6568"/>
  <c r="Q6566"/>
  <c r="R6566" s="1"/>
  <c r="M6566"/>
  <c r="S6566"/>
  <c r="O6566"/>
  <c r="P6566"/>
  <c r="I6567" l="1"/>
  <c r="E6567"/>
  <c r="M6567"/>
  <c r="P6567" s="1"/>
  <c r="S6567"/>
  <c r="Q6567"/>
  <c r="R6567" s="1"/>
  <c r="U6566"/>
  <c r="T6566"/>
  <c r="A6568"/>
  <c r="G6568"/>
  <c r="B6569"/>
  <c r="F6568"/>
  <c r="D6568"/>
  <c r="H6568" s="1"/>
  <c r="L6568"/>
  <c r="K6568"/>
  <c r="J6568"/>
  <c r="N6568"/>
  <c r="C6568"/>
  <c r="O6567"/>
  <c r="T6567" l="1"/>
  <c r="U6567"/>
  <c r="I6568"/>
  <c r="E6568"/>
  <c r="S6568"/>
  <c r="M6568"/>
  <c r="Q6568"/>
  <c r="R6568" s="1"/>
  <c r="D6569"/>
  <c r="H6569" s="1"/>
  <c r="N6569"/>
  <c r="L6569"/>
  <c r="C6569"/>
  <c r="K6569"/>
  <c r="J6569"/>
  <c r="F6569"/>
  <c r="A6569"/>
  <c r="B6570"/>
  <c r="G6569"/>
  <c r="P6568"/>
  <c r="O6568"/>
  <c r="P6569" l="1"/>
  <c r="O6569"/>
  <c r="T6568"/>
  <c r="U6568"/>
  <c r="S6569"/>
  <c r="Q6569"/>
  <c r="R6569" s="1"/>
  <c r="M6569"/>
  <c r="I6569"/>
  <c r="E6569"/>
  <c r="F6570"/>
  <c r="J6570"/>
  <c r="N6570"/>
  <c r="D6570"/>
  <c r="H6570" s="1"/>
  <c r="C6570"/>
  <c r="L6570"/>
  <c r="A6570"/>
  <c r="K6570"/>
  <c r="B6571"/>
  <c r="G6570"/>
  <c r="C6571" l="1"/>
  <c r="L6571"/>
  <c r="K6571"/>
  <c r="J6571"/>
  <c r="A6571"/>
  <c r="G6571"/>
  <c r="D6571"/>
  <c r="H6571" s="1"/>
  <c r="B6572"/>
  <c r="N6571"/>
  <c r="F6571"/>
  <c r="S6570"/>
  <c r="Q6570"/>
  <c r="R6570" s="1"/>
  <c r="M6570"/>
  <c r="U6569"/>
  <c r="T6569"/>
  <c r="I6570"/>
  <c r="E6570"/>
  <c r="P6570"/>
  <c r="O6570"/>
  <c r="E6571" l="1"/>
  <c r="I6571"/>
  <c r="S6571"/>
  <c r="Q6571"/>
  <c r="R6571" s="1"/>
  <c r="M6571"/>
  <c r="P6571" s="1"/>
  <c r="O6571"/>
  <c r="U6570"/>
  <c r="T6570"/>
  <c r="D6572"/>
  <c r="H6572" s="1"/>
  <c r="L6572"/>
  <c r="F6572"/>
  <c r="C6572"/>
  <c r="K6572"/>
  <c r="A6572"/>
  <c r="G6572"/>
  <c r="J6572"/>
  <c r="B6573"/>
  <c r="N6572"/>
  <c r="O6572" s="1"/>
  <c r="J6573" l="1"/>
  <c r="A6573"/>
  <c r="N6573"/>
  <c r="C6573"/>
  <c r="G6573"/>
  <c r="L6573"/>
  <c r="B6574"/>
  <c r="F6573"/>
  <c r="D6573"/>
  <c r="H6573" s="1"/>
  <c r="K6573"/>
  <c r="T6571"/>
  <c r="U6571"/>
  <c r="I6572"/>
  <c r="E6572"/>
  <c r="Q6572"/>
  <c r="R6572" s="1"/>
  <c r="M6572"/>
  <c r="P6572" s="1"/>
  <c r="S6572"/>
  <c r="O6573" l="1"/>
  <c r="E6573"/>
  <c r="I6573"/>
  <c r="U6572"/>
  <c r="T6572"/>
  <c r="J6574"/>
  <c r="F6574"/>
  <c r="A6574"/>
  <c r="B6575"/>
  <c r="K6574"/>
  <c r="N6574"/>
  <c r="L6574"/>
  <c r="G6574"/>
  <c r="D6574"/>
  <c r="H6574" s="1"/>
  <c r="C6574"/>
  <c r="M6573"/>
  <c r="P6573" s="1"/>
  <c r="S6573"/>
  <c r="Q6573"/>
  <c r="R6573" s="1"/>
  <c r="O6574" l="1"/>
  <c r="I6574"/>
  <c r="E6574"/>
  <c r="T6573"/>
  <c r="U6573"/>
  <c r="B6576"/>
  <c r="L6575"/>
  <c r="F6575"/>
  <c r="N6575"/>
  <c r="O6575" s="1"/>
  <c r="C6575"/>
  <c r="A6575"/>
  <c r="D6575"/>
  <c r="H6575" s="1"/>
  <c r="K6575"/>
  <c r="J6575"/>
  <c r="G6575"/>
  <c r="S6574"/>
  <c r="Q6574"/>
  <c r="R6574" s="1"/>
  <c r="M6574"/>
  <c r="P6574" s="1"/>
  <c r="T6574" l="1"/>
  <c r="U6574"/>
  <c r="S6575"/>
  <c r="Q6575"/>
  <c r="R6575" s="1"/>
  <c r="M6575"/>
  <c r="P6575" s="1"/>
  <c r="B6577"/>
  <c r="A6576"/>
  <c r="F6576"/>
  <c r="D6576"/>
  <c r="H6576" s="1"/>
  <c r="N6576"/>
  <c r="O6576" s="1"/>
  <c r="C6576"/>
  <c r="L6576"/>
  <c r="K6576"/>
  <c r="J6576"/>
  <c r="G6576"/>
  <c r="I6575"/>
  <c r="E6575"/>
  <c r="E6576" l="1"/>
  <c r="I6576"/>
  <c r="U6575"/>
  <c r="T6575"/>
  <c r="S6576"/>
  <c r="M6576"/>
  <c r="P6576" s="1"/>
  <c r="Q6576"/>
  <c r="R6576" s="1"/>
  <c r="B6578"/>
  <c r="N6577"/>
  <c r="O6577" s="1"/>
  <c r="D6577"/>
  <c r="H6577" s="1"/>
  <c r="L6577"/>
  <c r="C6577"/>
  <c r="K6577"/>
  <c r="J6577"/>
  <c r="G6577"/>
  <c r="A6577"/>
  <c r="F6577"/>
  <c r="E6577" l="1"/>
  <c r="I6577"/>
  <c r="M6577"/>
  <c r="P6577" s="1"/>
  <c r="S6577"/>
  <c r="Q6577"/>
  <c r="R6577" s="1"/>
  <c r="U6576"/>
  <c r="T6576"/>
  <c r="D6578"/>
  <c r="H6578" s="1"/>
  <c r="C6578"/>
  <c r="F6578"/>
  <c r="L6578"/>
  <c r="A6578"/>
  <c r="K6578"/>
  <c r="J6578"/>
  <c r="G6578"/>
  <c r="B6579"/>
  <c r="N6578"/>
  <c r="P6578" l="1"/>
  <c r="O6578"/>
  <c r="T6577"/>
  <c r="U6577"/>
  <c r="S6578"/>
  <c r="Q6578"/>
  <c r="R6578" s="1"/>
  <c r="M6578"/>
  <c r="I6578"/>
  <c r="E6578"/>
  <c r="A6579"/>
  <c r="G6579"/>
  <c r="F6579"/>
  <c r="B6580"/>
  <c r="D6579"/>
  <c r="H6579" s="1"/>
  <c r="N6579"/>
  <c r="L6579"/>
  <c r="K6579"/>
  <c r="C6579"/>
  <c r="J6579"/>
  <c r="Q6579" l="1"/>
  <c r="R6579" s="1"/>
  <c r="M6579"/>
  <c r="P6579" s="1"/>
  <c r="S6579"/>
  <c r="E6579"/>
  <c r="I6579"/>
  <c r="T6578"/>
  <c r="U6578"/>
  <c r="N6580"/>
  <c r="D6580"/>
  <c r="H6580" s="1"/>
  <c r="L6580"/>
  <c r="C6580"/>
  <c r="K6580"/>
  <c r="G6580"/>
  <c r="B6581"/>
  <c r="J6580"/>
  <c r="A6580"/>
  <c r="F6580"/>
  <c r="O6579"/>
  <c r="E6580" l="1"/>
  <c r="I6580"/>
  <c r="U6579"/>
  <c r="T6579"/>
  <c r="A6581"/>
  <c r="G6581"/>
  <c r="B6582"/>
  <c r="F6581"/>
  <c r="J6581"/>
  <c r="N6581"/>
  <c r="O6581" s="1"/>
  <c r="D6581"/>
  <c r="H6581" s="1"/>
  <c r="C6581"/>
  <c r="L6581"/>
  <c r="K6581"/>
  <c r="Q6580"/>
  <c r="R6580" s="1"/>
  <c r="M6580"/>
  <c r="S6580"/>
  <c r="O6580"/>
  <c r="P6580"/>
  <c r="U6580" l="1"/>
  <c r="T6580"/>
  <c r="I6581"/>
  <c r="E6581"/>
  <c r="C6582"/>
  <c r="K6582"/>
  <c r="J6582"/>
  <c r="B6583"/>
  <c r="A6582"/>
  <c r="F6582"/>
  <c r="D6582"/>
  <c r="H6582" s="1"/>
  <c r="G6582"/>
  <c r="N6582"/>
  <c r="O6582" s="1"/>
  <c r="L6582"/>
  <c r="S6581"/>
  <c r="Q6581"/>
  <c r="R6581" s="1"/>
  <c r="M6581"/>
  <c r="P6581" s="1"/>
  <c r="E6582" l="1"/>
  <c r="I6582"/>
  <c r="M6582"/>
  <c r="P6582" s="1"/>
  <c r="S6582"/>
  <c r="Q6582"/>
  <c r="R6582" s="1"/>
  <c r="T6581"/>
  <c r="U6581"/>
  <c r="G6583"/>
  <c r="A6583"/>
  <c r="B6584"/>
  <c r="F6583"/>
  <c r="C6583"/>
  <c r="N6583"/>
  <c r="O6583" s="1"/>
  <c r="D6583"/>
  <c r="H6583" s="1"/>
  <c r="L6583"/>
  <c r="K6583"/>
  <c r="J6583"/>
  <c r="I6583" l="1"/>
  <c r="E6583"/>
  <c r="U6582"/>
  <c r="T6582"/>
  <c r="N6584"/>
  <c r="O6584" s="1"/>
  <c r="D6584"/>
  <c r="H6584" s="1"/>
  <c r="C6584"/>
  <c r="L6584"/>
  <c r="J6584"/>
  <c r="B6585"/>
  <c r="A6584"/>
  <c r="G6584"/>
  <c r="F6584"/>
  <c r="K6584"/>
  <c r="S6583"/>
  <c r="Q6583"/>
  <c r="R6583" s="1"/>
  <c r="M6583"/>
  <c r="P6583" s="1"/>
  <c r="C6585" l="1"/>
  <c r="K6585"/>
  <c r="D6585"/>
  <c r="H6585" s="1"/>
  <c r="J6585"/>
  <c r="F6585"/>
  <c r="A6585"/>
  <c r="G6585"/>
  <c r="B6586"/>
  <c r="N6585"/>
  <c r="L6585"/>
  <c r="I6584"/>
  <c r="E6584"/>
  <c r="S6584"/>
  <c r="Q6584"/>
  <c r="R6584" s="1"/>
  <c r="M6584"/>
  <c r="P6584" s="1"/>
  <c r="U6583"/>
  <c r="T6583"/>
  <c r="E6585" l="1"/>
  <c r="I6585"/>
  <c r="P6585"/>
  <c r="O6585"/>
  <c r="M6585"/>
  <c r="S6585"/>
  <c r="Q6585"/>
  <c r="R6585" s="1"/>
  <c r="U6584"/>
  <c r="T6584"/>
  <c r="B6587"/>
  <c r="K6586"/>
  <c r="F6586"/>
  <c r="N6586"/>
  <c r="D6586"/>
  <c r="H6586" s="1"/>
  <c r="J6586"/>
  <c r="L6586"/>
  <c r="C6586"/>
  <c r="A6586"/>
  <c r="G6586"/>
  <c r="I6586" l="1"/>
  <c r="E6586"/>
  <c r="O6586"/>
  <c r="G6587"/>
  <c r="L6587"/>
  <c r="B6588"/>
  <c r="F6587"/>
  <c r="D6587"/>
  <c r="H6587" s="1"/>
  <c r="J6587"/>
  <c r="N6587"/>
  <c r="O6587" s="1"/>
  <c r="C6587"/>
  <c r="K6587"/>
  <c r="A6587"/>
  <c r="S6586"/>
  <c r="Q6586"/>
  <c r="R6586" s="1"/>
  <c r="M6586"/>
  <c r="P6586" s="1"/>
  <c r="U6585"/>
  <c r="T6585"/>
  <c r="E6587" l="1"/>
  <c r="I6587"/>
  <c r="Q6587"/>
  <c r="R6587" s="1"/>
  <c r="M6587"/>
  <c r="P6587" s="1"/>
  <c r="S6587"/>
  <c r="U6586"/>
  <c r="T6586"/>
  <c r="J6588"/>
  <c r="A6588"/>
  <c r="B6589"/>
  <c r="F6588"/>
  <c r="N6588"/>
  <c r="C6588"/>
  <c r="D6588"/>
  <c r="H6588" s="1"/>
  <c r="L6588"/>
  <c r="K6588"/>
  <c r="G6588"/>
  <c r="I6588" l="1"/>
  <c r="E6588"/>
  <c r="U6587"/>
  <c r="T6587"/>
  <c r="L6589"/>
  <c r="A6589"/>
  <c r="G6589"/>
  <c r="B6590"/>
  <c r="D6589"/>
  <c r="H6589" s="1"/>
  <c r="F6589"/>
  <c r="K6589"/>
  <c r="N6589"/>
  <c r="J6589"/>
  <c r="C6589"/>
  <c r="O6588"/>
  <c r="M6588"/>
  <c r="P6588" s="1"/>
  <c r="S6588"/>
  <c r="Q6588"/>
  <c r="R6588" s="1"/>
  <c r="S6589" l="1"/>
  <c r="Q6589"/>
  <c r="R6589" s="1"/>
  <c r="M6589"/>
  <c r="P6589" s="1"/>
  <c r="O6589"/>
  <c r="U6588"/>
  <c r="T6588"/>
  <c r="E6589"/>
  <c r="I6589"/>
  <c r="K6590"/>
  <c r="J6590"/>
  <c r="G6590"/>
  <c r="A6590"/>
  <c r="F6590"/>
  <c r="B6591"/>
  <c r="N6590"/>
  <c r="L6590"/>
  <c r="D6590"/>
  <c r="H6590" s="1"/>
  <c r="C6590"/>
  <c r="T6589" l="1"/>
  <c r="U6589"/>
  <c r="Q6590"/>
  <c r="R6590" s="1"/>
  <c r="M6590"/>
  <c r="S6590"/>
  <c r="E6590"/>
  <c r="I6590"/>
  <c r="F6591"/>
  <c r="G6591"/>
  <c r="N6591"/>
  <c r="O6591" s="1"/>
  <c r="D6591"/>
  <c r="H6591" s="1"/>
  <c r="L6591"/>
  <c r="C6591"/>
  <c r="J6591"/>
  <c r="K6591"/>
  <c r="A6591"/>
  <c r="B6592"/>
  <c r="O6590"/>
  <c r="P6590"/>
  <c r="F6592" l="1"/>
  <c r="L6592"/>
  <c r="N6592"/>
  <c r="O6592" s="1"/>
  <c r="K6592"/>
  <c r="D6592"/>
  <c r="H6592" s="1"/>
  <c r="C6592"/>
  <c r="J6592"/>
  <c r="G6592"/>
  <c r="A6592"/>
  <c r="B6593"/>
  <c r="I6591"/>
  <c r="E6591"/>
  <c r="U6590"/>
  <c r="T6590"/>
  <c r="Q6591"/>
  <c r="R6591" s="1"/>
  <c r="M6591"/>
  <c r="P6591" s="1"/>
  <c r="S6591"/>
  <c r="S6592" l="1"/>
  <c r="M6592"/>
  <c r="P6592" s="1"/>
  <c r="Q6592"/>
  <c r="R6592" s="1"/>
  <c r="U6591"/>
  <c r="T6591"/>
  <c r="B6594"/>
  <c r="A6593"/>
  <c r="G6593"/>
  <c r="D6593"/>
  <c r="H6593" s="1"/>
  <c r="L6593"/>
  <c r="C6593"/>
  <c r="K6593"/>
  <c r="J6593"/>
  <c r="N6593"/>
  <c r="F6593"/>
  <c r="E6592"/>
  <c r="I6592"/>
  <c r="U6592" l="1"/>
  <c r="T6592"/>
  <c r="E6593"/>
  <c r="I6593"/>
  <c r="S6593"/>
  <c r="M6593"/>
  <c r="P6593" s="1"/>
  <c r="Q6593"/>
  <c r="R6593" s="1"/>
  <c r="D6594"/>
  <c r="H6594" s="1"/>
  <c r="K6594"/>
  <c r="L6594"/>
  <c r="J6594"/>
  <c r="C6594"/>
  <c r="F6594"/>
  <c r="A6594"/>
  <c r="G6594"/>
  <c r="B6595"/>
  <c r="N6594"/>
  <c r="O6593"/>
  <c r="U6593" l="1"/>
  <c r="T6593"/>
  <c r="I6594"/>
  <c r="E6594"/>
  <c r="O6594"/>
  <c r="Q6594"/>
  <c r="R6594" s="1"/>
  <c r="S6594"/>
  <c r="M6594"/>
  <c r="P6594" s="1"/>
  <c r="C6595"/>
  <c r="K6595"/>
  <c r="D6595"/>
  <c r="H6595" s="1"/>
  <c r="J6595"/>
  <c r="A6595"/>
  <c r="G6595"/>
  <c r="L6595"/>
  <c r="B6596"/>
  <c r="F6595"/>
  <c r="N6595"/>
  <c r="O6595" s="1"/>
  <c r="B6597" l="1"/>
  <c r="F6596"/>
  <c r="N6596"/>
  <c r="K6596"/>
  <c r="G6596"/>
  <c r="D6596"/>
  <c r="H6596" s="1"/>
  <c r="L6596"/>
  <c r="C6596"/>
  <c r="J6596"/>
  <c r="A6596"/>
  <c r="E6595"/>
  <c r="I6595"/>
  <c r="M6595"/>
  <c r="P6595" s="1"/>
  <c r="S6595"/>
  <c r="Q6595"/>
  <c r="R6595" s="1"/>
  <c r="U6594"/>
  <c r="T6594"/>
  <c r="J6597" l="1"/>
  <c r="D6597"/>
  <c r="H6597" s="1"/>
  <c r="C6597"/>
  <c r="F6597"/>
  <c r="L6597"/>
  <c r="A6597"/>
  <c r="G6597"/>
  <c r="B6598"/>
  <c r="N6597"/>
  <c r="O6597" s="1"/>
  <c r="K6597"/>
  <c r="O6596"/>
  <c r="P6596"/>
  <c r="Q6596"/>
  <c r="R6596" s="1"/>
  <c r="M6596"/>
  <c r="S6596"/>
  <c r="U6595"/>
  <c r="T6595"/>
  <c r="I6596"/>
  <c r="E6596"/>
  <c r="I6597" l="1"/>
  <c r="E6597"/>
  <c r="S6597"/>
  <c r="Q6597"/>
  <c r="R6597" s="1"/>
  <c r="M6597"/>
  <c r="P6597" s="1"/>
  <c r="U6596"/>
  <c r="T6596"/>
  <c r="D6598"/>
  <c r="H6598" s="1"/>
  <c r="L6598"/>
  <c r="F6598"/>
  <c r="C6598"/>
  <c r="K6598"/>
  <c r="J6598"/>
  <c r="G6598"/>
  <c r="A6598"/>
  <c r="N6598"/>
  <c r="B6599"/>
  <c r="T6597" l="1"/>
  <c r="U6597"/>
  <c r="Q6598"/>
  <c r="R6598" s="1"/>
  <c r="M6598"/>
  <c r="P6598" s="1"/>
  <c r="S6598"/>
  <c r="E6598"/>
  <c r="I6598"/>
  <c r="F6599"/>
  <c r="N6599"/>
  <c r="O6599" s="1"/>
  <c r="G6599"/>
  <c r="D6599"/>
  <c r="H6599" s="1"/>
  <c r="L6599"/>
  <c r="C6599"/>
  <c r="J6599"/>
  <c r="K6599"/>
  <c r="A6599"/>
  <c r="B6600"/>
  <c r="O6598"/>
  <c r="I6599" l="1"/>
  <c r="E6599"/>
  <c r="U6598"/>
  <c r="T6598"/>
  <c r="C6600"/>
  <c r="J6600"/>
  <c r="N6600"/>
  <c r="A6600"/>
  <c r="K6600"/>
  <c r="G6600"/>
  <c r="B6601"/>
  <c r="F6600"/>
  <c r="L6600"/>
  <c r="D6600"/>
  <c r="H6600" s="1"/>
  <c r="Q6599"/>
  <c r="R6599" s="1"/>
  <c r="M6599"/>
  <c r="P6599" s="1"/>
  <c r="S6599"/>
  <c r="E6600" l="1"/>
  <c r="I6600"/>
  <c r="U6599"/>
  <c r="T6599"/>
  <c r="S6600"/>
  <c r="M6600"/>
  <c r="P6600" s="1"/>
  <c r="Q6600"/>
  <c r="R6600" s="1"/>
  <c r="O6600"/>
  <c r="D6601"/>
  <c r="H6601" s="1"/>
  <c r="L6601"/>
  <c r="C6601"/>
  <c r="F6601"/>
  <c r="K6601"/>
  <c r="J6601"/>
  <c r="N6601"/>
  <c r="A6601"/>
  <c r="G6601"/>
  <c r="B6602"/>
  <c r="N6602" l="1"/>
  <c r="O6602" s="1"/>
  <c r="D6602"/>
  <c r="H6602" s="1"/>
  <c r="K6602"/>
  <c r="L6602"/>
  <c r="J6602"/>
  <c r="C6602"/>
  <c r="A6602"/>
  <c r="B6603"/>
  <c r="G6602"/>
  <c r="F6602"/>
  <c r="E6601"/>
  <c r="I6601"/>
  <c r="M6601"/>
  <c r="P6601" s="1"/>
  <c r="S6601"/>
  <c r="Q6601"/>
  <c r="R6601" s="1"/>
  <c r="U6600"/>
  <c r="T6600"/>
  <c r="O6601"/>
  <c r="Q6602" l="1"/>
  <c r="R6602" s="1"/>
  <c r="S6602"/>
  <c r="M6602"/>
  <c r="P6602" s="1"/>
  <c r="I6602"/>
  <c r="E6602"/>
  <c r="U6601"/>
  <c r="T6601"/>
  <c r="G6603"/>
  <c r="N6603"/>
  <c r="B6604"/>
  <c r="L6603"/>
  <c r="F6603"/>
  <c r="J6603"/>
  <c r="D6603"/>
  <c r="H6603" s="1"/>
  <c r="C6603"/>
  <c r="K6603"/>
  <c r="A6603"/>
  <c r="O6603" l="1"/>
  <c r="J6604"/>
  <c r="A6604"/>
  <c r="B6605"/>
  <c r="F6604"/>
  <c r="N6604"/>
  <c r="C6604"/>
  <c r="D6604"/>
  <c r="H6604" s="1"/>
  <c r="L6604"/>
  <c r="K6604"/>
  <c r="G6604"/>
  <c r="U6602"/>
  <c r="T6602"/>
  <c r="I6603"/>
  <c r="E6603"/>
  <c r="M6603"/>
  <c r="P6603" s="1"/>
  <c r="S6603"/>
  <c r="Q6603"/>
  <c r="R6603" s="1"/>
  <c r="U6603" l="1"/>
  <c r="T6603"/>
  <c r="F6605"/>
  <c r="L6605"/>
  <c r="N6605"/>
  <c r="O6605" s="1"/>
  <c r="K6605"/>
  <c r="J6605"/>
  <c r="D6605"/>
  <c r="H6605" s="1"/>
  <c r="C6605"/>
  <c r="A6605"/>
  <c r="G6605"/>
  <c r="B6606"/>
  <c r="M6604"/>
  <c r="Q6604"/>
  <c r="R6604" s="1"/>
  <c r="S6604"/>
  <c r="O6604"/>
  <c r="P6604"/>
  <c r="I6604"/>
  <c r="E6604"/>
  <c r="I6605" l="1"/>
  <c r="E6605"/>
  <c r="S6605"/>
  <c r="Q6605"/>
  <c r="R6605" s="1"/>
  <c r="M6605"/>
  <c r="P6605" s="1"/>
  <c r="F6606"/>
  <c r="B6607"/>
  <c r="D6606"/>
  <c r="H6606" s="1"/>
  <c r="J6606"/>
  <c r="L6606"/>
  <c r="C6606"/>
  <c r="K6606"/>
  <c r="A6606"/>
  <c r="G6606"/>
  <c r="N6606"/>
  <c r="U6604"/>
  <c r="T6604"/>
  <c r="E6606" l="1"/>
  <c r="I6606"/>
  <c r="G6607"/>
  <c r="B6608"/>
  <c r="C6607"/>
  <c r="J6607"/>
  <c r="F6607"/>
  <c r="N6607"/>
  <c r="D6607"/>
  <c r="H6607" s="1"/>
  <c r="L6607"/>
  <c r="K6607"/>
  <c r="A6607"/>
  <c r="O6606"/>
  <c r="T6605"/>
  <c r="U6605"/>
  <c r="M6606"/>
  <c r="P6606" s="1"/>
  <c r="S6606"/>
  <c r="Q6606"/>
  <c r="R6606" s="1"/>
  <c r="U6606" l="1"/>
  <c r="T6606"/>
  <c r="G6608"/>
  <c r="B6609"/>
  <c r="F6608"/>
  <c r="L6608"/>
  <c r="N6608"/>
  <c r="O6608" s="1"/>
  <c r="K6608"/>
  <c r="J6608"/>
  <c r="D6608"/>
  <c r="H6608" s="1"/>
  <c r="C6608"/>
  <c r="A6608"/>
  <c r="I6607"/>
  <c r="E6607"/>
  <c r="S6607"/>
  <c r="Q6607"/>
  <c r="R6607" s="1"/>
  <c r="M6607"/>
  <c r="P6607" s="1"/>
  <c r="O6607"/>
  <c r="E6608" l="1"/>
  <c r="I6608"/>
  <c r="J6609"/>
  <c r="N6609"/>
  <c r="O6609" s="1"/>
  <c r="A6609"/>
  <c r="G6609"/>
  <c r="F6609"/>
  <c r="C6609"/>
  <c r="B6610"/>
  <c r="D6609"/>
  <c r="H6609" s="1"/>
  <c r="L6609"/>
  <c r="K6609"/>
  <c r="U6607"/>
  <c r="T6607"/>
  <c r="S6608"/>
  <c r="M6608"/>
  <c r="P6608" s="1"/>
  <c r="Q6608"/>
  <c r="R6608" s="1"/>
  <c r="M6609" l="1"/>
  <c r="P6609" s="1"/>
  <c r="S6609"/>
  <c r="Q6609"/>
  <c r="R6609" s="1"/>
  <c r="U6608"/>
  <c r="T6608"/>
  <c r="L6610"/>
  <c r="J6610"/>
  <c r="N6610"/>
  <c r="C6610"/>
  <c r="A6610"/>
  <c r="G6610"/>
  <c r="B6611"/>
  <c r="F6610"/>
  <c r="D6610"/>
  <c r="H6610" s="1"/>
  <c r="K6610"/>
  <c r="E6609"/>
  <c r="I6609"/>
  <c r="U6609" l="1"/>
  <c r="T6609"/>
  <c r="I6610"/>
  <c r="E6610"/>
  <c r="K6611"/>
  <c r="J6611"/>
  <c r="A6611"/>
  <c r="G6611"/>
  <c r="N6611"/>
  <c r="O6611" s="1"/>
  <c r="B6612"/>
  <c r="L6611"/>
  <c r="D6611"/>
  <c r="H6611" s="1"/>
  <c r="F6611"/>
  <c r="C6611"/>
  <c r="Q6610"/>
  <c r="R6610" s="1"/>
  <c r="S6610"/>
  <c r="M6610"/>
  <c r="P6610" s="1"/>
  <c r="O6610"/>
  <c r="M6611" l="1"/>
  <c r="P6611" s="1"/>
  <c r="S6611"/>
  <c r="Q6611"/>
  <c r="R6611" s="1"/>
  <c r="J6612"/>
  <c r="A6612"/>
  <c r="B6613"/>
  <c r="F6612"/>
  <c r="N6612"/>
  <c r="D6612"/>
  <c r="H6612" s="1"/>
  <c r="L6612"/>
  <c r="K6612"/>
  <c r="G6612"/>
  <c r="C6612"/>
  <c r="E6611"/>
  <c r="I6611"/>
  <c r="U6610"/>
  <c r="T6610"/>
  <c r="T6611" l="1"/>
  <c r="U6611"/>
  <c r="S6612"/>
  <c r="Q6612"/>
  <c r="R6612" s="1"/>
  <c r="M6612"/>
  <c r="P6612" s="1"/>
  <c r="N6613"/>
  <c r="K6613"/>
  <c r="B6614"/>
  <c r="J6613"/>
  <c r="D6613"/>
  <c r="H6613" s="1"/>
  <c r="C6613"/>
  <c r="A6613"/>
  <c r="G6613"/>
  <c r="F6613"/>
  <c r="L6613"/>
  <c r="I6612"/>
  <c r="E6612"/>
  <c r="O6612"/>
  <c r="U6612" l="1"/>
  <c r="T6612"/>
  <c r="O6613"/>
  <c r="I6613"/>
  <c r="E6613"/>
  <c r="S6613"/>
  <c r="Q6613"/>
  <c r="R6613" s="1"/>
  <c r="M6613"/>
  <c r="P6613" s="1"/>
  <c r="J6614"/>
  <c r="N6614"/>
  <c r="A6614"/>
  <c r="G6614"/>
  <c r="F6614"/>
  <c r="B6615"/>
  <c r="D6614"/>
  <c r="H6614" s="1"/>
  <c r="L6614"/>
  <c r="C6614"/>
  <c r="K6614"/>
  <c r="O6614" l="1"/>
  <c r="P6614"/>
  <c r="E6614"/>
  <c r="I6614"/>
  <c r="Q6614"/>
  <c r="R6614" s="1"/>
  <c r="M6614"/>
  <c r="S6614"/>
  <c r="F6615"/>
  <c r="N6615"/>
  <c r="O6615" s="1"/>
  <c r="G6615"/>
  <c r="D6615"/>
  <c r="H6615" s="1"/>
  <c r="L6615"/>
  <c r="C6615"/>
  <c r="J6615"/>
  <c r="K6615"/>
  <c r="A6615"/>
  <c r="B6616"/>
  <c r="T6613"/>
  <c r="U6613"/>
  <c r="G6616" l="1"/>
  <c r="B6617"/>
  <c r="J6616"/>
  <c r="F6616"/>
  <c r="L6616"/>
  <c r="N6616"/>
  <c r="K6616"/>
  <c r="D6616"/>
  <c r="H6616" s="1"/>
  <c r="C6616"/>
  <c r="A6616"/>
  <c r="I6615"/>
  <c r="E6615"/>
  <c r="Q6615"/>
  <c r="R6615" s="1"/>
  <c r="M6615"/>
  <c r="P6615" s="1"/>
  <c r="S6615"/>
  <c r="U6614"/>
  <c r="T6614"/>
  <c r="I6616" l="1"/>
  <c r="E6616"/>
  <c r="O6616"/>
  <c r="K6617"/>
  <c r="J6617"/>
  <c r="N6617"/>
  <c r="A6617"/>
  <c r="G6617"/>
  <c r="L6617"/>
  <c r="F6617"/>
  <c r="B6618"/>
  <c r="D6617"/>
  <c r="H6617" s="1"/>
  <c r="C6617"/>
  <c r="U6615"/>
  <c r="T6615"/>
  <c r="S6616"/>
  <c r="M6616"/>
  <c r="P6616" s="1"/>
  <c r="Q6616"/>
  <c r="R6616" s="1"/>
  <c r="T6616" l="1"/>
  <c r="U6616"/>
  <c r="M6617"/>
  <c r="S6617"/>
  <c r="Q6617"/>
  <c r="R6617" s="1"/>
  <c r="E6617"/>
  <c r="I6617"/>
  <c r="O6617"/>
  <c r="P6617"/>
  <c r="B6619"/>
  <c r="F6618"/>
  <c r="N6618"/>
  <c r="O6618" s="1"/>
  <c r="D6618"/>
  <c r="H6618" s="1"/>
  <c r="A6618"/>
  <c r="L6618"/>
  <c r="K6618"/>
  <c r="J6618"/>
  <c r="C6618"/>
  <c r="G6618"/>
  <c r="U6617" l="1"/>
  <c r="T6617"/>
  <c r="I6618"/>
  <c r="E6618"/>
  <c r="D6619"/>
  <c r="H6619" s="1"/>
  <c r="C6619"/>
  <c r="K6619"/>
  <c r="J6619"/>
  <c r="B6620"/>
  <c r="L6619"/>
  <c r="A6619"/>
  <c r="G6619"/>
  <c r="N6619"/>
  <c r="F6619"/>
  <c r="S6618"/>
  <c r="Q6618"/>
  <c r="R6618" s="1"/>
  <c r="M6618"/>
  <c r="P6618" s="1"/>
  <c r="L6620" l="1"/>
  <c r="C6620"/>
  <c r="K6620"/>
  <c r="B6621"/>
  <c r="N6620"/>
  <c r="J6620"/>
  <c r="G6620"/>
  <c r="A6620"/>
  <c r="F6620"/>
  <c r="D6620"/>
  <c r="H6620" s="1"/>
  <c r="E6619"/>
  <c r="I6619"/>
  <c r="O6619"/>
  <c r="U6618"/>
  <c r="T6618"/>
  <c r="Q6619"/>
  <c r="R6619" s="1"/>
  <c r="M6619"/>
  <c r="P6619" s="1"/>
  <c r="S6619"/>
  <c r="I6620" l="1"/>
  <c r="E6620"/>
  <c r="U6619"/>
  <c r="T6619"/>
  <c r="Q6620"/>
  <c r="R6620" s="1"/>
  <c r="M6620"/>
  <c r="S6620"/>
  <c r="G6621"/>
  <c r="C6621"/>
  <c r="B6622"/>
  <c r="F6621"/>
  <c r="L6621"/>
  <c r="N6621"/>
  <c r="K6621"/>
  <c r="J6621"/>
  <c r="D6621"/>
  <c r="H6621" s="1"/>
  <c r="A6621"/>
  <c r="P6620"/>
  <c r="O6620"/>
  <c r="P6621" l="1"/>
  <c r="O6621"/>
  <c r="M6621"/>
  <c r="S6621"/>
  <c r="Q6621"/>
  <c r="R6621" s="1"/>
  <c r="T6620"/>
  <c r="U6620"/>
  <c r="I6621"/>
  <c r="E6621"/>
  <c r="L6622"/>
  <c r="B6623"/>
  <c r="C6622"/>
  <c r="K6622"/>
  <c r="J6622"/>
  <c r="N6622"/>
  <c r="A6622"/>
  <c r="G6622"/>
  <c r="F6622"/>
  <c r="D6622"/>
  <c r="H6622" s="1"/>
  <c r="C6623" l="1"/>
  <c r="A6623"/>
  <c r="D6623"/>
  <c r="H6623" s="1"/>
  <c r="K6623"/>
  <c r="J6623"/>
  <c r="G6623"/>
  <c r="B6624"/>
  <c r="F6623"/>
  <c r="N6623"/>
  <c r="L6623"/>
  <c r="T6621"/>
  <c r="U6621"/>
  <c r="M6622"/>
  <c r="P6622" s="1"/>
  <c r="S6622"/>
  <c r="Q6622"/>
  <c r="R6622" s="1"/>
  <c r="E6622"/>
  <c r="I6622"/>
  <c r="O6622"/>
  <c r="I6623" l="1"/>
  <c r="E6623"/>
  <c r="M6623"/>
  <c r="P6623" s="1"/>
  <c r="Q6623"/>
  <c r="R6623" s="1"/>
  <c r="S6623"/>
  <c r="O6623"/>
  <c r="U6622"/>
  <c r="T6622"/>
  <c r="J6624"/>
  <c r="A6624"/>
  <c r="G6624"/>
  <c r="B6625"/>
  <c r="K6624"/>
  <c r="F6624"/>
  <c r="C6624"/>
  <c r="N6624"/>
  <c r="O6624" s="1"/>
  <c r="L6624"/>
  <c r="D6624"/>
  <c r="H6624" s="1"/>
  <c r="K6625" l="1"/>
  <c r="J6625"/>
  <c r="B6626"/>
  <c r="L6625"/>
  <c r="A6625"/>
  <c r="N6625"/>
  <c r="G6625"/>
  <c r="F6625"/>
  <c r="D6625"/>
  <c r="H6625" s="1"/>
  <c r="C6625"/>
  <c r="T6623"/>
  <c r="U6623"/>
  <c r="Q6624"/>
  <c r="R6624" s="1"/>
  <c r="S6624"/>
  <c r="M6624"/>
  <c r="P6624" s="1"/>
  <c r="E6624"/>
  <c r="I6624"/>
  <c r="M6625" l="1"/>
  <c r="P6625" s="1"/>
  <c r="S6625"/>
  <c r="Q6625"/>
  <c r="R6625" s="1"/>
  <c r="C6626"/>
  <c r="G6626"/>
  <c r="K6626"/>
  <c r="B6627"/>
  <c r="L6626"/>
  <c r="F6626"/>
  <c r="N6626"/>
  <c r="O6626" s="1"/>
  <c r="D6626"/>
  <c r="H6626" s="1"/>
  <c r="A6626"/>
  <c r="J6626"/>
  <c r="U6624"/>
  <c r="T6624"/>
  <c r="O6625"/>
  <c r="E6625"/>
  <c r="I6625"/>
  <c r="U6625" l="1"/>
  <c r="T6625"/>
  <c r="I6626"/>
  <c r="E6626"/>
  <c r="S6626"/>
  <c r="Q6626"/>
  <c r="R6626" s="1"/>
  <c r="M6626"/>
  <c r="P6626" s="1"/>
  <c r="G6627"/>
  <c r="D6627"/>
  <c r="H6627" s="1"/>
  <c r="B6628"/>
  <c r="N6627"/>
  <c r="O6627" s="1"/>
  <c r="L6627"/>
  <c r="F6627"/>
  <c r="C6627"/>
  <c r="J6627"/>
  <c r="K6627"/>
  <c r="A6627"/>
  <c r="U6626" l="1"/>
  <c r="T6626"/>
  <c r="E6627"/>
  <c r="I6627"/>
  <c r="J6628"/>
  <c r="A6628"/>
  <c r="C6628"/>
  <c r="K6628"/>
  <c r="G6628"/>
  <c r="F6628"/>
  <c r="N6628"/>
  <c r="O6628" s="1"/>
  <c r="B6629"/>
  <c r="D6628"/>
  <c r="H6628" s="1"/>
  <c r="L6628"/>
  <c r="S6627"/>
  <c r="M6627"/>
  <c r="P6627" s="1"/>
  <c r="Q6627"/>
  <c r="R6627" s="1"/>
  <c r="I6628" l="1"/>
  <c r="E6628"/>
  <c r="F6629"/>
  <c r="D6629"/>
  <c r="H6629" s="1"/>
  <c r="A6629"/>
  <c r="N6629"/>
  <c r="B6630"/>
  <c r="G6629"/>
  <c r="C6629"/>
  <c r="L6629"/>
  <c r="K6629"/>
  <c r="J6629"/>
  <c r="U6627"/>
  <c r="T6627"/>
  <c r="Q6628"/>
  <c r="R6628" s="1"/>
  <c r="M6628"/>
  <c r="P6628" s="1"/>
  <c r="S6628"/>
  <c r="U6628" l="1"/>
  <c r="T6628"/>
  <c r="O6629"/>
  <c r="J6630"/>
  <c r="G6630"/>
  <c r="F6630"/>
  <c r="N6630"/>
  <c r="B6631"/>
  <c r="K6630"/>
  <c r="C6630"/>
  <c r="A6630"/>
  <c r="D6630"/>
  <c r="H6630" s="1"/>
  <c r="L6630"/>
  <c r="E6629"/>
  <c r="I6629"/>
  <c r="M6629"/>
  <c r="P6629" s="1"/>
  <c r="S6629"/>
  <c r="Q6629"/>
  <c r="R6629" s="1"/>
  <c r="N6631" l="1"/>
  <c r="G6631"/>
  <c r="B6632"/>
  <c r="C6631"/>
  <c r="K6631"/>
  <c r="D6631"/>
  <c r="H6631" s="1"/>
  <c r="J6631"/>
  <c r="L6631"/>
  <c r="A6631"/>
  <c r="F6631"/>
  <c r="E6630"/>
  <c r="I6630"/>
  <c r="Q6630"/>
  <c r="R6630" s="1"/>
  <c r="M6630"/>
  <c r="S6630"/>
  <c r="U6629"/>
  <c r="T6629"/>
  <c r="P6630"/>
  <c r="O6630"/>
  <c r="O6631" l="1"/>
  <c r="B6633"/>
  <c r="F6632"/>
  <c r="D6632"/>
  <c r="H6632" s="1"/>
  <c r="C6632"/>
  <c r="J6632"/>
  <c r="L6632"/>
  <c r="K6632"/>
  <c r="A6632"/>
  <c r="G6632"/>
  <c r="N6632"/>
  <c r="I6631"/>
  <c r="E6631"/>
  <c r="S6631"/>
  <c r="Q6631"/>
  <c r="R6631" s="1"/>
  <c r="M6631"/>
  <c r="P6631" s="1"/>
  <c r="U6630"/>
  <c r="T6630"/>
  <c r="Q6632" l="1"/>
  <c r="R6632" s="1"/>
  <c r="M6632"/>
  <c r="P6632" s="1"/>
  <c r="S6632"/>
  <c r="F6633"/>
  <c r="N6633"/>
  <c r="J6633"/>
  <c r="L6633"/>
  <c r="D6633"/>
  <c r="H6633" s="1"/>
  <c r="K6633"/>
  <c r="C6633"/>
  <c r="B6634"/>
  <c r="A6633"/>
  <c r="G6633"/>
  <c r="O6632"/>
  <c r="E6632"/>
  <c r="I6632"/>
  <c r="U6631"/>
  <c r="T6631"/>
  <c r="Q6633" l="1"/>
  <c r="R6633" s="1"/>
  <c r="M6633"/>
  <c r="P6633" s="1"/>
  <c r="S6633"/>
  <c r="N6634"/>
  <c r="O6634" s="1"/>
  <c r="F6634"/>
  <c r="B6635"/>
  <c r="C6634"/>
  <c r="K6634"/>
  <c r="L6634"/>
  <c r="J6634"/>
  <c r="A6634"/>
  <c r="G6634"/>
  <c r="D6634"/>
  <c r="H6634" s="1"/>
  <c r="T6632"/>
  <c r="U6632"/>
  <c r="O6633"/>
  <c r="E6633"/>
  <c r="I6633"/>
  <c r="U6633" l="1"/>
  <c r="T6633"/>
  <c r="K6635"/>
  <c r="A6635"/>
  <c r="G6635"/>
  <c r="J6635"/>
  <c r="F6635"/>
  <c r="N6635"/>
  <c r="C6635"/>
  <c r="B6636"/>
  <c r="D6635"/>
  <c r="H6635" s="1"/>
  <c r="L6635"/>
  <c r="I6634"/>
  <c r="E6634"/>
  <c r="S6634"/>
  <c r="Q6634"/>
  <c r="R6634" s="1"/>
  <c r="M6634"/>
  <c r="P6634" s="1"/>
  <c r="Q6635" l="1"/>
  <c r="R6635" s="1"/>
  <c r="M6635"/>
  <c r="S6635"/>
  <c r="I6635"/>
  <c r="E6635"/>
  <c r="N6636"/>
  <c r="F6636"/>
  <c r="C6636"/>
  <c r="L6636"/>
  <c r="A6636"/>
  <c r="B6637"/>
  <c r="J6636"/>
  <c r="G6636"/>
  <c r="K6636"/>
  <c r="D6636"/>
  <c r="H6636" s="1"/>
  <c r="T6634"/>
  <c r="U6634"/>
  <c r="O6635"/>
  <c r="P6635"/>
  <c r="G6637" l="1"/>
  <c r="D6637"/>
  <c r="H6637" s="1"/>
  <c r="B6638"/>
  <c r="F6637"/>
  <c r="J6637"/>
  <c r="N6637"/>
  <c r="C6637"/>
  <c r="L6637"/>
  <c r="A6637"/>
  <c r="K6637"/>
  <c r="U6635"/>
  <c r="T6635"/>
  <c r="Q6636"/>
  <c r="R6636" s="1"/>
  <c r="S6636"/>
  <c r="M6636"/>
  <c r="O6636"/>
  <c r="P6636"/>
  <c r="I6636"/>
  <c r="E6636"/>
  <c r="D6638" l="1"/>
  <c r="H6638" s="1"/>
  <c r="C6638"/>
  <c r="L6638"/>
  <c r="K6638"/>
  <c r="G6638"/>
  <c r="A6638"/>
  <c r="J6638"/>
  <c r="F6638"/>
  <c r="N6638"/>
  <c r="B6639"/>
  <c r="U6636"/>
  <c r="T6636"/>
  <c r="O6637"/>
  <c r="I6637"/>
  <c r="E6637"/>
  <c r="Q6637"/>
  <c r="R6637" s="1"/>
  <c r="M6637"/>
  <c r="P6637" s="1"/>
  <c r="S6637"/>
  <c r="O6638" l="1"/>
  <c r="E6638"/>
  <c r="I6638"/>
  <c r="A6639"/>
  <c r="J6639"/>
  <c r="D6639"/>
  <c r="H6639" s="1"/>
  <c r="N6639"/>
  <c r="C6639"/>
  <c r="L6639"/>
  <c r="G6639"/>
  <c r="F6639"/>
  <c r="B6640"/>
  <c r="K6639"/>
  <c r="U6637"/>
  <c r="T6637"/>
  <c r="M6638"/>
  <c r="P6638" s="1"/>
  <c r="S6638"/>
  <c r="Q6638"/>
  <c r="R6638" s="1"/>
  <c r="E6639" l="1"/>
  <c r="I6639"/>
  <c r="U6638"/>
  <c r="T6638"/>
  <c r="D6640"/>
  <c r="H6640" s="1"/>
  <c r="C6640"/>
  <c r="G6640"/>
  <c r="A6640"/>
  <c r="L6640"/>
  <c r="J6640"/>
  <c r="F6640"/>
  <c r="N6640"/>
  <c r="B6641"/>
  <c r="K6640"/>
  <c r="M6639"/>
  <c r="P6639" s="1"/>
  <c r="S6639"/>
  <c r="Q6639"/>
  <c r="R6639" s="1"/>
  <c r="O6639"/>
  <c r="J6641" l="1"/>
  <c r="A6641"/>
  <c r="G6641"/>
  <c r="C6641"/>
  <c r="F6641"/>
  <c r="N6641"/>
  <c r="B6642"/>
  <c r="D6641"/>
  <c r="H6641" s="1"/>
  <c r="L6641"/>
  <c r="K6641"/>
  <c r="E6640"/>
  <c r="I6640"/>
  <c r="P6640"/>
  <c r="O6640"/>
  <c r="M6640"/>
  <c r="S6640"/>
  <c r="Q6640"/>
  <c r="R6640" s="1"/>
  <c r="U6639"/>
  <c r="T6639"/>
  <c r="Q6641" l="1"/>
  <c r="R6641" s="1"/>
  <c r="S6641"/>
  <c r="M6641"/>
  <c r="P6641" s="1"/>
  <c r="I6641"/>
  <c r="E6641"/>
  <c r="O6641"/>
  <c r="K6642"/>
  <c r="A6642"/>
  <c r="G6642"/>
  <c r="J6642"/>
  <c r="F6642"/>
  <c r="D6642"/>
  <c r="H6642" s="1"/>
  <c r="N6642"/>
  <c r="O6642" s="1"/>
  <c r="C6642"/>
  <c r="B6643"/>
  <c r="L6642"/>
  <c r="T6640"/>
  <c r="U6640"/>
  <c r="T6641" l="1"/>
  <c r="U6641"/>
  <c r="I6642"/>
  <c r="E6642"/>
  <c r="K6643"/>
  <c r="A6643"/>
  <c r="J6643"/>
  <c r="G6643"/>
  <c r="D6643"/>
  <c r="H6643" s="1"/>
  <c r="N6643"/>
  <c r="O6643" s="1"/>
  <c r="F6643"/>
  <c r="C6643"/>
  <c r="B6644"/>
  <c r="L6643"/>
  <c r="Q6642"/>
  <c r="R6642" s="1"/>
  <c r="S6642"/>
  <c r="M6642"/>
  <c r="P6642" s="1"/>
  <c r="I6643" l="1"/>
  <c r="E6643"/>
  <c r="D6644"/>
  <c r="H6644" s="1"/>
  <c r="C6644"/>
  <c r="A6644"/>
  <c r="N6644"/>
  <c r="K6644"/>
  <c r="L6644"/>
  <c r="J6644"/>
  <c r="G6644"/>
  <c r="F6644"/>
  <c r="B6645"/>
  <c r="Q6643"/>
  <c r="R6643" s="1"/>
  <c r="M6643"/>
  <c r="P6643" s="1"/>
  <c r="S6643"/>
  <c r="T6642"/>
  <c r="U6642"/>
  <c r="I6644" l="1"/>
  <c r="E6644"/>
  <c r="J6645"/>
  <c r="F6645"/>
  <c r="G6645"/>
  <c r="N6645"/>
  <c r="D6645"/>
  <c r="H6645" s="1"/>
  <c r="B6646"/>
  <c r="C6645"/>
  <c r="K6645"/>
  <c r="L6645"/>
  <c r="A6645"/>
  <c r="O6644"/>
  <c r="U6643"/>
  <c r="T6643"/>
  <c r="Q6644"/>
  <c r="R6644" s="1"/>
  <c r="S6644"/>
  <c r="M6644"/>
  <c r="P6644" s="1"/>
  <c r="T6644" l="1"/>
  <c r="U6644"/>
  <c r="O6645"/>
  <c r="I6645"/>
  <c r="E6645"/>
  <c r="Q6645"/>
  <c r="R6645" s="1"/>
  <c r="M6645"/>
  <c r="P6645" s="1"/>
  <c r="S6645"/>
  <c r="L6646"/>
  <c r="K6646"/>
  <c r="B6647"/>
  <c r="J6646"/>
  <c r="G6646"/>
  <c r="N6646"/>
  <c r="A6646"/>
  <c r="F6646"/>
  <c r="D6646"/>
  <c r="H6646" s="1"/>
  <c r="C6646"/>
  <c r="O6646" l="1"/>
  <c r="P6646"/>
  <c r="E6646"/>
  <c r="I6646"/>
  <c r="S6646"/>
  <c r="Q6646"/>
  <c r="R6646" s="1"/>
  <c r="M6646"/>
  <c r="A6647"/>
  <c r="G6647"/>
  <c r="F6647"/>
  <c r="J6647"/>
  <c r="N6647"/>
  <c r="B6648"/>
  <c r="L6647"/>
  <c r="D6647"/>
  <c r="H6647" s="1"/>
  <c r="K6647"/>
  <c r="C6647"/>
  <c r="U6645"/>
  <c r="T6645"/>
  <c r="T6646" l="1"/>
  <c r="U6646"/>
  <c r="I6647"/>
  <c r="E6647"/>
  <c r="O6647"/>
  <c r="D6648"/>
  <c r="H6648" s="1"/>
  <c r="C6648"/>
  <c r="L6648"/>
  <c r="F6648"/>
  <c r="K6648"/>
  <c r="G6648"/>
  <c r="J6648"/>
  <c r="B6649"/>
  <c r="A6648"/>
  <c r="N6648"/>
  <c r="M6647"/>
  <c r="P6647" s="1"/>
  <c r="S6647"/>
  <c r="Q6647"/>
  <c r="R6647" s="1"/>
  <c r="F6649" l="1"/>
  <c r="D6649"/>
  <c r="H6649" s="1"/>
  <c r="C6649"/>
  <c r="J6649"/>
  <c r="L6649"/>
  <c r="A6649"/>
  <c r="K6649"/>
  <c r="B6650"/>
  <c r="N6649"/>
  <c r="G6649"/>
  <c r="U6647"/>
  <c r="T6647"/>
  <c r="S6648"/>
  <c r="Q6648"/>
  <c r="R6648" s="1"/>
  <c r="M6648"/>
  <c r="P6648" s="1"/>
  <c r="I6648"/>
  <c r="E6648"/>
  <c r="O6648"/>
  <c r="E6649" l="1"/>
  <c r="I6649"/>
  <c r="M6649"/>
  <c r="P6649" s="1"/>
  <c r="S6649"/>
  <c r="Q6649"/>
  <c r="R6649" s="1"/>
  <c r="O6649"/>
  <c r="U6648"/>
  <c r="T6648"/>
  <c r="K6650"/>
  <c r="D6650"/>
  <c r="H6650" s="1"/>
  <c r="A6650"/>
  <c r="J6650"/>
  <c r="G6650"/>
  <c r="C6650"/>
  <c r="F6650"/>
  <c r="B6651"/>
  <c r="N6650"/>
  <c r="L6650"/>
  <c r="O6650" l="1"/>
  <c r="P6650"/>
  <c r="Q6650"/>
  <c r="R6650" s="1"/>
  <c r="M6650"/>
  <c r="S6650"/>
  <c r="U6649"/>
  <c r="T6649"/>
  <c r="N6651"/>
  <c r="G6651"/>
  <c r="B6652"/>
  <c r="D6651"/>
  <c r="H6651" s="1"/>
  <c r="C6651"/>
  <c r="A6651"/>
  <c r="L6651"/>
  <c r="K6651"/>
  <c r="J6651"/>
  <c r="F6651"/>
  <c r="I6650"/>
  <c r="E6650"/>
  <c r="I6651" l="1"/>
  <c r="E6651"/>
  <c r="T6650"/>
  <c r="U6650"/>
  <c r="J6652"/>
  <c r="C6652"/>
  <c r="G6652"/>
  <c r="K6652"/>
  <c r="F6652"/>
  <c r="L6652"/>
  <c r="N6652"/>
  <c r="O6652" s="1"/>
  <c r="B6653"/>
  <c r="D6652"/>
  <c r="H6652" s="1"/>
  <c r="A6652"/>
  <c r="S6651"/>
  <c r="M6651"/>
  <c r="Q6651"/>
  <c r="R6651" s="1"/>
  <c r="P6651"/>
  <c r="O6651"/>
  <c r="C6653" l="1"/>
  <c r="F6653"/>
  <c r="B6654"/>
  <c r="K6653"/>
  <c r="A6653"/>
  <c r="L6653"/>
  <c r="J6653"/>
  <c r="G6653"/>
  <c r="N6653"/>
  <c r="O6653" s="1"/>
  <c r="D6653"/>
  <c r="H6653" s="1"/>
  <c r="E6652"/>
  <c r="I6652"/>
  <c r="T6651"/>
  <c r="U6651"/>
  <c r="Q6652"/>
  <c r="R6652" s="1"/>
  <c r="M6652"/>
  <c r="P6652" s="1"/>
  <c r="S6652"/>
  <c r="E6653" l="1"/>
  <c r="I6653"/>
  <c r="J6654"/>
  <c r="C6654"/>
  <c r="L6654"/>
  <c r="G6654"/>
  <c r="D6654"/>
  <c r="H6654" s="1"/>
  <c r="F6654"/>
  <c r="N6654"/>
  <c r="B6655"/>
  <c r="A6654"/>
  <c r="K6654"/>
  <c r="M6653"/>
  <c r="P6653" s="1"/>
  <c r="S6653"/>
  <c r="Q6653"/>
  <c r="R6653" s="1"/>
  <c r="U6652"/>
  <c r="T6652"/>
  <c r="K6655" l="1"/>
  <c r="A6655"/>
  <c r="J6655"/>
  <c r="D6655"/>
  <c r="H6655" s="1"/>
  <c r="G6655"/>
  <c r="L6655"/>
  <c r="F6655"/>
  <c r="B6656"/>
  <c r="N6655"/>
  <c r="O6655" s="1"/>
  <c r="C6655"/>
  <c r="E6654"/>
  <c r="I6654"/>
  <c r="P6654"/>
  <c r="O6654"/>
  <c r="M6654"/>
  <c r="S6654"/>
  <c r="Q6654"/>
  <c r="R6654" s="1"/>
  <c r="U6653"/>
  <c r="T6653"/>
  <c r="Q6655" l="1"/>
  <c r="R6655" s="1"/>
  <c r="M6655"/>
  <c r="P6655" s="1"/>
  <c r="S6655"/>
  <c r="I6655"/>
  <c r="E6655"/>
  <c r="U6654"/>
  <c r="T6654"/>
  <c r="K6656"/>
  <c r="A6656"/>
  <c r="J6656"/>
  <c r="G6656"/>
  <c r="N6656"/>
  <c r="C6656"/>
  <c r="B6657"/>
  <c r="F6656"/>
  <c r="D6656"/>
  <c r="H6656" s="1"/>
  <c r="L6656"/>
  <c r="U6655" l="1"/>
  <c r="T6655"/>
  <c r="O6656"/>
  <c r="E6656"/>
  <c r="I6656"/>
  <c r="G6657"/>
  <c r="F6657"/>
  <c r="K6657"/>
  <c r="N6657"/>
  <c r="B6658"/>
  <c r="A6657"/>
  <c r="J6657"/>
  <c r="C6657"/>
  <c r="L6657"/>
  <c r="D6657"/>
  <c r="H6657" s="1"/>
  <c r="Q6656"/>
  <c r="R6656" s="1"/>
  <c r="M6656"/>
  <c r="P6656" s="1"/>
  <c r="S6656"/>
  <c r="O6657" l="1"/>
  <c r="P6657"/>
  <c r="D6658"/>
  <c r="H6658" s="1"/>
  <c r="N6658"/>
  <c r="G6658"/>
  <c r="B6659"/>
  <c r="C6658"/>
  <c r="L6658"/>
  <c r="A6658"/>
  <c r="K6658"/>
  <c r="J6658"/>
  <c r="F6658"/>
  <c r="S6657"/>
  <c r="Q6657"/>
  <c r="R6657" s="1"/>
  <c r="M6657"/>
  <c r="U6656"/>
  <c r="T6656"/>
  <c r="I6657"/>
  <c r="E6657"/>
  <c r="M6658" l="1"/>
  <c r="P6658" s="1"/>
  <c r="S6658"/>
  <c r="Q6658"/>
  <c r="R6658" s="1"/>
  <c r="O6658"/>
  <c r="T6657"/>
  <c r="U6657"/>
  <c r="K6659"/>
  <c r="A6659"/>
  <c r="F6659"/>
  <c r="J6659"/>
  <c r="G6659"/>
  <c r="C6659"/>
  <c r="B6660"/>
  <c r="N6659"/>
  <c r="D6659"/>
  <c r="H6659" s="1"/>
  <c r="L6659"/>
  <c r="I6658"/>
  <c r="E6658"/>
  <c r="T6658" l="1"/>
  <c r="U6658"/>
  <c r="O6659"/>
  <c r="I6659"/>
  <c r="E6659"/>
  <c r="A6660"/>
  <c r="J6660"/>
  <c r="B6661"/>
  <c r="G6660"/>
  <c r="F6660"/>
  <c r="C6660"/>
  <c r="L6660"/>
  <c r="K6660"/>
  <c r="D6660"/>
  <c r="H6660" s="1"/>
  <c r="N6660"/>
  <c r="M6659"/>
  <c r="P6659" s="1"/>
  <c r="S6659"/>
  <c r="Q6659"/>
  <c r="R6659" s="1"/>
  <c r="U6659" l="1"/>
  <c r="T6659"/>
  <c r="E6660"/>
  <c r="I6660"/>
  <c r="M6660"/>
  <c r="Q6660"/>
  <c r="R6660" s="1"/>
  <c r="S6660"/>
  <c r="C6661"/>
  <c r="L6661"/>
  <c r="F6661"/>
  <c r="K6661"/>
  <c r="N6661"/>
  <c r="J6661"/>
  <c r="A6661"/>
  <c r="G6661"/>
  <c r="D6661"/>
  <c r="H6661" s="1"/>
  <c r="B6662"/>
  <c r="P6660"/>
  <c r="O6660"/>
  <c r="Q6661" l="1"/>
  <c r="R6661" s="1"/>
  <c r="M6661"/>
  <c r="P6661" s="1"/>
  <c r="S6661"/>
  <c r="O6661"/>
  <c r="T6660"/>
  <c r="U6660"/>
  <c r="C6662"/>
  <c r="L6662"/>
  <c r="B6663"/>
  <c r="K6662"/>
  <c r="J6662"/>
  <c r="G6662"/>
  <c r="A6662"/>
  <c r="F6662"/>
  <c r="N6662"/>
  <c r="D6662"/>
  <c r="H6662" s="1"/>
  <c r="I6661"/>
  <c r="E6661"/>
  <c r="M6662" l="1"/>
  <c r="Q6662"/>
  <c r="R6662" s="1"/>
  <c r="S6662"/>
  <c r="U6661"/>
  <c r="T6661"/>
  <c r="J6663"/>
  <c r="G6663"/>
  <c r="D6663"/>
  <c r="H6663" s="1"/>
  <c r="B6664"/>
  <c r="L6663"/>
  <c r="N6663"/>
  <c r="F6663"/>
  <c r="K6663"/>
  <c r="C6663"/>
  <c r="A6663"/>
  <c r="O6662"/>
  <c r="P6662"/>
  <c r="I6662"/>
  <c r="E6662"/>
  <c r="D6664" l="1"/>
  <c r="H6664" s="1"/>
  <c r="G6664"/>
  <c r="A6664"/>
  <c r="B6665"/>
  <c r="L6664"/>
  <c r="K6664"/>
  <c r="J6664"/>
  <c r="F6664"/>
  <c r="C6664"/>
  <c r="N6664"/>
  <c r="O6663"/>
  <c r="P6663"/>
  <c r="U6662"/>
  <c r="T6662"/>
  <c r="Q6663"/>
  <c r="R6663" s="1"/>
  <c r="M6663"/>
  <c r="S6663"/>
  <c r="E6663"/>
  <c r="I6663"/>
  <c r="U6663" l="1"/>
  <c r="T6663"/>
  <c r="I6664"/>
  <c r="E6664"/>
  <c r="O6664"/>
  <c r="K6665"/>
  <c r="G6665"/>
  <c r="J6665"/>
  <c r="F6665"/>
  <c r="N6665"/>
  <c r="L6665"/>
  <c r="B6666"/>
  <c r="D6665"/>
  <c r="H6665" s="1"/>
  <c r="C6665"/>
  <c r="A6665"/>
  <c r="S6664"/>
  <c r="Q6664"/>
  <c r="R6664" s="1"/>
  <c r="M6664"/>
  <c r="P6664" s="1"/>
  <c r="N6666" l="1"/>
  <c r="O6666" s="1"/>
  <c r="C6666"/>
  <c r="G6666"/>
  <c r="L6666"/>
  <c r="K6666"/>
  <c r="A6666"/>
  <c r="F6666"/>
  <c r="J6666"/>
  <c r="D6666"/>
  <c r="H6666" s="1"/>
  <c r="B6667"/>
  <c r="P6665"/>
  <c r="O6665"/>
  <c r="I6665"/>
  <c r="E6665"/>
  <c r="Q6665"/>
  <c r="R6665" s="1"/>
  <c r="M6665"/>
  <c r="S6665"/>
  <c r="T6664"/>
  <c r="U6664"/>
  <c r="I6666" l="1"/>
  <c r="E6666"/>
  <c r="M6666"/>
  <c r="P6666" s="1"/>
  <c r="S6666"/>
  <c r="Q6666"/>
  <c r="R6666" s="1"/>
  <c r="B6668"/>
  <c r="K6667"/>
  <c r="D6667"/>
  <c r="H6667" s="1"/>
  <c r="C6667"/>
  <c r="A6667"/>
  <c r="F6667"/>
  <c r="J6667"/>
  <c r="G6667"/>
  <c r="N6667"/>
  <c r="L6667"/>
  <c r="U6665"/>
  <c r="T6665"/>
  <c r="I6667" l="1"/>
  <c r="E6667"/>
  <c r="T6666"/>
  <c r="U6666"/>
  <c r="O6667"/>
  <c r="N6668"/>
  <c r="B6669"/>
  <c r="D6668"/>
  <c r="H6668" s="1"/>
  <c r="L6668"/>
  <c r="G6668"/>
  <c r="C6668"/>
  <c r="J6668"/>
  <c r="K6668"/>
  <c r="A6668"/>
  <c r="F6668"/>
  <c r="Q6667"/>
  <c r="R6667" s="1"/>
  <c r="M6667"/>
  <c r="P6667" s="1"/>
  <c r="S6667"/>
  <c r="U6667" l="1"/>
  <c r="T6667"/>
  <c r="I6668"/>
  <c r="E6668"/>
  <c r="S6668"/>
  <c r="Q6668"/>
  <c r="R6668" s="1"/>
  <c r="M6668"/>
  <c r="P6668" s="1"/>
  <c r="O6668"/>
  <c r="N6669"/>
  <c r="O6669" s="1"/>
  <c r="D6669"/>
  <c r="H6669" s="1"/>
  <c r="B6670"/>
  <c r="C6669"/>
  <c r="L6669"/>
  <c r="J6669"/>
  <c r="K6669"/>
  <c r="A6669"/>
  <c r="F6669"/>
  <c r="G6669"/>
  <c r="T6668" l="1"/>
  <c r="U6668"/>
  <c r="E6669"/>
  <c r="I6669"/>
  <c r="Q6669"/>
  <c r="R6669" s="1"/>
  <c r="M6669"/>
  <c r="P6669" s="1"/>
  <c r="S6669"/>
  <c r="B6671"/>
  <c r="K6670"/>
  <c r="J6670"/>
  <c r="G6670"/>
  <c r="F6670"/>
  <c r="N6670"/>
  <c r="D6670"/>
  <c r="H6670" s="1"/>
  <c r="A6670"/>
  <c r="L6670"/>
  <c r="C6670"/>
  <c r="M6670" l="1"/>
  <c r="P6670" s="1"/>
  <c r="S6670"/>
  <c r="Q6670"/>
  <c r="R6670" s="1"/>
  <c r="O6670"/>
  <c r="E6670"/>
  <c r="I6670"/>
  <c r="U6669"/>
  <c r="T6669"/>
  <c r="J6671"/>
  <c r="G6671"/>
  <c r="F6671"/>
  <c r="N6671"/>
  <c r="B6672"/>
  <c r="C6671"/>
  <c r="D6671"/>
  <c r="H6671" s="1"/>
  <c r="A6671"/>
  <c r="L6671"/>
  <c r="K6671"/>
  <c r="U6670" l="1"/>
  <c r="T6670"/>
  <c r="P6671"/>
  <c r="O6671"/>
  <c r="M6671"/>
  <c r="Q6671"/>
  <c r="R6671" s="1"/>
  <c r="S6671"/>
  <c r="L6672"/>
  <c r="D6672"/>
  <c r="H6672" s="1"/>
  <c r="K6672"/>
  <c r="A6672"/>
  <c r="J6672"/>
  <c r="G6672"/>
  <c r="F6672"/>
  <c r="B6673"/>
  <c r="N6672"/>
  <c r="C6672"/>
  <c r="I6671"/>
  <c r="E6671"/>
  <c r="I6672" l="1"/>
  <c r="E6672"/>
  <c r="Q6672"/>
  <c r="R6672" s="1"/>
  <c r="M6672"/>
  <c r="S6672"/>
  <c r="U6671"/>
  <c r="T6671"/>
  <c r="K6673"/>
  <c r="J6673"/>
  <c r="F6673"/>
  <c r="G6673"/>
  <c r="N6673"/>
  <c r="D6673"/>
  <c r="H6673" s="1"/>
  <c r="C6673"/>
  <c r="A6673"/>
  <c r="L6673"/>
  <c r="B6674"/>
  <c r="P6672"/>
  <c r="O6672"/>
  <c r="U6672" l="1"/>
  <c r="T6672"/>
  <c r="N6674"/>
  <c r="L6674"/>
  <c r="D6674"/>
  <c r="H6674" s="1"/>
  <c r="B6675"/>
  <c r="K6674"/>
  <c r="J6674"/>
  <c r="G6674"/>
  <c r="A6674"/>
  <c r="F6674"/>
  <c r="C6674"/>
  <c r="O6673"/>
  <c r="E6673"/>
  <c r="I6673"/>
  <c r="M6673"/>
  <c r="P6673" s="1"/>
  <c r="S6673"/>
  <c r="Q6673"/>
  <c r="R6673" s="1"/>
  <c r="O6674" l="1"/>
  <c r="U6673"/>
  <c r="T6673"/>
  <c r="E6674"/>
  <c r="I6674"/>
  <c r="D6675"/>
  <c r="H6675" s="1"/>
  <c r="G6675"/>
  <c r="L6675"/>
  <c r="F6675"/>
  <c r="C6675"/>
  <c r="N6675"/>
  <c r="O6675" s="1"/>
  <c r="B6676"/>
  <c r="K6675"/>
  <c r="A6675"/>
  <c r="J6675"/>
  <c r="S6674"/>
  <c r="M6674"/>
  <c r="P6674" s="1"/>
  <c r="Q6674"/>
  <c r="R6674" s="1"/>
  <c r="E6675" l="1"/>
  <c r="I6675"/>
  <c r="T6674"/>
  <c r="U6674"/>
  <c r="S6675"/>
  <c r="Q6675"/>
  <c r="R6675" s="1"/>
  <c r="M6675"/>
  <c r="P6675" s="1"/>
  <c r="L6676"/>
  <c r="N6676"/>
  <c r="J6676"/>
  <c r="C6676"/>
  <c r="K6676"/>
  <c r="G6676"/>
  <c r="F6676"/>
  <c r="B6677"/>
  <c r="D6676"/>
  <c r="H6676" s="1"/>
  <c r="A6676"/>
  <c r="O6676" l="1"/>
  <c r="I6676"/>
  <c r="E6676"/>
  <c r="T6675"/>
  <c r="U6675"/>
  <c r="S6676"/>
  <c r="Q6676"/>
  <c r="R6676" s="1"/>
  <c r="M6676"/>
  <c r="P6676" s="1"/>
  <c r="F6677"/>
  <c r="N6677"/>
  <c r="G6677"/>
  <c r="J6677"/>
  <c r="D6677"/>
  <c r="H6677" s="1"/>
  <c r="C6677"/>
  <c r="A6677"/>
  <c r="L6677"/>
  <c r="B6678"/>
  <c r="K6677"/>
  <c r="C6678" l="1"/>
  <c r="N6678"/>
  <c r="L6678"/>
  <c r="B6679"/>
  <c r="K6678"/>
  <c r="J6678"/>
  <c r="A6678"/>
  <c r="G6678"/>
  <c r="D6678"/>
  <c r="H6678" s="1"/>
  <c r="F6678"/>
  <c r="S6677"/>
  <c r="Q6677"/>
  <c r="R6677" s="1"/>
  <c r="M6677"/>
  <c r="P6677" s="1"/>
  <c r="O6677"/>
  <c r="I6677"/>
  <c r="E6677"/>
  <c r="T6676"/>
  <c r="U6676"/>
  <c r="I6678" l="1"/>
  <c r="E6678"/>
  <c r="O6678"/>
  <c r="T6677"/>
  <c r="U6677"/>
  <c r="N6679"/>
  <c r="F6679"/>
  <c r="B6680"/>
  <c r="A6679"/>
  <c r="K6679"/>
  <c r="D6679"/>
  <c r="H6679" s="1"/>
  <c r="J6679"/>
  <c r="L6679"/>
  <c r="G6679"/>
  <c r="C6679"/>
  <c r="Q6678"/>
  <c r="R6678" s="1"/>
  <c r="M6678"/>
  <c r="P6678" s="1"/>
  <c r="S6678"/>
  <c r="M6679" l="1"/>
  <c r="P6679" s="1"/>
  <c r="S6679"/>
  <c r="Q6679"/>
  <c r="R6679" s="1"/>
  <c r="L6680"/>
  <c r="G6680"/>
  <c r="B6681"/>
  <c r="N6680"/>
  <c r="C6680"/>
  <c r="J6680"/>
  <c r="K6680"/>
  <c r="F6680"/>
  <c r="D6680"/>
  <c r="H6680" s="1"/>
  <c r="A6680"/>
  <c r="O6679"/>
  <c r="T6678"/>
  <c r="U6678"/>
  <c r="E6679"/>
  <c r="I6679"/>
  <c r="U6679" l="1"/>
  <c r="T6679"/>
  <c r="L6681"/>
  <c r="B6682"/>
  <c r="J6681"/>
  <c r="F6681"/>
  <c r="K6681"/>
  <c r="N6681"/>
  <c r="G6681"/>
  <c r="D6681"/>
  <c r="H6681" s="1"/>
  <c r="C6681"/>
  <c r="A6681"/>
  <c r="O6680"/>
  <c r="S6680"/>
  <c r="Q6680"/>
  <c r="R6680" s="1"/>
  <c r="M6680"/>
  <c r="P6680" s="1"/>
  <c r="I6680"/>
  <c r="E6680"/>
  <c r="A6682" l="1"/>
  <c r="J6682"/>
  <c r="G6682"/>
  <c r="F6682"/>
  <c r="D6682"/>
  <c r="H6682" s="1"/>
  <c r="C6682"/>
  <c r="N6682"/>
  <c r="L6682"/>
  <c r="B6683"/>
  <c r="K6682"/>
  <c r="E6681"/>
  <c r="I6681"/>
  <c r="U6680"/>
  <c r="T6680"/>
  <c r="S6681"/>
  <c r="Q6681"/>
  <c r="R6681" s="1"/>
  <c r="M6681"/>
  <c r="P6681" s="1"/>
  <c r="O6681"/>
  <c r="F6683" l="1"/>
  <c r="C6683"/>
  <c r="N6683"/>
  <c r="O6683" s="1"/>
  <c r="A6683"/>
  <c r="B6684"/>
  <c r="D6683"/>
  <c r="H6683" s="1"/>
  <c r="K6683"/>
  <c r="L6683"/>
  <c r="J6683"/>
  <c r="G6683"/>
  <c r="Q6682"/>
  <c r="R6682" s="1"/>
  <c r="S6682"/>
  <c r="M6682"/>
  <c r="E6682"/>
  <c r="I6682"/>
  <c r="U6681"/>
  <c r="T6681"/>
  <c r="P6682"/>
  <c r="O6682"/>
  <c r="E6683" l="1"/>
  <c r="I6683"/>
  <c r="T6682"/>
  <c r="U6682"/>
  <c r="K6684"/>
  <c r="G6684"/>
  <c r="A6684"/>
  <c r="B6685"/>
  <c r="L6684"/>
  <c r="J6684"/>
  <c r="N6684"/>
  <c r="F6684"/>
  <c r="D6684"/>
  <c r="H6684" s="1"/>
  <c r="C6684"/>
  <c r="S6683"/>
  <c r="Q6683"/>
  <c r="R6683" s="1"/>
  <c r="M6683"/>
  <c r="P6683" s="1"/>
  <c r="P6684" l="1"/>
  <c r="O6684"/>
  <c r="Q6684"/>
  <c r="R6684" s="1"/>
  <c r="M6684"/>
  <c r="S6684"/>
  <c r="I6684"/>
  <c r="E6684"/>
  <c r="U6683"/>
  <c r="T6683"/>
  <c r="D6685"/>
  <c r="H6685" s="1"/>
  <c r="C6685"/>
  <c r="F6685"/>
  <c r="B6686"/>
  <c r="N6685"/>
  <c r="L6685"/>
  <c r="J6685"/>
  <c r="K6685"/>
  <c r="A6685"/>
  <c r="G6685"/>
  <c r="Q6685" l="1"/>
  <c r="R6685" s="1"/>
  <c r="M6685"/>
  <c r="S6685"/>
  <c r="I6685"/>
  <c r="E6685"/>
  <c r="F6686"/>
  <c r="D6686"/>
  <c r="H6686" s="1"/>
  <c r="B6687"/>
  <c r="C6686"/>
  <c r="N6686"/>
  <c r="O6686" s="1"/>
  <c r="L6686"/>
  <c r="A6686"/>
  <c r="K6686"/>
  <c r="J6686"/>
  <c r="G6686"/>
  <c r="T6684"/>
  <c r="U6684"/>
  <c r="P6685"/>
  <c r="O6685"/>
  <c r="E6686" l="1"/>
  <c r="I6686"/>
  <c r="T6685"/>
  <c r="U6685"/>
  <c r="S6686"/>
  <c r="Q6686"/>
  <c r="R6686" s="1"/>
  <c r="M6686"/>
  <c r="P6686" s="1"/>
  <c r="F6687"/>
  <c r="J6687"/>
  <c r="C6687"/>
  <c r="N6687"/>
  <c r="O6687" s="1"/>
  <c r="D6687"/>
  <c r="H6687" s="1"/>
  <c r="B6688"/>
  <c r="L6687"/>
  <c r="A6687"/>
  <c r="K6687"/>
  <c r="G6687"/>
  <c r="N6688" l="1"/>
  <c r="O6688" s="1"/>
  <c r="G6688"/>
  <c r="L6688"/>
  <c r="B6689"/>
  <c r="C6688"/>
  <c r="J6688"/>
  <c r="K6688"/>
  <c r="A6688"/>
  <c r="F6688"/>
  <c r="D6688"/>
  <c r="H6688" s="1"/>
  <c r="T6686"/>
  <c r="U6686"/>
  <c r="I6687"/>
  <c r="E6687"/>
  <c r="M6687"/>
  <c r="P6687" s="1"/>
  <c r="S6687"/>
  <c r="Q6687"/>
  <c r="R6687" s="1"/>
  <c r="B6690" l="1"/>
  <c r="G6689"/>
  <c r="C6689"/>
  <c r="D6689"/>
  <c r="H6689" s="1"/>
  <c r="J6689"/>
  <c r="F6689"/>
  <c r="L6689"/>
  <c r="N6689"/>
  <c r="K6689"/>
  <c r="A6689"/>
  <c r="I6688"/>
  <c r="E6688"/>
  <c r="S6688"/>
  <c r="M6688"/>
  <c r="P6688" s="1"/>
  <c r="Q6688"/>
  <c r="R6688" s="1"/>
  <c r="U6687"/>
  <c r="T6687"/>
  <c r="M6689" l="1"/>
  <c r="S6689"/>
  <c r="Q6689"/>
  <c r="R6689" s="1"/>
  <c r="D6690"/>
  <c r="H6690" s="1"/>
  <c r="N6690"/>
  <c r="A6690"/>
  <c r="B6691"/>
  <c r="G6690"/>
  <c r="L6690"/>
  <c r="K6690"/>
  <c r="C6690"/>
  <c r="J6690"/>
  <c r="F6690"/>
  <c r="I6689"/>
  <c r="E6689"/>
  <c r="U6688"/>
  <c r="T6688"/>
  <c r="P6689"/>
  <c r="O6689"/>
  <c r="S6690" l="1"/>
  <c r="M6690"/>
  <c r="P6690" s="1"/>
  <c r="Q6690"/>
  <c r="R6690" s="1"/>
  <c r="U6689"/>
  <c r="T6689"/>
  <c r="E6690"/>
  <c r="I6690"/>
  <c r="O6690"/>
  <c r="B6692"/>
  <c r="G6691"/>
  <c r="D6691"/>
  <c r="H6691" s="1"/>
  <c r="C6691"/>
  <c r="K6691"/>
  <c r="L6691"/>
  <c r="F6691"/>
  <c r="A6691"/>
  <c r="N6691"/>
  <c r="J6691"/>
  <c r="T6690" l="1"/>
  <c r="U6690"/>
  <c r="G6692"/>
  <c r="J6692"/>
  <c r="B6693"/>
  <c r="F6692"/>
  <c r="D6692"/>
  <c r="H6692" s="1"/>
  <c r="N6692"/>
  <c r="A6692"/>
  <c r="L6692"/>
  <c r="C6692"/>
  <c r="K6692"/>
  <c r="O6691"/>
  <c r="I6691"/>
  <c r="E6691"/>
  <c r="Q6691"/>
  <c r="R6691" s="1"/>
  <c r="S6691"/>
  <c r="M6691"/>
  <c r="P6691" s="1"/>
  <c r="F6693" l="1"/>
  <c r="N6693"/>
  <c r="O6693" s="1"/>
  <c r="C6693"/>
  <c r="K6693"/>
  <c r="L6693"/>
  <c r="J6693"/>
  <c r="A6693"/>
  <c r="G6693"/>
  <c r="B6694"/>
  <c r="D6693"/>
  <c r="H6693" s="1"/>
  <c r="I6692"/>
  <c r="E6692"/>
  <c r="Q6692"/>
  <c r="R6692" s="1"/>
  <c r="M6692"/>
  <c r="P6692" s="1"/>
  <c r="S6692"/>
  <c r="T6691"/>
  <c r="U6691"/>
  <c r="O6692"/>
  <c r="J6694" l="1"/>
  <c r="L6694"/>
  <c r="A6694"/>
  <c r="G6694"/>
  <c r="B6695"/>
  <c r="F6694"/>
  <c r="C6694"/>
  <c r="N6694"/>
  <c r="D6694"/>
  <c r="H6694" s="1"/>
  <c r="K6694"/>
  <c r="I6693"/>
  <c r="E6693"/>
  <c r="M6693"/>
  <c r="P6693" s="1"/>
  <c r="Q6693"/>
  <c r="R6693" s="1"/>
  <c r="S6693"/>
  <c r="T6692"/>
  <c r="U6692"/>
  <c r="D6695" l="1"/>
  <c r="H6695" s="1"/>
  <c r="L6695"/>
  <c r="B6696"/>
  <c r="J6695"/>
  <c r="N6695"/>
  <c r="O6695" s="1"/>
  <c r="A6695"/>
  <c r="C6695"/>
  <c r="K6695"/>
  <c r="G6695"/>
  <c r="F6695"/>
  <c r="I6694"/>
  <c r="E6694"/>
  <c r="S6694"/>
  <c r="Q6694"/>
  <c r="R6694" s="1"/>
  <c r="M6694"/>
  <c r="P6694" s="1"/>
  <c r="U6693"/>
  <c r="T6693"/>
  <c r="O6694"/>
  <c r="B6697" l="1"/>
  <c r="D6696"/>
  <c r="H6696" s="1"/>
  <c r="L6696"/>
  <c r="A6696"/>
  <c r="C6696"/>
  <c r="J6696"/>
  <c r="K6696"/>
  <c r="N6696"/>
  <c r="F6696"/>
  <c r="G6696"/>
  <c r="I6695"/>
  <c r="E6695"/>
  <c r="T6694"/>
  <c r="U6694"/>
  <c r="S6695"/>
  <c r="M6695"/>
  <c r="P6695" s="1"/>
  <c r="Q6695"/>
  <c r="R6695" s="1"/>
  <c r="L6697" l="1"/>
  <c r="J6697"/>
  <c r="G6697"/>
  <c r="B6698"/>
  <c r="C6697"/>
  <c r="F6697"/>
  <c r="K6697"/>
  <c r="N6697"/>
  <c r="D6697"/>
  <c r="H6697" s="1"/>
  <c r="A6697"/>
  <c r="I6696"/>
  <c r="E6696"/>
  <c r="U6695"/>
  <c r="T6695"/>
  <c r="Q6696"/>
  <c r="R6696" s="1"/>
  <c r="M6696"/>
  <c r="S6696"/>
  <c r="P6696"/>
  <c r="O6696"/>
  <c r="L6698" l="1"/>
  <c r="C6698"/>
  <c r="K6698"/>
  <c r="J6698"/>
  <c r="G6698"/>
  <c r="A6698"/>
  <c r="F6698"/>
  <c r="N6698"/>
  <c r="B6699"/>
  <c r="D6698"/>
  <c r="H6698" s="1"/>
  <c r="E6697"/>
  <c r="I6697"/>
  <c r="U6696"/>
  <c r="T6696"/>
  <c r="S6697"/>
  <c r="M6697"/>
  <c r="Q6697"/>
  <c r="R6697" s="1"/>
  <c r="P6697"/>
  <c r="O6697"/>
  <c r="E6698" l="1"/>
  <c r="I6698"/>
  <c r="M6698"/>
  <c r="S6698"/>
  <c r="Q6698"/>
  <c r="R6698" s="1"/>
  <c r="B6700"/>
  <c r="F6699"/>
  <c r="N6699"/>
  <c r="K6699"/>
  <c r="D6699"/>
  <c r="H6699" s="1"/>
  <c r="C6699"/>
  <c r="L6699"/>
  <c r="J6699"/>
  <c r="A6699"/>
  <c r="G6699"/>
  <c r="T6697"/>
  <c r="U6697"/>
  <c r="O6698"/>
  <c r="P6698"/>
  <c r="S6699" l="1"/>
  <c r="Q6699"/>
  <c r="R6699" s="1"/>
  <c r="M6699"/>
  <c r="P6699" s="1"/>
  <c r="U6698"/>
  <c r="T6698"/>
  <c r="D6700"/>
  <c r="H6700" s="1"/>
  <c r="N6700"/>
  <c r="C6700"/>
  <c r="K6700"/>
  <c r="G6700"/>
  <c r="L6700"/>
  <c r="J6700"/>
  <c r="A6700"/>
  <c r="B6701"/>
  <c r="F6700"/>
  <c r="I6699"/>
  <c r="E6699"/>
  <c r="O6699"/>
  <c r="M6700" l="1"/>
  <c r="P6700" s="1"/>
  <c r="S6700"/>
  <c r="Q6700"/>
  <c r="R6700" s="1"/>
  <c r="U6699"/>
  <c r="T6699"/>
  <c r="D6701"/>
  <c r="H6701" s="1"/>
  <c r="L6701"/>
  <c r="C6701"/>
  <c r="K6701"/>
  <c r="G6701"/>
  <c r="F6701"/>
  <c r="J6701"/>
  <c r="A6701"/>
  <c r="B6702"/>
  <c r="N6701"/>
  <c r="O6700"/>
  <c r="I6700"/>
  <c r="E6700"/>
  <c r="U6700" l="1"/>
  <c r="T6700"/>
  <c r="B6703"/>
  <c r="F6702"/>
  <c r="K6702"/>
  <c r="N6702"/>
  <c r="J6702"/>
  <c r="D6702"/>
  <c r="H6702" s="1"/>
  <c r="C6702"/>
  <c r="L6702"/>
  <c r="A6702"/>
  <c r="G6702"/>
  <c r="O6701"/>
  <c r="Q6701"/>
  <c r="R6701" s="1"/>
  <c r="M6701"/>
  <c r="P6701" s="1"/>
  <c r="S6701"/>
  <c r="E6701"/>
  <c r="I6701"/>
  <c r="E6702" l="1"/>
  <c r="I6702"/>
  <c r="A6703"/>
  <c r="F6703"/>
  <c r="B6704"/>
  <c r="N6703"/>
  <c r="D6703"/>
  <c r="H6703" s="1"/>
  <c r="L6703"/>
  <c r="C6703"/>
  <c r="K6703"/>
  <c r="J6703"/>
  <c r="G6703"/>
  <c r="S6702"/>
  <c r="Q6702"/>
  <c r="R6702" s="1"/>
  <c r="M6702"/>
  <c r="P6702"/>
  <c r="O6702"/>
  <c r="U6701"/>
  <c r="T6701"/>
  <c r="M6703" l="1"/>
  <c r="P6703" s="1"/>
  <c r="S6703"/>
  <c r="Q6703"/>
  <c r="R6703" s="1"/>
  <c r="T6702"/>
  <c r="U6702"/>
  <c r="C6704"/>
  <c r="J6704"/>
  <c r="K6704"/>
  <c r="A6704"/>
  <c r="D6704"/>
  <c r="H6704" s="1"/>
  <c r="G6704"/>
  <c r="B6705"/>
  <c r="F6704"/>
  <c r="N6704"/>
  <c r="O6704" s="1"/>
  <c r="L6704"/>
  <c r="O6703"/>
  <c r="E6703"/>
  <c r="I6703"/>
  <c r="U6703" l="1"/>
  <c r="T6703"/>
  <c r="E6704"/>
  <c r="I6704"/>
  <c r="A6705"/>
  <c r="G6705"/>
  <c r="B6706"/>
  <c r="F6705"/>
  <c r="L6705"/>
  <c r="N6705"/>
  <c r="K6705"/>
  <c r="D6705"/>
  <c r="H6705" s="1"/>
  <c r="C6705"/>
  <c r="J6705"/>
  <c r="Q6704"/>
  <c r="R6704" s="1"/>
  <c r="M6704"/>
  <c r="P6704" s="1"/>
  <c r="S6704"/>
  <c r="U6704" l="1"/>
  <c r="T6704"/>
  <c r="K6706"/>
  <c r="J6706"/>
  <c r="N6706"/>
  <c r="A6706"/>
  <c r="G6706"/>
  <c r="L6706"/>
  <c r="F6706"/>
  <c r="B6707"/>
  <c r="D6706"/>
  <c r="H6706" s="1"/>
  <c r="C6706"/>
  <c r="O6705"/>
  <c r="P6705"/>
  <c r="S6705"/>
  <c r="M6705"/>
  <c r="Q6705"/>
  <c r="R6705" s="1"/>
  <c r="I6705"/>
  <c r="E6705"/>
  <c r="M6706" l="1"/>
  <c r="P6706" s="1"/>
  <c r="S6706"/>
  <c r="Q6706"/>
  <c r="R6706" s="1"/>
  <c r="O6706"/>
  <c r="I6706"/>
  <c r="E6706"/>
  <c r="G6707"/>
  <c r="B6708"/>
  <c r="F6707"/>
  <c r="N6707"/>
  <c r="O6707" s="1"/>
  <c r="C6707"/>
  <c r="D6707"/>
  <c r="H6707" s="1"/>
  <c r="K6707"/>
  <c r="L6707"/>
  <c r="J6707"/>
  <c r="A6707"/>
  <c r="T6705"/>
  <c r="U6705"/>
  <c r="D6708" l="1"/>
  <c r="H6708" s="1"/>
  <c r="L6708"/>
  <c r="N6708"/>
  <c r="C6708"/>
  <c r="K6708"/>
  <c r="G6708"/>
  <c r="J6708"/>
  <c r="A6708"/>
  <c r="B6709"/>
  <c r="F6708"/>
  <c r="U6706"/>
  <c r="T6706"/>
  <c r="I6707"/>
  <c r="E6707"/>
  <c r="S6707"/>
  <c r="Q6707"/>
  <c r="R6707" s="1"/>
  <c r="M6707"/>
  <c r="P6707" s="1"/>
  <c r="P6708" l="1"/>
  <c r="O6708"/>
  <c r="E6708"/>
  <c r="I6708"/>
  <c r="M6708"/>
  <c r="S6708"/>
  <c r="Q6708"/>
  <c r="R6708" s="1"/>
  <c r="L6709"/>
  <c r="C6709"/>
  <c r="K6709"/>
  <c r="G6709"/>
  <c r="J6709"/>
  <c r="A6709"/>
  <c r="N6709"/>
  <c r="B6710"/>
  <c r="F6709"/>
  <c r="D6709"/>
  <c r="H6709" s="1"/>
  <c r="U6707"/>
  <c r="T6707"/>
  <c r="I6709" l="1"/>
  <c r="E6709"/>
  <c r="U6708"/>
  <c r="T6708"/>
  <c r="S6709"/>
  <c r="Q6709"/>
  <c r="R6709" s="1"/>
  <c r="M6709"/>
  <c r="O6709"/>
  <c r="P6709"/>
  <c r="B6711"/>
  <c r="F6710"/>
  <c r="L6710"/>
  <c r="A6710"/>
  <c r="N6710"/>
  <c r="O6710" s="1"/>
  <c r="K6710"/>
  <c r="J6710"/>
  <c r="D6710"/>
  <c r="H6710" s="1"/>
  <c r="C6710"/>
  <c r="G6710"/>
  <c r="B6712" l="1"/>
  <c r="A6711"/>
  <c r="G6711"/>
  <c r="D6711"/>
  <c r="H6711" s="1"/>
  <c r="L6711"/>
  <c r="C6711"/>
  <c r="K6711"/>
  <c r="J6711"/>
  <c r="N6711"/>
  <c r="F6711"/>
  <c r="T6709"/>
  <c r="U6709"/>
  <c r="I6710"/>
  <c r="E6710"/>
  <c r="S6710"/>
  <c r="Q6710"/>
  <c r="R6710" s="1"/>
  <c r="M6710"/>
  <c r="P6710" s="1"/>
  <c r="O6711" l="1"/>
  <c r="B6713"/>
  <c r="F6712"/>
  <c r="N6712"/>
  <c r="O6712" s="1"/>
  <c r="D6712"/>
  <c r="H6712" s="1"/>
  <c r="K6712"/>
  <c r="L6712"/>
  <c r="A6712"/>
  <c r="C6712"/>
  <c r="J6712"/>
  <c r="G6712"/>
  <c r="E6711"/>
  <c r="I6711"/>
  <c r="U6710"/>
  <c r="T6710"/>
  <c r="M6711"/>
  <c r="P6711" s="1"/>
  <c r="S6711"/>
  <c r="Q6711"/>
  <c r="R6711" s="1"/>
  <c r="G6713" l="1"/>
  <c r="B6714"/>
  <c r="F6713"/>
  <c r="L6713"/>
  <c r="N6713"/>
  <c r="O6713" s="1"/>
  <c r="K6713"/>
  <c r="J6713"/>
  <c r="D6713"/>
  <c r="H6713" s="1"/>
  <c r="C6713"/>
  <c r="A6713"/>
  <c r="I6712"/>
  <c r="E6712"/>
  <c r="U6711"/>
  <c r="T6711"/>
  <c r="S6712"/>
  <c r="Q6712"/>
  <c r="R6712" s="1"/>
  <c r="M6712"/>
  <c r="P6712" s="1"/>
  <c r="K6714" l="1"/>
  <c r="J6714"/>
  <c r="N6714"/>
  <c r="A6714"/>
  <c r="G6714"/>
  <c r="L6714"/>
  <c r="F6714"/>
  <c r="B6715"/>
  <c r="D6714"/>
  <c r="H6714" s="1"/>
  <c r="C6714"/>
  <c r="I6713"/>
  <c r="E6713"/>
  <c r="Q6713"/>
  <c r="R6713" s="1"/>
  <c r="M6713"/>
  <c r="P6713" s="1"/>
  <c r="S6713"/>
  <c r="U6712"/>
  <c r="T6712"/>
  <c r="M6714" l="1"/>
  <c r="P6714" s="1"/>
  <c r="S6714"/>
  <c r="Q6714"/>
  <c r="R6714" s="1"/>
  <c r="E6714"/>
  <c r="I6714"/>
  <c r="U6713"/>
  <c r="T6713"/>
  <c r="D6715"/>
  <c r="H6715" s="1"/>
  <c r="J6715"/>
  <c r="L6715"/>
  <c r="K6715"/>
  <c r="C6715"/>
  <c r="F6715"/>
  <c r="A6715"/>
  <c r="G6715"/>
  <c r="B6716"/>
  <c r="N6715"/>
  <c r="O6714"/>
  <c r="O6715" l="1"/>
  <c r="U6714"/>
  <c r="T6714"/>
  <c r="I6715"/>
  <c r="E6715"/>
  <c r="Q6715"/>
  <c r="R6715" s="1"/>
  <c r="S6715"/>
  <c r="M6715"/>
  <c r="P6715" s="1"/>
  <c r="K6716"/>
  <c r="J6716"/>
  <c r="A6716"/>
  <c r="G6716"/>
  <c r="N6716"/>
  <c r="D6716"/>
  <c r="H6716" s="1"/>
  <c r="B6717"/>
  <c r="L6716"/>
  <c r="F6716"/>
  <c r="C6716"/>
  <c r="E6716" l="1"/>
  <c r="I6716"/>
  <c r="Q6716"/>
  <c r="R6716" s="1"/>
  <c r="M6716"/>
  <c r="P6716" s="1"/>
  <c r="S6716"/>
  <c r="O6716"/>
  <c r="N6717"/>
  <c r="D6717"/>
  <c r="H6717" s="1"/>
  <c r="B6718"/>
  <c r="L6717"/>
  <c r="C6717"/>
  <c r="K6717"/>
  <c r="G6717"/>
  <c r="J6717"/>
  <c r="A6717"/>
  <c r="F6717"/>
  <c r="U6715"/>
  <c r="T6715"/>
  <c r="E6717" l="1"/>
  <c r="I6717"/>
  <c r="U6716"/>
  <c r="T6716"/>
  <c r="Q6717"/>
  <c r="R6717" s="1"/>
  <c r="M6717"/>
  <c r="P6717" s="1"/>
  <c r="S6717"/>
  <c r="O6717"/>
  <c r="A6718"/>
  <c r="G6718"/>
  <c r="D6718"/>
  <c r="H6718" s="1"/>
  <c r="B6719"/>
  <c r="F6718"/>
  <c r="L6718"/>
  <c r="N6718"/>
  <c r="O6718" s="1"/>
  <c r="K6718"/>
  <c r="J6718"/>
  <c r="C6718"/>
  <c r="I6718" l="1"/>
  <c r="E6718"/>
  <c r="F6719"/>
  <c r="B6720"/>
  <c r="D6719"/>
  <c r="H6719" s="1"/>
  <c r="J6719"/>
  <c r="N6719"/>
  <c r="L6719"/>
  <c r="C6719"/>
  <c r="K6719"/>
  <c r="A6719"/>
  <c r="G6719"/>
  <c r="U6717"/>
  <c r="T6717"/>
  <c r="S6718"/>
  <c r="Q6718"/>
  <c r="R6718" s="1"/>
  <c r="M6718"/>
  <c r="P6718" s="1"/>
  <c r="B6721" l="1"/>
  <c r="F6720"/>
  <c r="N6720"/>
  <c r="O6720" s="1"/>
  <c r="K6720"/>
  <c r="A6720"/>
  <c r="D6720"/>
  <c r="H6720" s="1"/>
  <c r="L6720"/>
  <c r="C6720"/>
  <c r="J6720"/>
  <c r="G6720"/>
  <c r="I6719"/>
  <c r="E6719"/>
  <c r="T6718"/>
  <c r="U6718"/>
  <c r="O6719"/>
  <c r="M6719"/>
  <c r="P6719" s="1"/>
  <c r="S6719"/>
  <c r="Q6719"/>
  <c r="R6719" s="1"/>
  <c r="D6721" l="1"/>
  <c r="H6721" s="1"/>
  <c r="C6721"/>
  <c r="J6721"/>
  <c r="A6721"/>
  <c r="F6721"/>
  <c r="L6721"/>
  <c r="G6721"/>
  <c r="B6722"/>
  <c r="N6721"/>
  <c r="O6721" s="1"/>
  <c r="K6721"/>
  <c r="Q6720"/>
  <c r="R6720" s="1"/>
  <c r="M6720"/>
  <c r="P6720" s="1"/>
  <c r="S6720"/>
  <c r="U6719"/>
  <c r="T6719"/>
  <c r="I6720"/>
  <c r="E6720"/>
  <c r="E6721" l="1"/>
  <c r="I6721"/>
  <c r="U6720"/>
  <c r="T6720"/>
  <c r="S6721"/>
  <c r="M6721"/>
  <c r="P6721" s="1"/>
  <c r="Q6721"/>
  <c r="R6721" s="1"/>
  <c r="D6722"/>
  <c r="H6722" s="1"/>
  <c r="L6722"/>
  <c r="C6722"/>
  <c r="F6722"/>
  <c r="K6722"/>
  <c r="J6722"/>
  <c r="N6722"/>
  <c r="A6722"/>
  <c r="G6722"/>
  <c r="B6723"/>
  <c r="U6721" l="1"/>
  <c r="T6721"/>
  <c r="O6722"/>
  <c r="G6723"/>
  <c r="B6724"/>
  <c r="F6723"/>
  <c r="N6723"/>
  <c r="D6723"/>
  <c r="H6723" s="1"/>
  <c r="K6723"/>
  <c r="C6723"/>
  <c r="L6723"/>
  <c r="J6723"/>
  <c r="A6723"/>
  <c r="E6722"/>
  <c r="I6722"/>
  <c r="Q6722"/>
  <c r="R6722" s="1"/>
  <c r="M6722"/>
  <c r="P6722" s="1"/>
  <c r="S6722"/>
  <c r="I6723" l="1"/>
  <c r="E6723"/>
  <c r="Q6723"/>
  <c r="R6723" s="1"/>
  <c r="S6723"/>
  <c r="M6723"/>
  <c r="P6723" s="1"/>
  <c r="U6722"/>
  <c r="T6722"/>
  <c r="A6724"/>
  <c r="G6724"/>
  <c r="N6724"/>
  <c r="O6724" s="1"/>
  <c r="B6725"/>
  <c r="L6724"/>
  <c r="F6724"/>
  <c r="D6724"/>
  <c r="H6724" s="1"/>
  <c r="K6724"/>
  <c r="C6724"/>
  <c r="J6724"/>
  <c r="O6723"/>
  <c r="D6725" l="1"/>
  <c r="H6725" s="1"/>
  <c r="L6725"/>
  <c r="C6725"/>
  <c r="K6725"/>
  <c r="G6725"/>
  <c r="J6725"/>
  <c r="A6725"/>
  <c r="B6726"/>
  <c r="F6725"/>
  <c r="N6725"/>
  <c r="O6725" s="1"/>
  <c r="U6723"/>
  <c r="T6723"/>
  <c r="M6724"/>
  <c r="P6724" s="1"/>
  <c r="S6724"/>
  <c r="Q6724"/>
  <c r="R6724" s="1"/>
  <c r="E6724"/>
  <c r="I6724"/>
  <c r="I6725" l="1"/>
  <c r="E6725"/>
  <c r="Q6725"/>
  <c r="R6725" s="1"/>
  <c r="M6725"/>
  <c r="P6725" s="1"/>
  <c r="S6725"/>
  <c r="U6724"/>
  <c r="T6724"/>
  <c r="C6726"/>
  <c r="A6726"/>
  <c r="G6726"/>
  <c r="B6727"/>
  <c r="J6726"/>
  <c r="F6726"/>
  <c r="L6726"/>
  <c r="N6726"/>
  <c r="K6726"/>
  <c r="D6726"/>
  <c r="H6726" s="1"/>
  <c r="C6727" l="1"/>
  <c r="D6727"/>
  <c r="H6727" s="1"/>
  <c r="K6727"/>
  <c r="J6727"/>
  <c r="N6727"/>
  <c r="A6727"/>
  <c r="G6727"/>
  <c r="F6727"/>
  <c r="B6728"/>
  <c r="L6727"/>
  <c r="U6725"/>
  <c r="T6725"/>
  <c r="P6726"/>
  <c r="O6726"/>
  <c r="Q6726"/>
  <c r="R6726" s="1"/>
  <c r="M6726"/>
  <c r="S6726"/>
  <c r="E6726"/>
  <c r="I6726"/>
  <c r="E6727" l="1"/>
  <c r="I6727"/>
  <c r="M6727"/>
  <c r="P6727" s="1"/>
  <c r="S6727"/>
  <c r="Q6727"/>
  <c r="R6727" s="1"/>
  <c r="O6727"/>
  <c r="T6726"/>
  <c r="U6726"/>
  <c r="G6728"/>
  <c r="B6729"/>
  <c r="F6728"/>
  <c r="J6728"/>
  <c r="N6728"/>
  <c r="C6728"/>
  <c r="D6728"/>
  <c r="H6728" s="1"/>
  <c r="L6728"/>
  <c r="K6728"/>
  <c r="A6728"/>
  <c r="U6727" l="1"/>
  <c r="T6727"/>
  <c r="Q6728"/>
  <c r="R6728" s="1"/>
  <c r="M6728"/>
  <c r="P6728" s="1"/>
  <c r="S6728"/>
  <c r="O6728"/>
  <c r="A6729"/>
  <c r="C6729"/>
  <c r="G6729"/>
  <c r="B6730"/>
  <c r="F6729"/>
  <c r="L6729"/>
  <c r="N6729"/>
  <c r="O6729" s="1"/>
  <c r="K6729"/>
  <c r="D6729"/>
  <c r="H6729" s="1"/>
  <c r="J6729"/>
  <c r="I6728"/>
  <c r="E6728"/>
  <c r="B6731" l="1"/>
  <c r="D6730"/>
  <c r="H6730" s="1"/>
  <c r="L6730"/>
  <c r="C6730"/>
  <c r="K6730"/>
  <c r="A6730"/>
  <c r="G6730"/>
  <c r="J6730"/>
  <c r="N6730"/>
  <c r="O6730" s="1"/>
  <c r="F6730"/>
  <c r="T6728"/>
  <c r="U6728"/>
  <c r="S6729"/>
  <c r="M6729"/>
  <c r="P6729" s="1"/>
  <c r="Q6729"/>
  <c r="R6729" s="1"/>
  <c r="E6729"/>
  <c r="I6729"/>
  <c r="J6731" l="1"/>
  <c r="C6731"/>
  <c r="G6731"/>
  <c r="B6732"/>
  <c r="F6731"/>
  <c r="D6731"/>
  <c r="H6731" s="1"/>
  <c r="A6731"/>
  <c r="N6731"/>
  <c r="L6731"/>
  <c r="K6731"/>
  <c r="E6730"/>
  <c r="I6730"/>
  <c r="T6729"/>
  <c r="U6729"/>
  <c r="M6730"/>
  <c r="P6730" s="1"/>
  <c r="S6730"/>
  <c r="Q6730"/>
  <c r="R6730" s="1"/>
  <c r="E6731" l="1"/>
  <c r="I6731"/>
  <c r="A6732"/>
  <c r="G6732"/>
  <c r="N6732"/>
  <c r="O6732" s="1"/>
  <c r="B6733"/>
  <c r="L6732"/>
  <c r="K6732"/>
  <c r="F6732"/>
  <c r="D6732"/>
  <c r="H6732" s="1"/>
  <c r="C6732"/>
  <c r="J6732"/>
  <c r="M6731"/>
  <c r="P6731" s="1"/>
  <c r="Q6731"/>
  <c r="R6731" s="1"/>
  <c r="S6731"/>
  <c r="U6730"/>
  <c r="T6730"/>
  <c r="O6731"/>
  <c r="K6733" l="1"/>
  <c r="B6734"/>
  <c r="J6733"/>
  <c r="G6733"/>
  <c r="L6733"/>
  <c r="A6733"/>
  <c r="F6733"/>
  <c r="N6733"/>
  <c r="D6733"/>
  <c r="H6733" s="1"/>
  <c r="C6733"/>
  <c r="E6732"/>
  <c r="I6732"/>
  <c r="U6731"/>
  <c r="T6731"/>
  <c r="S6732"/>
  <c r="M6732"/>
  <c r="P6732" s="1"/>
  <c r="Q6732"/>
  <c r="R6732" s="1"/>
  <c r="Q6733" l="1"/>
  <c r="R6733" s="1"/>
  <c r="M6733"/>
  <c r="P6733" s="1"/>
  <c r="S6733"/>
  <c r="I6733"/>
  <c r="E6733"/>
  <c r="A6734"/>
  <c r="G6734"/>
  <c r="B6735"/>
  <c r="D6734"/>
  <c r="H6734" s="1"/>
  <c r="F6734"/>
  <c r="L6734"/>
  <c r="N6734"/>
  <c r="O6734" s="1"/>
  <c r="K6734"/>
  <c r="J6734"/>
  <c r="C6734"/>
  <c r="U6732"/>
  <c r="T6732"/>
  <c r="O6733"/>
  <c r="U6733" l="1"/>
  <c r="T6733"/>
  <c r="S6734"/>
  <c r="Q6734"/>
  <c r="R6734" s="1"/>
  <c r="M6734"/>
  <c r="P6734" s="1"/>
  <c r="I6734"/>
  <c r="E6734"/>
  <c r="G6735"/>
  <c r="F6735"/>
  <c r="D6735"/>
  <c r="H6735" s="1"/>
  <c r="C6735"/>
  <c r="A6735"/>
  <c r="L6735"/>
  <c r="B6736"/>
  <c r="J6735"/>
  <c r="K6735"/>
  <c r="N6735"/>
  <c r="O6735" s="1"/>
  <c r="I6735" l="1"/>
  <c r="E6735"/>
  <c r="T6734"/>
  <c r="U6734"/>
  <c r="A6736"/>
  <c r="J6736"/>
  <c r="K6736"/>
  <c r="G6736"/>
  <c r="F6736"/>
  <c r="B6737"/>
  <c r="N6736"/>
  <c r="O6736" s="1"/>
  <c r="C6736"/>
  <c r="L6736"/>
  <c r="D6736"/>
  <c r="H6736" s="1"/>
  <c r="M6735"/>
  <c r="P6735" s="1"/>
  <c r="Q6735"/>
  <c r="R6735" s="1"/>
  <c r="S6735"/>
  <c r="U6735" l="1"/>
  <c r="T6735"/>
  <c r="I6736"/>
  <c r="E6736"/>
  <c r="C6737"/>
  <c r="L6737"/>
  <c r="K6737"/>
  <c r="A6737"/>
  <c r="J6737"/>
  <c r="G6737"/>
  <c r="F6737"/>
  <c r="N6737"/>
  <c r="B6738"/>
  <c r="D6737"/>
  <c r="H6737" s="1"/>
  <c r="Q6736"/>
  <c r="R6736" s="1"/>
  <c r="M6736"/>
  <c r="P6736" s="1"/>
  <c r="S6736"/>
  <c r="E6737" l="1"/>
  <c r="I6737"/>
  <c r="O6737"/>
  <c r="K6738"/>
  <c r="A6738"/>
  <c r="J6738"/>
  <c r="B6739"/>
  <c r="D6738"/>
  <c r="H6738" s="1"/>
  <c r="G6738"/>
  <c r="L6738"/>
  <c r="F6738"/>
  <c r="N6738"/>
  <c r="C6738"/>
  <c r="Q6737"/>
  <c r="R6737" s="1"/>
  <c r="S6737"/>
  <c r="M6737"/>
  <c r="P6737" s="1"/>
  <c r="U6736"/>
  <c r="T6736"/>
  <c r="P6738" l="1"/>
  <c r="O6738"/>
  <c r="Q6738"/>
  <c r="R6738" s="1"/>
  <c r="M6738"/>
  <c r="S6738"/>
  <c r="E6738"/>
  <c r="I6738"/>
  <c r="T6737"/>
  <c r="U6737"/>
  <c r="K6739"/>
  <c r="A6739"/>
  <c r="J6739"/>
  <c r="F6739"/>
  <c r="G6739"/>
  <c r="L6739"/>
  <c r="B6740"/>
  <c r="D6739"/>
  <c r="H6739" s="1"/>
  <c r="C6739"/>
  <c r="N6739"/>
  <c r="P6739" l="1"/>
  <c r="O6739"/>
  <c r="T6738"/>
  <c r="U6738"/>
  <c r="I6739"/>
  <c r="E6739"/>
  <c r="M6739"/>
  <c r="S6739"/>
  <c r="Q6739"/>
  <c r="R6739" s="1"/>
  <c r="F6740"/>
  <c r="N6740"/>
  <c r="O6740" s="1"/>
  <c r="A6740"/>
  <c r="B6741"/>
  <c r="D6740"/>
  <c r="H6740" s="1"/>
  <c r="K6740"/>
  <c r="J6740"/>
  <c r="L6740"/>
  <c r="C6740"/>
  <c r="G6740"/>
  <c r="I6740" l="1"/>
  <c r="E6740"/>
  <c r="K6741"/>
  <c r="A6741"/>
  <c r="G6741"/>
  <c r="J6741"/>
  <c r="F6741"/>
  <c r="D6741"/>
  <c r="H6741" s="1"/>
  <c r="N6741"/>
  <c r="O6741" s="1"/>
  <c r="B6742"/>
  <c r="L6741"/>
  <c r="C6741"/>
  <c r="S6740"/>
  <c r="Q6740"/>
  <c r="R6740" s="1"/>
  <c r="M6740"/>
  <c r="P6740" s="1"/>
  <c r="T6739"/>
  <c r="U6739"/>
  <c r="D6742" l="1"/>
  <c r="H6742" s="1"/>
  <c r="C6742"/>
  <c r="L6742"/>
  <c r="G6742"/>
  <c r="N6742"/>
  <c r="K6742"/>
  <c r="A6742"/>
  <c r="J6742"/>
  <c r="B6743"/>
  <c r="F6742"/>
  <c r="Q6741"/>
  <c r="R6741" s="1"/>
  <c r="S6741"/>
  <c r="M6741"/>
  <c r="P6741" s="1"/>
  <c r="I6741"/>
  <c r="E6741"/>
  <c r="U6740"/>
  <c r="T6740"/>
  <c r="K6743" l="1"/>
  <c r="L6743"/>
  <c r="J6743"/>
  <c r="D6743"/>
  <c r="H6743" s="1"/>
  <c r="B6744"/>
  <c r="G6743"/>
  <c r="F6743"/>
  <c r="N6743"/>
  <c r="C6743"/>
  <c r="A6743"/>
  <c r="E6742"/>
  <c r="I6742"/>
  <c r="U6741"/>
  <c r="T6741"/>
  <c r="O6742"/>
  <c r="M6742"/>
  <c r="P6742" s="1"/>
  <c r="S6742"/>
  <c r="Q6742"/>
  <c r="R6742" s="1"/>
  <c r="I6743" l="1"/>
  <c r="E6743"/>
  <c r="M6743"/>
  <c r="P6743" s="1"/>
  <c r="Q6743"/>
  <c r="R6743" s="1"/>
  <c r="S6743"/>
  <c r="U6742"/>
  <c r="T6742"/>
  <c r="B6745"/>
  <c r="C6744"/>
  <c r="G6744"/>
  <c r="L6744"/>
  <c r="K6744"/>
  <c r="F6744"/>
  <c r="A6744"/>
  <c r="N6744"/>
  <c r="J6744"/>
  <c r="D6744"/>
  <c r="H6744" s="1"/>
  <c r="O6743"/>
  <c r="U6743" l="1"/>
  <c r="T6743"/>
  <c r="E6744"/>
  <c r="I6744"/>
  <c r="Q6744"/>
  <c r="R6744" s="1"/>
  <c r="M6744"/>
  <c r="P6744" s="1"/>
  <c r="S6744"/>
  <c r="O6744"/>
  <c r="C6745"/>
  <c r="L6745"/>
  <c r="N6745"/>
  <c r="O6745" s="1"/>
  <c r="K6745"/>
  <c r="J6745"/>
  <c r="G6745"/>
  <c r="A6745"/>
  <c r="F6745"/>
  <c r="B6746"/>
  <c r="D6745"/>
  <c r="H6745" s="1"/>
  <c r="S6745" l="1"/>
  <c r="M6745"/>
  <c r="P6745" s="1"/>
  <c r="Q6745"/>
  <c r="R6745" s="1"/>
  <c r="A6746"/>
  <c r="J6746"/>
  <c r="G6746"/>
  <c r="F6746"/>
  <c r="D6746"/>
  <c r="H6746" s="1"/>
  <c r="K6746"/>
  <c r="B6747"/>
  <c r="L6746"/>
  <c r="C6746"/>
  <c r="N6746"/>
  <c r="U6744"/>
  <c r="T6744"/>
  <c r="E6745"/>
  <c r="I6745"/>
  <c r="U6745" l="1"/>
  <c r="T6745"/>
  <c r="M6746"/>
  <c r="P6746" s="1"/>
  <c r="S6746"/>
  <c r="Q6746"/>
  <c r="R6746" s="1"/>
  <c r="N6747"/>
  <c r="D6747"/>
  <c r="H6747" s="1"/>
  <c r="C6747"/>
  <c r="A6747"/>
  <c r="L6747"/>
  <c r="G6747"/>
  <c r="K6747"/>
  <c r="B6748"/>
  <c r="J6747"/>
  <c r="F6747"/>
  <c r="E6746"/>
  <c r="I6746"/>
  <c r="O6746"/>
  <c r="U6746" l="1"/>
  <c r="T6746"/>
  <c r="D6748"/>
  <c r="H6748" s="1"/>
  <c r="C6748"/>
  <c r="L6748"/>
  <c r="A6748"/>
  <c r="N6748"/>
  <c r="K6748"/>
  <c r="G6748"/>
  <c r="J6748"/>
  <c r="F6748"/>
  <c r="B6749"/>
  <c r="O6747"/>
  <c r="S6747"/>
  <c r="Q6747"/>
  <c r="R6747" s="1"/>
  <c r="M6747"/>
  <c r="P6747" s="1"/>
  <c r="I6747"/>
  <c r="E6747"/>
  <c r="E6748" l="1"/>
  <c r="I6748"/>
  <c r="G6749"/>
  <c r="N6749"/>
  <c r="L6749"/>
  <c r="F6749"/>
  <c r="D6749"/>
  <c r="H6749" s="1"/>
  <c r="C6749"/>
  <c r="K6749"/>
  <c r="A6749"/>
  <c r="J6749"/>
  <c r="B6750"/>
  <c r="T6747"/>
  <c r="U6747"/>
  <c r="O6748"/>
  <c r="Q6748"/>
  <c r="R6748" s="1"/>
  <c r="M6748"/>
  <c r="P6748" s="1"/>
  <c r="S6748"/>
  <c r="O6749" l="1"/>
  <c r="T6748"/>
  <c r="U6748"/>
  <c r="C6750"/>
  <c r="G6750"/>
  <c r="K6750"/>
  <c r="F6750"/>
  <c r="N6750"/>
  <c r="B6751"/>
  <c r="A6750"/>
  <c r="D6750"/>
  <c r="H6750" s="1"/>
  <c r="L6750"/>
  <c r="J6750"/>
  <c r="S6749"/>
  <c r="Q6749"/>
  <c r="R6749" s="1"/>
  <c r="M6749"/>
  <c r="P6749" s="1"/>
  <c r="I6749"/>
  <c r="E6749"/>
  <c r="J6751" l="1"/>
  <c r="C6751"/>
  <c r="G6751"/>
  <c r="K6751"/>
  <c r="F6751"/>
  <c r="N6751"/>
  <c r="L6751"/>
  <c r="B6752"/>
  <c r="D6751"/>
  <c r="H6751" s="1"/>
  <c r="A6751"/>
  <c r="M6750"/>
  <c r="S6750"/>
  <c r="Q6750"/>
  <c r="R6750" s="1"/>
  <c r="I6750"/>
  <c r="E6750"/>
  <c r="U6749"/>
  <c r="T6749"/>
  <c r="O6750"/>
  <c r="P6750"/>
  <c r="M6751" l="1"/>
  <c r="P6751" s="1"/>
  <c r="Q6751"/>
  <c r="R6751" s="1"/>
  <c r="S6751"/>
  <c r="O6751"/>
  <c r="I6751"/>
  <c r="E6751"/>
  <c r="U6750"/>
  <c r="T6750"/>
  <c r="K6752"/>
  <c r="A6752"/>
  <c r="J6752"/>
  <c r="F6752"/>
  <c r="D6752"/>
  <c r="H6752" s="1"/>
  <c r="C6752"/>
  <c r="N6752"/>
  <c r="G6752"/>
  <c r="B6753"/>
  <c r="L6752"/>
  <c r="G6753" l="1"/>
  <c r="F6753"/>
  <c r="N6753"/>
  <c r="O6753" s="1"/>
  <c r="B6754"/>
  <c r="L6753"/>
  <c r="C6753"/>
  <c r="A6753"/>
  <c r="K6753"/>
  <c r="D6753"/>
  <c r="H6753" s="1"/>
  <c r="J6753"/>
  <c r="Q6752"/>
  <c r="R6752" s="1"/>
  <c r="M6752"/>
  <c r="S6752"/>
  <c r="U6751"/>
  <c r="T6751"/>
  <c r="E6752"/>
  <c r="I6752"/>
  <c r="P6752"/>
  <c r="O6752"/>
  <c r="L6754" l="1"/>
  <c r="A6754"/>
  <c r="K6754"/>
  <c r="G6754"/>
  <c r="F6754"/>
  <c r="N6754"/>
  <c r="B6755"/>
  <c r="C6754"/>
  <c r="D6754"/>
  <c r="H6754" s="1"/>
  <c r="J6754"/>
  <c r="U6752"/>
  <c r="T6752"/>
  <c r="I6753"/>
  <c r="E6753"/>
  <c r="M6753"/>
  <c r="P6753" s="1"/>
  <c r="S6753"/>
  <c r="Q6753"/>
  <c r="R6753" s="1"/>
  <c r="M6754" l="1"/>
  <c r="P6754" s="1"/>
  <c r="Q6754"/>
  <c r="R6754" s="1"/>
  <c r="S6754"/>
  <c r="O6754"/>
  <c r="L6755"/>
  <c r="K6755"/>
  <c r="A6755"/>
  <c r="J6755"/>
  <c r="D6755"/>
  <c r="H6755" s="1"/>
  <c r="G6755"/>
  <c r="N6755"/>
  <c r="B6756"/>
  <c r="F6755"/>
  <c r="C6755"/>
  <c r="U6753"/>
  <c r="T6753"/>
  <c r="I6754"/>
  <c r="E6754"/>
  <c r="O6755" l="1"/>
  <c r="T6754"/>
  <c r="U6754"/>
  <c r="J6756"/>
  <c r="L6756"/>
  <c r="D6756"/>
  <c r="H6756" s="1"/>
  <c r="C6756"/>
  <c r="G6756"/>
  <c r="B6757"/>
  <c r="A6756"/>
  <c r="K6756"/>
  <c r="F6756"/>
  <c r="N6756"/>
  <c r="E6755"/>
  <c r="I6755"/>
  <c r="Q6755"/>
  <c r="R6755" s="1"/>
  <c r="M6755"/>
  <c r="P6755" s="1"/>
  <c r="S6755"/>
  <c r="T6755" l="1"/>
  <c r="U6755"/>
  <c r="S6756"/>
  <c r="Q6756"/>
  <c r="R6756" s="1"/>
  <c r="M6756"/>
  <c r="P6756" s="1"/>
  <c r="O6756"/>
  <c r="F6757"/>
  <c r="D6757"/>
  <c r="H6757" s="1"/>
  <c r="N6757"/>
  <c r="O6757" s="1"/>
  <c r="B6758"/>
  <c r="C6757"/>
  <c r="A6757"/>
  <c r="L6757"/>
  <c r="K6757"/>
  <c r="J6757"/>
  <c r="G6757"/>
  <c r="E6756"/>
  <c r="I6756"/>
  <c r="U6756" l="1"/>
  <c r="T6756"/>
  <c r="N6758"/>
  <c r="B6759"/>
  <c r="F6758"/>
  <c r="D6758"/>
  <c r="H6758" s="1"/>
  <c r="C6758"/>
  <c r="A6758"/>
  <c r="L6758"/>
  <c r="K6758"/>
  <c r="J6758"/>
  <c r="G6758"/>
  <c r="I6757"/>
  <c r="E6757"/>
  <c r="S6757"/>
  <c r="Q6757"/>
  <c r="R6757" s="1"/>
  <c r="M6757"/>
  <c r="P6757" s="1"/>
  <c r="O6758" l="1"/>
  <c r="C6759"/>
  <c r="D6759"/>
  <c r="H6759" s="1"/>
  <c r="J6759"/>
  <c r="K6759"/>
  <c r="F6759"/>
  <c r="B6760"/>
  <c r="N6759"/>
  <c r="L6759"/>
  <c r="A6759"/>
  <c r="G6759"/>
  <c r="Q6758"/>
  <c r="R6758" s="1"/>
  <c r="M6758"/>
  <c r="P6758" s="1"/>
  <c r="S6758"/>
  <c r="I6758"/>
  <c r="E6758"/>
  <c r="T6757"/>
  <c r="U6757"/>
  <c r="E6759" l="1"/>
  <c r="I6759"/>
  <c r="M6759"/>
  <c r="P6759" s="1"/>
  <c r="Q6759"/>
  <c r="R6759" s="1"/>
  <c r="S6759"/>
  <c r="T6758"/>
  <c r="U6758"/>
  <c r="A6760"/>
  <c r="L6760"/>
  <c r="J6760"/>
  <c r="G6760"/>
  <c r="D6760"/>
  <c r="H6760" s="1"/>
  <c r="N6760"/>
  <c r="B6761"/>
  <c r="F6760"/>
  <c r="K6760"/>
  <c r="C6760"/>
  <c r="O6759"/>
  <c r="O6760" l="1"/>
  <c r="U6759"/>
  <c r="T6759"/>
  <c r="L6761"/>
  <c r="D6761"/>
  <c r="H6761" s="1"/>
  <c r="K6761"/>
  <c r="J6761"/>
  <c r="A6761"/>
  <c r="G6761"/>
  <c r="F6761"/>
  <c r="N6761"/>
  <c r="O6761" s="1"/>
  <c r="B6762"/>
  <c r="C6761"/>
  <c r="I6760"/>
  <c r="E6760"/>
  <c r="M6760"/>
  <c r="P6760" s="1"/>
  <c r="S6760"/>
  <c r="Q6760"/>
  <c r="R6760" s="1"/>
  <c r="I6761" l="1"/>
  <c r="E6761"/>
  <c r="T6760"/>
  <c r="U6760"/>
  <c r="K6762"/>
  <c r="B6763"/>
  <c r="A6762"/>
  <c r="J6762"/>
  <c r="D6762"/>
  <c r="H6762" s="1"/>
  <c r="N6762"/>
  <c r="L6762"/>
  <c r="G6762"/>
  <c r="F6762"/>
  <c r="C6762"/>
  <c r="S6761"/>
  <c r="M6761"/>
  <c r="P6761" s="1"/>
  <c r="Q6761"/>
  <c r="R6761" s="1"/>
  <c r="P6762" l="1"/>
  <c r="O6762"/>
  <c r="S6762"/>
  <c r="Q6762"/>
  <c r="R6762" s="1"/>
  <c r="M6762"/>
  <c r="I6762"/>
  <c r="E6762"/>
  <c r="J6763"/>
  <c r="F6763"/>
  <c r="N6763"/>
  <c r="G6763"/>
  <c r="L6763"/>
  <c r="B6764"/>
  <c r="K6763"/>
  <c r="C6763"/>
  <c r="D6763"/>
  <c r="H6763" s="1"/>
  <c r="A6763"/>
  <c r="U6761"/>
  <c r="T6761"/>
  <c r="U6762" l="1"/>
  <c r="T6762"/>
  <c r="O6763"/>
  <c r="N6764"/>
  <c r="B6765"/>
  <c r="D6764"/>
  <c r="H6764" s="1"/>
  <c r="C6764"/>
  <c r="G6764"/>
  <c r="L6764"/>
  <c r="K6764"/>
  <c r="J6764"/>
  <c r="A6764"/>
  <c r="F6764"/>
  <c r="Q6763"/>
  <c r="R6763" s="1"/>
  <c r="M6763"/>
  <c r="P6763" s="1"/>
  <c r="S6763"/>
  <c r="I6763"/>
  <c r="E6763"/>
  <c r="S6764" l="1"/>
  <c r="Q6764"/>
  <c r="R6764" s="1"/>
  <c r="M6764"/>
  <c r="P6764" s="1"/>
  <c r="O6764"/>
  <c r="D6765"/>
  <c r="H6765" s="1"/>
  <c r="F6765"/>
  <c r="N6765"/>
  <c r="B6766"/>
  <c r="A6765"/>
  <c r="C6765"/>
  <c r="L6765"/>
  <c r="K6765"/>
  <c r="J6765"/>
  <c r="G6765"/>
  <c r="U6763"/>
  <c r="T6763"/>
  <c r="I6764"/>
  <c r="E6764"/>
  <c r="U6764" l="1"/>
  <c r="T6764"/>
  <c r="Q6765"/>
  <c r="R6765" s="1"/>
  <c r="S6765"/>
  <c r="M6765"/>
  <c r="P6765" s="1"/>
  <c r="O6765"/>
  <c r="I6765"/>
  <c r="E6765"/>
  <c r="J6766"/>
  <c r="K6766"/>
  <c r="G6766"/>
  <c r="B6767"/>
  <c r="F6766"/>
  <c r="D6766"/>
  <c r="H6766" s="1"/>
  <c r="C6766"/>
  <c r="N6766"/>
  <c r="L6766"/>
  <c r="A6766"/>
  <c r="M6766" l="1"/>
  <c r="S6766"/>
  <c r="Q6766"/>
  <c r="R6766" s="1"/>
  <c r="T6765"/>
  <c r="U6765"/>
  <c r="G6767"/>
  <c r="F6767"/>
  <c r="N6767"/>
  <c r="B6768"/>
  <c r="K6767"/>
  <c r="A6767"/>
  <c r="D6767"/>
  <c r="H6767" s="1"/>
  <c r="C6767"/>
  <c r="J6767"/>
  <c r="L6767"/>
  <c r="O6766"/>
  <c r="P6766"/>
  <c r="I6766"/>
  <c r="E6766"/>
  <c r="N6768" l="1"/>
  <c r="D6768"/>
  <c r="H6768" s="1"/>
  <c r="B6769"/>
  <c r="C6768"/>
  <c r="L6768"/>
  <c r="K6768"/>
  <c r="A6768"/>
  <c r="J6768"/>
  <c r="F6768"/>
  <c r="G6768"/>
  <c r="Q6767"/>
  <c r="R6767" s="1"/>
  <c r="M6767"/>
  <c r="S6767"/>
  <c r="U6766"/>
  <c r="T6766"/>
  <c r="I6767"/>
  <c r="E6767"/>
  <c r="P6767"/>
  <c r="O6767"/>
  <c r="O6768" l="1"/>
  <c r="C6769"/>
  <c r="L6769"/>
  <c r="K6769"/>
  <c r="J6769"/>
  <c r="G6769"/>
  <c r="N6769"/>
  <c r="A6769"/>
  <c r="F6769"/>
  <c r="D6769"/>
  <c r="H6769" s="1"/>
  <c r="B6770"/>
  <c r="I6768"/>
  <c r="E6768"/>
  <c r="U6767"/>
  <c r="T6767"/>
  <c r="Q6768"/>
  <c r="R6768" s="1"/>
  <c r="M6768"/>
  <c r="P6768" s="1"/>
  <c r="S6768"/>
  <c r="E6769" l="1"/>
  <c r="I6769"/>
  <c r="T6768"/>
  <c r="U6768"/>
  <c r="S6769"/>
  <c r="Q6769"/>
  <c r="R6769" s="1"/>
  <c r="M6769"/>
  <c r="F6770"/>
  <c r="N6770"/>
  <c r="A6770"/>
  <c r="B6771"/>
  <c r="D6770"/>
  <c r="H6770" s="1"/>
  <c r="K6770"/>
  <c r="L6770"/>
  <c r="J6770"/>
  <c r="C6770"/>
  <c r="G6770"/>
  <c r="O6769"/>
  <c r="P6769"/>
  <c r="P6770" l="1"/>
  <c r="O6770"/>
  <c r="M6770"/>
  <c r="Q6770"/>
  <c r="R6770" s="1"/>
  <c r="S6770"/>
  <c r="T6769"/>
  <c r="U6769"/>
  <c r="C6771"/>
  <c r="L6771"/>
  <c r="N6771"/>
  <c r="K6771"/>
  <c r="G6771"/>
  <c r="J6771"/>
  <c r="B6772"/>
  <c r="A6771"/>
  <c r="F6771"/>
  <c r="D6771"/>
  <c r="H6771" s="1"/>
  <c r="I6770"/>
  <c r="E6770"/>
  <c r="M6771" l="1"/>
  <c r="P6771" s="1"/>
  <c r="S6771"/>
  <c r="Q6771"/>
  <c r="R6771" s="1"/>
  <c r="U6770"/>
  <c r="T6770"/>
  <c r="J6772"/>
  <c r="N6772"/>
  <c r="G6772"/>
  <c r="F6772"/>
  <c r="D6772"/>
  <c r="H6772" s="1"/>
  <c r="C6772"/>
  <c r="A6772"/>
  <c r="L6772"/>
  <c r="K6772"/>
  <c r="B6773"/>
  <c r="O6771"/>
  <c r="I6771"/>
  <c r="E6771"/>
  <c r="U6771" l="1"/>
  <c r="T6771"/>
  <c r="E6772"/>
  <c r="I6772"/>
  <c r="S6772"/>
  <c r="M6772"/>
  <c r="P6772" s="1"/>
  <c r="Q6772"/>
  <c r="R6772" s="1"/>
  <c r="G6773"/>
  <c r="B6774"/>
  <c r="F6773"/>
  <c r="D6773"/>
  <c r="H6773" s="1"/>
  <c r="A6773"/>
  <c r="C6773"/>
  <c r="N6773"/>
  <c r="O6773" s="1"/>
  <c r="L6773"/>
  <c r="K6773"/>
  <c r="J6773"/>
  <c r="O6772"/>
  <c r="E6773" l="1"/>
  <c r="I6773"/>
  <c r="U6772"/>
  <c r="T6772"/>
  <c r="G6774"/>
  <c r="A6774"/>
  <c r="F6774"/>
  <c r="N6774"/>
  <c r="B6775"/>
  <c r="L6774"/>
  <c r="D6774"/>
  <c r="H6774" s="1"/>
  <c r="C6774"/>
  <c r="J6774"/>
  <c r="K6774"/>
  <c r="S6773"/>
  <c r="Q6773"/>
  <c r="R6773" s="1"/>
  <c r="M6773"/>
  <c r="P6773" s="1"/>
  <c r="I6774" l="1"/>
  <c r="E6774"/>
  <c r="N6775"/>
  <c r="C6775"/>
  <c r="B6776"/>
  <c r="D6775"/>
  <c r="H6775" s="1"/>
  <c r="L6775"/>
  <c r="G6775"/>
  <c r="A6775"/>
  <c r="J6775"/>
  <c r="K6775"/>
  <c r="F6775"/>
  <c r="T6773"/>
  <c r="U6773"/>
  <c r="S6774"/>
  <c r="Q6774"/>
  <c r="R6774" s="1"/>
  <c r="M6774"/>
  <c r="P6774" s="1"/>
  <c r="O6774"/>
  <c r="O6775" l="1"/>
  <c r="E6775"/>
  <c r="I6775"/>
  <c r="G6776"/>
  <c r="F6776"/>
  <c r="L6776"/>
  <c r="N6776"/>
  <c r="D6776"/>
  <c r="H6776" s="1"/>
  <c r="A6776"/>
  <c r="C6776"/>
  <c r="B6777"/>
  <c r="K6776"/>
  <c r="J6776"/>
  <c r="S6775"/>
  <c r="Q6775"/>
  <c r="R6775" s="1"/>
  <c r="M6775"/>
  <c r="P6775" s="1"/>
  <c r="T6774"/>
  <c r="U6774"/>
  <c r="T6775" l="1"/>
  <c r="U6775"/>
  <c r="E6776"/>
  <c r="I6776"/>
  <c r="N6777"/>
  <c r="B6778"/>
  <c r="D6777"/>
  <c r="H6777" s="1"/>
  <c r="L6777"/>
  <c r="G6777"/>
  <c r="A6777"/>
  <c r="K6777"/>
  <c r="J6777"/>
  <c r="C6777"/>
  <c r="F6777"/>
  <c r="M6776"/>
  <c r="P6776" s="1"/>
  <c r="S6776"/>
  <c r="Q6776"/>
  <c r="R6776" s="1"/>
  <c r="O6776"/>
  <c r="O6777" l="1"/>
  <c r="D6778"/>
  <c r="H6778" s="1"/>
  <c r="G6778"/>
  <c r="L6778"/>
  <c r="F6778"/>
  <c r="A6778"/>
  <c r="N6778"/>
  <c r="B6779"/>
  <c r="C6778"/>
  <c r="K6778"/>
  <c r="J6778"/>
  <c r="S6777"/>
  <c r="M6777"/>
  <c r="P6777" s="1"/>
  <c r="Q6777"/>
  <c r="R6777" s="1"/>
  <c r="E6777"/>
  <c r="I6777"/>
  <c r="U6776"/>
  <c r="T6776"/>
  <c r="I6778" l="1"/>
  <c r="E6778"/>
  <c r="Q6778"/>
  <c r="R6778" s="1"/>
  <c r="M6778"/>
  <c r="P6778" s="1"/>
  <c r="S6778"/>
  <c r="O6778"/>
  <c r="T6777"/>
  <c r="U6777"/>
  <c r="L6779"/>
  <c r="A6779"/>
  <c r="J6779"/>
  <c r="G6779"/>
  <c r="B6780"/>
  <c r="D6779"/>
  <c r="H6779" s="1"/>
  <c r="K6779"/>
  <c r="N6779"/>
  <c r="F6779"/>
  <c r="C6779"/>
  <c r="E6779" l="1"/>
  <c r="I6779"/>
  <c r="L6780"/>
  <c r="B6781"/>
  <c r="K6780"/>
  <c r="C6780"/>
  <c r="J6780"/>
  <c r="F6780"/>
  <c r="D6780"/>
  <c r="H6780" s="1"/>
  <c r="N6780"/>
  <c r="G6780"/>
  <c r="A6780"/>
  <c r="U6778"/>
  <c r="T6778"/>
  <c r="S6779"/>
  <c r="Q6779"/>
  <c r="R6779" s="1"/>
  <c r="M6779"/>
  <c r="P6779" s="1"/>
  <c r="O6779"/>
  <c r="K6781" l="1"/>
  <c r="J6781"/>
  <c r="G6781"/>
  <c r="A6781"/>
  <c r="F6781"/>
  <c r="L6781"/>
  <c r="D6781"/>
  <c r="H6781" s="1"/>
  <c r="C6781"/>
  <c r="N6781"/>
  <c r="B6782"/>
  <c r="O6780"/>
  <c r="P6780"/>
  <c r="Q6780"/>
  <c r="R6780" s="1"/>
  <c r="M6780"/>
  <c r="S6780"/>
  <c r="E6780"/>
  <c r="I6780"/>
  <c r="T6779"/>
  <c r="U6779"/>
  <c r="S6781" l="1"/>
  <c r="M6781"/>
  <c r="P6781" s="1"/>
  <c r="Q6781"/>
  <c r="R6781" s="1"/>
  <c r="B6783"/>
  <c r="A6782"/>
  <c r="K6782"/>
  <c r="C6782"/>
  <c r="J6782"/>
  <c r="D6782"/>
  <c r="H6782" s="1"/>
  <c r="G6782"/>
  <c r="L6782"/>
  <c r="F6782"/>
  <c r="N6782"/>
  <c r="U6780"/>
  <c r="T6780"/>
  <c r="O6781"/>
  <c r="E6781"/>
  <c r="I6781"/>
  <c r="T6781" l="1"/>
  <c r="U6781"/>
  <c r="L6783"/>
  <c r="N6783"/>
  <c r="J6783"/>
  <c r="C6783"/>
  <c r="K6783"/>
  <c r="G6783"/>
  <c r="F6783"/>
  <c r="B6784"/>
  <c r="D6783"/>
  <c r="H6783" s="1"/>
  <c r="A6783"/>
  <c r="O6782"/>
  <c r="P6782"/>
  <c r="Q6782"/>
  <c r="R6782" s="1"/>
  <c r="M6782"/>
  <c r="S6782"/>
  <c r="E6782"/>
  <c r="I6782"/>
  <c r="K6784" l="1"/>
  <c r="F6784"/>
  <c r="N6784"/>
  <c r="O6784" s="1"/>
  <c r="G6784"/>
  <c r="J6784"/>
  <c r="D6784"/>
  <c r="H6784" s="1"/>
  <c r="C6784"/>
  <c r="A6784"/>
  <c r="L6784"/>
  <c r="B6785"/>
  <c r="P6783"/>
  <c r="O6783"/>
  <c r="E6783"/>
  <c r="I6783"/>
  <c r="U6782"/>
  <c r="T6782"/>
  <c r="Q6783"/>
  <c r="R6783" s="1"/>
  <c r="M6783"/>
  <c r="S6783"/>
  <c r="M6784" l="1"/>
  <c r="P6784" s="1"/>
  <c r="S6784"/>
  <c r="Q6784"/>
  <c r="R6784" s="1"/>
  <c r="K6785"/>
  <c r="J6785"/>
  <c r="G6785"/>
  <c r="L6785"/>
  <c r="A6785"/>
  <c r="F6785"/>
  <c r="D6785"/>
  <c r="H6785" s="1"/>
  <c r="C6785"/>
  <c r="N6785"/>
  <c r="O6785" s="1"/>
  <c r="B6786"/>
  <c r="T6783"/>
  <c r="U6783"/>
  <c r="E6784"/>
  <c r="I6784"/>
  <c r="T6784" l="1"/>
  <c r="U6784"/>
  <c r="I6785"/>
  <c r="E6785"/>
  <c r="S6785"/>
  <c r="Q6785"/>
  <c r="R6785" s="1"/>
  <c r="M6785"/>
  <c r="P6785" s="1"/>
  <c r="A6786"/>
  <c r="N6786"/>
  <c r="K6786"/>
  <c r="J6786"/>
  <c r="D6786"/>
  <c r="H6786" s="1"/>
  <c r="G6786"/>
  <c r="L6786"/>
  <c r="F6786"/>
  <c r="C6786"/>
  <c r="B6787"/>
  <c r="T6785" l="1"/>
  <c r="U6785"/>
  <c r="L6787"/>
  <c r="N6787"/>
  <c r="J6787"/>
  <c r="G6787"/>
  <c r="B6788"/>
  <c r="C6787"/>
  <c r="F6787"/>
  <c r="K6787"/>
  <c r="D6787"/>
  <c r="H6787" s="1"/>
  <c r="A6787"/>
  <c r="O6786"/>
  <c r="S6786"/>
  <c r="Q6786"/>
  <c r="R6786" s="1"/>
  <c r="M6786"/>
  <c r="P6786" s="1"/>
  <c r="I6786"/>
  <c r="E6786"/>
  <c r="Q6787" l="1"/>
  <c r="R6787" s="1"/>
  <c r="M6787"/>
  <c r="P6787" s="1"/>
  <c r="S6787"/>
  <c r="O6787"/>
  <c r="U6786"/>
  <c r="T6786"/>
  <c r="N6788"/>
  <c r="D6788"/>
  <c r="H6788" s="1"/>
  <c r="C6788"/>
  <c r="A6788"/>
  <c r="L6788"/>
  <c r="J6788"/>
  <c r="B6789"/>
  <c r="K6788"/>
  <c r="F6788"/>
  <c r="G6788"/>
  <c r="I6787"/>
  <c r="E6787"/>
  <c r="T6787" l="1"/>
  <c r="U6787"/>
  <c r="E6788"/>
  <c r="I6788"/>
  <c r="N6789"/>
  <c r="L6789"/>
  <c r="K6789"/>
  <c r="D6789"/>
  <c r="H6789" s="1"/>
  <c r="B6790"/>
  <c r="J6789"/>
  <c r="A6789"/>
  <c r="G6789"/>
  <c r="F6789"/>
  <c r="C6789"/>
  <c r="M6788"/>
  <c r="P6788" s="1"/>
  <c r="S6788"/>
  <c r="Q6788"/>
  <c r="R6788" s="1"/>
  <c r="O6788"/>
  <c r="O6789" l="1"/>
  <c r="P6789"/>
  <c r="S6789"/>
  <c r="M6789"/>
  <c r="Q6789"/>
  <c r="R6789" s="1"/>
  <c r="A6790"/>
  <c r="K6790"/>
  <c r="G6790"/>
  <c r="F6790"/>
  <c r="C6790"/>
  <c r="D6790"/>
  <c r="H6790" s="1"/>
  <c r="B6791"/>
  <c r="L6790"/>
  <c r="N6790"/>
  <c r="O6790" s="1"/>
  <c r="J6790"/>
  <c r="E6789"/>
  <c r="I6789"/>
  <c r="U6788"/>
  <c r="T6788"/>
  <c r="T6789" l="1"/>
  <c r="U6789"/>
  <c r="I6790"/>
  <c r="E6790"/>
  <c r="F6791"/>
  <c r="L6791"/>
  <c r="C6791"/>
  <c r="K6791"/>
  <c r="G6791"/>
  <c r="N6791"/>
  <c r="B6792"/>
  <c r="D6791"/>
  <c r="H6791" s="1"/>
  <c r="A6791"/>
  <c r="J6791"/>
  <c r="S6790"/>
  <c r="Q6790"/>
  <c r="R6790" s="1"/>
  <c r="M6790"/>
  <c r="P6790" s="1"/>
  <c r="N6792" l="1"/>
  <c r="O6792" s="1"/>
  <c r="C6792"/>
  <c r="L6792"/>
  <c r="K6792"/>
  <c r="B6793"/>
  <c r="J6792"/>
  <c r="G6792"/>
  <c r="D6792"/>
  <c r="H6792" s="1"/>
  <c r="A6792"/>
  <c r="F6792"/>
  <c r="O6791"/>
  <c r="E6791"/>
  <c r="I6791"/>
  <c r="T6790"/>
  <c r="U6790"/>
  <c r="Q6791"/>
  <c r="R6791" s="1"/>
  <c r="S6791"/>
  <c r="M6791"/>
  <c r="P6791" s="1"/>
  <c r="I6792" l="1"/>
  <c r="E6792"/>
  <c r="T6791"/>
  <c r="U6791"/>
  <c r="Q6792"/>
  <c r="R6792" s="1"/>
  <c r="M6792"/>
  <c r="P6792" s="1"/>
  <c r="S6792"/>
  <c r="C6793"/>
  <c r="A6793"/>
  <c r="G6793"/>
  <c r="B6794"/>
  <c r="F6793"/>
  <c r="L6793"/>
  <c r="N6793"/>
  <c r="K6793"/>
  <c r="J6793"/>
  <c r="D6793"/>
  <c r="H6793" s="1"/>
  <c r="D6794" l="1"/>
  <c r="H6794" s="1"/>
  <c r="L6794"/>
  <c r="J6794"/>
  <c r="G6794"/>
  <c r="N6794"/>
  <c r="A6794"/>
  <c r="F6794"/>
  <c r="B6795"/>
  <c r="C6794"/>
  <c r="K6794"/>
  <c r="O6793"/>
  <c r="P6793"/>
  <c r="Q6793"/>
  <c r="R6793" s="1"/>
  <c r="S6793"/>
  <c r="M6793"/>
  <c r="U6792"/>
  <c r="T6792"/>
  <c r="I6793"/>
  <c r="E6793"/>
  <c r="O6794" l="1"/>
  <c r="P6794"/>
  <c r="Q6794"/>
  <c r="R6794" s="1"/>
  <c r="S6794"/>
  <c r="M6794"/>
  <c r="E6794"/>
  <c r="I6794"/>
  <c r="T6793"/>
  <c r="U6793"/>
  <c r="B6796"/>
  <c r="D6795"/>
  <c r="H6795" s="1"/>
  <c r="L6795"/>
  <c r="F6795"/>
  <c r="C6795"/>
  <c r="A6795"/>
  <c r="K6795"/>
  <c r="N6795"/>
  <c r="J6795"/>
  <c r="G6795"/>
  <c r="U6794" l="1"/>
  <c r="T6794"/>
  <c r="I6795"/>
  <c r="E6795"/>
  <c r="O6795"/>
  <c r="N6796"/>
  <c r="O6796" s="1"/>
  <c r="K6796"/>
  <c r="D6796"/>
  <c r="H6796" s="1"/>
  <c r="C6796"/>
  <c r="B6797"/>
  <c r="A6796"/>
  <c r="J6796"/>
  <c r="G6796"/>
  <c r="F6796"/>
  <c r="L6796"/>
  <c r="Q6795"/>
  <c r="R6795" s="1"/>
  <c r="M6795"/>
  <c r="P6795" s="1"/>
  <c r="S6795"/>
  <c r="I6796" l="1"/>
  <c r="E6796"/>
  <c r="U6795"/>
  <c r="T6795"/>
  <c r="L6797"/>
  <c r="C6797"/>
  <c r="K6797"/>
  <c r="J6797"/>
  <c r="F6797"/>
  <c r="A6797"/>
  <c r="B6798"/>
  <c r="D6797"/>
  <c r="H6797" s="1"/>
  <c r="G6797"/>
  <c r="N6797"/>
  <c r="S6796"/>
  <c r="M6796"/>
  <c r="P6796" s="1"/>
  <c r="Q6796"/>
  <c r="R6796" s="1"/>
  <c r="B6799" l="1"/>
  <c r="J6798"/>
  <c r="F6798"/>
  <c r="N6798"/>
  <c r="D6798"/>
  <c r="H6798" s="1"/>
  <c r="C6798"/>
  <c r="L6798"/>
  <c r="A6798"/>
  <c r="K6798"/>
  <c r="G6798"/>
  <c r="E6797"/>
  <c r="I6797"/>
  <c r="O6797"/>
  <c r="U6796"/>
  <c r="T6796"/>
  <c r="M6797"/>
  <c r="P6797" s="1"/>
  <c r="S6797"/>
  <c r="Q6797"/>
  <c r="R6797" s="1"/>
  <c r="S6798" l="1"/>
  <c r="Q6798"/>
  <c r="R6798" s="1"/>
  <c r="M6798"/>
  <c r="P6798" s="1"/>
  <c r="B6800"/>
  <c r="L6799"/>
  <c r="F6799"/>
  <c r="D6799"/>
  <c r="H6799" s="1"/>
  <c r="C6799"/>
  <c r="K6799"/>
  <c r="J6799"/>
  <c r="A6799"/>
  <c r="G6799"/>
  <c r="N6799"/>
  <c r="O6798"/>
  <c r="T6797"/>
  <c r="U6797"/>
  <c r="I6798"/>
  <c r="E6798"/>
  <c r="U6798" l="1"/>
  <c r="T6798"/>
  <c r="A6800"/>
  <c r="F6800"/>
  <c r="N6800"/>
  <c r="D6800"/>
  <c r="H6800" s="1"/>
  <c r="L6800"/>
  <c r="C6800"/>
  <c r="K6800"/>
  <c r="B6801"/>
  <c r="J6800"/>
  <c r="G6800"/>
  <c r="M6799"/>
  <c r="S6799"/>
  <c r="Q6799"/>
  <c r="R6799" s="1"/>
  <c r="P6799"/>
  <c r="O6799"/>
  <c r="E6799"/>
  <c r="I6799"/>
  <c r="B6802" l="1"/>
  <c r="F6801"/>
  <c r="L6801"/>
  <c r="N6801"/>
  <c r="O6801" s="1"/>
  <c r="K6801"/>
  <c r="J6801"/>
  <c r="D6801"/>
  <c r="H6801" s="1"/>
  <c r="C6801"/>
  <c r="A6801"/>
  <c r="G6801"/>
  <c r="O6800"/>
  <c r="U6799"/>
  <c r="T6799"/>
  <c r="S6800"/>
  <c r="Q6800"/>
  <c r="R6800" s="1"/>
  <c r="M6800"/>
  <c r="P6800" s="1"/>
  <c r="I6800"/>
  <c r="E6800"/>
  <c r="F6802" l="1"/>
  <c r="B6803"/>
  <c r="D6802"/>
  <c r="H6802" s="1"/>
  <c r="L6802"/>
  <c r="C6802"/>
  <c r="K6802"/>
  <c r="J6802"/>
  <c r="N6802"/>
  <c r="A6802"/>
  <c r="G6802"/>
  <c r="S6801"/>
  <c r="Q6801"/>
  <c r="R6801" s="1"/>
  <c r="M6801"/>
  <c r="P6801" s="1"/>
  <c r="U6800"/>
  <c r="T6800"/>
  <c r="I6801"/>
  <c r="E6801"/>
  <c r="G6803" l="1"/>
  <c r="B6804"/>
  <c r="F6803"/>
  <c r="N6803"/>
  <c r="D6803"/>
  <c r="H6803" s="1"/>
  <c r="L6803"/>
  <c r="C6803"/>
  <c r="A6803"/>
  <c r="K6803"/>
  <c r="J6803"/>
  <c r="E6802"/>
  <c r="I6802"/>
  <c r="T6801"/>
  <c r="U6801"/>
  <c r="M6802"/>
  <c r="P6802" s="1"/>
  <c r="S6802"/>
  <c r="Q6802"/>
  <c r="R6802" s="1"/>
  <c r="O6802"/>
  <c r="F6804" l="1"/>
  <c r="C6804"/>
  <c r="N6804"/>
  <c r="O6804" s="1"/>
  <c r="L6804"/>
  <c r="K6804"/>
  <c r="D6804"/>
  <c r="H6804" s="1"/>
  <c r="J6804"/>
  <c r="A6804"/>
  <c r="G6804"/>
  <c r="B6805"/>
  <c r="P6803"/>
  <c r="O6803"/>
  <c r="I6803"/>
  <c r="E6803"/>
  <c r="Q6803"/>
  <c r="R6803" s="1"/>
  <c r="M6803"/>
  <c r="S6803"/>
  <c r="U6802"/>
  <c r="T6802"/>
  <c r="E6804" l="1"/>
  <c r="I6804"/>
  <c r="U6803"/>
  <c r="T6803"/>
  <c r="S6804"/>
  <c r="M6804"/>
  <c r="P6804" s="1"/>
  <c r="Q6804"/>
  <c r="R6804" s="1"/>
  <c r="G6805"/>
  <c r="F6805"/>
  <c r="D6805"/>
  <c r="H6805" s="1"/>
  <c r="L6805"/>
  <c r="C6805"/>
  <c r="K6805"/>
  <c r="J6805"/>
  <c r="B6806"/>
  <c r="A6805"/>
  <c r="N6805"/>
  <c r="O6805" s="1"/>
  <c r="M6805" l="1"/>
  <c r="P6805" s="1"/>
  <c r="S6805"/>
  <c r="Q6805"/>
  <c r="R6805" s="1"/>
  <c r="U6804"/>
  <c r="T6804"/>
  <c r="E6805"/>
  <c r="I6805"/>
  <c r="B6807"/>
  <c r="F6806"/>
  <c r="N6806"/>
  <c r="O6806" s="1"/>
  <c r="D6806"/>
  <c r="H6806" s="1"/>
  <c r="A6806"/>
  <c r="L6806"/>
  <c r="K6806"/>
  <c r="J6806"/>
  <c r="C6806"/>
  <c r="G6806"/>
  <c r="U6805" l="1"/>
  <c r="T6805"/>
  <c r="S6806"/>
  <c r="Q6806"/>
  <c r="R6806" s="1"/>
  <c r="M6806"/>
  <c r="P6806" s="1"/>
  <c r="I6806"/>
  <c r="E6806"/>
  <c r="L6807"/>
  <c r="F6807"/>
  <c r="C6807"/>
  <c r="K6807"/>
  <c r="J6807"/>
  <c r="A6807"/>
  <c r="G6807"/>
  <c r="D6807"/>
  <c r="H6807" s="1"/>
  <c r="B6808"/>
  <c r="N6807"/>
  <c r="E6807" l="1"/>
  <c r="I6807"/>
  <c r="M6807"/>
  <c r="P6807" s="1"/>
  <c r="S6807"/>
  <c r="Q6807"/>
  <c r="R6807" s="1"/>
  <c r="U6806"/>
  <c r="T6806"/>
  <c r="O6807"/>
  <c r="L6808"/>
  <c r="C6808"/>
  <c r="K6808"/>
  <c r="B6809"/>
  <c r="J6808"/>
  <c r="A6808"/>
  <c r="G6808"/>
  <c r="F6808"/>
  <c r="N6808"/>
  <c r="O6808" s="1"/>
  <c r="D6808"/>
  <c r="H6808" s="1"/>
  <c r="T6807" l="1"/>
  <c r="U6807"/>
  <c r="I6808"/>
  <c r="E6808"/>
  <c r="J6809"/>
  <c r="D6809"/>
  <c r="H6809" s="1"/>
  <c r="A6809"/>
  <c r="G6809"/>
  <c r="B6810"/>
  <c r="F6809"/>
  <c r="C6809"/>
  <c r="N6809"/>
  <c r="L6809"/>
  <c r="K6809"/>
  <c r="Q6808"/>
  <c r="R6808" s="1"/>
  <c r="M6808"/>
  <c r="P6808" s="1"/>
  <c r="S6808"/>
  <c r="S6809" l="1"/>
  <c r="Q6809"/>
  <c r="R6809" s="1"/>
  <c r="M6809"/>
  <c r="I6809"/>
  <c r="E6809"/>
  <c r="U6808"/>
  <c r="T6808"/>
  <c r="A6810"/>
  <c r="N6810"/>
  <c r="O6810" s="1"/>
  <c r="G6810"/>
  <c r="F6810"/>
  <c r="D6810"/>
  <c r="H6810" s="1"/>
  <c r="L6810"/>
  <c r="C6810"/>
  <c r="K6810"/>
  <c r="J6810"/>
  <c r="B6811"/>
  <c r="P6809"/>
  <c r="O6809"/>
  <c r="L6811" l="1"/>
  <c r="C6811"/>
  <c r="A6811"/>
  <c r="K6811"/>
  <c r="J6811"/>
  <c r="G6811"/>
  <c r="B6812"/>
  <c r="F6811"/>
  <c r="N6811"/>
  <c r="O6811" s="1"/>
  <c r="D6811"/>
  <c r="H6811" s="1"/>
  <c r="T6809"/>
  <c r="U6809"/>
  <c r="E6810"/>
  <c r="I6810"/>
  <c r="Q6810"/>
  <c r="R6810" s="1"/>
  <c r="M6810"/>
  <c r="P6810" s="1"/>
  <c r="S6810"/>
  <c r="I6811" l="1"/>
  <c r="E6811"/>
  <c r="Q6811"/>
  <c r="R6811" s="1"/>
  <c r="M6811"/>
  <c r="P6811" s="1"/>
  <c r="S6811"/>
  <c r="U6810"/>
  <c r="T6810"/>
  <c r="J6812"/>
  <c r="A6812"/>
  <c r="G6812"/>
  <c r="B6813"/>
  <c r="F6812"/>
  <c r="D6812"/>
  <c r="H6812" s="1"/>
  <c r="N6812"/>
  <c r="C6812"/>
  <c r="L6812"/>
  <c r="K6812"/>
  <c r="S6812" l="1"/>
  <c r="M6812"/>
  <c r="P6812" s="1"/>
  <c r="Q6812"/>
  <c r="R6812" s="1"/>
  <c r="J6813"/>
  <c r="B6814"/>
  <c r="A6813"/>
  <c r="F6813"/>
  <c r="N6813"/>
  <c r="G6813"/>
  <c r="D6813"/>
  <c r="H6813" s="1"/>
  <c r="L6813"/>
  <c r="C6813"/>
  <c r="K6813"/>
  <c r="U6811"/>
  <c r="T6811"/>
  <c r="O6812"/>
  <c r="E6812"/>
  <c r="I6812"/>
  <c r="T6812" l="1"/>
  <c r="U6812"/>
  <c r="Q6813"/>
  <c r="R6813" s="1"/>
  <c r="M6813"/>
  <c r="S6813"/>
  <c r="N6814"/>
  <c r="D6814"/>
  <c r="H6814" s="1"/>
  <c r="C6814"/>
  <c r="L6814"/>
  <c r="A6814"/>
  <c r="K6814"/>
  <c r="J6814"/>
  <c r="G6814"/>
  <c r="B6815"/>
  <c r="F6814"/>
  <c r="E6813"/>
  <c r="I6813"/>
  <c r="P6813"/>
  <c r="O6813"/>
  <c r="U6813" l="1"/>
  <c r="T6813"/>
  <c r="S6814"/>
  <c r="Q6814"/>
  <c r="R6814" s="1"/>
  <c r="M6814"/>
  <c r="P6814" s="1"/>
  <c r="L6815"/>
  <c r="F6815"/>
  <c r="C6815"/>
  <c r="K6815"/>
  <c r="J6815"/>
  <c r="A6815"/>
  <c r="G6815"/>
  <c r="D6815"/>
  <c r="H6815" s="1"/>
  <c r="B6816"/>
  <c r="N6815"/>
  <c r="O6814"/>
  <c r="I6814"/>
  <c r="E6814"/>
  <c r="U6814" l="1"/>
  <c r="T6814"/>
  <c r="M6815"/>
  <c r="P6815" s="1"/>
  <c r="S6815"/>
  <c r="Q6815"/>
  <c r="R6815" s="1"/>
  <c r="A6816"/>
  <c r="F6816"/>
  <c r="N6816"/>
  <c r="D6816"/>
  <c r="H6816" s="1"/>
  <c r="L6816"/>
  <c r="C6816"/>
  <c r="K6816"/>
  <c r="B6817"/>
  <c r="J6816"/>
  <c r="G6816"/>
  <c r="O6815"/>
  <c r="E6815"/>
  <c r="I6815"/>
  <c r="I6816" l="1"/>
  <c r="E6816"/>
  <c r="U6815"/>
  <c r="T6815"/>
  <c r="Q6816"/>
  <c r="R6816" s="1"/>
  <c r="M6816"/>
  <c r="S6816"/>
  <c r="A6817"/>
  <c r="G6817"/>
  <c r="B6818"/>
  <c r="K6817"/>
  <c r="F6817"/>
  <c r="D6817"/>
  <c r="H6817" s="1"/>
  <c r="N6817"/>
  <c r="C6817"/>
  <c r="L6817"/>
  <c r="J6817"/>
  <c r="P6816"/>
  <c r="O6816"/>
  <c r="S6817" l="1"/>
  <c r="Q6817"/>
  <c r="R6817" s="1"/>
  <c r="M6817"/>
  <c r="P6817" s="1"/>
  <c r="O6817"/>
  <c r="I6817"/>
  <c r="E6817"/>
  <c r="U6816"/>
  <c r="T6816"/>
  <c r="N6818"/>
  <c r="O6818" s="1"/>
  <c r="G6818"/>
  <c r="B6819"/>
  <c r="D6818"/>
  <c r="H6818" s="1"/>
  <c r="L6818"/>
  <c r="C6818"/>
  <c r="K6818"/>
  <c r="J6818"/>
  <c r="A6818"/>
  <c r="F6818"/>
  <c r="T6817" l="1"/>
  <c r="U6817"/>
  <c r="F6819"/>
  <c r="N6819"/>
  <c r="O6819" s="1"/>
  <c r="B6820"/>
  <c r="D6819"/>
  <c r="H6819" s="1"/>
  <c r="J6819"/>
  <c r="K6819"/>
  <c r="A6819"/>
  <c r="C6819"/>
  <c r="L6819"/>
  <c r="G6819"/>
  <c r="I6818"/>
  <c r="E6818"/>
  <c r="M6818"/>
  <c r="P6818" s="1"/>
  <c r="S6818"/>
  <c r="Q6818"/>
  <c r="R6818" s="1"/>
  <c r="E6819" l="1"/>
  <c r="I6819"/>
  <c r="A6820"/>
  <c r="J6820"/>
  <c r="D6820"/>
  <c r="H6820" s="1"/>
  <c r="G6820"/>
  <c r="L6820"/>
  <c r="F6820"/>
  <c r="N6820"/>
  <c r="C6820"/>
  <c r="B6821"/>
  <c r="K6820"/>
  <c r="U6818"/>
  <c r="T6818"/>
  <c r="S6819"/>
  <c r="M6819"/>
  <c r="P6819" s="1"/>
  <c r="Q6819"/>
  <c r="R6819" s="1"/>
  <c r="P6820" l="1"/>
  <c r="O6820"/>
  <c r="I6820"/>
  <c r="E6820"/>
  <c r="L6821"/>
  <c r="K6821"/>
  <c r="A6821"/>
  <c r="J6821"/>
  <c r="G6821"/>
  <c r="F6821"/>
  <c r="B6822"/>
  <c r="N6821"/>
  <c r="D6821"/>
  <c r="H6821" s="1"/>
  <c r="C6821"/>
  <c r="M6820"/>
  <c r="Q6820"/>
  <c r="R6820" s="1"/>
  <c r="S6820"/>
  <c r="U6819"/>
  <c r="T6819"/>
  <c r="U6820" l="1"/>
  <c r="T6820"/>
  <c r="I6821"/>
  <c r="E6821"/>
  <c r="S6821"/>
  <c r="Q6821"/>
  <c r="R6821" s="1"/>
  <c r="M6821"/>
  <c r="F6822"/>
  <c r="N6822"/>
  <c r="O6822" s="1"/>
  <c r="B6823"/>
  <c r="L6822"/>
  <c r="J6822"/>
  <c r="K6822"/>
  <c r="A6822"/>
  <c r="D6822"/>
  <c r="H6822" s="1"/>
  <c r="C6822"/>
  <c r="G6822"/>
  <c r="P6821"/>
  <c r="O6821"/>
  <c r="B6824" l="1"/>
  <c r="C6823"/>
  <c r="D6823"/>
  <c r="H6823" s="1"/>
  <c r="L6823"/>
  <c r="J6823"/>
  <c r="K6823"/>
  <c r="A6823"/>
  <c r="G6823"/>
  <c r="F6823"/>
  <c r="N6823"/>
  <c r="Q6822"/>
  <c r="R6822" s="1"/>
  <c r="S6822"/>
  <c r="M6822"/>
  <c r="P6822" s="1"/>
  <c r="U6821"/>
  <c r="T6821"/>
  <c r="I6822"/>
  <c r="E6822"/>
  <c r="G6824" l="1"/>
  <c r="F6824"/>
  <c r="D6824"/>
  <c r="H6824" s="1"/>
  <c r="A6824"/>
  <c r="C6824"/>
  <c r="L6824"/>
  <c r="B6825"/>
  <c r="K6824"/>
  <c r="J6824"/>
  <c r="N6824"/>
  <c r="O6824" s="1"/>
  <c r="I6823"/>
  <c r="E6823"/>
  <c r="O6823"/>
  <c r="S6823"/>
  <c r="Q6823"/>
  <c r="R6823" s="1"/>
  <c r="M6823"/>
  <c r="P6823" s="1"/>
  <c r="T6822"/>
  <c r="U6822"/>
  <c r="E6824" l="1"/>
  <c r="I6824"/>
  <c r="T6823"/>
  <c r="U6823"/>
  <c r="N6825"/>
  <c r="B6826"/>
  <c r="L6825"/>
  <c r="A6825"/>
  <c r="J6825"/>
  <c r="G6825"/>
  <c r="C6825"/>
  <c r="F6825"/>
  <c r="K6825"/>
  <c r="D6825"/>
  <c r="H6825" s="1"/>
  <c r="Q6824"/>
  <c r="R6824" s="1"/>
  <c r="M6824"/>
  <c r="P6824" s="1"/>
  <c r="S6824"/>
  <c r="Q6825" l="1"/>
  <c r="R6825" s="1"/>
  <c r="S6825"/>
  <c r="M6825"/>
  <c r="P6825" s="1"/>
  <c r="O6825"/>
  <c r="G6826"/>
  <c r="D6826"/>
  <c r="H6826" s="1"/>
  <c r="N6826"/>
  <c r="B6827"/>
  <c r="C6826"/>
  <c r="K6826"/>
  <c r="L6826"/>
  <c r="F6826"/>
  <c r="A6826"/>
  <c r="J6826"/>
  <c r="E6825"/>
  <c r="I6825"/>
  <c r="U6824"/>
  <c r="T6824"/>
  <c r="A6827" l="1"/>
  <c r="F6827"/>
  <c r="N6827"/>
  <c r="K6827"/>
  <c r="B6828"/>
  <c r="D6827"/>
  <c r="H6827" s="1"/>
  <c r="C6827"/>
  <c r="L6827"/>
  <c r="J6827"/>
  <c r="G6827"/>
  <c r="I6826"/>
  <c r="E6826"/>
  <c r="U6825"/>
  <c r="T6825"/>
  <c r="M6826"/>
  <c r="S6826"/>
  <c r="Q6826"/>
  <c r="R6826" s="1"/>
  <c r="P6826"/>
  <c r="O6826"/>
  <c r="P6827" l="1"/>
  <c r="O6827"/>
  <c r="S6827"/>
  <c r="Q6827"/>
  <c r="R6827" s="1"/>
  <c r="M6827"/>
  <c r="B6829"/>
  <c r="K6828"/>
  <c r="L6828"/>
  <c r="F6828"/>
  <c r="A6828"/>
  <c r="J6828"/>
  <c r="G6828"/>
  <c r="D6828"/>
  <c r="H6828" s="1"/>
  <c r="N6828"/>
  <c r="C6828"/>
  <c r="E6827"/>
  <c r="I6827"/>
  <c r="T6826"/>
  <c r="U6826"/>
  <c r="T6827" l="1"/>
  <c r="U6827"/>
  <c r="O6828"/>
  <c r="B6830"/>
  <c r="K6829"/>
  <c r="J6829"/>
  <c r="C6829"/>
  <c r="A6829"/>
  <c r="F6829"/>
  <c r="D6829"/>
  <c r="H6829" s="1"/>
  <c r="N6829"/>
  <c r="G6829"/>
  <c r="L6829"/>
  <c r="E6828"/>
  <c r="I6828"/>
  <c r="M6828"/>
  <c r="P6828" s="1"/>
  <c r="S6828"/>
  <c r="Q6828"/>
  <c r="R6828" s="1"/>
  <c r="O6829" l="1"/>
  <c r="U6828"/>
  <c r="T6828"/>
  <c r="C6830"/>
  <c r="L6830"/>
  <c r="A6830"/>
  <c r="K6830"/>
  <c r="G6830"/>
  <c r="J6830"/>
  <c r="F6830"/>
  <c r="N6830"/>
  <c r="B6831"/>
  <c r="D6830"/>
  <c r="H6830" s="1"/>
  <c r="S6829"/>
  <c r="Q6829"/>
  <c r="R6829" s="1"/>
  <c r="M6829"/>
  <c r="P6829" s="1"/>
  <c r="I6829"/>
  <c r="E6829"/>
  <c r="I6830" l="1"/>
  <c r="E6830"/>
  <c r="O6830"/>
  <c r="L6831"/>
  <c r="K6831"/>
  <c r="A6831"/>
  <c r="B6832"/>
  <c r="J6831"/>
  <c r="N6831"/>
  <c r="G6831"/>
  <c r="F6831"/>
  <c r="D6831"/>
  <c r="H6831" s="1"/>
  <c r="C6831"/>
  <c r="U6829"/>
  <c r="T6829"/>
  <c r="M6830"/>
  <c r="P6830" s="1"/>
  <c r="S6830"/>
  <c r="Q6830"/>
  <c r="R6830" s="1"/>
  <c r="I6831" l="1"/>
  <c r="E6831"/>
  <c r="S6831"/>
  <c r="Q6831"/>
  <c r="R6831" s="1"/>
  <c r="M6831"/>
  <c r="P6831" s="1"/>
  <c r="U6830"/>
  <c r="T6830"/>
  <c r="O6831"/>
  <c r="A6832"/>
  <c r="J6832"/>
  <c r="G6832"/>
  <c r="F6832"/>
  <c r="N6832"/>
  <c r="C6832"/>
  <c r="B6833"/>
  <c r="L6832"/>
  <c r="K6832"/>
  <c r="D6832"/>
  <c r="H6832" s="1"/>
  <c r="M6832" l="1"/>
  <c r="P6832" s="1"/>
  <c r="S6832"/>
  <c r="Q6832"/>
  <c r="R6832" s="1"/>
  <c r="T6831"/>
  <c r="U6831"/>
  <c r="O6832"/>
  <c r="E6832"/>
  <c r="I6832"/>
  <c r="L6833"/>
  <c r="C6833"/>
  <c r="A6833"/>
  <c r="K6833"/>
  <c r="J6833"/>
  <c r="G6833"/>
  <c r="F6833"/>
  <c r="N6833"/>
  <c r="B6834"/>
  <c r="D6833"/>
  <c r="H6833" s="1"/>
  <c r="T6832" l="1"/>
  <c r="U6832"/>
  <c r="C6834"/>
  <c r="L6834"/>
  <c r="K6834"/>
  <c r="A6834"/>
  <c r="J6834"/>
  <c r="F6834"/>
  <c r="G6834"/>
  <c r="N6834"/>
  <c r="D6834"/>
  <c r="H6834" s="1"/>
  <c r="B6835"/>
  <c r="I6833"/>
  <c r="E6833"/>
  <c r="Q6833"/>
  <c r="R6833" s="1"/>
  <c r="M6833"/>
  <c r="P6833" s="1"/>
  <c r="S6833"/>
  <c r="O6833"/>
  <c r="E6834" l="1"/>
  <c r="I6834"/>
  <c r="O6834"/>
  <c r="C6835"/>
  <c r="B6836"/>
  <c r="N6835"/>
  <c r="O6835" s="1"/>
  <c r="K6835"/>
  <c r="J6835"/>
  <c r="G6835"/>
  <c r="F6835"/>
  <c r="L6835"/>
  <c r="A6835"/>
  <c r="D6835"/>
  <c r="H6835" s="1"/>
  <c r="T6833"/>
  <c r="U6833"/>
  <c r="Q6834"/>
  <c r="R6834" s="1"/>
  <c r="M6834"/>
  <c r="P6834" s="1"/>
  <c r="S6834"/>
  <c r="E6835" l="1"/>
  <c r="I6835"/>
  <c r="U6834"/>
  <c r="T6834"/>
  <c r="D6836"/>
  <c r="H6836" s="1"/>
  <c r="K6836"/>
  <c r="L6836"/>
  <c r="J6836"/>
  <c r="A6836"/>
  <c r="G6836"/>
  <c r="F6836"/>
  <c r="N6836"/>
  <c r="B6837"/>
  <c r="C6836"/>
  <c r="M6835"/>
  <c r="P6835" s="1"/>
  <c r="S6835"/>
  <c r="Q6835"/>
  <c r="R6835" s="1"/>
  <c r="P6836" l="1"/>
  <c r="O6836"/>
  <c r="K6837"/>
  <c r="A6837"/>
  <c r="J6837"/>
  <c r="G6837"/>
  <c r="F6837"/>
  <c r="B6838"/>
  <c r="N6837"/>
  <c r="D6837"/>
  <c r="H6837" s="1"/>
  <c r="C6837"/>
  <c r="L6837"/>
  <c r="I6836"/>
  <c r="E6836"/>
  <c r="Q6836"/>
  <c r="R6836" s="1"/>
  <c r="M6836"/>
  <c r="S6836"/>
  <c r="U6835"/>
  <c r="T6835"/>
  <c r="P6837" l="1"/>
  <c r="O6837"/>
  <c r="I6837"/>
  <c r="E6837"/>
  <c r="Q6837"/>
  <c r="R6837" s="1"/>
  <c r="M6837"/>
  <c r="S6837"/>
  <c r="U6836"/>
  <c r="T6836"/>
  <c r="J6838"/>
  <c r="N6838"/>
  <c r="F6838"/>
  <c r="D6838"/>
  <c r="H6838" s="1"/>
  <c r="C6838"/>
  <c r="L6838"/>
  <c r="A6838"/>
  <c r="K6838"/>
  <c r="G6838"/>
  <c r="B6839"/>
  <c r="E6838" l="1"/>
  <c r="I6838"/>
  <c r="M6838"/>
  <c r="P6838" s="1"/>
  <c r="S6838"/>
  <c r="Q6838"/>
  <c r="R6838" s="1"/>
  <c r="U6837"/>
  <c r="T6837"/>
  <c r="O6838"/>
  <c r="B6840"/>
  <c r="L6839"/>
  <c r="K6839"/>
  <c r="J6839"/>
  <c r="C6839"/>
  <c r="G6839"/>
  <c r="F6839"/>
  <c r="D6839"/>
  <c r="H6839" s="1"/>
  <c r="N6839"/>
  <c r="O6839" s="1"/>
  <c r="A6839"/>
  <c r="U6838" l="1"/>
  <c r="T6838"/>
  <c r="I6839"/>
  <c r="E6839"/>
  <c r="S6839"/>
  <c r="Q6839"/>
  <c r="R6839" s="1"/>
  <c r="M6839"/>
  <c r="P6839" s="1"/>
  <c r="L6840"/>
  <c r="G6840"/>
  <c r="K6840"/>
  <c r="A6840"/>
  <c r="J6840"/>
  <c r="F6840"/>
  <c r="N6840"/>
  <c r="B6841"/>
  <c r="D6840"/>
  <c r="H6840" s="1"/>
  <c r="C6840"/>
  <c r="I6840" l="1"/>
  <c r="E6840"/>
  <c r="S6840"/>
  <c r="Q6840"/>
  <c r="R6840" s="1"/>
  <c r="M6840"/>
  <c r="P6840" s="1"/>
  <c r="T6839"/>
  <c r="U6839"/>
  <c r="O6840"/>
  <c r="J6841"/>
  <c r="C6841"/>
  <c r="G6841"/>
  <c r="K6841"/>
  <c r="F6841"/>
  <c r="B6842"/>
  <c r="N6841"/>
  <c r="D6841"/>
  <c r="H6841" s="1"/>
  <c r="L6841"/>
  <c r="A6841"/>
  <c r="U6840" l="1"/>
  <c r="T6840"/>
  <c r="P6841"/>
  <c r="O6841"/>
  <c r="I6841"/>
  <c r="E6841"/>
  <c r="M6841"/>
  <c r="Q6841"/>
  <c r="R6841" s="1"/>
  <c r="S6841"/>
  <c r="C6842"/>
  <c r="B6843"/>
  <c r="A6842"/>
  <c r="J6842"/>
  <c r="G6842"/>
  <c r="F6842"/>
  <c r="K6842"/>
  <c r="N6842"/>
  <c r="D6842"/>
  <c r="H6842" s="1"/>
  <c r="L6842"/>
  <c r="O6842" l="1"/>
  <c r="U6841"/>
  <c r="T6841"/>
  <c r="I6842"/>
  <c r="E6842"/>
  <c r="A6843"/>
  <c r="J6843"/>
  <c r="G6843"/>
  <c r="F6843"/>
  <c r="N6843"/>
  <c r="B6844"/>
  <c r="D6843"/>
  <c r="H6843" s="1"/>
  <c r="C6843"/>
  <c r="L6843"/>
  <c r="K6843"/>
  <c r="M6842"/>
  <c r="P6842" s="1"/>
  <c r="S6842"/>
  <c r="Q6842"/>
  <c r="R6842" s="1"/>
  <c r="O6843" l="1"/>
  <c r="T6842"/>
  <c r="U6842"/>
  <c r="J6844"/>
  <c r="D6844"/>
  <c r="H6844" s="1"/>
  <c r="G6844"/>
  <c r="L6844"/>
  <c r="F6844"/>
  <c r="C6844"/>
  <c r="N6844"/>
  <c r="O6844" s="1"/>
  <c r="B6845"/>
  <c r="A6844"/>
  <c r="K6844"/>
  <c r="E6843"/>
  <c r="I6843"/>
  <c r="S6843"/>
  <c r="M6843"/>
  <c r="P6843" s="1"/>
  <c r="Q6843"/>
  <c r="R6843" s="1"/>
  <c r="I6844" l="1"/>
  <c r="E6844"/>
  <c r="U6843"/>
  <c r="T6843"/>
  <c r="L6845"/>
  <c r="J6845"/>
  <c r="G6845"/>
  <c r="B6846"/>
  <c r="C6845"/>
  <c r="F6845"/>
  <c r="K6845"/>
  <c r="D6845"/>
  <c r="H6845" s="1"/>
  <c r="N6845"/>
  <c r="A6845"/>
  <c r="S6844"/>
  <c r="Q6844"/>
  <c r="R6844" s="1"/>
  <c r="M6844"/>
  <c r="P6844" s="1"/>
  <c r="Q6845" l="1"/>
  <c r="R6845" s="1"/>
  <c r="M6845"/>
  <c r="P6845" s="1"/>
  <c r="S6845"/>
  <c r="I6845"/>
  <c r="E6845"/>
  <c r="O6845"/>
  <c r="U6844"/>
  <c r="T6844"/>
  <c r="K6846"/>
  <c r="J6846"/>
  <c r="F6846"/>
  <c r="G6846"/>
  <c r="N6846"/>
  <c r="D6846"/>
  <c r="H6846" s="1"/>
  <c r="C6846"/>
  <c r="A6846"/>
  <c r="L6846"/>
  <c r="B6847"/>
  <c r="S6846" l="1"/>
  <c r="Q6846"/>
  <c r="R6846" s="1"/>
  <c r="M6846"/>
  <c r="N6847"/>
  <c r="L6847"/>
  <c r="B6848"/>
  <c r="K6847"/>
  <c r="J6847"/>
  <c r="A6847"/>
  <c r="G6847"/>
  <c r="F6847"/>
  <c r="D6847"/>
  <c r="H6847" s="1"/>
  <c r="C6847"/>
  <c r="T6845"/>
  <c r="U6845"/>
  <c r="P6846"/>
  <c r="O6846"/>
  <c r="I6846"/>
  <c r="E6846"/>
  <c r="T6846" l="1"/>
  <c r="U6846"/>
  <c r="O6847"/>
  <c r="F6848"/>
  <c r="C6848"/>
  <c r="N6848"/>
  <c r="B6849"/>
  <c r="A6848"/>
  <c r="K6848"/>
  <c r="D6848"/>
  <c r="H6848" s="1"/>
  <c r="J6848"/>
  <c r="L6848"/>
  <c r="G6848"/>
  <c r="E6847"/>
  <c r="I6847"/>
  <c r="S6847"/>
  <c r="M6847"/>
  <c r="P6847" s="1"/>
  <c r="Q6847"/>
  <c r="R6847" s="1"/>
  <c r="S6848" l="1"/>
  <c r="Q6848"/>
  <c r="R6848" s="1"/>
  <c r="M6848"/>
  <c r="P6848" s="1"/>
  <c r="I6848"/>
  <c r="E6848"/>
  <c r="O6848"/>
  <c r="T6847"/>
  <c r="U6847"/>
  <c r="B6850"/>
  <c r="F6849"/>
  <c r="D6849"/>
  <c r="H6849" s="1"/>
  <c r="N6849"/>
  <c r="O6849" s="1"/>
  <c r="A6849"/>
  <c r="L6849"/>
  <c r="C6849"/>
  <c r="K6849"/>
  <c r="G6849"/>
  <c r="J6849"/>
  <c r="L6850" l="1"/>
  <c r="B6851"/>
  <c r="F6850"/>
  <c r="N6850"/>
  <c r="O6850" s="1"/>
  <c r="K6850"/>
  <c r="J6850"/>
  <c r="G6850"/>
  <c r="D6850"/>
  <c r="H6850" s="1"/>
  <c r="C6850"/>
  <c r="A6850"/>
  <c r="U6848"/>
  <c r="T6848"/>
  <c r="I6849"/>
  <c r="E6849"/>
  <c r="Q6849"/>
  <c r="R6849" s="1"/>
  <c r="M6849"/>
  <c r="P6849" s="1"/>
  <c r="S6849"/>
  <c r="F6851" l="1"/>
  <c r="D6851"/>
  <c r="H6851" s="1"/>
  <c r="C6851"/>
  <c r="N6851"/>
  <c r="O6851" s="1"/>
  <c r="L6851"/>
  <c r="B6852"/>
  <c r="K6851"/>
  <c r="A6851"/>
  <c r="J6851"/>
  <c r="G6851"/>
  <c r="U6849"/>
  <c r="T6849"/>
  <c r="S6850"/>
  <c r="Q6850"/>
  <c r="R6850" s="1"/>
  <c r="M6850"/>
  <c r="P6850" s="1"/>
  <c r="I6850"/>
  <c r="E6850"/>
  <c r="I6851" l="1"/>
  <c r="E6851"/>
  <c r="U6850"/>
  <c r="T6850"/>
  <c r="D6852"/>
  <c r="H6852" s="1"/>
  <c r="K6852"/>
  <c r="L6852"/>
  <c r="J6852"/>
  <c r="A6852"/>
  <c r="G6852"/>
  <c r="F6852"/>
  <c r="C6852"/>
  <c r="N6852"/>
  <c r="O6852" s="1"/>
  <c r="B6853"/>
  <c r="S6851"/>
  <c r="Q6851"/>
  <c r="R6851" s="1"/>
  <c r="M6851"/>
  <c r="P6851" s="1"/>
  <c r="G6853" l="1"/>
  <c r="B6854"/>
  <c r="C6853"/>
  <c r="A6853"/>
  <c r="K6853"/>
  <c r="L6853"/>
  <c r="J6853"/>
  <c r="F6853"/>
  <c r="D6853"/>
  <c r="H6853" s="1"/>
  <c r="N6853"/>
  <c r="O6853" s="1"/>
  <c r="Q6852"/>
  <c r="R6852" s="1"/>
  <c r="M6852"/>
  <c r="P6852" s="1"/>
  <c r="S6852"/>
  <c r="I6852"/>
  <c r="E6852"/>
  <c r="T6851"/>
  <c r="U6851"/>
  <c r="B6855" l="1"/>
  <c r="L6854"/>
  <c r="G6854"/>
  <c r="D6854"/>
  <c r="H6854" s="1"/>
  <c r="C6854"/>
  <c r="J6854"/>
  <c r="F6854"/>
  <c r="K6854"/>
  <c r="N6854"/>
  <c r="O6854" s="1"/>
  <c r="A6854"/>
  <c r="I6853"/>
  <c r="E6853"/>
  <c r="U6852"/>
  <c r="T6852"/>
  <c r="Q6853"/>
  <c r="R6853" s="1"/>
  <c r="M6853"/>
  <c r="P6853" s="1"/>
  <c r="S6853"/>
  <c r="J6855" l="1"/>
  <c r="B6856"/>
  <c r="G6855"/>
  <c r="F6855"/>
  <c r="D6855"/>
  <c r="H6855" s="1"/>
  <c r="C6855"/>
  <c r="N6855"/>
  <c r="L6855"/>
  <c r="A6855"/>
  <c r="K6855"/>
  <c r="I6854"/>
  <c r="E6854"/>
  <c r="U6853"/>
  <c r="T6853"/>
  <c r="S6854"/>
  <c r="Q6854"/>
  <c r="R6854" s="1"/>
  <c r="M6854"/>
  <c r="P6854" s="1"/>
  <c r="G6856" l="1"/>
  <c r="J6856"/>
  <c r="F6856"/>
  <c r="C6856"/>
  <c r="N6856"/>
  <c r="D6856"/>
  <c r="H6856" s="1"/>
  <c r="B6857"/>
  <c r="L6856"/>
  <c r="K6856"/>
  <c r="A6856"/>
  <c r="M6855"/>
  <c r="S6855"/>
  <c r="Q6855"/>
  <c r="R6855" s="1"/>
  <c r="E6855"/>
  <c r="I6855"/>
  <c r="U6854"/>
  <c r="T6854"/>
  <c r="P6855"/>
  <c r="O6855"/>
  <c r="I6856" l="1"/>
  <c r="E6856"/>
  <c r="M6856"/>
  <c r="P6856" s="1"/>
  <c r="S6856"/>
  <c r="Q6856"/>
  <c r="R6856" s="1"/>
  <c r="O6856"/>
  <c r="T6855"/>
  <c r="U6855"/>
  <c r="D6857"/>
  <c r="H6857" s="1"/>
  <c r="N6857"/>
  <c r="C6857"/>
  <c r="J6857"/>
  <c r="K6857"/>
  <c r="G6857"/>
  <c r="A6857"/>
  <c r="B6858"/>
  <c r="L6857"/>
  <c r="F6857"/>
  <c r="P6857" l="1"/>
  <c r="O6857"/>
  <c r="E6857"/>
  <c r="I6857"/>
  <c r="T6856"/>
  <c r="U6856"/>
  <c r="M6857"/>
  <c r="Q6857"/>
  <c r="R6857" s="1"/>
  <c r="S6857"/>
  <c r="B6859"/>
  <c r="G6858"/>
  <c r="D6858"/>
  <c r="H6858" s="1"/>
  <c r="F6858"/>
  <c r="N6858"/>
  <c r="L6858"/>
  <c r="C6858"/>
  <c r="J6858"/>
  <c r="K6858"/>
  <c r="A6858"/>
  <c r="U6857" l="1"/>
  <c r="T6857"/>
  <c r="O6858"/>
  <c r="M6858"/>
  <c r="P6858" s="1"/>
  <c r="S6858"/>
  <c r="Q6858"/>
  <c r="R6858" s="1"/>
  <c r="C6859"/>
  <c r="B6860"/>
  <c r="J6859"/>
  <c r="A6859"/>
  <c r="G6859"/>
  <c r="F6859"/>
  <c r="L6859"/>
  <c r="D6859"/>
  <c r="H6859" s="1"/>
  <c r="N6859"/>
  <c r="O6859" s="1"/>
  <c r="K6859"/>
  <c r="I6858"/>
  <c r="E6858"/>
  <c r="U6858" l="1"/>
  <c r="T6858"/>
  <c r="I6859"/>
  <c r="E6859"/>
  <c r="S6859"/>
  <c r="Q6859"/>
  <c r="R6859" s="1"/>
  <c r="M6859"/>
  <c r="P6859" s="1"/>
  <c r="G6860"/>
  <c r="F6860"/>
  <c r="D6860"/>
  <c r="H6860" s="1"/>
  <c r="A6860"/>
  <c r="L6860"/>
  <c r="B6861"/>
  <c r="N6860"/>
  <c r="O6860" s="1"/>
  <c r="K6860"/>
  <c r="C6860"/>
  <c r="J6860"/>
  <c r="B6862" l="1"/>
  <c r="C6861"/>
  <c r="A6861"/>
  <c r="K6861"/>
  <c r="D6861"/>
  <c r="H6861" s="1"/>
  <c r="N6861"/>
  <c r="L6861"/>
  <c r="J6861"/>
  <c r="F6861"/>
  <c r="G6861"/>
  <c r="T6859"/>
  <c r="U6859"/>
  <c r="M6860"/>
  <c r="P6860" s="1"/>
  <c r="S6860"/>
  <c r="Q6860"/>
  <c r="R6860" s="1"/>
  <c r="I6860"/>
  <c r="E6860"/>
  <c r="G6862" l="1"/>
  <c r="J6862"/>
  <c r="B6863"/>
  <c r="F6862"/>
  <c r="L6862"/>
  <c r="A6862"/>
  <c r="N6862"/>
  <c r="D6862"/>
  <c r="H6862" s="1"/>
  <c r="C6862"/>
  <c r="K6862"/>
  <c r="E6861"/>
  <c r="I6861"/>
  <c r="M6861"/>
  <c r="Q6861"/>
  <c r="R6861" s="1"/>
  <c r="S6861"/>
  <c r="T6860"/>
  <c r="U6860"/>
  <c r="P6861"/>
  <c r="O6861"/>
  <c r="G6863" l="1"/>
  <c r="K6863"/>
  <c r="J6863"/>
  <c r="F6863"/>
  <c r="A6863"/>
  <c r="D6863"/>
  <c r="H6863" s="1"/>
  <c r="C6863"/>
  <c r="N6863"/>
  <c r="L6863"/>
  <c r="B6864"/>
  <c r="Q6862"/>
  <c r="R6862" s="1"/>
  <c r="M6862"/>
  <c r="P6862" s="1"/>
  <c r="S6862"/>
  <c r="I6862"/>
  <c r="E6862"/>
  <c r="U6861"/>
  <c r="T6861"/>
  <c r="O6862"/>
  <c r="A6864" l="1"/>
  <c r="F6864"/>
  <c r="N6864"/>
  <c r="K6864"/>
  <c r="D6864"/>
  <c r="H6864" s="1"/>
  <c r="G6864"/>
  <c r="L6864"/>
  <c r="B6865"/>
  <c r="J6864"/>
  <c r="C6864"/>
  <c r="M6863"/>
  <c r="P6863" s="1"/>
  <c r="S6863"/>
  <c r="Q6863"/>
  <c r="R6863" s="1"/>
  <c r="U6862"/>
  <c r="T6862"/>
  <c r="E6863"/>
  <c r="I6863"/>
  <c r="O6863"/>
  <c r="O6864" l="1"/>
  <c r="P6864"/>
  <c r="Q6864"/>
  <c r="R6864" s="1"/>
  <c r="M6864"/>
  <c r="S6864"/>
  <c r="I6864"/>
  <c r="E6864"/>
  <c r="T6863"/>
  <c r="U6863"/>
  <c r="C6865"/>
  <c r="K6865"/>
  <c r="G6865"/>
  <c r="N6865"/>
  <c r="F6865"/>
  <c r="B6866"/>
  <c r="L6865"/>
  <c r="A6865"/>
  <c r="J6865"/>
  <c r="D6865"/>
  <c r="H6865" s="1"/>
  <c r="U6864" l="1"/>
  <c r="T6864"/>
  <c r="O6865"/>
  <c r="I6865"/>
  <c r="E6865"/>
  <c r="M6865"/>
  <c r="P6865" s="1"/>
  <c r="Q6865"/>
  <c r="R6865" s="1"/>
  <c r="S6865"/>
  <c r="B6867"/>
  <c r="F6866"/>
  <c r="A6866"/>
  <c r="N6866"/>
  <c r="O6866" s="1"/>
  <c r="C6866"/>
  <c r="K6866"/>
  <c r="G6866"/>
  <c r="J6866"/>
  <c r="D6866"/>
  <c r="H6866" s="1"/>
  <c r="L6866"/>
  <c r="G6867" l="1"/>
  <c r="J6867"/>
  <c r="D6867"/>
  <c r="H6867" s="1"/>
  <c r="C6867"/>
  <c r="L6867"/>
  <c r="F6867"/>
  <c r="A6867"/>
  <c r="B6868"/>
  <c r="N6867"/>
  <c r="K6867"/>
  <c r="Q6866"/>
  <c r="R6866" s="1"/>
  <c r="M6866"/>
  <c r="P6866" s="1"/>
  <c r="S6866"/>
  <c r="E6866"/>
  <c r="I6866"/>
  <c r="U6865"/>
  <c r="T6865"/>
  <c r="I6867" l="1"/>
  <c r="E6867"/>
  <c r="S6867"/>
  <c r="Q6867"/>
  <c r="R6867" s="1"/>
  <c r="M6867"/>
  <c r="P6867" s="1"/>
  <c r="O6867"/>
  <c r="T6866"/>
  <c r="U6866"/>
  <c r="B6869"/>
  <c r="F6868"/>
  <c r="D6868"/>
  <c r="H6868" s="1"/>
  <c r="L6868"/>
  <c r="J6868"/>
  <c r="C6868"/>
  <c r="A6868"/>
  <c r="N6868"/>
  <c r="O6868" s="1"/>
  <c r="K6868"/>
  <c r="G6868"/>
  <c r="F6869" l="1"/>
  <c r="A6869"/>
  <c r="G6869"/>
  <c r="B6870"/>
  <c r="C6869"/>
  <c r="D6869"/>
  <c r="H6869" s="1"/>
  <c r="L6869"/>
  <c r="J6869"/>
  <c r="K6869"/>
  <c r="N6869"/>
  <c r="T6867"/>
  <c r="U6867"/>
  <c r="M6868"/>
  <c r="P6868" s="1"/>
  <c r="S6868"/>
  <c r="Q6868"/>
  <c r="R6868" s="1"/>
  <c r="E6868"/>
  <c r="I6868"/>
  <c r="B6871" l="1"/>
  <c r="F6870"/>
  <c r="K6870"/>
  <c r="N6870"/>
  <c r="D6870"/>
  <c r="H6870" s="1"/>
  <c r="C6870"/>
  <c r="A6870"/>
  <c r="L6870"/>
  <c r="J6870"/>
  <c r="G6870"/>
  <c r="I6869"/>
  <c r="E6869"/>
  <c r="O6869"/>
  <c r="S6869"/>
  <c r="Q6869"/>
  <c r="R6869" s="1"/>
  <c r="M6869"/>
  <c r="P6869" s="1"/>
  <c r="U6868"/>
  <c r="T6868"/>
  <c r="G6871" l="1"/>
  <c r="B6872"/>
  <c r="C6871"/>
  <c r="K6871"/>
  <c r="J6871"/>
  <c r="F6871"/>
  <c r="A6871"/>
  <c r="D6871"/>
  <c r="H6871" s="1"/>
  <c r="N6871"/>
  <c r="L6871"/>
  <c r="M6870"/>
  <c r="P6870" s="1"/>
  <c r="S6870"/>
  <c r="Q6870"/>
  <c r="R6870" s="1"/>
  <c r="O6870"/>
  <c r="I6870"/>
  <c r="E6870"/>
  <c r="U6869"/>
  <c r="T6869"/>
  <c r="N6872" l="1"/>
  <c r="D6872"/>
  <c r="H6872" s="1"/>
  <c r="K6872"/>
  <c r="B6873"/>
  <c r="C6872"/>
  <c r="L6872"/>
  <c r="A6872"/>
  <c r="J6872"/>
  <c r="F6872"/>
  <c r="G6872"/>
  <c r="E6871"/>
  <c r="I6871"/>
  <c r="U6870"/>
  <c r="T6870"/>
  <c r="S6871"/>
  <c r="M6871"/>
  <c r="P6871" s="1"/>
  <c r="Q6871"/>
  <c r="R6871" s="1"/>
  <c r="O6871"/>
  <c r="O6872" l="1"/>
  <c r="P6872"/>
  <c r="Q6872"/>
  <c r="R6872" s="1"/>
  <c r="S6872"/>
  <c r="M6872"/>
  <c r="L6873"/>
  <c r="D6873"/>
  <c r="H6873" s="1"/>
  <c r="N6873"/>
  <c r="C6873"/>
  <c r="K6873"/>
  <c r="A6873"/>
  <c r="G6873"/>
  <c r="F6873"/>
  <c r="B6874"/>
  <c r="J6873"/>
  <c r="I6872"/>
  <c r="E6872"/>
  <c r="U6871"/>
  <c r="T6871"/>
  <c r="I6873" l="1"/>
  <c r="E6873"/>
  <c r="U6872"/>
  <c r="T6872"/>
  <c r="M6873"/>
  <c r="S6873"/>
  <c r="Q6873"/>
  <c r="R6873" s="1"/>
  <c r="A6874"/>
  <c r="F6874"/>
  <c r="L6874"/>
  <c r="N6874"/>
  <c r="O6874" s="1"/>
  <c r="D6874"/>
  <c r="H6874" s="1"/>
  <c r="C6874"/>
  <c r="K6874"/>
  <c r="B6875"/>
  <c r="J6874"/>
  <c r="G6874"/>
  <c r="P6873"/>
  <c r="O6873"/>
  <c r="E6874" l="1"/>
  <c r="I6874"/>
  <c r="T6873"/>
  <c r="U6873"/>
  <c r="Q6874"/>
  <c r="R6874" s="1"/>
  <c r="M6874"/>
  <c r="P6874" s="1"/>
  <c r="S6874"/>
  <c r="J6875"/>
  <c r="D6875"/>
  <c r="H6875" s="1"/>
  <c r="C6875"/>
  <c r="A6875"/>
  <c r="G6875"/>
  <c r="B6876"/>
  <c r="F6875"/>
  <c r="L6875"/>
  <c r="N6875"/>
  <c r="K6875"/>
  <c r="I6875" l="1"/>
  <c r="E6875"/>
  <c r="S6875"/>
  <c r="Q6875"/>
  <c r="R6875" s="1"/>
  <c r="M6875"/>
  <c r="P6875" s="1"/>
  <c r="J6876"/>
  <c r="B6877"/>
  <c r="A6876"/>
  <c r="K6876"/>
  <c r="G6876"/>
  <c r="F6876"/>
  <c r="C6876"/>
  <c r="N6876"/>
  <c r="D6876"/>
  <c r="H6876" s="1"/>
  <c r="L6876"/>
  <c r="U6874"/>
  <c r="T6874"/>
  <c r="O6875"/>
  <c r="T6875" l="1"/>
  <c r="U6875"/>
  <c r="E6876"/>
  <c r="I6876"/>
  <c r="M6876"/>
  <c r="S6876"/>
  <c r="Q6876"/>
  <c r="R6876" s="1"/>
  <c r="O6876"/>
  <c r="P6876"/>
  <c r="C6877"/>
  <c r="F6877"/>
  <c r="K6877"/>
  <c r="A6877"/>
  <c r="N6877"/>
  <c r="J6877"/>
  <c r="G6877"/>
  <c r="B6878"/>
  <c r="D6877"/>
  <c r="H6877" s="1"/>
  <c r="L6877"/>
  <c r="N6878" l="1"/>
  <c r="A6878"/>
  <c r="L6878"/>
  <c r="K6878"/>
  <c r="D6878"/>
  <c r="H6878" s="1"/>
  <c r="J6878"/>
  <c r="G6878"/>
  <c r="B6879"/>
  <c r="F6878"/>
  <c r="C6878"/>
  <c r="Q6877"/>
  <c r="R6877" s="1"/>
  <c r="M6877"/>
  <c r="P6877" s="1"/>
  <c r="S6877"/>
  <c r="O6877"/>
  <c r="U6876"/>
  <c r="T6876"/>
  <c r="I6877"/>
  <c r="E6877"/>
  <c r="P6878" l="1"/>
  <c r="O6878"/>
  <c r="I6878"/>
  <c r="E6878"/>
  <c r="S6878"/>
  <c r="Q6878"/>
  <c r="R6878" s="1"/>
  <c r="M6878"/>
  <c r="U6877"/>
  <c r="T6877"/>
  <c r="F6879"/>
  <c r="D6879"/>
  <c r="H6879" s="1"/>
  <c r="C6879"/>
  <c r="K6879"/>
  <c r="J6879"/>
  <c r="L6879"/>
  <c r="A6879"/>
  <c r="N6879"/>
  <c r="G6879"/>
  <c r="B6880"/>
  <c r="P6879" l="1"/>
  <c r="O6879"/>
  <c r="M6879"/>
  <c r="S6879"/>
  <c r="Q6879"/>
  <c r="R6879" s="1"/>
  <c r="T6878"/>
  <c r="U6878"/>
  <c r="E6879"/>
  <c r="I6879"/>
  <c r="A6880"/>
  <c r="K6880"/>
  <c r="J6880"/>
  <c r="B6881"/>
  <c r="F6880"/>
  <c r="N6880"/>
  <c r="D6880"/>
  <c r="H6880" s="1"/>
  <c r="G6880"/>
  <c r="L6880"/>
  <c r="C6880"/>
  <c r="I6880" l="1"/>
  <c r="E6880"/>
  <c r="T6879"/>
  <c r="U6879"/>
  <c r="A6881"/>
  <c r="G6881"/>
  <c r="D6881"/>
  <c r="H6881" s="1"/>
  <c r="B6882"/>
  <c r="N6881"/>
  <c r="L6881"/>
  <c r="F6881"/>
  <c r="C6881"/>
  <c r="K6881"/>
  <c r="J6881"/>
  <c r="M6880"/>
  <c r="P6880" s="1"/>
  <c r="S6880"/>
  <c r="Q6880"/>
  <c r="R6880" s="1"/>
  <c r="O6880"/>
  <c r="O6881" l="1"/>
  <c r="P6881"/>
  <c r="E6881"/>
  <c r="I6881"/>
  <c r="M6881"/>
  <c r="S6881"/>
  <c r="Q6881"/>
  <c r="R6881" s="1"/>
  <c r="U6880"/>
  <c r="T6880"/>
  <c r="F6882"/>
  <c r="N6882"/>
  <c r="D6882"/>
  <c r="H6882" s="1"/>
  <c r="L6882"/>
  <c r="C6882"/>
  <c r="K6882"/>
  <c r="B6883"/>
  <c r="J6882"/>
  <c r="G6882"/>
  <c r="A6882"/>
  <c r="O6882" l="1"/>
  <c r="P6882"/>
  <c r="U6881"/>
  <c r="T6881"/>
  <c r="Q6882"/>
  <c r="R6882" s="1"/>
  <c r="M6882"/>
  <c r="S6882"/>
  <c r="I6882"/>
  <c r="E6882"/>
  <c r="L6883"/>
  <c r="K6883"/>
  <c r="J6883"/>
  <c r="A6883"/>
  <c r="G6883"/>
  <c r="B6884"/>
  <c r="F6883"/>
  <c r="D6883"/>
  <c r="H6883" s="1"/>
  <c r="N6883"/>
  <c r="O6883" s="1"/>
  <c r="C6883"/>
  <c r="I6883" l="1"/>
  <c r="E6883"/>
  <c r="K6884"/>
  <c r="J6884"/>
  <c r="F6884"/>
  <c r="A6884"/>
  <c r="B6885"/>
  <c r="N6884"/>
  <c r="G6884"/>
  <c r="D6884"/>
  <c r="H6884" s="1"/>
  <c r="L6884"/>
  <c r="C6884"/>
  <c r="U6882"/>
  <c r="T6882"/>
  <c r="M6883"/>
  <c r="P6883" s="1"/>
  <c r="S6883"/>
  <c r="Q6883"/>
  <c r="R6883" s="1"/>
  <c r="Q6884" l="1"/>
  <c r="R6884" s="1"/>
  <c r="M6884"/>
  <c r="P6884" s="1"/>
  <c r="S6884"/>
  <c r="L6885"/>
  <c r="C6885"/>
  <c r="A6885"/>
  <c r="K6885"/>
  <c r="J6885"/>
  <c r="G6885"/>
  <c r="B6886"/>
  <c r="F6885"/>
  <c r="N6885"/>
  <c r="D6885"/>
  <c r="H6885" s="1"/>
  <c r="E6884"/>
  <c r="I6884"/>
  <c r="T6883"/>
  <c r="U6883"/>
  <c r="O6884"/>
  <c r="G6886" l="1"/>
  <c r="J6886"/>
  <c r="B6887"/>
  <c r="F6886"/>
  <c r="D6886"/>
  <c r="H6886" s="1"/>
  <c r="N6886"/>
  <c r="C6886"/>
  <c r="L6886"/>
  <c r="K6886"/>
  <c r="A6886"/>
  <c r="U6884"/>
  <c r="T6884"/>
  <c r="O6885"/>
  <c r="E6885"/>
  <c r="I6885"/>
  <c r="M6885"/>
  <c r="P6885" s="1"/>
  <c r="S6885"/>
  <c r="Q6885"/>
  <c r="R6885" s="1"/>
  <c r="T6885" l="1"/>
  <c r="U6885"/>
  <c r="N6887"/>
  <c r="O6887" s="1"/>
  <c r="D6887"/>
  <c r="H6887" s="1"/>
  <c r="L6887"/>
  <c r="C6887"/>
  <c r="K6887"/>
  <c r="J6887"/>
  <c r="F6887"/>
  <c r="A6887"/>
  <c r="B6888"/>
  <c r="G6887"/>
  <c r="S6886"/>
  <c r="M6886"/>
  <c r="Q6886"/>
  <c r="R6886" s="1"/>
  <c r="P6886"/>
  <c r="O6886"/>
  <c r="E6886"/>
  <c r="I6886"/>
  <c r="E6887" l="1"/>
  <c r="I6887"/>
  <c r="K6888"/>
  <c r="J6888"/>
  <c r="G6888"/>
  <c r="B6889"/>
  <c r="F6888"/>
  <c r="N6888"/>
  <c r="D6888"/>
  <c r="H6888" s="1"/>
  <c r="C6888"/>
  <c r="L6888"/>
  <c r="A6888"/>
  <c r="U6886"/>
  <c r="T6886"/>
  <c r="S6887"/>
  <c r="Q6887"/>
  <c r="R6887" s="1"/>
  <c r="M6887"/>
  <c r="P6887" s="1"/>
  <c r="I6888" l="1"/>
  <c r="E6888"/>
  <c r="M6888"/>
  <c r="P6888" s="1"/>
  <c r="S6888"/>
  <c r="Q6888"/>
  <c r="R6888" s="1"/>
  <c r="L6889"/>
  <c r="C6889"/>
  <c r="K6889"/>
  <c r="J6889"/>
  <c r="A6889"/>
  <c r="G6889"/>
  <c r="F6889"/>
  <c r="B6890"/>
  <c r="D6889"/>
  <c r="H6889" s="1"/>
  <c r="N6889"/>
  <c r="O6889" s="1"/>
  <c r="U6887"/>
  <c r="T6887"/>
  <c r="O6888"/>
  <c r="U6888" l="1"/>
  <c r="T6888"/>
  <c r="N6890"/>
  <c r="O6890" s="1"/>
  <c r="D6890"/>
  <c r="H6890" s="1"/>
  <c r="L6890"/>
  <c r="C6890"/>
  <c r="K6890"/>
  <c r="A6890"/>
  <c r="J6890"/>
  <c r="G6890"/>
  <c r="B6891"/>
  <c r="F6890"/>
  <c r="E6889"/>
  <c r="I6889"/>
  <c r="M6889"/>
  <c r="P6889" s="1"/>
  <c r="S6889"/>
  <c r="Q6889"/>
  <c r="R6889" s="1"/>
  <c r="B6892" l="1"/>
  <c r="F6891"/>
  <c r="J6891"/>
  <c r="N6891"/>
  <c r="O6891" s="1"/>
  <c r="D6891"/>
  <c r="H6891" s="1"/>
  <c r="C6891"/>
  <c r="L6891"/>
  <c r="K6891"/>
  <c r="A6891"/>
  <c r="G6891"/>
  <c r="I6890"/>
  <c r="E6890"/>
  <c r="Q6890"/>
  <c r="R6890" s="1"/>
  <c r="M6890"/>
  <c r="P6890" s="1"/>
  <c r="S6890"/>
  <c r="T6889"/>
  <c r="U6889"/>
  <c r="B6893" l="1"/>
  <c r="N6892"/>
  <c r="D6892"/>
  <c r="H6892" s="1"/>
  <c r="L6892"/>
  <c r="C6892"/>
  <c r="K6892"/>
  <c r="J6892"/>
  <c r="F6892"/>
  <c r="A6892"/>
  <c r="G6892"/>
  <c r="I6891"/>
  <c r="E6891"/>
  <c r="U6890"/>
  <c r="T6890"/>
  <c r="S6891"/>
  <c r="Q6891"/>
  <c r="R6891" s="1"/>
  <c r="M6891"/>
  <c r="P6891" s="1"/>
  <c r="K6893" l="1"/>
  <c r="J6893"/>
  <c r="G6893"/>
  <c r="B6894"/>
  <c r="F6893"/>
  <c r="N6893"/>
  <c r="D6893"/>
  <c r="H6893" s="1"/>
  <c r="L6893"/>
  <c r="C6893"/>
  <c r="A6893"/>
  <c r="O6892"/>
  <c r="P6892"/>
  <c r="E6892"/>
  <c r="I6892"/>
  <c r="M6892"/>
  <c r="S6892"/>
  <c r="Q6892"/>
  <c r="R6892" s="1"/>
  <c r="T6891"/>
  <c r="U6891"/>
  <c r="I6893" l="1"/>
  <c r="E6893"/>
  <c r="S6893"/>
  <c r="Q6893"/>
  <c r="R6893" s="1"/>
  <c r="M6893"/>
  <c r="P6893" s="1"/>
  <c r="B6895"/>
  <c r="F6894"/>
  <c r="K6894"/>
  <c r="N6894"/>
  <c r="O6894" s="1"/>
  <c r="D6894"/>
  <c r="H6894" s="1"/>
  <c r="C6894"/>
  <c r="L6894"/>
  <c r="J6894"/>
  <c r="A6894"/>
  <c r="G6894"/>
  <c r="O6893"/>
  <c r="U6892"/>
  <c r="T6892"/>
  <c r="U6893" l="1"/>
  <c r="T6893"/>
  <c r="D6895"/>
  <c r="H6895" s="1"/>
  <c r="L6895"/>
  <c r="C6895"/>
  <c r="K6895"/>
  <c r="J6895"/>
  <c r="G6895"/>
  <c r="A6895"/>
  <c r="F6895"/>
  <c r="B6896"/>
  <c r="N6895"/>
  <c r="O6895" s="1"/>
  <c r="E6894"/>
  <c r="I6894"/>
  <c r="Q6894"/>
  <c r="R6894" s="1"/>
  <c r="S6894"/>
  <c r="M6894"/>
  <c r="P6894" s="1"/>
  <c r="D6896" l="1"/>
  <c r="H6896" s="1"/>
  <c r="J6896"/>
  <c r="L6896"/>
  <c r="C6896"/>
  <c r="A6896"/>
  <c r="K6896"/>
  <c r="G6896"/>
  <c r="B6897"/>
  <c r="F6896"/>
  <c r="N6896"/>
  <c r="E6895"/>
  <c r="I6895"/>
  <c r="M6895"/>
  <c r="P6895" s="1"/>
  <c r="S6895"/>
  <c r="Q6895"/>
  <c r="R6895" s="1"/>
  <c r="U6894"/>
  <c r="T6894"/>
  <c r="O6896" l="1"/>
  <c r="I6896"/>
  <c r="E6896"/>
  <c r="U6895"/>
  <c r="T6895"/>
  <c r="S6896"/>
  <c r="Q6896"/>
  <c r="R6896" s="1"/>
  <c r="M6896"/>
  <c r="P6896" s="1"/>
  <c r="D6897"/>
  <c r="H6897" s="1"/>
  <c r="N6897"/>
  <c r="C6897"/>
  <c r="K6897"/>
  <c r="J6897"/>
  <c r="A6897"/>
  <c r="G6897"/>
  <c r="L6897"/>
  <c r="B6898"/>
  <c r="F6897"/>
  <c r="B6899" l="1"/>
  <c r="F6898"/>
  <c r="N6898"/>
  <c r="D6898"/>
  <c r="H6898" s="1"/>
  <c r="L6898"/>
  <c r="C6898"/>
  <c r="K6898"/>
  <c r="G6898"/>
  <c r="J6898"/>
  <c r="A6898"/>
  <c r="O6897"/>
  <c r="T6896"/>
  <c r="U6896"/>
  <c r="E6897"/>
  <c r="I6897"/>
  <c r="M6897"/>
  <c r="P6897" s="1"/>
  <c r="S6897"/>
  <c r="Q6897"/>
  <c r="R6897" s="1"/>
  <c r="C6899" l="1"/>
  <c r="L6899"/>
  <c r="A6899"/>
  <c r="G6899"/>
  <c r="B6900"/>
  <c r="F6899"/>
  <c r="K6899"/>
  <c r="N6899"/>
  <c r="J6899"/>
  <c r="D6899"/>
  <c r="H6899" s="1"/>
  <c r="T6897"/>
  <c r="U6897"/>
  <c r="O6898"/>
  <c r="I6898"/>
  <c r="E6898"/>
  <c r="Q6898"/>
  <c r="R6898" s="1"/>
  <c r="M6898"/>
  <c r="P6898" s="1"/>
  <c r="S6898"/>
  <c r="I6899" l="1"/>
  <c r="E6899"/>
  <c r="U6898"/>
  <c r="T6898"/>
  <c r="J6900"/>
  <c r="G6900"/>
  <c r="A6900"/>
  <c r="F6900"/>
  <c r="B6901"/>
  <c r="N6900"/>
  <c r="O6900" s="1"/>
  <c r="D6900"/>
  <c r="H6900" s="1"/>
  <c r="L6900"/>
  <c r="C6900"/>
  <c r="K6900"/>
  <c r="S6899"/>
  <c r="Q6899"/>
  <c r="R6899" s="1"/>
  <c r="M6899"/>
  <c r="P6899" s="1"/>
  <c r="O6899"/>
  <c r="G6901" l="1"/>
  <c r="B6902"/>
  <c r="F6901"/>
  <c r="N6901"/>
  <c r="D6901"/>
  <c r="H6901" s="1"/>
  <c r="L6901"/>
  <c r="C6901"/>
  <c r="J6901"/>
  <c r="K6901"/>
  <c r="A6901"/>
  <c r="E6900"/>
  <c r="I6900"/>
  <c r="M6900"/>
  <c r="P6900" s="1"/>
  <c r="S6900"/>
  <c r="Q6900"/>
  <c r="R6900" s="1"/>
  <c r="T6899"/>
  <c r="U6899"/>
  <c r="C6902" l="1"/>
  <c r="J6902"/>
  <c r="A6902"/>
  <c r="G6902"/>
  <c r="B6903"/>
  <c r="F6902"/>
  <c r="L6902"/>
  <c r="N6902"/>
  <c r="K6902"/>
  <c r="D6902"/>
  <c r="H6902" s="1"/>
  <c r="Q6901"/>
  <c r="R6901" s="1"/>
  <c r="M6901"/>
  <c r="P6901" s="1"/>
  <c r="S6901"/>
  <c r="O6901"/>
  <c r="U6900"/>
  <c r="T6900"/>
  <c r="I6901"/>
  <c r="E6901"/>
  <c r="E6902" l="1"/>
  <c r="I6902"/>
  <c r="U6901"/>
  <c r="T6901"/>
  <c r="L6903"/>
  <c r="K6903"/>
  <c r="A6903"/>
  <c r="J6903"/>
  <c r="G6903"/>
  <c r="F6903"/>
  <c r="B6904"/>
  <c r="N6903"/>
  <c r="O6903" s="1"/>
  <c r="D6903"/>
  <c r="H6903" s="1"/>
  <c r="C6903"/>
  <c r="S6902"/>
  <c r="M6902"/>
  <c r="Q6902"/>
  <c r="R6902" s="1"/>
  <c r="O6902"/>
  <c r="P6902"/>
  <c r="B6905" l="1"/>
  <c r="C6904"/>
  <c r="L6904"/>
  <c r="A6904"/>
  <c r="K6904"/>
  <c r="G6904"/>
  <c r="N6904"/>
  <c r="J6904"/>
  <c r="F6904"/>
  <c r="D6904"/>
  <c r="H6904" s="1"/>
  <c r="I6903"/>
  <c r="E6903"/>
  <c r="S6903"/>
  <c r="Q6903"/>
  <c r="R6903" s="1"/>
  <c r="M6903"/>
  <c r="P6903" s="1"/>
  <c r="U6902"/>
  <c r="T6902"/>
  <c r="A6905" l="1"/>
  <c r="G6905"/>
  <c r="F6905"/>
  <c r="D6905"/>
  <c r="H6905" s="1"/>
  <c r="N6905"/>
  <c r="L6905"/>
  <c r="B6906"/>
  <c r="K6905"/>
  <c r="J6905"/>
  <c r="C6905"/>
  <c r="E6904"/>
  <c r="I6904"/>
  <c r="U6903"/>
  <c r="T6903"/>
  <c r="M6904"/>
  <c r="S6904"/>
  <c r="Q6904"/>
  <c r="R6904" s="1"/>
  <c r="P6904"/>
  <c r="O6904"/>
  <c r="I6905" l="1"/>
  <c r="E6905"/>
  <c r="O6905"/>
  <c r="C6906"/>
  <c r="L6906"/>
  <c r="J6906"/>
  <c r="K6906"/>
  <c r="G6906"/>
  <c r="A6906"/>
  <c r="F6906"/>
  <c r="N6906"/>
  <c r="B6907"/>
  <c r="D6906"/>
  <c r="H6906" s="1"/>
  <c r="U6904"/>
  <c r="T6904"/>
  <c r="S6905"/>
  <c r="Q6905"/>
  <c r="R6905" s="1"/>
  <c r="M6905"/>
  <c r="P6905" s="1"/>
  <c r="T6905" l="1"/>
  <c r="U6905"/>
  <c r="O6906"/>
  <c r="I6906"/>
  <c r="E6906"/>
  <c r="A6907"/>
  <c r="J6907"/>
  <c r="C6907"/>
  <c r="B6908"/>
  <c r="K6907"/>
  <c r="N6907"/>
  <c r="G6907"/>
  <c r="F6907"/>
  <c r="D6907"/>
  <c r="H6907" s="1"/>
  <c r="L6907"/>
  <c r="Q6906"/>
  <c r="R6906" s="1"/>
  <c r="M6906"/>
  <c r="P6906" s="1"/>
  <c r="S6906"/>
  <c r="E6907" l="1"/>
  <c r="I6907"/>
  <c r="L6908"/>
  <c r="K6908"/>
  <c r="A6908"/>
  <c r="J6908"/>
  <c r="G6908"/>
  <c r="F6908"/>
  <c r="B6909"/>
  <c r="N6908"/>
  <c r="D6908"/>
  <c r="H6908" s="1"/>
  <c r="C6908"/>
  <c r="T6906"/>
  <c r="U6906"/>
  <c r="M6907"/>
  <c r="Q6907"/>
  <c r="R6907" s="1"/>
  <c r="S6907"/>
  <c r="P6907"/>
  <c r="O6907"/>
  <c r="M6908" l="1"/>
  <c r="S6908"/>
  <c r="Q6908"/>
  <c r="R6908" s="1"/>
  <c r="I6908"/>
  <c r="E6908"/>
  <c r="U6907"/>
  <c r="T6907"/>
  <c r="N6909"/>
  <c r="B6910"/>
  <c r="D6909"/>
  <c r="H6909" s="1"/>
  <c r="C6909"/>
  <c r="L6909"/>
  <c r="J6909"/>
  <c r="A6909"/>
  <c r="K6909"/>
  <c r="G6909"/>
  <c r="F6909"/>
  <c r="P6908"/>
  <c r="O6908"/>
  <c r="A6910" l="1"/>
  <c r="J6910"/>
  <c r="D6910"/>
  <c r="H6910" s="1"/>
  <c r="G6910"/>
  <c r="L6910"/>
  <c r="F6910"/>
  <c r="N6910"/>
  <c r="B6911"/>
  <c r="C6910"/>
  <c r="K6910"/>
  <c r="U6908"/>
  <c r="T6908"/>
  <c r="E6909"/>
  <c r="I6909"/>
  <c r="M6909"/>
  <c r="Q6909"/>
  <c r="R6909" s="1"/>
  <c r="S6909"/>
  <c r="P6909"/>
  <c r="O6909"/>
  <c r="T6909" l="1"/>
  <c r="U6909"/>
  <c r="E6910"/>
  <c r="I6910"/>
  <c r="Q6910"/>
  <c r="R6910" s="1"/>
  <c r="M6910"/>
  <c r="P6910" s="1"/>
  <c r="S6910"/>
  <c r="O6910"/>
  <c r="D6911"/>
  <c r="H6911" s="1"/>
  <c r="C6911"/>
  <c r="K6911"/>
  <c r="A6911"/>
  <c r="J6911"/>
  <c r="F6911"/>
  <c r="G6911"/>
  <c r="N6911"/>
  <c r="B6912"/>
  <c r="L6911"/>
  <c r="C6912" l="1"/>
  <c r="A6912"/>
  <c r="G6912"/>
  <c r="F6912"/>
  <c r="N6912"/>
  <c r="B6913"/>
  <c r="D6912"/>
  <c r="H6912" s="1"/>
  <c r="L6912"/>
  <c r="J6912"/>
  <c r="K6912"/>
  <c r="M6911"/>
  <c r="S6911"/>
  <c r="Q6911"/>
  <c r="R6911" s="1"/>
  <c r="E6911"/>
  <c r="I6911"/>
  <c r="U6910"/>
  <c r="T6910"/>
  <c r="O6911"/>
  <c r="P6911"/>
  <c r="I6912" l="1"/>
  <c r="E6912"/>
  <c r="S6912"/>
  <c r="Q6912"/>
  <c r="R6912" s="1"/>
  <c r="M6912"/>
  <c r="P6912" s="1"/>
  <c r="U6911"/>
  <c r="T6911"/>
  <c r="O6912"/>
  <c r="D6913"/>
  <c r="H6913" s="1"/>
  <c r="N6913"/>
  <c r="B6914"/>
  <c r="C6913"/>
  <c r="L6913"/>
  <c r="K6913"/>
  <c r="A6913"/>
  <c r="G6913"/>
  <c r="J6913"/>
  <c r="F6913"/>
  <c r="T6912" l="1"/>
  <c r="U6912"/>
  <c r="I6913"/>
  <c r="E6913"/>
  <c r="Q6913"/>
  <c r="R6913" s="1"/>
  <c r="S6913"/>
  <c r="M6913"/>
  <c r="O6913"/>
  <c r="P6913"/>
  <c r="L6914"/>
  <c r="K6914"/>
  <c r="A6914"/>
  <c r="J6914"/>
  <c r="B6915"/>
  <c r="G6914"/>
  <c r="D6914"/>
  <c r="H6914" s="1"/>
  <c r="N6914"/>
  <c r="O6914" s="1"/>
  <c r="F6914"/>
  <c r="C6914"/>
  <c r="Q6914" l="1"/>
  <c r="R6914" s="1"/>
  <c r="M6914"/>
  <c r="P6914" s="1"/>
  <c r="S6914"/>
  <c r="B6916"/>
  <c r="C6915"/>
  <c r="D6915"/>
  <c r="H6915" s="1"/>
  <c r="K6915"/>
  <c r="A6915"/>
  <c r="L6915"/>
  <c r="J6915"/>
  <c r="G6915"/>
  <c r="F6915"/>
  <c r="N6915"/>
  <c r="T6913"/>
  <c r="U6913"/>
  <c r="E6914"/>
  <c r="I6914"/>
  <c r="U6914" l="1"/>
  <c r="T6914"/>
  <c r="G6916"/>
  <c r="D6916"/>
  <c r="H6916" s="1"/>
  <c r="B6917"/>
  <c r="C6916"/>
  <c r="L6916"/>
  <c r="K6916"/>
  <c r="F6916"/>
  <c r="A6916"/>
  <c r="N6916"/>
  <c r="J6916"/>
  <c r="I6915"/>
  <c r="E6915"/>
  <c r="O6915"/>
  <c r="M6915"/>
  <c r="P6915" s="1"/>
  <c r="Q6915"/>
  <c r="R6915" s="1"/>
  <c r="S6915"/>
  <c r="O6916" l="1"/>
  <c r="B6918"/>
  <c r="C6917"/>
  <c r="L6917"/>
  <c r="D6917"/>
  <c r="H6917" s="1"/>
  <c r="K6917"/>
  <c r="J6917"/>
  <c r="N6917"/>
  <c r="O6917" s="1"/>
  <c r="A6917"/>
  <c r="G6917"/>
  <c r="F6917"/>
  <c r="T6915"/>
  <c r="U6915"/>
  <c r="I6916"/>
  <c r="E6916"/>
  <c r="S6916"/>
  <c r="Q6916"/>
  <c r="R6916" s="1"/>
  <c r="M6916"/>
  <c r="P6916" s="1"/>
  <c r="C6918" l="1"/>
  <c r="B6919"/>
  <c r="A6918"/>
  <c r="K6918"/>
  <c r="J6918"/>
  <c r="G6918"/>
  <c r="D6918"/>
  <c r="H6918" s="1"/>
  <c r="N6918"/>
  <c r="L6918"/>
  <c r="F6918"/>
  <c r="E6917"/>
  <c r="I6917"/>
  <c r="U6916"/>
  <c r="T6916"/>
  <c r="M6917"/>
  <c r="P6917" s="1"/>
  <c r="S6917"/>
  <c r="Q6917"/>
  <c r="R6917" s="1"/>
  <c r="I6918" l="1"/>
  <c r="E6918"/>
  <c r="A6919"/>
  <c r="L6919"/>
  <c r="J6919"/>
  <c r="G6919"/>
  <c r="B6920"/>
  <c r="C6919"/>
  <c r="N6919"/>
  <c r="O6919" s="1"/>
  <c r="K6919"/>
  <c r="F6919"/>
  <c r="D6919"/>
  <c r="H6919" s="1"/>
  <c r="Q6918"/>
  <c r="R6918" s="1"/>
  <c r="M6918"/>
  <c r="S6918"/>
  <c r="T6917"/>
  <c r="U6917"/>
  <c r="O6918"/>
  <c r="P6918"/>
  <c r="U6918" l="1"/>
  <c r="T6918"/>
  <c r="J6920"/>
  <c r="F6920"/>
  <c r="D6920"/>
  <c r="H6920" s="1"/>
  <c r="N6920"/>
  <c r="G6920"/>
  <c r="C6920"/>
  <c r="A6920"/>
  <c r="L6920"/>
  <c r="B6921"/>
  <c r="K6920"/>
  <c r="S6919"/>
  <c r="Q6919"/>
  <c r="R6919" s="1"/>
  <c r="M6919"/>
  <c r="P6919" s="1"/>
  <c r="E6919"/>
  <c r="I6919"/>
  <c r="K6921" l="1"/>
  <c r="J6921"/>
  <c r="G6921"/>
  <c r="A6921"/>
  <c r="F6921"/>
  <c r="D6921"/>
  <c r="H6921" s="1"/>
  <c r="C6921"/>
  <c r="N6921"/>
  <c r="L6921"/>
  <c r="B6922"/>
  <c r="Q6920"/>
  <c r="R6920" s="1"/>
  <c r="M6920"/>
  <c r="S6920"/>
  <c r="U6919"/>
  <c r="T6919"/>
  <c r="O6920"/>
  <c r="P6920"/>
  <c r="E6920"/>
  <c r="I6920"/>
  <c r="Q6921" l="1"/>
  <c r="R6921" s="1"/>
  <c r="S6921"/>
  <c r="M6921"/>
  <c r="P6921" s="1"/>
  <c r="J6922"/>
  <c r="D6922"/>
  <c r="H6922" s="1"/>
  <c r="G6922"/>
  <c r="L6922"/>
  <c r="F6922"/>
  <c r="C6922"/>
  <c r="N6922"/>
  <c r="B6923"/>
  <c r="A6922"/>
  <c r="K6922"/>
  <c r="U6920"/>
  <c r="T6920"/>
  <c r="E6921"/>
  <c r="I6921"/>
  <c r="O6921"/>
  <c r="I6922" l="1"/>
  <c r="E6922"/>
  <c r="T6921"/>
  <c r="U6921"/>
  <c r="O6922"/>
  <c r="L6923"/>
  <c r="J6923"/>
  <c r="C6923"/>
  <c r="K6923"/>
  <c r="G6923"/>
  <c r="F6923"/>
  <c r="B6924"/>
  <c r="D6923"/>
  <c r="H6923" s="1"/>
  <c r="N6923"/>
  <c r="A6923"/>
  <c r="Q6922"/>
  <c r="R6922" s="1"/>
  <c r="M6922"/>
  <c r="P6922" s="1"/>
  <c r="S6922"/>
  <c r="M6923" l="1"/>
  <c r="S6923"/>
  <c r="Q6923"/>
  <c r="R6923" s="1"/>
  <c r="E6923"/>
  <c r="I6923"/>
  <c r="U6922"/>
  <c r="T6922"/>
  <c r="L6924"/>
  <c r="B6925"/>
  <c r="K6924"/>
  <c r="F6924"/>
  <c r="N6924"/>
  <c r="O6924" s="1"/>
  <c r="G6924"/>
  <c r="J6924"/>
  <c r="D6924"/>
  <c r="H6924" s="1"/>
  <c r="C6924"/>
  <c r="A6924"/>
  <c r="P6923"/>
  <c r="O6923"/>
  <c r="D6925" l="1"/>
  <c r="H6925" s="1"/>
  <c r="C6925"/>
  <c r="N6925"/>
  <c r="L6925"/>
  <c r="B6926"/>
  <c r="K6925"/>
  <c r="J6925"/>
  <c r="G6925"/>
  <c r="A6925"/>
  <c r="F6925"/>
  <c r="S6924"/>
  <c r="Q6924"/>
  <c r="R6924" s="1"/>
  <c r="M6924"/>
  <c r="P6924" s="1"/>
  <c r="U6923"/>
  <c r="T6923"/>
  <c r="E6924"/>
  <c r="I6924"/>
  <c r="I6925" l="1"/>
  <c r="E6925"/>
  <c r="U6924"/>
  <c r="T6924"/>
  <c r="O6925"/>
  <c r="A6926"/>
  <c r="K6926"/>
  <c r="J6926"/>
  <c r="D6926"/>
  <c r="H6926" s="1"/>
  <c r="G6926"/>
  <c r="L6926"/>
  <c r="F6926"/>
  <c r="C6926"/>
  <c r="N6926"/>
  <c r="O6926" s="1"/>
  <c r="B6927"/>
  <c r="S6925"/>
  <c r="Q6925"/>
  <c r="R6925" s="1"/>
  <c r="M6925"/>
  <c r="P6925" s="1"/>
  <c r="T6925" l="1"/>
  <c r="U6925"/>
  <c r="I6926"/>
  <c r="E6926"/>
  <c r="N6927"/>
  <c r="A6927"/>
  <c r="L6927"/>
  <c r="J6927"/>
  <c r="G6927"/>
  <c r="B6928"/>
  <c r="C6927"/>
  <c r="F6927"/>
  <c r="K6927"/>
  <c r="D6927"/>
  <c r="H6927" s="1"/>
  <c r="M6926"/>
  <c r="P6926" s="1"/>
  <c r="Q6926"/>
  <c r="R6926" s="1"/>
  <c r="S6926"/>
  <c r="I6927" l="1"/>
  <c r="E6927"/>
  <c r="Q6927"/>
  <c r="R6927" s="1"/>
  <c r="M6927"/>
  <c r="P6927" s="1"/>
  <c r="S6927"/>
  <c r="O6927"/>
  <c r="T6926"/>
  <c r="U6926"/>
  <c r="B6929"/>
  <c r="K6928"/>
  <c r="J6928"/>
  <c r="F6928"/>
  <c r="G6928"/>
  <c r="N6928"/>
  <c r="D6928"/>
  <c r="H6928" s="1"/>
  <c r="C6928"/>
  <c r="A6928"/>
  <c r="L6928"/>
  <c r="T6927" l="1"/>
  <c r="U6927"/>
  <c r="D6929"/>
  <c r="H6929" s="1"/>
  <c r="C6929"/>
  <c r="N6929"/>
  <c r="L6929"/>
  <c r="B6930"/>
  <c r="K6929"/>
  <c r="J6929"/>
  <c r="A6929"/>
  <c r="G6929"/>
  <c r="F6929"/>
  <c r="Q6928"/>
  <c r="R6928" s="1"/>
  <c r="M6928"/>
  <c r="P6928" s="1"/>
  <c r="S6928"/>
  <c r="O6928"/>
  <c r="I6928"/>
  <c r="E6928"/>
  <c r="O6929" l="1"/>
  <c r="T6928"/>
  <c r="U6928"/>
  <c r="C6930"/>
  <c r="N6930"/>
  <c r="B6931"/>
  <c r="A6930"/>
  <c r="K6930"/>
  <c r="D6930"/>
  <c r="H6930" s="1"/>
  <c r="J6930"/>
  <c r="L6930"/>
  <c r="G6930"/>
  <c r="F6930"/>
  <c r="E6929"/>
  <c r="I6929"/>
  <c r="M6929"/>
  <c r="P6929" s="1"/>
  <c r="Q6929"/>
  <c r="R6929" s="1"/>
  <c r="S6929"/>
  <c r="S6930" l="1"/>
  <c r="Q6930"/>
  <c r="R6930" s="1"/>
  <c r="M6930"/>
  <c r="P6930" s="1"/>
  <c r="I6930"/>
  <c r="E6930"/>
  <c r="T6929"/>
  <c r="U6929"/>
  <c r="O6930"/>
  <c r="K6931"/>
  <c r="G6931"/>
  <c r="J6931"/>
  <c r="B6932"/>
  <c r="F6931"/>
  <c r="D6931"/>
  <c r="H6931" s="1"/>
  <c r="N6931"/>
  <c r="A6931"/>
  <c r="L6931"/>
  <c r="C6931"/>
  <c r="S6931" l="1"/>
  <c r="Q6931"/>
  <c r="R6931" s="1"/>
  <c r="M6931"/>
  <c r="P6931" s="1"/>
  <c r="U6930"/>
  <c r="T6930"/>
  <c r="I6931"/>
  <c r="E6931"/>
  <c r="F6932"/>
  <c r="N6932"/>
  <c r="K6932"/>
  <c r="J6932"/>
  <c r="G6932"/>
  <c r="D6932"/>
  <c r="H6932" s="1"/>
  <c r="C6932"/>
  <c r="A6932"/>
  <c r="L6932"/>
  <c r="B6933"/>
  <c r="O6931"/>
  <c r="B6934" l="1"/>
  <c r="J6933"/>
  <c r="G6933"/>
  <c r="D6933"/>
  <c r="H6933" s="1"/>
  <c r="C6933"/>
  <c r="A6933"/>
  <c r="F6933"/>
  <c r="L6933"/>
  <c r="N6933"/>
  <c r="O6933" s="1"/>
  <c r="K6933"/>
  <c r="P6932"/>
  <c r="O6932"/>
  <c r="U6931"/>
  <c r="T6931"/>
  <c r="Q6932"/>
  <c r="R6932" s="1"/>
  <c r="M6932"/>
  <c r="S6932"/>
  <c r="I6932"/>
  <c r="E6932"/>
  <c r="K6934" l="1"/>
  <c r="B6935"/>
  <c r="J6934"/>
  <c r="G6934"/>
  <c r="F6934"/>
  <c r="D6934"/>
  <c r="H6934" s="1"/>
  <c r="L6934"/>
  <c r="N6934"/>
  <c r="A6934"/>
  <c r="C6934"/>
  <c r="U6932"/>
  <c r="T6932"/>
  <c r="I6933"/>
  <c r="E6933"/>
  <c r="S6933"/>
  <c r="Q6933"/>
  <c r="R6933" s="1"/>
  <c r="M6933"/>
  <c r="P6933" s="1"/>
  <c r="M6934" l="1"/>
  <c r="P6934" s="1"/>
  <c r="S6934"/>
  <c r="Q6934"/>
  <c r="R6934" s="1"/>
  <c r="N6935"/>
  <c r="J6935"/>
  <c r="G6935"/>
  <c r="B6936"/>
  <c r="D6935"/>
  <c r="H6935" s="1"/>
  <c r="L6935"/>
  <c r="C6935"/>
  <c r="F6935"/>
  <c r="K6935"/>
  <c r="A6935"/>
  <c r="E6934"/>
  <c r="I6934"/>
  <c r="T6933"/>
  <c r="U6933"/>
  <c r="O6934"/>
  <c r="U6934" l="1"/>
  <c r="T6934"/>
  <c r="M6935"/>
  <c r="P6935" s="1"/>
  <c r="S6935"/>
  <c r="Q6935"/>
  <c r="R6935" s="1"/>
  <c r="O6935"/>
  <c r="I6935"/>
  <c r="E6935"/>
  <c r="D6936"/>
  <c r="H6936" s="1"/>
  <c r="J6936"/>
  <c r="G6936"/>
  <c r="B6937"/>
  <c r="F6936"/>
  <c r="C6936"/>
  <c r="N6936"/>
  <c r="A6936"/>
  <c r="L6936"/>
  <c r="K6936"/>
  <c r="Q6936" l="1"/>
  <c r="R6936" s="1"/>
  <c r="M6936"/>
  <c r="S6936"/>
  <c r="U6935"/>
  <c r="T6935"/>
  <c r="C6937"/>
  <c r="K6937"/>
  <c r="J6937"/>
  <c r="L6937"/>
  <c r="A6937"/>
  <c r="N6937"/>
  <c r="G6937"/>
  <c r="B6938"/>
  <c r="F6937"/>
  <c r="D6937"/>
  <c r="H6937" s="1"/>
  <c r="I6936"/>
  <c r="E6936"/>
  <c r="P6936"/>
  <c r="O6936"/>
  <c r="O6937" l="1"/>
  <c r="U6936"/>
  <c r="T6936"/>
  <c r="E6937"/>
  <c r="I6937"/>
  <c r="L6938"/>
  <c r="G6938"/>
  <c r="C6938"/>
  <c r="A6938"/>
  <c r="K6938"/>
  <c r="J6938"/>
  <c r="F6938"/>
  <c r="N6938"/>
  <c r="D6938"/>
  <c r="H6938" s="1"/>
  <c r="B6939"/>
  <c r="M6937"/>
  <c r="P6937" s="1"/>
  <c r="S6937"/>
  <c r="Q6937"/>
  <c r="R6937" s="1"/>
  <c r="I6938" l="1"/>
  <c r="E6938"/>
  <c r="T6937"/>
  <c r="U6937"/>
  <c r="O6938"/>
  <c r="P6938"/>
  <c r="Q6938"/>
  <c r="R6938" s="1"/>
  <c r="M6938"/>
  <c r="S6938"/>
  <c r="L6939"/>
  <c r="J6939"/>
  <c r="F6939"/>
  <c r="C6939"/>
  <c r="K6939"/>
  <c r="A6939"/>
  <c r="G6939"/>
  <c r="N6939"/>
  <c r="O6939" s="1"/>
  <c r="B6940"/>
  <c r="D6939"/>
  <c r="H6939" s="1"/>
  <c r="N6940" l="1"/>
  <c r="D6940"/>
  <c r="H6940" s="1"/>
  <c r="L6940"/>
  <c r="C6940"/>
  <c r="K6940"/>
  <c r="G6940"/>
  <c r="J6940"/>
  <c r="B6941"/>
  <c r="A6940"/>
  <c r="F6940"/>
  <c r="M6939"/>
  <c r="P6939" s="1"/>
  <c r="S6939"/>
  <c r="Q6939"/>
  <c r="R6939" s="1"/>
  <c r="U6938"/>
  <c r="T6938"/>
  <c r="E6939"/>
  <c r="I6939"/>
  <c r="O6940" l="1"/>
  <c r="P6940"/>
  <c r="I6940"/>
  <c r="E6940"/>
  <c r="U6939"/>
  <c r="T6939"/>
  <c r="M6940"/>
  <c r="Q6940"/>
  <c r="R6940" s="1"/>
  <c r="S6940"/>
  <c r="B6942"/>
  <c r="F6941"/>
  <c r="J6941"/>
  <c r="N6941"/>
  <c r="D6941"/>
  <c r="H6941" s="1"/>
  <c r="C6941"/>
  <c r="L6941"/>
  <c r="K6941"/>
  <c r="A6941"/>
  <c r="G6941"/>
  <c r="N6942" l="1"/>
  <c r="D6942"/>
  <c r="H6942" s="1"/>
  <c r="L6942"/>
  <c r="C6942"/>
  <c r="K6942"/>
  <c r="J6942"/>
  <c r="B6943"/>
  <c r="A6942"/>
  <c r="G6942"/>
  <c r="F6942"/>
  <c r="O6941"/>
  <c r="P6941"/>
  <c r="S6941"/>
  <c r="Q6941"/>
  <c r="R6941" s="1"/>
  <c r="M6941"/>
  <c r="U6940"/>
  <c r="T6940"/>
  <c r="I6941"/>
  <c r="E6941"/>
  <c r="O6942" l="1"/>
  <c r="P6942"/>
  <c r="M6942"/>
  <c r="S6942"/>
  <c r="Q6942"/>
  <c r="R6942" s="1"/>
  <c r="E6942"/>
  <c r="I6942"/>
  <c r="T6941"/>
  <c r="U6941"/>
  <c r="K6943"/>
  <c r="J6943"/>
  <c r="G6943"/>
  <c r="B6944"/>
  <c r="F6943"/>
  <c r="N6943"/>
  <c r="D6943"/>
  <c r="H6943" s="1"/>
  <c r="L6943"/>
  <c r="C6943"/>
  <c r="A6943"/>
  <c r="S6943" l="1"/>
  <c r="Q6943"/>
  <c r="R6943" s="1"/>
  <c r="M6943"/>
  <c r="P6943" s="1"/>
  <c r="U6942"/>
  <c r="T6942"/>
  <c r="A6944"/>
  <c r="G6944"/>
  <c r="B6945"/>
  <c r="F6944"/>
  <c r="D6944"/>
  <c r="H6944" s="1"/>
  <c r="N6944"/>
  <c r="O6944" s="1"/>
  <c r="K6944"/>
  <c r="C6944"/>
  <c r="L6944"/>
  <c r="J6944"/>
  <c r="I6943"/>
  <c r="E6943"/>
  <c r="O6943"/>
  <c r="U6943" l="1"/>
  <c r="T6943"/>
  <c r="S6944"/>
  <c r="M6944"/>
  <c r="P6944" s="1"/>
  <c r="Q6944"/>
  <c r="R6944" s="1"/>
  <c r="E6944"/>
  <c r="I6944"/>
  <c r="B6946"/>
  <c r="N6945"/>
  <c r="D6945"/>
  <c r="H6945" s="1"/>
  <c r="L6945"/>
  <c r="C6945"/>
  <c r="K6945"/>
  <c r="J6945"/>
  <c r="G6945"/>
  <c r="A6945"/>
  <c r="F6945"/>
  <c r="O6945" l="1"/>
  <c r="P6945"/>
  <c r="U6944"/>
  <c r="T6944"/>
  <c r="E6945"/>
  <c r="I6945"/>
  <c r="S6945"/>
  <c r="M6945"/>
  <c r="Q6945"/>
  <c r="R6945" s="1"/>
  <c r="L6946"/>
  <c r="C6946"/>
  <c r="A6946"/>
  <c r="K6946"/>
  <c r="G6946"/>
  <c r="B6947"/>
  <c r="N6946"/>
  <c r="F6946"/>
  <c r="D6946"/>
  <c r="H6946" s="1"/>
  <c r="J6946"/>
  <c r="S6946" l="1"/>
  <c r="Q6946"/>
  <c r="R6946" s="1"/>
  <c r="M6946"/>
  <c r="P6946" s="1"/>
  <c r="U6945"/>
  <c r="T6945"/>
  <c r="I6946"/>
  <c r="E6946"/>
  <c r="J6947"/>
  <c r="A6947"/>
  <c r="G6947"/>
  <c r="L6947"/>
  <c r="B6948"/>
  <c r="F6947"/>
  <c r="D6947"/>
  <c r="H6947" s="1"/>
  <c r="N6947"/>
  <c r="O6947" s="1"/>
  <c r="C6947"/>
  <c r="K6947"/>
  <c r="O6946"/>
  <c r="U6946" l="1"/>
  <c r="T6946"/>
  <c r="K6948"/>
  <c r="G6948"/>
  <c r="J6948"/>
  <c r="A6948"/>
  <c r="B6949"/>
  <c r="F6948"/>
  <c r="N6948"/>
  <c r="O6948" s="1"/>
  <c r="D6948"/>
  <c r="H6948" s="1"/>
  <c r="L6948"/>
  <c r="C6948"/>
  <c r="M6947"/>
  <c r="P6947" s="1"/>
  <c r="S6947"/>
  <c r="Q6947"/>
  <c r="R6947" s="1"/>
  <c r="E6947"/>
  <c r="I6947"/>
  <c r="Q6948" l="1"/>
  <c r="R6948" s="1"/>
  <c r="M6948"/>
  <c r="P6948" s="1"/>
  <c r="S6948"/>
  <c r="I6948"/>
  <c r="E6948"/>
  <c r="U6947"/>
  <c r="T6947"/>
  <c r="D6949"/>
  <c r="H6949" s="1"/>
  <c r="C6949"/>
  <c r="L6949"/>
  <c r="A6949"/>
  <c r="G6949"/>
  <c r="B6950"/>
  <c r="F6949"/>
  <c r="K6949"/>
  <c r="N6949"/>
  <c r="J6949"/>
  <c r="I6949" l="1"/>
  <c r="E6949"/>
  <c r="U6948"/>
  <c r="T6948"/>
  <c r="A6950"/>
  <c r="F6950"/>
  <c r="B6951"/>
  <c r="N6950"/>
  <c r="D6950"/>
  <c r="H6950" s="1"/>
  <c r="L6950"/>
  <c r="C6950"/>
  <c r="K6950"/>
  <c r="J6950"/>
  <c r="G6950"/>
  <c r="S6949"/>
  <c r="Q6949"/>
  <c r="R6949" s="1"/>
  <c r="M6949"/>
  <c r="P6949" s="1"/>
  <c r="O6949"/>
  <c r="E6950" l="1"/>
  <c r="I6950"/>
  <c r="M6950"/>
  <c r="P6950" s="1"/>
  <c r="S6950"/>
  <c r="Q6950"/>
  <c r="R6950" s="1"/>
  <c r="T6949"/>
  <c r="U6949"/>
  <c r="C6951"/>
  <c r="J6951"/>
  <c r="K6951"/>
  <c r="A6951"/>
  <c r="G6951"/>
  <c r="B6952"/>
  <c r="F6951"/>
  <c r="N6951"/>
  <c r="D6951"/>
  <c r="H6951" s="1"/>
  <c r="L6951"/>
  <c r="O6950"/>
  <c r="S6951" l="1"/>
  <c r="Q6951"/>
  <c r="R6951" s="1"/>
  <c r="M6951"/>
  <c r="P6951" s="1"/>
  <c r="U6950"/>
  <c r="T6950"/>
  <c r="A6952"/>
  <c r="G6952"/>
  <c r="B6953"/>
  <c r="F6952"/>
  <c r="K6952"/>
  <c r="N6952"/>
  <c r="L6952"/>
  <c r="D6952"/>
  <c r="H6952" s="1"/>
  <c r="C6952"/>
  <c r="J6952"/>
  <c r="O6951"/>
  <c r="I6951"/>
  <c r="E6951"/>
  <c r="T6951" l="1"/>
  <c r="U6951"/>
  <c r="S6952"/>
  <c r="M6952"/>
  <c r="P6952" s="1"/>
  <c r="Q6952"/>
  <c r="R6952" s="1"/>
  <c r="O6952"/>
  <c r="E6952"/>
  <c r="I6952"/>
  <c r="B6954"/>
  <c r="D6953"/>
  <c r="H6953" s="1"/>
  <c r="L6953"/>
  <c r="C6953"/>
  <c r="K6953"/>
  <c r="J6953"/>
  <c r="N6953"/>
  <c r="O6953" s="1"/>
  <c r="A6953"/>
  <c r="G6953"/>
  <c r="F6953"/>
  <c r="C6954" l="1"/>
  <c r="A6954"/>
  <c r="G6954"/>
  <c r="B6955"/>
  <c r="F6954"/>
  <c r="N6954"/>
  <c r="O6954" s="1"/>
  <c r="D6954"/>
  <c r="H6954" s="1"/>
  <c r="K6954"/>
  <c r="L6954"/>
  <c r="J6954"/>
  <c r="U6952"/>
  <c r="T6952"/>
  <c r="E6953"/>
  <c r="I6953"/>
  <c r="M6953"/>
  <c r="P6953" s="1"/>
  <c r="S6953"/>
  <c r="Q6953"/>
  <c r="R6953" s="1"/>
  <c r="I6954" l="1"/>
  <c r="E6954"/>
  <c r="K6955"/>
  <c r="J6955"/>
  <c r="A6955"/>
  <c r="G6955"/>
  <c r="F6955"/>
  <c r="B6956"/>
  <c r="L6955"/>
  <c r="D6955"/>
  <c r="H6955" s="1"/>
  <c r="N6955"/>
  <c r="C6955"/>
  <c r="U6953"/>
  <c r="T6953"/>
  <c r="S6954"/>
  <c r="Q6954"/>
  <c r="R6954" s="1"/>
  <c r="M6954"/>
  <c r="P6954" s="1"/>
  <c r="M6955" l="1"/>
  <c r="P6955" s="1"/>
  <c r="S6955"/>
  <c r="Q6955"/>
  <c r="R6955" s="1"/>
  <c r="O6955"/>
  <c r="E6955"/>
  <c r="I6955"/>
  <c r="T6954"/>
  <c r="U6954"/>
  <c r="C6956"/>
  <c r="K6956"/>
  <c r="G6956"/>
  <c r="J6956"/>
  <c r="A6956"/>
  <c r="B6957"/>
  <c r="F6956"/>
  <c r="N6956"/>
  <c r="D6956"/>
  <c r="H6956" s="1"/>
  <c r="L6956"/>
  <c r="U6955" l="1"/>
  <c r="T6955"/>
  <c r="I6956"/>
  <c r="E6956"/>
  <c r="M6956"/>
  <c r="S6956"/>
  <c r="Q6956"/>
  <c r="R6956" s="1"/>
  <c r="O6956"/>
  <c r="P6956"/>
  <c r="G6957"/>
  <c r="B6958"/>
  <c r="F6957"/>
  <c r="K6957"/>
  <c r="N6957"/>
  <c r="L6957"/>
  <c r="J6957"/>
  <c r="D6957"/>
  <c r="H6957" s="1"/>
  <c r="C6957"/>
  <c r="A6957"/>
  <c r="S6957" l="1"/>
  <c r="Q6957"/>
  <c r="R6957" s="1"/>
  <c r="M6957"/>
  <c r="P6957" s="1"/>
  <c r="A6958"/>
  <c r="G6958"/>
  <c r="F6958"/>
  <c r="B6959"/>
  <c r="D6958"/>
  <c r="H6958" s="1"/>
  <c r="L6958"/>
  <c r="C6958"/>
  <c r="K6958"/>
  <c r="J6958"/>
  <c r="N6958"/>
  <c r="O6957"/>
  <c r="U6956"/>
  <c r="T6956"/>
  <c r="I6957"/>
  <c r="E6957"/>
  <c r="U6957" l="1"/>
  <c r="T6957"/>
  <c r="E6958"/>
  <c r="I6958"/>
  <c r="M6958"/>
  <c r="S6958"/>
  <c r="Q6958"/>
  <c r="R6958" s="1"/>
  <c r="O6958"/>
  <c r="P6958"/>
  <c r="B6960"/>
  <c r="F6959"/>
  <c r="N6959"/>
  <c r="D6959"/>
  <c r="H6959" s="1"/>
  <c r="L6959"/>
  <c r="C6959"/>
  <c r="J6959"/>
  <c r="K6959"/>
  <c r="A6959"/>
  <c r="G6959"/>
  <c r="O6959" l="1"/>
  <c r="U6958"/>
  <c r="T6958"/>
  <c r="C6960"/>
  <c r="J6960"/>
  <c r="A6960"/>
  <c r="G6960"/>
  <c r="B6961"/>
  <c r="F6960"/>
  <c r="L6960"/>
  <c r="N6960"/>
  <c r="K6960"/>
  <c r="D6960"/>
  <c r="H6960" s="1"/>
  <c r="E6959"/>
  <c r="I6959"/>
  <c r="Q6959"/>
  <c r="R6959" s="1"/>
  <c r="M6959"/>
  <c r="P6959" s="1"/>
  <c r="S6959"/>
  <c r="F6961" l="1"/>
  <c r="B6962"/>
  <c r="D6961"/>
  <c r="H6961" s="1"/>
  <c r="L6961"/>
  <c r="C6961"/>
  <c r="K6961"/>
  <c r="J6961"/>
  <c r="N6961"/>
  <c r="A6961"/>
  <c r="G6961"/>
  <c r="U6959"/>
  <c r="T6959"/>
  <c r="O6960"/>
  <c r="M6960"/>
  <c r="P6960" s="1"/>
  <c r="S6960"/>
  <c r="Q6960"/>
  <c r="R6960" s="1"/>
  <c r="E6960"/>
  <c r="I6960"/>
  <c r="D6962" l="1"/>
  <c r="H6962" s="1"/>
  <c r="K6962"/>
  <c r="L6962"/>
  <c r="J6962"/>
  <c r="C6962"/>
  <c r="A6962"/>
  <c r="G6962"/>
  <c r="B6963"/>
  <c r="F6962"/>
  <c r="N6962"/>
  <c r="O6962" s="1"/>
  <c r="E6961"/>
  <c r="I6961"/>
  <c r="M6961"/>
  <c r="P6961" s="1"/>
  <c r="S6961"/>
  <c r="Q6961"/>
  <c r="R6961" s="1"/>
  <c r="U6960"/>
  <c r="T6960"/>
  <c r="O6961"/>
  <c r="Q6962" l="1"/>
  <c r="R6962" s="1"/>
  <c r="S6962"/>
  <c r="M6962"/>
  <c r="P6962" s="1"/>
  <c r="I6962"/>
  <c r="E6962"/>
  <c r="U6961"/>
  <c r="T6961"/>
  <c r="G6963"/>
  <c r="L6963"/>
  <c r="B6964"/>
  <c r="N6963"/>
  <c r="F6963"/>
  <c r="D6963"/>
  <c r="H6963" s="1"/>
  <c r="C6963"/>
  <c r="K6963"/>
  <c r="J6963"/>
  <c r="A6963"/>
  <c r="U6962" l="1"/>
  <c r="T6962"/>
  <c r="E6963"/>
  <c r="I6963"/>
  <c r="F6964"/>
  <c r="N6964"/>
  <c r="D6964"/>
  <c r="H6964" s="1"/>
  <c r="L6964"/>
  <c r="C6964"/>
  <c r="K6964"/>
  <c r="G6964"/>
  <c r="J6964"/>
  <c r="A6964"/>
  <c r="B6965"/>
  <c r="O6963"/>
  <c r="M6963"/>
  <c r="P6963" s="1"/>
  <c r="S6963"/>
  <c r="Q6963"/>
  <c r="R6963" s="1"/>
  <c r="G6965" l="1"/>
  <c r="B6966"/>
  <c r="J6965"/>
  <c r="F6965"/>
  <c r="L6965"/>
  <c r="N6965"/>
  <c r="O6965" s="1"/>
  <c r="K6965"/>
  <c r="D6965"/>
  <c r="H6965" s="1"/>
  <c r="C6965"/>
  <c r="A6965"/>
  <c r="O6964"/>
  <c r="I6964"/>
  <c r="E6964"/>
  <c r="U6963"/>
  <c r="T6963"/>
  <c r="S6964"/>
  <c r="Q6964"/>
  <c r="R6964" s="1"/>
  <c r="M6964"/>
  <c r="P6964" s="1"/>
  <c r="I6965" l="1"/>
  <c r="E6965"/>
  <c r="F6966"/>
  <c r="B6967"/>
  <c r="D6966"/>
  <c r="H6966" s="1"/>
  <c r="L6966"/>
  <c r="C6966"/>
  <c r="K6966"/>
  <c r="J6966"/>
  <c r="N6966"/>
  <c r="O6966" s="1"/>
  <c r="A6966"/>
  <c r="G6966"/>
  <c r="S6965"/>
  <c r="Q6965"/>
  <c r="R6965" s="1"/>
  <c r="M6965"/>
  <c r="P6965" s="1"/>
  <c r="U6964"/>
  <c r="T6964"/>
  <c r="E6966" l="1"/>
  <c r="I6966"/>
  <c r="G6967"/>
  <c r="B6968"/>
  <c r="F6967"/>
  <c r="N6967"/>
  <c r="D6967"/>
  <c r="H6967" s="1"/>
  <c r="L6967"/>
  <c r="C6967"/>
  <c r="J6967"/>
  <c r="K6967"/>
  <c r="A6967"/>
  <c r="T6965"/>
  <c r="U6965"/>
  <c r="M6966"/>
  <c r="P6966" s="1"/>
  <c r="S6966"/>
  <c r="Q6966"/>
  <c r="R6966" s="1"/>
  <c r="C6968" l="1"/>
  <c r="J6968"/>
  <c r="A6968"/>
  <c r="G6968"/>
  <c r="B6969"/>
  <c r="F6968"/>
  <c r="L6968"/>
  <c r="N6968"/>
  <c r="K6968"/>
  <c r="D6968"/>
  <c r="H6968" s="1"/>
  <c r="O6967"/>
  <c r="P6967"/>
  <c r="I6967"/>
  <c r="E6967"/>
  <c r="Q6967"/>
  <c r="R6967" s="1"/>
  <c r="M6967"/>
  <c r="S6967"/>
  <c r="U6966"/>
  <c r="T6966"/>
  <c r="E6968" l="1"/>
  <c r="I6968"/>
  <c r="U6967"/>
  <c r="T6967"/>
  <c r="M6968"/>
  <c r="P6968" s="1"/>
  <c r="S6968"/>
  <c r="Q6968"/>
  <c r="R6968" s="1"/>
  <c r="J6969"/>
  <c r="N6969"/>
  <c r="O6969" s="1"/>
  <c r="A6969"/>
  <c r="G6969"/>
  <c r="L6969"/>
  <c r="F6969"/>
  <c r="B6970"/>
  <c r="D6969"/>
  <c r="H6969" s="1"/>
  <c r="C6969"/>
  <c r="K6969"/>
  <c r="O6968"/>
  <c r="M6969" l="1"/>
  <c r="P6969" s="1"/>
  <c r="S6969"/>
  <c r="Q6969"/>
  <c r="R6969" s="1"/>
  <c r="D6970"/>
  <c r="H6970" s="1"/>
  <c r="K6970"/>
  <c r="L6970"/>
  <c r="J6970"/>
  <c r="C6970"/>
  <c r="A6970"/>
  <c r="G6970"/>
  <c r="B6971"/>
  <c r="F6970"/>
  <c r="N6970"/>
  <c r="U6968"/>
  <c r="T6968"/>
  <c r="E6969"/>
  <c r="I6969"/>
  <c r="U6969" l="1"/>
  <c r="T6969"/>
  <c r="A6971"/>
  <c r="G6971"/>
  <c r="N6971"/>
  <c r="B6972"/>
  <c r="L6971"/>
  <c r="F6971"/>
  <c r="D6971"/>
  <c r="H6971" s="1"/>
  <c r="C6971"/>
  <c r="K6971"/>
  <c r="J6971"/>
  <c r="O6970"/>
  <c r="Q6970"/>
  <c r="R6970" s="1"/>
  <c r="S6970"/>
  <c r="M6970"/>
  <c r="P6970" s="1"/>
  <c r="I6970"/>
  <c r="E6970"/>
  <c r="E6971" l="1"/>
  <c r="I6971"/>
  <c r="O6971"/>
  <c r="L6972"/>
  <c r="C6972"/>
  <c r="K6972"/>
  <c r="G6972"/>
  <c r="J6972"/>
  <c r="A6972"/>
  <c r="B6973"/>
  <c r="F6972"/>
  <c r="N6972"/>
  <c r="D6972"/>
  <c r="H6972" s="1"/>
  <c r="Q6971"/>
  <c r="R6971" s="1"/>
  <c r="M6971"/>
  <c r="P6971" s="1"/>
  <c r="S6971"/>
  <c r="U6970"/>
  <c r="T6970"/>
  <c r="G6973" l="1"/>
  <c r="B6974"/>
  <c r="J6973"/>
  <c r="F6973"/>
  <c r="L6973"/>
  <c r="N6973"/>
  <c r="K6973"/>
  <c r="D6973"/>
  <c r="H6973" s="1"/>
  <c r="C6973"/>
  <c r="A6973"/>
  <c r="I6972"/>
  <c r="E6972"/>
  <c r="P6972"/>
  <c r="O6972"/>
  <c r="M6972"/>
  <c r="S6972"/>
  <c r="Q6972"/>
  <c r="R6972" s="1"/>
  <c r="T6971"/>
  <c r="U6971"/>
  <c r="I6973" l="1"/>
  <c r="E6973"/>
  <c r="A6974"/>
  <c r="G6974"/>
  <c r="F6974"/>
  <c r="B6975"/>
  <c r="D6974"/>
  <c r="H6974" s="1"/>
  <c r="L6974"/>
  <c r="C6974"/>
  <c r="K6974"/>
  <c r="J6974"/>
  <c r="N6974"/>
  <c r="O6973"/>
  <c r="S6973"/>
  <c r="Q6973"/>
  <c r="R6973" s="1"/>
  <c r="M6973"/>
  <c r="P6973" s="1"/>
  <c r="U6972"/>
  <c r="T6972"/>
  <c r="M6974" l="1"/>
  <c r="P6974" s="1"/>
  <c r="S6974"/>
  <c r="Q6974"/>
  <c r="R6974" s="1"/>
  <c r="E6974"/>
  <c r="I6974"/>
  <c r="G6975"/>
  <c r="B6976"/>
  <c r="F6975"/>
  <c r="N6975"/>
  <c r="O6975" s="1"/>
  <c r="D6975"/>
  <c r="H6975" s="1"/>
  <c r="L6975"/>
  <c r="C6975"/>
  <c r="J6975"/>
  <c r="K6975"/>
  <c r="A6975"/>
  <c r="T6973"/>
  <c r="U6973"/>
  <c r="O6974"/>
  <c r="U6974" l="1"/>
  <c r="T6974"/>
  <c r="I6975"/>
  <c r="E6975"/>
  <c r="F6976"/>
  <c r="L6976"/>
  <c r="N6976"/>
  <c r="K6976"/>
  <c r="D6976"/>
  <c r="H6976" s="1"/>
  <c r="C6976"/>
  <c r="J6976"/>
  <c r="A6976"/>
  <c r="G6976"/>
  <c r="B6977"/>
  <c r="Q6975"/>
  <c r="R6975" s="1"/>
  <c r="M6975"/>
  <c r="P6975" s="1"/>
  <c r="S6975"/>
  <c r="E6976" l="1"/>
  <c r="I6976"/>
  <c r="D6977"/>
  <c r="H6977" s="1"/>
  <c r="L6977"/>
  <c r="C6977"/>
  <c r="K6977"/>
  <c r="J6977"/>
  <c r="N6977"/>
  <c r="A6977"/>
  <c r="G6977"/>
  <c r="F6977"/>
  <c r="B6978"/>
  <c r="O6976"/>
  <c r="U6975"/>
  <c r="T6975"/>
  <c r="M6976"/>
  <c r="P6976" s="1"/>
  <c r="Q6976"/>
  <c r="R6976" s="1"/>
  <c r="S6976"/>
  <c r="I6977" l="1"/>
  <c r="E6977"/>
  <c r="M6977"/>
  <c r="S6977"/>
  <c r="Q6977"/>
  <c r="R6977" s="1"/>
  <c r="T6976"/>
  <c r="U6976"/>
  <c r="G6978"/>
  <c r="B6979"/>
  <c r="F6978"/>
  <c r="N6978"/>
  <c r="D6978"/>
  <c r="H6978" s="1"/>
  <c r="A6978"/>
  <c r="L6978"/>
  <c r="K6978"/>
  <c r="J6978"/>
  <c r="C6978"/>
  <c r="P6977"/>
  <c r="O6977"/>
  <c r="I6978" l="1"/>
  <c r="E6978"/>
  <c r="D6979"/>
  <c r="H6979" s="1"/>
  <c r="C6979"/>
  <c r="K6979"/>
  <c r="J6979"/>
  <c r="A6979"/>
  <c r="G6979"/>
  <c r="N6979"/>
  <c r="B6980"/>
  <c r="L6979"/>
  <c r="F6979"/>
  <c r="O6978"/>
  <c r="T6977"/>
  <c r="U6977"/>
  <c r="S6978"/>
  <c r="Q6978"/>
  <c r="R6978" s="1"/>
  <c r="M6978"/>
  <c r="P6978" s="1"/>
  <c r="U6978" l="1"/>
  <c r="T6978"/>
  <c r="I6979"/>
  <c r="E6979"/>
  <c r="M6979"/>
  <c r="P6979" s="1"/>
  <c r="S6979"/>
  <c r="Q6979"/>
  <c r="R6979" s="1"/>
  <c r="O6979"/>
  <c r="C6980"/>
  <c r="K6980"/>
  <c r="B6981"/>
  <c r="J6980"/>
  <c r="G6980"/>
  <c r="A6980"/>
  <c r="F6980"/>
  <c r="N6980"/>
  <c r="D6980"/>
  <c r="H6980" s="1"/>
  <c r="L6980"/>
  <c r="I6980" l="1"/>
  <c r="E6980"/>
  <c r="M6980"/>
  <c r="S6980"/>
  <c r="Q6980"/>
  <c r="R6980" s="1"/>
  <c r="G6981"/>
  <c r="B6982"/>
  <c r="F6981"/>
  <c r="L6981"/>
  <c r="N6981"/>
  <c r="O6981" s="1"/>
  <c r="K6981"/>
  <c r="J6981"/>
  <c r="D6981"/>
  <c r="H6981" s="1"/>
  <c r="C6981"/>
  <c r="A6981"/>
  <c r="U6979"/>
  <c r="T6979"/>
  <c r="P6980"/>
  <c r="O6980"/>
  <c r="S6981" l="1"/>
  <c r="Q6981"/>
  <c r="R6981" s="1"/>
  <c r="M6981"/>
  <c r="P6981" s="1"/>
  <c r="U6980"/>
  <c r="T6980"/>
  <c r="J6982"/>
  <c r="B6983"/>
  <c r="A6982"/>
  <c r="N6982"/>
  <c r="O6982" s="1"/>
  <c r="G6982"/>
  <c r="F6982"/>
  <c r="D6982"/>
  <c r="H6982" s="1"/>
  <c r="L6982"/>
  <c r="C6982"/>
  <c r="K6982"/>
  <c r="I6981"/>
  <c r="E6981"/>
  <c r="T6981" l="1"/>
  <c r="U6981"/>
  <c r="E6982"/>
  <c r="I6982"/>
  <c r="S6982"/>
  <c r="Q6982"/>
  <c r="R6982" s="1"/>
  <c r="M6982"/>
  <c r="P6982" s="1"/>
  <c r="N6983"/>
  <c r="G6983"/>
  <c r="B6984"/>
  <c r="D6983"/>
  <c r="H6983" s="1"/>
  <c r="L6983"/>
  <c r="A6983"/>
  <c r="K6983"/>
  <c r="J6983"/>
  <c r="C6983"/>
  <c r="F6983"/>
  <c r="T6982" l="1"/>
  <c r="U6982"/>
  <c r="K6984"/>
  <c r="A6984"/>
  <c r="J6984"/>
  <c r="D6984"/>
  <c r="H6984" s="1"/>
  <c r="G6984"/>
  <c r="L6984"/>
  <c r="F6984"/>
  <c r="N6984"/>
  <c r="O6984" s="1"/>
  <c r="B6985"/>
  <c r="C6984"/>
  <c r="S6983"/>
  <c r="M6983"/>
  <c r="P6983" s="1"/>
  <c r="Q6983"/>
  <c r="R6983" s="1"/>
  <c r="E6983"/>
  <c r="I6983"/>
  <c r="O6983"/>
  <c r="J6985" l="1"/>
  <c r="G6985"/>
  <c r="D6985"/>
  <c r="H6985" s="1"/>
  <c r="B6986"/>
  <c r="F6985"/>
  <c r="N6985"/>
  <c r="C6985"/>
  <c r="L6985"/>
  <c r="K6985"/>
  <c r="A6985"/>
  <c r="S6984"/>
  <c r="Q6984"/>
  <c r="R6984" s="1"/>
  <c r="M6984"/>
  <c r="P6984" s="1"/>
  <c r="U6983"/>
  <c r="T6983"/>
  <c r="I6984"/>
  <c r="E6984"/>
  <c r="C6986" l="1"/>
  <c r="A6986"/>
  <c r="G6986"/>
  <c r="F6986"/>
  <c r="N6986"/>
  <c r="B6987"/>
  <c r="L6986"/>
  <c r="J6986"/>
  <c r="K6986"/>
  <c r="D6986"/>
  <c r="H6986" s="1"/>
  <c r="M6985"/>
  <c r="S6985"/>
  <c r="Q6985"/>
  <c r="R6985" s="1"/>
  <c r="U6984"/>
  <c r="T6984"/>
  <c r="O6985"/>
  <c r="P6985"/>
  <c r="E6985"/>
  <c r="I6985"/>
  <c r="I6986" l="1"/>
  <c r="E6986"/>
  <c r="U6985"/>
  <c r="T6985"/>
  <c r="O6986"/>
  <c r="G6987"/>
  <c r="F6987"/>
  <c r="D6987"/>
  <c r="H6987" s="1"/>
  <c r="N6987"/>
  <c r="B6988"/>
  <c r="C6987"/>
  <c r="L6987"/>
  <c r="J6987"/>
  <c r="K6987"/>
  <c r="A6987"/>
  <c r="M6986"/>
  <c r="P6986" s="1"/>
  <c r="S6986"/>
  <c r="Q6986"/>
  <c r="R6986" s="1"/>
  <c r="O6987" l="1"/>
  <c r="I6987"/>
  <c r="E6987"/>
  <c r="U6986"/>
  <c r="T6986"/>
  <c r="A6988"/>
  <c r="J6988"/>
  <c r="G6988"/>
  <c r="L6988"/>
  <c r="F6988"/>
  <c r="D6988"/>
  <c r="H6988" s="1"/>
  <c r="N6988"/>
  <c r="C6988"/>
  <c r="B6989"/>
  <c r="K6988"/>
  <c r="Q6987"/>
  <c r="R6987" s="1"/>
  <c r="S6987"/>
  <c r="M6987"/>
  <c r="P6987" s="1"/>
  <c r="O6988" l="1"/>
  <c r="E6988"/>
  <c r="I6988"/>
  <c r="N6989"/>
  <c r="A6989"/>
  <c r="L6989"/>
  <c r="J6989"/>
  <c r="C6989"/>
  <c r="K6989"/>
  <c r="G6989"/>
  <c r="F6989"/>
  <c r="B6990"/>
  <c r="D6989"/>
  <c r="H6989" s="1"/>
  <c r="T6987"/>
  <c r="U6987"/>
  <c r="Q6988"/>
  <c r="R6988" s="1"/>
  <c r="M6988"/>
  <c r="P6988" s="1"/>
  <c r="S6988"/>
  <c r="K6990" l="1"/>
  <c r="F6990"/>
  <c r="N6990"/>
  <c r="O6990" s="1"/>
  <c r="G6990"/>
  <c r="J6990"/>
  <c r="D6990"/>
  <c r="H6990" s="1"/>
  <c r="C6990"/>
  <c r="A6990"/>
  <c r="L6990"/>
  <c r="B6991"/>
  <c r="P6989"/>
  <c r="O6989"/>
  <c r="M6989"/>
  <c r="S6989"/>
  <c r="Q6989"/>
  <c r="R6989" s="1"/>
  <c r="U6988"/>
  <c r="T6988"/>
  <c r="E6989"/>
  <c r="I6989"/>
  <c r="M6990" l="1"/>
  <c r="P6990" s="1"/>
  <c r="S6990"/>
  <c r="Q6990"/>
  <c r="R6990" s="1"/>
  <c r="U6989"/>
  <c r="T6989"/>
  <c r="E6990"/>
  <c r="I6990"/>
  <c r="D6991"/>
  <c r="H6991" s="1"/>
  <c r="C6991"/>
  <c r="N6991"/>
  <c r="L6991"/>
  <c r="B6992"/>
  <c r="K6991"/>
  <c r="J6991"/>
  <c r="G6991"/>
  <c r="A6991"/>
  <c r="F6991"/>
  <c r="O6991" l="1"/>
  <c r="U6990"/>
  <c r="T6990"/>
  <c r="J6992"/>
  <c r="D6992"/>
  <c r="H6992" s="1"/>
  <c r="G6992"/>
  <c r="L6992"/>
  <c r="F6992"/>
  <c r="C6992"/>
  <c r="N6992"/>
  <c r="O6992" s="1"/>
  <c r="B6993"/>
  <c r="A6992"/>
  <c r="K6992"/>
  <c r="S6991"/>
  <c r="Q6991"/>
  <c r="R6991" s="1"/>
  <c r="M6991"/>
  <c r="P6991" s="1"/>
  <c r="I6991"/>
  <c r="E6991"/>
  <c r="I6992" l="1"/>
  <c r="E6992"/>
  <c r="J6993"/>
  <c r="G6993"/>
  <c r="B6994"/>
  <c r="C6993"/>
  <c r="F6993"/>
  <c r="K6993"/>
  <c r="D6993"/>
  <c r="H6993" s="1"/>
  <c r="N6993"/>
  <c r="O6993" s="1"/>
  <c r="A6993"/>
  <c r="L6993"/>
  <c r="S6992"/>
  <c r="Q6992"/>
  <c r="R6992" s="1"/>
  <c r="M6992"/>
  <c r="P6992" s="1"/>
  <c r="T6991"/>
  <c r="U6991"/>
  <c r="U6992" l="1"/>
  <c r="T6992"/>
  <c r="F6994"/>
  <c r="G6994"/>
  <c r="N6994"/>
  <c r="D6994"/>
  <c r="H6994" s="1"/>
  <c r="C6994"/>
  <c r="A6994"/>
  <c r="L6994"/>
  <c r="B6995"/>
  <c r="K6994"/>
  <c r="J6994"/>
  <c r="I6993"/>
  <c r="E6993"/>
  <c r="Q6993"/>
  <c r="R6993" s="1"/>
  <c r="M6993"/>
  <c r="P6993" s="1"/>
  <c r="S6993"/>
  <c r="B6996" l="1"/>
  <c r="K6995"/>
  <c r="J6995"/>
  <c r="A6995"/>
  <c r="G6995"/>
  <c r="F6995"/>
  <c r="D6995"/>
  <c r="H6995" s="1"/>
  <c r="C6995"/>
  <c r="N6995"/>
  <c r="L6995"/>
  <c r="S6994"/>
  <c r="Q6994"/>
  <c r="R6994" s="1"/>
  <c r="M6994"/>
  <c r="P6994" s="1"/>
  <c r="O6994"/>
  <c r="T6993"/>
  <c r="U6993"/>
  <c r="E6994"/>
  <c r="I6994"/>
  <c r="P6995" l="1"/>
  <c r="O6995"/>
  <c r="C6996"/>
  <c r="N6996"/>
  <c r="O6996" s="1"/>
  <c r="B6997"/>
  <c r="A6996"/>
  <c r="K6996"/>
  <c r="D6996"/>
  <c r="H6996" s="1"/>
  <c r="J6996"/>
  <c r="L6996"/>
  <c r="G6996"/>
  <c r="F6996"/>
  <c r="M6995"/>
  <c r="Q6995"/>
  <c r="R6995" s="1"/>
  <c r="S6995"/>
  <c r="T6994"/>
  <c r="U6994"/>
  <c r="E6995"/>
  <c r="I6995"/>
  <c r="I6996" l="1"/>
  <c r="E6996"/>
  <c r="K6997"/>
  <c r="G6997"/>
  <c r="J6997"/>
  <c r="B6998"/>
  <c r="F6997"/>
  <c r="D6997"/>
  <c r="H6997" s="1"/>
  <c r="N6997"/>
  <c r="O6997" s="1"/>
  <c r="A6997"/>
  <c r="L6997"/>
  <c r="C6997"/>
  <c r="T6995"/>
  <c r="U6995"/>
  <c r="S6996"/>
  <c r="Q6996"/>
  <c r="R6996" s="1"/>
  <c r="M6996"/>
  <c r="P6996" s="1"/>
  <c r="I6997" l="1"/>
  <c r="E6997"/>
  <c r="S6997"/>
  <c r="Q6997"/>
  <c r="R6997" s="1"/>
  <c r="M6997"/>
  <c r="P6997" s="1"/>
  <c r="B6999"/>
  <c r="F6998"/>
  <c r="N6998"/>
  <c r="K6998"/>
  <c r="J6998"/>
  <c r="G6998"/>
  <c r="D6998"/>
  <c r="H6998" s="1"/>
  <c r="C6998"/>
  <c r="A6998"/>
  <c r="L6998"/>
  <c r="U6996"/>
  <c r="T6996"/>
  <c r="Q6998" l="1"/>
  <c r="R6998" s="1"/>
  <c r="M6998"/>
  <c r="S6998"/>
  <c r="U6997"/>
  <c r="T6997"/>
  <c r="G6999"/>
  <c r="F6999"/>
  <c r="D6999"/>
  <c r="H6999" s="1"/>
  <c r="C6999"/>
  <c r="L6999"/>
  <c r="A6999"/>
  <c r="J6999"/>
  <c r="N6999"/>
  <c r="K6999"/>
  <c r="B7000"/>
  <c r="I6998"/>
  <c r="E6998"/>
  <c r="P6998"/>
  <c r="O6998"/>
  <c r="U6998" l="1"/>
  <c r="T6998"/>
  <c r="P6999"/>
  <c r="O6999"/>
  <c r="S6999"/>
  <c r="Q6999"/>
  <c r="R6999" s="1"/>
  <c r="M6999"/>
  <c r="K7000"/>
  <c r="B7001"/>
  <c r="J7000"/>
  <c r="G7000"/>
  <c r="F7000"/>
  <c r="D7000"/>
  <c r="H7000" s="1"/>
  <c r="L7000"/>
  <c r="N7000"/>
  <c r="O7000" s="1"/>
  <c r="A7000"/>
  <c r="C7000"/>
  <c r="E6999"/>
  <c r="I6999"/>
  <c r="G7001" l="1"/>
  <c r="B7002"/>
  <c r="D7001"/>
  <c r="H7001" s="1"/>
  <c r="L7001"/>
  <c r="C7001"/>
  <c r="F7001"/>
  <c r="K7001"/>
  <c r="A7001"/>
  <c r="N7001"/>
  <c r="O7001" s="1"/>
  <c r="J7001"/>
  <c r="E7000"/>
  <c r="I7000"/>
  <c r="T6999"/>
  <c r="U6999"/>
  <c r="Q7000"/>
  <c r="R7000" s="1"/>
  <c r="M7000"/>
  <c r="P7000" s="1"/>
  <c r="S7000"/>
  <c r="D7002" l="1"/>
  <c r="H7002" s="1"/>
  <c r="C7002"/>
  <c r="A7002"/>
  <c r="J7002"/>
  <c r="G7002"/>
  <c r="B7003"/>
  <c r="F7002"/>
  <c r="L7002"/>
  <c r="N7002"/>
  <c r="O7002" s="1"/>
  <c r="K7002"/>
  <c r="U7000"/>
  <c r="T7000"/>
  <c r="E7001"/>
  <c r="I7001"/>
  <c r="Q7001"/>
  <c r="R7001" s="1"/>
  <c r="M7001"/>
  <c r="P7001" s="1"/>
  <c r="S7001"/>
  <c r="I7002" l="1"/>
  <c r="E7002"/>
  <c r="U7001"/>
  <c r="T7001"/>
  <c r="J7003"/>
  <c r="C7003"/>
  <c r="A7003"/>
  <c r="N7003"/>
  <c r="D7003"/>
  <c r="H7003" s="1"/>
  <c r="L7003"/>
  <c r="K7003"/>
  <c r="B7004"/>
  <c r="G7003"/>
  <c r="F7003"/>
  <c r="S7002"/>
  <c r="Q7002"/>
  <c r="R7002" s="1"/>
  <c r="M7002"/>
  <c r="P7002" s="1"/>
  <c r="E7003" l="1"/>
  <c r="I7003"/>
  <c r="S7003"/>
  <c r="M7003"/>
  <c r="Q7003"/>
  <c r="R7003" s="1"/>
  <c r="N7004"/>
  <c r="K7004"/>
  <c r="J7004"/>
  <c r="B7005"/>
  <c r="D7004"/>
  <c r="H7004" s="1"/>
  <c r="G7004"/>
  <c r="L7004"/>
  <c r="F7004"/>
  <c r="C7004"/>
  <c r="A7004"/>
  <c r="T7002"/>
  <c r="U7002"/>
  <c r="P7003"/>
  <c r="O7003"/>
  <c r="T7003" l="1"/>
  <c r="U7003"/>
  <c r="A7005"/>
  <c r="F7005"/>
  <c r="D7005"/>
  <c r="H7005" s="1"/>
  <c r="N7005"/>
  <c r="C7005"/>
  <c r="K7005"/>
  <c r="G7005"/>
  <c r="L7005"/>
  <c r="B7006"/>
  <c r="J7005"/>
  <c r="I7004"/>
  <c r="E7004"/>
  <c r="O7004"/>
  <c r="Q7004"/>
  <c r="R7004" s="1"/>
  <c r="M7004"/>
  <c r="P7004" s="1"/>
  <c r="S7004"/>
  <c r="T7004" l="1"/>
  <c r="U7004"/>
  <c r="L7006"/>
  <c r="B7007"/>
  <c r="G7006"/>
  <c r="F7006"/>
  <c r="N7006"/>
  <c r="C7006"/>
  <c r="K7006"/>
  <c r="D7006"/>
  <c r="H7006" s="1"/>
  <c r="J7006"/>
  <c r="A7006"/>
  <c r="O7005"/>
  <c r="I7005"/>
  <c r="E7005"/>
  <c r="M7005"/>
  <c r="P7005" s="1"/>
  <c r="Q7005"/>
  <c r="R7005" s="1"/>
  <c r="S7005"/>
  <c r="Q7006" l="1"/>
  <c r="R7006" s="1"/>
  <c r="M7006"/>
  <c r="P7006" s="1"/>
  <c r="S7006"/>
  <c r="B7008"/>
  <c r="D7007"/>
  <c r="H7007" s="1"/>
  <c r="C7007"/>
  <c r="L7007"/>
  <c r="K7007"/>
  <c r="A7007"/>
  <c r="F7007"/>
  <c r="J7007"/>
  <c r="N7007"/>
  <c r="O7007" s="1"/>
  <c r="G7007"/>
  <c r="U7005"/>
  <c r="T7005"/>
  <c r="O7006"/>
  <c r="E7006"/>
  <c r="I7006"/>
  <c r="U7006" l="1"/>
  <c r="T7006"/>
  <c r="F7008"/>
  <c r="B7009"/>
  <c r="C7008"/>
  <c r="D7008"/>
  <c r="H7008" s="1"/>
  <c r="L7008"/>
  <c r="K7008"/>
  <c r="J7008"/>
  <c r="N7008"/>
  <c r="O7008" s="1"/>
  <c r="A7008"/>
  <c r="G7008"/>
  <c r="I7007"/>
  <c r="E7007"/>
  <c r="M7007"/>
  <c r="P7007" s="1"/>
  <c r="S7007"/>
  <c r="Q7007"/>
  <c r="R7007" s="1"/>
  <c r="G7009" l="1"/>
  <c r="B7010"/>
  <c r="F7009"/>
  <c r="N7009"/>
  <c r="D7009"/>
  <c r="H7009" s="1"/>
  <c r="L7009"/>
  <c r="C7009"/>
  <c r="J7009"/>
  <c r="K7009"/>
  <c r="A7009"/>
  <c r="E7008"/>
  <c r="I7008"/>
  <c r="T7007"/>
  <c r="U7007"/>
  <c r="M7008"/>
  <c r="P7008" s="1"/>
  <c r="S7008"/>
  <c r="Q7008"/>
  <c r="R7008" s="1"/>
  <c r="C7010" l="1"/>
  <c r="J7010"/>
  <c r="A7010"/>
  <c r="G7010"/>
  <c r="B7011"/>
  <c r="F7010"/>
  <c r="L7010"/>
  <c r="N7010"/>
  <c r="K7010"/>
  <c r="D7010"/>
  <c r="H7010" s="1"/>
  <c r="O7009"/>
  <c r="P7009"/>
  <c r="U7008"/>
  <c r="T7008"/>
  <c r="Q7009"/>
  <c r="R7009" s="1"/>
  <c r="M7009"/>
  <c r="S7009"/>
  <c r="I7009"/>
  <c r="E7009"/>
  <c r="E7010" l="1"/>
  <c r="I7010"/>
  <c r="D7011"/>
  <c r="H7011" s="1"/>
  <c r="L7011"/>
  <c r="C7011"/>
  <c r="K7011"/>
  <c r="J7011"/>
  <c r="N7011"/>
  <c r="A7011"/>
  <c r="G7011"/>
  <c r="F7011"/>
  <c r="B7012"/>
  <c r="U7009"/>
  <c r="T7009"/>
  <c r="M7010"/>
  <c r="P7010" s="1"/>
  <c r="S7010"/>
  <c r="Q7010"/>
  <c r="R7010" s="1"/>
  <c r="O7010"/>
  <c r="E7011" l="1"/>
  <c r="I7011"/>
  <c r="J7012"/>
  <c r="C7012"/>
  <c r="G7012"/>
  <c r="B7013"/>
  <c r="F7012"/>
  <c r="N7012"/>
  <c r="D7012"/>
  <c r="H7012" s="1"/>
  <c r="A7012"/>
  <c r="L7012"/>
  <c r="K7012"/>
  <c r="M7011"/>
  <c r="S7011"/>
  <c r="Q7011"/>
  <c r="R7011" s="1"/>
  <c r="T7010"/>
  <c r="U7010"/>
  <c r="O7011"/>
  <c r="P7011"/>
  <c r="S7012" l="1"/>
  <c r="Q7012"/>
  <c r="R7012" s="1"/>
  <c r="M7012"/>
  <c r="P7012" s="1"/>
  <c r="U7011"/>
  <c r="T7011"/>
  <c r="G7013"/>
  <c r="N7013"/>
  <c r="B7014"/>
  <c r="L7013"/>
  <c r="F7013"/>
  <c r="D7013"/>
  <c r="H7013" s="1"/>
  <c r="C7013"/>
  <c r="K7013"/>
  <c r="J7013"/>
  <c r="A7013"/>
  <c r="I7012"/>
  <c r="E7012"/>
  <c r="O7012"/>
  <c r="U7012" l="1"/>
  <c r="T7012"/>
  <c r="E7013"/>
  <c r="I7013"/>
  <c r="M7013"/>
  <c r="P7013" s="1"/>
  <c r="S7013"/>
  <c r="Q7013"/>
  <c r="R7013" s="1"/>
  <c r="O7013"/>
  <c r="A7014"/>
  <c r="F7014"/>
  <c r="N7014"/>
  <c r="O7014" s="1"/>
  <c r="D7014"/>
  <c r="H7014" s="1"/>
  <c r="L7014"/>
  <c r="C7014"/>
  <c r="K7014"/>
  <c r="B7015"/>
  <c r="J7014"/>
  <c r="G7014"/>
  <c r="U7013" l="1"/>
  <c r="T7013"/>
  <c r="Q7014"/>
  <c r="R7014" s="1"/>
  <c r="M7014"/>
  <c r="P7014" s="1"/>
  <c r="S7014"/>
  <c r="I7014"/>
  <c r="E7014"/>
  <c r="A7015"/>
  <c r="G7015"/>
  <c r="B7016"/>
  <c r="F7015"/>
  <c r="L7015"/>
  <c r="N7015"/>
  <c r="K7015"/>
  <c r="J7015"/>
  <c r="D7015"/>
  <c r="H7015" s="1"/>
  <c r="C7015"/>
  <c r="I7015" l="1"/>
  <c r="E7015"/>
  <c r="B7017"/>
  <c r="D7016"/>
  <c r="H7016" s="1"/>
  <c r="L7016"/>
  <c r="C7016"/>
  <c r="K7016"/>
  <c r="J7016"/>
  <c r="N7016"/>
  <c r="O7016" s="1"/>
  <c r="A7016"/>
  <c r="G7016"/>
  <c r="F7016"/>
  <c r="O7015"/>
  <c r="U7014"/>
  <c r="T7014"/>
  <c r="S7015"/>
  <c r="Q7015"/>
  <c r="R7015" s="1"/>
  <c r="M7015"/>
  <c r="P7015" s="1"/>
  <c r="G7017" l="1"/>
  <c r="B7018"/>
  <c r="F7017"/>
  <c r="N7017"/>
  <c r="O7017" s="1"/>
  <c r="D7017"/>
  <c r="H7017" s="1"/>
  <c r="L7017"/>
  <c r="C7017"/>
  <c r="A7017"/>
  <c r="K7017"/>
  <c r="J7017"/>
  <c r="T7015"/>
  <c r="U7015"/>
  <c r="E7016"/>
  <c r="I7016"/>
  <c r="M7016"/>
  <c r="P7016" s="1"/>
  <c r="S7016"/>
  <c r="Q7016"/>
  <c r="R7016" s="1"/>
  <c r="F7018" l="1"/>
  <c r="C7018"/>
  <c r="N7018"/>
  <c r="L7018"/>
  <c r="K7018"/>
  <c r="D7018"/>
  <c r="H7018" s="1"/>
  <c r="J7018"/>
  <c r="A7018"/>
  <c r="G7018"/>
  <c r="B7019"/>
  <c r="I7017"/>
  <c r="E7017"/>
  <c r="Q7017"/>
  <c r="R7017" s="1"/>
  <c r="M7017"/>
  <c r="P7017" s="1"/>
  <c r="S7017"/>
  <c r="U7016"/>
  <c r="T7016"/>
  <c r="E7018" l="1"/>
  <c r="I7018"/>
  <c r="P7018"/>
  <c r="O7018"/>
  <c r="M7018"/>
  <c r="Q7018"/>
  <c r="R7018" s="1"/>
  <c r="S7018"/>
  <c r="C7019"/>
  <c r="K7019"/>
  <c r="J7019"/>
  <c r="B7020"/>
  <c r="A7019"/>
  <c r="N7019"/>
  <c r="G7019"/>
  <c r="F7019"/>
  <c r="D7019"/>
  <c r="H7019" s="1"/>
  <c r="L7019"/>
  <c r="U7017"/>
  <c r="T7017"/>
  <c r="P7019" l="1"/>
  <c r="O7019"/>
  <c r="S7019"/>
  <c r="Q7019"/>
  <c r="R7019" s="1"/>
  <c r="M7019"/>
  <c r="F7020"/>
  <c r="N7020"/>
  <c r="D7020"/>
  <c r="H7020" s="1"/>
  <c r="A7020"/>
  <c r="L7020"/>
  <c r="K7020"/>
  <c r="J7020"/>
  <c r="C7020"/>
  <c r="G7020"/>
  <c r="B7021"/>
  <c r="U7018"/>
  <c r="T7018"/>
  <c r="E7019"/>
  <c r="I7019"/>
  <c r="S7020" l="1"/>
  <c r="Q7020"/>
  <c r="R7020" s="1"/>
  <c r="M7020"/>
  <c r="U7019"/>
  <c r="T7019"/>
  <c r="I7020"/>
  <c r="E7020"/>
  <c r="L7021"/>
  <c r="F7021"/>
  <c r="C7021"/>
  <c r="K7021"/>
  <c r="J7021"/>
  <c r="A7021"/>
  <c r="G7021"/>
  <c r="D7021"/>
  <c r="H7021" s="1"/>
  <c r="B7022"/>
  <c r="N7021"/>
  <c r="O7020"/>
  <c r="P7020"/>
  <c r="P7021" l="1"/>
  <c r="O7021"/>
  <c r="U7020"/>
  <c r="T7020"/>
  <c r="M7021"/>
  <c r="S7021"/>
  <c r="Q7021"/>
  <c r="R7021" s="1"/>
  <c r="I7021"/>
  <c r="E7021"/>
  <c r="N7022"/>
  <c r="O7022" s="1"/>
  <c r="D7022"/>
  <c r="H7022" s="1"/>
  <c r="L7022"/>
  <c r="C7022"/>
  <c r="K7022"/>
  <c r="B7023"/>
  <c r="J7022"/>
  <c r="A7022"/>
  <c r="G7022"/>
  <c r="F7022"/>
  <c r="I7022" l="1"/>
  <c r="E7022"/>
  <c r="T7021"/>
  <c r="U7021"/>
  <c r="Q7022"/>
  <c r="R7022" s="1"/>
  <c r="M7022"/>
  <c r="P7022" s="1"/>
  <c r="S7022"/>
  <c r="K7023"/>
  <c r="J7023"/>
  <c r="D7023"/>
  <c r="H7023" s="1"/>
  <c r="A7023"/>
  <c r="G7023"/>
  <c r="B7024"/>
  <c r="F7023"/>
  <c r="C7023"/>
  <c r="N7023"/>
  <c r="O7023" s="1"/>
  <c r="L7023"/>
  <c r="C7024" l="1"/>
  <c r="K7024"/>
  <c r="J7024"/>
  <c r="B7025"/>
  <c r="A7024"/>
  <c r="N7024"/>
  <c r="G7024"/>
  <c r="F7024"/>
  <c r="D7024"/>
  <c r="H7024" s="1"/>
  <c r="L7024"/>
  <c r="I7023"/>
  <c r="E7023"/>
  <c r="U7022"/>
  <c r="T7022"/>
  <c r="M7023"/>
  <c r="P7023" s="1"/>
  <c r="S7023"/>
  <c r="Q7023"/>
  <c r="R7023" s="1"/>
  <c r="E7024" l="1"/>
  <c r="I7024"/>
  <c r="F7025"/>
  <c r="N7025"/>
  <c r="D7025"/>
  <c r="H7025" s="1"/>
  <c r="L7025"/>
  <c r="C7025"/>
  <c r="A7025"/>
  <c r="K7025"/>
  <c r="J7025"/>
  <c r="G7025"/>
  <c r="B7026"/>
  <c r="O7024"/>
  <c r="M7024"/>
  <c r="P7024" s="1"/>
  <c r="S7024"/>
  <c r="Q7024"/>
  <c r="R7024" s="1"/>
  <c r="U7023"/>
  <c r="T7023"/>
  <c r="P7025" l="1"/>
  <c r="O7025"/>
  <c r="L7026"/>
  <c r="K7026"/>
  <c r="J7026"/>
  <c r="A7026"/>
  <c r="G7026"/>
  <c r="B7027"/>
  <c r="F7026"/>
  <c r="D7026"/>
  <c r="H7026" s="1"/>
  <c r="N7026"/>
  <c r="O7026" s="1"/>
  <c r="C7026"/>
  <c r="Q7025"/>
  <c r="R7025" s="1"/>
  <c r="M7025"/>
  <c r="S7025"/>
  <c r="I7025"/>
  <c r="E7025"/>
  <c r="T7024"/>
  <c r="U7024"/>
  <c r="E7026" l="1"/>
  <c r="I7026"/>
  <c r="Q7026"/>
  <c r="R7026" s="1"/>
  <c r="S7026"/>
  <c r="M7026"/>
  <c r="P7026" s="1"/>
  <c r="U7025"/>
  <c r="T7025"/>
  <c r="L7027"/>
  <c r="C7027"/>
  <c r="K7027"/>
  <c r="J7027"/>
  <c r="B7028"/>
  <c r="A7027"/>
  <c r="F7027"/>
  <c r="N7027"/>
  <c r="G7027"/>
  <c r="D7027"/>
  <c r="H7027" s="1"/>
  <c r="M7027" l="1"/>
  <c r="P7027" s="1"/>
  <c r="S7027"/>
  <c r="Q7027"/>
  <c r="R7027" s="1"/>
  <c r="B7029"/>
  <c r="F7028"/>
  <c r="N7028"/>
  <c r="D7028"/>
  <c r="H7028" s="1"/>
  <c r="C7028"/>
  <c r="L7028"/>
  <c r="A7028"/>
  <c r="K7028"/>
  <c r="J7028"/>
  <c r="G7028"/>
  <c r="T7026"/>
  <c r="U7026"/>
  <c r="E7027"/>
  <c r="I7027"/>
  <c r="O7027"/>
  <c r="U7027" l="1"/>
  <c r="T7027"/>
  <c r="L7029"/>
  <c r="F7029"/>
  <c r="C7029"/>
  <c r="K7029"/>
  <c r="J7029"/>
  <c r="A7029"/>
  <c r="G7029"/>
  <c r="D7029"/>
  <c r="H7029" s="1"/>
  <c r="B7030"/>
  <c r="N7029"/>
  <c r="O7028"/>
  <c r="S7028"/>
  <c r="Q7028"/>
  <c r="R7028" s="1"/>
  <c r="M7028"/>
  <c r="P7028" s="1"/>
  <c r="I7028"/>
  <c r="E7028"/>
  <c r="N7030" l="1"/>
  <c r="O7030" s="1"/>
  <c r="D7030"/>
  <c r="H7030" s="1"/>
  <c r="L7030"/>
  <c r="C7030"/>
  <c r="K7030"/>
  <c r="B7031"/>
  <c r="J7030"/>
  <c r="G7030"/>
  <c r="A7030"/>
  <c r="F7030"/>
  <c r="O7029"/>
  <c r="E7029"/>
  <c r="I7029"/>
  <c r="U7028"/>
  <c r="T7028"/>
  <c r="M7029"/>
  <c r="P7029" s="1"/>
  <c r="S7029"/>
  <c r="Q7029"/>
  <c r="R7029" s="1"/>
  <c r="I7030" l="1"/>
  <c r="E7030"/>
  <c r="Q7030"/>
  <c r="R7030" s="1"/>
  <c r="M7030"/>
  <c r="P7030" s="1"/>
  <c r="S7030"/>
  <c r="T7029"/>
  <c r="U7029"/>
  <c r="L7031"/>
  <c r="K7031"/>
  <c r="J7031"/>
  <c r="A7031"/>
  <c r="G7031"/>
  <c r="B7032"/>
  <c r="F7031"/>
  <c r="D7031"/>
  <c r="H7031" s="1"/>
  <c r="N7031"/>
  <c r="C7031"/>
  <c r="M7031" l="1"/>
  <c r="P7031" s="1"/>
  <c r="S7031"/>
  <c r="Q7031"/>
  <c r="R7031" s="1"/>
  <c r="K7032"/>
  <c r="J7032"/>
  <c r="B7033"/>
  <c r="A7032"/>
  <c r="F7032"/>
  <c r="N7032"/>
  <c r="O7032" s="1"/>
  <c r="G7032"/>
  <c r="D7032"/>
  <c r="H7032" s="1"/>
  <c r="L7032"/>
  <c r="C7032"/>
  <c r="U7030"/>
  <c r="T7030"/>
  <c r="I7031"/>
  <c r="E7031"/>
  <c r="O7031"/>
  <c r="T7031" l="1"/>
  <c r="U7031"/>
  <c r="M7032"/>
  <c r="P7032" s="1"/>
  <c r="S7032"/>
  <c r="Q7032"/>
  <c r="R7032" s="1"/>
  <c r="E7032"/>
  <c r="I7032"/>
  <c r="G7033"/>
  <c r="B7034"/>
  <c r="F7033"/>
  <c r="N7033"/>
  <c r="D7033"/>
  <c r="H7033" s="1"/>
  <c r="L7033"/>
  <c r="C7033"/>
  <c r="A7033"/>
  <c r="K7033"/>
  <c r="J7033"/>
  <c r="O7033" l="1"/>
  <c r="U7032"/>
  <c r="T7032"/>
  <c r="I7033"/>
  <c r="E7033"/>
  <c r="K7034"/>
  <c r="J7034"/>
  <c r="A7034"/>
  <c r="G7034"/>
  <c r="B7035"/>
  <c r="F7034"/>
  <c r="D7034"/>
  <c r="H7034" s="1"/>
  <c r="N7034"/>
  <c r="O7034" s="1"/>
  <c r="C7034"/>
  <c r="L7034"/>
  <c r="M7033"/>
  <c r="P7033" s="1"/>
  <c r="S7033"/>
  <c r="Q7033"/>
  <c r="R7033" s="1"/>
  <c r="N7035" l="1"/>
  <c r="D7035"/>
  <c r="H7035" s="1"/>
  <c r="L7035"/>
  <c r="B7036"/>
  <c r="C7035"/>
  <c r="K7035"/>
  <c r="J7035"/>
  <c r="A7035"/>
  <c r="G7035"/>
  <c r="F7035"/>
  <c r="U7033"/>
  <c r="T7033"/>
  <c r="E7034"/>
  <c r="I7034"/>
  <c r="Q7034"/>
  <c r="R7034" s="1"/>
  <c r="S7034"/>
  <c r="M7034"/>
  <c r="P7034" s="1"/>
  <c r="P7035" l="1"/>
  <c r="O7035"/>
  <c r="J7036"/>
  <c r="G7036"/>
  <c r="B7037"/>
  <c r="F7036"/>
  <c r="N7036"/>
  <c r="D7036"/>
  <c r="H7036" s="1"/>
  <c r="C7036"/>
  <c r="L7036"/>
  <c r="A7036"/>
  <c r="K7036"/>
  <c r="I7035"/>
  <c r="E7035"/>
  <c r="M7035"/>
  <c r="S7035"/>
  <c r="Q7035"/>
  <c r="R7035" s="1"/>
  <c r="U7034"/>
  <c r="T7034"/>
  <c r="E7036" l="1"/>
  <c r="I7036"/>
  <c r="L7037"/>
  <c r="C7037"/>
  <c r="K7037"/>
  <c r="J7037"/>
  <c r="A7037"/>
  <c r="G7037"/>
  <c r="D7037"/>
  <c r="H7037" s="1"/>
  <c r="B7038"/>
  <c r="F7037"/>
  <c r="N7037"/>
  <c r="S7036"/>
  <c r="Q7036"/>
  <c r="R7036" s="1"/>
  <c r="M7036"/>
  <c r="P7036" s="1"/>
  <c r="O7036"/>
  <c r="U7035"/>
  <c r="T7035"/>
  <c r="I7037" l="1"/>
  <c r="E7037"/>
  <c r="U7036"/>
  <c r="T7036"/>
  <c r="M7037"/>
  <c r="S7037"/>
  <c r="Q7037"/>
  <c r="R7037" s="1"/>
  <c r="N7038"/>
  <c r="D7038"/>
  <c r="H7038" s="1"/>
  <c r="L7038"/>
  <c r="C7038"/>
  <c r="K7038"/>
  <c r="G7038"/>
  <c r="J7038"/>
  <c r="A7038"/>
  <c r="B7039"/>
  <c r="F7038"/>
  <c r="P7037"/>
  <c r="O7037"/>
  <c r="E7038" l="1"/>
  <c r="I7038"/>
  <c r="Q7038"/>
  <c r="R7038" s="1"/>
  <c r="M7038"/>
  <c r="S7038"/>
  <c r="T7037"/>
  <c r="U7037"/>
  <c r="B7040"/>
  <c r="L7039"/>
  <c r="F7039"/>
  <c r="J7039"/>
  <c r="N7039"/>
  <c r="O7039" s="1"/>
  <c r="D7039"/>
  <c r="H7039" s="1"/>
  <c r="C7039"/>
  <c r="K7039"/>
  <c r="A7039"/>
  <c r="G7039"/>
  <c r="P7038"/>
  <c r="O7038"/>
  <c r="U7038" l="1"/>
  <c r="T7038"/>
  <c r="I7039"/>
  <c r="E7039"/>
  <c r="S7039"/>
  <c r="Q7039"/>
  <c r="R7039" s="1"/>
  <c r="M7039"/>
  <c r="P7039" s="1"/>
  <c r="G7040"/>
  <c r="N7040"/>
  <c r="D7040"/>
  <c r="H7040" s="1"/>
  <c r="L7040"/>
  <c r="C7040"/>
  <c r="K7040"/>
  <c r="J7040"/>
  <c r="F7040"/>
  <c r="A7040"/>
  <c r="B7041"/>
  <c r="K7041" l="1"/>
  <c r="J7041"/>
  <c r="G7041"/>
  <c r="B7042"/>
  <c r="F7041"/>
  <c r="N7041"/>
  <c r="D7041"/>
  <c r="H7041" s="1"/>
  <c r="L7041"/>
  <c r="C7041"/>
  <c r="A7041"/>
  <c r="O7040"/>
  <c r="P7040"/>
  <c r="M7040"/>
  <c r="S7040"/>
  <c r="Q7040"/>
  <c r="R7040" s="1"/>
  <c r="T7039"/>
  <c r="U7039"/>
  <c r="E7040"/>
  <c r="I7040"/>
  <c r="S7041" l="1"/>
  <c r="Q7041"/>
  <c r="R7041" s="1"/>
  <c r="M7041"/>
  <c r="P7041" s="1"/>
  <c r="B7043"/>
  <c r="F7042"/>
  <c r="K7042"/>
  <c r="N7042"/>
  <c r="D7042"/>
  <c r="H7042" s="1"/>
  <c r="C7042"/>
  <c r="L7042"/>
  <c r="J7042"/>
  <c r="A7042"/>
  <c r="G7042"/>
  <c r="U7040"/>
  <c r="T7040"/>
  <c r="O7041"/>
  <c r="I7041"/>
  <c r="E7041"/>
  <c r="U7041" l="1"/>
  <c r="T7041"/>
  <c r="L7043"/>
  <c r="C7043"/>
  <c r="K7043"/>
  <c r="J7043"/>
  <c r="A7043"/>
  <c r="F7043"/>
  <c r="B7044"/>
  <c r="G7043"/>
  <c r="N7043"/>
  <c r="D7043"/>
  <c r="H7043" s="1"/>
  <c r="Q7042"/>
  <c r="R7042" s="1"/>
  <c r="S7042"/>
  <c r="M7042"/>
  <c r="P7042" s="1"/>
  <c r="E7042"/>
  <c r="I7042"/>
  <c r="O7042"/>
  <c r="I7043" l="1"/>
  <c r="E7043"/>
  <c r="Q7043"/>
  <c r="R7043" s="1"/>
  <c r="M7043"/>
  <c r="P7043" s="1"/>
  <c r="S7043"/>
  <c r="C7044"/>
  <c r="A7044"/>
  <c r="K7044"/>
  <c r="G7044"/>
  <c r="F7044"/>
  <c r="J7044"/>
  <c r="B7045"/>
  <c r="L7044"/>
  <c r="N7044"/>
  <c r="O7044" s="1"/>
  <c r="D7044"/>
  <c r="H7044" s="1"/>
  <c r="O7043"/>
  <c r="U7042"/>
  <c r="T7042"/>
  <c r="U7043" l="1"/>
  <c r="T7043"/>
  <c r="E7044"/>
  <c r="I7044"/>
  <c r="K7045"/>
  <c r="B7046"/>
  <c r="G7045"/>
  <c r="J7045"/>
  <c r="F7045"/>
  <c r="A7045"/>
  <c r="D7045"/>
  <c r="H7045" s="1"/>
  <c r="C7045"/>
  <c r="N7045"/>
  <c r="O7045" s="1"/>
  <c r="L7045"/>
  <c r="M7044"/>
  <c r="P7044" s="1"/>
  <c r="S7044"/>
  <c r="Q7044"/>
  <c r="R7044" s="1"/>
  <c r="S7045" l="1"/>
  <c r="M7045"/>
  <c r="P7045" s="1"/>
  <c r="Q7045"/>
  <c r="R7045" s="1"/>
  <c r="E7045"/>
  <c r="I7045"/>
  <c r="J7046"/>
  <c r="F7046"/>
  <c r="C7046"/>
  <c r="A7046"/>
  <c r="N7046"/>
  <c r="K7046"/>
  <c r="D7046"/>
  <c r="H7046" s="1"/>
  <c r="G7046"/>
  <c r="L7046"/>
  <c r="B7047"/>
  <c r="U7044"/>
  <c r="T7044"/>
  <c r="T7045" l="1"/>
  <c r="U7045"/>
  <c r="O7046"/>
  <c r="P7046"/>
  <c r="Q7046"/>
  <c r="R7046" s="1"/>
  <c r="M7046"/>
  <c r="S7046"/>
  <c r="C7047"/>
  <c r="K7047"/>
  <c r="G7047"/>
  <c r="N7047"/>
  <c r="B7048"/>
  <c r="L7047"/>
  <c r="A7047"/>
  <c r="J7047"/>
  <c r="F7047"/>
  <c r="D7047"/>
  <c r="H7047" s="1"/>
  <c r="I7046"/>
  <c r="E7046"/>
  <c r="M7047" l="1"/>
  <c r="P7047" s="1"/>
  <c r="Q7047"/>
  <c r="R7047" s="1"/>
  <c r="S7047"/>
  <c r="T7046"/>
  <c r="U7046"/>
  <c r="O7047"/>
  <c r="A7048"/>
  <c r="L7048"/>
  <c r="B7049"/>
  <c r="F7048"/>
  <c r="N7048"/>
  <c r="C7048"/>
  <c r="K7048"/>
  <c r="G7048"/>
  <c r="J7048"/>
  <c r="D7048"/>
  <c r="H7048" s="1"/>
  <c r="I7047"/>
  <c r="E7047"/>
  <c r="U7047" l="1"/>
  <c r="T7047"/>
  <c r="D7049"/>
  <c r="H7049" s="1"/>
  <c r="C7049"/>
  <c r="L7049"/>
  <c r="A7049"/>
  <c r="B7050"/>
  <c r="F7049"/>
  <c r="J7049"/>
  <c r="N7049"/>
  <c r="K7049"/>
  <c r="G7049"/>
  <c r="O7048"/>
  <c r="E7048"/>
  <c r="I7048"/>
  <c r="M7048"/>
  <c r="P7048" s="1"/>
  <c r="S7048"/>
  <c r="Q7048"/>
  <c r="R7048" s="1"/>
  <c r="E7049" l="1"/>
  <c r="I7049"/>
  <c r="T7048"/>
  <c r="U7048"/>
  <c r="S7049"/>
  <c r="Q7049"/>
  <c r="R7049" s="1"/>
  <c r="M7049"/>
  <c r="P7049" s="1"/>
  <c r="O7049"/>
  <c r="N7050"/>
  <c r="K7050"/>
  <c r="D7050"/>
  <c r="H7050" s="1"/>
  <c r="G7050"/>
  <c r="B7051"/>
  <c r="L7050"/>
  <c r="J7050"/>
  <c r="F7050"/>
  <c r="A7050"/>
  <c r="C7050"/>
  <c r="O7050" l="1"/>
  <c r="T7049"/>
  <c r="U7049"/>
  <c r="J7051"/>
  <c r="F7051"/>
  <c r="G7051"/>
  <c r="B7052"/>
  <c r="D7051"/>
  <c r="H7051" s="1"/>
  <c r="L7051"/>
  <c r="C7051"/>
  <c r="A7051"/>
  <c r="K7051"/>
  <c r="N7051"/>
  <c r="E7050"/>
  <c r="I7050"/>
  <c r="M7050"/>
  <c r="P7050" s="1"/>
  <c r="Q7050"/>
  <c r="R7050" s="1"/>
  <c r="S7050"/>
  <c r="E7051" l="1"/>
  <c r="I7051"/>
  <c r="U7050"/>
  <c r="T7050"/>
  <c r="Q7051"/>
  <c r="R7051" s="1"/>
  <c r="M7051"/>
  <c r="P7051" s="1"/>
  <c r="S7051"/>
  <c r="O7051"/>
  <c r="C7052"/>
  <c r="A7052"/>
  <c r="J7052"/>
  <c r="G7052"/>
  <c r="B7053"/>
  <c r="F7052"/>
  <c r="L7052"/>
  <c r="N7052"/>
  <c r="O7052" s="1"/>
  <c r="K7052"/>
  <c r="D7052"/>
  <c r="H7052" s="1"/>
  <c r="I7052" l="1"/>
  <c r="E7052"/>
  <c r="D7053"/>
  <c r="H7053" s="1"/>
  <c r="B7054"/>
  <c r="N7053"/>
  <c r="O7053" s="1"/>
  <c r="L7053"/>
  <c r="C7053"/>
  <c r="K7053"/>
  <c r="J7053"/>
  <c r="G7053"/>
  <c r="A7053"/>
  <c r="F7053"/>
  <c r="S7052"/>
  <c r="Q7052"/>
  <c r="R7052" s="1"/>
  <c r="M7052"/>
  <c r="P7052" s="1"/>
  <c r="U7051"/>
  <c r="T7051"/>
  <c r="J7054" l="1"/>
  <c r="G7054"/>
  <c r="B7055"/>
  <c r="C7054"/>
  <c r="F7054"/>
  <c r="N7054"/>
  <c r="D7054"/>
  <c r="H7054" s="1"/>
  <c r="A7054"/>
  <c r="L7054"/>
  <c r="K7054"/>
  <c r="E7053"/>
  <c r="I7053"/>
  <c r="U7052"/>
  <c r="T7052"/>
  <c r="M7053"/>
  <c r="P7053" s="1"/>
  <c r="S7053"/>
  <c r="Q7053"/>
  <c r="R7053" s="1"/>
  <c r="B7056" l="1"/>
  <c r="L7055"/>
  <c r="F7055"/>
  <c r="D7055"/>
  <c r="H7055" s="1"/>
  <c r="N7055"/>
  <c r="C7055"/>
  <c r="K7055"/>
  <c r="A7055"/>
  <c r="G7055"/>
  <c r="J7055"/>
  <c r="I7054"/>
  <c r="E7054"/>
  <c r="O7054"/>
  <c r="Q7054"/>
  <c r="R7054" s="1"/>
  <c r="S7054"/>
  <c r="M7054"/>
  <c r="P7054" s="1"/>
  <c r="T7053"/>
  <c r="U7053"/>
  <c r="F7056" l="1"/>
  <c r="N7056"/>
  <c r="O7056" s="1"/>
  <c r="D7056"/>
  <c r="H7056" s="1"/>
  <c r="L7056"/>
  <c r="C7056"/>
  <c r="K7056"/>
  <c r="B7057"/>
  <c r="J7056"/>
  <c r="G7056"/>
  <c r="A7056"/>
  <c r="O7055"/>
  <c r="P7055"/>
  <c r="E7055"/>
  <c r="I7055"/>
  <c r="M7055"/>
  <c r="S7055"/>
  <c r="Q7055"/>
  <c r="R7055" s="1"/>
  <c r="U7054"/>
  <c r="T7054"/>
  <c r="I7056" l="1"/>
  <c r="E7056"/>
  <c r="Q7056"/>
  <c r="R7056" s="1"/>
  <c r="M7056"/>
  <c r="P7056" s="1"/>
  <c r="S7056"/>
  <c r="K7057"/>
  <c r="J7057"/>
  <c r="D7057"/>
  <c r="H7057" s="1"/>
  <c r="A7057"/>
  <c r="G7057"/>
  <c r="B7058"/>
  <c r="F7057"/>
  <c r="C7057"/>
  <c r="N7057"/>
  <c r="O7057" s="1"/>
  <c r="L7057"/>
  <c r="U7055"/>
  <c r="T7055"/>
  <c r="C7058" l="1"/>
  <c r="D7058"/>
  <c r="H7058" s="1"/>
  <c r="L7058"/>
  <c r="J7058"/>
  <c r="N7058"/>
  <c r="O7058" s="1"/>
  <c r="A7058"/>
  <c r="K7058"/>
  <c r="G7058"/>
  <c r="B7059"/>
  <c r="F7058"/>
  <c r="I7057"/>
  <c r="E7057"/>
  <c r="U7056"/>
  <c r="T7056"/>
  <c r="M7057"/>
  <c r="P7057" s="1"/>
  <c r="S7057"/>
  <c r="Q7057"/>
  <c r="R7057" s="1"/>
  <c r="E7058" l="1"/>
  <c r="I7058"/>
  <c r="D7059"/>
  <c r="H7059" s="1"/>
  <c r="L7059"/>
  <c r="C7059"/>
  <c r="F7059"/>
  <c r="K7059"/>
  <c r="A7059"/>
  <c r="N7059"/>
  <c r="O7059" s="1"/>
  <c r="J7059"/>
  <c r="G7059"/>
  <c r="B7060"/>
  <c r="S7058"/>
  <c r="Q7058"/>
  <c r="R7058" s="1"/>
  <c r="M7058"/>
  <c r="P7058" s="1"/>
  <c r="T7057"/>
  <c r="U7057"/>
  <c r="I7059" l="1"/>
  <c r="E7059"/>
  <c r="U7058"/>
  <c r="T7058"/>
  <c r="J7060"/>
  <c r="G7060"/>
  <c r="B7061"/>
  <c r="F7060"/>
  <c r="D7060"/>
  <c r="H7060" s="1"/>
  <c r="N7060"/>
  <c r="C7060"/>
  <c r="A7060"/>
  <c r="L7060"/>
  <c r="K7060"/>
  <c r="Q7059"/>
  <c r="R7059" s="1"/>
  <c r="M7059"/>
  <c r="P7059" s="1"/>
  <c r="S7059"/>
  <c r="U7059" l="1"/>
  <c r="T7059"/>
  <c r="O7060"/>
  <c r="I7060"/>
  <c r="E7060"/>
  <c r="S7060"/>
  <c r="Q7060"/>
  <c r="R7060" s="1"/>
  <c r="M7060"/>
  <c r="P7060" s="1"/>
  <c r="B7062"/>
  <c r="F7061"/>
  <c r="D7061"/>
  <c r="H7061" s="1"/>
  <c r="C7061"/>
  <c r="K7061"/>
  <c r="J7061"/>
  <c r="N7061"/>
  <c r="A7061"/>
  <c r="L7061"/>
  <c r="G7061"/>
  <c r="G7062" l="1"/>
  <c r="C7062"/>
  <c r="A7062"/>
  <c r="K7062"/>
  <c r="F7062"/>
  <c r="N7062"/>
  <c r="D7062"/>
  <c r="H7062" s="1"/>
  <c r="B7063"/>
  <c r="L7062"/>
  <c r="J7062"/>
  <c r="T7060"/>
  <c r="U7060"/>
  <c r="E7061"/>
  <c r="I7061"/>
  <c r="M7061"/>
  <c r="P7061" s="1"/>
  <c r="S7061"/>
  <c r="Q7061"/>
  <c r="R7061" s="1"/>
  <c r="O7061"/>
  <c r="S7062" l="1"/>
  <c r="Q7062"/>
  <c r="R7062" s="1"/>
  <c r="M7062"/>
  <c r="P7062" s="1"/>
  <c r="O7062"/>
  <c r="E7062"/>
  <c r="I7062"/>
  <c r="T7061"/>
  <c r="U7061"/>
  <c r="A7063"/>
  <c r="G7063"/>
  <c r="D7063"/>
  <c r="H7063" s="1"/>
  <c r="B7064"/>
  <c r="N7063"/>
  <c r="L7063"/>
  <c r="J7063"/>
  <c r="F7063"/>
  <c r="C7063"/>
  <c r="K7063"/>
  <c r="U7062" l="1"/>
  <c r="T7062"/>
  <c r="M7063"/>
  <c r="S7063"/>
  <c r="Q7063"/>
  <c r="R7063" s="1"/>
  <c r="F7064"/>
  <c r="N7064"/>
  <c r="D7064"/>
  <c r="H7064" s="1"/>
  <c r="L7064"/>
  <c r="C7064"/>
  <c r="K7064"/>
  <c r="G7064"/>
  <c r="J7064"/>
  <c r="B7065"/>
  <c r="A7064"/>
  <c r="E7063"/>
  <c r="I7063"/>
  <c r="O7063"/>
  <c r="P7063"/>
  <c r="I7064" l="1"/>
  <c r="E7064"/>
  <c r="S7064"/>
  <c r="M7064"/>
  <c r="P7064" s="1"/>
  <c r="Q7064"/>
  <c r="R7064" s="1"/>
  <c r="U7063"/>
  <c r="T7063"/>
  <c r="B7066"/>
  <c r="F7065"/>
  <c r="K7065"/>
  <c r="N7065"/>
  <c r="O7065" s="1"/>
  <c r="J7065"/>
  <c r="D7065"/>
  <c r="H7065" s="1"/>
  <c r="C7065"/>
  <c r="L7065"/>
  <c r="A7065"/>
  <c r="G7065"/>
  <c r="O7064"/>
  <c r="U7064" l="1"/>
  <c r="T7064"/>
  <c r="I7065"/>
  <c r="E7065"/>
  <c r="M7065"/>
  <c r="P7065" s="1"/>
  <c r="S7065"/>
  <c r="Q7065"/>
  <c r="R7065" s="1"/>
  <c r="G7066"/>
  <c r="B7067"/>
  <c r="D7066"/>
  <c r="H7066" s="1"/>
  <c r="L7066"/>
  <c r="J7066"/>
  <c r="F7066"/>
  <c r="A7066"/>
  <c r="C7066"/>
  <c r="N7066"/>
  <c r="K7066"/>
  <c r="S7066" l="1"/>
  <c r="M7066"/>
  <c r="P7066" s="1"/>
  <c r="Q7066"/>
  <c r="R7066" s="1"/>
  <c r="C7067"/>
  <c r="N7067"/>
  <c r="O7067" s="1"/>
  <c r="K7067"/>
  <c r="A7067"/>
  <c r="J7067"/>
  <c r="F7067"/>
  <c r="G7067"/>
  <c r="B7068"/>
  <c r="D7067"/>
  <c r="H7067" s="1"/>
  <c r="L7067"/>
  <c r="T7065"/>
  <c r="U7065"/>
  <c r="E7066"/>
  <c r="I7066"/>
  <c r="O7066"/>
  <c r="U7066" l="1"/>
  <c r="T7066"/>
  <c r="B7069"/>
  <c r="F7068"/>
  <c r="L7068"/>
  <c r="N7068"/>
  <c r="O7068" s="1"/>
  <c r="K7068"/>
  <c r="D7068"/>
  <c r="H7068" s="1"/>
  <c r="C7068"/>
  <c r="A7068"/>
  <c r="J7068"/>
  <c r="G7068"/>
  <c r="I7067"/>
  <c r="E7067"/>
  <c r="S7067"/>
  <c r="Q7067"/>
  <c r="R7067" s="1"/>
  <c r="M7067"/>
  <c r="P7067" s="1"/>
  <c r="J7069" l="1"/>
  <c r="G7069"/>
  <c r="A7069"/>
  <c r="F7069"/>
  <c r="D7069"/>
  <c r="H7069" s="1"/>
  <c r="B7070"/>
  <c r="N7069"/>
  <c r="L7069"/>
  <c r="C7069"/>
  <c r="K7069"/>
  <c r="I7068"/>
  <c r="E7068"/>
  <c r="U7067"/>
  <c r="T7067"/>
  <c r="S7068"/>
  <c r="Q7068"/>
  <c r="R7068" s="1"/>
  <c r="M7068"/>
  <c r="P7068" s="1"/>
  <c r="M7069" l="1"/>
  <c r="P7069" s="1"/>
  <c r="S7069"/>
  <c r="Q7069"/>
  <c r="R7069" s="1"/>
  <c r="E7069"/>
  <c r="I7069"/>
  <c r="N7070"/>
  <c r="D7070"/>
  <c r="H7070" s="1"/>
  <c r="A7070"/>
  <c r="L7070"/>
  <c r="K7070"/>
  <c r="J7070"/>
  <c r="G7070"/>
  <c r="B7071"/>
  <c r="C7070"/>
  <c r="F7070"/>
  <c r="U7068"/>
  <c r="T7068"/>
  <c r="O7069"/>
  <c r="S7070" l="1"/>
  <c r="M7070"/>
  <c r="P7070" s="1"/>
  <c r="Q7070"/>
  <c r="R7070" s="1"/>
  <c r="I7070"/>
  <c r="E7070"/>
  <c r="O7070"/>
  <c r="F7071"/>
  <c r="D7071"/>
  <c r="H7071" s="1"/>
  <c r="N7071"/>
  <c r="C7071"/>
  <c r="K7071"/>
  <c r="A7071"/>
  <c r="G7071"/>
  <c r="L7071"/>
  <c r="B7072"/>
  <c r="J7071"/>
  <c r="T7069"/>
  <c r="U7069"/>
  <c r="U7070" l="1"/>
  <c r="T7070"/>
  <c r="O7071"/>
  <c r="P7071"/>
  <c r="M7071"/>
  <c r="S7071"/>
  <c r="Q7071"/>
  <c r="R7071" s="1"/>
  <c r="E7071"/>
  <c r="I7071"/>
  <c r="A7072"/>
  <c r="F7072"/>
  <c r="N7072"/>
  <c r="O7072" s="1"/>
  <c r="D7072"/>
  <c r="H7072" s="1"/>
  <c r="L7072"/>
  <c r="C7072"/>
  <c r="K7072"/>
  <c r="B7073"/>
  <c r="J7072"/>
  <c r="G7072"/>
  <c r="K7073" l="1"/>
  <c r="J7073"/>
  <c r="D7073"/>
  <c r="H7073" s="1"/>
  <c r="A7073"/>
  <c r="G7073"/>
  <c r="B7074"/>
  <c r="F7073"/>
  <c r="C7073"/>
  <c r="N7073"/>
  <c r="O7073" s="1"/>
  <c r="L7073"/>
  <c r="T7071"/>
  <c r="U7071"/>
  <c r="E7072"/>
  <c r="I7072"/>
  <c r="Q7072"/>
  <c r="R7072" s="1"/>
  <c r="M7072"/>
  <c r="P7072" s="1"/>
  <c r="S7072"/>
  <c r="M7073" l="1"/>
  <c r="P7073" s="1"/>
  <c r="S7073"/>
  <c r="Q7073"/>
  <c r="R7073" s="1"/>
  <c r="L7074"/>
  <c r="J7074"/>
  <c r="N7074"/>
  <c r="O7074" s="1"/>
  <c r="A7074"/>
  <c r="K7074"/>
  <c r="G7074"/>
  <c r="B7075"/>
  <c r="F7074"/>
  <c r="C7074"/>
  <c r="D7074"/>
  <c r="H7074" s="1"/>
  <c r="U7072"/>
  <c r="T7072"/>
  <c r="I7073"/>
  <c r="E7073"/>
  <c r="T7073" l="1"/>
  <c r="U7073"/>
  <c r="N7075"/>
  <c r="J7075"/>
  <c r="G7075"/>
  <c r="B7076"/>
  <c r="D7075"/>
  <c r="H7075" s="1"/>
  <c r="L7075"/>
  <c r="C7075"/>
  <c r="F7075"/>
  <c r="K7075"/>
  <c r="A7075"/>
  <c r="E7074"/>
  <c r="I7074"/>
  <c r="S7074"/>
  <c r="Q7074"/>
  <c r="R7074" s="1"/>
  <c r="M7074"/>
  <c r="P7074" s="1"/>
  <c r="Q7075" l="1"/>
  <c r="R7075" s="1"/>
  <c r="M7075"/>
  <c r="P7075" s="1"/>
  <c r="S7075"/>
  <c r="O7075"/>
  <c r="I7075"/>
  <c r="E7075"/>
  <c r="B7077"/>
  <c r="F7076"/>
  <c r="A7076"/>
  <c r="N7076"/>
  <c r="O7076" s="1"/>
  <c r="D7076"/>
  <c r="H7076" s="1"/>
  <c r="C7076"/>
  <c r="L7076"/>
  <c r="K7076"/>
  <c r="J7076"/>
  <c r="G7076"/>
  <c r="T7074"/>
  <c r="U7074"/>
  <c r="U7075" l="1"/>
  <c r="T7075"/>
  <c r="I7076"/>
  <c r="E7076"/>
  <c r="G7077"/>
  <c r="B7078"/>
  <c r="F7077"/>
  <c r="D7077"/>
  <c r="H7077" s="1"/>
  <c r="C7077"/>
  <c r="K7077"/>
  <c r="J7077"/>
  <c r="N7077"/>
  <c r="A7077"/>
  <c r="L7077"/>
  <c r="S7076"/>
  <c r="Q7076"/>
  <c r="R7076" s="1"/>
  <c r="M7076"/>
  <c r="P7076" s="1"/>
  <c r="E7077" l="1"/>
  <c r="I7077"/>
  <c r="O7077"/>
  <c r="M7077"/>
  <c r="P7077" s="1"/>
  <c r="S7077"/>
  <c r="Q7077"/>
  <c r="R7077" s="1"/>
  <c r="G7078"/>
  <c r="C7078"/>
  <c r="A7078"/>
  <c r="K7078"/>
  <c r="F7078"/>
  <c r="N7078"/>
  <c r="D7078"/>
  <c r="H7078" s="1"/>
  <c r="B7079"/>
  <c r="L7078"/>
  <c r="J7078"/>
  <c r="T7076"/>
  <c r="U7076"/>
  <c r="O7078" l="1"/>
  <c r="P7078"/>
  <c r="T7077"/>
  <c r="U7077"/>
  <c r="S7078"/>
  <c r="Q7078"/>
  <c r="R7078" s="1"/>
  <c r="M7078"/>
  <c r="B7080"/>
  <c r="N7079"/>
  <c r="L7079"/>
  <c r="J7079"/>
  <c r="F7079"/>
  <c r="C7079"/>
  <c r="K7079"/>
  <c r="A7079"/>
  <c r="G7079"/>
  <c r="D7079"/>
  <c r="H7079" s="1"/>
  <c r="I7078"/>
  <c r="E7078"/>
  <c r="O7079" l="1"/>
  <c r="P7079"/>
  <c r="E7079"/>
  <c r="I7079"/>
  <c r="U7078"/>
  <c r="T7078"/>
  <c r="M7079"/>
  <c r="S7079"/>
  <c r="Q7079"/>
  <c r="R7079" s="1"/>
  <c r="F7080"/>
  <c r="N7080"/>
  <c r="O7080" s="1"/>
  <c r="D7080"/>
  <c r="H7080" s="1"/>
  <c r="L7080"/>
  <c r="C7080"/>
  <c r="K7080"/>
  <c r="G7080"/>
  <c r="J7080"/>
  <c r="B7081"/>
  <c r="A7080"/>
  <c r="I7080" l="1"/>
  <c r="E7080"/>
  <c r="S7080"/>
  <c r="M7080"/>
  <c r="P7080" s="1"/>
  <c r="Q7080"/>
  <c r="R7080" s="1"/>
  <c r="D7081"/>
  <c r="H7081" s="1"/>
  <c r="C7081"/>
  <c r="L7081"/>
  <c r="A7081"/>
  <c r="G7081"/>
  <c r="B7082"/>
  <c r="F7081"/>
  <c r="K7081"/>
  <c r="N7081"/>
  <c r="O7081" s="1"/>
  <c r="J7081"/>
  <c r="T7079"/>
  <c r="U7079"/>
  <c r="U7080" l="1"/>
  <c r="T7080"/>
  <c r="N7082"/>
  <c r="O7082" s="1"/>
  <c r="K7082"/>
  <c r="G7082"/>
  <c r="D7082"/>
  <c r="H7082" s="1"/>
  <c r="L7082"/>
  <c r="J7082"/>
  <c r="C7082"/>
  <c r="A7082"/>
  <c r="B7083"/>
  <c r="F7082"/>
  <c r="M7081"/>
  <c r="P7081" s="1"/>
  <c r="S7081"/>
  <c r="Q7081"/>
  <c r="R7081" s="1"/>
  <c r="I7081"/>
  <c r="E7081"/>
  <c r="E7082" l="1"/>
  <c r="I7082"/>
  <c r="T7081"/>
  <c r="U7081"/>
  <c r="N7083"/>
  <c r="D7083"/>
  <c r="H7083" s="1"/>
  <c r="L7083"/>
  <c r="C7083"/>
  <c r="A7083"/>
  <c r="K7083"/>
  <c r="J7083"/>
  <c r="G7083"/>
  <c r="B7084"/>
  <c r="F7083"/>
  <c r="Q7082"/>
  <c r="R7082" s="1"/>
  <c r="M7082"/>
  <c r="P7082" s="1"/>
  <c r="S7082"/>
  <c r="U7082" l="1"/>
  <c r="T7082"/>
  <c r="G7084"/>
  <c r="B7085"/>
  <c r="F7084"/>
  <c r="C7084"/>
  <c r="N7084"/>
  <c r="D7084"/>
  <c r="H7084" s="1"/>
  <c r="L7084"/>
  <c r="K7084"/>
  <c r="J7084"/>
  <c r="A7084"/>
  <c r="P7083"/>
  <c r="O7083"/>
  <c r="M7083"/>
  <c r="S7083"/>
  <c r="Q7083"/>
  <c r="R7083" s="1"/>
  <c r="I7083"/>
  <c r="E7083"/>
  <c r="N7085" l="1"/>
  <c r="G7085"/>
  <c r="D7085"/>
  <c r="H7085" s="1"/>
  <c r="L7085"/>
  <c r="C7085"/>
  <c r="K7085"/>
  <c r="J7085"/>
  <c r="B7086"/>
  <c r="A7085"/>
  <c r="F7085"/>
  <c r="E7084"/>
  <c r="I7084"/>
  <c r="S7084"/>
  <c r="M7084"/>
  <c r="P7084" s="1"/>
  <c r="Q7084"/>
  <c r="R7084" s="1"/>
  <c r="O7084"/>
  <c r="U7083"/>
  <c r="T7083"/>
  <c r="P7085" l="1"/>
  <c r="O7085"/>
  <c r="I7085"/>
  <c r="E7085"/>
  <c r="M7085"/>
  <c r="S7085"/>
  <c r="Q7085"/>
  <c r="R7085" s="1"/>
  <c r="U7084"/>
  <c r="T7084"/>
  <c r="J7086"/>
  <c r="G7086"/>
  <c r="B7087"/>
  <c r="F7086"/>
  <c r="N7086"/>
  <c r="D7086"/>
  <c r="H7086" s="1"/>
  <c r="C7086"/>
  <c r="L7086"/>
  <c r="A7086"/>
  <c r="K7086"/>
  <c r="S7086" l="1"/>
  <c r="Q7086"/>
  <c r="R7086" s="1"/>
  <c r="M7086"/>
  <c r="P7086" s="1"/>
  <c r="U7085"/>
  <c r="T7085"/>
  <c r="O7086"/>
  <c r="J7087"/>
  <c r="L7087"/>
  <c r="A7087"/>
  <c r="G7087"/>
  <c r="D7087"/>
  <c r="H7087" s="1"/>
  <c r="B7088"/>
  <c r="N7087"/>
  <c r="F7087"/>
  <c r="C7087"/>
  <c r="K7087"/>
  <c r="I7086"/>
  <c r="E7086"/>
  <c r="U7086" l="1"/>
  <c r="T7086"/>
  <c r="O7087"/>
  <c r="F7088"/>
  <c r="N7088"/>
  <c r="D7088"/>
  <c r="H7088" s="1"/>
  <c r="L7088"/>
  <c r="C7088"/>
  <c r="K7088"/>
  <c r="B7089"/>
  <c r="J7088"/>
  <c r="G7088"/>
  <c r="A7088"/>
  <c r="E7087"/>
  <c r="I7087"/>
  <c r="M7087"/>
  <c r="P7087" s="1"/>
  <c r="S7087"/>
  <c r="Q7087"/>
  <c r="R7087" s="1"/>
  <c r="E7088" l="1"/>
  <c r="I7088"/>
  <c r="P7088"/>
  <c r="O7088"/>
  <c r="U7087"/>
  <c r="T7087"/>
  <c r="Q7088"/>
  <c r="R7088" s="1"/>
  <c r="M7088"/>
  <c r="S7088"/>
  <c r="J7089"/>
  <c r="A7089"/>
  <c r="G7089"/>
  <c r="B7090"/>
  <c r="F7089"/>
  <c r="D7089"/>
  <c r="H7089" s="1"/>
  <c r="N7089"/>
  <c r="C7089"/>
  <c r="L7089"/>
  <c r="K7089"/>
  <c r="S7089" l="1"/>
  <c r="Q7089"/>
  <c r="R7089" s="1"/>
  <c r="M7089"/>
  <c r="P7089" s="1"/>
  <c r="I7089"/>
  <c r="E7089"/>
  <c r="U7088"/>
  <c r="T7088"/>
  <c r="N7090"/>
  <c r="G7090"/>
  <c r="D7090"/>
  <c r="H7090" s="1"/>
  <c r="L7090"/>
  <c r="C7090"/>
  <c r="K7090"/>
  <c r="J7090"/>
  <c r="B7091"/>
  <c r="A7090"/>
  <c r="F7090"/>
  <c r="O7089"/>
  <c r="T7089" l="1"/>
  <c r="U7089"/>
  <c r="E7090"/>
  <c r="I7090"/>
  <c r="M7090"/>
  <c r="P7090" s="1"/>
  <c r="S7090"/>
  <c r="Q7090"/>
  <c r="R7090" s="1"/>
  <c r="B7092"/>
  <c r="F7091"/>
  <c r="N7091"/>
  <c r="D7091"/>
  <c r="H7091" s="1"/>
  <c r="L7091"/>
  <c r="C7091"/>
  <c r="A7091"/>
  <c r="K7091"/>
  <c r="J7091"/>
  <c r="G7091"/>
  <c r="O7090"/>
  <c r="O7091" l="1"/>
  <c r="P7091"/>
  <c r="U7090"/>
  <c r="T7090"/>
  <c r="I7091"/>
  <c r="E7091"/>
  <c r="Q7091"/>
  <c r="R7091" s="1"/>
  <c r="M7091"/>
  <c r="S7091"/>
  <c r="K7092"/>
  <c r="J7092"/>
  <c r="A7092"/>
  <c r="G7092"/>
  <c r="B7093"/>
  <c r="F7092"/>
  <c r="C7092"/>
  <c r="N7092"/>
  <c r="O7092" s="1"/>
  <c r="D7092"/>
  <c r="H7092" s="1"/>
  <c r="L7092"/>
  <c r="U7091" l="1"/>
  <c r="T7091"/>
  <c r="Q7092"/>
  <c r="R7092" s="1"/>
  <c r="S7092"/>
  <c r="M7092"/>
  <c r="P7092" s="1"/>
  <c r="K7093"/>
  <c r="J7093"/>
  <c r="B7094"/>
  <c r="A7093"/>
  <c r="G7093"/>
  <c r="F7093"/>
  <c r="N7093"/>
  <c r="O7093" s="1"/>
  <c r="D7093"/>
  <c r="H7093" s="1"/>
  <c r="L7093"/>
  <c r="C7093"/>
  <c r="E7092"/>
  <c r="I7092"/>
  <c r="U7092" l="1"/>
  <c r="T7092"/>
  <c r="M7093"/>
  <c r="P7093" s="1"/>
  <c r="S7093"/>
  <c r="Q7093"/>
  <c r="R7093" s="1"/>
  <c r="E7093"/>
  <c r="I7093"/>
  <c r="K7094"/>
  <c r="J7094"/>
  <c r="G7094"/>
  <c r="B7095"/>
  <c r="F7094"/>
  <c r="N7094"/>
  <c r="O7094" s="1"/>
  <c r="D7094"/>
  <c r="H7094" s="1"/>
  <c r="C7094"/>
  <c r="L7094"/>
  <c r="A7094"/>
  <c r="K7095" l="1"/>
  <c r="J7095"/>
  <c r="A7095"/>
  <c r="G7095"/>
  <c r="D7095"/>
  <c r="H7095" s="1"/>
  <c r="B7096"/>
  <c r="F7095"/>
  <c r="N7095"/>
  <c r="L7095"/>
  <c r="C7095"/>
  <c r="U7093"/>
  <c r="T7093"/>
  <c r="I7094"/>
  <c r="E7094"/>
  <c r="M7094"/>
  <c r="P7094" s="1"/>
  <c r="S7094"/>
  <c r="Q7094"/>
  <c r="R7094" s="1"/>
  <c r="M7095" l="1"/>
  <c r="P7095" s="1"/>
  <c r="S7095"/>
  <c r="Q7095"/>
  <c r="R7095" s="1"/>
  <c r="F7096"/>
  <c r="N7096"/>
  <c r="D7096"/>
  <c r="H7096" s="1"/>
  <c r="L7096"/>
  <c r="C7096"/>
  <c r="K7096"/>
  <c r="G7096"/>
  <c r="J7096"/>
  <c r="A7096"/>
  <c r="B7097"/>
  <c r="E7095"/>
  <c r="I7095"/>
  <c r="U7094"/>
  <c r="T7094"/>
  <c r="O7095"/>
  <c r="Q7096" l="1"/>
  <c r="R7096" s="1"/>
  <c r="M7096"/>
  <c r="P7096" s="1"/>
  <c r="S7096"/>
  <c r="U7095"/>
  <c r="T7095"/>
  <c r="C7097"/>
  <c r="L7097"/>
  <c r="K7097"/>
  <c r="A7097"/>
  <c r="G7097"/>
  <c r="B7098"/>
  <c r="F7097"/>
  <c r="J7097"/>
  <c r="N7097"/>
  <c r="D7097"/>
  <c r="H7097" s="1"/>
  <c r="O7096"/>
  <c r="E7096"/>
  <c r="I7096"/>
  <c r="C7098" l="1"/>
  <c r="K7098"/>
  <c r="J7098"/>
  <c r="B7099"/>
  <c r="A7098"/>
  <c r="G7098"/>
  <c r="F7098"/>
  <c r="N7098"/>
  <c r="D7098"/>
  <c r="H7098" s="1"/>
  <c r="L7098"/>
  <c r="U7096"/>
  <c r="T7096"/>
  <c r="I7097"/>
  <c r="E7097"/>
  <c r="O7097"/>
  <c r="Q7097"/>
  <c r="R7097" s="1"/>
  <c r="M7097"/>
  <c r="P7097" s="1"/>
  <c r="S7097"/>
  <c r="E7098" l="1"/>
  <c r="I7098"/>
  <c r="M7098"/>
  <c r="P7098" s="1"/>
  <c r="S7098"/>
  <c r="Q7098"/>
  <c r="R7098" s="1"/>
  <c r="T7097"/>
  <c r="U7097"/>
  <c r="N7099"/>
  <c r="D7099"/>
  <c r="H7099" s="1"/>
  <c r="L7099"/>
  <c r="C7099"/>
  <c r="A7099"/>
  <c r="K7099"/>
  <c r="J7099"/>
  <c r="G7099"/>
  <c r="B7100"/>
  <c r="F7099"/>
  <c r="O7098"/>
  <c r="U7098" l="1"/>
  <c r="T7098"/>
  <c r="Q7099"/>
  <c r="R7099" s="1"/>
  <c r="M7099"/>
  <c r="S7099"/>
  <c r="E7099"/>
  <c r="I7099"/>
  <c r="J7100"/>
  <c r="A7100"/>
  <c r="G7100"/>
  <c r="B7101"/>
  <c r="F7100"/>
  <c r="K7100"/>
  <c r="N7100"/>
  <c r="D7100"/>
  <c r="H7100" s="1"/>
  <c r="C7100"/>
  <c r="L7100"/>
  <c r="P7099"/>
  <c r="O7099"/>
  <c r="A7101" l="1"/>
  <c r="F7101"/>
  <c r="B7102"/>
  <c r="N7101"/>
  <c r="O7101" s="1"/>
  <c r="D7101"/>
  <c r="H7101" s="1"/>
  <c r="L7101"/>
  <c r="C7101"/>
  <c r="K7101"/>
  <c r="J7101"/>
  <c r="G7101"/>
  <c r="S7100"/>
  <c r="M7100"/>
  <c r="P7100" s="1"/>
  <c r="Q7100"/>
  <c r="R7100" s="1"/>
  <c r="U7099"/>
  <c r="T7099"/>
  <c r="O7100"/>
  <c r="E7100"/>
  <c r="I7100"/>
  <c r="U7100" l="1"/>
  <c r="T7100"/>
  <c r="N7102"/>
  <c r="D7102"/>
  <c r="H7102" s="1"/>
  <c r="J7102"/>
  <c r="L7102"/>
  <c r="C7102"/>
  <c r="A7102"/>
  <c r="K7102"/>
  <c r="G7102"/>
  <c r="B7103"/>
  <c r="F7102"/>
  <c r="E7101"/>
  <c r="I7101"/>
  <c r="Q7101"/>
  <c r="R7101" s="1"/>
  <c r="M7101"/>
  <c r="P7101" s="1"/>
  <c r="S7101"/>
  <c r="C7103" l="1"/>
  <c r="K7103"/>
  <c r="J7103"/>
  <c r="A7103"/>
  <c r="G7103"/>
  <c r="F7103"/>
  <c r="B7104"/>
  <c r="L7103"/>
  <c r="D7103"/>
  <c r="H7103" s="1"/>
  <c r="N7103"/>
  <c r="O7103" s="1"/>
  <c r="O7102"/>
  <c r="T7101"/>
  <c r="U7101"/>
  <c r="S7102"/>
  <c r="Q7102"/>
  <c r="R7102" s="1"/>
  <c r="M7102"/>
  <c r="P7102" s="1"/>
  <c r="I7102"/>
  <c r="E7102"/>
  <c r="E7103" l="1"/>
  <c r="I7103"/>
  <c r="U7102"/>
  <c r="T7102"/>
  <c r="F7104"/>
  <c r="N7104"/>
  <c r="D7104"/>
  <c r="H7104" s="1"/>
  <c r="L7104"/>
  <c r="C7104"/>
  <c r="K7104"/>
  <c r="G7104"/>
  <c r="J7104"/>
  <c r="A7104"/>
  <c r="B7105"/>
  <c r="M7103"/>
  <c r="P7103" s="1"/>
  <c r="S7103"/>
  <c r="Q7103"/>
  <c r="R7103" s="1"/>
  <c r="Q7104" l="1"/>
  <c r="R7104" s="1"/>
  <c r="M7104"/>
  <c r="P7104" s="1"/>
  <c r="S7104"/>
  <c r="I7104"/>
  <c r="E7104"/>
  <c r="O7104"/>
  <c r="B7106"/>
  <c r="F7105"/>
  <c r="J7105"/>
  <c r="N7105"/>
  <c r="K7105"/>
  <c r="D7105"/>
  <c r="H7105" s="1"/>
  <c r="C7105"/>
  <c r="L7105"/>
  <c r="A7105"/>
  <c r="G7105"/>
  <c r="T7103"/>
  <c r="U7103"/>
  <c r="O7105" l="1"/>
  <c r="P7105"/>
  <c r="S7105"/>
  <c r="Q7105"/>
  <c r="R7105" s="1"/>
  <c r="M7105"/>
  <c r="U7104"/>
  <c r="T7104"/>
  <c r="N7106"/>
  <c r="D7106"/>
  <c r="H7106" s="1"/>
  <c r="L7106"/>
  <c r="C7106"/>
  <c r="K7106"/>
  <c r="J7106"/>
  <c r="F7106"/>
  <c r="A7106"/>
  <c r="G7106"/>
  <c r="B7107"/>
  <c r="I7105"/>
  <c r="E7105"/>
  <c r="E7106" l="1"/>
  <c r="I7106"/>
  <c r="U7105"/>
  <c r="T7105"/>
  <c r="G7107"/>
  <c r="B7108"/>
  <c r="F7107"/>
  <c r="N7107"/>
  <c r="D7107"/>
  <c r="H7107" s="1"/>
  <c r="L7107"/>
  <c r="C7107"/>
  <c r="J7107"/>
  <c r="K7107"/>
  <c r="A7107"/>
  <c r="M7106"/>
  <c r="S7106"/>
  <c r="Q7106"/>
  <c r="R7106" s="1"/>
  <c r="O7106"/>
  <c r="P7106"/>
  <c r="I7107" l="1"/>
  <c r="E7107"/>
  <c r="F7108"/>
  <c r="L7108"/>
  <c r="N7108"/>
  <c r="K7108"/>
  <c r="D7108"/>
  <c r="H7108" s="1"/>
  <c r="C7108"/>
  <c r="J7108"/>
  <c r="A7108"/>
  <c r="G7108"/>
  <c r="B7109"/>
  <c r="Q7107"/>
  <c r="R7107" s="1"/>
  <c r="M7107"/>
  <c r="P7107" s="1"/>
  <c r="S7107"/>
  <c r="U7106"/>
  <c r="T7106"/>
  <c r="O7107"/>
  <c r="C7109" l="1"/>
  <c r="K7109"/>
  <c r="J7109"/>
  <c r="N7109"/>
  <c r="A7109"/>
  <c r="G7109"/>
  <c r="F7109"/>
  <c r="B7110"/>
  <c r="D7109"/>
  <c r="H7109" s="1"/>
  <c r="L7109"/>
  <c r="P7108"/>
  <c r="O7108"/>
  <c r="M7108"/>
  <c r="Q7108"/>
  <c r="R7108" s="1"/>
  <c r="S7108"/>
  <c r="U7107"/>
  <c r="T7107"/>
  <c r="E7108"/>
  <c r="I7108"/>
  <c r="E7109" l="1"/>
  <c r="I7109"/>
  <c r="U7108"/>
  <c r="T7108"/>
  <c r="O7109"/>
  <c r="M7109"/>
  <c r="P7109" s="1"/>
  <c r="S7109"/>
  <c r="Q7109"/>
  <c r="R7109" s="1"/>
  <c r="G7110"/>
  <c r="B7111"/>
  <c r="F7110"/>
  <c r="N7110"/>
  <c r="D7110"/>
  <c r="H7110" s="1"/>
  <c r="K7110"/>
  <c r="L7110"/>
  <c r="J7110"/>
  <c r="C7110"/>
  <c r="A7110"/>
  <c r="I7110" l="1"/>
  <c r="E7110"/>
  <c r="C7111"/>
  <c r="K7111"/>
  <c r="J7111"/>
  <c r="A7111"/>
  <c r="G7111"/>
  <c r="L7111"/>
  <c r="B7112"/>
  <c r="F7111"/>
  <c r="D7111"/>
  <c r="H7111" s="1"/>
  <c r="N7111"/>
  <c r="O7111" s="1"/>
  <c r="Q7110"/>
  <c r="R7110" s="1"/>
  <c r="M7110"/>
  <c r="P7110" s="1"/>
  <c r="S7110"/>
  <c r="O7110"/>
  <c r="U7109"/>
  <c r="T7109"/>
  <c r="E7111" l="1"/>
  <c r="I7111"/>
  <c r="M7111"/>
  <c r="P7111" s="1"/>
  <c r="S7111"/>
  <c r="Q7111"/>
  <c r="R7111" s="1"/>
  <c r="D7112"/>
  <c r="H7112" s="1"/>
  <c r="L7112"/>
  <c r="C7112"/>
  <c r="K7112"/>
  <c r="G7112"/>
  <c r="J7112"/>
  <c r="A7112"/>
  <c r="B7113"/>
  <c r="F7112"/>
  <c r="N7112"/>
  <c r="U7110"/>
  <c r="T7110"/>
  <c r="Q7112" l="1"/>
  <c r="R7112" s="1"/>
  <c r="M7112"/>
  <c r="S7112"/>
  <c r="U7111"/>
  <c r="T7111"/>
  <c r="J7113"/>
  <c r="D7113"/>
  <c r="H7113" s="1"/>
  <c r="C7113"/>
  <c r="A7113"/>
  <c r="G7113"/>
  <c r="B7114"/>
  <c r="F7113"/>
  <c r="K7113"/>
  <c r="N7113"/>
  <c r="L7113"/>
  <c r="O7112"/>
  <c r="P7112"/>
  <c r="E7112"/>
  <c r="I7112"/>
  <c r="D7114" l="1"/>
  <c r="H7114" s="1"/>
  <c r="L7114"/>
  <c r="C7114"/>
  <c r="K7114"/>
  <c r="J7114"/>
  <c r="G7114"/>
  <c r="A7114"/>
  <c r="N7114"/>
  <c r="F7114"/>
  <c r="B7115"/>
  <c r="U7112"/>
  <c r="T7112"/>
  <c r="S7113"/>
  <c r="Q7113"/>
  <c r="R7113" s="1"/>
  <c r="M7113"/>
  <c r="P7113" s="1"/>
  <c r="O7113"/>
  <c r="E7113"/>
  <c r="I7113"/>
  <c r="E7114" l="1"/>
  <c r="I7114"/>
  <c r="M7114"/>
  <c r="S7114"/>
  <c r="Q7114"/>
  <c r="R7114" s="1"/>
  <c r="G7115"/>
  <c r="B7116"/>
  <c r="F7115"/>
  <c r="N7115"/>
  <c r="D7115"/>
  <c r="H7115" s="1"/>
  <c r="L7115"/>
  <c r="C7115"/>
  <c r="J7115"/>
  <c r="K7115"/>
  <c r="A7115"/>
  <c r="T7113"/>
  <c r="U7113"/>
  <c r="P7114"/>
  <c r="O7114"/>
  <c r="U7114" l="1"/>
  <c r="T7114"/>
  <c r="O7115"/>
  <c r="C7116"/>
  <c r="J7116"/>
  <c r="A7116"/>
  <c r="G7116"/>
  <c r="B7117"/>
  <c r="F7116"/>
  <c r="L7116"/>
  <c r="N7116"/>
  <c r="K7116"/>
  <c r="D7116"/>
  <c r="H7116" s="1"/>
  <c r="I7115"/>
  <c r="E7115"/>
  <c r="M7115"/>
  <c r="P7115" s="1"/>
  <c r="S7115"/>
  <c r="Q7115"/>
  <c r="R7115" s="1"/>
  <c r="J7117" l="1"/>
  <c r="N7117"/>
  <c r="A7117"/>
  <c r="G7117"/>
  <c r="F7117"/>
  <c r="B7118"/>
  <c r="D7117"/>
  <c r="H7117" s="1"/>
  <c r="L7117"/>
  <c r="C7117"/>
  <c r="K7117"/>
  <c r="U7115"/>
  <c r="T7115"/>
  <c r="O7116"/>
  <c r="M7116"/>
  <c r="P7116" s="1"/>
  <c r="S7116"/>
  <c r="Q7116"/>
  <c r="R7116" s="1"/>
  <c r="E7116"/>
  <c r="I7116"/>
  <c r="M7117" l="1"/>
  <c r="P7117" s="1"/>
  <c r="S7117"/>
  <c r="Q7117"/>
  <c r="R7117" s="1"/>
  <c r="N7118"/>
  <c r="D7118"/>
  <c r="H7118" s="1"/>
  <c r="K7118"/>
  <c r="L7118"/>
  <c r="J7118"/>
  <c r="C7118"/>
  <c r="A7118"/>
  <c r="G7118"/>
  <c r="B7119"/>
  <c r="F7118"/>
  <c r="O7117"/>
  <c r="U7116"/>
  <c r="T7116"/>
  <c r="E7117"/>
  <c r="I7117"/>
  <c r="U7117" l="1"/>
  <c r="T7117"/>
  <c r="I7118"/>
  <c r="E7118"/>
  <c r="F7119"/>
  <c r="A7119"/>
  <c r="D7119"/>
  <c r="H7119" s="1"/>
  <c r="C7119"/>
  <c r="K7119"/>
  <c r="J7119"/>
  <c r="G7119"/>
  <c r="L7119"/>
  <c r="B7120"/>
  <c r="N7119"/>
  <c r="O7118"/>
  <c r="S7118"/>
  <c r="M7118"/>
  <c r="P7118" s="1"/>
  <c r="Q7118"/>
  <c r="R7118" s="1"/>
  <c r="M7119" l="1"/>
  <c r="P7119" s="1"/>
  <c r="S7119"/>
  <c r="Q7119"/>
  <c r="R7119" s="1"/>
  <c r="N7120"/>
  <c r="D7120"/>
  <c r="H7120" s="1"/>
  <c r="L7120"/>
  <c r="A7120"/>
  <c r="C7120"/>
  <c r="J7120"/>
  <c r="K7120"/>
  <c r="G7120"/>
  <c r="B7121"/>
  <c r="F7120"/>
  <c r="U7118"/>
  <c r="T7118"/>
  <c r="O7119"/>
  <c r="I7119"/>
  <c r="E7119"/>
  <c r="T7119" l="1"/>
  <c r="U7119"/>
  <c r="C7121"/>
  <c r="A7121"/>
  <c r="G7121"/>
  <c r="B7122"/>
  <c r="F7121"/>
  <c r="L7121"/>
  <c r="J7121"/>
  <c r="K7121"/>
  <c r="D7121"/>
  <c r="H7121" s="1"/>
  <c r="N7121"/>
  <c r="P7120"/>
  <c r="O7120"/>
  <c r="Q7120"/>
  <c r="R7120" s="1"/>
  <c r="M7120"/>
  <c r="S7120"/>
  <c r="I7120"/>
  <c r="E7120"/>
  <c r="Q7121" l="1"/>
  <c r="R7121" s="1"/>
  <c r="M7121"/>
  <c r="S7121"/>
  <c r="I7121"/>
  <c r="E7121"/>
  <c r="U7120"/>
  <c r="T7120"/>
  <c r="C7122"/>
  <c r="K7122"/>
  <c r="L7122"/>
  <c r="J7122"/>
  <c r="N7122"/>
  <c r="O7122" s="1"/>
  <c r="A7122"/>
  <c r="G7122"/>
  <c r="F7122"/>
  <c r="B7123"/>
  <c r="D7122"/>
  <c r="H7122" s="1"/>
  <c r="O7121"/>
  <c r="P7121"/>
  <c r="N7123" l="1"/>
  <c r="D7123"/>
  <c r="H7123" s="1"/>
  <c r="K7123"/>
  <c r="A7123"/>
  <c r="L7123"/>
  <c r="C7123"/>
  <c r="J7123"/>
  <c r="B7124"/>
  <c r="G7123"/>
  <c r="F7123"/>
  <c r="M7122"/>
  <c r="P7122" s="1"/>
  <c r="S7122"/>
  <c r="Q7122"/>
  <c r="R7122" s="1"/>
  <c r="U7121"/>
  <c r="T7121"/>
  <c r="E7122"/>
  <c r="I7122"/>
  <c r="P7123" l="1"/>
  <c r="O7123"/>
  <c r="Q7123"/>
  <c r="R7123" s="1"/>
  <c r="S7123"/>
  <c r="M7123"/>
  <c r="T7122"/>
  <c r="U7122"/>
  <c r="I7123"/>
  <c r="E7123"/>
  <c r="N7124"/>
  <c r="K7124"/>
  <c r="D7124"/>
  <c r="H7124" s="1"/>
  <c r="C7124"/>
  <c r="B7125"/>
  <c r="J7124"/>
  <c r="G7124"/>
  <c r="A7124"/>
  <c r="F7124"/>
  <c r="L7124"/>
  <c r="P7124" l="1"/>
  <c r="O7124"/>
  <c r="M7124"/>
  <c r="Q7124"/>
  <c r="R7124" s="1"/>
  <c r="S7124"/>
  <c r="T7123"/>
  <c r="U7123"/>
  <c r="E7124"/>
  <c r="I7124"/>
  <c r="F7125"/>
  <c r="B7126"/>
  <c r="D7125"/>
  <c r="H7125" s="1"/>
  <c r="K7125"/>
  <c r="J7125"/>
  <c r="N7125"/>
  <c r="L7125"/>
  <c r="C7125"/>
  <c r="A7125"/>
  <c r="G7125"/>
  <c r="E7125" l="1"/>
  <c r="I7125"/>
  <c r="M7125"/>
  <c r="P7125" s="1"/>
  <c r="S7125"/>
  <c r="Q7125"/>
  <c r="R7125" s="1"/>
  <c r="U7124"/>
  <c r="T7124"/>
  <c r="C7126"/>
  <c r="N7126"/>
  <c r="A7126"/>
  <c r="D7126"/>
  <c r="H7126" s="1"/>
  <c r="K7126"/>
  <c r="G7126"/>
  <c r="B7127"/>
  <c r="F7126"/>
  <c r="L7126"/>
  <c r="J7126"/>
  <c r="O7125"/>
  <c r="O7126" l="1"/>
  <c r="P7126"/>
  <c r="M7126"/>
  <c r="Q7126"/>
  <c r="R7126" s="1"/>
  <c r="S7126"/>
  <c r="T7125"/>
  <c r="U7125"/>
  <c r="A7127"/>
  <c r="K7127"/>
  <c r="G7127"/>
  <c r="N7127"/>
  <c r="C7127"/>
  <c r="B7128"/>
  <c r="L7127"/>
  <c r="F7127"/>
  <c r="D7127"/>
  <c r="H7127" s="1"/>
  <c r="J7127"/>
  <c r="I7126"/>
  <c r="E7126"/>
  <c r="E7127" l="1"/>
  <c r="I7127"/>
  <c r="L7128"/>
  <c r="C7128"/>
  <c r="N7128"/>
  <c r="K7128"/>
  <c r="G7128"/>
  <c r="F7128"/>
  <c r="J7128"/>
  <c r="A7128"/>
  <c r="B7129"/>
  <c r="D7128"/>
  <c r="H7128" s="1"/>
  <c r="T7126"/>
  <c r="U7126"/>
  <c r="O7127"/>
  <c r="S7127"/>
  <c r="Q7127"/>
  <c r="R7127" s="1"/>
  <c r="M7127"/>
  <c r="P7127" s="1"/>
  <c r="E7128" l="1"/>
  <c r="I7128"/>
  <c r="P7128"/>
  <c r="O7128"/>
  <c r="Q7128"/>
  <c r="R7128" s="1"/>
  <c r="M7128"/>
  <c r="S7128"/>
  <c r="C7129"/>
  <c r="J7129"/>
  <c r="A7129"/>
  <c r="G7129"/>
  <c r="B7130"/>
  <c r="F7129"/>
  <c r="L7129"/>
  <c r="N7129"/>
  <c r="K7129"/>
  <c r="D7129"/>
  <c r="H7129" s="1"/>
  <c r="U7127"/>
  <c r="T7127"/>
  <c r="C7130" l="1"/>
  <c r="K7130"/>
  <c r="J7130"/>
  <c r="N7130"/>
  <c r="A7130"/>
  <c r="G7130"/>
  <c r="F7130"/>
  <c r="D7130"/>
  <c r="H7130" s="1"/>
  <c r="B7131"/>
  <c r="L7130"/>
  <c r="P7129"/>
  <c r="O7129"/>
  <c r="U7128"/>
  <c r="T7128"/>
  <c r="Q7129"/>
  <c r="R7129" s="1"/>
  <c r="M7129"/>
  <c r="S7129"/>
  <c r="E7129"/>
  <c r="I7129"/>
  <c r="I7130" l="1"/>
  <c r="E7130"/>
  <c r="M7130"/>
  <c r="P7130" s="1"/>
  <c r="S7130"/>
  <c r="Q7130"/>
  <c r="R7130" s="1"/>
  <c r="O7130"/>
  <c r="T7129"/>
  <c r="U7129"/>
  <c r="K7131"/>
  <c r="A7131"/>
  <c r="G7131"/>
  <c r="B7132"/>
  <c r="L7131"/>
  <c r="F7131"/>
  <c r="N7131"/>
  <c r="D7131"/>
  <c r="H7131" s="1"/>
  <c r="C7131"/>
  <c r="J7131"/>
  <c r="S7131" l="1"/>
  <c r="Q7131"/>
  <c r="R7131" s="1"/>
  <c r="M7131"/>
  <c r="P7131" s="1"/>
  <c r="I7131"/>
  <c r="E7131"/>
  <c r="U7130"/>
  <c r="T7130"/>
  <c r="A7132"/>
  <c r="C7132"/>
  <c r="G7132"/>
  <c r="B7133"/>
  <c r="F7132"/>
  <c r="L7132"/>
  <c r="N7132"/>
  <c r="K7132"/>
  <c r="D7132"/>
  <c r="H7132" s="1"/>
  <c r="J7132"/>
  <c r="O7131"/>
  <c r="U7131" l="1"/>
  <c r="T7131"/>
  <c r="B7134"/>
  <c r="D7133"/>
  <c r="H7133" s="1"/>
  <c r="L7133"/>
  <c r="A7133"/>
  <c r="C7133"/>
  <c r="K7133"/>
  <c r="J7133"/>
  <c r="N7133"/>
  <c r="O7133" s="1"/>
  <c r="G7133"/>
  <c r="F7133"/>
  <c r="P7132"/>
  <c r="O7132"/>
  <c r="M7132"/>
  <c r="Q7132"/>
  <c r="R7132" s="1"/>
  <c r="S7132"/>
  <c r="E7132"/>
  <c r="I7132"/>
  <c r="J7134" l="1"/>
  <c r="C7134"/>
  <c r="D7134"/>
  <c r="H7134" s="1"/>
  <c r="A7134"/>
  <c r="G7134"/>
  <c r="B7135"/>
  <c r="F7134"/>
  <c r="N7134"/>
  <c r="L7134"/>
  <c r="K7134"/>
  <c r="T7132"/>
  <c r="U7132"/>
  <c r="E7133"/>
  <c r="I7133"/>
  <c r="M7133"/>
  <c r="P7133" s="1"/>
  <c r="S7133"/>
  <c r="Q7133"/>
  <c r="R7133" s="1"/>
  <c r="E7134" l="1"/>
  <c r="I7134"/>
  <c r="B7136"/>
  <c r="L7135"/>
  <c r="F7135"/>
  <c r="D7135"/>
  <c r="H7135" s="1"/>
  <c r="C7135"/>
  <c r="K7135"/>
  <c r="J7135"/>
  <c r="A7135"/>
  <c r="G7135"/>
  <c r="N7135"/>
  <c r="O7135" s="1"/>
  <c r="S7134"/>
  <c r="Q7134"/>
  <c r="R7134" s="1"/>
  <c r="M7134"/>
  <c r="U7133"/>
  <c r="T7133"/>
  <c r="P7134"/>
  <c r="O7134"/>
  <c r="A7136" l="1"/>
  <c r="F7136"/>
  <c r="K7136"/>
  <c r="N7136"/>
  <c r="O7136" s="1"/>
  <c r="D7136"/>
  <c r="H7136" s="1"/>
  <c r="L7136"/>
  <c r="B7137"/>
  <c r="C7136"/>
  <c r="J7136"/>
  <c r="G7136"/>
  <c r="U7134"/>
  <c r="T7134"/>
  <c r="E7135"/>
  <c r="I7135"/>
  <c r="M7135"/>
  <c r="P7135" s="1"/>
  <c r="S7135"/>
  <c r="Q7135"/>
  <c r="R7135" s="1"/>
  <c r="Q7136" l="1"/>
  <c r="R7136" s="1"/>
  <c r="M7136"/>
  <c r="P7136" s="1"/>
  <c r="S7136"/>
  <c r="J7137"/>
  <c r="D7137"/>
  <c r="H7137" s="1"/>
  <c r="F7137"/>
  <c r="L7137"/>
  <c r="C7137"/>
  <c r="A7137"/>
  <c r="G7137"/>
  <c r="B7138"/>
  <c r="N7137"/>
  <c r="K7137"/>
  <c r="T7135"/>
  <c r="U7135"/>
  <c r="I7136"/>
  <c r="E7136"/>
  <c r="B7139" l="1"/>
  <c r="A7138"/>
  <c r="G7138"/>
  <c r="D7138"/>
  <c r="H7138" s="1"/>
  <c r="L7138"/>
  <c r="C7138"/>
  <c r="K7138"/>
  <c r="J7138"/>
  <c r="N7138"/>
  <c r="F7138"/>
  <c r="T7136"/>
  <c r="U7136"/>
  <c r="O7137"/>
  <c r="Q7137"/>
  <c r="R7137" s="1"/>
  <c r="S7137"/>
  <c r="M7137"/>
  <c r="P7137" s="1"/>
  <c r="I7137"/>
  <c r="E7137"/>
  <c r="O7138" l="1"/>
  <c r="P7138"/>
  <c r="B7140"/>
  <c r="F7139"/>
  <c r="N7139"/>
  <c r="O7139" s="1"/>
  <c r="D7139"/>
  <c r="H7139" s="1"/>
  <c r="L7139"/>
  <c r="K7139"/>
  <c r="J7139"/>
  <c r="C7139"/>
  <c r="A7139"/>
  <c r="G7139"/>
  <c r="I7138"/>
  <c r="E7138"/>
  <c r="M7138"/>
  <c r="S7138"/>
  <c r="Q7138"/>
  <c r="R7138" s="1"/>
  <c r="T7137"/>
  <c r="U7137"/>
  <c r="B7141" l="1"/>
  <c r="L7140"/>
  <c r="K7140"/>
  <c r="D7140"/>
  <c r="H7140" s="1"/>
  <c r="J7140"/>
  <c r="A7140"/>
  <c r="G7140"/>
  <c r="F7140"/>
  <c r="N7140"/>
  <c r="C7140"/>
  <c r="I7139"/>
  <c r="E7139"/>
  <c r="U7138"/>
  <c r="T7138"/>
  <c r="Q7139"/>
  <c r="R7139" s="1"/>
  <c r="M7139"/>
  <c r="P7139" s="1"/>
  <c r="S7139"/>
  <c r="U7139" l="1"/>
  <c r="T7139"/>
  <c r="P7140"/>
  <c r="O7140"/>
  <c r="A7141"/>
  <c r="G7141"/>
  <c r="K7141"/>
  <c r="C7141"/>
  <c r="L7141"/>
  <c r="N7141"/>
  <c r="D7141"/>
  <c r="H7141" s="1"/>
  <c r="B7142"/>
  <c r="F7141"/>
  <c r="J7141"/>
  <c r="M7140"/>
  <c r="Q7140"/>
  <c r="R7140" s="1"/>
  <c r="S7140"/>
  <c r="E7140"/>
  <c r="I7140"/>
  <c r="U7140" l="1"/>
  <c r="T7140"/>
  <c r="O7141"/>
  <c r="S7141"/>
  <c r="Q7141"/>
  <c r="R7141" s="1"/>
  <c r="M7141"/>
  <c r="P7141" s="1"/>
  <c r="C7142"/>
  <c r="J7142"/>
  <c r="K7142"/>
  <c r="N7142"/>
  <c r="D7142"/>
  <c r="H7142" s="1"/>
  <c r="G7142"/>
  <c r="L7142"/>
  <c r="A7142"/>
  <c r="B7143"/>
  <c r="F7142"/>
  <c r="I7141"/>
  <c r="E7141"/>
  <c r="T7141" l="1"/>
  <c r="U7141"/>
  <c r="M7142"/>
  <c r="P7142" s="1"/>
  <c r="Q7142"/>
  <c r="R7142" s="1"/>
  <c r="S7142"/>
  <c r="O7142"/>
  <c r="C7143"/>
  <c r="N7143"/>
  <c r="O7143" s="1"/>
  <c r="B7144"/>
  <c r="L7143"/>
  <c r="K7143"/>
  <c r="J7143"/>
  <c r="F7143"/>
  <c r="G7143"/>
  <c r="A7143"/>
  <c r="D7143"/>
  <c r="H7143" s="1"/>
  <c r="E7142"/>
  <c r="I7142"/>
  <c r="Q7143" l="1"/>
  <c r="R7143" s="1"/>
  <c r="S7143"/>
  <c r="M7143"/>
  <c r="P7143" s="1"/>
  <c r="U7142"/>
  <c r="T7142"/>
  <c r="G7144"/>
  <c r="B7145"/>
  <c r="L7144"/>
  <c r="F7144"/>
  <c r="D7144"/>
  <c r="H7144" s="1"/>
  <c r="N7144"/>
  <c r="O7144" s="1"/>
  <c r="A7144"/>
  <c r="C7144"/>
  <c r="K7144"/>
  <c r="J7144"/>
  <c r="I7143"/>
  <c r="E7143"/>
  <c r="U7143" l="1"/>
  <c r="T7143"/>
  <c r="E7144"/>
  <c r="I7144"/>
  <c r="S7144"/>
  <c r="M7144"/>
  <c r="P7144" s="1"/>
  <c r="Q7144"/>
  <c r="R7144" s="1"/>
  <c r="N7145"/>
  <c r="B7146"/>
  <c r="J7145"/>
  <c r="D7145"/>
  <c r="H7145" s="1"/>
  <c r="G7145"/>
  <c r="A7145"/>
  <c r="C7145"/>
  <c r="L7145"/>
  <c r="K7145"/>
  <c r="F7145"/>
  <c r="U7144" l="1"/>
  <c r="T7144"/>
  <c r="D7146"/>
  <c r="H7146" s="1"/>
  <c r="N7146"/>
  <c r="O7146" s="1"/>
  <c r="C7146"/>
  <c r="L7146"/>
  <c r="K7146"/>
  <c r="J7146"/>
  <c r="B7147"/>
  <c r="F7146"/>
  <c r="G7146"/>
  <c r="A7146"/>
  <c r="E7145"/>
  <c r="I7145"/>
  <c r="S7145"/>
  <c r="M7145"/>
  <c r="P7145" s="1"/>
  <c r="Q7145"/>
  <c r="R7145" s="1"/>
  <c r="O7145"/>
  <c r="K7147" l="1"/>
  <c r="L7147"/>
  <c r="G7147"/>
  <c r="J7147"/>
  <c r="D7147"/>
  <c r="H7147" s="1"/>
  <c r="B7148"/>
  <c r="F7147"/>
  <c r="N7147"/>
  <c r="A7147"/>
  <c r="C7147"/>
  <c r="E7146"/>
  <c r="I7146"/>
  <c r="T7145"/>
  <c r="U7145"/>
  <c r="M7146"/>
  <c r="P7146" s="1"/>
  <c r="S7146"/>
  <c r="Q7146"/>
  <c r="R7146" s="1"/>
  <c r="Q7147" l="1"/>
  <c r="R7147" s="1"/>
  <c r="M7147"/>
  <c r="P7147" s="1"/>
  <c r="S7147"/>
  <c r="I7147"/>
  <c r="E7147"/>
  <c r="G7148"/>
  <c r="K7148"/>
  <c r="D7148"/>
  <c r="H7148" s="1"/>
  <c r="J7148"/>
  <c r="B7149"/>
  <c r="A7148"/>
  <c r="F7148"/>
  <c r="N7148"/>
  <c r="C7148"/>
  <c r="L7148"/>
  <c r="U7146"/>
  <c r="T7146"/>
  <c r="O7147"/>
  <c r="U7147" l="1"/>
  <c r="T7147"/>
  <c r="J7149"/>
  <c r="B7150"/>
  <c r="A7149"/>
  <c r="F7149"/>
  <c r="L7149"/>
  <c r="N7149"/>
  <c r="K7149"/>
  <c r="D7149"/>
  <c r="H7149" s="1"/>
  <c r="G7149"/>
  <c r="C7149"/>
  <c r="P7148"/>
  <c r="O7148"/>
  <c r="M7148"/>
  <c r="S7148"/>
  <c r="Q7148"/>
  <c r="R7148" s="1"/>
  <c r="I7148"/>
  <c r="E7148"/>
  <c r="F7150" l="1"/>
  <c r="J7150"/>
  <c r="C7150"/>
  <c r="A7150"/>
  <c r="G7150"/>
  <c r="N7150"/>
  <c r="D7150"/>
  <c r="H7150" s="1"/>
  <c r="L7150"/>
  <c r="K7150"/>
  <c r="B7151"/>
  <c r="I7149"/>
  <c r="E7149"/>
  <c r="M7149"/>
  <c r="P7149" s="1"/>
  <c r="S7149"/>
  <c r="Q7149"/>
  <c r="R7149" s="1"/>
  <c r="U7148"/>
  <c r="T7148"/>
  <c r="O7149"/>
  <c r="S7150" l="1"/>
  <c r="Q7150"/>
  <c r="R7150" s="1"/>
  <c r="M7150"/>
  <c r="I7150"/>
  <c r="E7150"/>
  <c r="L7151"/>
  <c r="C7151"/>
  <c r="F7151"/>
  <c r="G7151"/>
  <c r="K7151"/>
  <c r="A7151"/>
  <c r="N7151"/>
  <c r="B7152"/>
  <c r="J7151"/>
  <c r="D7151"/>
  <c r="H7151" s="1"/>
  <c r="T7149"/>
  <c r="U7149"/>
  <c r="O7150"/>
  <c r="P7150"/>
  <c r="U7150" l="1"/>
  <c r="T7150"/>
  <c r="I7151"/>
  <c r="E7151"/>
  <c r="S7151"/>
  <c r="Q7151"/>
  <c r="R7151" s="1"/>
  <c r="M7151"/>
  <c r="P7151" s="1"/>
  <c r="O7151"/>
  <c r="D7152"/>
  <c r="H7152" s="1"/>
  <c r="C7152"/>
  <c r="B7153"/>
  <c r="F7152"/>
  <c r="A7152"/>
  <c r="K7152"/>
  <c r="J7152"/>
  <c r="G7152"/>
  <c r="N7152"/>
  <c r="L7152"/>
  <c r="O7152" l="1"/>
  <c r="I7152"/>
  <c r="E7152"/>
  <c r="U7151"/>
  <c r="T7151"/>
  <c r="D7153"/>
  <c r="H7153" s="1"/>
  <c r="K7153"/>
  <c r="C7153"/>
  <c r="F7153"/>
  <c r="N7153"/>
  <c r="O7153" s="1"/>
  <c r="A7153"/>
  <c r="G7153"/>
  <c r="J7153"/>
  <c r="L7153"/>
  <c r="B7154"/>
  <c r="Q7152"/>
  <c r="R7152" s="1"/>
  <c r="M7152"/>
  <c r="P7152" s="1"/>
  <c r="S7152"/>
  <c r="E7153" l="1"/>
  <c r="I7153"/>
  <c r="U7152"/>
  <c r="T7152"/>
  <c r="C7154"/>
  <c r="K7154"/>
  <c r="G7154"/>
  <c r="J7154"/>
  <c r="A7154"/>
  <c r="D7154"/>
  <c r="H7154" s="1"/>
  <c r="L7154"/>
  <c r="B7155"/>
  <c r="N7154"/>
  <c r="F7154"/>
  <c r="S7153"/>
  <c r="M7153"/>
  <c r="P7153" s="1"/>
  <c r="Q7153"/>
  <c r="R7153" s="1"/>
  <c r="I7154" l="1"/>
  <c r="E7154"/>
  <c r="F7155"/>
  <c r="A7155"/>
  <c r="N7155"/>
  <c r="C7155"/>
  <c r="L7155"/>
  <c r="B7156"/>
  <c r="K7155"/>
  <c r="J7155"/>
  <c r="D7155"/>
  <c r="H7155" s="1"/>
  <c r="G7155"/>
  <c r="P7154"/>
  <c r="O7154"/>
  <c r="Q7154"/>
  <c r="R7154" s="1"/>
  <c r="M7154"/>
  <c r="S7154"/>
  <c r="T7153"/>
  <c r="U7153"/>
  <c r="Q7155" l="1"/>
  <c r="R7155" s="1"/>
  <c r="S7155"/>
  <c r="M7155"/>
  <c r="P7155" s="1"/>
  <c r="O7155"/>
  <c r="E7155"/>
  <c r="I7155"/>
  <c r="T7154"/>
  <c r="U7154"/>
  <c r="B7157"/>
  <c r="L7156"/>
  <c r="C7156"/>
  <c r="J7156"/>
  <c r="K7156"/>
  <c r="N7156"/>
  <c r="G7156"/>
  <c r="D7156"/>
  <c r="H7156" s="1"/>
  <c r="A7156"/>
  <c r="F7156"/>
  <c r="F7157" l="1"/>
  <c r="C7157"/>
  <c r="G7157"/>
  <c r="L7157"/>
  <c r="A7157"/>
  <c r="D7157"/>
  <c r="H7157" s="1"/>
  <c r="J7157"/>
  <c r="N7157"/>
  <c r="B7158"/>
  <c r="K7157"/>
  <c r="U7155"/>
  <c r="T7155"/>
  <c r="I7156"/>
  <c r="E7156"/>
  <c r="M7156"/>
  <c r="P7156" s="1"/>
  <c r="S7156"/>
  <c r="Q7156"/>
  <c r="R7156" s="1"/>
  <c r="O7156"/>
  <c r="Q7157" l="1"/>
  <c r="R7157" s="1"/>
  <c r="S7157"/>
  <c r="M7157"/>
  <c r="P7157" s="1"/>
  <c r="K7158"/>
  <c r="N7158"/>
  <c r="J7158"/>
  <c r="B7159"/>
  <c r="D7158"/>
  <c r="H7158" s="1"/>
  <c r="C7158"/>
  <c r="G7158"/>
  <c r="F7158"/>
  <c r="A7158"/>
  <c r="L7158"/>
  <c r="I7157"/>
  <c r="E7157"/>
  <c r="U7156"/>
  <c r="T7156"/>
  <c r="O7157"/>
  <c r="E7158" l="1"/>
  <c r="I7158"/>
  <c r="T7157"/>
  <c r="U7157"/>
  <c r="M7158"/>
  <c r="P7158" s="1"/>
  <c r="S7158"/>
  <c r="Q7158"/>
  <c r="R7158" s="1"/>
  <c r="O7158"/>
  <c r="F7159"/>
  <c r="J7159"/>
  <c r="A7159"/>
  <c r="D7159"/>
  <c r="H7159" s="1"/>
  <c r="C7159"/>
  <c r="N7159"/>
  <c r="B7160"/>
  <c r="K7159"/>
  <c r="L7159"/>
  <c r="G7159"/>
  <c r="T7158" l="1"/>
  <c r="U7158"/>
  <c r="I7159"/>
  <c r="E7159"/>
  <c r="S7159"/>
  <c r="Q7159"/>
  <c r="R7159" s="1"/>
  <c r="M7159"/>
  <c r="P7159" s="1"/>
  <c r="O7159"/>
  <c r="A7160"/>
  <c r="L7160"/>
  <c r="J7160"/>
  <c r="F7160"/>
  <c r="C7160"/>
  <c r="N7160"/>
  <c r="G7160"/>
  <c r="B7161"/>
  <c r="D7160"/>
  <c r="H7160" s="1"/>
  <c r="K7160"/>
  <c r="T7159" l="1"/>
  <c r="U7159"/>
  <c r="I7160"/>
  <c r="E7160"/>
  <c r="O7160"/>
  <c r="K7161"/>
  <c r="B7162"/>
  <c r="L7161"/>
  <c r="A7161"/>
  <c r="J7161"/>
  <c r="N7161"/>
  <c r="O7161" s="1"/>
  <c r="G7161"/>
  <c r="D7161"/>
  <c r="H7161" s="1"/>
  <c r="C7161"/>
  <c r="F7161"/>
  <c r="M7160"/>
  <c r="P7160" s="1"/>
  <c r="Q7160"/>
  <c r="R7160" s="1"/>
  <c r="S7160"/>
  <c r="U7160" l="1"/>
  <c r="T7160"/>
  <c r="S7161"/>
  <c r="Q7161"/>
  <c r="R7161" s="1"/>
  <c r="M7161"/>
  <c r="P7161" s="1"/>
  <c r="E7161"/>
  <c r="I7161"/>
  <c r="J7162"/>
  <c r="F7162"/>
  <c r="C7162"/>
  <c r="N7162"/>
  <c r="L7162"/>
  <c r="K7162"/>
  <c r="B7163"/>
  <c r="G7162"/>
  <c r="D7162"/>
  <c r="H7162" s="1"/>
  <c r="A7162"/>
  <c r="E7162" l="1"/>
  <c r="I7162"/>
  <c r="P7162"/>
  <c r="O7162"/>
  <c r="T7161"/>
  <c r="U7161"/>
  <c r="M7162"/>
  <c r="S7162"/>
  <c r="Q7162"/>
  <c r="R7162" s="1"/>
  <c r="B7164"/>
  <c r="F7163"/>
  <c r="D7163"/>
  <c r="H7163" s="1"/>
  <c r="C7163"/>
  <c r="L7163"/>
  <c r="K7163"/>
  <c r="G7163"/>
  <c r="N7163"/>
  <c r="A7163"/>
  <c r="J7163"/>
  <c r="P7163" l="1"/>
  <c r="O7163"/>
  <c r="F7164"/>
  <c r="A7164"/>
  <c r="N7164"/>
  <c r="J7164"/>
  <c r="B7165"/>
  <c r="D7164"/>
  <c r="H7164" s="1"/>
  <c r="L7164"/>
  <c r="C7164"/>
  <c r="K7164"/>
  <c r="G7164"/>
  <c r="Q7163"/>
  <c r="R7163" s="1"/>
  <c r="S7163"/>
  <c r="M7163"/>
  <c r="E7163"/>
  <c r="I7163"/>
  <c r="T7162"/>
  <c r="U7162"/>
  <c r="I7164" l="1"/>
  <c r="E7164"/>
  <c r="Q7164"/>
  <c r="R7164" s="1"/>
  <c r="S7164"/>
  <c r="M7164"/>
  <c r="P7164" s="1"/>
  <c r="O7164"/>
  <c r="T7163"/>
  <c r="U7163"/>
  <c r="J7165"/>
  <c r="G7165"/>
  <c r="L7165"/>
  <c r="B7166"/>
  <c r="D7165"/>
  <c r="H7165" s="1"/>
  <c r="K7165"/>
  <c r="C7165"/>
  <c r="N7165"/>
  <c r="F7165"/>
  <c r="A7165"/>
  <c r="U7164" l="1"/>
  <c r="T7164"/>
  <c r="N7166"/>
  <c r="D7166"/>
  <c r="H7166" s="1"/>
  <c r="C7166"/>
  <c r="J7166"/>
  <c r="F7166"/>
  <c r="B7167"/>
  <c r="L7166"/>
  <c r="G7166"/>
  <c r="K7166"/>
  <c r="A7166"/>
  <c r="M7165"/>
  <c r="P7165" s="1"/>
  <c r="Q7165"/>
  <c r="R7165" s="1"/>
  <c r="S7165"/>
  <c r="O7165"/>
  <c r="E7165"/>
  <c r="I7165"/>
  <c r="M7166" l="1"/>
  <c r="P7166" s="1"/>
  <c r="S7166"/>
  <c r="Q7166"/>
  <c r="R7166" s="1"/>
  <c r="O7166"/>
  <c r="E7166"/>
  <c r="I7166"/>
  <c r="U7165"/>
  <c r="T7165"/>
  <c r="J7167"/>
  <c r="F7167"/>
  <c r="K7167"/>
  <c r="D7167"/>
  <c r="H7167" s="1"/>
  <c r="L7167"/>
  <c r="N7167"/>
  <c r="G7167"/>
  <c r="B7168"/>
  <c r="C7167"/>
  <c r="A7167"/>
  <c r="T7166" l="1"/>
  <c r="U7166"/>
  <c r="J7168"/>
  <c r="A7168"/>
  <c r="G7168"/>
  <c r="F7168"/>
  <c r="C7168"/>
  <c r="K7168"/>
  <c r="D7168"/>
  <c r="H7168" s="1"/>
  <c r="L7168"/>
  <c r="B7169"/>
  <c r="N7168"/>
  <c r="I7167"/>
  <c r="E7167"/>
  <c r="M7167"/>
  <c r="P7167" s="1"/>
  <c r="Q7167"/>
  <c r="R7167" s="1"/>
  <c r="S7167"/>
  <c r="O7167"/>
  <c r="D7169" l="1"/>
  <c r="H7169" s="1"/>
  <c r="C7169"/>
  <c r="A7169"/>
  <c r="K7169"/>
  <c r="L7169"/>
  <c r="N7169"/>
  <c r="J7169"/>
  <c r="F7169"/>
  <c r="G7169"/>
  <c r="B7170"/>
  <c r="O7168"/>
  <c r="I7168"/>
  <c r="E7168"/>
  <c r="T7167"/>
  <c r="U7167"/>
  <c r="S7168"/>
  <c r="M7168"/>
  <c r="P7168" s="1"/>
  <c r="Q7168"/>
  <c r="R7168" s="1"/>
  <c r="E7169" l="1"/>
  <c r="I7169"/>
  <c r="B7171"/>
  <c r="C7170"/>
  <c r="F7170"/>
  <c r="K7170"/>
  <c r="A7170"/>
  <c r="G7170"/>
  <c r="L7170"/>
  <c r="J7170"/>
  <c r="N7170"/>
  <c r="O7170" s="1"/>
  <c r="D7170"/>
  <c r="H7170" s="1"/>
  <c r="M7169"/>
  <c r="P7169" s="1"/>
  <c r="Q7169"/>
  <c r="R7169" s="1"/>
  <c r="S7169"/>
  <c r="O7169"/>
  <c r="U7168"/>
  <c r="T7168"/>
  <c r="J7171" l="1"/>
  <c r="C7171"/>
  <c r="N7171"/>
  <c r="F7171"/>
  <c r="B7172"/>
  <c r="L7171"/>
  <c r="G7171"/>
  <c r="D7171"/>
  <c r="H7171" s="1"/>
  <c r="A7171"/>
  <c r="K7171"/>
  <c r="I7170"/>
  <c r="E7170"/>
  <c r="M7170"/>
  <c r="P7170" s="1"/>
  <c r="Q7170"/>
  <c r="R7170" s="1"/>
  <c r="S7170"/>
  <c r="U7169"/>
  <c r="T7169"/>
  <c r="I7171" l="1"/>
  <c r="E7171"/>
  <c r="O7171"/>
  <c r="C7172"/>
  <c r="F7172"/>
  <c r="J7172"/>
  <c r="N7172"/>
  <c r="B7173"/>
  <c r="A7172"/>
  <c r="L7172"/>
  <c r="G7172"/>
  <c r="D7172"/>
  <c r="H7172" s="1"/>
  <c r="K7172"/>
  <c r="S7171"/>
  <c r="M7171"/>
  <c r="P7171" s="1"/>
  <c r="Q7171"/>
  <c r="R7171" s="1"/>
  <c r="T7170"/>
  <c r="U7170"/>
  <c r="E7172" l="1"/>
  <c r="I7172"/>
  <c r="T7171"/>
  <c r="U7171"/>
  <c r="O7172"/>
  <c r="M7172"/>
  <c r="P7172" s="1"/>
  <c r="S7172"/>
  <c r="Q7172"/>
  <c r="R7172" s="1"/>
  <c r="L7173"/>
  <c r="K7173"/>
  <c r="F7173"/>
  <c r="G7173"/>
  <c r="J7173"/>
  <c r="B7174"/>
  <c r="D7173"/>
  <c r="H7173" s="1"/>
  <c r="A7173"/>
  <c r="C7173"/>
  <c r="N7173"/>
  <c r="S7173" l="1"/>
  <c r="M7173"/>
  <c r="P7173" s="1"/>
  <c r="Q7173"/>
  <c r="R7173" s="1"/>
  <c r="O7173"/>
  <c r="I7173"/>
  <c r="E7173"/>
  <c r="L7174"/>
  <c r="K7174"/>
  <c r="N7174"/>
  <c r="J7174"/>
  <c r="F7174"/>
  <c r="C7174"/>
  <c r="B7175"/>
  <c r="D7174"/>
  <c r="H7174" s="1"/>
  <c r="G7174"/>
  <c r="A7174"/>
  <c r="U7172"/>
  <c r="T7172"/>
  <c r="O7174" l="1"/>
  <c r="U7173"/>
  <c r="T7173"/>
  <c r="E7174"/>
  <c r="I7174"/>
  <c r="K7175"/>
  <c r="L7175"/>
  <c r="J7175"/>
  <c r="C7175"/>
  <c r="A7175"/>
  <c r="D7175"/>
  <c r="H7175" s="1"/>
  <c r="B7176"/>
  <c r="N7175"/>
  <c r="O7175" s="1"/>
  <c r="G7175"/>
  <c r="F7175"/>
  <c r="Q7174"/>
  <c r="R7174" s="1"/>
  <c r="M7174"/>
  <c r="P7174" s="1"/>
  <c r="S7174"/>
  <c r="I7175" l="1"/>
  <c r="E7175"/>
  <c r="U7174"/>
  <c r="T7174"/>
  <c r="C7176"/>
  <c r="L7176"/>
  <c r="N7176"/>
  <c r="A7176"/>
  <c r="J7176"/>
  <c r="F7176"/>
  <c r="K7176"/>
  <c r="G7176"/>
  <c r="B7177"/>
  <c r="D7176"/>
  <c r="H7176" s="1"/>
  <c r="M7175"/>
  <c r="P7175" s="1"/>
  <c r="Q7175"/>
  <c r="R7175" s="1"/>
  <c r="S7175"/>
  <c r="U7175" l="1"/>
  <c r="T7175"/>
  <c r="I7176"/>
  <c r="E7176"/>
  <c r="A7177"/>
  <c r="J7177"/>
  <c r="B7178"/>
  <c r="F7177"/>
  <c r="G7177"/>
  <c r="L7177"/>
  <c r="N7177"/>
  <c r="C7177"/>
  <c r="K7177"/>
  <c r="D7177"/>
  <c r="H7177" s="1"/>
  <c r="M7176"/>
  <c r="P7176" s="1"/>
  <c r="S7176"/>
  <c r="Q7176"/>
  <c r="R7176" s="1"/>
  <c r="O7176"/>
  <c r="I7177" l="1"/>
  <c r="E7177"/>
  <c r="Q7177"/>
  <c r="R7177" s="1"/>
  <c r="S7177"/>
  <c r="M7177"/>
  <c r="G7178"/>
  <c r="C7178"/>
  <c r="L7178"/>
  <c r="K7178"/>
  <c r="D7178"/>
  <c r="H7178" s="1"/>
  <c r="F7178"/>
  <c r="J7178"/>
  <c r="B7179"/>
  <c r="N7178"/>
  <c r="A7178"/>
  <c r="O7177"/>
  <c r="P7177"/>
  <c r="T7176"/>
  <c r="U7176"/>
  <c r="U7177" l="1"/>
  <c r="T7177"/>
  <c r="K7179"/>
  <c r="N7179"/>
  <c r="J7179"/>
  <c r="L7179"/>
  <c r="A7179"/>
  <c r="G7179"/>
  <c r="F7179"/>
  <c r="B7180"/>
  <c r="C7179"/>
  <c r="D7179"/>
  <c r="H7179" s="1"/>
  <c r="M7178"/>
  <c r="S7178"/>
  <c r="Q7178"/>
  <c r="R7178" s="1"/>
  <c r="O7178"/>
  <c r="P7178"/>
  <c r="E7178"/>
  <c r="I7178"/>
  <c r="I7179" l="1"/>
  <c r="E7179"/>
  <c r="M7179"/>
  <c r="P7179" s="1"/>
  <c r="S7179"/>
  <c r="Q7179"/>
  <c r="R7179" s="1"/>
  <c r="O7179"/>
  <c r="U7178"/>
  <c r="T7178"/>
  <c r="G7180"/>
  <c r="F7180"/>
  <c r="D7180"/>
  <c r="H7180" s="1"/>
  <c r="N7180"/>
  <c r="O7180" s="1"/>
  <c r="L7180"/>
  <c r="C7180"/>
  <c r="K7180"/>
  <c r="A7180"/>
  <c r="B7181"/>
  <c r="J7180"/>
  <c r="F7181" l="1"/>
  <c r="A7181"/>
  <c r="K7181"/>
  <c r="C7181"/>
  <c r="B7182"/>
  <c r="J7181"/>
  <c r="D7181"/>
  <c r="H7181" s="1"/>
  <c r="N7181"/>
  <c r="G7181"/>
  <c r="L7181"/>
  <c r="U7179"/>
  <c r="T7179"/>
  <c r="I7180"/>
  <c r="E7180"/>
  <c r="Q7180"/>
  <c r="R7180" s="1"/>
  <c r="M7180"/>
  <c r="P7180" s="1"/>
  <c r="S7180"/>
  <c r="T7180" l="1"/>
  <c r="U7180"/>
  <c r="S7181"/>
  <c r="M7181"/>
  <c r="Q7181"/>
  <c r="R7181" s="1"/>
  <c r="E7181"/>
  <c r="I7181"/>
  <c r="J7182"/>
  <c r="F7182"/>
  <c r="D7182"/>
  <c r="H7182" s="1"/>
  <c r="G7182"/>
  <c r="C7182"/>
  <c r="N7182"/>
  <c r="B7183"/>
  <c r="K7182"/>
  <c r="L7182"/>
  <c r="A7182"/>
  <c r="P7181"/>
  <c r="O7181"/>
  <c r="U7181" l="1"/>
  <c r="T7181"/>
  <c r="E7182"/>
  <c r="I7182"/>
  <c r="O7182"/>
  <c r="F7183"/>
  <c r="L7183"/>
  <c r="A7183"/>
  <c r="K7183"/>
  <c r="D7183"/>
  <c r="H7183" s="1"/>
  <c r="G7183"/>
  <c r="N7183"/>
  <c r="O7183" s="1"/>
  <c r="C7183"/>
  <c r="B7184"/>
  <c r="J7183"/>
  <c r="M7182"/>
  <c r="P7182" s="1"/>
  <c r="Q7182"/>
  <c r="R7182" s="1"/>
  <c r="S7182"/>
  <c r="Q7183" l="1"/>
  <c r="R7183" s="1"/>
  <c r="S7183"/>
  <c r="M7183"/>
  <c r="P7183" s="1"/>
  <c r="U7182"/>
  <c r="T7182"/>
  <c r="I7183"/>
  <c r="E7183"/>
  <c r="F7184"/>
  <c r="C7184"/>
  <c r="A7184"/>
  <c r="G7184"/>
  <c r="B7185"/>
  <c r="L7184"/>
  <c r="D7184"/>
  <c r="H7184" s="1"/>
  <c r="N7184"/>
  <c r="J7184"/>
  <c r="K7184"/>
  <c r="I7184" l="1"/>
  <c r="E7184"/>
  <c r="T7183"/>
  <c r="U7183"/>
  <c r="S7184"/>
  <c r="M7184"/>
  <c r="Q7184"/>
  <c r="R7184" s="1"/>
  <c r="F7185"/>
  <c r="G7185"/>
  <c r="J7185"/>
  <c r="A7185"/>
  <c r="L7185"/>
  <c r="D7185"/>
  <c r="H7185" s="1"/>
  <c r="C7185"/>
  <c r="N7185"/>
  <c r="B7186"/>
  <c r="K7185"/>
  <c r="P7184"/>
  <c r="O7184"/>
  <c r="U7184" l="1"/>
  <c r="T7184"/>
  <c r="Q7185"/>
  <c r="R7185" s="1"/>
  <c r="S7185"/>
  <c r="M7185"/>
  <c r="P7185" s="1"/>
  <c r="O7185"/>
  <c r="I7185"/>
  <c r="E7185"/>
  <c r="L7186"/>
  <c r="A7186"/>
  <c r="K7186"/>
  <c r="J7186"/>
  <c r="G7186"/>
  <c r="D7186"/>
  <c r="H7186" s="1"/>
  <c r="B7187"/>
  <c r="C7186"/>
  <c r="F7186"/>
  <c r="N7186"/>
  <c r="P7186" l="1"/>
  <c r="O7186"/>
  <c r="I7186"/>
  <c r="E7186"/>
  <c r="S7186"/>
  <c r="M7186"/>
  <c r="Q7186"/>
  <c r="R7186" s="1"/>
  <c r="T7185"/>
  <c r="U7185"/>
  <c r="G7187"/>
  <c r="D7187"/>
  <c r="H7187" s="1"/>
  <c r="F7187"/>
  <c r="N7187"/>
  <c r="K7187"/>
  <c r="B7188"/>
  <c r="J7187"/>
  <c r="C7187"/>
  <c r="L7187"/>
  <c r="A7187"/>
  <c r="U7186" l="1"/>
  <c r="T7186"/>
  <c r="E7187"/>
  <c r="I7187"/>
  <c r="P7187"/>
  <c r="O7187"/>
  <c r="Q7187"/>
  <c r="R7187" s="1"/>
  <c r="M7187"/>
  <c r="S7187"/>
  <c r="N7188"/>
  <c r="O7188" s="1"/>
  <c r="J7188"/>
  <c r="A7188"/>
  <c r="G7188"/>
  <c r="D7188"/>
  <c r="H7188" s="1"/>
  <c r="C7188"/>
  <c r="L7188"/>
  <c r="B7189"/>
  <c r="F7188"/>
  <c r="K7188"/>
  <c r="Q7188" l="1"/>
  <c r="R7188" s="1"/>
  <c r="S7188"/>
  <c r="M7188"/>
  <c r="P7188" s="1"/>
  <c r="A7189"/>
  <c r="J7189"/>
  <c r="F7189"/>
  <c r="L7189"/>
  <c r="B7190"/>
  <c r="G7189"/>
  <c r="C7189"/>
  <c r="N7189"/>
  <c r="D7189"/>
  <c r="H7189" s="1"/>
  <c r="K7189"/>
  <c r="U7187"/>
  <c r="T7187"/>
  <c r="E7188"/>
  <c r="I7188"/>
  <c r="I7189" l="1"/>
  <c r="E7189"/>
  <c r="U7188"/>
  <c r="T7188"/>
  <c r="P7189"/>
  <c r="O7189"/>
  <c r="S7189"/>
  <c r="M7189"/>
  <c r="Q7189"/>
  <c r="R7189" s="1"/>
  <c r="J7190"/>
  <c r="D7190"/>
  <c r="H7190" s="1"/>
  <c r="F7190"/>
  <c r="N7190"/>
  <c r="B7191"/>
  <c r="L7190"/>
  <c r="K7190"/>
  <c r="G7190"/>
  <c r="C7190"/>
  <c r="A7190"/>
  <c r="I7190" l="1"/>
  <c r="E7190"/>
  <c r="O7190"/>
  <c r="B7192"/>
  <c r="J7191"/>
  <c r="D7191"/>
  <c r="H7191" s="1"/>
  <c r="A7191"/>
  <c r="F7191"/>
  <c r="N7191"/>
  <c r="C7191"/>
  <c r="L7191"/>
  <c r="G7191"/>
  <c r="K7191"/>
  <c r="U7189"/>
  <c r="T7189"/>
  <c r="Q7190"/>
  <c r="R7190" s="1"/>
  <c r="M7190"/>
  <c r="P7190" s="1"/>
  <c r="S7190"/>
  <c r="U7190" l="1"/>
  <c r="T7190"/>
  <c r="D7192"/>
  <c r="H7192" s="1"/>
  <c r="C7192"/>
  <c r="A7192"/>
  <c r="B7193"/>
  <c r="K7192"/>
  <c r="J7192"/>
  <c r="F7192"/>
  <c r="L7192"/>
  <c r="N7192"/>
  <c r="G7192"/>
  <c r="I7191"/>
  <c r="E7191"/>
  <c r="M7191"/>
  <c r="Q7191"/>
  <c r="R7191" s="1"/>
  <c r="S7191"/>
  <c r="O7191"/>
  <c r="P7191"/>
  <c r="T7191" l="1"/>
  <c r="U7191"/>
  <c r="O7192"/>
  <c r="E7192"/>
  <c r="I7192"/>
  <c r="G7193"/>
  <c r="D7193"/>
  <c r="H7193" s="1"/>
  <c r="B7194"/>
  <c r="C7193"/>
  <c r="N7193"/>
  <c r="J7193"/>
  <c r="A7193"/>
  <c r="K7193"/>
  <c r="F7193"/>
  <c r="L7193"/>
  <c r="S7192"/>
  <c r="Q7192"/>
  <c r="R7192" s="1"/>
  <c r="M7192"/>
  <c r="P7192" s="1"/>
  <c r="I7193" l="1"/>
  <c r="E7193"/>
  <c r="O7193"/>
  <c r="U7192"/>
  <c r="T7192"/>
  <c r="D7194"/>
  <c r="H7194" s="1"/>
  <c r="G7194"/>
  <c r="C7194"/>
  <c r="J7194"/>
  <c r="B7195"/>
  <c r="N7194"/>
  <c r="A7194"/>
  <c r="L7194"/>
  <c r="K7194"/>
  <c r="F7194"/>
  <c r="Q7193"/>
  <c r="R7193" s="1"/>
  <c r="S7193"/>
  <c r="M7193"/>
  <c r="P7193" s="1"/>
  <c r="F7195" l="1"/>
  <c r="A7195"/>
  <c r="C7195"/>
  <c r="J7195"/>
  <c r="N7195"/>
  <c r="K7195"/>
  <c r="G7195"/>
  <c r="D7195"/>
  <c r="H7195" s="1"/>
  <c r="B7196"/>
  <c r="L7195"/>
  <c r="T7193"/>
  <c r="U7193"/>
  <c r="O7194"/>
  <c r="I7194"/>
  <c r="E7194"/>
  <c r="M7194"/>
  <c r="P7194" s="1"/>
  <c r="S7194"/>
  <c r="Q7194"/>
  <c r="R7194" s="1"/>
  <c r="T7194" l="1"/>
  <c r="U7194"/>
  <c r="K7196"/>
  <c r="N7196"/>
  <c r="O7196" s="1"/>
  <c r="G7196"/>
  <c r="B7197"/>
  <c r="C7196"/>
  <c r="D7196"/>
  <c r="H7196" s="1"/>
  <c r="L7196"/>
  <c r="F7196"/>
  <c r="J7196"/>
  <c r="A7196"/>
  <c r="I7195"/>
  <c r="E7195"/>
  <c r="O7195"/>
  <c r="Q7195"/>
  <c r="R7195" s="1"/>
  <c r="M7195"/>
  <c r="P7195" s="1"/>
  <c r="S7195"/>
  <c r="M7196" l="1"/>
  <c r="P7196" s="1"/>
  <c r="S7196"/>
  <c r="Q7196"/>
  <c r="R7196" s="1"/>
  <c r="T7195"/>
  <c r="U7195"/>
  <c r="L7197"/>
  <c r="J7197"/>
  <c r="K7197"/>
  <c r="A7197"/>
  <c r="G7197"/>
  <c r="C7197"/>
  <c r="B7198"/>
  <c r="F7197"/>
  <c r="D7197"/>
  <c r="H7197" s="1"/>
  <c r="N7197"/>
  <c r="O7197" s="1"/>
  <c r="I7196"/>
  <c r="E7196"/>
  <c r="T7196" l="1"/>
  <c r="U7196"/>
  <c r="E7197"/>
  <c r="I7197"/>
  <c r="G7198"/>
  <c r="D7198"/>
  <c r="H7198" s="1"/>
  <c r="J7198"/>
  <c r="L7198"/>
  <c r="F7198"/>
  <c r="N7198"/>
  <c r="C7198"/>
  <c r="B7199"/>
  <c r="A7198"/>
  <c r="K7198"/>
  <c r="Q7197"/>
  <c r="R7197" s="1"/>
  <c r="M7197"/>
  <c r="P7197" s="1"/>
  <c r="S7197"/>
  <c r="U7197" l="1"/>
  <c r="T7197"/>
  <c r="O7198"/>
  <c r="I7198"/>
  <c r="E7198"/>
  <c r="L7199"/>
  <c r="G7199"/>
  <c r="B7200"/>
  <c r="F7199"/>
  <c r="N7199"/>
  <c r="O7199" s="1"/>
  <c r="J7199"/>
  <c r="A7199"/>
  <c r="K7199"/>
  <c r="D7199"/>
  <c r="H7199" s="1"/>
  <c r="C7199"/>
  <c r="Q7198"/>
  <c r="R7198" s="1"/>
  <c r="M7198"/>
  <c r="P7198" s="1"/>
  <c r="S7198"/>
  <c r="L7200" l="1"/>
  <c r="C7200"/>
  <c r="A7200"/>
  <c r="K7200"/>
  <c r="G7200"/>
  <c r="B7201"/>
  <c r="J7200"/>
  <c r="F7200"/>
  <c r="D7200"/>
  <c r="H7200" s="1"/>
  <c r="N7200"/>
  <c r="O7200" s="1"/>
  <c r="U7198"/>
  <c r="T7198"/>
  <c r="M7199"/>
  <c r="P7199" s="1"/>
  <c r="S7199"/>
  <c r="Q7199"/>
  <c r="R7199" s="1"/>
  <c r="E7199"/>
  <c r="I7199"/>
  <c r="I7200" l="1"/>
  <c r="E7200"/>
  <c r="S7200"/>
  <c r="M7200"/>
  <c r="P7200" s="1"/>
  <c r="Q7200"/>
  <c r="R7200" s="1"/>
  <c r="T7199"/>
  <c r="U7199"/>
  <c r="A7201"/>
  <c r="J7201"/>
  <c r="B7202"/>
  <c r="K7201"/>
  <c r="D7201"/>
  <c r="H7201" s="1"/>
  <c r="G7201"/>
  <c r="F7201"/>
  <c r="C7201"/>
  <c r="L7201"/>
  <c r="N7201"/>
  <c r="O7201" s="1"/>
  <c r="L7202" l="1"/>
  <c r="A7202"/>
  <c r="K7202"/>
  <c r="F7202"/>
  <c r="N7202"/>
  <c r="D7202"/>
  <c r="H7202" s="1"/>
  <c r="G7202"/>
  <c r="B7203"/>
  <c r="J7202"/>
  <c r="C7202"/>
  <c r="M7201"/>
  <c r="P7201" s="1"/>
  <c r="S7201"/>
  <c r="Q7201"/>
  <c r="R7201" s="1"/>
  <c r="U7200"/>
  <c r="T7200"/>
  <c r="I7201"/>
  <c r="E7201"/>
  <c r="M7202" l="1"/>
  <c r="P7202" s="1"/>
  <c r="S7202"/>
  <c r="Q7202"/>
  <c r="R7202" s="1"/>
  <c r="I7202"/>
  <c r="E7202"/>
  <c r="O7202"/>
  <c r="U7201"/>
  <c r="T7201"/>
  <c r="A7203"/>
  <c r="C7203"/>
  <c r="B7204"/>
  <c r="N7203"/>
  <c r="K7203"/>
  <c r="F7203"/>
  <c r="J7203"/>
  <c r="G7203"/>
  <c r="L7203"/>
  <c r="D7203"/>
  <c r="H7203" s="1"/>
  <c r="I7203" l="1"/>
  <c r="E7203"/>
  <c r="U7202"/>
  <c r="T7202"/>
  <c r="G7204"/>
  <c r="C7204"/>
  <c r="L7204"/>
  <c r="D7204"/>
  <c r="H7204" s="1"/>
  <c r="B7205"/>
  <c r="K7204"/>
  <c r="F7204"/>
  <c r="A7204"/>
  <c r="N7204"/>
  <c r="J7204"/>
  <c r="O7203"/>
  <c r="Q7203"/>
  <c r="R7203" s="1"/>
  <c r="S7203"/>
  <c r="M7203"/>
  <c r="P7203" s="1"/>
  <c r="Q7204" l="1"/>
  <c r="R7204" s="1"/>
  <c r="M7204"/>
  <c r="S7204"/>
  <c r="U7203"/>
  <c r="T7203"/>
  <c r="G7205"/>
  <c r="C7205"/>
  <c r="N7205"/>
  <c r="B7206"/>
  <c r="F7205"/>
  <c r="A7205"/>
  <c r="L7205"/>
  <c r="K7205"/>
  <c r="D7205"/>
  <c r="H7205" s="1"/>
  <c r="J7205"/>
  <c r="E7204"/>
  <c r="I7204"/>
  <c r="P7204"/>
  <c r="O7204"/>
  <c r="K7206" l="1"/>
  <c r="G7206"/>
  <c r="B7207"/>
  <c r="L7206"/>
  <c r="F7206"/>
  <c r="N7206"/>
  <c r="J7206"/>
  <c r="D7206"/>
  <c r="H7206" s="1"/>
  <c r="C7206"/>
  <c r="A7206"/>
  <c r="U7204"/>
  <c r="T7204"/>
  <c r="Q7205"/>
  <c r="R7205" s="1"/>
  <c r="S7205"/>
  <c r="M7205"/>
  <c r="P7205" s="1"/>
  <c r="E7205"/>
  <c r="I7205"/>
  <c r="O7205"/>
  <c r="E7206" l="1"/>
  <c r="I7206"/>
  <c r="M7206"/>
  <c r="P7206" s="1"/>
  <c r="S7206"/>
  <c r="Q7206"/>
  <c r="R7206" s="1"/>
  <c r="J7207"/>
  <c r="C7207"/>
  <c r="G7207"/>
  <c r="N7207"/>
  <c r="B7208"/>
  <c r="D7207"/>
  <c r="H7207" s="1"/>
  <c r="F7207"/>
  <c r="K7207"/>
  <c r="L7207"/>
  <c r="A7207"/>
  <c r="U7205"/>
  <c r="T7205"/>
  <c r="O7206"/>
  <c r="O7207" l="1"/>
  <c r="P7207"/>
  <c r="B7209"/>
  <c r="L7208"/>
  <c r="K7208"/>
  <c r="G7208"/>
  <c r="D7208"/>
  <c r="H7208" s="1"/>
  <c r="J7208"/>
  <c r="N7208"/>
  <c r="O7208" s="1"/>
  <c r="F7208"/>
  <c r="C7208"/>
  <c r="A7208"/>
  <c r="T7206"/>
  <c r="U7206"/>
  <c r="M7207"/>
  <c r="S7207"/>
  <c r="Q7207"/>
  <c r="R7207" s="1"/>
  <c r="I7207"/>
  <c r="E7207"/>
  <c r="I7208" l="1"/>
  <c r="E7208"/>
  <c r="F7209"/>
  <c r="L7209"/>
  <c r="D7209"/>
  <c r="H7209" s="1"/>
  <c r="N7209"/>
  <c r="C7209"/>
  <c r="A7209"/>
  <c r="K7209"/>
  <c r="J7209"/>
  <c r="B7210"/>
  <c r="G7209"/>
  <c r="M7208"/>
  <c r="P7208" s="1"/>
  <c r="S7208"/>
  <c r="Q7208"/>
  <c r="R7208" s="1"/>
  <c r="T7207"/>
  <c r="U7207"/>
  <c r="S7209" l="1"/>
  <c r="Q7209"/>
  <c r="R7209" s="1"/>
  <c r="M7209"/>
  <c r="K7210"/>
  <c r="N7210"/>
  <c r="O7210" s="1"/>
  <c r="G7210"/>
  <c r="L7210"/>
  <c r="F7210"/>
  <c r="A7210"/>
  <c r="C7210"/>
  <c r="B7211"/>
  <c r="J7210"/>
  <c r="D7210"/>
  <c r="H7210" s="1"/>
  <c r="U7208"/>
  <c r="T7208"/>
  <c r="O7209"/>
  <c r="P7209"/>
  <c r="E7209"/>
  <c r="I7209"/>
  <c r="U7209" l="1"/>
  <c r="T7209"/>
  <c r="G7211"/>
  <c r="F7211"/>
  <c r="J7211"/>
  <c r="B7212"/>
  <c r="A7211"/>
  <c r="L7211"/>
  <c r="N7211"/>
  <c r="K7211"/>
  <c r="D7211"/>
  <c r="H7211" s="1"/>
  <c r="C7211"/>
  <c r="M7210"/>
  <c r="P7210" s="1"/>
  <c r="Q7210"/>
  <c r="R7210" s="1"/>
  <c r="S7210"/>
  <c r="I7210"/>
  <c r="E7210"/>
  <c r="I7211" l="1"/>
  <c r="E7211"/>
  <c r="O7211"/>
  <c r="P7211"/>
  <c r="N7212"/>
  <c r="G7212"/>
  <c r="D7212"/>
  <c r="H7212" s="1"/>
  <c r="J7212"/>
  <c r="B7213"/>
  <c r="A7212"/>
  <c r="L7212"/>
  <c r="K7212"/>
  <c r="F7212"/>
  <c r="C7212"/>
  <c r="M7211"/>
  <c r="S7211"/>
  <c r="Q7211"/>
  <c r="R7211" s="1"/>
  <c r="U7210"/>
  <c r="T7210"/>
  <c r="S7212" l="1"/>
  <c r="M7212"/>
  <c r="P7212" s="1"/>
  <c r="Q7212"/>
  <c r="R7212" s="1"/>
  <c r="O7212"/>
  <c r="E7212"/>
  <c r="I7212"/>
  <c r="K7213"/>
  <c r="F7213"/>
  <c r="J7213"/>
  <c r="G7213"/>
  <c r="C7213"/>
  <c r="L7213"/>
  <c r="N7213"/>
  <c r="O7213" s="1"/>
  <c r="A7213"/>
  <c r="D7213"/>
  <c r="H7213" s="1"/>
  <c r="B7214"/>
  <c r="T7211"/>
  <c r="U7211"/>
  <c r="J7214" l="1"/>
  <c r="D7214"/>
  <c r="H7214" s="1"/>
  <c r="C7214"/>
  <c r="K7214"/>
  <c r="L7214"/>
  <c r="N7214"/>
  <c r="A7214"/>
  <c r="G7214"/>
  <c r="F7214"/>
  <c r="B7215"/>
  <c r="U7212"/>
  <c r="T7212"/>
  <c r="E7213"/>
  <c r="I7213"/>
  <c r="Q7213"/>
  <c r="R7213" s="1"/>
  <c r="S7213"/>
  <c r="M7213"/>
  <c r="P7213" s="1"/>
  <c r="E7214" l="1"/>
  <c r="I7214"/>
  <c r="S7214"/>
  <c r="Q7214"/>
  <c r="R7214" s="1"/>
  <c r="M7214"/>
  <c r="P7214" s="1"/>
  <c r="O7214"/>
  <c r="N7215"/>
  <c r="A7215"/>
  <c r="L7215"/>
  <c r="K7215"/>
  <c r="J7215"/>
  <c r="F7215"/>
  <c r="C7215"/>
  <c r="G7215"/>
  <c r="B7216"/>
  <c r="D7215"/>
  <c r="H7215" s="1"/>
  <c r="T7213"/>
  <c r="U7213"/>
  <c r="T7214" l="1"/>
  <c r="U7214"/>
  <c r="Q7215"/>
  <c r="R7215" s="1"/>
  <c r="S7215"/>
  <c r="M7215"/>
  <c r="I7215"/>
  <c r="E7215"/>
  <c r="K7216"/>
  <c r="B7217"/>
  <c r="F7216"/>
  <c r="A7216"/>
  <c r="C7216"/>
  <c r="J7216"/>
  <c r="N7216"/>
  <c r="O7216" s="1"/>
  <c r="D7216"/>
  <c r="H7216" s="1"/>
  <c r="G7216"/>
  <c r="L7216"/>
  <c r="O7215"/>
  <c r="P7215"/>
  <c r="E7216" l="1"/>
  <c r="I7216"/>
  <c r="U7215"/>
  <c r="T7215"/>
  <c r="A7217"/>
  <c r="N7217"/>
  <c r="J7217"/>
  <c r="B7218"/>
  <c r="L7217"/>
  <c r="G7217"/>
  <c r="K7217"/>
  <c r="D7217"/>
  <c r="H7217" s="1"/>
  <c r="C7217"/>
  <c r="F7217"/>
  <c r="S7216"/>
  <c r="Q7216"/>
  <c r="R7216" s="1"/>
  <c r="M7216"/>
  <c r="P7216" s="1"/>
  <c r="S7217" l="1"/>
  <c r="M7217"/>
  <c r="P7217" s="1"/>
  <c r="Q7217"/>
  <c r="R7217" s="1"/>
  <c r="O7217"/>
  <c r="E7217"/>
  <c r="I7217"/>
  <c r="T7216"/>
  <c r="U7216"/>
  <c r="L7218"/>
  <c r="K7218"/>
  <c r="G7218"/>
  <c r="N7218"/>
  <c r="D7218"/>
  <c r="H7218" s="1"/>
  <c r="F7218"/>
  <c r="B7219"/>
  <c r="A7218"/>
  <c r="J7218"/>
  <c r="C7218"/>
  <c r="T7217" l="1"/>
  <c r="U7217"/>
  <c r="S7218"/>
  <c r="Q7218"/>
  <c r="R7218" s="1"/>
  <c r="M7218"/>
  <c r="P7218" s="1"/>
  <c r="O7218"/>
  <c r="I7218"/>
  <c r="E7218"/>
  <c r="N7219"/>
  <c r="B7220"/>
  <c r="A7219"/>
  <c r="K7219"/>
  <c r="L7219"/>
  <c r="J7219"/>
  <c r="C7219"/>
  <c r="F7219"/>
  <c r="G7219"/>
  <c r="D7219"/>
  <c r="H7219" s="1"/>
  <c r="U7218" l="1"/>
  <c r="T7218"/>
  <c r="D7220"/>
  <c r="H7220" s="1"/>
  <c r="K7220"/>
  <c r="F7220"/>
  <c r="C7220"/>
  <c r="J7220"/>
  <c r="G7220"/>
  <c r="N7220"/>
  <c r="A7220"/>
  <c r="L7220"/>
  <c r="B7221"/>
  <c r="M7219"/>
  <c r="Q7219"/>
  <c r="R7219" s="1"/>
  <c r="S7219"/>
  <c r="E7219"/>
  <c r="I7219"/>
  <c r="P7219"/>
  <c r="O7219"/>
  <c r="O7220" l="1"/>
  <c r="P7220"/>
  <c r="S7220"/>
  <c r="Q7220"/>
  <c r="R7220" s="1"/>
  <c r="M7220"/>
  <c r="G7221"/>
  <c r="J7221"/>
  <c r="N7221"/>
  <c r="B7222"/>
  <c r="L7221"/>
  <c r="A7221"/>
  <c r="F7221"/>
  <c r="C7221"/>
  <c r="D7221"/>
  <c r="H7221" s="1"/>
  <c r="K7221"/>
  <c r="E7220"/>
  <c r="I7220"/>
  <c r="U7219"/>
  <c r="T7219"/>
  <c r="F7222" l="1"/>
  <c r="J7222"/>
  <c r="K7222"/>
  <c r="D7222"/>
  <c r="H7222" s="1"/>
  <c r="C7222"/>
  <c r="L7222"/>
  <c r="G7222"/>
  <c r="A7222"/>
  <c r="N7222"/>
  <c r="B7223"/>
  <c r="U7220"/>
  <c r="T7220"/>
  <c r="I7221"/>
  <c r="E7221"/>
  <c r="Q7221"/>
  <c r="R7221" s="1"/>
  <c r="S7221"/>
  <c r="M7221"/>
  <c r="P7221" s="1"/>
  <c r="O7221"/>
  <c r="O7222" l="1"/>
  <c r="P7222"/>
  <c r="K7223"/>
  <c r="L7223"/>
  <c r="F7223"/>
  <c r="J7223"/>
  <c r="D7223"/>
  <c r="H7223" s="1"/>
  <c r="N7223"/>
  <c r="C7223"/>
  <c r="G7223"/>
  <c r="B7224"/>
  <c r="A7223"/>
  <c r="S7222"/>
  <c r="Q7222"/>
  <c r="R7222" s="1"/>
  <c r="M7222"/>
  <c r="I7222"/>
  <c r="E7222"/>
  <c r="T7221"/>
  <c r="U7221"/>
  <c r="E7223" l="1"/>
  <c r="I7223"/>
  <c r="A7224"/>
  <c r="J7224"/>
  <c r="D7224"/>
  <c r="H7224" s="1"/>
  <c r="L7224"/>
  <c r="B7225"/>
  <c r="G7224"/>
  <c r="C7224"/>
  <c r="F7224"/>
  <c r="K7224"/>
  <c r="N7224"/>
  <c r="Q7223"/>
  <c r="R7223" s="1"/>
  <c r="S7223"/>
  <c r="M7223"/>
  <c r="P7223" s="1"/>
  <c r="U7222"/>
  <c r="T7222"/>
  <c r="O7223"/>
  <c r="E7224" l="1"/>
  <c r="I7224"/>
  <c r="O7224"/>
  <c r="U7223"/>
  <c r="T7223"/>
  <c r="B7226"/>
  <c r="G7225"/>
  <c r="D7225"/>
  <c r="H7225" s="1"/>
  <c r="C7225"/>
  <c r="N7225"/>
  <c r="O7225" s="1"/>
  <c r="L7225"/>
  <c r="A7225"/>
  <c r="K7225"/>
  <c r="F7225"/>
  <c r="J7225"/>
  <c r="M7224"/>
  <c r="P7224" s="1"/>
  <c r="Q7224"/>
  <c r="R7224" s="1"/>
  <c r="S7224"/>
  <c r="I7225" l="1"/>
  <c r="E7225"/>
  <c r="T7224"/>
  <c r="U7224"/>
  <c r="M7225"/>
  <c r="P7225" s="1"/>
  <c r="S7225"/>
  <c r="Q7225"/>
  <c r="R7225" s="1"/>
  <c r="G7226"/>
  <c r="F7226"/>
  <c r="N7226"/>
  <c r="B7227"/>
  <c r="C7226"/>
  <c r="A7226"/>
  <c r="L7226"/>
  <c r="D7226"/>
  <c r="H7226" s="1"/>
  <c r="J7226"/>
  <c r="K7226"/>
  <c r="Q7226" l="1"/>
  <c r="R7226" s="1"/>
  <c r="M7226"/>
  <c r="P7226" s="1"/>
  <c r="S7226"/>
  <c r="A7227"/>
  <c r="B7228"/>
  <c r="J7227"/>
  <c r="G7227"/>
  <c r="F7227"/>
  <c r="C7227"/>
  <c r="N7227"/>
  <c r="K7227"/>
  <c r="L7227"/>
  <c r="D7227"/>
  <c r="H7227" s="1"/>
  <c r="O7226"/>
  <c r="I7226"/>
  <c r="E7226"/>
  <c r="T7225"/>
  <c r="U7225"/>
  <c r="E7227" l="1"/>
  <c r="I7227"/>
  <c r="O7227"/>
  <c r="P7227"/>
  <c r="M7227"/>
  <c r="Q7227"/>
  <c r="R7227" s="1"/>
  <c r="S7227"/>
  <c r="U7226"/>
  <c r="T7226"/>
  <c r="J7228"/>
  <c r="G7228"/>
  <c r="N7228"/>
  <c r="C7228"/>
  <c r="D7228"/>
  <c r="H7228" s="1"/>
  <c r="A7228"/>
  <c r="B7229"/>
  <c r="F7228"/>
  <c r="K7228"/>
  <c r="L7228"/>
  <c r="O7228" l="1"/>
  <c r="P7228"/>
  <c r="E7228"/>
  <c r="I7228"/>
  <c r="S7228"/>
  <c r="Q7228"/>
  <c r="R7228" s="1"/>
  <c r="M7228"/>
  <c r="T7227"/>
  <c r="U7227"/>
  <c r="D7229"/>
  <c r="H7229" s="1"/>
  <c r="L7229"/>
  <c r="J7229"/>
  <c r="K7229"/>
  <c r="A7229"/>
  <c r="G7229"/>
  <c r="N7229"/>
  <c r="B7230"/>
  <c r="C7229"/>
  <c r="F7229"/>
  <c r="B7231" l="1"/>
  <c r="G7230"/>
  <c r="D7230"/>
  <c r="H7230" s="1"/>
  <c r="F7230"/>
  <c r="C7230"/>
  <c r="A7230"/>
  <c r="K7230"/>
  <c r="N7230"/>
  <c r="L7230"/>
  <c r="J7230"/>
  <c r="Q7229"/>
  <c r="R7229" s="1"/>
  <c r="S7229"/>
  <c r="M7229"/>
  <c r="P7229" s="1"/>
  <c r="T7228"/>
  <c r="U7228"/>
  <c r="E7229"/>
  <c r="I7229"/>
  <c r="O7229"/>
  <c r="G7231" l="1"/>
  <c r="J7231"/>
  <c r="B7232"/>
  <c r="C7231"/>
  <c r="A7231"/>
  <c r="F7231"/>
  <c r="D7231"/>
  <c r="H7231" s="1"/>
  <c r="L7231"/>
  <c r="K7231"/>
  <c r="N7231"/>
  <c r="U7229"/>
  <c r="T7229"/>
  <c r="I7230"/>
  <c r="E7230"/>
  <c r="S7230"/>
  <c r="M7230"/>
  <c r="P7230" s="1"/>
  <c r="Q7230"/>
  <c r="R7230" s="1"/>
  <c r="O7230"/>
  <c r="Q7231" l="1"/>
  <c r="R7231" s="1"/>
  <c r="M7231"/>
  <c r="P7231" s="1"/>
  <c r="S7231"/>
  <c r="A7232"/>
  <c r="N7232"/>
  <c r="B7233"/>
  <c r="K7232"/>
  <c r="C7232"/>
  <c r="F7232"/>
  <c r="L7232"/>
  <c r="G7232"/>
  <c r="J7232"/>
  <c r="D7232"/>
  <c r="H7232" s="1"/>
  <c r="I7231"/>
  <c r="E7231"/>
  <c r="U7230"/>
  <c r="T7230"/>
  <c r="O7231"/>
  <c r="T7231" l="1"/>
  <c r="U7231"/>
  <c r="O7232"/>
  <c r="P7232"/>
  <c r="L7233"/>
  <c r="D7233"/>
  <c r="H7233" s="1"/>
  <c r="N7233"/>
  <c r="K7233"/>
  <c r="J7233"/>
  <c r="G7233"/>
  <c r="F7233"/>
  <c r="A7233"/>
  <c r="C7233"/>
  <c r="B7234"/>
  <c r="M7232"/>
  <c r="S7232"/>
  <c r="Q7232"/>
  <c r="R7232" s="1"/>
  <c r="E7232"/>
  <c r="I7232"/>
  <c r="I7233" l="1"/>
  <c r="E7233"/>
  <c r="O7233"/>
  <c r="K7234"/>
  <c r="F7234"/>
  <c r="D7234"/>
  <c r="H7234" s="1"/>
  <c r="C7234"/>
  <c r="N7234"/>
  <c r="O7234" s="1"/>
  <c r="A7234"/>
  <c r="J7234"/>
  <c r="G7234"/>
  <c r="B7235"/>
  <c r="L7234"/>
  <c r="U7232"/>
  <c r="T7232"/>
  <c r="S7233"/>
  <c r="Q7233"/>
  <c r="R7233" s="1"/>
  <c r="M7233"/>
  <c r="P7233" s="1"/>
  <c r="T7233" l="1"/>
  <c r="U7233"/>
  <c r="A7235"/>
  <c r="N7235"/>
  <c r="D7235"/>
  <c r="H7235" s="1"/>
  <c r="L7235"/>
  <c r="B7236"/>
  <c r="F7235"/>
  <c r="G7235"/>
  <c r="K7235"/>
  <c r="J7235"/>
  <c r="C7235"/>
  <c r="S7234"/>
  <c r="M7234"/>
  <c r="P7234" s="1"/>
  <c r="Q7234"/>
  <c r="R7234" s="1"/>
  <c r="I7234"/>
  <c r="E7234"/>
  <c r="O7235" l="1"/>
  <c r="M7235"/>
  <c r="P7235" s="1"/>
  <c r="Q7235"/>
  <c r="R7235" s="1"/>
  <c r="S7235"/>
  <c r="E7235"/>
  <c r="I7235"/>
  <c r="T7234"/>
  <c r="U7234"/>
  <c r="J7236"/>
  <c r="F7236"/>
  <c r="G7236"/>
  <c r="N7236"/>
  <c r="C7236"/>
  <c r="B7237"/>
  <c r="L7236"/>
  <c r="K7236"/>
  <c r="D7236"/>
  <c r="H7236" s="1"/>
  <c r="A7236"/>
  <c r="O7236" l="1"/>
  <c r="T7235"/>
  <c r="U7235"/>
  <c r="I7236"/>
  <c r="E7236"/>
  <c r="K7237"/>
  <c r="G7237"/>
  <c r="L7237"/>
  <c r="N7237"/>
  <c r="O7237" s="1"/>
  <c r="A7237"/>
  <c r="J7237"/>
  <c r="B7238"/>
  <c r="F7237"/>
  <c r="C7237"/>
  <c r="D7237"/>
  <c r="H7237" s="1"/>
  <c r="Q7236"/>
  <c r="R7236" s="1"/>
  <c r="M7236"/>
  <c r="P7236" s="1"/>
  <c r="S7236"/>
  <c r="U7236" l="1"/>
  <c r="T7236"/>
  <c r="E7237"/>
  <c r="I7237"/>
  <c r="Q7237"/>
  <c r="R7237" s="1"/>
  <c r="S7237"/>
  <c r="M7237"/>
  <c r="P7237" s="1"/>
  <c r="J7238"/>
  <c r="N7238"/>
  <c r="O7238" s="1"/>
  <c r="F7238"/>
  <c r="G7238"/>
  <c r="D7238"/>
  <c r="H7238" s="1"/>
  <c r="K7238"/>
  <c r="L7238"/>
  <c r="C7238"/>
  <c r="A7238"/>
  <c r="B7239"/>
  <c r="M7238" l="1"/>
  <c r="P7238" s="1"/>
  <c r="S7238"/>
  <c r="Q7238"/>
  <c r="R7238" s="1"/>
  <c r="T7237"/>
  <c r="U7237"/>
  <c r="A7239"/>
  <c r="N7239"/>
  <c r="J7239"/>
  <c r="B7240"/>
  <c r="C7239"/>
  <c r="L7239"/>
  <c r="F7239"/>
  <c r="G7239"/>
  <c r="K7239"/>
  <c r="D7239"/>
  <c r="H7239" s="1"/>
  <c r="I7238"/>
  <c r="E7238"/>
  <c r="C7240" l="1"/>
  <c r="J7240"/>
  <c r="A7240"/>
  <c r="F7240"/>
  <c r="L7240"/>
  <c r="B7241"/>
  <c r="K7240"/>
  <c r="G7240"/>
  <c r="N7240"/>
  <c r="D7240"/>
  <c r="H7240" s="1"/>
  <c r="U7238"/>
  <c r="T7238"/>
  <c r="I7239"/>
  <c r="E7239"/>
  <c r="M7239"/>
  <c r="P7239" s="1"/>
  <c r="Q7239"/>
  <c r="R7239" s="1"/>
  <c r="S7239"/>
  <c r="O7239"/>
  <c r="I7240" l="1"/>
  <c r="E7240"/>
  <c r="P7240"/>
  <c r="O7240"/>
  <c r="A7241"/>
  <c r="D7241"/>
  <c r="H7241" s="1"/>
  <c r="J7241"/>
  <c r="B7242"/>
  <c r="N7241"/>
  <c r="K7241"/>
  <c r="F7241"/>
  <c r="C7241"/>
  <c r="G7241"/>
  <c r="L7241"/>
  <c r="S7240"/>
  <c r="M7240"/>
  <c r="Q7240"/>
  <c r="R7240" s="1"/>
  <c r="U7239"/>
  <c r="T7239"/>
  <c r="S7241" l="1"/>
  <c r="M7241"/>
  <c r="P7241" s="1"/>
  <c r="Q7241"/>
  <c r="R7241" s="1"/>
  <c r="E7241"/>
  <c r="I7241"/>
  <c r="O7241"/>
  <c r="U7240"/>
  <c r="T7240"/>
  <c r="F7242"/>
  <c r="L7242"/>
  <c r="N7242"/>
  <c r="O7242" s="1"/>
  <c r="A7242"/>
  <c r="K7242"/>
  <c r="G7242"/>
  <c r="D7242"/>
  <c r="H7242" s="1"/>
  <c r="C7242"/>
  <c r="B7243"/>
  <c r="J7242"/>
  <c r="T7241" l="1"/>
  <c r="U7241"/>
  <c r="D7243"/>
  <c r="H7243" s="1"/>
  <c r="N7243"/>
  <c r="A7243"/>
  <c r="L7243"/>
  <c r="J7243"/>
  <c r="C7243"/>
  <c r="G7243"/>
  <c r="B7244"/>
  <c r="F7243"/>
  <c r="K7243"/>
  <c r="E7242"/>
  <c r="I7242"/>
  <c r="M7242"/>
  <c r="P7242" s="1"/>
  <c r="S7242"/>
  <c r="Q7242"/>
  <c r="R7242" s="1"/>
  <c r="K7244" l="1"/>
  <c r="N7244"/>
  <c r="G7244"/>
  <c r="D7244"/>
  <c r="H7244" s="1"/>
  <c r="A7244"/>
  <c r="L7244"/>
  <c r="B7245"/>
  <c r="F7244"/>
  <c r="J7244"/>
  <c r="C7244"/>
  <c r="M7243"/>
  <c r="P7243" s="1"/>
  <c r="Q7243"/>
  <c r="R7243" s="1"/>
  <c r="S7243"/>
  <c r="O7243"/>
  <c r="U7242"/>
  <c r="T7242"/>
  <c r="E7243"/>
  <c r="I7243"/>
  <c r="S7244" l="1"/>
  <c r="M7244"/>
  <c r="P7244" s="1"/>
  <c r="Q7244"/>
  <c r="R7244" s="1"/>
  <c r="E7244"/>
  <c r="I7244"/>
  <c r="J7245"/>
  <c r="A7245"/>
  <c r="G7245"/>
  <c r="D7245"/>
  <c r="H7245" s="1"/>
  <c r="C7245"/>
  <c r="F7245"/>
  <c r="N7245"/>
  <c r="O7245" s="1"/>
  <c r="L7245"/>
  <c r="B7246"/>
  <c r="K7245"/>
  <c r="T7243"/>
  <c r="U7243"/>
  <c r="O7244"/>
  <c r="T7244" l="1"/>
  <c r="U7244"/>
  <c r="I7245"/>
  <c r="E7245"/>
  <c r="D7246"/>
  <c r="H7246" s="1"/>
  <c r="N7246"/>
  <c r="L7246"/>
  <c r="F7246"/>
  <c r="J7246"/>
  <c r="C7246"/>
  <c r="A7246"/>
  <c r="K7246"/>
  <c r="G7246"/>
  <c r="B7247"/>
  <c r="S7245"/>
  <c r="Q7245"/>
  <c r="R7245" s="1"/>
  <c r="M7245"/>
  <c r="P7245" s="1"/>
  <c r="E7246" l="1"/>
  <c r="I7246"/>
  <c r="S7246"/>
  <c r="Q7246"/>
  <c r="R7246" s="1"/>
  <c r="M7246"/>
  <c r="P7246" s="1"/>
  <c r="O7246"/>
  <c r="D7247"/>
  <c r="H7247" s="1"/>
  <c r="A7247"/>
  <c r="K7247"/>
  <c r="F7247"/>
  <c r="G7247"/>
  <c r="L7247"/>
  <c r="B7248"/>
  <c r="C7247"/>
  <c r="N7247"/>
  <c r="J7247"/>
  <c r="T7245"/>
  <c r="U7245"/>
  <c r="M7247" l="1"/>
  <c r="P7247" s="1"/>
  <c r="Q7247"/>
  <c r="R7247" s="1"/>
  <c r="S7247"/>
  <c r="U7246"/>
  <c r="T7246"/>
  <c r="K7248"/>
  <c r="D7248"/>
  <c r="H7248" s="1"/>
  <c r="L7248"/>
  <c r="N7248"/>
  <c r="O7248" s="1"/>
  <c r="B7249"/>
  <c r="F7248"/>
  <c r="G7248"/>
  <c r="C7248"/>
  <c r="J7248"/>
  <c r="A7248"/>
  <c r="E7247"/>
  <c r="I7247"/>
  <c r="O7247"/>
  <c r="N7249" l="1"/>
  <c r="O7249" s="1"/>
  <c r="D7249"/>
  <c r="H7249" s="1"/>
  <c r="J7249"/>
  <c r="G7249"/>
  <c r="A7249"/>
  <c r="L7249"/>
  <c r="K7249"/>
  <c r="B7250"/>
  <c r="F7249"/>
  <c r="C7249"/>
  <c r="U7247"/>
  <c r="T7247"/>
  <c r="E7248"/>
  <c r="I7248"/>
  <c r="M7248"/>
  <c r="P7248" s="1"/>
  <c r="S7248"/>
  <c r="Q7248"/>
  <c r="R7248" s="1"/>
  <c r="E7249" l="1"/>
  <c r="I7249"/>
  <c r="Q7249"/>
  <c r="R7249" s="1"/>
  <c r="S7249"/>
  <c r="M7249"/>
  <c r="P7249" s="1"/>
  <c r="U7248"/>
  <c r="T7248"/>
  <c r="N7250"/>
  <c r="J7250"/>
  <c r="D7250"/>
  <c r="H7250" s="1"/>
  <c r="G7250"/>
  <c r="K7250"/>
  <c r="L7250"/>
  <c r="A7250"/>
  <c r="F7250"/>
  <c r="B7251"/>
  <c r="C7250"/>
  <c r="U7249" l="1"/>
  <c r="T7249"/>
  <c r="Q7250"/>
  <c r="R7250" s="1"/>
  <c r="M7250"/>
  <c r="S7250"/>
  <c r="E7250"/>
  <c r="I7250"/>
  <c r="F7251"/>
  <c r="D7251"/>
  <c r="H7251" s="1"/>
  <c r="G7251"/>
  <c r="A7251"/>
  <c r="N7251"/>
  <c r="K7251"/>
  <c r="J7251"/>
  <c r="C7251"/>
  <c r="B7252"/>
  <c r="L7251"/>
  <c r="O7250"/>
  <c r="P7250"/>
  <c r="O7251" l="1"/>
  <c r="P7251"/>
  <c r="M7251"/>
  <c r="Q7251"/>
  <c r="R7251" s="1"/>
  <c r="S7251"/>
  <c r="U7250"/>
  <c r="T7250"/>
  <c r="E7251"/>
  <c r="I7251"/>
  <c r="L7252"/>
  <c r="G7252"/>
  <c r="D7252"/>
  <c r="H7252" s="1"/>
  <c r="K7252"/>
  <c r="F7252"/>
  <c r="N7252"/>
  <c r="B7253"/>
  <c r="J7252"/>
  <c r="A7252"/>
  <c r="C7252"/>
  <c r="I7252" l="1"/>
  <c r="E7252"/>
  <c r="Q7252"/>
  <c r="R7252" s="1"/>
  <c r="M7252"/>
  <c r="S7252"/>
  <c r="T7251"/>
  <c r="U7251"/>
  <c r="O7252"/>
  <c r="P7252"/>
  <c r="L7253"/>
  <c r="D7253"/>
  <c r="H7253" s="1"/>
  <c r="J7253"/>
  <c r="G7253"/>
  <c r="K7253"/>
  <c r="B7254"/>
  <c r="F7253"/>
  <c r="C7253"/>
  <c r="A7253"/>
  <c r="N7253"/>
  <c r="U7252" l="1"/>
  <c r="T7252"/>
  <c r="I7253"/>
  <c r="E7253"/>
  <c r="O7253"/>
  <c r="S7253"/>
  <c r="Q7253"/>
  <c r="R7253" s="1"/>
  <c r="M7253"/>
  <c r="P7253" s="1"/>
  <c r="F7254"/>
  <c r="D7254"/>
  <c r="H7254" s="1"/>
  <c r="C7254"/>
  <c r="N7254"/>
  <c r="J7254"/>
  <c r="A7254"/>
  <c r="K7254"/>
  <c r="L7254"/>
  <c r="G7254"/>
  <c r="B7255"/>
  <c r="I7254" l="1"/>
  <c r="E7254"/>
  <c r="O7254"/>
  <c r="F7255"/>
  <c r="D7255"/>
  <c r="H7255" s="1"/>
  <c r="B7256"/>
  <c r="N7255"/>
  <c r="A7255"/>
  <c r="L7255"/>
  <c r="C7255"/>
  <c r="G7255"/>
  <c r="K7255"/>
  <c r="J7255"/>
  <c r="T7253"/>
  <c r="U7253"/>
  <c r="S7254"/>
  <c r="M7254"/>
  <c r="P7254" s="1"/>
  <c r="Q7254"/>
  <c r="R7254" s="1"/>
  <c r="T7254" l="1"/>
  <c r="U7254"/>
  <c r="I7255"/>
  <c r="E7255"/>
  <c r="Q7255"/>
  <c r="R7255" s="1"/>
  <c r="M7255"/>
  <c r="S7255"/>
  <c r="A7256"/>
  <c r="N7256"/>
  <c r="O7256" s="1"/>
  <c r="G7256"/>
  <c r="D7256"/>
  <c r="H7256" s="1"/>
  <c r="L7256"/>
  <c r="B7257"/>
  <c r="J7256"/>
  <c r="F7256"/>
  <c r="C7256"/>
  <c r="K7256"/>
  <c r="O7255"/>
  <c r="P7255"/>
  <c r="M7256" l="1"/>
  <c r="P7256" s="1"/>
  <c r="Q7256"/>
  <c r="R7256" s="1"/>
  <c r="S7256"/>
  <c r="L7257"/>
  <c r="B7258"/>
  <c r="J7257"/>
  <c r="D7257"/>
  <c r="H7257" s="1"/>
  <c r="A7257"/>
  <c r="C7257"/>
  <c r="N7257"/>
  <c r="O7257" s="1"/>
  <c r="K7257"/>
  <c r="F7257"/>
  <c r="G7257"/>
  <c r="U7255"/>
  <c r="T7255"/>
  <c r="E7256"/>
  <c r="I7256"/>
  <c r="E7257" l="1"/>
  <c r="I7257"/>
  <c r="Q7257"/>
  <c r="R7257" s="1"/>
  <c r="S7257"/>
  <c r="M7257"/>
  <c r="P7257" s="1"/>
  <c r="T7256"/>
  <c r="U7256"/>
  <c r="G7258"/>
  <c r="B7259"/>
  <c r="N7258"/>
  <c r="A7258"/>
  <c r="K7258"/>
  <c r="F7258"/>
  <c r="L7258"/>
  <c r="C7258"/>
  <c r="D7258"/>
  <c r="H7258" s="1"/>
  <c r="J7258"/>
  <c r="S7258" l="1"/>
  <c r="Q7258"/>
  <c r="R7258" s="1"/>
  <c r="M7258"/>
  <c r="T7257"/>
  <c r="U7257"/>
  <c r="E7258"/>
  <c r="I7258"/>
  <c r="L7259"/>
  <c r="F7259"/>
  <c r="C7259"/>
  <c r="B7260"/>
  <c r="D7259"/>
  <c r="H7259" s="1"/>
  <c r="K7259"/>
  <c r="G7259"/>
  <c r="J7259"/>
  <c r="A7259"/>
  <c r="N7259"/>
  <c r="O7258"/>
  <c r="P7258"/>
  <c r="T7258" l="1"/>
  <c r="U7258"/>
  <c r="O7259"/>
  <c r="L7260"/>
  <c r="B7261"/>
  <c r="G7260"/>
  <c r="C7260"/>
  <c r="F7260"/>
  <c r="N7260"/>
  <c r="O7260" s="1"/>
  <c r="K7260"/>
  <c r="J7260"/>
  <c r="D7260"/>
  <c r="H7260" s="1"/>
  <c r="A7260"/>
  <c r="E7259"/>
  <c r="I7259"/>
  <c r="Q7259"/>
  <c r="R7259" s="1"/>
  <c r="M7259"/>
  <c r="P7259" s="1"/>
  <c r="S7259"/>
  <c r="U7259" l="1"/>
  <c r="T7259"/>
  <c r="S7260"/>
  <c r="Q7260"/>
  <c r="R7260" s="1"/>
  <c r="M7260"/>
  <c r="P7260" s="1"/>
  <c r="L7261"/>
  <c r="B7262"/>
  <c r="C7261"/>
  <c r="K7261"/>
  <c r="J7261"/>
  <c r="F7261"/>
  <c r="N7261"/>
  <c r="G7261"/>
  <c r="A7261"/>
  <c r="D7261"/>
  <c r="H7261" s="1"/>
  <c r="I7260"/>
  <c r="E7260"/>
  <c r="S7261" l="1"/>
  <c r="Q7261"/>
  <c r="R7261" s="1"/>
  <c r="M7261"/>
  <c r="P7261" s="1"/>
  <c r="T7260"/>
  <c r="U7260"/>
  <c r="O7261"/>
  <c r="F7262"/>
  <c r="D7262"/>
  <c r="H7262" s="1"/>
  <c r="J7262"/>
  <c r="A7262"/>
  <c r="G7262"/>
  <c r="K7262"/>
  <c r="L7262"/>
  <c r="C7262"/>
  <c r="N7262"/>
  <c r="B7263"/>
  <c r="I7261"/>
  <c r="E7261"/>
  <c r="T7261" l="1"/>
  <c r="U7261"/>
  <c r="J7263"/>
  <c r="B7264"/>
  <c r="C7263"/>
  <c r="L7263"/>
  <c r="F7263"/>
  <c r="D7263"/>
  <c r="H7263" s="1"/>
  <c r="N7263"/>
  <c r="G7263"/>
  <c r="K7263"/>
  <c r="A7263"/>
  <c r="Q7262"/>
  <c r="R7262" s="1"/>
  <c r="M7262"/>
  <c r="S7262"/>
  <c r="I7262"/>
  <c r="E7262"/>
  <c r="O7262"/>
  <c r="P7262"/>
  <c r="G7264" l="1"/>
  <c r="A7264"/>
  <c r="F7264"/>
  <c r="L7264"/>
  <c r="N7264"/>
  <c r="K7264"/>
  <c r="C7264"/>
  <c r="D7264"/>
  <c r="H7264" s="1"/>
  <c r="J7264"/>
  <c r="B7265"/>
  <c r="E7263"/>
  <c r="I7263"/>
  <c r="O7263"/>
  <c r="T7262"/>
  <c r="U7262"/>
  <c r="Q7263"/>
  <c r="R7263" s="1"/>
  <c r="M7263"/>
  <c r="P7263" s="1"/>
  <c r="S7263"/>
  <c r="C7265" l="1"/>
  <c r="N7265"/>
  <c r="J7265"/>
  <c r="G7265"/>
  <c r="L7265"/>
  <c r="B7266"/>
  <c r="D7265"/>
  <c r="H7265" s="1"/>
  <c r="K7265"/>
  <c r="A7265"/>
  <c r="F7265"/>
  <c r="T7263"/>
  <c r="U7263"/>
  <c r="O7264"/>
  <c r="P7264"/>
  <c r="Q7264"/>
  <c r="R7264" s="1"/>
  <c r="M7264"/>
  <c r="S7264"/>
  <c r="E7264"/>
  <c r="I7264"/>
  <c r="E7265" l="1"/>
  <c r="I7265"/>
  <c r="T7264"/>
  <c r="U7264"/>
  <c r="N7266"/>
  <c r="D7266"/>
  <c r="H7266" s="1"/>
  <c r="F7266"/>
  <c r="L7266"/>
  <c r="K7266"/>
  <c r="G7266"/>
  <c r="J7266"/>
  <c r="B7267"/>
  <c r="C7266"/>
  <c r="A7266"/>
  <c r="O7265"/>
  <c r="Q7265"/>
  <c r="R7265" s="1"/>
  <c r="S7265"/>
  <c r="M7265"/>
  <c r="P7265" s="1"/>
  <c r="Q7266" l="1"/>
  <c r="R7266" s="1"/>
  <c r="S7266"/>
  <c r="M7266"/>
  <c r="P7266" s="1"/>
  <c r="U7265"/>
  <c r="T7265"/>
  <c r="O7266"/>
  <c r="C7267"/>
  <c r="K7267"/>
  <c r="G7267"/>
  <c r="F7267"/>
  <c r="B7268"/>
  <c r="D7267"/>
  <c r="H7267" s="1"/>
  <c r="A7267"/>
  <c r="N7267"/>
  <c r="O7267" s="1"/>
  <c r="L7267"/>
  <c r="J7267"/>
  <c r="I7266"/>
  <c r="E7266"/>
  <c r="U7266" l="1"/>
  <c r="T7266"/>
  <c r="L7268"/>
  <c r="K7268"/>
  <c r="F7268"/>
  <c r="N7268"/>
  <c r="C7268"/>
  <c r="D7268"/>
  <c r="H7268" s="1"/>
  <c r="A7268"/>
  <c r="B7269"/>
  <c r="J7268"/>
  <c r="G7268"/>
  <c r="I7267"/>
  <c r="E7267"/>
  <c r="M7267"/>
  <c r="P7267" s="1"/>
  <c r="Q7267"/>
  <c r="R7267" s="1"/>
  <c r="S7267"/>
  <c r="M7268" l="1"/>
  <c r="P7268" s="1"/>
  <c r="Q7268"/>
  <c r="R7268" s="1"/>
  <c r="S7268"/>
  <c r="O7268"/>
  <c r="N7269"/>
  <c r="G7269"/>
  <c r="D7269"/>
  <c r="H7269" s="1"/>
  <c r="A7269"/>
  <c r="B7270"/>
  <c r="L7269"/>
  <c r="C7269"/>
  <c r="K7269"/>
  <c r="F7269"/>
  <c r="J7269"/>
  <c r="I7268"/>
  <c r="E7268"/>
  <c r="T7267"/>
  <c r="U7267"/>
  <c r="U7268" l="1"/>
  <c r="T7268"/>
  <c r="B7271"/>
  <c r="J7270"/>
  <c r="D7270"/>
  <c r="H7270" s="1"/>
  <c r="K7270"/>
  <c r="L7270"/>
  <c r="N7270"/>
  <c r="A7270"/>
  <c r="F7270"/>
  <c r="C7270"/>
  <c r="G7270"/>
  <c r="I7269"/>
  <c r="E7269"/>
  <c r="Q7269"/>
  <c r="R7269" s="1"/>
  <c r="M7269"/>
  <c r="S7269"/>
  <c r="P7269"/>
  <c r="O7269"/>
  <c r="E7270" l="1"/>
  <c r="I7270"/>
  <c r="N7271"/>
  <c r="F7271"/>
  <c r="L7271"/>
  <c r="G7271"/>
  <c r="B7272"/>
  <c r="D7271"/>
  <c r="H7271" s="1"/>
  <c r="K7271"/>
  <c r="A7271"/>
  <c r="C7271"/>
  <c r="J7271"/>
  <c r="Q7270"/>
  <c r="R7270" s="1"/>
  <c r="S7270"/>
  <c r="M7270"/>
  <c r="P7270" s="1"/>
  <c r="U7269"/>
  <c r="T7269"/>
  <c r="O7270"/>
  <c r="P7271" l="1"/>
  <c r="O7271"/>
  <c r="S7271"/>
  <c r="M7271"/>
  <c r="Q7271"/>
  <c r="R7271" s="1"/>
  <c r="E7271"/>
  <c r="I7271"/>
  <c r="D7272"/>
  <c r="H7272" s="1"/>
  <c r="A7272"/>
  <c r="N7272"/>
  <c r="O7272" s="1"/>
  <c r="K7272"/>
  <c r="J7272"/>
  <c r="G7272"/>
  <c r="B7273"/>
  <c r="F7272"/>
  <c r="L7272"/>
  <c r="C7272"/>
  <c r="U7270"/>
  <c r="T7270"/>
  <c r="E7272" l="1"/>
  <c r="I7272"/>
  <c r="Q7272"/>
  <c r="R7272" s="1"/>
  <c r="S7272"/>
  <c r="M7272"/>
  <c r="P7272" s="1"/>
  <c r="U7271"/>
  <c r="T7271"/>
  <c r="J7273"/>
  <c r="C7273"/>
  <c r="A7273"/>
  <c r="K7273"/>
  <c r="L7273"/>
  <c r="F7273"/>
  <c r="G7273"/>
  <c r="B7274"/>
  <c r="D7273"/>
  <c r="H7273" s="1"/>
  <c r="N7273"/>
  <c r="O7273" s="1"/>
  <c r="Q7273" l="1"/>
  <c r="R7273" s="1"/>
  <c r="S7273"/>
  <c r="M7273"/>
  <c r="P7273" s="1"/>
  <c r="T7272"/>
  <c r="U7272"/>
  <c r="E7273"/>
  <c r="I7273"/>
  <c r="N7274"/>
  <c r="J7274"/>
  <c r="A7274"/>
  <c r="B7275"/>
  <c r="L7274"/>
  <c r="C7274"/>
  <c r="F7274"/>
  <c r="D7274"/>
  <c r="H7274" s="1"/>
  <c r="G7274"/>
  <c r="K7274"/>
  <c r="S7274" l="1"/>
  <c r="Q7274"/>
  <c r="R7274" s="1"/>
  <c r="M7274"/>
  <c r="U7273"/>
  <c r="T7273"/>
  <c r="K7275"/>
  <c r="J7275"/>
  <c r="G7275"/>
  <c r="L7275"/>
  <c r="N7275"/>
  <c r="O7275" s="1"/>
  <c r="B7276"/>
  <c r="D7275"/>
  <c r="H7275" s="1"/>
  <c r="A7275"/>
  <c r="F7275"/>
  <c r="C7275"/>
  <c r="I7274"/>
  <c r="E7274"/>
  <c r="P7274"/>
  <c r="O7274"/>
  <c r="U7274" l="1"/>
  <c r="T7274"/>
  <c r="A7276"/>
  <c r="D7276"/>
  <c r="H7276" s="1"/>
  <c r="F7276"/>
  <c r="N7276"/>
  <c r="C7276"/>
  <c r="K7276"/>
  <c r="L7276"/>
  <c r="J7276"/>
  <c r="B7277"/>
  <c r="G7276"/>
  <c r="S7275"/>
  <c r="Q7275"/>
  <c r="R7275" s="1"/>
  <c r="M7275"/>
  <c r="P7275" s="1"/>
  <c r="I7275"/>
  <c r="E7275"/>
  <c r="D7277" l="1"/>
  <c r="H7277" s="1"/>
  <c r="F7277"/>
  <c r="C7277"/>
  <c r="B7278"/>
  <c r="N7277"/>
  <c r="K7277"/>
  <c r="L7277"/>
  <c r="G7277"/>
  <c r="A7277"/>
  <c r="J7277"/>
  <c r="T7275"/>
  <c r="U7275"/>
  <c r="O7276"/>
  <c r="I7276"/>
  <c r="E7276"/>
  <c r="S7276"/>
  <c r="M7276"/>
  <c r="P7276" s="1"/>
  <c r="Q7276"/>
  <c r="R7276" s="1"/>
  <c r="E7277" l="1"/>
  <c r="I7277"/>
  <c r="J7278"/>
  <c r="C7278"/>
  <c r="K7278"/>
  <c r="L7278"/>
  <c r="B7279"/>
  <c r="G7278"/>
  <c r="D7278"/>
  <c r="H7278" s="1"/>
  <c r="A7278"/>
  <c r="F7278"/>
  <c r="N7278"/>
  <c r="U7276"/>
  <c r="T7276"/>
  <c r="O7277"/>
  <c r="Q7277"/>
  <c r="R7277" s="1"/>
  <c r="M7277"/>
  <c r="P7277" s="1"/>
  <c r="S7277"/>
  <c r="E7278" l="1"/>
  <c r="I7278"/>
  <c r="T7277"/>
  <c r="U7277"/>
  <c r="P7278"/>
  <c r="O7278"/>
  <c r="M7278"/>
  <c r="Q7278"/>
  <c r="R7278" s="1"/>
  <c r="S7278"/>
  <c r="D7279"/>
  <c r="H7279" s="1"/>
  <c r="L7279"/>
  <c r="C7279"/>
  <c r="F7279"/>
  <c r="G7279"/>
  <c r="K7279"/>
  <c r="A7279"/>
  <c r="J7279"/>
  <c r="N7279"/>
  <c r="B7280"/>
  <c r="E7279" l="1"/>
  <c r="I7279"/>
  <c r="T7278"/>
  <c r="U7278"/>
  <c r="O7279"/>
  <c r="L7280"/>
  <c r="J7280"/>
  <c r="A7280"/>
  <c r="G7280"/>
  <c r="B7281"/>
  <c r="F7280"/>
  <c r="D7280"/>
  <c r="H7280" s="1"/>
  <c r="N7280"/>
  <c r="C7280"/>
  <c r="K7280"/>
  <c r="M7279"/>
  <c r="P7279" s="1"/>
  <c r="Q7279"/>
  <c r="R7279" s="1"/>
  <c r="S7279"/>
  <c r="U7279" l="1"/>
  <c r="T7279"/>
  <c r="B7282"/>
  <c r="C7281"/>
  <c r="K7281"/>
  <c r="D7281"/>
  <c r="H7281" s="1"/>
  <c r="L7281"/>
  <c r="N7281"/>
  <c r="J7281"/>
  <c r="G7281"/>
  <c r="A7281"/>
  <c r="F7281"/>
  <c r="O7280"/>
  <c r="E7280"/>
  <c r="I7280"/>
  <c r="Q7280"/>
  <c r="R7280" s="1"/>
  <c r="S7280"/>
  <c r="M7280"/>
  <c r="P7280" s="1"/>
  <c r="K7282" l="1"/>
  <c r="B7283"/>
  <c r="J7282"/>
  <c r="L7282"/>
  <c r="A7282"/>
  <c r="F7282"/>
  <c r="C7282"/>
  <c r="D7282"/>
  <c r="H7282" s="1"/>
  <c r="G7282"/>
  <c r="N7282"/>
  <c r="O7282" s="1"/>
  <c r="E7281"/>
  <c r="I7281"/>
  <c r="M7281"/>
  <c r="Q7281"/>
  <c r="R7281" s="1"/>
  <c r="S7281"/>
  <c r="U7280"/>
  <c r="T7280"/>
  <c r="O7281"/>
  <c r="P7281"/>
  <c r="M7282" l="1"/>
  <c r="P7282" s="1"/>
  <c r="S7282"/>
  <c r="Q7282"/>
  <c r="R7282" s="1"/>
  <c r="J7283"/>
  <c r="C7283"/>
  <c r="F7283"/>
  <c r="K7283"/>
  <c r="G7283"/>
  <c r="D7283"/>
  <c r="H7283" s="1"/>
  <c r="B7284"/>
  <c r="L7283"/>
  <c r="N7283"/>
  <c r="A7283"/>
  <c r="I7282"/>
  <c r="E7282"/>
  <c r="U7281"/>
  <c r="T7281"/>
  <c r="N7284" l="1"/>
  <c r="C7284"/>
  <c r="K7284"/>
  <c r="G7284"/>
  <c r="J7284"/>
  <c r="D7284"/>
  <c r="H7284" s="1"/>
  <c r="L7284"/>
  <c r="A7284"/>
  <c r="B7285"/>
  <c r="F7284"/>
  <c r="U7282"/>
  <c r="T7282"/>
  <c r="I7283"/>
  <c r="E7283"/>
  <c r="O7283"/>
  <c r="M7283"/>
  <c r="P7283" s="1"/>
  <c r="S7283"/>
  <c r="Q7283"/>
  <c r="R7283" s="1"/>
  <c r="A7285" l="1"/>
  <c r="F7285"/>
  <c r="C7285"/>
  <c r="N7285"/>
  <c r="O7285" s="1"/>
  <c r="K7285"/>
  <c r="L7285"/>
  <c r="J7285"/>
  <c r="B7286"/>
  <c r="G7285"/>
  <c r="D7285"/>
  <c r="H7285" s="1"/>
  <c r="P7284"/>
  <c r="O7284"/>
  <c r="I7284"/>
  <c r="E7284"/>
  <c r="Q7284"/>
  <c r="R7284" s="1"/>
  <c r="M7284"/>
  <c r="S7284"/>
  <c r="U7283"/>
  <c r="T7283"/>
  <c r="I7285" l="1"/>
  <c r="E7285"/>
  <c r="U7284"/>
  <c r="T7284"/>
  <c r="S7285"/>
  <c r="Q7285"/>
  <c r="R7285" s="1"/>
  <c r="M7285"/>
  <c r="P7285" s="1"/>
  <c r="L7286"/>
  <c r="C7286"/>
  <c r="A7286"/>
  <c r="G7286"/>
  <c r="F7286"/>
  <c r="J7286"/>
  <c r="N7286"/>
  <c r="K7286"/>
  <c r="D7286"/>
  <c r="H7286" s="1"/>
  <c r="B7287"/>
  <c r="I7286" l="1"/>
  <c r="E7286"/>
  <c r="D7287"/>
  <c r="H7287" s="1"/>
  <c r="L7287"/>
  <c r="G7287"/>
  <c r="C7287"/>
  <c r="J7287"/>
  <c r="K7287"/>
  <c r="F7287"/>
  <c r="A7287"/>
  <c r="N7287"/>
  <c r="B7288"/>
  <c r="T7285"/>
  <c r="U7285"/>
  <c r="O7286"/>
  <c r="M7286"/>
  <c r="P7286" s="1"/>
  <c r="Q7286"/>
  <c r="R7286" s="1"/>
  <c r="S7286"/>
  <c r="U7286" l="1"/>
  <c r="T7286"/>
  <c r="O7287"/>
  <c r="E7287"/>
  <c r="I7287"/>
  <c r="K7288"/>
  <c r="L7288"/>
  <c r="J7288"/>
  <c r="N7288"/>
  <c r="O7288" s="1"/>
  <c r="A7288"/>
  <c r="G7288"/>
  <c r="B7289"/>
  <c r="F7288"/>
  <c r="C7288"/>
  <c r="D7288"/>
  <c r="H7288" s="1"/>
  <c r="M7287"/>
  <c r="P7287" s="1"/>
  <c r="Q7287"/>
  <c r="R7287" s="1"/>
  <c r="S7287"/>
  <c r="U7287" l="1"/>
  <c r="T7287"/>
  <c r="I7288"/>
  <c r="E7288"/>
  <c r="S7288"/>
  <c r="M7288"/>
  <c r="P7288" s="1"/>
  <c r="Q7288"/>
  <c r="R7288" s="1"/>
  <c r="B7290"/>
  <c r="J7289"/>
  <c r="N7289"/>
  <c r="C7289"/>
  <c r="L7289"/>
  <c r="A7289"/>
  <c r="D7289"/>
  <c r="H7289" s="1"/>
  <c r="G7289"/>
  <c r="F7289"/>
  <c r="K7289"/>
  <c r="O7289" l="1"/>
  <c r="P7289"/>
  <c r="E7289"/>
  <c r="I7289"/>
  <c r="T7288"/>
  <c r="U7288"/>
  <c r="S7289"/>
  <c r="M7289"/>
  <c r="Q7289"/>
  <c r="R7289" s="1"/>
  <c r="L7290"/>
  <c r="K7290"/>
  <c r="C7290"/>
  <c r="A7290"/>
  <c r="G7290"/>
  <c r="N7290"/>
  <c r="J7290"/>
  <c r="F7290"/>
  <c r="D7290"/>
  <c r="H7290" s="1"/>
  <c r="B7291"/>
  <c r="E7290" l="1"/>
  <c r="I7290"/>
  <c r="J7291"/>
  <c r="G7291"/>
  <c r="A7291"/>
  <c r="D7291"/>
  <c r="H7291" s="1"/>
  <c r="L7291"/>
  <c r="F7291"/>
  <c r="K7291"/>
  <c r="C7291"/>
  <c r="B7292"/>
  <c r="N7291"/>
  <c r="M7290"/>
  <c r="P7290" s="1"/>
  <c r="S7290"/>
  <c r="Q7290"/>
  <c r="R7290" s="1"/>
  <c r="T7289"/>
  <c r="U7289"/>
  <c r="O7290"/>
  <c r="E7291" l="1"/>
  <c r="I7291"/>
  <c r="L7292"/>
  <c r="F7292"/>
  <c r="G7292"/>
  <c r="N7292"/>
  <c r="J7292"/>
  <c r="B7293"/>
  <c r="C7292"/>
  <c r="K7292"/>
  <c r="A7292"/>
  <c r="D7292"/>
  <c r="H7292" s="1"/>
  <c r="Q7291"/>
  <c r="R7291" s="1"/>
  <c r="S7291"/>
  <c r="M7291"/>
  <c r="P7291" s="1"/>
  <c r="O7291"/>
  <c r="U7290"/>
  <c r="T7290"/>
  <c r="I7292" l="1"/>
  <c r="E7292"/>
  <c r="Q7292"/>
  <c r="R7292" s="1"/>
  <c r="M7292"/>
  <c r="P7292" s="1"/>
  <c r="S7292"/>
  <c r="O7292"/>
  <c r="U7291"/>
  <c r="T7291"/>
  <c r="D7293"/>
  <c r="H7293" s="1"/>
  <c r="L7293"/>
  <c r="G7293"/>
  <c r="C7293"/>
  <c r="A7293"/>
  <c r="F7293"/>
  <c r="B7294"/>
  <c r="N7293"/>
  <c r="K7293"/>
  <c r="J7293"/>
  <c r="E7293" l="1"/>
  <c r="I7293"/>
  <c r="T7292"/>
  <c r="U7292"/>
  <c r="D7294"/>
  <c r="H7294" s="1"/>
  <c r="L7294"/>
  <c r="K7294"/>
  <c r="A7294"/>
  <c r="N7294"/>
  <c r="J7294"/>
  <c r="F7294"/>
  <c r="C7294"/>
  <c r="B7295"/>
  <c r="G7294"/>
  <c r="Q7293"/>
  <c r="R7293" s="1"/>
  <c r="S7293"/>
  <c r="M7293"/>
  <c r="P7293" s="1"/>
  <c r="O7293"/>
  <c r="P7294" l="1"/>
  <c r="O7294"/>
  <c r="S7294"/>
  <c r="M7294"/>
  <c r="Q7294"/>
  <c r="R7294" s="1"/>
  <c r="I7294"/>
  <c r="E7294"/>
  <c r="A7295"/>
  <c r="N7295"/>
  <c r="L7295"/>
  <c r="J7295"/>
  <c r="G7295"/>
  <c r="B7296"/>
  <c r="C7295"/>
  <c r="D7295"/>
  <c r="H7295" s="1"/>
  <c r="K7295"/>
  <c r="F7295"/>
  <c r="U7293"/>
  <c r="T7293"/>
  <c r="U7294" l="1"/>
  <c r="T7294"/>
  <c r="J7296"/>
  <c r="G7296"/>
  <c r="B7297"/>
  <c r="F7296"/>
  <c r="C7296"/>
  <c r="N7296"/>
  <c r="A7296"/>
  <c r="K7296"/>
  <c r="L7296"/>
  <c r="D7296"/>
  <c r="H7296" s="1"/>
  <c r="O7295"/>
  <c r="I7295"/>
  <c r="E7295"/>
  <c r="M7295"/>
  <c r="P7295" s="1"/>
  <c r="Q7295"/>
  <c r="R7295" s="1"/>
  <c r="S7295"/>
  <c r="C7297" l="1"/>
  <c r="N7297"/>
  <c r="O7297" s="1"/>
  <c r="B7298"/>
  <c r="L7297"/>
  <c r="D7297"/>
  <c r="H7297" s="1"/>
  <c r="K7297"/>
  <c r="J7297"/>
  <c r="G7297"/>
  <c r="A7297"/>
  <c r="F7297"/>
  <c r="M7296"/>
  <c r="P7296" s="1"/>
  <c r="S7296"/>
  <c r="Q7296"/>
  <c r="R7296" s="1"/>
  <c r="T7295"/>
  <c r="U7295"/>
  <c r="I7296"/>
  <c r="E7296"/>
  <c r="O7296"/>
  <c r="E7297" l="1"/>
  <c r="I7297"/>
  <c r="D7298"/>
  <c r="H7298" s="1"/>
  <c r="K7298"/>
  <c r="L7298"/>
  <c r="J7298"/>
  <c r="G7298"/>
  <c r="F7298"/>
  <c r="C7298"/>
  <c r="A7298"/>
  <c r="B7299"/>
  <c r="N7298"/>
  <c r="T7296"/>
  <c r="U7296"/>
  <c r="S7297"/>
  <c r="Q7297"/>
  <c r="R7297" s="1"/>
  <c r="M7297"/>
  <c r="P7297" s="1"/>
  <c r="P7298" l="1"/>
  <c r="O7298"/>
  <c r="S7298"/>
  <c r="Q7298"/>
  <c r="R7298" s="1"/>
  <c r="M7298"/>
  <c r="E7298"/>
  <c r="I7298"/>
  <c r="U7297"/>
  <c r="T7297"/>
  <c r="L7299"/>
  <c r="A7299"/>
  <c r="K7299"/>
  <c r="J7299"/>
  <c r="F7299"/>
  <c r="G7299"/>
  <c r="D7299"/>
  <c r="H7299" s="1"/>
  <c r="C7299"/>
  <c r="B7300"/>
  <c r="N7299"/>
  <c r="O7299" s="1"/>
  <c r="U7298" l="1"/>
  <c r="T7298"/>
  <c r="B7301"/>
  <c r="F7300"/>
  <c r="J7300"/>
  <c r="D7300"/>
  <c r="H7300" s="1"/>
  <c r="N7300"/>
  <c r="C7300"/>
  <c r="K7300"/>
  <c r="G7300"/>
  <c r="A7300"/>
  <c r="L7300"/>
  <c r="S7299"/>
  <c r="Q7299"/>
  <c r="R7299" s="1"/>
  <c r="M7299"/>
  <c r="P7299" s="1"/>
  <c r="I7299"/>
  <c r="E7299"/>
  <c r="J7301" l="1"/>
  <c r="N7301"/>
  <c r="G7301"/>
  <c r="C7301"/>
  <c r="A7301"/>
  <c r="F7301"/>
  <c r="L7301"/>
  <c r="D7301"/>
  <c r="H7301" s="1"/>
  <c r="B7302"/>
  <c r="K7301"/>
  <c r="M7300"/>
  <c r="P7300" s="1"/>
  <c r="Q7300"/>
  <c r="R7300" s="1"/>
  <c r="S7300"/>
  <c r="T7299"/>
  <c r="U7299"/>
  <c r="O7300"/>
  <c r="E7300"/>
  <c r="I7300"/>
  <c r="O7301" l="1"/>
  <c r="I7301"/>
  <c r="E7301"/>
  <c r="U7300"/>
  <c r="T7300"/>
  <c r="N7302"/>
  <c r="D7302"/>
  <c r="H7302" s="1"/>
  <c r="L7302"/>
  <c r="C7302"/>
  <c r="B7303"/>
  <c r="K7302"/>
  <c r="F7302"/>
  <c r="G7302"/>
  <c r="A7302"/>
  <c r="J7302"/>
  <c r="Q7301"/>
  <c r="R7301" s="1"/>
  <c r="M7301"/>
  <c r="P7301" s="1"/>
  <c r="S7301"/>
  <c r="I7302" l="1"/>
  <c r="E7302"/>
  <c r="M7302"/>
  <c r="S7302"/>
  <c r="Q7302"/>
  <c r="R7302" s="1"/>
  <c r="T7301"/>
  <c r="U7301"/>
  <c r="B7304"/>
  <c r="K7303"/>
  <c r="L7303"/>
  <c r="F7303"/>
  <c r="D7303"/>
  <c r="H7303" s="1"/>
  <c r="N7303"/>
  <c r="C7303"/>
  <c r="A7303"/>
  <c r="J7303"/>
  <c r="G7303"/>
  <c r="P7302"/>
  <c r="O7302"/>
  <c r="U7302" l="1"/>
  <c r="T7302"/>
  <c r="O7303"/>
  <c r="E7303"/>
  <c r="I7303"/>
  <c r="M7303"/>
  <c r="P7303" s="1"/>
  <c r="S7303"/>
  <c r="Q7303"/>
  <c r="R7303" s="1"/>
  <c r="A7304"/>
  <c r="D7304"/>
  <c r="H7304" s="1"/>
  <c r="G7304"/>
  <c r="K7304"/>
  <c r="J7304"/>
  <c r="F7304"/>
  <c r="B7305"/>
  <c r="N7304"/>
  <c r="L7304"/>
  <c r="C7304"/>
  <c r="M7304" l="1"/>
  <c r="S7304"/>
  <c r="Q7304"/>
  <c r="R7304" s="1"/>
  <c r="F7305"/>
  <c r="C7305"/>
  <c r="N7305"/>
  <c r="J7305"/>
  <c r="L7305"/>
  <c r="K7305"/>
  <c r="B7306"/>
  <c r="G7305"/>
  <c r="A7305"/>
  <c r="D7305"/>
  <c r="H7305" s="1"/>
  <c r="T7303"/>
  <c r="U7303"/>
  <c r="I7304"/>
  <c r="E7304"/>
  <c r="P7304"/>
  <c r="O7304"/>
  <c r="Q7305" l="1"/>
  <c r="R7305" s="1"/>
  <c r="M7305"/>
  <c r="P7305" s="1"/>
  <c r="S7305"/>
  <c r="U7304"/>
  <c r="T7304"/>
  <c r="C7306"/>
  <c r="N7306"/>
  <c r="L7306"/>
  <c r="A7306"/>
  <c r="D7306"/>
  <c r="H7306" s="1"/>
  <c r="K7306"/>
  <c r="J7306"/>
  <c r="G7306"/>
  <c r="B7307"/>
  <c r="F7306"/>
  <c r="I7305"/>
  <c r="E7305"/>
  <c r="O7305"/>
  <c r="M7306" l="1"/>
  <c r="P7306" s="1"/>
  <c r="S7306"/>
  <c r="Q7306"/>
  <c r="R7306" s="1"/>
  <c r="U7305"/>
  <c r="T7305"/>
  <c r="E7306"/>
  <c r="I7306"/>
  <c r="G7307"/>
  <c r="C7307"/>
  <c r="F7307"/>
  <c r="L7307"/>
  <c r="D7307"/>
  <c r="H7307" s="1"/>
  <c r="B7308"/>
  <c r="A7307"/>
  <c r="N7307"/>
  <c r="O7307" s="1"/>
  <c r="K7307"/>
  <c r="J7307"/>
  <c r="O7306"/>
  <c r="U7306" l="1"/>
  <c r="T7306"/>
  <c r="I7307"/>
  <c r="E7307"/>
  <c r="D7308"/>
  <c r="H7308" s="1"/>
  <c r="A7308"/>
  <c r="C7308"/>
  <c r="K7308"/>
  <c r="L7308"/>
  <c r="J7308"/>
  <c r="F7308"/>
  <c r="N7308"/>
  <c r="B7309"/>
  <c r="G7308"/>
  <c r="M7307"/>
  <c r="P7307" s="1"/>
  <c r="Q7307"/>
  <c r="R7307" s="1"/>
  <c r="S7307"/>
  <c r="A7309" l="1"/>
  <c r="G7309"/>
  <c r="J7309"/>
  <c r="C7309"/>
  <c r="F7309"/>
  <c r="K7309"/>
  <c r="D7309"/>
  <c r="H7309" s="1"/>
  <c r="N7309"/>
  <c r="L7309"/>
  <c r="B7310"/>
  <c r="U7307"/>
  <c r="T7307"/>
  <c r="I7308"/>
  <c r="E7308"/>
  <c r="O7308"/>
  <c r="Q7308"/>
  <c r="R7308" s="1"/>
  <c r="M7308"/>
  <c r="P7308" s="1"/>
  <c r="S7308"/>
  <c r="I7309" l="1"/>
  <c r="E7309"/>
  <c r="Q7309"/>
  <c r="R7309" s="1"/>
  <c r="M7309"/>
  <c r="S7309"/>
  <c r="C7310"/>
  <c r="A7310"/>
  <c r="B7311"/>
  <c r="K7310"/>
  <c r="G7310"/>
  <c r="F7310"/>
  <c r="L7310"/>
  <c r="N7310"/>
  <c r="D7310"/>
  <c r="H7310" s="1"/>
  <c r="J7310"/>
  <c r="U7308"/>
  <c r="T7308"/>
  <c r="O7309"/>
  <c r="P7309"/>
  <c r="M7310" l="1"/>
  <c r="P7310" s="1"/>
  <c r="S7310"/>
  <c r="Q7310"/>
  <c r="R7310" s="1"/>
  <c r="U7309"/>
  <c r="T7309"/>
  <c r="O7310"/>
  <c r="I7310"/>
  <c r="E7310"/>
  <c r="F7311"/>
  <c r="D7311"/>
  <c r="H7311" s="1"/>
  <c r="G7311"/>
  <c r="C7311"/>
  <c r="B7312"/>
  <c r="K7311"/>
  <c r="J7311"/>
  <c r="N7311"/>
  <c r="A7311"/>
  <c r="L7311"/>
  <c r="T7310" l="1"/>
  <c r="U7310"/>
  <c r="L7312"/>
  <c r="G7312"/>
  <c r="B7313"/>
  <c r="C7312"/>
  <c r="J7312"/>
  <c r="F7312"/>
  <c r="A7312"/>
  <c r="K7312"/>
  <c r="D7312"/>
  <c r="H7312" s="1"/>
  <c r="N7312"/>
  <c r="E7311"/>
  <c r="I7311"/>
  <c r="S7311"/>
  <c r="M7311"/>
  <c r="Q7311"/>
  <c r="R7311" s="1"/>
  <c r="P7311"/>
  <c r="O7311"/>
  <c r="A7313" l="1"/>
  <c r="G7313"/>
  <c r="B7314"/>
  <c r="N7313"/>
  <c r="K7313"/>
  <c r="C7313"/>
  <c r="L7313"/>
  <c r="J7313"/>
  <c r="F7313"/>
  <c r="D7313"/>
  <c r="H7313" s="1"/>
  <c r="E7312"/>
  <c r="I7312"/>
  <c r="S7312"/>
  <c r="M7312"/>
  <c r="Q7312"/>
  <c r="R7312" s="1"/>
  <c r="U7311"/>
  <c r="T7311"/>
  <c r="P7312"/>
  <c r="O7312"/>
  <c r="K7314" l="1"/>
  <c r="G7314"/>
  <c r="B7315"/>
  <c r="L7314"/>
  <c r="D7314"/>
  <c r="H7314" s="1"/>
  <c r="F7314"/>
  <c r="N7314"/>
  <c r="C7314"/>
  <c r="J7314"/>
  <c r="A7314"/>
  <c r="O7313"/>
  <c r="U7312"/>
  <c r="T7312"/>
  <c r="S7313"/>
  <c r="M7313"/>
  <c r="P7313" s="1"/>
  <c r="Q7313"/>
  <c r="R7313" s="1"/>
  <c r="E7313"/>
  <c r="I7313"/>
  <c r="S7314" l="1"/>
  <c r="Q7314"/>
  <c r="R7314" s="1"/>
  <c r="M7314"/>
  <c r="P7314" s="1"/>
  <c r="N7315"/>
  <c r="G7315"/>
  <c r="C7315"/>
  <c r="A7315"/>
  <c r="L7315"/>
  <c r="J7315"/>
  <c r="B7316"/>
  <c r="K7315"/>
  <c r="F7315"/>
  <c r="D7315"/>
  <c r="H7315" s="1"/>
  <c r="U7313"/>
  <c r="T7313"/>
  <c r="O7314"/>
  <c r="I7314"/>
  <c r="E7314"/>
  <c r="U7314" l="1"/>
  <c r="T7314"/>
  <c r="Q7315"/>
  <c r="R7315" s="1"/>
  <c r="M7315"/>
  <c r="P7315" s="1"/>
  <c r="S7315"/>
  <c r="O7315"/>
  <c r="E7315"/>
  <c r="I7315"/>
  <c r="F7316"/>
  <c r="G7316"/>
  <c r="D7316"/>
  <c r="H7316" s="1"/>
  <c r="A7316"/>
  <c r="C7316"/>
  <c r="J7316"/>
  <c r="N7316"/>
  <c r="L7316"/>
  <c r="K7316"/>
  <c r="B7317"/>
  <c r="T7315" l="1"/>
  <c r="U7315"/>
  <c r="E7316"/>
  <c r="I7316"/>
  <c r="Q7316"/>
  <c r="R7316" s="1"/>
  <c r="M7316"/>
  <c r="S7316"/>
  <c r="A7317"/>
  <c r="D7317"/>
  <c r="H7317" s="1"/>
  <c r="J7317"/>
  <c r="G7317"/>
  <c r="F7317"/>
  <c r="K7317"/>
  <c r="C7317"/>
  <c r="L7317"/>
  <c r="B7318"/>
  <c r="N7317"/>
  <c r="P7316"/>
  <c r="O7316"/>
  <c r="Q7317" l="1"/>
  <c r="R7317" s="1"/>
  <c r="M7317"/>
  <c r="P7317" s="1"/>
  <c r="S7317"/>
  <c r="I7317"/>
  <c r="E7317"/>
  <c r="T7316"/>
  <c r="U7316"/>
  <c r="O7317"/>
  <c r="N7318"/>
  <c r="K7318"/>
  <c r="A7318"/>
  <c r="J7318"/>
  <c r="D7318"/>
  <c r="H7318" s="1"/>
  <c r="C7318"/>
  <c r="B7319"/>
  <c r="L7318"/>
  <c r="F7318"/>
  <c r="G7318"/>
  <c r="Q7318" l="1"/>
  <c r="R7318" s="1"/>
  <c r="M7318"/>
  <c r="P7318" s="1"/>
  <c r="S7318"/>
  <c r="T7317"/>
  <c r="U7317"/>
  <c r="O7318"/>
  <c r="E7318"/>
  <c r="I7318"/>
  <c r="B7320"/>
  <c r="D7319"/>
  <c r="H7319" s="1"/>
  <c r="C7319"/>
  <c r="K7319"/>
  <c r="J7319"/>
  <c r="F7319"/>
  <c r="A7319"/>
  <c r="L7319"/>
  <c r="G7319"/>
  <c r="N7319"/>
  <c r="N7320" l="1"/>
  <c r="A7320"/>
  <c r="J7320"/>
  <c r="K7320"/>
  <c r="F7320"/>
  <c r="G7320"/>
  <c r="D7320"/>
  <c r="H7320" s="1"/>
  <c r="B7321"/>
  <c r="L7320"/>
  <c r="C7320"/>
  <c r="T7318"/>
  <c r="U7318"/>
  <c r="O7319"/>
  <c r="I7319"/>
  <c r="E7319"/>
  <c r="M7319"/>
  <c r="P7319" s="1"/>
  <c r="S7319"/>
  <c r="Q7319"/>
  <c r="R7319" s="1"/>
  <c r="O7320" l="1"/>
  <c r="P7320"/>
  <c r="M7320"/>
  <c r="S7320"/>
  <c r="Q7320"/>
  <c r="R7320" s="1"/>
  <c r="I7320"/>
  <c r="E7320"/>
  <c r="U7319"/>
  <c r="T7319"/>
  <c r="B7322"/>
  <c r="A7321"/>
  <c r="N7321"/>
  <c r="L7321"/>
  <c r="J7321"/>
  <c r="D7321"/>
  <c r="H7321" s="1"/>
  <c r="F7321"/>
  <c r="C7321"/>
  <c r="G7321"/>
  <c r="K7321"/>
  <c r="N7322" l="1"/>
  <c r="A7322"/>
  <c r="K7322"/>
  <c r="F7322"/>
  <c r="B7323"/>
  <c r="C7322"/>
  <c r="L7322"/>
  <c r="D7322"/>
  <c r="H7322" s="1"/>
  <c r="J7322"/>
  <c r="G7322"/>
  <c r="S7321"/>
  <c r="M7321"/>
  <c r="P7321" s="1"/>
  <c r="Q7321"/>
  <c r="R7321" s="1"/>
  <c r="O7321"/>
  <c r="U7320"/>
  <c r="T7320"/>
  <c r="I7321"/>
  <c r="E7321"/>
  <c r="O7322" l="1"/>
  <c r="P7322"/>
  <c r="Q7322"/>
  <c r="R7322" s="1"/>
  <c r="S7322"/>
  <c r="M7322"/>
  <c r="G7323"/>
  <c r="B7324"/>
  <c r="F7323"/>
  <c r="C7323"/>
  <c r="D7323"/>
  <c r="H7323" s="1"/>
  <c r="J7323"/>
  <c r="A7323"/>
  <c r="L7323"/>
  <c r="N7323"/>
  <c r="O7323" s="1"/>
  <c r="K7323"/>
  <c r="I7322"/>
  <c r="E7322"/>
  <c r="T7321"/>
  <c r="U7321"/>
  <c r="U7322" l="1"/>
  <c r="T7322"/>
  <c r="I7323"/>
  <c r="E7323"/>
  <c r="S7323"/>
  <c r="Q7323"/>
  <c r="R7323" s="1"/>
  <c r="M7323"/>
  <c r="P7323" s="1"/>
  <c r="N7324"/>
  <c r="L7324"/>
  <c r="A7324"/>
  <c r="J7324"/>
  <c r="B7325"/>
  <c r="K7324"/>
  <c r="G7324"/>
  <c r="C7324"/>
  <c r="D7324"/>
  <c r="H7324" s="1"/>
  <c r="F7324"/>
  <c r="N7325" l="1"/>
  <c r="C7325"/>
  <c r="F7325"/>
  <c r="B7326"/>
  <c r="G7325"/>
  <c r="D7325"/>
  <c r="H7325" s="1"/>
  <c r="K7325"/>
  <c r="J7325"/>
  <c r="L7325"/>
  <c r="A7325"/>
  <c r="M7324"/>
  <c r="S7324"/>
  <c r="Q7324"/>
  <c r="R7324" s="1"/>
  <c r="T7323"/>
  <c r="U7323"/>
  <c r="I7324"/>
  <c r="E7324"/>
  <c r="P7324"/>
  <c r="O7324"/>
  <c r="O7325" l="1"/>
  <c r="E7325"/>
  <c r="I7325"/>
  <c r="T7324"/>
  <c r="U7324"/>
  <c r="J7326"/>
  <c r="B7327"/>
  <c r="F7326"/>
  <c r="L7326"/>
  <c r="N7326"/>
  <c r="O7326" s="1"/>
  <c r="K7326"/>
  <c r="D7326"/>
  <c r="H7326" s="1"/>
  <c r="G7326"/>
  <c r="C7326"/>
  <c r="A7326"/>
  <c r="M7325"/>
  <c r="P7325" s="1"/>
  <c r="Q7325"/>
  <c r="R7325" s="1"/>
  <c r="S7325"/>
  <c r="Q7326" l="1"/>
  <c r="R7326" s="1"/>
  <c r="M7326"/>
  <c r="P7326" s="1"/>
  <c r="S7326"/>
  <c r="T7325"/>
  <c r="U7325"/>
  <c r="E7326"/>
  <c r="I7326"/>
  <c r="N7327"/>
  <c r="L7327"/>
  <c r="J7327"/>
  <c r="B7328"/>
  <c r="K7327"/>
  <c r="G7327"/>
  <c r="F7327"/>
  <c r="C7327"/>
  <c r="A7327"/>
  <c r="D7327"/>
  <c r="H7327" s="1"/>
  <c r="F7328" l="1"/>
  <c r="N7328"/>
  <c r="B7329"/>
  <c r="C7328"/>
  <c r="K7328"/>
  <c r="D7328"/>
  <c r="H7328" s="1"/>
  <c r="A7328"/>
  <c r="L7328"/>
  <c r="J7328"/>
  <c r="G7328"/>
  <c r="T7326"/>
  <c r="U7326"/>
  <c r="I7327"/>
  <c r="E7327"/>
  <c r="S7327"/>
  <c r="M7327"/>
  <c r="P7327" s="1"/>
  <c r="Q7327"/>
  <c r="R7327" s="1"/>
  <c r="O7327"/>
  <c r="O7328" l="1"/>
  <c r="J7329"/>
  <c r="N7329"/>
  <c r="K7329"/>
  <c r="G7329"/>
  <c r="D7329"/>
  <c r="H7329" s="1"/>
  <c r="B7330"/>
  <c r="F7329"/>
  <c r="C7329"/>
  <c r="L7329"/>
  <c r="A7329"/>
  <c r="I7328"/>
  <c r="E7328"/>
  <c r="Q7328"/>
  <c r="R7328" s="1"/>
  <c r="S7328"/>
  <c r="M7328"/>
  <c r="P7328" s="1"/>
  <c r="T7327"/>
  <c r="U7327"/>
  <c r="E7329" l="1"/>
  <c r="I7329"/>
  <c r="O7329"/>
  <c r="P7329"/>
  <c r="M7329"/>
  <c r="S7329"/>
  <c r="Q7329"/>
  <c r="R7329" s="1"/>
  <c r="U7328"/>
  <c r="T7328"/>
  <c r="C7330"/>
  <c r="L7330"/>
  <c r="G7330"/>
  <c r="D7330"/>
  <c r="H7330" s="1"/>
  <c r="J7330"/>
  <c r="A7330"/>
  <c r="N7330"/>
  <c r="K7330"/>
  <c r="B7331"/>
  <c r="F7330"/>
  <c r="M7330" l="1"/>
  <c r="P7330" s="1"/>
  <c r="Q7330"/>
  <c r="R7330" s="1"/>
  <c r="S7330"/>
  <c r="L7331"/>
  <c r="F7331"/>
  <c r="G7331"/>
  <c r="D7331"/>
  <c r="H7331" s="1"/>
  <c r="C7331"/>
  <c r="N7331"/>
  <c r="O7331" s="1"/>
  <c r="K7331"/>
  <c r="B7332"/>
  <c r="J7331"/>
  <c r="A7331"/>
  <c r="U7329"/>
  <c r="T7329"/>
  <c r="I7330"/>
  <c r="E7330"/>
  <c r="O7330"/>
  <c r="M7331" l="1"/>
  <c r="P7331" s="1"/>
  <c r="Q7331"/>
  <c r="R7331" s="1"/>
  <c r="S7331"/>
  <c r="D7332"/>
  <c r="H7332" s="1"/>
  <c r="C7332"/>
  <c r="A7332"/>
  <c r="B7333"/>
  <c r="G7332"/>
  <c r="N7332"/>
  <c r="F7332"/>
  <c r="L7332"/>
  <c r="K7332"/>
  <c r="J7332"/>
  <c r="T7330"/>
  <c r="U7330"/>
  <c r="I7331"/>
  <c r="E7331"/>
  <c r="U7331" l="1"/>
  <c r="T7331"/>
  <c r="E7332"/>
  <c r="I7332"/>
  <c r="A7333"/>
  <c r="D7333"/>
  <c r="H7333" s="1"/>
  <c r="C7333"/>
  <c r="N7333"/>
  <c r="K7333"/>
  <c r="B7334"/>
  <c r="L7333"/>
  <c r="G7333"/>
  <c r="F7333"/>
  <c r="J7333"/>
  <c r="O7332"/>
  <c r="Q7332"/>
  <c r="R7332" s="1"/>
  <c r="M7332"/>
  <c r="P7332" s="1"/>
  <c r="S7332"/>
  <c r="M7333" l="1"/>
  <c r="Q7333"/>
  <c r="R7333" s="1"/>
  <c r="S7333"/>
  <c r="B7335"/>
  <c r="A7334"/>
  <c r="J7334"/>
  <c r="G7334"/>
  <c r="F7334"/>
  <c r="D7334"/>
  <c r="H7334" s="1"/>
  <c r="C7334"/>
  <c r="K7334"/>
  <c r="N7334"/>
  <c r="L7334"/>
  <c r="U7332"/>
  <c r="T7332"/>
  <c r="I7333"/>
  <c r="E7333"/>
  <c r="P7333"/>
  <c r="O7333"/>
  <c r="I7334" l="1"/>
  <c r="E7334"/>
  <c r="Q7334"/>
  <c r="R7334" s="1"/>
  <c r="M7334"/>
  <c r="S7334"/>
  <c r="T7333"/>
  <c r="U7333"/>
  <c r="O7334"/>
  <c r="P7334"/>
  <c r="K7335"/>
  <c r="A7335"/>
  <c r="J7335"/>
  <c r="B7336"/>
  <c r="G7335"/>
  <c r="L7335"/>
  <c r="D7335"/>
  <c r="H7335" s="1"/>
  <c r="C7335"/>
  <c r="F7335"/>
  <c r="N7335"/>
  <c r="O7335" s="1"/>
  <c r="B7337" l="1"/>
  <c r="F7336"/>
  <c r="A7336"/>
  <c r="J7336"/>
  <c r="D7336"/>
  <c r="H7336" s="1"/>
  <c r="C7336"/>
  <c r="K7336"/>
  <c r="L7336"/>
  <c r="G7336"/>
  <c r="N7336"/>
  <c r="O7336" s="1"/>
  <c r="U7334"/>
  <c r="T7334"/>
  <c r="Q7335"/>
  <c r="R7335" s="1"/>
  <c r="S7335"/>
  <c r="M7335"/>
  <c r="P7335" s="1"/>
  <c r="E7335"/>
  <c r="I7335"/>
  <c r="N7337" l="1"/>
  <c r="C7337"/>
  <c r="J7337"/>
  <c r="D7337"/>
  <c r="H7337" s="1"/>
  <c r="G7337"/>
  <c r="B7338"/>
  <c r="L7337"/>
  <c r="F7337"/>
  <c r="K7337"/>
  <c r="A7337"/>
  <c r="E7336"/>
  <c r="I7336"/>
  <c r="U7335"/>
  <c r="T7335"/>
  <c r="S7336"/>
  <c r="Q7336"/>
  <c r="R7336" s="1"/>
  <c r="M7336"/>
  <c r="P7336" s="1"/>
  <c r="S7337" l="1"/>
  <c r="M7337"/>
  <c r="Q7337"/>
  <c r="R7337" s="1"/>
  <c r="P7337"/>
  <c r="O7337"/>
  <c r="E7337"/>
  <c r="I7337"/>
  <c r="J7338"/>
  <c r="F7338"/>
  <c r="D7338"/>
  <c r="H7338" s="1"/>
  <c r="B7339"/>
  <c r="N7338"/>
  <c r="O7338" s="1"/>
  <c r="K7338"/>
  <c r="L7338"/>
  <c r="C7338"/>
  <c r="A7338"/>
  <c r="G7338"/>
  <c r="U7336"/>
  <c r="T7336"/>
  <c r="T7337" l="1"/>
  <c r="U7337"/>
  <c r="J7339"/>
  <c r="F7339"/>
  <c r="C7339"/>
  <c r="B7340"/>
  <c r="N7339"/>
  <c r="G7339"/>
  <c r="L7339"/>
  <c r="K7339"/>
  <c r="A7339"/>
  <c r="D7339"/>
  <c r="H7339" s="1"/>
  <c r="M7338"/>
  <c r="P7338" s="1"/>
  <c r="S7338"/>
  <c r="Q7338"/>
  <c r="R7338" s="1"/>
  <c r="E7338"/>
  <c r="I7338"/>
  <c r="Q7339" l="1"/>
  <c r="R7339" s="1"/>
  <c r="S7339"/>
  <c r="M7339"/>
  <c r="P7339" s="1"/>
  <c r="E7339"/>
  <c r="I7339"/>
  <c r="U7338"/>
  <c r="T7338"/>
  <c r="N7340"/>
  <c r="C7340"/>
  <c r="D7340"/>
  <c r="H7340" s="1"/>
  <c r="K7340"/>
  <c r="J7340"/>
  <c r="B7341"/>
  <c r="L7340"/>
  <c r="A7340"/>
  <c r="G7340"/>
  <c r="F7340"/>
  <c r="O7339"/>
  <c r="I7340" l="1"/>
  <c r="E7340"/>
  <c r="U7339"/>
  <c r="T7339"/>
  <c r="M7340"/>
  <c r="S7340"/>
  <c r="Q7340"/>
  <c r="R7340" s="1"/>
  <c r="C7341"/>
  <c r="K7341"/>
  <c r="A7341"/>
  <c r="L7341"/>
  <c r="G7341"/>
  <c r="D7341"/>
  <c r="H7341" s="1"/>
  <c r="B7342"/>
  <c r="N7341"/>
  <c r="J7341"/>
  <c r="F7341"/>
  <c r="O7340"/>
  <c r="P7340"/>
  <c r="M7341" l="1"/>
  <c r="P7341" s="1"/>
  <c r="S7341"/>
  <c r="Q7341"/>
  <c r="R7341" s="1"/>
  <c r="D7342"/>
  <c r="H7342" s="1"/>
  <c r="J7342"/>
  <c r="A7342"/>
  <c r="C7342"/>
  <c r="K7342"/>
  <c r="L7342"/>
  <c r="F7342"/>
  <c r="N7342"/>
  <c r="B7343"/>
  <c r="G7342"/>
  <c r="U7340"/>
  <c r="T7340"/>
  <c r="O7341"/>
  <c r="E7341"/>
  <c r="I7341"/>
  <c r="U7341" l="1"/>
  <c r="T7341"/>
  <c r="O7342"/>
  <c r="F7343"/>
  <c r="B7344"/>
  <c r="N7343"/>
  <c r="J7343"/>
  <c r="L7343"/>
  <c r="G7343"/>
  <c r="D7343"/>
  <c r="H7343" s="1"/>
  <c r="C7343"/>
  <c r="A7343"/>
  <c r="K7343"/>
  <c r="E7342"/>
  <c r="I7342"/>
  <c r="M7342"/>
  <c r="P7342" s="1"/>
  <c r="S7342"/>
  <c r="Q7342"/>
  <c r="R7342" s="1"/>
  <c r="I7343" l="1"/>
  <c r="E7343"/>
  <c r="U7342"/>
  <c r="T7342"/>
  <c r="M7343"/>
  <c r="P7343" s="1"/>
  <c r="S7343"/>
  <c r="Q7343"/>
  <c r="R7343" s="1"/>
  <c r="J7344"/>
  <c r="D7344"/>
  <c r="H7344" s="1"/>
  <c r="G7344"/>
  <c r="L7344"/>
  <c r="B7345"/>
  <c r="C7344"/>
  <c r="F7344"/>
  <c r="K7344"/>
  <c r="A7344"/>
  <c r="N7344"/>
  <c r="O7343"/>
  <c r="O7344" l="1"/>
  <c r="K7345"/>
  <c r="A7345"/>
  <c r="F7345"/>
  <c r="D7345"/>
  <c r="H7345" s="1"/>
  <c r="G7345"/>
  <c r="B7346"/>
  <c r="N7345"/>
  <c r="O7345" s="1"/>
  <c r="J7345"/>
  <c r="C7345"/>
  <c r="L7345"/>
  <c r="U7343"/>
  <c r="T7343"/>
  <c r="E7344"/>
  <c r="I7344"/>
  <c r="Q7344"/>
  <c r="R7344" s="1"/>
  <c r="M7344"/>
  <c r="P7344" s="1"/>
  <c r="S7344"/>
  <c r="E7345" l="1"/>
  <c r="I7345"/>
  <c r="S7345"/>
  <c r="Q7345"/>
  <c r="R7345" s="1"/>
  <c r="M7345"/>
  <c r="P7345" s="1"/>
  <c r="U7344"/>
  <c r="T7344"/>
  <c r="J7346"/>
  <c r="C7346"/>
  <c r="F7346"/>
  <c r="A7346"/>
  <c r="N7346"/>
  <c r="L7346"/>
  <c r="G7346"/>
  <c r="B7347"/>
  <c r="D7346"/>
  <c r="H7346" s="1"/>
  <c r="K7346"/>
  <c r="T7345" l="1"/>
  <c r="U7345"/>
  <c r="E7346"/>
  <c r="I7346"/>
  <c r="O7346"/>
  <c r="P7346"/>
  <c r="Q7346"/>
  <c r="R7346" s="1"/>
  <c r="M7346"/>
  <c r="S7346"/>
  <c r="A7347"/>
  <c r="L7347"/>
  <c r="G7347"/>
  <c r="C7347"/>
  <c r="F7347"/>
  <c r="K7347"/>
  <c r="B7348"/>
  <c r="D7347"/>
  <c r="H7347" s="1"/>
  <c r="J7347"/>
  <c r="N7347"/>
  <c r="I7347" l="1"/>
  <c r="E7347"/>
  <c r="O7347"/>
  <c r="P7347"/>
  <c r="U7346"/>
  <c r="T7346"/>
  <c r="S7347"/>
  <c r="M7347"/>
  <c r="Q7347"/>
  <c r="R7347" s="1"/>
  <c r="A7348"/>
  <c r="K7348"/>
  <c r="J7348"/>
  <c r="D7348"/>
  <c r="H7348" s="1"/>
  <c r="G7348"/>
  <c r="F7348"/>
  <c r="B7349"/>
  <c r="L7348"/>
  <c r="C7348"/>
  <c r="N7348"/>
  <c r="I7348" l="1"/>
  <c r="E7348"/>
  <c r="S7348"/>
  <c r="Q7348"/>
  <c r="R7348" s="1"/>
  <c r="M7348"/>
  <c r="P7348" s="1"/>
  <c r="O7348"/>
  <c r="U7347"/>
  <c r="T7347"/>
  <c r="B7350"/>
  <c r="D7349"/>
  <c r="H7349" s="1"/>
  <c r="C7349"/>
  <c r="K7349"/>
  <c r="N7349"/>
  <c r="A7349"/>
  <c r="L7349"/>
  <c r="J7349"/>
  <c r="G7349"/>
  <c r="F7349"/>
  <c r="U7348" l="1"/>
  <c r="T7348"/>
  <c r="D7350"/>
  <c r="H7350" s="1"/>
  <c r="F7350"/>
  <c r="N7350"/>
  <c r="A7350"/>
  <c r="L7350"/>
  <c r="B7351"/>
  <c r="K7350"/>
  <c r="C7350"/>
  <c r="J7350"/>
  <c r="G7350"/>
  <c r="Q7349"/>
  <c r="R7349" s="1"/>
  <c r="M7349"/>
  <c r="P7349" s="1"/>
  <c r="S7349"/>
  <c r="I7349"/>
  <c r="E7349"/>
  <c r="O7349"/>
  <c r="M7350" l="1"/>
  <c r="P7350" s="1"/>
  <c r="S7350"/>
  <c r="Q7350"/>
  <c r="R7350" s="1"/>
  <c r="I7350"/>
  <c r="E7350"/>
  <c r="O7350"/>
  <c r="T7349"/>
  <c r="U7349"/>
  <c r="F7351"/>
  <c r="L7351"/>
  <c r="B7352"/>
  <c r="K7351"/>
  <c r="N7351"/>
  <c r="J7351"/>
  <c r="A7351"/>
  <c r="D7351"/>
  <c r="H7351" s="1"/>
  <c r="G7351"/>
  <c r="C7351"/>
  <c r="E7351" l="1"/>
  <c r="I7351"/>
  <c r="T7350"/>
  <c r="U7350"/>
  <c r="L7352"/>
  <c r="G7352"/>
  <c r="K7352"/>
  <c r="C7352"/>
  <c r="N7352"/>
  <c r="O7352" s="1"/>
  <c r="F7352"/>
  <c r="A7352"/>
  <c r="B7353"/>
  <c r="D7352"/>
  <c r="H7352" s="1"/>
  <c r="J7352"/>
  <c r="S7351"/>
  <c r="Q7351"/>
  <c r="R7351" s="1"/>
  <c r="M7351"/>
  <c r="P7351" s="1"/>
  <c r="O7351"/>
  <c r="T7351" l="1"/>
  <c r="U7351"/>
  <c r="Q7352"/>
  <c r="R7352" s="1"/>
  <c r="S7352"/>
  <c r="M7352"/>
  <c r="P7352" s="1"/>
  <c r="J7353"/>
  <c r="F7353"/>
  <c r="A7353"/>
  <c r="L7353"/>
  <c r="B7354"/>
  <c r="C7353"/>
  <c r="N7353"/>
  <c r="G7353"/>
  <c r="K7353"/>
  <c r="D7353"/>
  <c r="H7353" s="1"/>
  <c r="E7352"/>
  <c r="I7352"/>
  <c r="E7353" l="1"/>
  <c r="I7353"/>
  <c r="O7353"/>
  <c r="T7352"/>
  <c r="U7352"/>
  <c r="B7355"/>
  <c r="J7354"/>
  <c r="C7354"/>
  <c r="F7354"/>
  <c r="D7354"/>
  <c r="H7354" s="1"/>
  <c r="N7354"/>
  <c r="O7354" s="1"/>
  <c r="K7354"/>
  <c r="A7354"/>
  <c r="G7354"/>
  <c r="L7354"/>
  <c r="M7353"/>
  <c r="P7353" s="1"/>
  <c r="S7353"/>
  <c r="Q7353"/>
  <c r="R7353" s="1"/>
  <c r="I7354" l="1"/>
  <c r="E7354"/>
  <c r="U7353"/>
  <c r="T7353"/>
  <c r="S7354"/>
  <c r="Q7354"/>
  <c r="R7354" s="1"/>
  <c r="M7354"/>
  <c r="P7354" s="1"/>
  <c r="K7355"/>
  <c r="J7355"/>
  <c r="D7355"/>
  <c r="H7355" s="1"/>
  <c r="B7356"/>
  <c r="G7355"/>
  <c r="C7355"/>
  <c r="N7355"/>
  <c r="L7355"/>
  <c r="A7355"/>
  <c r="F7355"/>
  <c r="E7355" l="1"/>
  <c r="I7355"/>
  <c r="T7354"/>
  <c r="U7354"/>
  <c r="O7355"/>
  <c r="B7357"/>
  <c r="D7356"/>
  <c r="H7356" s="1"/>
  <c r="K7356"/>
  <c r="L7356"/>
  <c r="J7356"/>
  <c r="F7356"/>
  <c r="A7356"/>
  <c r="G7356"/>
  <c r="C7356"/>
  <c r="N7356"/>
  <c r="M7355"/>
  <c r="P7355" s="1"/>
  <c r="Q7355"/>
  <c r="R7355" s="1"/>
  <c r="S7355"/>
  <c r="T7355" l="1"/>
  <c r="U7355"/>
  <c r="Q7356"/>
  <c r="R7356" s="1"/>
  <c r="M7356"/>
  <c r="P7356" s="1"/>
  <c r="S7356"/>
  <c r="I7356"/>
  <c r="E7356"/>
  <c r="L7357"/>
  <c r="J7357"/>
  <c r="D7357"/>
  <c r="H7357" s="1"/>
  <c r="N7357"/>
  <c r="G7357"/>
  <c r="A7357"/>
  <c r="C7357"/>
  <c r="K7357"/>
  <c r="B7358"/>
  <c r="F7357"/>
  <c r="O7356"/>
  <c r="P7357" l="1"/>
  <c r="O7357"/>
  <c r="U7356"/>
  <c r="T7356"/>
  <c r="E7357"/>
  <c r="I7357"/>
  <c r="M7357"/>
  <c r="S7357"/>
  <c r="Q7357"/>
  <c r="R7357" s="1"/>
  <c r="L7358"/>
  <c r="G7358"/>
  <c r="B7359"/>
  <c r="F7358"/>
  <c r="N7358"/>
  <c r="A7358"/>
  <c r="D7358"/>
  <c r="H7358" s="1"/>
  <c r="C7358"/>
  <c r="J7358"/>
  <c r="K7358"/>
  <c r="Q7358" l="1"/>
  <c r="R7358" s="1"/>
  <c r="M7358"/>
  <c r="S7358"/>
  <c r="E7358"/>
  <c r="I7358"/>
  <c r="C7359"/>
  <c r="N7359"/>
  <c r="K7359"/>
  <c r="A7359"/>
  <c r="G7359"/>
  <c r="F7359"/>
  <c r="B7360"/>
  <c r="J7359"/>
  <c r="L7359"/>
  <c r="D7359"/>
  <c r="H7359" s="1"/>
  <c r="O7358"/>
  <c r="P7358"/>
  <c r="U7357"/>
  <c r="T7357"/>
  <c r="T7358" l="1"/>
  <c r="U7358"/>
  <c r="I7359"/>
  <c r="E7359"/>
  <c r="O7359"/>
  <c r="F7360"/>
  <c r="L7360"/>
  <c r="G7360"/>
  <c r="A7360"/>
  <c r="C7360"/>
  <c r="K7360"/>
  <c r="N7360"/>
  <c r="D7360"/>
  <c r="H7360" s="1"/>
  <c r="B7361"/>
  <c r="J7360"/>
  <c r="S7359"/>
  <c r="Q7359"/>
  <c r="R7359" s="1"/>
  <c r="M7359"/>
  <c r="P7359" s="1"/>
  <c r="T7359" l="1"/>
  <c r="U7359"/>
  <c r="E7360"/>
  <c r="I7360"/>
  <c r="O7360"/>
  <c r="P7360"/>
  <c r="M7360"/>
  <c r="Q7360"/>
  <c r="R7360" s="1"/>
  <c r="S7360"/>
  <c r="K7361"/>
  <c r="F7361"/>
  <c r="G7361"/>
  <c r="A7361"/>
  <c r="L7361"/>
  <c r="B7362"/>
  <c r="D7361"/>
  <c r="H7361" s="1"/>
  <c r="N7361"/>
  <c r="O7361" s="1"/>
  <c r="C7361"/>
  <c r="J7361"/>
  <c r="U7360" l="1"/>
  <c r="T7360"/>
  <c r="S7361"/>
  <c r="Q7361"/>
  <c r="R7361" s="1"/>
  <c r="M7361"/>
  <c r="P7361" s="1"/>
  <c r="A7362"/>
  <c r="K7362"/>
  <c r="D7362"/>
  <c r="H7362" s="1"/>
  <c r="N7362"/>
  <c r="O7362" s="1"/>
  <c r="G7362"/>
  <c r="J7362"/>
  <c r="F7362"/>
  <c r="B7363"/>
  <c r="L7362"/>
  <c r="C7362"/>
  <c r="I7361"/>
  <c r="E7361"/>
  <c r="U7361" l="1"/>
  <c r="T7361"/>
  <c r="B7364"/>
  <c r="C7363"/>
  <c r="K7363"/>
  <c r="J7363"/>
  <c r="F7363"/>
  <c r="A7363"/>
  <c r="N7363"/>
  <c r="O7363" s="1"/>
  <c r="D7363"/>
  <c r="H7363" s="1"/>
  <c r="L7363"/>
  <c r="G7363"/>
  <c r="I7362"/>
  <c r="E7362"/>
  <c r="M7362"/>
  <c r="P7362" s="1"/>
  <c r="Q7362"/>
  <c r="R7362" s="1"/>
  <c r="S7362"/>
  <c r="U7362" l="1"/>
  <c r="T7362"/>
  <c r="K7364"/>
  <c r="N7364"/>
  <c r="O7364" s="1"/>
  <c r="G7364"/>
  <c r="D7364"/>
  <c r="H7364" s="1"/>
  <c r="A7364"/>
  <c r="J7364"/>
  <c r="B7365"/>
  <c r="F7364"/>
  <c r="L7364"/>
  <c r="C7364"/>
  <c r="E7363"/>
  <c r="I7363"/>
  <c r="S7363"/>
  <c r="M7363"/>
  <c r="P7363" s="1"/>
  <c r="Q7363"/>
  <c r="R7363" s="1"/>
  <c r="J7365" l="1"/>
  <c r="A7365"/>
  <c r="C7365"/>
  <c r="K7365"/>
  <c r="B7366"/>
  <c r="D7365"/>
  <c r="H7365" s="1"/>
  <c r="L7365"/>
  <c r="G7365"/>
  <c r="F7365"/>
  <c r="N7365"/>
  <c r="O7365" s="1"/>
  <c r="M7364"/>
  <c r="P7364" s="1"/>
  <c r="S7364"/>
  <c r="Q7364"/>
  <c r="R7364" s="1"/>
  <c r="I7364"/>
  <c r="E7364"/>
  <c r="T7363"/>
  <c r="U7363"/>
  <c r="E7365" l="1"/>
  <c r="I7365"/>
  <c r="U7364"/>
  <c r="T7364"/>
  <c r="S7365"/>
  <c r="Q7365"/>
  <c r="R7365" s="1"/>
  <c r="M7365"/>
  <c r="P7365" s="1"/>
  <c r="B7367"/>
  <c r="C7366"/>
  <c r="G7366"/>
  <c r="A7366"/>
  <c r="F7366"/>
  <c r="N7366"/>
  <c r="K7366"/>
  <c r="L7366"/>
  <c r="J7366"/>
  <c r="D7366"/>
  <c r="H7366" s="1"/>
  <c r="I7366" l="1"/>
  <c r="E7366"/>
  <c r="O7366"/>
  <c r="T7365"/>
  <c r="U7365"/>
  <c r="S7366"/>
  <c r="Q7366"/>
  <c r="R7366" s="1"/>
  <c r="M7366"/>
  <c r="P7366" s="1"/>
  <c r="C7367"/>
  <c r="N7367"/>
  <c r="O7367" s="1"/>
  <c r="K7367"/>
  <c r="L7367"/>
  <c r="G7367"/>
  <c r="F7367"/>
  <c r="D7367"/>
  <c r="H7367" s="1"/>
  <c r="B7368"/>
  <c r="A7367"/>
  <c r="J7367"/>
  <c r="J7368" l="1"/>
  <c r="C7368"/>
  <c r="D7368"/>
  <c r="H7368" s="1"/>
  <c r="L7368"/>
  <c r="N7368"/>
  <c r="A7368"/>
  <c r="F7368"/>
  <c r="K7368"/>
  <c r="G7368"/>
  <c r="B7369"/>
  <c r="I7367"/>
  <c r="E7367"/>
  <c r="S7367"/>
  <c r="Q7367"/>
  <c r="R7367" s="1"/>
  <c r="M7367"/>
  <c r="P7367" s="1"/>
  <c r="U7366"/>
  <c r="T7366"/>
  <c r="G7369" l="1"/>
  <c r="B7370"/>
  <c r="D7369"/>
  <c r="H7369" s="1"/>
  <c r="K7369"/>
  <c r="L7369"/>
  <c r="C7369"/>
  <c r="F7369"/>
  <c r="J7369"/>
  <c r="A7369"/>
  <c r="N7369"/>
  <c r="O7369" s="1"/>
  <c r="E7368"/>
  <c r="I7368"/>
  <c r="O7368"/>
  <c r="U7367"/>
  <c r="T7367"/>
  <c r="M7368"/>
  <c r="P7368" s="1"/>
  <c r="S7368"/>
  <c r="Q7368"/>
  <c r="R7368" s="1"/>
  <c r="G7370" l="1"/>
  <c r="B7371"/>
  <c r="F7370"/>
  <c r="K7370"/>
  <c r="L7370"/>
  <c r="N7370"/>
  <c r="D7370"/>
  <c r="H7370" s="1"/>
  <c r="A7370"/>
  <c r="C7370"/>
  <c r="J7370"/>
  <c r="U7368"/>
  <c r="T7368"/>
  <c r="S7369"/>
  <c r="M7369"/>
  <c r="P7369" s="1"/>
  <c r="Q7369"/>
  <c r="R7369" s="1"/>
  <c r="I7369"/>
  <c r="E7369"/>
  <c r="B7372" l="1"/>
  <c r="J7371"/>
  <c r="N7371"/>
  <c r="L7371"/>
  <c r="A7371"/>
  <c r="F7371"/>
  <c r="G7371"/>
  <c r="D7371"/>
  <c r="H7371" s="1"/>
  <c r="C7371"/>
  <c r="K7371"/>
  <c r="S7370"/>
  <c r="M7370"/>
  <c r="P7370" s="1"/>
  <c r="Q7370"/>
  <c r="R7370" s="1"/>
  <c r="E7370"/>
  <c r="I7370"/>
  <c r="O7370"/>
  <c r="U7369"/>
  <c r="T7369"/>
  <c r="I7371" l="1"/>
  <c r="E7371"/>
  <c r="A7372"/>
  <c r="F7372"/>
  <c r="B7373"/>
  <c r="N7372"/>
  <c r="C7372"/>
  <c r="D7372"/>
  <c r="H7372" s="1"/>
  <c r="K7372"/>
  <c r="G7372"/>
  <c r="L7372"/>
  <c r="J7372"/>
  <c r="S7371"/>
  <c r="M7371"/>
  <c r="Q7371"/>
  <c r="R7371" s="1"/>
  <c r="T7370"/>
  <c r="U7370"/>
  <c r="O7371"/>
  <c r="P7371"/>
  <c r="U7371" l="1"/>
  <c r="T7371"/>
  <c r="N7373"/>
  <c r="G7373"/>
  <c r="L7373"/>
  <c r="A7373"/>
  <c r="F7373"/>
  <c r="B7374"/>
  <c r="D7373"/>
  <c r="H7373" s="1"/>
  <c r="C7373"/>
  <c r="J7373"/>
  <c r="K7373"/>
  <c r="M7372"/>
  <c r="S7372"/>
  <c r="Q7372"/>
  <c r="R7372" s="1"/>
  <c r="O7372"/>
  <c r="P7372"/>
  <c r="I7372"/>
  <c r="E7372"/>
  <c r="E7373" l="1"/>
  <c r="I7373"/>
  <c r="M7373"/>
  <c r="P7373" s="1"/>
  <c r="Q7373"/>
  <c r="R7373" s="1"/>
  <c r="S7373"/>
  <c r="O7373"/>
  <c r="T7372"/>
  <c r="U7372"/>
  <c r="N7374"/>
  <c r="O7374" s="1"/>
  <c r="A7374"/>
  <c r="F7374"/>
  <c r="C7374"/>
  <c r="K7374"/>
  <c r="D7374"/>
  <c r="H7374" s="1"/>
  <c r="J7374"/>
  <c r="B7375"/>
  <c r="L7374"/>
  <c r="G7374"/>
  <c r="A7375" l="1"/>
  <c r="F7375"/>
  <c r="K7375"/>
  <c r="B7376"/>
  <c r="N7375"/>
  <c r="G7375"/>
  <c r="L7375"/>
  <c r="D7375"/>
  <c r="H7375" s="1"/>
  <c r="C7375"/>
  <c r="J7375"/>
  <c r="I7374"/>
  <c r="E7374"/>
  <c r="T7373"/>
  <c r="U7373"/>
  <c r="M7374"/>
  <c r="P7374" s="1"/>
  <c r="Q7374"/>
  <c r="R7374" s="1"/>
  <c r="S7374"/>
  <c r="T7374" l="1"/>
  <c r="U7374"/>
  <c r="E7375"/>
  <c r="I7375"/>
  <c r="Q7375"/>
  <c r="R7375" s="1"/>
  <c r="S7375"/>
  <c r="M7375"/>
  <c r="N7376"/>
  <c r="J7376"/>
  <c r="G7376"/>
  <c r="B7377"/>
  <c r="D7376"/>
  <c r="H7376" s="1"/>
  <c r="A7376"/>
  <c r="F7376"/>
  <c r="C7376"/>
  <c r="L7376"/>
  <c r="K7376"/>
  <c r="O7375"/>
  <c r="P7375"/>
  <c r="D7377" l="1"/>
  <c r="H7377" s="1"/>
  <c r="L7377"/>
  <c r="C7377"/>
  <c r="J7377"/>
  <c r="G7377"/>
  <c r="K7377"/>
  <c r="F7377"/>
  <c r="N7377"/>
  <c r="A7377"/>
  <c r="B7378"/>
  <c r="U7375"/>
  <c r="T7375"/>
  <c r="E7376"/>
  <c r="I7376"/>
  <c r="M7376"/>
  <c r="Q7376"/>
  <c r="R7376" s="1"/>
  <c r="S7376"/>
  <c r="P7376"/>
  <c r="O7376"/>
  <c r="U7376" l="1"/>
  <c r="T7376"/>
  <c r="I7377"/>
  <c r="E7377"/>
  <c r="Q7377"/>
  <c r="R7377" s="1"/>
  <c r="M7377"/>
  <c r="P7377" s="1"/>
  <c r="S7377"/>
  <c r="N7378"/>
  <c r="C7378"/>
  <c r="L7378"/>
  <c r="G7378"/>
  <c r="K7378"/>
  <c r="D7378"/>
  <c r="H7378" s="1"/>
  <c r="J7378"/>
  <c r="B7379"/>
  <c r="F7378"/>
  <c r="A7378"/>
  <c r="O7377"/>
  <c r="M7378" l="1"/>
  <c r="S7378"/>
  <c r="Q7378"/>
  <c r="R7378" s="1"/>
  <c r="E7378"/>
  <c r="I7378"/>
  <c r="B7380"/>
  <c r="J7379"/>
  <c r="G7379"/>
  <c r="L7379"/>
  <c r="C7379"/>
  <c r="A7379"/>
  <c r="F7379"/>
  <c r="D7379"/>
  <c r="H7379" s="1"/>
  <c r="N7379"/>
  <c r="O7379" s="1"/>
  <c r="K7379"/>
  <c r="U7377"/>
  <c r="T7377"/>
  <c r="O7378"/>
  <c r="P7378"/>
  <c r="U7378" l="1"/>
  <c r="T7378"/>
  <c r="B7381"/>
  <c r="N7380"/>
  <c r="O7380" s="1"/>
  <c r="D7380"/>
  <c r="H7380" s="1"/>
  <c r="F7380"/>
  <c r="K7380"/>
  <c r="A7380"/>
  <c r="J7380"/>
  <c r="G7380"/>
  <c r="L7380"/>
  <c r="C7380"/>
  <c r="E7379"/>
  <c r="I7379"/>
  <c r="M7379"/>
  <c r="P7379" s="1"/>
  <c r="S7379"/>
  <c r="Q7379"/>
  <c r="R7379" s="1"/>
  <c r="C7381" l="1"/>
  <c r="L7381"/>
  <c r="K7381"/>
  <c r="G7381"/>
  <c r="N7381"/>
  <c r="B7382"/>
  <c r="D7381"/>
  <c r="H7381" s="1"/>
  <c r="A7381"/>
  <c r="J7381"/>
  <c r="F7381"/>
  <c r="M7380"/>
  <c r="P7380" s="1"/>
  <c r="Q7380"/>
  <c r="R7380" s="1"/>
  <c r="S7380"/>
  <c r="I7380"/>
  <c r="E7380"/>
  <c r="T7379"/>
  <c r="U7379"/>
  <c r="I7381" l="1"/>
  <c r="E7381"/>
  <c r="Q7381"/>
  <c r="R7381" s="1"/>
  <c r="M7381"/>
  <c r="P7381" s="1"/>
  <c r="S7381"/>
  <c r="T7380"/>
  <c r="U7380"/>
  <c r="O7381"/>
  <c r="D7382"/>
  <c r="H7382" s="1"/>
  <c r="C7382"/>
  <c r="L7382"/>
  <c r="B7383"/>
  <c r="F7382"/>
  <c r="N7382"/>
  <c r="G7382"/>
  <c r="J7382"/>
  <c r="A7382"/>
  <c r="K7382"/>
  <c r="E7382" l="1"/>
  <c r="I7382"/>
  <c r="J7383"/>
  <c r="C7383"/>
  <c r="A7383"/>
  <c r="F7383"/>
  <c r="G7383"/>
  <c r="N7383"/>
  <c r="L7383"/>
  <c r="D7383"/>
  <c r="H7383" s="1"/>
  <c r="B7384"/>
  <c r="K7383"/>
  <c r="T7381"/>
  <c r="U7381"/>
  <c r="M7382"/>
  <c r="Q7382"/>
  <c r="R7382" s="1"/>
  <c r="S7382"/>
  <c r="P7382"/>
  <c r="O7382"/>
  <c r="E7383" l="1"/>
  <c r="I7383"/>
  <c r="T7382"/>
  <c r="U7382"/>
  <c r="Q7383"/>
  <c r="R7383" s="1"/>
  <c r="S7383"/>
  <c r="M7383"/>
  <c r="P7383" s="1"/>
  <c r="D7384"/>
  <c r="H7384" s="1"/>
  <c r="L7384"/>
  <c r="C7384"/>
  <c r="G7384"/>
  <c r="A7384"/>
  <c r="B7385"/>
  <c r="N7384"/>
  <c r="O7384" s="1"/>
  <c r="J7384"/>
  <c r="K7384"/>
  <c r="F7384"/>
  <c r="O7383"/>
  <c r="E7384" l="1"/>
  <c r="I7384"/>
  <c r="T7383"/>
  <c r="U7383"/>
  <c r="D7385"/>
  <c r="H7385" s="1"/>
  <c r="J7385"/>
  <c r="L7385"/>
  <c r="C7385"/>
  <c r="F7385"/>
  <c r="K7385"/>
  <c r="N7385"/>
  <c r="A7385"/>
  <c r="G7385"/>
  <c r="B7386"/>
  <c r="M7384"/>
  <c r="P7384" s="1"/>
  <c r="S7384"/>
  <c r="Q7384"/>
  <c r="R7384" s="1"/>
  <c r="M7385" l="1"/>
  <c r="P7385" s="1"/>
  <c r="S7385"/>
  <c r="Q7385"/>
  <c r="R7385" s="1"/>
  <c r="O7385"/>
  <c r="K7386"/>
  <c r="B7387"/>
  <c r="D7386"/>
  <c r="H7386" s="1"/>
  <c r="N7386"/>
  <c r="O7386" s="1"/>
  <c r="L7386"/>
  <c r="C7386"/>
  <c r="J7386"/>
  <c r="G7386"/>
  <c r="F7386"/>
  <c r="A7386"/>
  <c r="T7384"/>
  <c r="U7384"/>
  <c r="I7385"/>
  <c r="E7385"/>
  <c r="U7385" l="1"/>
  <c r="T7385"/>
  <c r="E7386"/>
  <c r="I7386"/>
  <c r="Q7386"/>
  <c r="R7386" s="1"/>
  <c r="S7386"/>
  <c r="M7386"/>
  <c r="P7386" s="1"/>
  <c r="F7387"/>
  <c r="A7387"/>
  <c r="B7388"/>
  <c r="N7387"/>
  <c r="G7387"/>
  <c r="L7387"/>
  <c r="J7387"/>
  <c r="D7387"/>
  <c r="H7387" s="1"/>
  <c r="C7387"/>
  <c r="K7387"/>
  <c r="M7387" l="1"/>
  <c r="P7387" s="1"/>
  <c r="S7387"/>
  <c r="Q7387"/>
  <c r="R7387" s="1"/>
  <c r="T7386"/>
  <c r="U7386"/>
  <c r="L7388"/>
  <c r="C7388"/>
  <c r="K7388"/>
  <c r="J7388"/>
  <c r="G7388"/>
  <c r="F7388"/>
  <c r="A7388"/>
  <c r="N7388"/>
  <c r="D7388"/>
  <c r="H7388" s="1"/>
  <c r="B7389"/>
  <c r="E7387"/>
  <c r="I7387"/>
  <c r="O7387"/>
  <c r="T7387" l="1"/>
  <c r="U7387"/>
  <c r="O7388"/>
  <c r="A7389"/>
  <c r="F7389"/>
  <c r="N7389"/>
  <c r="J7389"/>
  <c r="D7389"/>
  <c r="H7389" s="1"/>
  <c r="C7389"/>
  <c r="K7389"/>
  <c r="G7389"/>
  <c r="B7390"/>
  <c r="L7389"/>
  <c r="I7388"/>
  <c r="E7388"/>
  <c r="S7388"/>
  <c r="M7388"/>
  <c r="P7388" s="1"/>
  <c r="Q7388"/>
  <c r="R7388" s="1"/>
  <c r="U7388" l="1"/>
  <c r="T7388"/>
  <c r="B7391"/>
  <c r="F7390"/>
  <c r="G7390"/>
  <c r="N7390"/>
  <c r="O7390" s="1"/>
  <c r="C7390"/>
  <c r="K7390"/>
  <c r="D7390"/>
  <c r="H7390" s="1"/>
  <c r="J7390"/>
  <c r="L7390"/>
  <c r="A7390"/>
  <c r="I7389"/>
  <c r="E7389"/>
  <c r="M7389"/>
  <c r="Q7389"/>
  <c r="R7389" s="1"/>
  <c r="S7389"/>
  <c r="O7389"/>
  <c r="P7389"/>
  <c r="U7389" l="1"/>
  <c r="T7389"/>
  <c r="J7391"/>
  <c r="K7391"/>
  <c r="D7391"/>
  <c r="H7391" s="1"/>
  <c r="G7391"/>
  <c r="L7391"/>
  <c r="F7391"/>
  <c r="C7391"/>
  <c r="A7391"/>
  <c r="N7391"/>
  <c r="O7391" s="1"/>
  <c r="B7392"/>
  <c r="E7390"/>
  <c r="I7390"/>
  <c r="M7390"/>
  <c r="P7390" s="1"/>
  <c r="Q7390"/>
  <c r="R7390" s="1"/>
  <c r="S7390"/>
  <c r="K7392" l="1"/>
  <c r="B7393"/>
  <c r="G7392"/>
  <c r="F7392"/>
  <c r="D7392"/>
  <c r="H7392" s="1"/>
  <c r="L7392"/>
  <c r="N7392"/>
  <c r="A7392"/>
  <c r="J7392"/>
  <c r="C7392"/>
  <c r="M7391"/>
  <c r="P7391" s="1"/>
  <c r="S7391"/>
  <c r="Q7391"/>
  <c r="R7391" s="1"/>
  <c r="I7391"/>
  <c r="E7391"/>
  <c r="T7390"/>
  <c r="U7390"/>
  <c r="Q7392" l="1"/>
  <c r="R7392" s="1"/>
  <c r="M7392"/>
  <c r="P7392" s="1"/>
  <c r="S7392"/>
  <c r="D7393"/>
  <c r="H7393" s="1"/>
  <c r="L7393"/>
  <c r="C7393"/>
  <c r="A7393"/>
  <c r="K7393"/>
  <c r="N7393"/>
  <c r="F7393"/>
  <c r="J7393"/>
  <c r="G7393"/>
  <c r="B7394"/>
  <c r="E7392"/>
  <c r="I7392"/>
  <c r="T7391"/>
  <c r="U7391"/>
  <c r="O7392"/>
  <c r="O7393" l="1"/>
  <c r="T7392"/>
  <c r="U7392"/>
  <c r="D7394"/>
  <c r="H7394" s="1"/>
  <c r="C7394"/>
  <c r="A7394"/>
  <c r="J7394"/>
  <c r="F7394"/>
  <c r="L7394"/>
  <c r="G7394"/>
  <c r="B7395"/>
  <c r="N7394"/>
  <c r="K7394"/>
  <c r="I7393"/>
  <c r="E7393"/>
  <c r="Q7393"/>
  <c r="R7393" s="1"/>
  <c r="M7393"/>
  <c r="P7393" s="1"/>
  <c r="S7393"/>
  <c r="J7395" l="1"/>
  <c r="N7395"/>
  <c r="O7395" s="1"/>
  <c r="G7395"/>
  <c r="A7395"/>
  <c r="K7395"/>
  <c r="D7395"/>
  <c r="H7395" s="1"/>
  <c r="C7395"/>
  <c r="B7396"/>
  <c r="L7395"/>
  <c r="F7395"/>
  <c r="U7393"/>
  <c r="T7393"/>
  <c r="O7394"/>
  <c r="Q7394"/>
  <c r="R7394" s="1"/>
  <c r="S7394"/>
  <c r="M7394"/>
  <c r="P7394" s="1"/>
  <c r="I7394"/>
  <c r="E7394"/>
  <c r="Q7395" l="1"/>
  <c r="R7395" s="1"/>
  <c r="S7395"/>
  <c r="M7395"/>
  <c r="P7395" s="1"/>
  <c r="E7395"/>
  <c r="I7395"/>
  <c r="U7394"/>
  <c r="T7394"/>
  <c r="F7396"/>
  <c r="C7396"/>
  <c r="L7396"/>
  <c r="N7396"/>
  <c r="O7396" s="1"/>
  <c r="K7396"/>
  <c r="J7396"/>
  <c r="B7397"/>
  <c r="D7396"/>
  <c r="H7396" s="1"/>
  <c r="A7396"/>
  <c r="G7396"/>
  <c r="T7395" l="1"/>
  <c r="U7395"/>
  <c r="I7396"/>
  <c r="E7396"/>
  <c r="J7397"/>
  <c r="A7397"/>
  <c r="D7397"/>
  <c r="H7397" s="1"/>
  <c r="N7397"/>
  <c r="C7397"/>
  <c r="L7397"/>
  <c r="K7397"/>
  <c r="G7397"/>
  <c r="B7398"/>
  <c r="F7397"/>
  <c r="S7396"/>
  <c r="Q7396"/>
  <c r="R7396" s="1"/>
  <c r="M7396"/>
  <c r="P7396" s="1"/>
  <c r="M7397" l="1"/>
  <c r="Q7397"/>
  <c r="R7397" s="1"/>
  <c r="S7397"/>
  <c r="E7397"/>
  <c r="I7397"/>
  <c r="A7398"/>
  <c r="K7398"/>
  <c r="L7398"/>
  <c r="B7399"/>
  <c r="G7398"/>
  <c r="F7398"/>
  <c r="N7398"/>
  <c r="C7398"/>
  <c r="J7398"/>
  <c r="D7398"/>
  <c r="H7398" s="1"/>
  <c r="T7396"/>
  <c r="U7396"/>
  <c r="O7397"/>
  <c r="P7397"/>
  <c r="B7400" l="1"/>
  <c r="N7399"/>
  <c r="D7399"/>
  <c r="H7399" s="1"/>
  <c r="L7399"/>
  <c r="G7399"/>
  <c r="K7399"/>
  <c r="A7399"/>
  <c r="F7399"/>
  <c r="J7399"/>
  <c r="C7399"/>
  <c r="T7397"/>
  <c r="U7397"/>
  <c r="P7398"/>
  <c r="O7398"/>
  <c r="M7398"/>
  <c r="S7398"/>
  <c r="Q7398"/>
  <c r="R7398" s="1"/>
  <c r="E7398"/>
  <c r="I7398"/>
  <c r="G7400" l="1"/>
  <c r="B7401"/>
  <c r="J7400"/>
  <c r="C7400"/>
  <c r="K7400"/>
  <c r="D7400"/>
  <c r="H7400" s="1"/>
  <c r="A7400"/>
  <c r="L7400"/>
  <c r="N7400"/>
  <c r="O7400" s="1"/>
  <c r="F7400"/>
  <c r="I7399"/>
  <c r="E7399"/>
  <c r="Q7399"/>
  <c r="R7399" s="1"/>
  <c r="M7399"/>
  <c r="P7399" s="1"/>
  <c r="S7399"/>
  <c r="O7399"/>
  <c r="U7398"/>
  <c r="T7398"/>
  <c r="C7401" l="1"/>
  <c r="J7401"/>
  <c r="K7401"/>
  <c r="F7401"/>
  <c r="A7401"/>
  <c r="N7401"/>
  <c r="D7401"/>
  <c r="H7401" s="1"/>
  <c r="G7401"/>
  <c r="B7402"/>
  <c r="L7401"/>
  <c r="E7400"/>
  <c r="I7400"/>
  <c r="S7400"/>
  <c r="M7400"/>
  <c r="P7400" s="1"/>
  <c r="Q7400"/>
  <c r="R7400" s="1"/>
  <c r="U7399"/>
  <c r="T7399"/>
  <c r="E7401" l="1"/>
  <c r="I7401"/>
  <c r="S7401"/>
  <c r="Q7401"/>
  <c r="R7401" s="1"/>
  <c r="M7401"/>
  <c r="P7401" s="1"/>
  <c r="D7402"/>
  <c r="H7402" s="1"/>
  <c r="A7402"/>
  <c r="F7402"/>
  <c r="L7402"/>
  <c r="K7402"/>
  <c r="J7402"/>
  <c r="G7402"/>
  <c r="B7403"/>
  <c r="N7402"/>
  <c r="C7402"/>
  <c r="U7400"/>
  <c r="T7400"/>
  <c r="O7401"/>
  <c r="U7401" l="1"/>
  <c r="T7401"/>
  <c r="S7402"/>
  <c r="Q7402"/>
  <c r="R7402" s="1"/>
  <c r="M7402"/>
  <c r="P7402" s="1"/>
  <c r="G7403"/>
  <c r="N7403"/>
  <c r="K7403"/>
  <c r="A7403"/>
  <c r="B7404"/>
  <c r="F7403"/>
  <c r="D7403"/>
  <c r="H7403" s="1"/>
  <c r="J7403"/>
  <c r="C7403"/>
  <c r="L7403"/>
  <c r="O7402"/>
  <c r="E7402"/>
  <c r="I7402"/>
  <c r="T7402" l="1"/>
  <c r="U7402"/>
  <c r="C7404"/>
  <c r="K7404"/>
  <c r="A7404"/>
  <c r="N7404"/>
  <c r="J7404"/>
  <c r="D7404"/>
  <c r="H7404" s="1"/>
  <c r="G7404"/>
  <c r="B7405"/>
  <c r="L7404"/>
  <c r="F7404"/>
  <c r="O7403"/>
  <c r="E7403"/>
  <c r="I7403"/>
  <c r="S7403"/>
  <c r="M7403"/>
  <c r="P7403" s="1"/>
  <c r="Q7403"/>
  <c r="R7403" s="1"/>
  <c r="E7404" l="1"/>
  <c r="I7404"/>
  <c r="S7404"/>
  <c r="Q7404"/>
  <c r="R7404" s="1"/>
  <c r="M7404"/>
  <c r="T7403"/>
  <c r="U7403"/>
  <c r="B7406"/>
  <c r="J7405"/>
  <c r="K7405"/>
  <c r="D7405"/>
  <c r="H7405" s="1"/>
  <c r="F7405"/>
  <c r="N7405"/>
  <c r="A7405"/>
  <c r="C7405"/>
  <c r="G7405"/>
  <c r="L7405"/>
  <c r="O7404"/>
  <c r="P7404"/>
  <c r="Q7405" l="1"/>
  <c r="R7405" s="1"/>
  <c r="M7405"/>
  <c r="P7405" s="1"/>
  <c r="S7405"/>
  <c r="T7404"/>
  <c r="U7404"/>
  <c r="O7405"/>
  <c r="I7405"/>
  <c r="E7405"/>
  <c r="B7407"/>
  <c r="G7406"/>
  <c r="D7406"/>
  <c r="H7406" s="1"/>
  <c r="F7406"/>
  <c r="J7406"/>
  <c r="N7406"/>
  <c r="C7406"/>
  <c r="K7406"/>
  <c r="A7406"/>
  <c r="L7406"/>
  <c r="D7407" l="1"/>
  <c r="H7407" s="1"/>
  <c r="C7407"/>
  <c r="K7407"/>
  <c r="J7407"/>
  <c r="B7408"/>
  <c r="F7407"/>
  <c r="L7407"/>
  <c r="A7407"/>
  <c r="N7407"/>
  <c r="G7407"/>
  <c r="U7405"/>
  <c r="T7405"/>
  <c r="Q7406"/>
  <c r="R7406" s="1"/>
  <c r="M7406"/>
  <c r="P7406" s="1"/>
  <c r="S7406"/>
  <c r="O7406"/>
  <c r="I7406"/>
  <c r="E7406"/>
  <c r="E7407" l="1"/>
  <c r="I7407"/>
  <c r="S7407"/>
  <c r="Q7407"/>
  <c r="R7407" s="1"/>
  <c r="M7407"/>
  <c r="F7408"/>
  <c r="C7408"/>
  <c r="N7408"/>
  <c r="J7408"/>
  <c r="D7408"/>
  <c r="H7408" s="1"/>
  <c r="L7408"/>
  <c r="B7409"/>
  <c r="A7408"/>
  <c r="K7408"/>
  <c r="G7408"/>
  <c r="O7407"/>
  <c r="P7407"/>
  <c r="U7406"/>
  <c r="T7406"/>
  <c r="T7407" l="1"/>
  <c r="U7407"/>
  <c r="C7409"/>
  <c r="A7409"/>
  <c r="K7409"/>
  <c r="N7409"/>
  <c r="J7409"/>
  <c r="D7409"/>
  <c r="H7409" s="1"/>
  <c r="F7409"/>
  <c r="G7409"/>
  <c r="B7410"/>
  <c r="L7409"/>
  <c r="S7408"/>
  <c r="M7408"/>
  <c r="P7408" s="1"/>
  <c r="Q7408"/>
  <c r="R7408" s="1"/>
  <c r="E7408"/>
  <c r="I7408"/>
  <c r="O7408"/>
  <c r="E7409" l="1"/>
  <c r="I7409"/>
  <c r="U7408"/>
  <c r="T7408"/>
  <c r="S7409"/>
  <c r="Q7409"/>
  <c r="R7409" s="1"/>
  <c r="M7409"/>
  <c r="P7409" s="1"/>
  <c r="K7410"/>
  <c r="J7410"/>
  <c r="G7410"/>
  <c r="B7411"/>
  <c r="F7410"/>
  <c r="A7410"/>
  <c r="C7410"/>
  <c r="N7410"/>
  <c r="O7410" s="1"/>
  <c r="D7410"/>
  <c r="H7410" s="1"/>
  <c r="L7410"/>
  <c r="O7409"/>
  <c r="U7409" l="1"/>
  <c r="T7409"/>
  <c r="I7410"/>
  <c r="E7410"/>
  <c r="B7412"/>
  <c r="G7411"/>
  <c r="D7411"/>
  <c r="H7411" s="1"/>
  <c r="F7411"/>
  <c r="C7411"/>
  <c r="J7411"/>
  <c r="N7411"/>
  <c r="A7411"/>
  <c r="L7411"/>
  <c r="K7411"/>
  <c r="Q7410"/>
  <c r="R7410" s="1"/>
  <c r="S7410"/>
  <c r="M7410"/>
  <c r="P7410" s="1"/>
  <c r="E7411" l="1"/>
  <c r="I7411"/>
  <c r="B7413"/>
  <c r="A7412"/>
  <c r="C7412"/>
  <c r="N7412"/>
  <c r="O7412" s="1"/>
  <c r="L7412"/>
  <c r="K7412"/>
  <c r="G7412"/>
  <c r="D7412"/>
  <c r="H7412" s="1"/>
  <c r="J7412"/>
  <c r="F7412"/>
  <c r="P7411"/>
  <c r="O7411"/>
  <c r="M7411"/>
  <c r="Q7411"/>
  <c r="R7411" s="1"/>
  <c r="S7411"/>
  <c r="T7410"/>
  <c r="U7410"/>
  <c r="F7413" l="1"/>
  <c r="D7413"/>
  <c r="H7413" s="1"/>
  <c r="A7413"/>
  <c r="N7413"/>
  <c r="L7413"/>
  <c r="G7413"/>
  <c r="C7413"/>
  <c r="K7413"/>
  <c r="B7414"/>
  <c r="J7413"/>
  <c r="I7412"/>
  <c r="E7412"/>
  <c r="T7411"/>
  <c r="U7411"/>
  <c r="Q7412"/>
  <c r="R7412" s="1"/>
  <c r="S7412"/>
  <c r="M7412"/>
  <c r="P7412" s="1"/>
  <c r="O7413" l="1"/>
  <c r="G7414"/>
  <c r="B7415"/>
  <c r="D7414"/>
  <c r="H7414" s="1"/>
  <c r="K7414"/>
  <c r="F7414"/>
  <c r="N7414"/>
  <c r="A7414"/>
  <c r="C7414"/>
  <c r="J7414"/>
  <c r="L7414"/>
  <c r="E7413"/>
  <c r="I7413"/>
  <c r="U7412"/>
  <c r="T7412"/>
  <c r="Q7413"/>
  <c r="R7413" s="1"/>
  <c r="M7413"/>
  <c r="P7413" s="1"/>
  <c r="S7413"/>
  <c r="C7415" l="1"/>
  <c r="G7415"/>
  <c r="K7415"/>
  <c r="F7415"/>
  <c r="L7415"/>
  <c r="J7415"/>
  <c r="B7416"/>
  <c r="A7415"/>
  <c r="N7415"/>
  <c r="O7415" s="1"/>
  <c r="D7415"/>
  <c r="H7415" s="1"/>
  <c r="I7414"/>
  <c r="E7414"/>
  <c r="U7413"/>
  <c r="T7413"/>
  <c r="Q7414"/>
  <c r="R7414" s="1"/>
  <c r="M7414"/>
  <c r="P7414" s="1"/>
  <c r="S7414"/>
  <c r="O7414"/>
  <c r="I7415" l="1"/>
  <c r="E7415"/>
  <c r="M7415"/>
  <c r="P7415" s="1"/>
  <c r="S7415"/>
  <c r="Q7415"/>
  <c r="R7415" s="1"/>
  <c r="B7417"/>
  <c r="F7416"/>
  <c r="N7416"/>
  <c r="D7416"/>
  <c r="H7416" s="1"/>
  <c r="C7416"/>
  <c r="L7416"/>
  <c r="K7416"/>
  <c r="A7416"/>
  <c r="J7416"/>
  <c r="G7416"/>
  <c r="T7414"/>
  <c r="U7414"/>
  <c r="T7415" l="1"/>
  <c r="U7415"/>
  <c r="E7416"/>
  <c r="I7416"/>
  <c r="S7416"/>
  <c r="M7416"/>
  <c r="P7416" s="1"/>
  <c r="Q7416"/>
  <c r="R7416" s="1"/>
  <c r="J7417"/>
  <c r="F7417"/>
  <c r="G7417"/>
  <c r="B7418"/>
  <c r="D7417"/>
  <c r="H7417" s="1"/>
  <c r="N7417"/>
  <c r="L7417"/>
  <c r="C7417"/>
  <c r="K7417"/>
  <c r="A7417"/>
  <c r="O7416"/>
  <c r="N7418" l="1"/>
  <c r="D7418"/>
  <c r="H7418" s="1"/>
  <c r="C7418"/>
  <c r="B7419"/>
  <c r="A7418"/>
  <c r="K7418"/>
  <c r="J7418"/>
  <c r="G7418"/>
  <c r="F7418"/>
  <c r="L7418"/>
  <c r="P7417"/>
  <c r="O7417"/>
  <c r="U7416"/>
  <c r="T7416"/>
  <c r="I7417"/>
  <c r="E7417"/>
  <c r="M7417"/>
  <c r="S7417"/>
  <c r="Q7417"/>
  <c r="R7417" s="1"/>
  <c r="O7418" l="1"/>
  <c r="I7418"/>
  <c r="E7418"/>
  <c r="N7419"/>
  <c r="J7419"/>
  <c r="B7420"/>
  <c r="F7419"/>
  <c r="A7419"/>
  <c r="K7419"/>
  <c r="L7419"/>
  <c r="D7419"/>
  <c r="H7419" s="1"/>
  <c r="G7419"/>
  <c r="C7419"/>
  <c r="U7417"/>
  <c r="T7417"/>
  <c r="S7418"/>
  <c r="Q7418"/>
  <c r="R7418" s="1"/>
  <c r="M7418"/>
  <c r="P7418" s="1"/>
  <c r="S7419" l="1"/>
  <c r="M7419"/>
  <c r="P7419" s="1"/>
  <c r="Q7419"/>
  <c r="R7419" s="1"/>
  <c r="O7419"/>
  <c r="L7420"/>
  <c r="B7421"/>
  <c r="A7420"/>
  <c r="F7420"/>
  <c r="N7420"/>
  <c r="O7420" s="1"/>
  <c r="K7420"/>
  <c r="J7420"/>
  <c r="G7420"/>
  <c r="D7420"/>
  <c r="H7420" s="1"/>
  <c r="C7420"/>
  <c r="T7418"/>
  <c r="U7418"/>
  <c r="E7419"/>
  <c r="I7419"/>
  <c r="T7419" l="1"/>
  <c r="U7419"/>
  <c r="M7420"/>
  <c r="P7420" s="1"/>
  <c r="Q7420"/>
  <c r="R7420" s="1"/>
  <c r="S7420"/>
  <c r="I7420"/>
  <c r="E7420"/>
  <c r="C7421"/>
  <c r="K7421"/>
  <c r="L7421"/>
  <c r="D7421"/>
  <c r="H7421" s="1"/>
  <c r="F7421"/>
  <c r="B7422"/>
  <c r="A7421"/>
  <c r="J7421"/>
  <c r="N7421"/>
  <c r="G7421"/>
  <c r="M7421" l="1"/>
  <c r="P7421" s="1"/>
  <c r="S7421"/>
  <c r="Q7421"/>
  <c r="R7421" s="1"/>
  <c r="D7422"/>
  <c r="H7422" s="1"/>
  <c r="C7422"/>
  <c r="B7423"/>
  <c r="A7422"/>
  <c r="L7422"/>
  <c r="K7422"/>
  <c r="G7422"/>
  <c r="F7422"/>
  <c r="J7422"/>
  <c r="N7422"/>
  <c r="T7420"/>
  <c r="U7420"/>
  <c r="O7421"/>
  <c r="E7421"/>
  <c r="I7421"/>
  <c r="S7422" l="1"/>
  <c r="M7422"/>
  <c r="P7422" s="1"/>
  <c r="Q7422"/>
  <c r="R7422" s="1"/>
  <c r="T7421"/>
  <c r="U7421"/>
  <c r="E7422"/>
  <c r="I7422"/>
  <c r="O7422"/>
  <c r="L7423"/>
  <c r="K7423"/>
  <c r="G7423"/>
  <c r="F7423"/>
  <c r="A7423"/>
  <c r="N7423"/>
  <c r="C7423"/>
  <c r="B7424"/>
  <c r="D7423"/>
  <c r="H7423" s="1"/>
  <c r="J7423"/>
  <c r="T7422" l="1"/>
  <c r="U7422"/>
  <c r="M7423"/>
  <c r="P7423" s="1"/>
  <c r="S7423"/>
  <c r="Q7423"/>
  <c r="R7423" s="1"/>
  <c r="O7423"/>
  <c r="A7424"/>
  <c r="J7424"/>
  <c r="G7424"/>
  <c r="F7424"/>
  <c r="B7425"/>
  <c r="D7424"/>
  <c r="H7424" s="1"/>
  <c r="C7424"/>
  <c r="L7424"/>
  <c r="K7424"/>
  <c r="N7424"/>
  <c r="O7424" s="1"/>
  <c r="I7423"/>
  <c r="E7423"/>
  <c r="U7423" l="1"/>
  <c r="T7423"/>
  <c r="I7424"/>
  <c r="E7424"/>
  <c r="A7425"/>
  <c r="C7425"/>
  <c r="F7425"/>
  <c r="L7425"/>
  <c r="G7425"/>
  <c r="N7425"/>
  <c r="O7425" s="1"/>
  <c r="J7425"/>
  <c r="K7425"/>
  <c r="B7426"/>
  <c r="D7425"/>
  <c r="H7425" s="1"/>
  <c r="M7424"/>
  <c r="P7424" s="1"/>
  <c r="Q7424"/>
  <c r="R7424" s="1"/>
  <c r="S7424"/>
  <c r="U7424" l="1"/>
  <c r="T7424"/>
  <c r="E7425"/>
  <c r="I7425"/>
  <c r="Q7425"/>
  <c r="R7425" s="1"/>
  <c r="M7425"/>
  <c r="P7425" s="1"/>
  <c r="S7425"/>
  <c r="D7426"/>
  <c r="H7426" s="1"/>
  <c r="N7426"/>
  <c r="L7426"/>
  <c r="B7427"/>
  <c r="G7426"/>
  <c r="C7426"/>
  <c r="A7426"/>
  <c r="K7426"/>
  <c r="J7426"/>
  <c r="F7426"/>
  <c r="O7426" l="1"/>
  <c r="E7426"/>
  <c r="I7426"/>
  <c r="C7427"/>
  <c r="L7427"/>
  <c r="A7427"/>
  <c r="D7427"/>
  <c r="H7427" s="1"/>
  <c r="K7427"/>
  <c r="N7427"/>
  <c r="G7427"/>
  <c r="J7427"/>
  <c r="B7428"/>
  <c r="F7427"/>
  <c r="Q7426"/>
  <c r="R7426" s="1"/>
  <c r="S7426"/>
  <c r="M7426"/>
  <c r="P7426" s="1"/>
  <c r="T7425"/>
  <c r="U7425"/>
  <c r="O7427" l="1"/>
  <c r="P7427"/>
  <c r="E7427"/>
  <c r="I7427"/>
  <c r="M7427"/>
  <c r="S7427"/>
  <c r="Q7427"/>
  <c r="R7427" s="1"/>
  <c r="F7428"/>
  <c r="N7428"/>
  <c r="L7428"/>
  <c r="D7428"/>
  <c r="H7428" s="1"/>
  <c r="C7428"/>
  <c r="J7428"/>
  <c r="A7428"/>
  <c r="K7428"/>
  <c r="B7429"/>
  <c r="G7428"/>
  <c r="T7426"/>
  <c r="U7426"/>
  <c r="E7428" l="1"/>
  <c r="I7428"/>
  <c r="T7427"/>
  <c r="U7427"/>
  <c r="O7428"/>
  <c r="P7428"/>
  <c r="M7428"/>
  <c r="Q7428"/>
  <c r="R7428" s="1"/>
  <c r="S7428"/>
  <c r="D7429"/>
  <c r="H7429" s="1"/>
  <c r="A7429"/>
  <c r="J7429"/>
  <c r="G7429"/>
  <c r="F7429"/>
  <c r="C7429"/>
  <c r="N7429"/>
  <c r="B7430"/>
  <c r="L7429"/>
  <c r="K7429"/>
  <c r="T7428" l="1"/>
  <c r="U7428"/>
  <c r="M7429"/>
  <c r="Q7429"/>
  <c r="R7429" s="1"/>
  <c r="S7429"/>
  <c r="C7430"/>
  <c r="L7430"/>
  <c r="J7430"/>
  <c r="A7430"/>
  <c r="B7431"/>
  <c r="K7430"/>
  <c r="F7430"/>
  <c r="N7430"/>
  <c r="G7430"/>
  <c r="D7430"/>
  <c r="H7430" s="1"/>
  <c r="I7429"/>
  <c r="E7429"/>
  <c r="O7429"/>
  <c r="P7429"/>
  <c r="A7431" l="1"/>
  <c r="J7431"/>
  <c r="D7431"/>
  <c r="H7431" s="1"/>
  <c r="F7431"/>
  <c r="L7431"/>
  <c r="C7431"/>
  <c r="N7431"/>
  <c r="K7431"/>
  <c r="G7431"/>
  <c r="B7432"/>
  <c r="M7430"/>
  <c r="P7430" s="1"/>
  <c r="Q7430"/>
  <c r="R7430" s="1"/>
  <c r="S7430"/>
  <c r="O7430"/>
  <c r="U7429"/>
  <c r="T7429"/>
  <c r="I7430"/>
  <c r="E7430"/>
  <c r="A7432" l="1"/>
  <c r="N7432"/>
  <c r="J7432"/>
  <c r="K7432"/>
  <c r="F7432"/>
  <c r="G7432"/>
  <c r="L7432"/>
  <c r="B7433"/>
  <c r="D7432"/>
  <c r="H7432" s="1"/>
  <c r="C7432"/>
  <c r="I7431"/>
  <c r="E7431"/>
  <c r="O7431"/>
  <c r="T7430"/>
  <c r="U7430"/>
  <c r="M7431"/>
  <c r="P7431" s="1"/>
  <c r="S7431"/>
  <c r="Q7431"/>
  <c r="R7431" s="1"/>
  <c r="U7431" l="1"/>
  <c r="T7431"/>
  <c r="O7432"/>
  <c r="P7432"/>
  <c r="M7432"/>
  <c r="S7432"/>
  <c r="Q7432"/>
  <c r="R7432" s="1"/>
  <c r="I7432"/>
  <c r="E7432"/>
  <c r="C7433"/>
  <c r="F7433"/>
  <c r="A7433"/>
  <c r="J7433"/>
  <c r="K7433"/>
  <c r="N7433"/>
  <c r="B7434"/>
  <c r="D7433"/>
  <c r="H7433" s="1"/>
  <c r="L7433"/>
  <c r="G7433"/>
  <c r="E7433" l="1"/>
  <c r="I7433"/>
  <c r="Q7433"/>
  <c r="R7433" s="1"/>
  <c r="M7433"/>
  <c r="P7433" s="1"/>
  <c r="S7433"/>
  <c r="U7432"/>
  <c r="T7432"/>
  <c r="O7433"/>
  <c r="F7434"/>
  <c r="K7434"/>
  <c r="A7434"/>
  <c r="N7434"/>
  <c r="D7434"/>
  <c r="H7434" s="1"/>
  <c r="J7434"/>
  <c r="L7434"/>
  <c r="G7434"/>
  <c r="B7435"/>
  <c r="C7434"/>
  <c r="G7435" l="1"/>
  <c r="F7435"/>
  <c r="C7435"/>
  <c r="A7435"/>
  <c r="B7436"/>
  <c r="N7435"/>
  <c r="O7435" s="1"/>
  <c r="D7435"/>
  <c r="H7435" s="1"/>
  <c r="K7435"/>
  <c r="L7435"/>
  <c r="J7435"/>
  <c r="Q7434"/>
  <c r="R7434" s="1"/>
  <c r="S7434"/>
  <c r="M7434"/>
  <c r="P7434" s="1"/>
  <c r="O7434"/>
  <c r="U7433"/>
  <c r="T7433"/>
  <c r="I7434"/>
  <c r="E7434"/>
  <c r="C7436" l="1"/>
  <c r="A7436"/>
  <c r="N7436"/>
  <c r="O7436" s="1"/>
  <c r="K7436"/>
  <c r="L7436"/>
  <c r="J7436"/>
  <c r="G7436"/>
  <c r="D7436"/>
  <c r="H7436" s="1"/>
  <c r="F7436"/>
  <c r="B7437"/>
  <c r="E7435"/>
  <c r="I7435"/>
  <c r="T7434"/>
  <c r="U7434"/>
  <c r="S7435"/>
  <c r="M7435"/>
  <c r="P7435" s="1"/>
  <c r="Q7435"/>
  <c r="R7435" s="1"/>
  <c r="I7436" l="1"/>
  <c r="E7436"/>
  <c r="B7438"/>
  <c r="C7437"/>
  <c r="F7437"/>
  <c r="N7437"/>
  <c r="K7437"/>
  <c r="J7437"/>
  <c r="A7437"/>
  <c r="D7437"/>
  <c r="H7437" s="1"/>
  <c r="G7437"/>
  <c r="L7437"/>
  <c r="S7436"/>
  <c r="Q7436"/>
  <c r="R7436" s="1"/>
  <c r="M7436"/>
  <c r="P7436" s="1"/>
  <c r="T7435"/>
  <c r="U7435"/>
  <c r="J7438" l="1"/>
  <c r="G7438"/>
  <c r="D7438"/>
  <c r="H7438" s="1"/>
  <c r="C7438"/>
  <c r="A7438"/>
  <c r="N7438"/>
  <c r="L7438"/>
  <c r="B7439"/>
  <c r="F7438"/>
  <c r="K7438"/>
  <c r="I7437"/>
  <c r="E7437"/>
  <c r="U7436"/>
  <c r="T7436"/>
  <c r="O7437"/>
  <c r="Q7437"/>
  <c r="R7437" s="1"/>
  <c r="M7437"/>
  <c r="P7437" s="1"/>
  <c r="S7437"/>
  <c r="I7438" l="1"/>
  <c r="E7438"/>
  <c r="Q7438"/>
  <c r="R7438" s="1"/>
  <c r="S7438"/>
  <c r="M7438"/>
  <c r="P7438" s="1"/>
  <c r="U7437"/>
  <c r="T7437"/>
  <c r="O7438"/>
  <c r="L7439"/>
  <c r="A7439"/>
  <c r="B7440"/>
  <c r="K7439"/>
  <c r="F7439"/>
  <c r="G7439"/>
  <c r="C7439"/>
  <c r="N7439"/>
  <c r="D7439"/>
  <c r="H7439" s="1"/>
  <c r="J7439"/>
  <c r="T7438" l="1"/>
  <c r="U7438"/>
  <c r="J7440"/>
  <c r="C7440"/>
  <c r="A7440"/>
  <c r="D7440"/>
  <c r="H7440" s="1"/>
  <c r="N7440"/>
  <c r="G7440"/>
  <c r="L7440"/>
  <c r="B7441"/>
  <c r="K7440"/>
  <c r="F7440"/>
  <c r="Q7439"/>
  <c r="R7439" s="1"/>
  <c r="M7439"/>
  <c r="S7439"/>
  <c r="O7439"/>
  <c r="P7439"/>
  <c r="I7439"/>
  <c r="E7439"/>
  <c r="F7441" l="1"/>
  <c r="L7441"/>
  <c r="N7441"/>
  <c r="K7441"/>
  <c r="A7441"/>
  <c r="C7441"/>
  <c r="G7441"/>
  <c r="B7442"/>
  <c r="D7441"/>
  <c r="H7441" s="1"/>
  <c r="J7441"/>
  <c r="I7440"/>
  <c r="E7440"/>
  <c r="Q7440"/>
  <c r="R7440" s="1"/>
  <c r="M7440"/>
  <c r="P7440" s="1"/>
  <c r="S7440"/>
  <c r="U7439"/>
  <c r="T7439"/>
  <c r="O7440"/>
  <c r="O7441" l="1"/>
  <c r="P7441"/>
  <c r="S7441"/>
  <c r="M7441"/>
  <c r="Q7441"/>
  <c r="R7441" s="1"/>
  <c r="I7441"/>
  <c r="E7441"/>
  <c r="U7440"/>
  <c r="T7440"/>
  <c r="J7442"/>
  <c r="F7442"/>
  <c r="N7442"/>
  <c r="L7442"/>
  <c r="K7442"/>
  <c r="D7442"/>
  <c r="H7442" s="1"/>
  <c r="B7443"/>
  <c r="C7442"/>
  <c r="A7442"/>
  <c r="G7442"/>
  <c r="U7441" l="1"/>
  <c r="T7441"/>
  <c r="E7442"/>
  <c r="I7442"/>
  <c r="O7442"/>
  <c r="P7442"/>
  <c r="S7442"/>
  <c r="M7442"/>
  <c r="Q7442"/>
  <c r="R7442" s="1"/>
  <c r="K7443"/>
  <c r="D7443"/>
  <c r="H7443" s="1"/>
  <c r="F7443"/>
  <c r="J7443"/>
  <c r="G7443"/>
  <c r="B7444"/>
  <c r="C7443"/>
  <c r="N7443"/>
  <c r="O7443" s="1"/>
  <c r="L7443"/>
  <c r="A7443"/>
  <c r="S7443" l="1"/>
  <c r="Q7443"/>
  <c r="R7443" s="1"/>
  <c r="M7443"/>
  <c r="P7443" s="1"/>
  <c r="K7444"/>
  <c r="G7444"/>
  <c r="A7444"/>
  <c r="B7445"/>
  <c r="L7444"/>
  <c r="N7444"/>
  <c r="J7444"/>
  <c r="F7444"/>
  <c r="D7444"/>
  <c r="H7444" s="1"/>
  <c r="C7444"/>
  <c r="T7442"/>
  <c r="U7442"/>
  <c r="I7443"/>
  <c r="E7443"/>
  <c r="O7444" l="1"/>
  <c r="P7444"/>
  <c r="U7443"/>
  <c r="T7443"/>
  <c r="Q7444"/>
  <c r="R7444" s="1"/>
  <c r="M7444"/>
  <c r="S7444"/>
  <c r="I7444"/>
  <c r="E7444"/>
  <c r="G7445"/>
  <c r="B7446"/>
  <c r="A7445"/>
  <c r="D7445"/>
  <c r="H7445" s="1"/>
  <c r="F7445"/>
  <c r="N7445"/>
  <c r="L7445"/>
  <c r="J7445"/>
  <c r="K7445"/>
  <c r="C7445"/>
  <c r="J7446" l="1"/>
  <c r="N7446"/>
  <c r="F7446"/>
  <c r="D7446"/>
  <c r="H7446" s="1"/>
  <c r="K7446"/>
  <c r="A7446"/>
  <c r="G7446"/>
  <c r="B7447"/>
  <c r="C7446"/>
  <c r="L7446"/>
  <c r="I7445"/>
  <c r="E7445"/>
  <c r="U7444"/>
  <c r="T7444"/>
  <c r="O7445"/>
  <c r="S7445"/>
  <c r="Q7445"/>
  <c r="R7445" s="1"/>
  <c r="M7445"/>
  <c r="P7445" s="1"/>
  <c r="O7446" l="1"/>
  <c r="P7446"/>
  <c r="S7446"/>
  <c r="Q7446"/>
  <c r="R7446" s="1"/>
  <c r="M7446"/>
  <c r="I7446"/>
  <c r="E7446"/>
  <c r="U7445"/>
  <c r="T7445"/>
  <c r="N7447"/>
  <c r="K7447"/>
  <c r="J7447"/>
  <c r="F7447"/>
  <c r="G7447"/>
  <c r="D7447"/>
  <c r="H7447" s="1"/>
  <c r="B7448"/>
  <c r="L7447"/>
  <c r="C7447"/>
  <c r="A7447"/>
  <c r="I7447" l="1"/>
  <c r="E7447"/>
  <c r="M7447"/>
  <c r="P7447" s="1"/>
  <c r="S7447"/>
  <c r="Q7447"/>
  <c r="R7447" s="1"/>
  <c r="T7446"/>
  <c r="U7446"/>
  <c r="O7447"/>
  <c r="K7448"/>
  <c r="N7448"/>
  <c r="L7448"/>
  <c r="D7448"/>
  <c r="H7448" s="1"/>
  <c r="J7448"/>
  <c r="F7448"/>
  <c r="B7449"/>
  <c r="G7448"/>
  <c r="C7448"/>
  <c r="A7448"/>
  <c r="S7448" l="1"/>
  <c r="M7448"/>
  <c r="P7448" s="1"/>
  <c r="Q7448"/>
  <c r="R7448" s="1"/>
  <c r="I7448"/>
  <c r="E7448"/>
  <c r="U7447"/>
  <c r="T7447"/>
  <c r="O7448"/>
  <c r="A7449"/>
  <c r="K7449"/>
  <c r="G7449"/>
  <c r="J7449"/>
  <c r="F7449"/>
  <c r="D7449"/>
  <c r="H7449" s="1"/>
  <c r="B7450"/>
  <c r="N7449"/>
  <c r="L7449"/>
  <c r="C7449"/>
  <c r="T7448" l="1"/>
  <c r="U7448"/>
  <c r="M7449"/>
  <c r="P7449" s="1"/>
  <c r="S7449"/>
  <c r="Q7449"/>
  <c r="R7449" s="1"/>
  <c r="C7450"/>
  <c r="N7450"/>
  <c r="O7450" s="1"/>
  <c r="K7450"/>
  <c r="G7450"/>
  <c r="F7450"/>
  <c r="J7450"/>
  <c r="A7450"/>
  <c r="L7450"/>
  <c r="D7450"/>
  <c r="H7450" s="1"/>
  <c r="B7451"/>
  <c r="I7449"/>
  <c r="E7449"/>
  <c r="O7449"/>
  <c r="T7449" l="1"/>
  <c r="U7449"/>
  <c r="E7450"/>
  <c r="I7450"/>
  <c r="N7451"/>
  <c r="J7451"/>
  <c r="B7452"/>
  <c r="A7451"/>
  <c r="D7451"/>
  <c r="H7451" s="1"/>
  <c r="K7451"/>
  <c r="G7451"/>
  <c r="F7451"/>
  <c r="L7451"/>
  <c r="C7451"/>
  <c r="S7450"/>
  <c r="M7450"/>
  <c r="P7450" s="1"/>
  <c r="Q7450"/>
  <c r="R7450" s="1"/>
  <c r="M7451" l="1"/>
  <c r="P7451" s="1"/>
  <c r="Q7451"/>
  <c r="R7451" s="1"/>
  <c r="S7451"/>
  <c r="O7451"/>
  <c r="I7451"/>
  <c r="E7451"/>
  <c r="T7450"/>
  <c r="U7450"/>
  <c r="L7452"/>
  <c r="F7452"/>
  <c r="N7452"/>
  <c r="C7452"/>
  <c r="K7452"/>
  <c r="G7452"/>
  <c r="J7452"/>
  <c r="B7453"/>
  <c r="D7452"/>
  <c r="H7452" s="1"/>
  <c r="A7452"/>
  <c r="U7451" l="1"/>
  <c r="T7451"/>
  <c r="O7452"/>
  <c r="I7452"/>
  <c r="E7452"/>
  <c r="C7453"/>
  <c r="B7454"/>
  <c r="L7453"/>
  <c r="A7453"/>
  <c r="K7453"/>
  <c r="G7453"/>
  <c r="F7453"/>
  <c r="N7453"/>
  <c r="J7453"/>
  <c r="D7453"/>
  <c r="H7453" s="1"/>
  <c r="M7452"/>
  <c r="P7452" s="1"/>
  <c r="Q7452"/>
  <c r="R7452" s="1"/>
  <c r="S7452"/>
  <c r="Q7453" l="1"/>
  <c r="R7453" s="1"/>
  <c r="M7453"/>
  <c r="S7453"/>
  <c r="U7452"/>
  <c r="T7452"/>
  <c r="I7453"/>
  <c r="E7453"/>
  <c r="N7454"/>
  <c r="J7454"/>
  <c r="C7454"/>
  <c r="B7455"/>
  <c r="D7454"/>
  <c r="H7454" s="1"/>
  <c r="L7454"/>
  <c r="A7454"/>
  <c r="K7454"/>
  <c r="F7454"/>
  <c r="G7454"/>
  <c r="P7453"/>
  <c r="O7453"/>
  <c r="D7455" l="1"/>
  <c r="H7455" s="1"/>
  <c r="L7455"/>
  <c r="N7455"/>
  <c r="A7455"/>
  <c r="F7455"/>
  <c r="K7455"/>
  <c r="G7455"/>
  <c r="B7456"/>
  <c r="J7455"/>
  <c r="C7455"/>
  <c r="U7453"/>
  <c r="T7453"/>
  <c r="E7454"/>
  <c r="I7454"/>
  <c r="Q7454"/>
  <c r="R7454" s="1"/>
  <c r="S7454"/>
  <c r="M7454"/>
  <c r="P7454" s="1"/>
  <c r="O7454"/>
  <c r="P7455" l="1"/>
  <c r="O7455"/>
  <c r="M7455"/>
  <c r="Q7455"/>
  <c r="R7455" s="1"/>
  <c r="S7455"/>
  <c r="E7455"/>
  <c r="I7455"/>
  <c r="T7454"/>
  <c r="U7454"/>
  <c r="G7456"/>
  <c r="B7457"/>
  <c r="A7456"/>
  <c r="D7456"/>
  <c r="H7456" s="1"/>
  <c r="L7456"/>
  <c r="C7456"/>
  <c r="J7456"/>
  <c r="K7456"/>
  <c r="F7456"/>
  <c r="N7456"/>
  <c r="Q7456" l="1"/>
  <c r="R7456" s="1"/>
  <c r="M7456"/>
  <c r="P7456" s="1"/>
  <c r="S7456"/>
  <c r="O7456"/>
  <c r="A7457"/>
  <c r="L7457"/>
  <c r="J7457"/>
  <c r="G7457"/>
  <c r="B7458"/>
  <c r="N7457"/>
  <c r="D7457"/>
  <c r="H7457" s="1"/>
  <c r="F7457"/>
  <c r="K7457"/>
  <c r="C7457"/>
  <c r="U7455"/>
  <c r="T7455"/>
  <c r="I7456"/>
  <c r="E7456"/>
  <c r="K7458" l="1"/>
  <c r="F7458"/>
  <c r="D7458"/>
  <c r="H7458" s="1"/>
  <c r="L7458"/>
  <c r="J7458"/>
  <c r="C7458"/>
  <c r="A7458"/>
  <c r="N7458"/>
  <c r="B7459"/>
  <c r="G7458"/>
  <c r="U7456"/>
  <c r="T7456"/>
  <c r="O7457"/>
  <c r="M7457"/>
  <c r="P7457" s="1"/>
  <c r="Q7457"/>
  <c r="R7457" s="1"/>
  <c r="S7457"/>
  <c r="I7457"/>
  <c r="E7457"/>
  <c r="Q7458" l="1"/>
  <c r="R7458" s="1"/>
  <c r="S7458"/>
  <c r="M7458"/>
  <c r="P7458" s="1"/>
  <c r="E7458"/>
  <c r="I7458"/>
  <c r="C7459"/>
  <c r="F7459"/>
  <c r="A7459"/>
  <c r="D7459"/>
  <c r="H7459" s="1"/>
  <c r="K7459"/>
  <c r="N7459"/>
  <c r="G7459"/>
  <c r="B7460"/>
  <c r="L7459"/>
  <c r="J7459"/>
  <c r="U7457"/>
  <c r="T7457"/>
  <c r="O7458"/>
  <c r="S7459" l="1"/>
  <c r="Q7459"/>
  <c r="R7459" s="1"/>
  <c r="M7459"/>
  <c r="P7459" s="1"/>
  <c r="U7458"/>
  <c r="T7458"/>
  <c r="O7459"/>
  <c r="L7460"/>
  <c r="C7460"/>
  <c r="K7460"/>
  <c r="F7460"/>
  <c r="J7460"/>
  <c r="G7460"/>
  <c r="D7460"/>
  <c r="H7460" s="1"/>
  <c r="B7461"/>
  <c r="N7460"/>
  <c r="A7460"/>
  <c r="I7459"/>
  <c r="E7459"/>
  <c r="Q7460" l="1"/>
  <c r="R7460" s="1"/>
  <c r="S7460"/>
  <c r="M7460"/>
  <c r="P7460" s="1"/>
  <c r="U7459"/>
  <c r="T7459"/>
  <c r="D7461"/>
  <c r="H7461" s="1"/>
  <c r="F7461"/>
  <c r="N7461"/>
  <c r="C7461"/>
  <c r="K7461"/>
  <c r="A7461"/>
  <c r="J7461"/>
  <c r="L7461"/>
  <c r="G7461"/>
  <c r="B7462"/>
  <c r="O7460"/>
  <c r="I7460"/>
  <c r="E7460"/>
  <c r="I7461" l="1"/>
  <c r="E7461"/>
  <c r="Q7461"/>
  <c r="R7461" s="1"/>
  <c r="M7461"/>
  <c r="S7461"/>
  <c r="U7460"/>
  <c r="T7460"/>
  <c r="D7462"/>
  <c r="H7462" s="1"/>
  <c r="C7462"/>
  <c r="L7462"/>
  <c r="G7462"/>
  <c r="B7463"/>
  <c r="J7462"/>
  <c r="A7462"/>
  <c r="F7462"/>
  <c r="N7462"/>
  <c r="K7462"/>
  <c r="O7461"/>
  <c r="P7461"/>
  <c r="I7462" l="1"/>
  <c r="E7462"/>
  <c r="T7461"/>
  <c r="U7461"/>
  <c r="Q7462"/>
  <c r="R7462" s="1"/>
  <c r="S7462"/>
  <c r="M7462"/>
  <c r="P7462" s="1"/>
  <c r="K7463"/>
  <c r="N7463"/>
  <c r="L7463"/>
  <c r="A7463"/>
  <c r="G7463"/>
  <c r="B7464"/>
  <c r="F7463"/>
  <c r="J7463"/>
  <c r="D7463"/>
  <c r="H7463" s="1"/>
  <c r="C7463"/>
  <c r="O7462"/>
  <c r="O7463" l="1"/>
  <c r="T7462"/>
  <c r="U7462"/>
  <c r="I7463"/>
  <c r="E7463"/>
  <c r="B7465"/>
  <c r="F7464"/>
  <c r="A7464"/>
  <c r="N7464"/>
  <c r="K7464"/>
  <c r="D7464"/>
  <c r="H7464" s="1"/>
  <c r="L7464"/>
  <c r="C7464"/>
  <c r="J7464"/>
  <c r="G7464"/>
  <c r="M7463"/>
  <c r="P7463" s="1"/>
  <c r="S7463"/>
  <c r="Q7463"/>
  <c r="R7463" s="1"/>
  <c r="O7464" l="1"/>
  <c r="P7464"/>
  <c r="U7463"/>
  <c r="T7463"/>
  <c r="Q7464"/>
  <c r="R7464" s="1"/>
  <c r="M7464"/>
  <c r="S7464"/>
  <c r="C7465"/>
  <c r="N7465"/>
  <c r="L7465"/>
  <c r="J7465"/>
  <c r="A7465"/>
  <c r="G7465"/>
  <c r="B7466"/>
  <c r="F7465"/>
  <c r="K7465"/>
  <c r="D7465"/>
  <c r="H7465" s="1"/>
  <c r="I7464"/>
  <c r="E7464"/>
  <c r="O7465" l="1"/>
  <c r="P7465"/>
  <c r="K7466"/>
  <c r="D7466"/>
  <c r="H7466" s="1"/>
  <c r="C7466"/>
  <c r="L7466"/>
  <c r="J7466"/>
  <c r="F7466"/>
  <c r="A7466"/>
  <c r="B7467"/>
  <c r="G7466"/>
  <c r="N7466"/>
  <c r="O7466" s="1"/>
  <c r="U7464"/>
  <c r="T7464"/>
  <c r="S7465"/>
  <c r="M7465"/>
  <c r="Q7465"/>
  <c r="R7465" s="1"/>
  <c r="I7465"/>
  <c r="E7465"/>
  <c r="Q7466" l="1"/>
  <c r="R7466" s="1"/>
  <c r="M7466"/>
  <c r="P7466" s="1"/>
  <c r="S7466"/>
  <c r="E7466"/>
  <c r="I7466"/>
  <c r="B7468"/>
  <c r="D7467"/>
  <c r="H7467" s="1"/>
  <c r="C7467"/>
  <c r="L7467"/>
  <c r="J7467"/>
  <c r="A7467"/>
  <c r="K7467"/>
  <c r="N7467"/>
  <c r="G7467"/>
  <c r="F7467"/>
  <c r="T7465"/>
  <c r="U7465"/>
  <c r="U7466" l="1"/>
  <c r="T7466"/>
  <c r="Q7467"/>
  <c r="R7467" s="1"/>
  <c r="M7467"/>
  <c r="S7467"/>
  <c r="N7468"/>
  <c r="D7468"/>
  <c r="H7468" s="1"/>
  <c r="A7468"/>
  <c r="C7468"/>
  <c r="G7468"/>
  <c r="K7468"/>
  <c r="J7468"/>
  <c r="L7468"/>
  <c r="B7469"/>
  <c r="F7468"/>
  <c r="P7467"/>
  <c r="O7467"/>
  <c r="I7467"/>
  <c r="E7467"/>
  <c r="M7468" l="1"/>
  <c r="Q7468"/>
  <c r="R7468" s="1"/>
  <c r="S7468"/>
  <c r="U7467"/>
  <c r="T7467"/>
  <c r="L7469"/>
  <c r="F7469"/>
  <c r="B7470"/>
  <c r="N7469"/>
  <c r="O7469" s="1"/>
  <c r="C7469"/>
  <c r="K7469"/>
  <c r="A7469"/>
  <c r="J7469"/>
  <c r="G7469"/>
  <c r="D7469"/>
  <c r="H7469" s="1"/>
  <c r="O7468"/>
  <c r="P7468"/>
  <c r="I7468"/>
  <c r="E7468"/>
  <c r="M7469" l="1"/>
  <c r="P7469" s="1"/>
  <c r="Q7469"/>
  <c r="R7469" s="1"/>
  <c r="S7469"/>
  <c r="U7468"/>
  <c r="T7468"/>
  <c r="I7469"/>
  <c r="E7469"/>
  <c r="A7470"/>
  <c r="F7470"/>
  <c r="D7470"/>
  <c r="H7470" s="1"/>
  <c r="G7470"/>
  <c r="N7470"/>
  <c r="L7470"/>
  <c r="K7470"/>
  <c r="C7470"/>
  <c r="J7470"/>
  <c r="B7471"/>
  <c r="T7469" l="1"/>
  <c r="U7469"/>
  <c r="G7471"/>
  <c r="F7471"/>
  <c r="J7471"/>
  <c r="K7471"/>
  <c r="B7472"/>
  <c r="D7471"/>
  <c r="H7471" s="1"/>
  <c r="L7471"/>
  <c r="C7471"/>
  <c r="A7471"/>
  <c r="N7471"/>
  <c r="O7471" s="1"/>
  <c r="O7470"/>
  <c r="P7470"/>
  <c r="Q7470"/>
  <c r="R7470" s="1"/>
  <c r="M7470"/>
  <c r="S7470"/>
  <c r="E7470"/>
  <c r="I7470"/>
  <c r="E7471" l="1"/>
  <c r="I7471"/>
  <c r="Q7471"/>
  <c r="R7471" s="1"/>
  <c r="M7471"/>
  <c r="P7471" s="1"/>
  <c r="S7471"/>
  <c r="L7472"/>
  <c r="C7472"/>
  <c r="A7472"/>
  <c r="N7472"/>
  <c r="K7472"/>
  <c r="J7472"/>
  <c r="G7472"/>
  <c r="B7473"/>
  <c r="F7472"/>
  <c r="D7472"/>
  <c r="H7472" s="1"/>
  <c r="T7470"/>
  <c r="U7470"/>
  <c r="J7473" l="1"/>
  <c r="A7473"/>
  <c r="G7473"/>
  <c r="B7474"/>
  <c r="F7473"/>
  <c r="L7473"/>
  <c r="N7473"/>
  <c r="D7473"/>
  <c r="H7473" s="1"/>
  <c r="C7473"/>
  <c r="K7473"/>
  <c r="T7471"/>
  <c r="U7471"/>
  <c r="Q7472"/>
  <c r="R7472" s="1"/>
  <c r="M7472"/>
  <c r="P7472" s="1"/>
  <c r="S7472"/>
  <c r="O7472"/>
  <c r="I7472"/>
  <c r="E7472"/>
  <c r="M7473" l="1"/>
  <c r="P7473" s="1"/>
  <c r="S7473"/>
  <c r="Q7473"/>
  <c r="R7473" s="1"/>
  <c r="J7474"/>
  <c r="N7474"/>
  <c r="A7474"/>
  <c r="G7474"/>
  <c r="D7474"/>
  <c r="H7474" s="1"/>
  <c r="B7475"/>
  <c r="K7474"/>
  <c r="F7474"/>
  <c r="C7474"/>
  <c r="L7474"/>
  <c r="U7472"/>
  <c r="T7472"/>
  <c r="O7473"/>
  <c r="E7473"/>
  <c r="I7473"/>
  <c r="T7473" l="1"/>
  <c r="U7473"/>
  <c r="O7474"/>
  <c r="P7474"/>
  <c r="F7475"/>
  <c r="A7475"/>
  <c r="N7475"/>
  <c r="G7475"/>
  <c r="B7476"/>
  <c r="L7475"/>
  <c r="K7475"/>
  <c r="D7475"/>
  <c r="H7475" s="1"/>
  <c r="C7475"/>
  <c r="J7475"/>
  <c r="M7474"/>
  <c r="Q7474"/>
  <c r="R7474" s="1"/>
  <c r="S7474"/>
  <c r="E7474"/>
  <c r="I7474"/>
  <c r="U7474" l="1"/>
  <c r="T7474"/>
  <c r="B7477"/>
  <c r="N7476"/>
  <c r="D7476"/>
  <c r="H7476" s="1"/>
  <c r="A7476"/>
  <c r="L7476"/>
  <c r="C7476"/>
  <c r="J7476"/>
  <c r="K7476"/>
  <c r="G7476"/>
  <c r="F7476"/>
  <c r="S7475"/>
  <c r="Q7475"/>
  <c r="R7475" s="1"/>
  <c r="M7475"/>
  <c r="I7475"/>
  <c r="E7475"/>
  <c r="O7475"/>
  <c r="P7475"/>
  <c r="B7478" l="1"/>
  <c r="D7477"/>
  <c r="H7477" s="1"/>
  <c r="J7477"/>
  <c r="F7477"/>
  <c r="N7477"/>
  <c r="O7477" s="1"/>
  <c r="L7477"/>
  <c r="C7477"/>
  <c r="K7477"/>
  <c r="A7477"/>
  <c r="G7477"/>
  <c r="O7476"/>
  <c r="P7476"/>
  <c r="M7476"/>
  <c r="Q7476"/>
  <c r="R7476" s="1"/>
  <c r="S7476"/>
  <c r="U7475"/>
  <c r="T7475"/>
  <c r="E7476"/>
  <c r="I7476"/>
  <c r="C7478" l="1"/>
  <c r="J7478"/>
  <c r="L7478"/>
  <c r="F7478"/>
  <c r="K7478"/>
  <c r="G7478"/>
  <c r="B7479"/>
  <c r="A7478"/>
  <c r="N7478"/>
  <c r="O7478" s="1"/>
  <c r="D7478"/>
  <c r="H7478" s="1"/>
  <c r="I7477"/>
  <c r="E7477"/>
  <c r="U7476"/>
  <c r="T7476"/>
  <c r="M7477"/>
  <c r="P7477" s="1"/>
  <c r="Q7477"/>
  <c r="R7477" s="1"/>
  <c r="S7477"/>
  <c r="I7478" l="1"/>
  <c r="E7478"/>
  <c r="T7477"/>
  <c r="U7477"/>
  <c r="M7478"/>
  <c r="P7478" s="1"/>
  <c r="S7478"/>
  <c r="Q7478"/>
  <c r="R7478" s="1"/>
  <c r="L7479"/>
  <c r="C7479"/>
  <c r="J7479"/>
  <c r="K7479"/>
  <c r="G7479"/>
  <c r="A7479"/>
  <c r="N7479"/>
  <c r="F7479"/>
  <c r="B7480"/>
  <c r="D7479"/>
  <c r="H7479" s="1"/>
  <c r="S7479" l="1"/>
  <c r="M7479"/>
  <c r="P7479" s="1"/>
  <c r="Q7479"/>
  <c r="R7479" s="1"/>
  <c r="E7479"/>
  <c r="I7479"/>
  <c r="O7479"/>
  <c r="T7478"/>
  <c r="U7478"/>
  <c r="K7480"/>
  <c r="J7480"/>
  <c r="G7480"/>
  <c r="B7481"/>
  <c r="F7480"/>
  <c r="L7480"/>
  <c r="N7480"/>
  <c r="D7480"/>
  <c r="H7480" s="1"/>
  <c r="C7480"/>
  <c r="A7480"/>
  <c r="U7479" l="1"/>
  <c r="T7479"/>
  <c r="I7480"/>
  <c r="E7480"/>
  <c r="S7480"/>
  <c r="Q7480"/>
  <c r="R7480" s="1"/>
  <c r="M7480"/>
  <c r="P7480" s="1"/>
  <c r="A7481"/>
  <c r="G7481"/>
  <c r="B7482"/>
  <c r="F7481"/>
  <c r="L7481"/>
  <c r="C7481"/>
  <c r="N7481"/>
  <c r="O7481" s="1"/>
  <c r="K7481"/>
  <c r="D7481"/>
  <c r="H7481" s="1"/>
  <c r="J7481"/>
  <c r="O7480"/>
  <c r="E7481" l="1"/>
  <c r="I7481"/>
  <c r="U7480"/>
  <c r="T7480"/>
  <c r="F7482"/>
  <c r="C7482"/>
  <c r="N7482"/>
  <c r="K7482"/>
  <c r="D7482"/>
  <c r="H7482" s="1"/>
  <c r="J7482"/>
  <c r="B7483"/>
  <c r="L7482"/>
  <c r="A7482"/>
  <c r="G7482"/>
  <c r="M7481"/>
  <c r="P7481" s="1"/>
  <c r="S7481"/>
  <c r="Q7481"/>
  <c r="R7481" s="1"/>
  <c r="N7483" l="1"/>
  <c r="F7483"/>
  <c r="G7483"/>
  <c r="B7484"/>
  <c r="D7483"/>
  <c r="H7483" s="1"/>
  <c r="C7483"/>
  <c r="L7483"/>
  <c r="A7483"/>
  <c r="K7483"/>
  <c r="J7483"/>
  <c r="E7482"/>
  <c r="I7482"/>
  <c r="O7482"/>
  <c r="T7481"/>
  <c r="U7481"/>
  <c r="S7482"/>
  <c r="M7482"/>
  <c r="P7482" s="1"/>
  <c r="Q7482"/>
  <c r="R7482" s="1"/>
  <c r="Q7483" l="1"/>
  <c r="R7483" s="1"/>
  <c r="S7483"/>
  <c r="M7483"/>
  <c r="P7483" s="1"/>
  <c r="O7483"/>
  <c r="N7484"/>
  <c r="F7484"/>
  <c r="D7484"/>
  <c r="H7484" s="1"/>
  <c r="A7484"/>
  <c r="C7484"/>
  <c r="K7484"/>
  <c r="J7484"/>
  <c r="B7485"/>
  <c r="L7484"/>
  <c r="G7484"/>
  <c r="U7482"/>
  <c r="T7482"/>
  <c r="E7483"/>
  <c r="I7483"/>
  <c r="T7483" l="1"/>
  <c r="U7483"/>
  <c r="M7484"/>
  <c r="Q7484"/>
  <c r="R7484" s="1"/>
  <c r="S7484"/>
  <c r="E7484"/>
  <c r="I7484"/>
  <c r="O7484"/>
  <c r="P7484"/>
  <c r="B7486"/>
  <c r="D7485"/>
  <c r="H7485" s="1"/>
  <c r="L7485"/>
  <c r="F7485"/>
  <c r="K7485"/>
  <c r="G7485"/>
  <c r="N7485"/>
  <c r="C7485"/>
  <c r="J7485"/>
  <c r="A7485"/>
  <c r="I7485" l="1"/>
  <c r="E7485"/>
  <c r="U7484"/>
  <c r="T7484"/>
  <c r="D7486"/>
  <c r="H7486" s="1"/>
  <c r="J7486"/>
  <c r="G7486"/>
  <c r="N7486"/>
  <c r="B7487"/>
  <c r="A7486"/>
  <c r="F7486"/>
  <c r="L7486"/>
  <c r="C7486"/>
  <c r="K7486"/>
  <c r="M7485"/>
  <c r="S7485"/>
  <c r="Q7485"/>
  <c r="R7485" s="1"/>
  <c r="P7485"/>
  <c r="O7485"/>
  <c r="D7487" l="1"/>
  <c r="H7487" s="1"/>
  <c r="L7487"/>
  <c r="C7487"/>
  <c r="K7487"/>
  <c r="B7488"/>
  <c r="A7487"/>
  <c r="G7487"/>
  <c r="F7487"/>
  <c r="N7487"/>
  <c r="O7487" s="1"/>
  <c r="J7487"/>
  <c r="I7486"/>
  <c r="E7486"/>
  <c r="Q7486"/>
  <c r="R7486" s="1"/>
  <c r="S7486"/>
  <c r="M7486"/>
  <c r="P7486" s="1"/>
  <c r="T7485"/>
  <c r="U7485"/>
  <c r="O7486"/>
  <c r="E7487" l="1"/>
  <c r="I7487"/>
  <c r="M7487"/>
  <c r="P7487" s="1"/>
  <c r="S7487"/>
  <c r="Q7487"/>
  <c r="R7487" s="1"/>
  <c r="N7488"/>
  <c r="D7488"/>
  <c r="H7488" s="1"/>
  <c r="L7488"/>
  <c r="B7489"/>
  <c r="C7488"/>
  <c r="A7488"/>
  <c r="K7488"/>
  <c r="J7488"/>
  <c r="G7488"/>
  <c r="F7488"/>
  <c r="U7486"/>
  <c r="T7486"/>
  <c r="E7488" l="1"/>
  <c r="I7488"/>
  <c r="U7487"/>
  <c r="T7487"/>
  <c r="J7489"/>
  <c r="L7489"/>
  <c r="A7489"/>
  <c r="G7489"/>
  <c r="B7490"/>
  <c r="F7489"/>
  <c r="D7489"/>
  <c r="H7489" s="1"/>
  <c r="N7489"/>
  <c r="O7489" s="1"/>
  <c r="C7489"/>
  <c r="K7489"/>
  <c r="Q7488"/>
  <c r="R7488" s="1"/>
  <c r="M7488"/>
  <c r="S7488"/>
  <c r="P7488"/>
  <c r="O7488"/>
  <c r="U7488" l="1"/>
  <c r="T7488"/>
  <c r="B7491"/>
  <c r="K7490"/>
  <c r="F7490"/>
  <c r="C7490"/>
  <c r="D7490"/>
  <c r="H7490" s="1"/>
  <c r="L7490"/>
  <c r="J7490"/>
  <c r="N7490"/>
  <c r="O7490" s="1"/>
  <c r="A7490"/>
  <c r="G7490"/>
  <c r="E7489"/>
  <c r="I7489"/>
  <c r="S7489"/>
  <c r="M7489"/>
  <c r="P7489" s="1"/>
  <c r="Q7489"/>
  <c r="R7489" s="1"/>
  <c r="C7491" l="1"/>
  <c r="D7491"/>
  <c r="H7491" s="1"/>
  <c r="K7491"/>
  <c r="F7491"/>
  <c r="A7491"/>
  <c r="N7491"/>
  <c r="G7491"/>
  <c r="B7492"/>
  <c r="L7491"/>
  <c r="J7491"/>
  <c r="Q7490"/>
  <c r="R7490" s="1"/>
  <c r="S7490"/>
  <c r="M7490"/>
  <c r="P7490" s="1"/>
  <c r="E7490"/>
  <c r="I7490"/>
  <c r="U7489"/>
  <c r="T7489"/>
  <c r="E7491" l="1"/>
  <c r="I7491"/>
  <c r="S7491"/>
  <c r="Q7491"/>
  <c r="R7491" s="1"/>
  <c r="M7491"/>
  <c r="P7491" s="1"/>
  <c r="T7490"/>
  <c r="U7490"/>
  <c r="O7491"/>
  <c r="D7492"/>
  <c r="H7492" s="1"/>
  <c r="N7492"/>
  <c r="A7492"/>
  <c r="L7492"/>
  <c r="G7492"/>
  <c r="C7492"/>
  <c r="K7492"/>
  <c r="J7492"/>
  <c r="B7493"/>
  <c r="F7492"/>
  <c r="O7492" l="1"/>
  <c r="U7491"/>
  <c r="T7491"/>
  <c r="G7493"/>
  <c r="B7494"/>
  <c r="D7493"/>
  <c r="H7493" s="1"/>
  <c r="F7493"/>
  <c r="A7493"/>
  <c r="N7493"/>
  <c r="C7493"/>
  <c r="K7493"/>
  <c r="J7493"/>
  <c r="L7493"/>
  <c r="E7492"/>
  <c r="I7492"/>
  <c r="M7492"/>
  <c r="P7492" s="1"/>
  <c r="Q7492"/>
  <c r="R7492" s="1"/>
  <c r="S7492"/>
  <c r="O7493" l="1"/>
  <c r="P7493"/>
  <c r="I7493"/>
  <c r="E7493"/>
  <c r="T7492"/>
  <c r="U7492"/>
  <c r="Q7493"/>
  <c r="R7493" s="1"/>
  <c r="M7493"/>
  <c r="S7493"/>
  <c r="J7494"/>
  <c r="G7494"/>
  <c r="B7495"/>
  <c r="A7494"/>
  <c r="F7494"/>
  <c r="L7494"/>
  <c r="N7494"/>
  <c r="C7494"/>
  <c r="D7494"/>
  <c r="H7494" s="1"/>
  <c r="K7494"/>
  <c r="N7495" l="1"/>
  <c r="B7496"/>
  <c r="L7495"/>
  <c r="C7495"/>
  <c r="F7495"/>
  <c r="A7495"/>
  <c r="J7495"/>
  <c r="D7495"/>
  <c r="H7495" s="1"/>
  <c r="G7495"/>
  <c r="K7495"/>
  <c r="I7494"/>
  <c r="E7494"/>
  <c r="S7494"/>
  <c r="Q7494"/>
  <c r="R7494" s="1"/>
  <c r="M7494"/>
  <c r="U7493"/>
  <c r="T7493"/>
  <c r="O7494"/>
  <c r="P7494"/>
  <c r="O7495" l="1"/>
  <c r="M7495"/>
  <c r="P7495" s="1"/>
  <c r="Q7495"/>
  <c r="R7495" s="1"/>
  <c r="S7495"/>
  <c r="B7497"/>
  <c r="C7496"/>
  <c r="D7496"/>
  <c r="H7496" s="1"/>
  <c r="L7496"/>
  <c r="K7496"/>
  <c r="F7496"/>
  <c r="A7496"/>
  <c r="J7496"/>
  <c r="G7496"/>
  <c r="N7496"/>
  <c r="E7495"/>
  <c r="I7495"/>
  <c r="T7494"/>
  <c r="U7494"/>
  <c r="U7495" l="1"/>
  <c r="T7495"/>
  <c r="A7497"/>
  <c r="L7497"/>
  <c r="F7497"/>
  <c r="G7497"/>
  <c r="J7497"/>
  <c r="N7497"/>
  <c r="B7498"/>
  <c r="D7497"/>
  <c r="H7497" s="1"/>
  <c r="K7497"/>
  <c r="C7497"/>
  <c r="I7496"/>
  <c r="E7496"/>
  <c r="M7496"/>
  <c r="S7496"/>
  <c r="Q7496"/>
  <c r="R7496" s="1"/>
  <c r="P7496"/>
  <c r="O7496"/>
  <c r="C7498" l="1"/>
  <c r="F7498"/>
  <c r="A7498"/>
  <c r="L7498"/>
  <c r="D7498"/>
  <c r="H7498" s="1"/>
  <c r="N7498"/>
  <c r="B7499"/>
  <c r="K7498"/>
  <c r="J7498"/>
  <c r="G7498"/>
  <c r="S7497"/>
  <c r="Q7497"/>
  <c r="R7497" s="1"/>
  <c r="M7497"/>
  <c r="P7497" s="1"/>
  <c r="I7497"/>
  <c r="E7497"/>
  <c r="U7496"/>
  <c r="T7496"/>
  <c r="O7497"/>
  <c r="E7498" l="1"/>
  <c r="I7498"/>
  <c r="U7497"/>
  <c r="T7497"/>
  <c r="O7498"/>
  <c r="A7499"/>
  <c r="J7499"/>
  <c r="C7499"/>
  <c r="L7499"/>
  <c r="K7499"/>
  <c r="N7499"/>
  <c r="G7499"/>
  <c r="F7499"/>
  <c r="B7500"/>
  <c r="D7499"/>
  <c r="H7499" s="1"/>
  <c r="S7498"/>
  <c r="Q7498"/>
  <c r="R7498" s="1"/>
  <c r="M7498"/>
  <c r="P7498" s="1"/>
  <c r="M7499" l="1"/>
  <c r="P7499" s="1"/>
  <c r="S7499"/>
  <c r="Q7499"/>
  <c r="R7499" s="1"/>
  <c r="I7499"/>
  <c r="E7499"/>
  <c r="T7498"/>
  <c r="U7498"/>
  <c r="O7499"/>
  <c r="J7500"/>
  <c r="B7501"/>
  <c r="G7500"/>
  <c r="A7500"/>
  <c r="F7500"/>
  <c r="N7500"/>
  <c r="C7500"/>
  <c r="D7500"/>
  <c r="H7500" s="1"/>
  <c r="K7500"/>
  <c r="L7500"/>
  <c r="Q7500" l="1"/>
  <c r="R7500" s="1"/>
  <c r="M7500"/>
  <c r="P7500" s="1"/>
  <c r="S7500"/>
  <c r="U7499"/>
  <c r="T7499"/>
  <c r="C7501"/>
  <c r="L7501"/>
  <c r="B7502"/>
  <c r="K7501"/>
  <c r="F7501"/>
  <c r="A7501"/>
  <c r="N7501"/>
  <c r="J7501"/>
  <c r="D7501"/>
  <c r="H7501" s="1"/>
  <c r="G7501"/>
  <c r="O7500"/>
  <c r="I7500"/>
  <c r="E7500"/>
  <c r="S7501" l="1"/>
  <c r="Q7501"/>
  <c r="R7501" s="1"/>
  <c r="M7501"/>
  <c r="P7501" s="1"/>
  <c r="U7500"/>
  <c r="T7500"/>
  <c r="O7501"/>
  <c r="E7501"/>
  <c r="I7501"/>
  <c r="A7502"/>
  <c r="F7502"/>
  <c r="G7502"/>
  <c r="L7502"/>
  <c r="N7502"/>
  <c r="K7502"/>
  <c r="D7502"/>
  <c r="H7502" s="1"/>
  <c r="C7502"/>
  <c r="J7502"/>
  <c r="B7503"/>
  <c r="T7501" l="1"/>
  <c r="U7501"/>
  <c r="E7502"/>
  <c r="I7502"/>
  <c r="B7504"/>
  <c r="K7503"/>
  <c r="A7503"/>
  <c r="N7503"/>
  <c r="J7503"/>
  <c r="G7503"/>
  <c r="D7503"/>
  <c r="H7503" s="1"/>
  <c r="F7503"/>
  <c r="L7503"/>
  <c r="C7503"/>
  <c r="O7502"/>
  <c r="M7502"/>
  <c r="P7502" s="1"/>
  <c r="S7502"/>
  <c r="Q7502"/>
  <c r="R7502" s="1"/>
  <c r="A7504" l="1"/>
  <c r="N7504"/>
  <c r="F7504"/>
  <c r="D7504"/>
  <c r="H7504" s="1"/>
  <c r="C7504"/>
  <c r="L7504"/>
  <c r="G7504"/>
  <c r="J7504"/>
  <c r="B7505"/>
  <c r="K7504"/>
  <c r="E7503"/>
  <c r="I7503"/>
  <c r="M7503"/>
  <c r="P7503" s="1"/>
  <c r="Q7503"/>
  <c r="R7503" s="1"/>
  <c r="S7503"/>
  <c r="T7502"/>
  <c r="U7502"/>
  <c r="O7503"/>
  <c r="S7504" l="1"/>
  <c r="Q7504"/>
  <c r="R7504" s="1"/>
  <c r="M7504"/>
  <c r="P7504" s="1"/>
  <c r="O7504"/>
  <c r="E7504"/>
  <c r="I7504"/>
  <c r="F7505"/>
  <c r="C7505"/>
  <c r="N7505"/>
  <c r="O7505" s="1"/>
  <c r="B7506"/>
  <c r="D7505"/>
  <c r="H7505" s="1"/>
  <c r="K7505"/>
  <c r="G7505"/>
  <c r="A7505"/>
  <c r="J7505"/>
  <c r="L7505"/>
  <c r="U7503"/>
  <c r="T7503"/>
  <c r="E7505" l="1"/>
  <c r="I7505"/>
  <c r="T7504"/>
  <c r="U7504"/>
  <c r="F7506"/>
  <c r="C7506"/>
  <c r="K7506"/>
  <c r="A7506"/>
  <c r="D7506"/>
  <c r="H7506" s="1"/>
  <c r="J7506"/>
  <c r="N7506"/>
  <c r="G7506"/>
  <c r="L7506"/>
  <c r="B7507"/>
  <c r="S7505"/>
  <c r="Q7505"/>
  <c r="R7505" s="1"/>
  <c r="M7505"/>
  <c r="P7505" s="1"/>
  <c r="E7506" l="1"/>
  <c r="I7506"/>
  <c r="O7506"/>
  <c r="C7507"/>
  <c r="A7507"/>
  <c r="J7507"/>
  <c r="G7507"/>
  <c r="N7507"/>
  <c r="B7508"/>
  <c r="K7507"/>
  <c r="D7507"/>
  <c r="H7507" s="1"/>
  <c r="L7507"/>
  <c r="F7507"/>
  <c r="U7505"/>
  <c r="T7505"/>
  <c r="S7506"/>
  <c r="Q7506"/>
  <c r="R7506" s="1"/>
  <c r="M7506"/>
  <c r="P7506" s="1"/>
  <c r="L7508" l="1"/>
  <c r="N7508"/>
  <c r="A7508"/>
  <c r="J7508"/>
  <c r="C7508"/>
  <c r="G7508"/>
  <c r="K7508"/>
  <c r="D7508"/>
  <c r="H7508" s="1"/>
  <c r="F7508"/>
  <c r="B7509"/>
  <c r="Q7507"/>
  <c r="R7507" s="1"/>
  <c r="S7507"/>
  <c r="M7507"/>
  <c r="U7506"/>
  <c r="T7506"/>
  <c r="E7507"/>
  <c r="I7507"/>
  <c r="O7507"/>
  <c r="P7507"/>
  <c r="O7508" l="1"/>
  <c r="E7508"/>
  <c r="I7508"/>
  <c r="D7509"/>
  <c r="H7509" s="1"/>
  <c r="A7509"/>
  <c r="J7509"/>
  <c r="C7509"/>
  <c r="F7509"/>
  <c r="B7510"/>
  <c r="L7509"/>
  <c r="K7509"/>
  <c r="N7509"/>
  <c r="G7509"/>
  <c r="T7507"/>
  <c r="U7507"/>
  <c r="M7508"/>
  <c r="P7508" s="1"/>
  <c r="S7508"/>
  <c r="Q7508"/>
  <c r="R7508" s="1"/>
  <c r="S7509" l="1"/>
  <c r="M7509"/>
  <c r="P7509" s="1"/>
  <c r="Q7509"/>
  <c r="R7509" s="1"/>
  <c r="O7509"/>
  <c r="T7508"/>
  <c r="U7508"/>
  <c r="A7510"/>
  <c r="C7510"/>
  <c r="L7510"/>
  <c r="K7510"/>
  <c r="G7510"/>
  <c r="J7510"/>
  <c r="N7510"/>
  <c r="F7510"/>
  <c r="B7511"/>
  <c r="D7510"/>
  <c r="H7510" s="1"/>
  <c r="E7509"/>
  <c r="I7509"/>
  <c r="E7510" l="1"/>
  <c r="I7510"/>
  <c r="U7509"/>
  <c r="T7509"/>
  <c r="M7510"/>
  <c r="P7510" s="1"/>
  <c r="S7510"/>
  <c r="Q7510"/>
  <c r="R7510" s="1"/>
  <c r="O7510"/>
  <c r="J7511"/>
  <c r="A7511"/>
  <c r="B7512"/>
  <c r="G7511"/>
  <c r="D7511"/>
  <c r="H7511" s="1"/>
  <c r="F7511"/>
  <c r="C7511"/>
  <c r="K7511"/>
  <c r="L7511"/>
  <c r="N7511"/>
  <c r="O7511" l="1"/>
  <c r="U7510"/>
  <c r="T7510"/>
  <c r="I7511"/>
  <c r="E7511"/>
  <c r="B7513"/>
  <c r="F7512"/>
  <c r="K7512"/>
  <c r="D7512"/>
  <c r="H7512" s="1"/>
  <c r="C7512"/>
  <c r="J7512"/>
  <c r="L7512"/>
  <c r="A7512"/>
  <c r="G7512"/>
  <c r="N7512"/>
  <c r="S7511"/>
  <c r="Q7511"/>
  <c r="R7511" s="1"/>
  <c r="M7511"/>
  <c r="P7511" s="1"/>
  <c r="M7512" l="1"/>
  <c r="S7512"/>
  <c r="Q7512"/>
  <c r="R7512" s="1"/>
  <c r="E7512"/>
  <c r="I7512"/>
  <c r="U7511"/>
  <c r="T7511"/>
  <c r="C7513"/>
  <c r="N7513"/>
  <c r="A7513"/>
  <c r="G7513"/>
  <c r="L7513"/>
  <c r="B7514"/>
  <c r="J7513"/>
  <c r="F7513"/>
  <c r="K7513"/>
  <c r="D7513"/>
  <c r="H7513" s="1"/>
  <c r="P7512"/>
  <c r="O7512"/>
  <c r="P7513" l="1"/>
  <c r="O7513"/>
  <c r="U7512"/>
  <c r="T7512"/>
  <c r="G7514"/>
  <c r="D7514"/>
  <c r="H7514" s="1"/>
  <c r="C7514"/>
  <c r="N7514"/>
  <c r="J7514"/>
  <c r="L7514"/>
  <c r="B7515"/>
  <c r="F7514"/>
  <c r="A7514"/>
  <c r="K7514"/>
  <c r="M7513"/>
  <c r="S7513"/>
  <c r="Q7513"/>
  <c r="R7513" s="1"/>
  <c r="I7513"/>
  <c r="E7513"/>
  <c r="N7515" l="1"/>
  <c r="B7516"/>
  <c r="J7515"/>
  <c r="D7515"/>
  <c r="H7515" s="1"/>
  <c r="F7515"/>
  <c r="L7515"/>
  <c r="K7515"/>
  <c r="G7515"/>
  <c r="A7515"/>
  <c r="C7515"/>
  <c r="E7514"/>
  <c r="I7514"/>
  <c r="M7514"/>
  <c r="P7514" s="1"/>
  <c r="S7514"/>
  <c r="Q7514"/>
  <c r="R7514" s="1"/>
  <c r="U7513"/>
  <c r="T7513"/>
  <c r="O7514"/>
  <c r="P7515" l="1"/>
  <c r="O7515"/>
  <c r="C7516"/>
  <c r="K7516"/>
  <c r="G7516"/>
  <c r="F7516"/>
  <c r="B7517"/>
  <c r="L7516"/>
  <c r="N7516"/>
  <c r="A7516"/>
  <c r="D7516"/>
  <c r="H7516" s="1"/>
  <c r="J7516"/>
  <c r="T7514"/>
  <c r="U7514"/>
  <c r="M7515"/>
  <c r="S7515"/>
  <c r="Q7515"/>
  <c r="R7515" s="1"/>
  <c r="E7515"/>
  <c r="I7515"/>
  <c r="E7516" l="1"/>
  <c r="I7516"/>
  <c r="Q7516"/>
  <c r="R7516" s="1"/>
  <c r="M7516"/>
  <c r="P7516" s="1"/>
  <c r="S7516"/>
  <c r="O7516"/>
  <c r="A7517"/>
  <c r="B7518"/>
  <c r="D7517"/>
  <c r="H7517" s="1"/>
  <c r="C7517"/>
  <c r="K7517"/>
  <c r="F7517"/>
  <c r="N7517"/>
  <c r="O7517" s="1"/>
  <c r="G7517"/>
  <c r="J7517"/>
  <c r="L7517"/>
  <c r="U7515"/>
  <c r="T7515"/>
  <c r="E7517" l="1"/>
  <c r="I7517"/>
  <c r="Q7517"/>
  <c r="R7517" s="1"/>
  <c r="S7517"/>
  <c r="M7517"/>
  <c r="P7517" s="1"/>
  <c r="U7516"/>
  <c r="T7516"/>
  <c r="F7518"/>
  <c r="B7519"/>
  <c r="D7518"/>
  <c r="H7518" s="1"/>
  <c r="J7518"/>
  <c r="G7518"/>
  <c r="C7518"/>
  <c r="N7518"/>
  <c r="O7518" s="1"/>
  <c r="K7518"/>
  <c r="A7518"/>
  <c r="L7518"/>
  <c r="U7517" l="1"/>
  <c r="T7517"/>
  <c r="B7520"/>
  <c r="C7519"/>
  <c r="N7519"/>
  <c r="A7519"/>
  <c r="D7519"/>
  <c r="H7519" s="1"/>
  <c r="G7519"/>
  <c r="K7519"/>
  <c r="J7519"/>
  <c r="L7519"/>
  <c r="F7519"/>
  <c r="I7518"/>
  <c r="E7518"/>
  <c r="S7518"/>
  <c r="Q7518"/>
  <c r="R7518" s="1"/>
  <c r="M7518"/>
  <c r="P7518" s="1"/>
  <c r="Q7519" l="1"/>
  <c r="R7519" s="1"/>
  <c r="S7519"/>
  <c r="M7519"/>
  <c r="P7519" s="1"/>
  <c r="B7521"/>
  <c r="C7520"/>
  <c r="F7520"/>
  <c r="K7520"/>
  <c r="D7520"/>
  <c r="H7520" s="1"/>
  <c r="N7520"/>
  <c r="J7520"/>
  <c r="A7520"/>
  <c r="L7520"/>
  <c r="G7520"/>
  <c r="I7519"/>
  <c r="E7519"/>
  <c r="O7519"/>
  <c r="T7518"/>
  <c r="U7518"/>
  <c r="O7520" l="1"/>
  <c r="P7520"/>
  <c r="U7519"/>
  <c r="T7519"/>
  <c r="I7520"/>
  <c r="E7520"/>
  <c r="Q7520"/>
  <c r="R7520" s="1"/>
  <c r="M7520"/>
  <c r="S7520"/>
  <c r="A7521"/>
  <c r="L7521"/>
  <c r="B7522"/>
  <c r="K7521"/>
  <c r="N7521"/>
  <c r="C7521"/>
  <c r="J7521"/>
  <c r="F7521"/>
  <c r="G7521"/>
  <c r="D7521"/>
  <c r="H7521" s="1"/>
  <c r="T7520" l="1"/>
  <c r="U7520"/>
  <c r="C7522"/>
  <c r="F7522"/>
  <c r="A7522"/>
  <c r="D7522"/>
  <c r="H7522" s="1"/>
  <c r="L7522"/>
  <c r="J7522"/>
  <c r="B7523"/>
  <c r="K7522"/>
  <c r="N7522"/>
  <c r="G7522"/>
  <c r="Q7521"/>
  <c r="R7521" s="1"/>
  <c r="M7521"/>
  <c r="S7521"/>
  <c r="P7521"/>
  <c r="O7521"/>
  <c r="I7521"/>
  <c r="E7521"/>
  <c r="L7523" l="1"/>
  <c r="J7523"/>
  <c r="G7523"/>
  <c r="C7523"/>
  <c r="F7523"/>
  <c r="B7524"/>
  <c r="A7523"/>
  <c r="K7523"/>
  <c r="D7523"/>
  <c r="H7523" s="1"/>
  <c r="N7523"/>
  <c r="O7523" s="1"/>
  <c r="E7522"/>
  <c r="I7522"/>
  <c r="S7522"/>
  <c r="M7522"/>
  <c r="P7522" s="1"/>
  <c r="Q7522"/>
  <c r="R7522" s="1"/>
  <c r="O7522"/>
  <c r="T7521"/>
  <c r="U7521"/>
  <c r="I7523" l="1"/>
  <c r="E7523"/>
  <c r="F7524"/>
  <c r="A7524"/>
  <c r="L7524"/>
  <c r="J7524"/>
  <c r="C7524"/>
  <c r="K7524"/>
  <c r="B7525"/>
  <c r="G7524"/>
  <c r="N7524"/>
  <c r="O7524" s="1"/>
  <c r="D7524"/>
  <c r="H7524" s="1"/>
  <c r="T7522"/>
  <c r="U7522"/>
  <c r="M7523"/>
  <c r="P7523" s="1"/>
  <c r="S7523"/>
  <c r="Q7523"/>
  <c r="R7523" s="1"/>
  <c r="G7525" l="1"/>
  <c r="K7525"/>
  <c r="C7525"/>
  <c r="A7525"/>
  <c r="L7525"/>
  <c r="N7525"/>
  <c r="B7526"/>
  <c r="F7525"/>
  <c r="J7525"/>
  <c r="D7525"/>
  <c r="H7525" s="1"/>
  <c r="I7524"/>
  <c r="E7524"/>
  <c r="U7523"/>
  <c r="T7523"/>
  <c r="Q7524"/>
  <c r="R7524" s="1"/>
  <c r="M7524"/>
  <c r="P7524" s="1"/>
  <c r="S7524"/>
  <c r="S7525" l="1"/>
  <c r="Q7525"/>
  <c r="R7525" s="1"/>
  <c r="M7525"/>
  <c r="P7525" s="1"/>
  <c r="E7525"/>
  <c r="I7525"/>
  <c r="T7524"/>
  <c r="U7524"/>
  <c r="O7525"/>
  <c r="D7526"/>
  <c r="H7526" s="1"/>
  <c r="G7526"/>
  <c r="J7526"/>
  <c r="F7526"/>
  <c r="B7527"/>
  <c r="C7526"/>
  <c r="N7526"/>
  <c r="L7526"/>
  <c r="A7526"/>
  <c r="K7526"/>
  <c r="T7525" l="1"/>
  <c r="U7525"/>
  <c r="S7526"/>
  <c r="Q7526"/>
  <c r="R7526" s="1"/>
  <c r="M7526"/>
  <c r="G7527"/>
  <c r="L7527"/>
  <c r="F7527"/>
  <c r="C7527"/>
  <c r="A7527"/>
  <c r="N7527"/>
  <c r="O7527" s="1"/>
  <c r="B7528"/>
  <c r="D7527"/>
  <c r="H7527" s="1"/>
  <c r="J7527"/>
  <c r="K7527"/>
  <c r="I7526"/>
  <c r="E7526"/>
  <c r="O7526"/>
  <c r="P7526"/>
  <c r="T7526" l="1"/>
  <c r="U7526"/>
  <c r="I7527"/>
  <c r="E7527"/>
  <c r="C7528"/>
  <c r="A7528"/>
  <c r="K7528"/>
  <c r="J7528"/>
  <c r="L7528"/>
  <c r="F7528"/>
  <c r="G7528"/>
  <c r="D7528"/>
  <c r="H7528" s="1"/>
  <c r="N7528"/>
  <c r="O7528" s="1"/>
  <c r="B7529"/>
  <c r="Q7527"/>
  <c r="R7527" s="1"/>
  <c r="S7527"/>
  <c r="M7527"/>
  <c r="P7527" s="1"/>
  <c r="I7528" l="1"/>
  <c r="E7528"/>
  <c r="J7529"/>
  <c r="F7529"/>
  <c r="B7530"/>
  <c r="N7529"/>
  <c r="K7529"/>
  <c r="A7529"/>
  <c r="D7529"/>
  <c r="H7529" s="1"/>
  <c r="L7529"/>
  <c r="G7529"/>
  <c r="C7529"/>
  <c r="S7528"/>
  <c r="Q7528"/>
  <c r="R7528" s="1"/>
  <c r="M7528"/>
  <c r="P7528" s="1"/>
  <c r="U7527"/>
  <c r="T7527"/>
  <c r="I7529" l="1"/>
  <c r="E7529"/>
  <c r="T7528"/>
  <c r="U7528"/>
  <c r="J7530"/>
  <c r="F7530"/>
  <c r="G7530"/>
  <c r="D7530"/>
  <c r="H7530" s="1"/>
  <c r="C7530"/>
  <c r="N7530"/>
  <c r="O7530" s="1"/>
  <c r="B7531"/>
  <c r="L7530"/>
  <c r="A7530"/>
  <c r="K7530"/>
  <c r="O7529"/>
  <c r="S7529"/>
  <c r="Q7529"/>
  <c r="R7529" s="1"/>
  <c r="M7529"/>
  <c r="P7529" s="1"/>
  <c r="M7530" l="1"/>
  <c r="P7530" s="1"/>
  <c r="S7530"/>
  <c r="Q7530"/>
  <c r="R7530" s="1"/>
  <c r="U7529"/>
  <c r="T7529"/>
  <c r="K7531"/>
  <c r="J7531"/>
  <c r="F7531"/>
  <c r="D7531"/>
  <c r="H7531" s="1"/>
  <c r="B7532"/>
  <c r="G7531"/>
  <c r="C7531"/>
  <c r="N7531"/>
  <c r="O7531" s="1"/>
  <c r="L7531"/>
  <c r="A7531"/>
  <c r="E7530"/>
  <c r="I7530"/>
  <c r="N7532" l="1"/>
  <c r="C7532"/>
  <c r="K7532"/>
  <c r="F7532"/>
  <c r="G7532"/>
  <c r="A7532"/>
  <c r="B7533"/>
  <c r="L7532"/>
  <c r="J7532"/>
  <c r="D7532"/>
  <c r="H7532" s="1"/>
  <c r="T7530"/>
  <c r="U7530"/>
  <c r="I7531"/>
  <c r="E7531"/>
  <c r="M7531"/>
  <c r="P7531" s="1"/>
  <c r="Q7531"/>
  <c r="R7531" s="1"/>
  <c r="S7531"/>
  <c r="O7532" l="1"/>
  <c r="P7532"/>
  <c r="E7532"/>
  <c r="I7532"/>
  <c r="Q7532"/>
  <c r="R7532" s="1"/>
  <c r="M7532"/>
  <c r="S7532"/>
  <c r="U7531"/>
  <c r="T7531"/>
  <c r="G7533"/>
  <c r="F7533"/>
  <c r="N7533"/>
  <c r="O7533" s="1"/>
  <c r="C7533"/>
  <c r="L7533"/>
  <c r="K7533"/>
  <c r="A7533"/>
  <c r="J7533"/>
  <c r="D7533"/>
  <c r="H7533" s="1"/>
  <c r="B7534"/>
  <c r="I7533" l="1"/>
  <c r="E7533"/>
  <c r="M7533"/>
  <c r="P7533" s="1"/>
  <c r="Q7533"/>
  <c r="R7533" s="1"/>
  <c r="S7533"/>
  <c r="U7532"/>
  <c r="T7532"/>
  <c r="L7534"/>
  <c r="C7534"/>
  <c r="K7534"/>
  <c r="F7534"/>
  <c r="G7534"/>
  <c r="J7534"/>
  <c r="B7535"/>
  <c r="A7534"/>
  <c r="N7534"/>
  <c r="D7534"/>
  <c r="H7534" s="1"/>
  <c r="E7534" l="1"/>
  <c r="I7534"/>
  <c r="U7533"/>
  <c r="T7533"/>
  <c r="Q7534"/>
  <c r="R7534" s="1"/>
  <c r="M7534"/>
  <c r="S7534"/>
  <c r="N7535"/>
  <c r="F7535"/>
  <c r="D7535"/>
  <c r="H7535" s="1"/>
  <c r="L7535"/>
  <c r="K7535"/>
  <c r="A7535"/>
  <c r="B7536"/>
  <c r="J7535"/>
  <c r="G7535"/>
  <c r="C7535"/>
  <c r="P7534"/>
  <c r="O7534"/>
  <c r="E7535" l="1"/>
  <c r="I7535"/>
  <c r="S7535"/>
  <c r="Q7535"/>
  <c r="R7535" s="1"/>
  <c r="M7535"/>
  <c r="P7535" s="1"/>
  <c r="D7536"/>
  <c r="H7536" s="1"/>
  <c r="L7536"/>
  <c r="C7536"/>
  <c r="N7536"/>
  <c r="K7536"/>
  <c r="A7536"/>
  <c r="J7536"/>
  <c r="G7536"/>
  <c r="F7536"/>
  <c r="B7537"/>
  <c r="T7534"/>
  <c r="U7534"/>
  <c r="O7535"/>
  <c r="T7535" l="1"/>
  <c r="U7535"/>
  <c r="M7536"/>
  <c r="Q7536"/>
  <c r="R7536" s="1"/>
  <c r="S7536"/>
  <c r="B7538"/>
  <c r="F7537"/>
  <c r="A7537"/>
  <c r="N7537"/>
  <c r="O7537" s="1"/>
  <c r="D7537"/>
  <c r="H7537" s="1"/>
  <c r="C7537"/>
  <c r="L7537"/>
  <c r="K7537"/>
  <c r="J7537"/>
  <c r="G7537"/>
  <c r="O7536"/>
  <c r="P7536"/>
  <c r="I7536"/>
  <c r="E7536"/>
  <c r="I7537" l="1"/>
  <c r="E7537"/>
  <c r="S7537"/>
  <c r="M7537"/>
  <c r="P7537" s="1"/>
  <c r="Q7537"/>
  <c r="R7537" s="1"/>
  <c r="T7536"/>
  <c r="U7536"/>
  <c r="N7538"/>
  <c r="K7538"/>
  <c r="F7538"/>
  <c r="G7538"/>
  <c r="D7538"/>
  <c r="H7538" s="1"/>
  <c r="C7538"/>
  <c r="J7538"/>
  <c r="A7538"/>
  <c r="L7538"/>
  <c r="B7539"/>
  <c r="T7537" l="1"/>
  <c r="U7537"/>
  <c r="E7538"/>
  <c r="I7538"/>
  <c r="B7540"/>
  <c r="F7539"/>
  <c r="D7539"/>
  <c r="H7539" s="1"/>
  <c r="G7539"/>
  <c r="L7539"/>
  <c r="C7539"/>
  <c r="K7539"/>
  <c r="A7539"/>
  <c r="J7539"/>
  <c r="N7539"/>
  <c r="Q7538"/>
  <c r="R7538" s="1"/>
  <c r="S7538"/>
  <c r="M7538"/>
  <c r="P7538" s="1"/>
  <c r="O7538"/>
  <c r="K7540" l="1"/>
  <c r="G7540"/>
  <c r="A7540"/>
  <c r="B7541"/>
  <c r="J7540"/>
  <c r="C7540"/>
  <c r="D7540"/>
  <c r="H7540" s="1"/>
  <c r="F7540"/>
  <c r="N7540"/>
  <c r="O7540" s="1"/>
  <c r="L7540"/>
  <c r="O7539"/>
  <c r="P7539"/>
  <c r="I7539"/>
  <c r="E7539"/>
  <c r="M7539"/>
  <c r="S7539"/>
  <c r="Q7539"/>
  <c r="R7539" s="1"/>
  <c r="U7538"/>
  <c r="T7538"/>
  <c r="M7540" l="1"/>
  <c r="P7540" s="1"/>
  <c r="S7540"/>
  <c r="Q7540"/>
  <c r="R7540" s="1"/>
  <c r="A7541"/>
  <c r="G7541"/>
  <c r="D7541"/>
  <c r="H7541" s="1"/>
  <c r="C7541"/>
  <c r="L7541"/>
  <c r="N7541"/>
  <c r="J7541"/>
  <c r="F7541"/>
  <c r="K7541"/>
  <c r="B7542"/>
  <c r="I7540"/>
  <c r="E7540"/>
  <c r="T7539"/>
  <c r="U7539"/>
  <c r="O7541" l="1"/>
  <c r="P7541"/>
  <c r="T7540"/>
  <c r="U7540"/>
  <c r="M7541"/>
  <c r="S7541"/>
  <c r="Q7541"/>
  <c r="R7541" s="1"/>
  <c r="K7542"/>
  <c r="C7542"/>
  <c r="D7542"/>
  <c r="H7542" s="1"/>
  <c r="B7543"/>
  <c r="A7542"/>
  <c r="G7542"/>
  <c r="L7542"/>
  <c r="J7542"/>
  <c r="F7542"/>
  <c r="N7542"/>
  <c r="O7542" s="1"/>
  <c r="I7541"/>
  <c r="E7541"/>
  <c r="I7542" l="1"/>
  <c r="E7542"/>
  <c r="U7541"/>
  <c r="T7541"/>
  <c r="G7543"/>
  <c r="F7543"/>
  <c r="D7543"/>
  <c r="H7543" s="1"/>
  <c r="C7543"/>
  <c r="J7543"/>
  <c r="L7543"/>
  <c r="K7543"/>
  <c r="B7544"/>
  <c r="A7543"/>
  <c r="N7543"/>
  <c r="M7542"/>
  <c r="P7542" s="1"/>
  <c r="Q7542"/>
  <c r="R7542" s="1"/>
  <c r="S7542"/>
  <c r="T7542" l="1"/>
  <c r="U7542"/>
  <c r="S7543"/>
  <c r="Q7543"/>
  <c r="R7543" s="1"/>
  <c r="M7543"/>
  <c r="P7543" s="1"/>
  <c r="O7543"/>
  <c r="L7544"/>
  <c r="N7544"/>
  <c r="B7545"/>
  <c r="C7544"/>
  <c r="G7544"/>
  <c r="D7544"/>
  <c r="H7544" s="1"/>
  <c r="A7544"/>
  <c r="J7544"/>
  <c r="K7544"/>
  <c r="F7544"/>
  <c r="I7543"/>
  <c r="E7543"/>
  <c r="I7544" l="1"/>
  <c r="E7544"/>
  <c r="T7543"/>
  <c r="U7543"/>
  <c r="G7545"/>
  <c r="F7545"/>
  <c r="B7546"/>
  <c r="A7545"/>
  <c r="N7545"/>
  <c r="O7545" s="1"/>
  <c r="D7545"/>
  <c r="H7545" s="1"/>
  <c r="C7545"/>
  <c r="L7545"/>
  <c r="K7545"/>
  <c r="J7545"/>
  <c r="M7544"/>
  <c r="P7544" s="1"/>
  <c r="Q7544"/>
  <c r="R7544" s="1"/>
  <c r="S7544"/>
  <c r="O7544"/>
  <c r="E7545" l="1"/>
  <c r="I7545"/>
  <c r="M7545"/>
  <c r="P7545" s="1"/>
  <c r="S7545"/>
  <c r="Q7545"/>
  <c r="R7545" s="1"/>
  <c r="L7546"/>
  <c r="D7546"/>
  <c r="H7546" s="1"/>
  <c r="J7546"/>
  <c r="F7546"/>
  <c r="C7546"/>
  <c r="G7546"/>
  <c r="N7546"/>
  <c r="O7546" s="1"/>
  <c r="B7547"/>
  <c r="A7546"/>
  <c r="K7546"/>
  <c r="U7544"/>
  <c r="T7544"/>
  <c r="E7546" l="1"/>
  <c r="I7546"/>
  <c r="U7545"/>
  <c r="T7545"/>
  <c r="F7547"/>
  <c r="N7547"/>
  <c r="B7548"/>
  <c r="K7547"/>
  <c r="D7547"/>
  <c r="H7547" s="1"/>
  <c r="A7547"/>
  <c r="G7547"/>
  <c r="J7547"/>
  <c r="L7547"/>
  <c r="C7547"/>
  <c r="S7546"/>
  <c r="M7546"/>
  <c r="P7546" s="1"/>
  <c r="Q7546"/>
  <c r="R7546" s="1"/>
  <c r="O7547" l="1"/>
  <c r="I7547"/>
  <c r="E7547"/>
  <c r="U7546"/>
  <c r="T7546"/>
  <c r="K7548"/>
  <c r="G7548"/>
  <c r="N7548"/>
  <c r="O7548" s="1"/>
  <c r="C7548"/>
  <c r="B7549"/>
  <c r="J7548"/>
  <c r="F7548"/>
  <c r="D7548"/>
  <c r="H7548" s="1"/>
  <c r="A7548"/>
  <c r="L7548"/>
  <c r="Q7547"/>
  <c r="R7547" s="1"/>
  <c r="M7547"/>
  <c r="P7547" s="1"/>
  <c r="S7547"/>
  <c r="E7548" l="1"/>
  <c r="I7548"/>
  <c r="U7547"/>
  <c r="T7547"/>
  <c r="Q7548"/>
  <c r="R7548" s="1"/>
  <c r="M7548"/>
  <c r="P7548" s="1"/>
  <c r="S7548"/>
  <c r="A7549"/>
  <c r="F7549"/>
  <c r="N7549"/>
  <c r="L7549"/>
  <c r="J7549"/>
  <c r="K7549"/>
  <c r="C7549"/>
  <c r="B7550"/>
  <c r="G7549"/>
  <c r="D7549"/>
  <c r="H7549" s="1"/>
  <c r="P7549" l="1"/>
  <c r="O7549"/>
  <c r="Q7549"/>
  <c r="R7549" s="1"/>
  <c r="M7549"/>
  <c r="S7549"/>
  <c r="I7549"/>
  <c r="E7549"/>
  <c r="D7550"/>
  <c r="H7550" s="1"/>
  <c r="L7550"/>
  <c r="A7550"/>
  <c r="B7551"/>
  <c r="N7550"/>
  <c r="J7550"/>
  <c r="K7550"/>
  <c r="G7550"/>
  <c r="C7550"/>
  <c r="F7550"/>
  <c r="U7548"/>
  <c r="T7548"/>
  <c r="C7551" l="1"/>
  <c r="L7551"/>
  <c r="K7551"/>
  <c r="A7551"/>
  <c r="B7552"/>
  <c r="J7551"/>
  <c r="F7551"/>
  <c r="D7551"/>
  <c r="H7551" s="1"/>
  <c r="N7551"/>
  <c r="O7551" s="1"/>
  <c r="G7551"/>
  <c r="P7550"/>
  <c r="O7550"/>
  <c r="U7549"/>
  <c r="T7549"/>
  <c r="Q7550"/>
  <c r="R7550" s="1"/>
  <c r="M7550"/>
  <c r="S7550"/>
  <c r="I7550"/>
  <c r="E7550"/>
  <c r="I7551" l="1"/>
  <c r="E7551"/>
  <c r="M7551"/>
  <c r="P7551" s="1"/>
  <c r="S7551"/>
  <c r="Q7551"/>
  <c r="R7551" s="1"/>
  <c r="F7552"/>
  <c r="G7552"/>
  <c r="A7552"/>
  <c r="B7553"/>
  <c r="C7552"/>
  <c r="N7552"/>
  <c r="O7552" s="1"/>
  <c r="K7552"/>
  <c r="D7552"/>
  <c r="H7552" s="1"/>
  <c r="L7552"/>
  <c r="J7552"/>
  <c r="T7550"/>
  <c r="U7550"/>
  <c r="M7552" l="1"/>
  <c r="P7552" s="1"/>
  <c r="S7552"/>
  <c r="Q7552"/>
  <c r="R7552" s="1"/>
  <c r="U7551"/>
  <c r="T7551"/>
  <c r="I7552"/>
  <c r="E7552"/>
  <c r="F7553"/>
  <c r="A7553"/>
  <c r="N7553"/>
  <c r="C7553"/>
  <c r="B7554"/>
  <c r="L7553"/>
  <c r="D7553"/>
  <c r="H7553" s="1"/>
  <c r="K7553"/>
  <c r="J7553"/>
  <c r="G7553"/>
  <c r="O7553" l="1"/>
  <c r="U7552"/>
  <c r="T7552"/>
  <c r="E7553"/>
  <c r="I7553"/>
  <c r="G7554"/>
  <c r="F7554"/>
  <c r="L7554"/>
  <c r="A7554"/>
  <c r="D7554"/>
  <c r="H7554" s="1"/>
  <c r="K7554"/>
  <c r="C7554"/>
  <c r="B7555"/>
  <c r="N7554"/>
  <c r="J7554"/>
  <c r="M7553"/>
  <c r="P7553" s="1"/>
  <c r="S7553"/>
  <c r="Q7553"/>
  <c r="R7553" s="1"/>
  <c r="U7553" l="1"/>
  <c r="T7553"/>
  <c r="Q7554"/>
  <c r="R7554" s="1"/>
  <c r="S7554"/>
  <c r="M7554"/>
  <c r="P7554" s="1"/>
  <c r="E7554"/>
  <c r="I7554"/>
  <c r="A7555"/>
  <c r="L7555"/>
  <c r="K7555"/>
  <c r="J7555"/>
  <c r="C7555"/>
  <c r="G7555"/>
  <c r="F7555"/>
  <c r="D7555"/>
  <c r="H7555" s="1"/>
  <c r="N7555"/>
  <c r="B7556"/>
  <c r="O7554"/>
  <c r="K7556" l="1"/>
  <c r="G7556"/>
  <c r="N7556"/>
  <c r="B7557"/>
  <c r="D7556"/>
  <c r="H7556" s="1"/>
  <c r="A7556"/>
  <c r="L7556"/>
  <c r="J7556"/>
  <c r="F7556"/>
  <c r="C7556"/>
  <c r="E7555"/>
  <c r="I7555"/>
  <c r="T7554"/>
  <c r="U7554"/>
  <c r="Q7555"/>
  <c r="R7555" s="1"/>
  <c r="M7555"/>
  <c r="P7555" s="1"/>
  <c r="S7555"/>
  <c r="O7555"/>
  <c r="M7556" l="1"/>
  <c r="P7556" s="1"/>
  <c r="Q7556"/>
  <c r="R7556" s="1"/>
  <c r="S7556"/>
  <c r="O7556"/>
  <c r="J7557"/>
  <c r="B7558"/>
  <c r="D7557"/>
  <c r="H7557" s="1"/>
  <c r="C7557"/>
  <c r="A7557"/>
  <c r="L7557"/>
  <c r="F7557"/>
  <c r="N7557"/>
  <c r="O7557" s="1"/>
  <c r="K7557"/>
  <c r="G7557"/>
  <c r="U7555"/>
  <c r="T7555"/>
  <c r="E7556"/>
  <c r="I7556"/>
  <c r="U7556" l="1"/>
  <c r="T7556"/>
  <c r="J7558"/>
  <c r="B7559"/>
  <c r="G7558"/>
  <c r="D7558"/>
  <c r="H7558" s="1"/>
  <c r="F7558"/>
  <c r="L7558"/>
  <c r="C7558"/>
  <c r="A7558"/>
  <c r="N7558"/>
  <c r="O7558" s="1"/>
  <c r="K7558"/>
  <c r="M7557"/>
  <c r="P7557" s="1"/>
  <c r="Q7557"/>
  <c r="R7557" s="1"/>
  <c r="S7557"/>
  <c r="I7557"/>
  <c r="E7557"/>
  <c r="I7558" l="1"/>
  <c r="E7558"/>
  <c r="S7558"/>
  <c r="Q7558"/>
  <c r="R7558" s="1"/>
  <c r="M7558"/>
  <c r="P7558" s="1"/>
  <c r="N7559"/>
  <c r="O7559" s="1"/>
  <c r="K7559"/>
  <c r="G7559"/>
  <c r="B7560"/>
  <c r="J7559"/>
  <c r="C7559"/>
  <c r="D7559"/>
  <c r="H7559" s="1"/>
  <c r="L7559"/>
  <c r="A7559"/>
  <c r="F7559"/>
  <c r="U7557"/>
  <c r="T7557"/>
  <c r="E7559" l="1"/>
  <c r="I7559"/>
  <c r="T7558"/>
  <c r="U7558"/>
  <c r="B7561"/>
  <c r="D7560"/>
  <c r="H7560" s="1"/>
  <c r="L7560"/>
  <c r="C7560"/>
  <c r="N7560"/>
  <c r="O7560" s="1"/>
  <c r="K7560"/>
  <c r="A7560"/>
  <c r="J7560"/>
  <c r="F7560"/>
  <c r="G7560"/>
  <c r="Q7559"/>
  <c r="R7559" s="1"/>
  <c r="S7559"/>
  <c r="M7559"/>
  <c r="P7559" s="1"/>
  <c r="Q7560" l="1"/>
  <c r="R7560" s="1"/>
  <c r="M7560"/>
  <c r="P7560" s="1"/>
  <c r="S7560"/>
  <c r="D7561"/>
  <c r="H7561" s="1"/>
  <c r="L7561"/>
  <c r="C7561"/>
  <c r="A7561"/>
  <c r="J7561"/>
  <c r="G7561"/>
  <c r="B7562"/>
  <c r="F7561"/>
  <c r="N7561"/>
  <c r="O7561" s="1"/>
  <c r="K7561"/>
  <c r="T7559"/>
  <c r="U7559"/>
  <c r="I7560"/>
  <c r="E7560"/>
  <c r="J7562" l="1"/>
  <c r="G7562"/>
  <c r="A7562"/>
  <c r="F7562"/>
  <c r="D7562"/>
  <c r="H7562" s="1"/>
  <c r="C7562"/>
  <c r="B7563"/>
  <c r="N7562"/>
  <c r="L7562"/>
  <c r="K7562"/>
  <c r="U7560"/>
  <c r="T7560"/>
  <c r="Q7561"/>
  <c r="R7561" s="1"/>
  <c r="S7561"/>
  <c r="M7561"/>
  <c r="P7561" s="1"/>
  <c r="I7561"/>
  <c r="E7561"/>
  <c r="E7562" l="1"/>
  <c r="I7562"/>
  <c r="M7562"/>
  <c r="S7562"/>
  <c r="Q7562"/>
  <c r="R7562" s="1"/>
  <c r="U7561"/>
  <c r="T7561"/>
  <c r="G7563"/>
  <c r="B7564"/>
  <c r="C7563"/>
  <c r="F7563"/>
  <c r="L7563"/>
  <c r="K7563"/>
  <c r="N7563"/>
  <c r="O7563" s="1"/>
  <c r="D7563"/>
  <c r="H7563" s="1"/>
  <c r="A7563"/>
  <c r="J7563"/>
  <c r="O7562"/>
  <c r="P7562"/>
  <c r="I7563" l="1"/>
  <c r="E7563"/>
  <c r="T7562"/>
  <c r="U7562"/>
  <c r="M7563"/>
  <c r="P7563" s="1"/>
  <c r="Q7563"/>
  <c r="R7563" s="1"/>
  <c r="S7563"/>
  <c r="A7564"/>
  <c r="G7564"/>
  <c r="L7564"/>
  <c r="B7565"/>
  <c r="J7564"/>
  <c r="C7564"/>
  <c r="F7564"/>
  <c r="D7564"/>
  <c r="H7564" s="1"/>
  <c r="N7564"/>
  <c r="K7564"/>
  <c r="J7565" l="1"/>
  <c r="G7565"/>
  <c r="A7565"/>
  <c r="F7565"/>
  <c r="N7565"/>
  <c r="C7565"/>
  <c r="D7565"/>
  <c r="H7565" s="1"/>
  <c r="L7565"/>
  <c r="K7565"/>
  <c r="B7566"/>
  <c r="M7564"/>
  <c r="S7564"/>
  <c r="Q7564"/>
  <c r="R7564" s="1"/>
  <c r="U7563"/>
  <c r="T7563"/>
  <c r="I7564"/>
  <c r="E7564"/>
  <c r="P7564"/>
  <c r="O7564"/>
  <c r="Q7565" l="1"/>
  <c r="R7565" s="1"/>
  <c r="M7565"/>
  <c r="P7565" s="1"/>
  <c r="S7565"/>
  <c r="K7566"/>
  <c r="J7566"/>
  <c r="D7566"/>
  <c r="H7566" s="1"/>
  <c r="A7566"/>
  <c r="G7566"/>
  <c r="F7566"/>
  <c r="C7566"/>
  <c r="B7567"/>
  <c r="N7566"/>
  <c r="O7566" s="1"/>
  <c r="L7566"/>
  <c r="T7564"/>
  <c r="U7564"/>
  <c r="I7565"/>
  <c r="E7565"/>
  <c r="O7565"/>
  <c r="C7567" l="1"/>
  <c r="B7568"/>
  <c r="D7567"/>
  <c r="H7567" s="1"/>
  <c r="L7567"/>
  <c r="J7567"/>
  <c r="N7567"/>
  <c r="O7567" s="1"/>
  <c r="A7567"/>
  <c r="K7567"/>
  <c r="G7567"/>
  <c r="F7567"/>
  <c r="T7565"/>
  <c r="U7565"/>
  <c r="M7566"/>
  <c r="P7566" s="1"/>
  <c r="S7566"/>
  <c r="Q7566"/>
  <c r="R7566" s="1"/>
  <c r="I7566"/>
  <c r="E7566"/>
  <c r="E7567" l="1"/>
  <c r="I7567"/>
  <c r="D7568"/>
  <c r="H7568" s="1"/>
  <c r="G7568"/>
  <c r="L7568"/>
  <c r="C7568"/>
  <c r="F7568"/>
  <c r="K7568"/>
  <c r="A7568"/>
  <c r="N7568"/>
  <c r="O7568" s="1"/>
  <c r="J7568"/>
  <c r="B7569"/>
  <c r="T7566"/>
  <c r="U7566"/>
  <c r="S7567"/>
  <c r="Q7567"/>
  <c r="R7567" s="1"/>
  <c r="M7567"/>
  <c r="P7567" s="1"/>
  <c r="I7568" l="1"/>
  <c r="E7568"/>
  <c r="J7569"/>
  <c r="G7569"/>
  <c r="B7570"/>
  <c r="F7569"/>
  <c r="C7569"/>
  <c r="N7569"/>
  <c r="A7569"/>
  <c r="L7569"/>
  <c r="D7569"/>
  <c r="H7569" s="1"/>
  <c r="K7569"/>
  <c r="U7567"/>
  <c r="T7567"/>
  <c r="M7568"/>
  <c r="P7568" s="1"/>
  <c r="Q7568"/>
  <c r="R7568" s="1"/>
  <c r="S7568"/>
  <c r="G7570" l="1"/>
  <c r="B7571"/>
  <c r="F7570"/>
  <c r="D7570"/>
  <c r="H7570" s="1"/>
  <c r="J7570"/>
  <c r="N7570"/>
  <c r="O7570" s="1"/>
  <c r="C7570"/>
  <c r="K7570"/>
  <c r="A7570"/>
  <c r="L7570"/>
  <c r="U7568"/>
  <c r="T7568"/>
  <c r="I7569"/>
  <c r="E7569"/>
  <c r="Q7569"/>
  <c r="R7569" s="1"/>
  <c r="S7569"/>
  <c r="M7569"/>
  <c r="P7569" s="1"/>
  <c r="O7569"/>
  <c r="J7571" l="1"/>
  <c r="B7572"/>
  <c r="C7571"/>
  <c r="A7571"/>
  <c r="K7571"/>
  <c r="F7571"/>
  <c r="N7571"/>
  <c r="D7571"/>
  <c r="H7571" s="1"/>
  <c r="L7571"/>
  <c r="G7571"/>
  <c r="E7570"/>
  <c r="I7570"/>
  <c r="T7569"/>
  <c r="U7569"/>
  <c r="M7570"/>
  <c r="P7570" s="1"/>
  <c r="S7570"/>
  <c r="Q7570"/>
  <c r="R7570" s="1"/>
  <c r="L7572" l="1"/>
  <c r="J7572"/>
  <c r="F7572"/>
  <c r="G7572"/>
  <c r="C7572"/>
  <c r="D7572"/>
  <c r="H7572" s="1"/>
  <c r="K7572"/>
  <c r="A7572"/>
  <c r="B7573"/>
  <c r="N7572"/>
  <c r="I7571"/>
  <c r="E7571"/>
  <c r="S7571"/>
  <c r="Q7571"/>
  <c r="R7571" s="1"/>
  <c r="M7571"/>
  <c r="P7571" s="1"/>
  <c r="O7571"/>
  <c r="T7570"/>
  <c r="U7570"/>
  <c r="I7572" l="1"/>
  <c r="E7572"/>
  <c r="P7572"/>
  <c r="O7572"/>
  <c r="T7571"/>
  <c r="U7571"/>
  <c r="M7572"/>
  <c r="S7572"/>
  <c r="Q7572"/>
  <c r="R7572" s="1"/>
  <c r="N7573"/>
  <c r="A7573"/>
  <c r="D7573"/>
  <c r="H7573" s="1"/>
  <c r="L7573"/>
  <c r="C7573"/>
  <c r="K7573"/>
  <c r="G7573"/>
  <c r="J7573"/>
  <c r="B7574"/>
  <c r="F7573"/>
  <c r="P7573" l="1"/>
  <c r="O7573"/>
  <c r="I7573"/>
  <c r="E7573"/>
  <c r="Q7573"/>
  <c r="R7573" s="1"/>
  <c r="M7573"/>
  <c r="S7573"/>
  <c r="N7574"/>
  <c r="J7574"/>
  <c r="D7574"/>
  <c r="H7574" s="1"/>
  <c r="C7574"/>
  <c r="L7574"/>
  <c r="A7574"/>
  <c r="G7574"/>
  <c r="F7574"/>
  <c r="K7574"/>
  <c r="B7575"/>
  <c r="T7572"/>
  <c r="U7572"/>
  <c r="A7575" l="1"/>
  <c r="F7575"/>
  <c r="N7575"/>
  <c r="K7575"/>
  <c r="G7575"/>
  <c r="B7576"/>
  <c r="L7575"/>
  <c r="D7575"/>
  <c r="H7575" s="1"/>
  <c r="J7575"/>
  <c r="C7575"/>
  <c r="I7574"/>
  <c r="E7574"/>
  <c r="U7573"/>
  <c r="T7573"/>
  <c r="Q7574"/>
  <c r="R7574" s="1"/>
  <c r="S7574"/>
  <c r="M7574"/>
  <c r="P7574" s="1"/>
  <c r="O7574"/>
  <c r="O7575" l="1"/>
  <c r="P7575"/>
  <c r="S7575"/>
  <c r="M7575"/>
  <c r="Q7575"/>
  <c r="R7575" s="1"/>
  <c r="I7575"/>
  <c r="E7575"/>
  <c r="K7576"/>
  <c r="A7576"/>
  <c r="J7576"/>
  <c r="F7576"/>
  <c r="G7576"/>
  <c r="B7577"/>
  <c r="L7576"/>
  <c r="D7576"/>
  <c r="H7576" s="1"/>
  <c r="C7576"/>
  <c r="N7576"/>
  <c r="O7576" s="1"/>
  <c r="T7574"/>
  <c r="U7574"/>
  <c r="U7575" l="1"/>
  <c r="T7575"/>
  <c r="D7577"/>
  <c r="H7577" s="1"/>
  <c r="C7577"/>
  <c r="A7577"/>
  <c r="J7577"/>
  <c r="F7577"/>
  <c r="L7577"/>
  <c r="G7577"/>
  <c r="B7578"/>
  <c r="N7577"/>
  <c r="K7577"/>
  <c r="I7576"/>
  <c r="E7576"/>
  <c r="S7576"/>
  <c r="Q7576"/>
  <c r="R7576" s="1"/>
  <c r="M7576"/>
  <c r="P7576" s="1"/>
  <c r="J7578" l="1"/>
  <c r="B7579"/>
  <c r="C7578"/>
  <c r="A7578"/>
  <c r="D7578"/>
  <c r="H7578" s="1"/>
  <c r="G7578"/>
  <c r="F7578"/>
  <c r="N7578"/>
  <c r="L7578"/>
  <c r="K7578"/>
  <c r="O7577"/>
  <c r="I7577"/>
  <c r="E7577"/>
  <c r="U7576"/>
  <c r="T7576"/>
  <c r="S7577"/>
  <c r="Q7577"/>
  <c r="R7577" s="1"/>
  <c r="M7577"/>
  <c r="P7577" s="1"/>
  <c r="J7579" l="1"/>
  <c r="G7579"/>
  <c r="B7580"/>
  <c r="C7579"/>
  <c r="D7579"/>
  <c r="H7579" s="1"/>
  <c r="A7579"/>
  <c r="F7579"/>
  <c r="N7579"/>
  <c r="L7579"/>
  <c r="K7579"/>
  <c r="E7578"/>
  <c r="I7578"/>
  <c r="M7578"/>
  <c r="S7578"/>
  <c r="Q7578"/>
  <c r="R7578" s="1"/>
  <c r="T7577"/>
  <c r="U7577"/>
  <c r="O7578"/>
  <c r="P7578"/>
  <c r="D7580" l="1"/>
  <c r="H7580" s="1"/>
  <c r="N7580"/>
  <c r="C7580"/>
  <c r="K7580"/>
  <c r="A7580"/>
  <c r="G7580"/>
  <c r="L7580"/>
  <c r="B7581"/>
  <c r="J7580"/>
  <c r="F7580"/>
  <c r="I7579"/>
  <c r="E7579"/>
  <c r="Q7579"/>
  <c r="R7579" s="1"/>
  <c r="S7579"/>
  <c r="M7579"/>
  <c r="U7578"/>
  <c r="T7578"/>
  <c r="O7579"/>
  <c r="P7579"/>
  <c r="P7580" l="1"/>
  <c r="O7580"/>
  <c r="I7580"/>
  <c r="E7580"/>
  <c r="M7580"/>
  <c r="S7580"/>
  <c r="Q7580"/>
  <c r="R7580" s="1"/>
  <c r="U7579"/>
  <c r="T7579"/>
  <c r="A7581"/>
  <c r="F7581"/>
  <c r="N7581"/>
  <c r="O7581" s="1"/>
  <c r="D7581"/>
  <c r="H7581" s="1"/>
  <c r="L7581"/>
  <c r="C7581"/>
  <c r="K7581"/>
  <c r="G7581"/>
  <c r="J7581"/>
  <c r="B7582"/>
  <c r="U7580" l="1"/>
  <c r="T7580"/>
  <c r="E7581"/>
  <c r="I7581"/>
  <c r="B7583"/>
  <c r="A7582"/>
  <c r="F7582"/>
  <c r="C7582"/>
  <c r="N7582"/>
  <c r="O7582" s="1"/>
  <c r="L7582"/>
  <c r="K7582"/>
  <c r="J7582"/>
  <c r="D7582"/>
  <c r="H7582" s="1"/>
  <c r="G7582"/>
  <c r="S7581"/>
  <c r="Q7581"/>
  <c r="R7581" s="1"/>
  <c r="M7581"/>
  <c r="P7581" s="1"/>
  <c r="Q7582" l="1"/>
  <c r="R7582" s="1"/>
  <c r="S7582"/>
  <c r="M7582"/>
  <c r="P7582" s="1"/>
  <c r="J7583"/>
  <c r="K7583"/>
  <c r="A7583"/>
  <c r="N7583"/>
  <c r="D7583"/>
  <c r="H7583" s="1"/>
  <c r="G7583"/>
  <c r="B7584"/>
  <c r="F7583"/>
  <c r="C7583"/>
  <c r="L7583"/>
  <c r="U7581"/>
  <c r="T7581"/>
  <c r="I7582"/>
  <c r="E7582"/>
  <c r="T7582" l="1"/>
  <c r="U7582"/>
  <c r="M7583"/>
  <c r="P7583" s="1"/>
  <c r="S7583"/>
  <c r="Q7583"/>
  <c r="R7583" s="1"/>
  <c r="I7583"/>
  <c r="E7583"/>
  <c r="O7583"/>
  <c r="B7585"/>
  <c r="D7584"/>
  <c r="H7584" s="1"/>
  <c r="L7584"/>
  <c r="C7584"/>
  <c r="K7584"/>
  <c r="F7584"/>
  <c r="N7584"/>
  <c r="A7584"/>
  <c r="J7584"/>
  <c r="G7584"/>
  <c r="N7585" l="1"/>
  <c r="L7585"/>
  <c r="A7585"/>
  <c r="G7585"/>
  <c r="D7585"/>
  <c r="H7585" s="1"/>
  <c r="K7585"/>
  <c r="C7585"/>
  <c r="J7585"/>
  <c r="F7585"/>
  <c r="B7586"/>
  <c r="T7583"/>
  <c r="U7583"/>
  <c r="I7584"/>
  <c r="E7584"/>
  <c r="S7584"/>
  <c r="Q7584"/>
  <c r="R7584" s="1"/>
  <c r="M7584"/>
  <c r="P7584" s="1"/>
  <c r="O7584"/>
  <c r="P7585" l="1"/>
  <c r="O7585"/>
  <c r="N7586"/>
  <c r="K7586"/>
  <c r="A7586"/>
  <c r="J7586"/>
  <c r="D7586"/>
  <c r="H7586" s="1"/>
  <c r="G7586"/>
  <c r="F7586"/>
  <c r="B7587"/>
  <c r="L7586"/>
  <c r="C7586"/>
  <c r="M7585"/>
  <c r="S7585"/>
  <c r="Q7585"/>
  <c r="R7585" s="1"/>
  <c r="E7585"/>
  <c r="I7585"/>
  <c r="T7584"/>
  <c r="U7584"/>
  <c r="B7588" l="1"/>
  <c r="D7587"/>
  <c r="H7587" s="1"/>
  <c r="A7587"/>
  <c r="L7587"/>
  <c r="N7587"/>
  <c r="K7587"/>
  <c r="F7587"/>
  <c r="C7587"/>
  <c r="J7587"/>
  <c r="G7587"/>
  <c r="O7586"/>
  <c r="P7586"/>
  <c r="S7586"/>
  <c r="M7586"/>
  <c r="Q7586"/>
  <c r="R7586" s="1"/>
  <c r="I7586"/>
  <c r="E7586"/>
  <c r="T7585"/>
  <c r="U7585"/>
  <c r="K7588" l="1"/>
  <c r="D7588"/>
  <c r="H7588" s="1"/>
  <c r="L7588"/>
  <c r="B7589"/>
  <c r="C7588"/>
  <c r="F7588"/>
  <c r="J7588"/>
  <c r="G7588"/>
  <c r="A7588"/>
  <c r="N7588"/>
  <c r="O7587"/>
  <c r="P7587"/>
  <c r="S7587"/>
  <c r="M7587"/>
  <c r="Q7587"/>
  <c r="R7587" s="1"/>
  <c r="U7586"/>
  <c r="T7586"/>
  <c r="I7587"/>
  <c r="E7587"/>
  <c r="S7588" l="1"/>
  <c r="Q7588"/>
  <c r="R7588" s="1"/>
  <c r="M7588"/>
  <c r="P7588" s="1"/>
  <c r="C7589"/>
  <c r="K7589"/>
  <c r="F7589"/>
  <c r="J7589"/>
  <c r="G7589"/>
  <c r="L7589"/>
  <c r="A7589"/>
  <c r="D7589"/>
  <c r="H7589" s="1"/>
  <c r="N7589"/>
  <c r="O7589" s="1"/>
  <c r="B7590"/>
  <c r="I7588"/>
  <c r="E7588"/>
  <c r="U7587"/>
  <c r="T7587"/>
  <c r="O7588"/>
  <c r="U7588" l="1"/>
  <c r="T7588"/>
  <c r="I7589"/>
  <c r="E7589"/>
  <c r="B7591"/>
  <c r="L7590"/>
  <c r="D7590"/>
  <c r="H7590" s="1"/>
  <c r="C7590"/>
  <c r="F7590"/>
  <c r="K7590"/>
  <c r="N7590"/>
  <c r="J7590"/>
  <c r="G7590"/>
  <c r="A7590"/>
  <c r="S7589"/>
  <c r="Q7589"/>
  <c r="R7589" s="1"/>
  <c r="M7589"/>
  <c r="P7589" s="1"/>
  <c r="B7592" l="1"/>
  <c r="J7591"/>
  <c r="G7591"/>
  <c r="F7591"/>
  <c r="N7591"/>
  <c r="O7591" s="1"/>
  <c r="C7591"/>
  <c r="K7591"/>
  <c r="L7591"/>
  <c r="A7591"/>
  <c r="D7591"/>
  <c r="H7591" s="1"/>
  <c r="T7589"/>
  <c r="U7589"/>
  <c r="S7590"/>
  <c r="Q7590"/>
  <c r="R7590" s="1"/>
  <c r="M7590"/>
  <c r="O7590"/>
  <c r="P7590"/>
  <c r="E7590"/>
  <c r="I7590"/>
  <c r="A7592" l="1"/>
  <c r="C7592"/>
  <c r="G7592"/>
  <c r="J7592"/>
  <c r="F7592"/>
  <c r="N7592"/>
  <c r="D7592"/>
  <c r="H7592" s="1"/>
  <c r="L7592"/>
  <c r="K7592"/>
  <c r="B7593"/>
  <c r="E7591"/>
  <c r="I7591"/>
  <c r="T7590"/>
  <c r="U7590"/>
  <c r="S7591"/>
  <c r="M7591"/>
  <c r="P7591" s="1"/>
  <c r="Q7591"/>
  <c r="R7591" s="1"/>
  <c r="J7593" l="1"/>
  <c r="D7593"/>
  <c r="H7593" s="1"/>
  <c r="C7593"/>
  <c r="F7593"/>
  <c r="A7593"/>
  <c r="L7593"/>
  <c r="G7593"/>
  <c r="B7594"/>
  <c r="N7593"/>
  <c r="O7593" s="1"/>
  <c r="K7593"/>
  <c r="E7592"/>
  <c r="I7592"/>
  <c r="Q7592"/>
  <c r="R7592" s="1"/>
  <c r="M7592"/>
  <c r="P7592" s="1"/>
  <c r="S7592"/>
  <c r="O7592"/>
  <c r="U7591"/>
  <c r="T7591"/>
  <c r="I7593" l="1"/>
  <c r="E7593"/>
  <c r="S7593"/>
  <c r="M7593"/>
  <c r="P7593" s="1"/>
  <c r="Q7593"/>
  <c r="R7593" s="1"/>
  <c r="U7592"/>
  <c r="T7592"/>
  <c r="J7594"/>
  <c r="C7594"/>
  <c r="A7594"/>
  <c r="F7594"/>
  <c r="N7594"/>
  <c r="D7594"/>
  <c r="H7594" s="1"/>
  <c r="K7594"/>
  <c r="B7595"/>
  <c r="G7594"/>
  <c r="L7594"/>
  <c r="E7594" l="1"/>
  <c r="I7594"/>
  <c r="T7593"/>
  <c r="U7593"/>
  <c r="O7594"/>
  <c r="P7594"/>
  <c r="M7594"/>
  <c r="Q7594"/>
  <c r="R7594" s="1"/>
  <c r="S7594"/>
  <c r="N7595"/>
  <c r="F7595"/>
  <c r="K7595"/>
  <c r="G7595"/>
  <c r="B7596"/>
  <c r="D7595"/>
  <c r="H7595" s="1"/>
  <c r="C7595"/>
  <c r="L7595"/>
  <c r="J7595"/>
  <c r="A7595"/>
  <c r="U7594" l="1"/>
  <c r="T7594"/>
  <c r="P7595"/>
  <c r="O7595"/>
  <c r="Q7595"/>
  <c r="R7595" s="1"/>
  <c r="M7595"/>
  <c r="S7595"/>
  <c r="K7596"/>
  <c r="F7596"/>
  <c r="D7596"/>
  <c r="H7596" s="1"/>
  <c r="J7596"/>
  <c r="G7596"/>
  <c r="L7596"/>
  <c r="B7597"/>
  <c r="C7596"/>
  <c r="A7596"/>
  <c r="N7596"/>
  <c r="O7596" s="1"/>
  <c r="I7595"/>
  <c r="E7595"/>
  <c r="L7597" l="1"/>
  <c r="B7598"/>
  <c r="D7597"/>
  <c r="H7597" s="1"/>
  <c r="C7597"/>
  <c r="K7597"/>
  <c r="N7597"/>
  <c r="J7597"/>
  <c r="G7597"/>
  <c r="F7597"/>
  <c r="A7597"/>
  <c r="E7596"/>
  <c r="I7596"/>
  <c r="U7595"/>
  <c r="T7595"/>
  <c r="Q7596"/>
  <c r="R7596" s="1"/>
  <c r="M7596"/>
  <c r="P7596" s="1"/>
  <c r="S7596"/>
  <c r="T7596" l="1"/>
  <c r="U7596"/>
  <c r="D7598"/>
  <c r="H7598" s="1"/>
  <c r="N7598"/>
  <c r="G7598"/>
  <c r="C7598"/>
  <c r="A7598"/>
  <c r="L7598"/>
  <c r="K7598"/>
  <c r="F7598"/>
  <c r="B7599"/>
  <c r="J7598"/>
  <c r="I7597"/>
  <c r="E7597"/>
  <c r="Q7597"/>
  <c r="R7597" s="1"/>
  <c r="M7597"/>
  <c r="S7597"/>
  <c r="P7597"/>
  <c r="O7597"/>
  <c r="T7597" l="1"/>
  <c r="U7597"/>
  <c r="Q7598"/>
  <c r="R7598" s="1"/>
  <c r="M7598"/>
  <c r="S7598"/>
  <c r="B7600"/>
  <c r="G7599"/>
  <c r="F7599"/>
  <c r="C7599"/>
  <c r="D7599"/>
  <c r="H7599" s="1"/>
  <c r="K7599"/>
  <c r="N7599"/>
  <c r="A7599"/>
  <c r="J7599"/>
  <c r="L7599"/>
  <c r="O7598"/>
  <c r="P7598"/>
  <c r="E7598"/>
  <c r="I7598"/>
  <c r="M7599" l="1"/>
  <c r="P7599" s="1"/>
  <c r="S7599"/>
  <c r="Q7599"/>
  <c r="R7599" s="1"/>
  <c r="O7599"/>
  <c r="U7598"/>
  <c r="T7598"/>
  <c r="B7601"/>
  <c r="F7600"/>
  <c r="N7600"/>
  <c r="O7600" s="1"/>
  <c r="D7600"/>
  <c r="H7600" s="1"/>
  <c r="K7600"/>
  <c r="A7600"/>
  <c r="L7600"/>
  <c r="C7600"/>
  <c r="G7600"/>
  <c r="J7600"/>
  <c r="E7599"/>
  <c r="I7599"/>
  <c r="U7599" l="1"/>
  <c r="T7599"/>
  <c r="Q7600"/>
  <c r="R7600" s="1"/>
  <c r="M7600"/>
  <c r="P7600" s="1"/>
  <c r="S7600"/>
  <c r="E7600"/>
  <c r="I7600"/>
  <c r="L7601"/>
  <c r="D7601"/>
  <c r="H7601" s="1"/>
  <c r="C7601"/>
  <c r="F7601"/>
  <c r="K7601"/>
  <c r="A7601"/>
  <c r="G7601"/>
  <c r="B7602"/>
  <c r="N7601"/>
  <c r="J7601"/>
  <c r="E7601" l="1"/>
  <c r="I7601"/>
  <c r="U7600"/>
  <c r="T7600"/>
  <c r="M7601"/>
  <c r="P7601" s="1"/>
  <c r="S7601"/>
  <c r="Q7601"/>
  <c r="R7601" s="1"/>
  <c r="J7602"/>
  <c r="K7602"/>
  <c r="D7602"/>
  <c r="H7602" s="1"/>
  <c r="A7602"/>
  <c r="N7602"/>
  <c r="C7602"/>
  <c r="B7603"/>
  <c r="G7602"/>
  <c r="F7602"/>
  <c r="L7602"/>
  <c r="O7601"/>
  <c r="M7602" l="1"/>
  <c r="P7602" s="1"/>
  <c r="S7602"/>
  <c r="Q7602"/>
  <c r="R7602" s="1"/>
  <c r="I7602"/>
  <c r="E7602"/>
  <c r="B7604"/>
  <c r="D7603"/>
  <c r="H7603" s="1"/>
  <c r="F7603"/>
  <c r="J7603"/>
  <c r="L7603"/>
  <c r="C7603"/>
  <c r="A7603"/>
  <c r="N7603"/>
  <c r="K7603"/>
  <c r="G7603"/>
  <c r="U7601"/>
  <c r="T7601"/>
  <c r="O7602"/>
  <c r="U7602" l="1"/>
  <c r="T7602"/>
  <c r="E7603"/>
  <c r="I7603"/>
  <c r="S7603"/>
  <c r="Q7603"/>
  <c r="R7603" s="1"/>
  <c r="M7603"/>
  <c r="A7604"/>
  <c r="B7605"/>
  <c r="D7604"/>
  <c r="H7604" s="1"/>
  <c r="C7604"/>
  <c r="N7604"/>
  <c r="J7604"/>
  <c r="G7604"/>
  <c r="L7604"/>
  <c r="F7604"/>
  <c r="K7604"/>
  <c r="P7603"/>
  <c r="O7603"/>
  <c r="L7605" l="1"/>
  <c r="F7605"/>
  <c r="K7605"/>
  <c r="N7605"/>
  <c r="O7605" s="1"/>
  <c r="B7606"/>
  <c r="G7605"/>
  <c r="C7605"/>
  <c r="J7605"/>
  <c r="A7605"/>
  <c r="D7605"/>
  <c r="H7605" s="1"/>
  <c r="M7604"/>
  <c r="S7604"/>
  <c r="Q7604"/>
  <c r="R7604" s="1"/>
  <c r="P7604"/>
  <c r="O7604"/>
  <c r="T7603"/>
  <c r="U7603"/>
  <c r="E7604"/>
  <c r="I7604"/>
  <c r="S7605" l="1"/>
  <c r="Q7605"/>
  <c r="R7605" s="1"/>
  <c r="M7605"/>
  <c r="P7605" s="1"/>
  <c r="T7604"/>
  <c r="U7604"/>
  <c r="C7606"/>
  <c r="A7606"/>
  <c r="G7606"/>
  <c r="B7607"/>
  <c r="F7606"/>
  <c r="K7606"/>
  <c r="D7606"/>
  <c r="H7606" s="1"/>
  <c r="N7606"/>
  <c r="J7606"/>
  <c r="L7606"/>
  <c r="I7605"/>
  <c r="E7605"/>
  <c r="K7607" l="1"/>
  <c r="J7607"/>
  <c r="G7607"/>
  <c r="A7607"/>
  <c r="F7607"/>
  <c r="L7607"/>
  <c r="B7608"/>
  <c r="D7607"/>
  <c r="H7607" s="1"/>
  <c r="N7607"/>
  <c r="O7607" s="1"/>
  <c r="C7607"/>
  <c r="T7605"/>
  <c r="U7605"/>
  <c r="S7606"/>
  <c r="Q7606"/>
  <c r="R7606" s="1"/>
  <c r="M7606"/>
  <c r="P7606" s="1"/>
  <c r="O7606"/>
  <c r="E7606"/>
  <c r="I7606"/>
  <c r="Q7607" l="1"/>
  <c r="R7607" s="1"/>
  <c r="M7607"/>
  <c r="P7607" s="1"/>
  <c r="S7607"/>
  <c r="E7607"/>
  <c r="I7607"/>
  <c r="T7606"/>
  <c r="U7606"/>
  <c r="N7608"/>
  <c r="D7608"/>
  <c r="H7608" s="1"/>
  <c r="L7608"/>
  <c r="B7609"/>
  <c r="C7608"/>
  <c r="A7608"/>
  <c r="K7608"/>
  <c r="J7608"/>
  <c r="G7608"/>
  <c r="F7608"/>
  <c r="C7609" l="1"/>
  <c r="J7609"/>
  <c r="A7609"/>
  <c r="G7609"/>
  <c r="B7610"/>
  <c r="F7609"/>
  <c r="K7609"/>
  <c r="N7609"/>
  <c r="L7609"/>
  <c r="D7609"/>
  <c r="H7609" s="1"/>
  <c r="T7607"/>
  <c r="U7607"/>
  <c r="E7608"/>
  <c r="I7608"/>
  <c r="Q7608"/>
  <c r="R7608" s="1"/>
  <c r="M7608"/>
  <c r="S7608"/>
  <c r="P7608"/>
  <c r="O7608"/>
  <c r="E7609" l="1"/>
  <c r="I7609"/>
  <c r="U7608"/>
  <c r="T7608"/>
  <c r="A7610"/>
  <c r="G7610"/>
  <c r="F7610"/>
  <c r="K7610"/>
  <c r="N7610"/>
  <c r="O7610" s="1"/>
  <c r="D7610"/>
  <c r="H7610" s="1"/>
  <c r="L7610"/>
  <c r="C7610"/>
  <c r="J7610"/>
  <c r="B7611"/>
  <c r="M7609"/>
  <c r="S7609"/>
  <c r="Q7609"/>
  <c r="R7609" s="1"/>
  <c r="P7609"/>
  <c r="O7609"/>
  <c r="E7610" l="1"/>
  <c r="I7610"/>
  <c r="N7611"/>
  <c r="D7611"/>
  <c r="H7611" s="1"/>
  <c r="A7611"/>
  <c r="L7611"/>
  <c r="K7611"/>
  <c r="C7611"/>
  <c r="J7611"/>
  <c r="G7611"/>
  <c r="B7612"/>
  <c r="F7611"/>
  <c r="U7609"/>
  <c r="T7609"/>
  <c r="Q7610"/>
  <c r="R7610" s="1"/>
  <c r="M7610"/>
  <c r="P7610" s="1"/>
  <c r="S7610"/>
  <c r="J7612" l="1"/>
  <c r="A7612"/>
  <c r="G7612"/>
  <c r="F7612"/>
  <c r="B7613"/>
  <c r="L7612"/>
  <c r="N7612"/>
  <c r="K7612"/>
  <c r="D7612"/>
  <c r="H7612" s="1"/>
  <c r="C7612"/>
  <c r="P7611"/>
  <c r="O7611"/>
  <c r="U7610"/>
  <c r="T7610"/>
  <c r="Q7611"/>
  <c r="R7611" s="1"/>
  <c r="M7611"/>
  <c r="S7611"/>
  <c r="I7611"/>
  <c r="E7611"/>
  <c r="T7611" l="1"/>
  <c r="U7611"/>
  <c r="N7613"/>
  <c r="O7613" s="1"/>
  <c r="D7613"/>
  <c r="H7613" s="1"/>
  <c r="L7613"/>
  <c r="C7613"/>
  <c r="K7613"/>
  <c r="B7614"/>
  <c r="J7613"/>
  <c r="G7613"/>
  <c r="A7613"/>
  <c r="F7613"/>
  <c r="O7612"/>
  <c r="E7612"/>
  <c r="I7612"/>
  <c r="M7612"/>
  <c r="P7612" s="1"/>
  <c r="S7612"/>
  <c r="Q7612"/>
  <c r="R7612" s="1"/>
  <c r="T7612" l="1"/>
  <c r="U7612"/>
  <c r="I7613"/>
  <c r="E7613"/>
  <c r="Q7613"/>
  <c r="R7613" s="1"/>
  <c r="M7613"/>
  <c r="P7613" s="1"/>
  <c r="S7613"/>
  <c r="D7614"/>
  <c r="H7614" s="1"/>
  <c r="A7614"/>
  <c r="K7614"/>
  <c r="J7614"/>
  <c r="G7614"/>
  <c r="B7615"/>
  <c r="F7614"/>
  <c r="C7614"/>
  <c r="N7614"/>
  <c r="L7614"/>
  <c r="Q7614" l="1"/>
  <c r="R7614" s="1"/>
  <c r="M7614"/>
  <c r="S7614"/>
  <c r="I7614"/>
  <c r="E7614"/>
  <c r="U7613"/>
  <c r="T7613"/>
  <c r="C7615"/>
  <c r="K7615"/>
  <c r="J7615"/>
  <c r="N7615"/>
  <c r="A7615"/>
  <c r="G7615"/>
  <c r="B7616"/>
  <c r="L7615"/>
  <c r="F7615"/>
  <c r="D7615"/>
  <c r="H7615" s="1"/>
  <c r="P7614"/>
  <c r="O7614"/>
  <c r="M7615" l="1"/>
  <c r="P7615" s="1"/>
  <c r="S7615"/>
  <c r="Q7615"/>
  <c r="R7615" s="1"/>
  <c r="T7614"/>
  <c r="U7614"/>
  <c r="O7615"/>
  <c r="F7616"/>
  <c r="N7616"/>
  <c r="D7616"/>
  <c r="H7616" s="1"/>
  <c r="L7616"/>
  <c r="C7616"/>
  <c r="J7616"/>
  <c r="K7616"/>
  <c r="G7616"/>
  <c r="B7617"/>
  <c r="A7616"/>
  <c r="E7615"/>
  <c r="I7615"/>
  <c r="U7615" l="1"/>
  <c r="T7615"/>
  <c r="I7616"/>
  <c r="E7616"/>
  <c r="Q7616"/>
  <c r="R7616" s="1"/>
  <c r="M7616"/>
  <c r="S7616"/>
  <c r="B7618"/>
  <c r="F7617"/>
  <c r="D7617"/>
  <c r="H7617" s="1"/>
  <c r="N7617"/>
  <c r="C7617"/>
  <c r="L7617"/>
  <c r="K7617"/>
  <c r="J7617"/>
  <c r="A7617"/>
  <c r="G7617"/>
  <c r="O7616"/>
  <c r="P7616"/>
  <c r="E7617" l="1"/>
  <c r="I7617"/>
  <c r="M7617"/>
  <c r="P7617" s="1"/>
  <c r="Q7617"/>
  <c r="R7617" s="1"/>
  <c r="S7617"/>
  <c r="U7616"/>
  <c r="T7616"/>
  <c r="O7617"/>
  <c r="F7618"/>
  <c r="D7618"/>
  <c r="H7618" s="1"/>
  <c r="L7618"/>
  <c r="C7618"/>
  <c r="K7618"/>
  <c r="J7618"/>
  <c r="N7618"/>
  <c r="A7618"/>
  <c r="G7618"/>
  <c r="B7619"/>
  <c r="E7618" l="1"/>
  <c r="I7618"/>
  <c r="U7617"/>
  <c r="T7617"/>
  <c r="C7619"/>
  <c r="A7619"/>
  <c r="G7619"/>
  <c r="B7620"/>
  <c r="F7619"/>
  <c r="N7619"/>
  <c r="D7619"/>
  <c r="H7619" s="1"/>
  <c r="K7619"/>
  <c r="L7619"/>
  <c r="J7619"/>
  <c r="M7618"/>
  <c r="P7618" s="1"/>
  <c r="S7618"/>
  <c r="Q7618"/>
  <c r="R7618" s="1"/>
  <c r="O7618"/>
  <c r="P7619" l="1"/>
  <c r="O7619"/>
  <c r="S7619"/>
  <c r="Q7619"/>
  <c r="R7619" s="1"/>
  <c r="M7619"/>
  <c r="I7619"/>
  <c r="E7619"/>
  <c r="T7618"/>
  <c r="U7618"/>
  <c r="L7620"/>
  <c r="K7620"/>
  <c r="J7620"/>
  <c r="A7620"/>
  <c r="G7620"/>
  <c r="D7620"/>
  <c r="H7620" s="1"/>
  <c r="B7621"/>
  <c r="N7620"/>
  <c r="O7620" s="1"/>
  <c r="F7620"/>
  <c r="C7620"/>
  <c r="E7620" l="1"/>
  <c r="I7620"/>
  <c r="Q7620"/>
  <c r="R7620" s="1"/>
  <c r="S7620"/>
  <c r="M7620"/>
  <c r="P7620" s="1"/>
  <c r="U7619"/>
  <c r="T7619"/>
  <c r="D7621"/>
  <c r="H7621" s="1"/>
  <c r="L7621"/>
  <c r="C7621"/>
  <c r="K7621"/>
  <c r="A7621"/>
  <c r="J7621"/>
  <c r="N7621"/>
  <c r="G7621"/>
  <c r="B7622"/>
  <c r="F7621"/>
  <c r="Q7621" l="1"/>
  <c r="R7621" s="1"/>
  <c r="M7621"/>
  <c r="S7621"/>
  <c r="E7621"/>
  <c r="I7621"/>
  <c r="U7620"/>
  <c r="T7620"/>
  <c r="O7621"/>
  <c r="P7621"/>
  <c r="C7622"/>
  <c r="A7622"/>
  <c r="G7622"/>
  <c r="B7623"/>
  <c r="F7622"/>
  <c r="L7622"/>
  <c r="N7622"/>
  <c r="K7622"/>
  <c r="J7622"/>
  <c r="D7622"/>
  <c r="H7622" s="1"/>
  <c r="S7622" l="1"/>
  <c r="Q7622"/>
  <c r="R7622" s="1"/>
  <c r="M7622"/>
  <c r="P7622" s="1"/>
  <c r="U7621"/>
  <c r="T7621"/>
  <c r="I7622"/>
  <c r="E7622"/>
  <c r="J7623"/>
  <c r="F7623"/>
  <c r="A7623"/>
  <c r="B7624"/>
  <c r="G7623"/>
  <c r="D7623"/>
  <c r="H7623" s="1"/>
  <c r="N7623"/>
  <c r="L7623"/>
  <c r="C7623"/>
  <c r="K7623"/>
  <c r="O7622"/>
  <c r="M7623" l="1"/>
  <c r="P7623" s="1"/>
  <c r="S7623"/>
  <c r="Q7623"/>
  <c r="R7623" s="1"/>
  <c r="T7622"/>
  <c r="U7622"/>
  <c r="G7624"/>
  <c r="B7625"/>
  <c r="F7624"/>
  <c r="N7624"/>
  <c r="O7624" s="1"/>
  <c r="D7624"/>
  <c r="H7624" s="1"/>
  <c r="L7624"/>
  <c r="C7624"/>
  <c r="J7624"/>
  <c r="K7624"/>
  <c r="A7624"/>
  <c r="O7623"/>
  <c r="E7623"/>
  <c r="I7623"/>
  <c r="U7623" l="1"/>
  <c r="T7623"/>
  <c r="I7624"/>
  <c r="E7624"/>
  <c r="F7625"/>
  <c r="L7625"/>
  <c r="N7625"/>
  <c r="K7625"/>
  <c r="J7625"/>
  <c r="D7625"/>
  <c r="H7625" s="1"/>
  <c r="C7625"/>
  <c r="A7625"/>
  <c r="G7625"/>
  <c r="B7626"/>
  <c r="Q7624"/>
  <c r="R7624" s="1"/>
  <c r="M7624"/>
  <c r="P7624" s="1"/>
  <c r="S7624"/>
  <c r="E7625" l="1"/>
  <c r="I7625"/>
  <c r="U7624"/>
  <c r="T7624"/>
  <c r="D7626"/>
  <c r="H7626" s="1"/>
  <c r="L7626"/>
  <c r="C7626"/>
  <c r="K7626"/>
  <c r="J7626"/>
  <c r="G7626"/>
  <c r="A7626"/>
  <c r="F7626"/>
  <c r="B7627"/>
  <c r="N7626"/>
  <c r="O7625"/>
  <c r="S7625"/>
  <c r="Q7625"/>
  <c r="R7625" s="1"/>
  <c r="M7625"/>
  <c r="P7625" s="1"/>
  <c r="U7625" l="1"/>
  <c r="T7625"/>
  <c r="E7626"/>
  <c r="I7626"/>
  <c r="L7627"/>
  <c r="C7627"/>
  <c r="A7627"/>
  <c r="J7627"/>
  <c r="G7627"/>
  <c r="B7628"/>
  <c r="F7627"/>
  <c r="N7627"/>
  <c r="O7627" s="1"/>
  <c r="D7627"/>
  <c r="H7627" s="1"/>
  <c r="K7627"/>
  <c r="O7626"/>
  <c r="M7626"/>
  <c r="P7626" s="1"/>
  <c r="S7626"/>
  <c r="Q7626"/>
  <c r="R7626" s="1"/>
  <c r="U7626" l="1"/>
  <c r="T7626"/>
  <c r="J7628"/>
  <c r="A7628"/>
  <c r="G7628"/>
  <c r="N7628"/>
  <c r="B7629"/>
  <c r="L7628"/>
  <c r="F7628"/>
  <c r="K7628"/>
  <c r="D7628"/>
  <c r="H7628" s="1"/>
  <c r="C7628"/>
  <c r="I7627"/>
  <c r="E7627"/>
  <c r="Q7627"/>
  <c r="R7627" s="1"/>
  <c r="S7627"/>
  <c r="M7627"/>
  <c r="P7627" s="1"/>
  <c r="M7628" l="1"/>
  <c r="P7628" s="1"/>
  <c r="S7628"/>
  <c r="Q7628"/>
  <c r="R7628" s="1"/>
  <c r="O7628"/>
  <c r="C7629"/>
  <c r="K7629"/>
  <c r="G7629"/>
  <c r="J7629"/>
  <c r="A7629"/>
  <c r="D7629"/>
  <c r="H7629" s="1"/>
  <c r="B7630"/>
  <c r="F7629"/>
  <c r="N7629"/>
  <c r="L7629"/>
  <c r="E7628"/>
  <c r="I7628"/>
  <c r="T7627"/>
  <c r="U7627"/>
  <c r="T7628" l="1"/>
  <c r="U7628"/>
  <c r="E7629"/>
  <c r="I7629"/>
  <c r="K7630"/>
  <c r="C7630"/>
  <c r="J7630"/>
  <c r="G7630"/>
  <c r="B7631"/>
  <c r="F7630"/>
  <c r="L7630"/>
  <c r="N7630"/>
  <c r="D7630"/>
  <c r="H7630" s="1"/>
  <c r="A7630"/>
  <c r="O7629"/>
  <c r="Q7629"/>
  <c r="R7629" s="1"/>
  <c r="M7629"/>
  <c r="P7629" s="1"/>
  <c r="S7629"/>
  <c r="C7631" l="1"/>
  <c r="K7631"/>
  <c r="J7631"/>
  <c r="B7632"/>
  <c r="A7631"/>
  <c r="N7631"/>
  <c r="F7631"/>
  <c r="G7631"/>
  <c r="L7631"/>
  <c r="D7631"/>
  <c r="H7631" s="1"/>
  <c r="P7630"/>
  <c r="O7630"/>
  <c r="Q7630"/>
  <c r="R7630" s="1"/>
  <c r="S7630"/>
  <c r="M7630"/>
  <c r="U7629"/>
  <c r="T7629"/>
  <c r="I7630"/>
  <c r="E7630"/>
  <c r="I7631" l="1"/>
  <c r="E7631"/>
  <c r="K7632"/>
  <c r="G7632"/>
  <c r="B7633"/>
  <c r="A7632"/>
  <c r="F7632"/>
  <c r="N7632"/>
  <c r="L7632"/>
  <c r="D7632"/>
  <c r="H7632" s="1"/>
  <c r="C7632"/>
  <c r="J7632"/>
  <c r="O7631"/>
  <c r="T7630"/>
  <c r="U7630"/>
  <c r="M7631"/>
  <c r="P7631" s="1"/>
  <c r="S7631"/>
  <c r="Q7631"/>
  <c r="R7631" s="1"/>
  <c r="I7632" l="1"/>
  <c r="E7632"/>
  <c r="S7632"/>
  <c r="Q7632"/>
  <c r="R7632" s="1"/>
  <c r="M7632"/>
  <c r="P7632" s="1"/>
  <c r="B7634"/>
  <c r="F7633"/>
  <c r="D7633"/>
  <c r="H7633" s="1"/>
  <c r="N7633"/>
  <c r="O7633" s="1"/>
  <c r="C7633"/>
  <c r="L7633"/>
  <c r="K7633"/>
  <c r="J7633"/>
  <c r="A7633"/>
  <c r="G7633"/>
  <c r="U7631"/>
  <c r="T7631"/>
  <c r="O7632"/>
  <c r="U7632" l="1"/>
  <c r="T7632"/>
  <c r="Q7633"/>
  <c r="R7633" s="1"/>
  <c r="S7633"/>
  <c r="M7633"/>
  <c r="P7633" s="1"/>
  <c r="D7634"/>
  <c r="H7634" s="1"/>
  <c r="L7634"/>
  <c r="C7634"/>
  <c r="B7635"/>
  <c r="K7634"/>
  <c r="J7634"/>
  <c r="N7634"/>
  <c r="A7634"/>
  <c r="G7634"/>
  <c r="F7634"/>
  <c r="E7633"/>
  <c r="I7633"/>
  <c r="U7633" l="1"/>
  <c r="T7633"/>
  <c r="O7634"/>
  <c r="D7635"/>
  <c r="H7635" s="1"/>
  <c r="J7635"/>
  <c r="L7635"/>
  <c r="C7635"/>
  <c r="K7635"/>
  <c r="F7635"/>
  <c r="A7635"/>
  <c r="G7635"/>
  <c r="B7636"/>
  <c r="N7635"/>
  <c r="S7634"/>
  <c r="M7634"/>
  <c r="P7634" s="1"/>
  <c r="Q7634"/>
  <c r="R7634" s="1"/>
  <c r="E7634"/>
  <c r="I7634"/>
  <c r="E7635" l="1"/>
  <c r="I7635"/>
  <c r="B7637"/>
  <c r="F7636"/>
  <c r="D7636"/>
  <c r="H7636" s="1"/>
  <c r="C7636"/>
  <c r="A7636"/>
  <c r="L7636"/>
  <c r="K7636"/>
  <c r="J7636"/>
  <c r="G7636"/>
  <c r="N7636"/>
  <c r="O7635"/>
  <c r="U7634"/>
  <c r="T7634"/>
  <c r="S7635"/>
  <c r="Q7635"/>
  <c r="R7635" s="1"/>
  <c r="M7635"/>
  <c r="P7635" s="1"/>
  <c r="U7635" l="1"/>
  <c r="T7635"/>
  <c r="B7638"/>
  <c r="F7637"/>
  <c r="D7637"/>
  <c r="H7637" s="1"/>
  <c r="N7637"/>
  <c r="L7637"/>
  <c r="C7637"/>
  <c r="J7637"/>
  <c r="K7637"/>
  <c r="A7637"/>
  <c r="G7637"/>
  <c r="S7636"/>
  <c r="M7636"/>
  <c r="Q7636"/>
  <c r="R7636" s="1"/>
  <c r="P7636"/>
  <c r="O7636"/>
  <c r="I7636"/>
  <c r="E7636"/>
  <c r="J7638" l="1"/>
  <c r="L7638"/>
  <c r="C7638"/>
  <c r="D7638"/>
  <c r="H7638" s="1"/>
  <c r="A7638"/>
  <c r="F7638"/>
  <c r="G7638"/>
  <c r="B7639"/>
  <c r="N7638"/>
  <c r="K7638"/>
  <c r="M7637"/>
  <c r="P7637" s="1"/>
  <c r="Q7637"/>
  <c r="R7637" s="1"/>
  <c r="S7637"/>
  <c r="O7637"/>
  <c r="U7636"/>
  <c r="T7636"/>
  <c r="I7637"/>
  <c r="E7637"/>
  <c r="I7638" l="1"/>
  <c r="E7638"/>
  <c r="P7638"/>
  <c r="O7638"/>
  <c r="Q7638"/>
  <c r="R7638" s="1"/>
  <c r="M7638"/>
  <c r="S7638"/>
  <c r="U7637"/>
  <c r="T7637"/>
  <c r="D7639"/>
  <c r="H7639" s="1"/>
  <c r="A7639"/>
  <c r="N7639"/>
  <c r="O7639" s="1"/>
  <c r="F7639"/>
  <c r="L7639"/>
  <c r="C7639"/>
  <c r="K7639"/>
  <c r="J7639"/>
  <c r="G7639"/>
  <c r="B7640"/>
  <c r="E7639" l="1"/>
  <c r="I7639"/>
  <c r="T7638"/>
  <c r="U7638"/>
  <c r="G7640"/>
  <c r="B7641"/>
  <c r="C7640"/>
  <c r="A7640"/>
  <c r="F7640"/>
  <c r="N7640"/>
  <c r="O7640" s="1"/>
  <c r="D7640"/>
  <c r="H7640" s="1"/>
  <c r="L7640"/>
  <c r="K7640"/>
  <c r="J7640"/>
  <c r="Q7639"/>
  <c r="R7639" s="1"/>
  <c r="M7639"/>
  <c r="P7639" s="1"/>
  <c r="S7639"/>
  <c r="U7639" l="1"/>
  <c r="T7639"/>
  <c r="M7640"/>
  <c r="P7640" s="1"/>
  <c r="Q7640"/>
  <c r="R7640" s="1"/>
  <c r="S7640"/>
  <c r="I7640"/>
  <c r="E7640"/>
  <c r="J7641"/>
  <c r="D7641"/>
  <c r="H7641" s="1"/>
  <c r="L7641"/>
  <c r="C7641"/>
  <c r="A7641"/>
  <c r="G7641"/>
  <c r="F7641"/>
  <c r="B7642"/>
  <c r="N7641"/>
  <c r="O7641" s="1"/>
  <c r="K7641"/>
  <c r="Q7641" l="1"/>
  <c r="R7641" s="1"/>
  <c r="M7641"/>
  <c r="P7641" s="1"/>
  <c r="S7641"/>
  <c r="L7642"/>
  <c r="C7642"/>
  <c r="K7642"/>
  <c r="J7642"/>
  <c r="B7643"/>
  <c r="A7642"/>
  <c r="G7642"/>
  <c r="F7642"/>
  <c r="N7642"/>
  <c r="D7642"/>
  <c r="H7642" s="1"/>
  <c r="E7641"/>
  <c r="I7641"/>
  <c r="U7640"/>
  <c r="T7640"/>
  <c r="O7642" l="1"/>
  <c r="L7643"/>
  <c r="K7643"/>
  <c r="C7643"/>
  <c r="J7643"/>
  <c r="G7643"/>
  <c r="B7644"/>
  <c r="F7643"/>
  <c r="N7643"/>
  <c r="O7643" s="1"/>
  <c r="D7643"/>
  <c r="H7643" s="1"/>
  <c r="A7643"/>
  <c r="M7642"/>
  <c r="P7642" s="1"/>
  <c r="S7642"/>
  <c r="Q7642"/>
  <c r="R7642" s="1"/>
  <c r="E7642"/>
  <c r="I7642"/>
  <c r="U7641"/>
  <c r="T7641"/>
  <c r="U7642" l="1"/>
  <c r="T7642"/>
  <c r="N7644"/>
  <c r="K7644"/>
  <c r="D7644"/>
  <c r="H7644" s="1"/>
  <c r="C7644"/>
  <c r="J7644"/>
  <c r="A7644"/>
  <c r="G7644"/>
  <c r="L7644"/>
  <c r="B7645"/>
  <c r="F7644"/>
  <c r="I7643"/>
  <c r="E7643"/>
  <c r="M7643"/>
  <c r="P7643" s="1"/>
  <c r="S7643"/>
  <c r="Q7643"/>
  <c r="R7643" s="1"/>
  <c r="T7643" l="1"/>
  <c r="U7643"/>
  <c r="A7645"/>
  <c r="F7645"/>
  <c r="N7645"/>
  <c r="D7645"/>
  <c r="H7645" s="1"/>
  <c r="L7645"/>
  <c r="C7645"/>
  <c r="K7645"/>
  <c r="B7646"/>
  <c r="J7645"/>
  <c r="G7645"/>
  <c r="E7644"/>
  <c r="I7644"/>
  <c r="M7644"/>
  <c r="S7644"/>
  <c r="Q7644"/>
  <c r="R7644" s="1"/>
  <c r="P7644"/>
  <c r="O7644"/>
  <c r="O7645" l="1"/>
  <c r="U7644"/>
  <c r="T7644"/>
  <c r="K7646"/>
  <c r="J7646"/>
  <c r="G7646"/>
  <c r="B7647"/>
  <c r="F7646"/>
  <c r="C7646"/>
  <c r="N7646"/>
  <c r="L7646"/>
  <c r="D7646"/>
  <c r="H7646" s="1"/>
  <c r="A7646"/>
  <c r="S7645"/>
  <c r="Q7645"/>
  <c r="R7645" s="1"/>
  <c r="M7645"/>
  <c r="P7645" s="1"/>
  <c r="I7645"/>
  <c r="E7645"/>
  <c r="U7645" l="1"/>
  <c r="T7645"/>
  <c r="O7646"/>
  <c r="I7646"/>
  <c r="E7646"/>
  <c r="C7647"/>
  <c r="K7647"/>
  <c r="J7647"/>
  <c r="N7647"/>
  <c r="A7647"/>
  <c r="G7647"/>
  <c r="B7648"/>
  <c r="L7647"/>
  <c r="F7647"/>
  <c r="D7647"/>
  <c r="H7647" s="1"/>
  <c r="S7646"/>
  <c r="Q7646"/>
  <c r="R7646" s="1"/>
  <c r="M7646"/>
  <c r="P7646" s="1"/>
  <c r="U7646" l="1"/>
  <c r="T7646"/>
  <c r="B7649"/>
  <c r="A7648"/>
  <c r="F7648"/>
  <c r="N7648"/>
  <c r="D7648"/>
  <c r="H7648" s="1"/>
  <c r="L7648"/>
  <c r="C7648"/>
  <c r="J7648"/>
  <c r="K7648"/>
  <c r="G7648"/>
  <c r="O7647"/>
  <c r="P7647"/>
  <c r="M7647"/>
  <c r="S7647"/>
  <c r="Q7647"/>
  <c r="R7647" s="1"/>
  <c r="E7647"/>
  <c r="I7647"/>
  <c r="O7648" l="1"/>
  <c r="U7647"/>
  <c r="T7647"/>
  <c r="Q7648"/>
  <c r="R7648" s="1"/>
  <c r="M7648"/>
  <c r="P7648" s="1"/>
  <c r="S7648"/>
  <c r="I7648"/>
  <c r="E7648"/>
  <c r="L7649"/>
  <c r="K7649"/>
  <c r="J7649"/>
  <c r="A7649"/>
  <c r="G7649"/>
  <c r="B7650"/>
  <c r="F7649"/>
  <c r="D7649"/>
  <c r="H7649" s="1"/>
  <c r="N7649"/>
  <c r="O7649" s="1"/>
  <c r="C7649"/>
  <c r="E7649" l="1"/>
  <c r="I7649"/>
  <c r="K7650"/>
  <c r="J7650"/>
  <c r="N7650"/>
  <c r="A7650"/>
  <c r="G7650"/>
  <c r="B7651"/>
  <c r="F7650"/>
  <c r="D7650"/>
  <c r="H7650" s="1"/>
  <c r="L7650"/>
  <c r="C7650"/>
  <c r="Q7649"/>
  <c r="R7649" s="1"/>
  <c r="S7649"/>
  <c r="M7649"/>
  <c r="P7649" s="1"/>
  <c r="U7648"/>
  <c r="T7648"/>
  <c r="U7649" l="1"/>
  <c r="T7649"/>
  <c r="E7650"/>
  <c r="I7650"/>
  <c r="L7651"/>
  <c r="J7651"/>
  <c r="C7651"/>
  <c r="A7651"/>
  <c r="G7651"/>
  <c r="B7652"/>
  <c r="F7651"/>
  <c r="N7651"/>
  <c r="O7651" s="1"/>
  <c r="D7651"/>
  <c r="H7651" s="1"/>
  <c r="K7651"/>
  <c r="O7650"/>
  <c r="M7650"/>
  <c r="P7650" s="1"/>
  <c r="S7650"/>
  <c r="Q7650"/>
  <c r="R7650" s="1"/>
  <c r="U7650" l="1"/>
  <c r="T7650"/>
  <c r="S7651"/>
  <c r="Q7651"/>
  <c r="R7651" s="1"/>
  <c r="M7651"/>
  <c r="P7651" s="1"/>
  <c r="K7652"/>
  <c r="J7652"/>
  <c r="A7652"/>
  <c r="G7652"/>
  <c r="D7652"/>
  <c r="H7652" s="1"/>
  <c r="B7653"/>
  <c r="N7652"/>
  <c r="O7652" s="1"/>
  <c r="F7652"/>
  <c r="C7652"/>
  <c r="L7652"/>
  <c r="I7651"/>
  <c r="E7651"/>
  <c r="E7652" l="1"/>
  <c r="I7652"/>
  <c r="C7653"/>
  <c r="K7653"/>
  <c r="A7653"/>
  <c r="J7653"/>
  <c r="N7653"/>
  <c r="G7653"/>
  <c r="B7654"/>
  <c r="F7653"/>
  <c r="D7653"/>
  <c r="H7653" s="1"/>
  <c r="L7653"/>
  <c r="Q7652"/>
  <c r="R7652" s="1"/>
  <c r="S7652"/>
  <c r="M7652"/>
  <c r="P7652" s="1"/>
  <c r="U7651"/>
  <c r="T7651"/>
  <c r="O7653" l="1"/>
  <c r="U7652"/>
  <c r="T7652"/>
  <c r="G7654"/>
  <c r="B7655"/>
  <c r="F7654"/>
  <c r="L7654"/>
  <c r="N7654"/>
  <c r="K7654"/>
  <c r="J7654"/>
  <c r="D7654"/>
  <c r="H7654" s="1"/>
  <c r="C7654"/>
  <c r="A7654"/>
  <c r="S7653"/>
  <c r="Q7653"/>
  <c r="R7653" s="1"/>
  <c r="M7653"/>
  <c r="P7653" s="1"/>
  <c r="I7653"/>
  <c r="E7653"/>
  <c r="O7654" l="1"/>
  <c r="U7653"/>
  <c r="T7653"/>
  <c r="I7654"/>
  <c r="E7654"/>
  <c r="S7654"/>
  <c r="Q7654"/>
  <c r="R7654" s="1"/>
  <c r="M7654"/>
  <c r="P7654" s="1"/>
  <c r="G7655"/>
  <c r="D7655"/>
  <c r="H7655" s="1"/>
  <c r="N7655"/>
  <c r="L7655"/>
  <c r="C7655"/>
  <c r="K7655"/>
  <c r="J7655"/>
  <c r="F7655"/>
  <c r="A7655"/>
  <c r="B7656"/>
  <c r="K7656" l="1"/>
  <c r="A7656"/>
  <c r="G7656"/>
  <c r="B7657"/>
  <c r="F7656"/>
  <c r="N7656"/>
  <c r="D7656"/>
  <c r="H7656" s="1"/>
  <c r="L7656"/>
  <c r="C7656"/>
  <c r="J7656"/>
  <c r="M7655"/>
  <c r="S7655"/>
  <c r="Q7655"/>
  <c r="R7655" s="1"/>
  <c r="E7655"/>
  <c r="I7655"/>
  <c r="O7655"/>
  <c r="P7655"/>
  <c r="T7654"/>
  <c r="U7654"/>
  <c r="O7656" l="1"/>
  <c r="U7655"/>
  <c r="T7655"/>
  <c r="I7656"/>
  <c r="E7656"/>
  <c r="B7658"/>
  <c r="F7657"/>
  <c r="L7657"/>
  <c r="N7657"/>
  <c r="O7657" s="1"/>
  <c r="K7657"/>
  <c r="J7657"/>
  <c r="D7657"/>
  <c r="H7657" s="1"/>
  <c r="C7657"/>
  <c r="A7657"/>
  <c r="G7657"/>
  <c r="S7656"/>
  <c r="Q7656"/>
  <c r="R7656" s="1"/>
  <c r="M7656"/>
  <c r="P7656" s="1"/>
  <c r="U7656" l="1"/>
  <c r="T7656"/>
  <c r="E7657"/>
  <c r="I7657"/>
  <c r="S7657"/>
  <c r="Q7657"/>
  <c r="R7657" s="1"/>
  <c r="M7657"/>
  <c r="P7657" s="1"/>
  <c r="B7659"/>
  <c r="N7658"/>
  <c r="O7658" s="1"/>
  <c r="D7658"/>
  <c r="H7658" s="1"/>
  <c r="L7658"/>
  <c r="C7658"/>
  <c r="K7658"/>
  <c r="J7658"/>
  <c r="F7658"/>
  <c r="A7658"/>
  <c r="G7658"/>
  <c r="M7658" l="1"/>
  <c r="P7658" s="1"/>
  <c r="S7658"/>
  <c r="Q7658"/>
  <c r="R7658" s="1"/>
  <c r="E7658"/>
  <c r="I7658"/>
  <c r="A7659"/>
  <c r="J7659"/>
  <c r="G7659"/>
  <c r="B7660"/>
  <c r="F7659"/>
  <c r="N7659"/>
  <c r="D7659"/>
  <c r="H7659" s="1"/>
  <c r="K7659"/>
  <c r="L7659"/>
  <c r="C7659"/>
  <c r="U7657"/>
  <c r="T7657"/>
  <c r="I7659" l="1"/>
  <c r="E7659"/>
  <c r="Q7659"/>
  <c r="R7659" s="1"/>
  <c r="S7659"/>
  <c r="M7659"/>
  <c r="P7659" s="1"/>
  <c r="O7659"/>
  <c r="K7660"/>
  <c r="D7660"/>
  <c r="H7660" s="1"/>
  <c r="C7660"/>
  <c r="J7660"/>
  <c r="A7660"/>
  <c r="G7660"/>
  <c r="N7660"/>
  <c r="O7660" s="1"/>
  <c r="B7661"/>
  <c r="F7660"/>
  <c r="L7660"/>
  <c r="U7658"/>
  <c r="T7658"/>
  <c r="B7662" l="1"/>
  <c r="F7661"/>
  <c r="N7661"/>
  <c r="D7661"/>
  <c r="H7661" s="1"/>
  <c r="L7661"/>
  <c r="C7661"/>
  <c r="K7661"/>
  <c r="A7661"/>
  <c r="J7661"/>
  <c r="G7661"/>
  <c r="E7660"/>
  <c r="I7660"/>
  <c r="Q7660"/>
  <c r="R7660" s="1"/>
  <c r="M7660"/>
  <c r="P7660" s="1"/>
  <c r="S7660"/>
  <c r="U7659"/>
  <c r="T7659"/>
  <c r="U7660" l="1"/>
  <c r="T7660"/>
  <c r="Q7661"/>
  <c r="R7661" s="1"/>
  <c r="M7661"/>
  <c r="S7661"/>
  <c r="I7661"/>
  <c r="E7661"/>
  <c r="O7661"/>
  <c r="P7661"/>
  <c r="A7662"/>
  <c r="K7662"/>
  <c r="J7662"/>
  <c r="G7662"/>
  <c r="B7663"/>
  <c r="F7662"/>
  <c r="L7662"/>
  <c r="N7662"/>
  <c r="D7662"/>
  <c r="H7662" s="1"/>
  <c r="C7662"/>
  <c r="I7662" l="1"/>
  <c r="E7662"/>
  <c r="P7662"/>
  <c r="O7662"/>
  <c r="F7663"/>
  <c r="D7663"/>
  <c r="H7663" s="1"/>
  <c r="C7663"/>
  <c r="K7663"/>
  <c r="J7663"/>
  <c r="G7663"/>
  <c r="A7663"/>
  <c r="N7663"/>
  <c r="B7664"/>
  <c r="L7663"/>
  <c r="Q7662"/>
  <c r="R7662" s="1"/>
  <c r="M7662"/>
  <c r="S7662"/>
  <c r="U7661"/>
  <c r="T7661"/>
  <c r="U7662" l="1"/>
  <c r="T7662"/>
  <c r="L7664"/>
  <c r="C7664"/>
  <c r="J7664"/>
  <c r="K7664"/>
  <c r="G7664"/>
  <c r="B7665"/>
  <c r="A7664"/>
  <c r="F7664"/>
  <c r="N7664"/>
  <c r="O7664" s="1"/>
  <c r="D7664"/>
  <c r="H7664" s="1"/>
  <c r="O7663"/>
  <c r="P7663"/>
  <c r="M7663"/>
  <c r="S7663"/>
  <c r="Q7663"/>
  <c r="R7663" s="1"/>
  <c r="E7663"/>
  <c r="I7663"/>
  <c r="U7663" l="1"/>
  <c r="T7663"/>
  <c r="F7665"/>
  <c r="D7665"/>
  <c r="H7665" s="1"/>
  <c r="N7665"/>
  <c r="C7665"/>
  <c r="L7665"/>
  <c r="K7665"/>
  <c r="J7665"/>
  <c r="A7665"/>
  <c r="G7665"/>
  <c r="B7666"/>
  <c r="Q7664"/>
  <c r="R7664" s="1"/>
  <c r="M7664"/>
  <c r="P7664" s="1"/>
  <c r="S7664"/>
  <c r="I7664"/>
  <c r="E7664"/>
  <c r="U7664" l="1"/>
  <c r="T7664"/>
  <c r="B7667"/>
  <c r="F7666"/>
  <c r="D7666"/>
  <c r="H7666" s="1"/>
  <c r="L7666"/>
  <c r="C7666"/>
  <c r="K7666"/>
  <c r="J7666"/>
  <c r="N7666"/>
  <c r="A7666"/>
  <c r="G7666"/>
  <c r="M7665"/>
  <c r="S7665"/>
  <c r="Q7665"/>
  <c r="R7665" s="1"/>
  <c r="I7665"/>
  <c r="E7665"/>
  <c r="P7665"/>
  <c r="O7665"/>
  <c r="U7665" l="1"/>
  <c r="T7665"/>
  <c r="P7666"/>
  <c r="O7666"/>
  <c r="M7666"/>
  <c r="S7666"/>
  <c r="Q7666"/>
  <c r="R7666" s="1"/>
  <c r="E7666"/>
  <c r="I7666"/>
  <c r="A7667"/>
  <c r="G7667"/>
  <c r="B7668"/>
  <c r="F7667"/>
  <c r="N7667"/>
  <c r="D7667"/>
  <c r="H7667" s="1"/>
  <c r="K7667"/>
  <c r="L7667"/>
  <c r="J7667"/>
  <c r="C7667"/>
  <c r="O7667" l="1"/>
  <c r="E7667"/>
  <c r="I7667"/>
  <c r="M7667"/>
  <c r="P7667" s="1"/>
  <c r="S7667"/>
  <c r="Q7667"/>
  <c r="R7667" s="1"/>
  <c r="K7668"/>
  <c r="C7668"/>
  <c r="J7668"/>
  <c r="A7668"/>
  <c r="G7668"/>
  <c r="N7668"/>
  <c r="O7668" s="1"/>
  <c r="B7669"/>
  <c r="F7668"/>
  <c r="D7668"/>
  <c r="H7668" s="1"/>
  <c r="L7668"/>
  <c r="U7666"/>
  <c r="T7666"/>
  <c r="K7669" l="1"/>
  <c r="A7669"/>
  <c r="L7669"/>
  <c r="J7669"/>
  <c r="N7669"/>
  <c r="G7669"/>
  <c r="B7670"/>
  <c r="F7669"/>
  <c r="D7669"/>
  <c r="H7669" s="1"/>
  <c r="C7669"/>
  <c r="E7668"/>
  <c r="I7668"/>
  <c r="M7668"/>
  <c r="P7668" s="1"/>
  <c r="S7668"/>
  <c r="Q7668"/>
  <c r="R7668" s="1"/>
  <c r="U7667"/>
  <c r="T7667"/>
  <c r="O7669" l="1"/>
  <c r="U7668"/>
  <c r="T7668"/>
  <c r="E7669"/>
  <c r="I7669"/>
  <c r="B7671"/>
  <c r="F7670"/>
  <c r="L7670"/>
  <c r="N7670"/>
  <c r="K7670"/>
  <c r="D7670"/>
  <c r="H7670" s="1"/>
  <c r="J7670"/>
  <c r="A7670"/>
  <c r="C7670"/>
  <c r="G7670"/>
  <c r="M7669"/>
  <c r="P7669" s="1"/>
  <c r="Q7669"/>
  <c r="R7669" s="1"/>
  <c r="S7669"/>
  <c r="U7669" l="1"/>
  <c r="T7669"/>
  <c r="E7670"/>
  <c r="I7670"/>
  <c r="S7670"/>
  <c r="Q7670"/>
  <c r="R7670" s="1"/>
  <c r="M7670"/>
  <c r="P7670" s="1"/>
  <c r="O7670"/>
  <c r="D7671"/>
  <c r="H7671" s="1"/>
  <c r="N7671"/>
  <c r="L7671"/>
  <c r="C7671"/>
  <c r="K7671"/>
  <c r="A7671"/>
  <c r="F7671"/>
  <c r="J7671"/>
  <c r="G7671"/>
  <c r="B7672"/>
  <c r="K7672" l="1"/>
  <c r="A7672"/>
  <c r="J7672"/>
  <c r="G7672"/>
  <c r="F7672"/>
  <c r="N7672"/>
  <c r="D7672"/>
  <c r="H7672" s="1"/>
  <c r="L7672"/>
  <c r="C7672"/>
  <c r="M7671"/>
  <c r="P7671" s="1"/>
  <c r="S7671"/>
  <c r="Q7671"/>
  <c r="R7671" s="1"/>
  <c r="E7671"/>
  <c r="I7671"/>
  <c r="O7671"/>
  <c r="T7670"/>
  <c r="U7670"/>
  <c r="O7672" l="1"/>
  <c r="U7671"/>
  <c r="T7671"/>
  <c r="I7672"/>
  <c r="E7672"/>
  <c r="Q7672"/>
  <c r="R7672" s="1"/>
  <c r="M7672"/>
  <c r="P7672" s="1"/>
  <c r="S7672"/>
  <c r="U7672" l="1"/>
  <c r="T7672"/>
</calcChain>
</file>

<file path=xl/comments1.xml><?xml version="1.0" encoding="utf-8"?>
<comments xmlns="http://schemas.openxmlformats.org/spreadsheetml/2006/main">
  <authors>
    <author>joy</author>
  </authors>
  <commentList>
    <comment ref="B2" authorId="0">
      <text>
        <r>
          <rPr>
            <b/>
            <sz val="8"/>
            <color indexed="81"/>
            <rFont val="Tahoma"/>
            <charset val="1"/>
          </rPr>
          <t>Edit this cell to change the starting point.</t>
        </r>
      </text>
    </comment>
  </commentList>
</comments>
</file>

<file path=xl/sharedStrings.xml><?xml version="1.0" encoding="utf-8"?>
<sst xmlns="http://schemas.openxmlformats.org/spreadsheetml/2006/main" count="54" uniqueCount="53">
  <si>
    <t>DateKey</t>
  </si>
  <si>
    <t>FullDate</t>
  </si>
  <si>
    <t>DateName</t>
  </si>
  <si>
    <t>DayOfWeek</t>
  </si>
  <si>
    <t>DayNameOfWeek</t>
  </si>
  <si>
    <t>DayOfMonth</t>
  </si>
  <si>
    <t>DayOfYear</t>
  </si>
  <si>
    <t>WeekdayWeekend</t>
  </si>
  <si>
    <t>WeekOfYear</t>
  </si>
  <si>
    <t>MonthName</t>
  </si>
  <si>
    <t>MonthOfYear</t>
  </si>
  <si>
    <t>IsLastDayOfMonth</t>
  </si>
  <si>
    <t>CalendarQuarter</t>
  </si>
  <si>
    <t>CalendarYear</t>
  </si>
  <si>
    <t>CalendarYearMonth</t>
  </si>
  <si>
    <t>CalendarYearQtr</t>
  </si>
  <si>
    <t>FiscalMonthOfYear</t>
  </si>
  <si>
    <t>FiscalQuarter</t>
  </si>
  <si>
    <t>FiscalYear</t>
  </si>
  <si>
    <t>FiscalYearMonth</t>
  </si>
  <si>
    <t>FiscalYearQtr</t>
  </si>
  <si>
    <t>/* Drop table dbo.DimDate */</t>
  </si>
  <si>
    <t>IF EXISTS (SELECT * FROM dbo.sysobjects WHERE id = OBJECT_ID(N'dbo.DimDate') AND OBJECTPROPERTY(id, N'IsUserTable') = 1)</t>
  </si>
  <si>
    <t xml:space="preserve">DROP TABLE dbo.DimDate </t>
  </si>
  <si>
    <t>;</t>
  </si>
  <si>
    <t>/* Create table dbo.DimDate */</t>
  </si>
  <si>
    <t>CREATE TABLE dbo.DimDate (</t>
  </si>
  <si>
    <t xml:space="preserve">   [DateKey]  int   NOT NULL</t>
  </si>
  <si>
    <t>,  [FullDate]  date   NULL</t>
  </si>
  <si>
    <t>,  [DateName]  nchar(11)   NOT NULL</t>
  </si>
  <si>
    <t>,  [DayOfWeek]  tinyint   NOT NULL</t>
  </si>
  <si>
    <t>,  [DayNameOfWeek]  nchar(10)   NOT NULL</t>
  </si>
  <si>
    <t>,  [DayOfMonth]  tinyint   NOT NULL</t>
  </si>
  <si>
    <t>,  [DayOfYear]  smallint   NOT NULL</t>
  </si>
  <si>
    <t>,  [WeekdayWeekend]  nchar(10)   NOT NULL</t>
  </si>
  <si>
    <t>,  [WeekOfYear]  tinyint   NOT NULL</t>
  </si>
  <si>
    <t>,  [MonthName]  nchar(10)   NOT NULL</t>
  </si>
  <si>
    <t>,  [MonthOfYear]  tinyint   NOT NULL</t>
  </si>
  <si>
    <t>,  [IsLastDayOfMonth]  nchar(1)   NOT NULL</t>
  </si>
  <si>
    <t>,  [CalendarQuarter]  tinyint   NOT NULL</t>
  </si>
  <si>
    <t>,  [CalendarYear]  smallint   NOT NULL</t>
  </si>
  <si>
    <t>,  [CalendarYearMonth]  nchar(10)   NOT NULL</t>
  </si>
  <si>
    <t>,  [CalendarYearQtr]  nchar(10)   NOT NULL</t>
  </si>
  <si>
    <t>,  [FiscalMonthOfYear]  tinyint   NOT NULL</t>
  </si>
  <si>
    <t>,  [FiscalQuarter]  tinyint   NOT NULL</t>
  </si>
  <si>
    <t>,  [FiscalYear]  int   NOT NULL</t>
  </si>
  <si>
    <t>,  [FiscalYearMonth]  nchar(10)   NOT NULL</t>
  </si>
  <si>
    <t>,  [FiscalYearQtr]  nchar(10)   NOT NULL</t>
  </si>
  <si>
    <t>,  [InsertAuditKey]  int   NOT NULL</t>
  </si>
  <si>
    <t>,  [UpdateAuditKey]  int   NOT NULL</t>
  </si>
  <si>
    <t xml:space="preserve">, CONSTRAINT [PK_dbo.DimDate] PRIMARY KEY CLUSTERED </t>
  </si>
  <si>
    <t>( [DateKey] )</t>
  </si>
  <si>
    <t>) ON [PRIMARY]</t>
  </si>
</sst>
</file>

<file path=xl/styles.xml><?xml version="1.0" encoding="utf-8"?>
<styleSheet xmlns="http://schemas.openxmlformats.org/spreadsheetml/2006/main">
  <numFmts count="2">
    <numFmt numFmtId="43" formatCode="_(* #,##0.00_);_(* \(#,##0.00\);_(* &quot;-&quot;??_);_(@_)"/>
    <numFmt numFmtId="164" formatCode="_(* #,##0_);_(* \(#,##0\);_(* &quot;-&quot;??_);_(@_)"/>
  </numFmts>
  <fonts count="5">
    <font>
      <sz val="10"/>
      <name val="Arial"/>
    </font>
    <font>
      <sz val="10"/>
      <name val="Arial"/>
    </font>
    <font>
      <sz val="8"/>
      <name val="Arial"/>
      <family val="2"/>
    </font>
    <font>
      <sz val="8"/>
      <name val="Arial"/>
    </font>
    <font>
      <b/>
      <sz val="8"/>
      <color indexed="81"/>
      <name val="Tahoma"/>
      <charset val="1"/>
    </font>
  </fonts>
  <fills count="4">
    <fill>
      <patternFill patternType="none"/>
    </fill>
    <fill>
      <patternFill patternType="gray125"/>
    </fill>
    <fill>
      <patternFill patternType="solid">
        <fgColor theme="6" tint="0.59999389629810485"/>
        <bgColor indexed="64"/>
      </patternFill>
    </fill>
    <fill>
      <patternFill patternType="solid">
        <fgColor theme="3" tint="0.59999389629810485"/>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43" fontId="1" fillId="0" borderId="0" applyFont="0" applyFill="0" applyBorder="0" applyAlignment="0" applyProtection="0"/>
  </cellStyleXfs>
  <cellXfs count="6">
    <xf numFmtId="0" fontId="0" fillId="0" borderId="0" xfId="0"/>
    <xf numFmtId="14" fontId="0" fillId="0" borderId="0" xfId="0" applyNumberFormat="1"/>
    <xf numFmtId="164" fontId="0" fillId="0" borderId="0" xfId="1" applyNumberFormat="1" applyFont="1"/>
    <xf numFmtId="14" fontId="0" fillId="2" borderId="0" xfId="0" applyNumberFormat="1" applyFill="1"/>
    <xf numFmtId="0" fontId="2" fillId="3" borderId="1" xfId="0" applyFont="1" applyFill="1" applyBorder="1" applyAlignment="1">
      <alignment horizontal="center" vertical="top"/>
    </xf>
    <xf numFmtId="0" fontId="0" fillId="3" borderId="0" xfId="0" applyFill="1"/>
  </cellXfs>
  <cellStyles count="2">
    <cellStyle name="Comma"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2</xdr:col>
      <xdr:colOff>428625</xdr:colOff>
      <xdr:row>8</xdr:row>
      <xdr:rowOff>47625</xdr:rowOff>
    </xdr:from>
    <xdr:to>
      <xdr:col>9</xdr:col>
      <xdr:colOff>361950</xdr:colOff>
      <xdr:row>30</xdr:row>
      <xdr:rowOff>28575</xdr:rowOff>
    </xdr:to>
    <xdr:sp macro="" textlink="">
      <xdr:nvSpPr>
        <xdr:cNvPr id="2049" name="Rectangle 1"/>
        <xdr:cNvSpPr>
          <a:spLocks noChangeArrowheads="1"/>
        </xdr:cNvSpPr>
      </xdr:nvSpPr>
      <xdr:spPr bwMode="auto">
        <a:xfrm>
          <a:off x="1704975" y="1343025"/>
          <a:ext cx="4943475" cy="3543300"/>
        </a:xfrm>
        <a:prstGeom prst="rect">
          <a:avLst/>
        </a:prstGeom>
        <a:solidFill>
          <a:srgbClr val="FFFF99"/>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This spreadsheet contains calculations for the Date dimension table columns. You could write a VB Script Task in SSIS to generate this stuff, but it's so easy to do in Excel! Many people do it this way, though it's really important to remember to update the dimension in time. Set a reminder to do it near the end of the year.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It's better to write a script, so it's fully automatic. But this is hardly the worst shortcut we've ever seen people take. (Or taken ourselves.)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This calendar starts the fiscal year in July, and weeks begin on Sunday.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If #NAME shows up in a few of the columns (such as IsLastDayOfMonth), you need to install the Analysis Toolpak: Tools... AddIns... Analysis Toolpak.</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other sheet in this workbook contains the DDL (table create statement) for the corresponding date dimension.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You can write a simple SSIS package to load this data into the target table. The set of packages on the books website includes an example (for a smaller version of the date table). You can import directly from Excel, or Save As... text. </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dimension ref="A1:U7672"/>
  <sheetViews>
    <sheetView tabSelected="1" workbookViewId="0">
      <pane xSplit="2" ySplit="1" topLeftCell="C2" activePane="bottomRight" state="frozenSplit"/>
      <selection pane="topRight"/>
      <selection pane="bottomLeft" activeCell="A2" sqref="A2"/>
      <selection pane="bottomRight"/>
    </sheetView>
  </sheetViews>
  <sheetFormatPr defaultRowHeight="12.75"/>
  <cols>
    <col min="1" max="1" width="9" bestFit="1" customWidth="1"/>
    <col min="2" max="3" width="10.140625" bestFit="1" customWidth="1"/>
    <col min="4" max="4" width="9.28515625" bestFit="1" customWidth="1"/>
    <col min="5" max="5" width="13.28515625" bestFit="1" customWidth="1"/>
    <col min="6" max="6" width="9.5703125" bestFit="1" customWidth="1"/>
    <col min="7" max="7" width="8.85546875" bestFit="1" customWidth="1"/>
    <col min="8" max="8" width="14" bestFit="1" customWidth="1"/>
    <col min="9" max="9" width="10" bestFit="1" customWidth="1"/>
    <col min="10" max="10" width="9" bestFit="1" customWidth="1"/>
    <col min="11" max="11" width="10.28515625" bestFit="1" customWidth="1"/>
    <col min="12" max="12" width="13.85546875" bestFit="1" customWidth="1"/>
    <col min="13" max="13" width="12.42578125" bestFit="1" customWidth="1"/>
    <col min="14" max="14" width="10.5703125" bestFit="1" customWidth="1"/>
    <col min="15" max="15" width="14.85546875" bestFit="1" customWidth="1"/>
    <col min="16" max="16" width="12.7109375" bestFit="1" customWidth="1"/>
    <col min="17" max="17" width="14.42578125" bestFit="1" customWidth="1"/>
    <col min="18" max="18" width="10.28515625" bestFit="1" customWidth="1"/>
    <col min="19" max="19" width="8.42578125" bestFit="1" customWidth="1"/>
    <col min="20" max="20" width="12.5703125" bestFit="1" customWidth="1"/>
    <col min="21" max="21" width="10.5703125" bestFit="1" customWidth="1"/>
  </cols>
  <sheetData>
    <row r="1" spans="1:21" s="5" customFormat="1">
      <c r="A1" s="4" t="s">
        <v>0</v>
      </c>
      <c r="B1" s="4" t="s">
        <v>1</v>
      </c>
      <c r="C1" s="4" t="s">
        <v>2</v>
      </c>
      <c r="D1" s="4" t="s">
        <v>3</v>
      </c>
      <c r="E1" s="4" t="s">
        <v>4</v>
      </c>
      <c r="F1" s="4" t="s">
        <v>5</v>
      </c>
      <c r="G1" s="4" t="s">
        <v>6</v>
      </c>
      <c r="H1" s="4" t="s">
        <v>7</v>
      </c>
      <c r="I1" s="4" t="s">
        <v>8</v>
      </c>
      <c r="J1" s="4" t="s">
        <v>9</v>
      </c>
      <c r="K1" s="4" t="s">
        <v>10</v>
      </c>
      <c r="L1" s="4" t="s">
        <v>11</v>
      </c>
      <c r="M1" s="4" t="s">
        <v>12</v>
      </c>
      <c r="N1" s="4" t="s">
        <v>13</v>
      </c>
      <c r="O1" s="4" t="s">
        <v>14</v>
      </c>
      <c r="P1" s="4" t="s">
        <v>15</v>
      </c>
      <c r="Q1" s="4" t="s">
        <v>16</v>
      </c>
      <c r="R1" s="4" t="s">
        <v>17</v>
      </c>
      <c r="S1" s="4" t="s">
        <v>18</v>
      </c>
      <c r="T1" s="4" t="s">
        <v>19</v>
      </c>
      <c r="U1" s="4" t="s">
        <v>20</v>
      </c>
    </row>
    <row r="2" spans="1:21">
      <c r="A2" t="str">
        <f>TEXT(B2,"yyyymmdd")</f>
        <v>20000101</v>
      </c>
      <c r="B2" s="3">
        <v>36526</v>
      </c>
      <c r="C2" s="1" t="str">
        <f>TEXT(B2,"yyyy/mm/dd")</f>
        <v>2000/01/01</v>
      </c>
      <c r="D2">
        <f>WEEKDAY(B2)</f>
        <v>7</v>
      </c>
      <c r="E2" t="str">
        <f>TEXT(C2, "dddd")</f>
        <v>Saturday</v>
      </c>
      <c r="F2">
        <f>DAY(B2)</f>
        <v>1</v>
      </c>
      <c r="G2" s="2">
        <f>B2-DATEVALUE("1/1/"&amp;YEAR(B2))+1</f>
        <v>1</v>
      </c>
      <c r="H2" t="str">
        <f>IF(D2&lt;6,"Weekday","Weekend")</f>
        <v>Weekend</v>
      </c>
      <c r="I2">
        <f t="shared" ref="I2:I65" si="0">WEEKNUM(C2,1)</f>
        <v>1</v>
      </c>
      <c r="J2" t="str">
        <f>TEXT(B2,"Mmmm")</f>
        <v>January</v>
      </c>
      <c r="K2">
        <f>MONTH(B2)</f>
        <v>1</v>
      </c>
      <c r="L2" s="1" t="str">
        <f t="shared" ref="L2:L65" si="1">IF(B2=EOMONTH(B2,0),"Y","N")</f>
        <v>N</v>
      </c>
      <c r="M2">
        <f>IF(K2&lt;4,1,IF(K2&lt;7,2,IF(K2&lt;10,3,4)))</f>
        <v>1</v>
      </c>
      <c r="N2">
        <f>YEAR(B2)</f>
        <v>2000</v>
      </c>
      <c r="O2" t="str">
        <f t="shared" ref="O2:O65" si="2">N2&amp;"-"&amp;IF(K2&lt;10,"0","")&amp;K2</f>
        <v>2000-01</v>
      </c>
      <c r="P2" t="str">
        <f>N2&amp;"Q"&amp;M2</f>
        <v>2000Q1</v>
      </c>
      <c r="Q2">
        <f>IF(K2&lt;7,K2+6,K2-6)</f>
        <v>7</v>
      </c>
      <c r="R2">
        <f>IF(Q2&lt;4,1,IF(Q2&lt;7,2,IF(Q2&lt;10,3,4)))</f>
        <v>3</v>
      </c>
      <c r="S2">
        <f>IF(K2&lt;7,N2,N2+1)</f>
        <v>2000</v>
      </c>
      <c r="T2" t="str">
        <f t="shared" ref="T2:T65" si="3">"FY"&amp;S2&amp;"-"&amp;IF(Q2&lt;10,"0","")&amp;Q2</f>
        <v>FY2000-07</v>
      </c>
      <c r="U2" t="str">
        <f>"FY"&amp;S2&amp;"Q"&amp;R2</f>
        <v>FY2000Q3</v>
      </c>
    </row>
    <row r="3" spans="1:21">
      <c r="A3" t="str">
        <f t="shared" ref="A3:A66" si="4">TEXT(B3,"yyyymmdd")</f>
        <v>20000102</v>
      </c>
      <c r="B3" s="1">
        <f>B2+1</f>
        <v>36527</v>
      </c>
      <c r="C3" s="1" t="str">
        <f t="shared" ref="C3:C66" si="5">TEXT(B3,"yyyy/mm/dd")</f>
        <v>2000/01/02</v>
      </c>
      <c r="D3">
        <f>WEEKDAY(B3)</f>
        <v>1</v>
      </c>
      <c r="E3" t="str">
        <f>TEXT(C3, "dddd")</f>
        <v>Sunday</v>
      </c>
      <c r="F3">
        <f>DAY(B3)</f>
        <v>2</v>
      </c>
      <c r="G3" s="2">
        <f>B3-DATEVALUE("1/1/"&amp;YEAR(B3))+1</f>
        <v>2</v>
      </c>
      <c r="H3" t="str">
        <f t="shared" ref="H3:H25" si="6">IF(D3&lt;6,"Weekday","Weekend")</f>
        <v>Weekday</v>
      </c>
      <c r="I3">
        <f t="shared" si="0"/>
        <v>2</v>
      </c>
      <c r="J3" t="str">
        <f>TEXT(B3,"Mmmm")</f>
        <v>January</v>
      </c>
      <c r="K3">
        <f>MONTH(B3)</f>
        <v>1</v>
      </c>
      <c r="L3" s="1" t="str">
        <f t="shared" si="1"/>
        <v>N</v>
      </c>
      <c r="M3">
        <f t="shared" ref="M3:M25" si="7">IF(K3&lt;4,1,IF(K3&lt;7,2,IF(K3&lt;10,3,4)))</f>
        <v>1</v>
      </c>
      <c r="N3">
        <f>YEAR(B3)</f>
        <v>2000</v>
      </c>
      <c r="O3" t="str">
        <f t="shared" si="2"/>
        <v>2000-01</v>
      </c>
      <c r="P3" t="str">
        <f t="shared" ref="P3:P66" si="8">N3&amp;"Q"&amp;M3</f>
        <v>2000Q1</v>
      </c>
      <c r="Q3">
        <f t="shared" ref="Q3:Q66" si="9">IF(K3&lt;7,K3+6,K3-6)</f>
        <v>7</v>
      </c>
      <c r="R3">
        <f t="shared" ref="R3:R66" si="10">IF(Q3&lt;4,1,IF(Q3&lt;7,2,IF(Q3&lt;10,3,4)))</f>
        <v>3</v>
      </c>
      <c r="S3">
        <f t="shared" ref="S3:S66" si="11">IF(K3&lt;7,N3,N3+1)</f>
        <v>2000</v>
      </c>
      <c r="T3" t="str">
        <f t="shared" si="3"/>
        <v>FY2000-07</v>
      </c>
      <c r="U3" t="str">
        <f t="shared" ref="U3:U66" si="12">"FY"&amp;S3&amp;"Q"&amp;R3</f>
        <v>FY2000Q3</v>
      </c>
    </row>
    <row r="4" spans="1:21">
      <c r="A4" t="str">
        <f t="shared" si="4"/>
        <v>20000103</v>
      </c>
      <c r="B4" s="1">
        <f t="shared" ref="B4:B25" si="13">B3+1</f>
        <v>36528</v>
      </c>
      <c r="C4" s="1" t="str">
        <f t="shared" si="5"/>
        <v>2000/01/03</v>
      </c>
      <c r="D4">
        <f t="shared" ref="D4:D25" si="14">WEEKDAY(B4)</f>
        <v>2</v>
      </c>
      <c r="E4" t="str">
        <f t="shared" ref="E4:E25" si="15">TEXT(C4, "dddd")</f>
        <v>Monday</v>
      </c>
      <c r="F4">
        <f t="shared" ref="F4:F25" si="16">DAY(B4)</f>
        <v>3</v>
      </c>
      <c r="G4" s="2">
        <f t="shared" ref="G4:G25" si="17">B4-DATEVALUE("1/1/"&amp;YEAR(B4))+1</f>
        <v>3</v>
      </c>
      <c r="H4" t="str">
        <f t="shared" si="6"/>
        <v>Weekday</v>
      </c>
      <c r="I4">
        <f t="shared" si="0"/>
        <v>2</v>
      </c>
      <c r="J4" t="str">
        <f t="shared" ref="J4:J25" si="18">TEXT(B4,"Mmmm")</f>
        <v>January</v>
      </c>
      <c r="K4">
        <f t="shared" ref="K4:K25" si="19">MONTH(B4)</f>
        <v>1</v>
      </c>
      <c r="L4" s="1" t="str">
        <f t="shared" si="1"/>
        <v>N</v>
      </c>
      <c r="M4">
        <f t="shared" si="7"/>
        <v>1</v>
      </c>
      <c r="N4">
        <f t="shared" ref="N4:N25" si="20">YEAR(B4)</f>
        <v>2000</v>
      </c>
      <c r="O4" t="str">
        <f t="shared" si="2"/>
        <v>2000-01</v>
      </c>
      <c r="P4" t="str">
        <f t="shared" si="8"/>
        <v>2000Q1</v>
      </c>
      <c r="Q4">
        <f t="shared" si="9"/>
        <v>7</v>
      </c>
      <c r="R4">
        <f t="shared" si="10"/>
        <v>3</v>
      </c>
      <c r="S4">
        <f t="shared" si="11"/>
        <v>2000</v>
      </c>
      <c r="T4" t="str">
        <f t="shared" si="3"/>
        <v>FY2000-07</v>
      </c>
      <c r="U4" t="str">
        <f t="shared" si="12"/>
        <v>FY2000Q3</v>
      </c>
    </row>
    <row r="5" spans="1:21">
      <c r="A5" t="str">
        <f t="shared" si="4"/>
        <v>20000104</v>
      </c>
      <c r="B5" s="1">
        <f t="shared" si="13"/>
        <v>36529</v>
      </c>
      <c r="C5" s="1" t="str">
        <f t="shared" si="5"/>
        <v>2000/01/04</v>
      </c>
      <c r="D5">
        <f t="shared" si="14"/>
        <v>3</v>
      </c>
      <c r="E5" t="str">
        <f t="shared" si="15"/>
        <v>Tuesday</v>
      </c>
      <c r="F5">
        <f t="shared" si="16"/>
        <v>4</v>
      </c>
      <c r="G5" s="2">
        <f t="shared" si="17"/>
        <v>4</v>
      </c>
      <c r="H5" t="str">
        <f t="shared" si="6"/>
        <v>Weekday</v>
      </c>
      <c r="I5">
        <f t="shared" si="0"/>
        <v>2</v>
      </c>
      <c r="J5" t="str">
        <f t="shared" si="18"/>
        <v>January</v>
      </c>
      <c r="K5">
        <f t="shared" si="19"/>
        <v>1</v>
      </c>
      <c r="L5" s="1" t="str">
        <f t="shared" si="1"/>
        <v>N</v>
      </c>
      <c r="M5">
        <f t="shared" si="7"/>
        <v>1</v>
      </c>
      <c r="N5">
        <f t="shared" si="20"/>
        <v>2000</v>
      </c>
      <c r="O5" t="str">
        <f t="shared" si="2"/>
        <v>2000-01</v>
      </c>
      <c r="P5" t="str">
        <f t="shared" si="8"/>
        <v>2000Q1</v>
      </c>
      <c r="Q5">
        <f t="shared" si="9"/>
        <v>7</v>
      </c>
      <c r="R5">
        <f t="shared" si="10"/>
        <v>3</v>
      </c>
      <c r="S5">
        <f t="shared" si="11"/>
        <v>2000</v>
      </c>
      <c r="T5" t="str">
        <f t="shared" si="3"/>
        <v>FY2000-07</v>
      </c>
      <c r="U5" t="str">
        <f t="shared" si="12"/>
        <v>FY2000Q3</v>
      </c>
    </row>
    <row r="6" spans="1:21">
      <c r="A6" t="str">
        <f t="shared" si="4"/>
        <v>20000105</v>
      </c>
      <c r="B6" s="1">
        <f t="shared" si="13"/>
        <v>36530</v>
      </c>
      <c r="C6" s="1" t="str">
        <f t="shared" si="5"/>
        <v>2000/01/05</v>
      </c>
      <c r="D6">
        <f t="shared" si="14"/>
        <v>4</v>
      </c>
      <c r="E6" t="str">
        <f t="shared" si="15"/>
        <v>Wednesday</v>
      </c>
      <c r="F6">
        <f t="shared" si="16"/>
        <v>5</v>
      </c>
      <c r="G6" s="2">
        <f t="shared" si="17"/>
        <v>5</v>
      </c>
      <c r="H6" t="str">
        <f t="shared" si="6"/>
        <v>Weekday</v>
      </c>
      <c r="I6">
        <f t="shared" si="0"/>
        <v>2</v>
      </c>
      <c r="J6" t="str">
        <f t="shared" si="18"/>
        <v>January</v>
      </c>
      <c r="K6">
        <f t="shared" si="19"/>
        <v>1</v>
      </c>
      <c r="L6" s="1" t="str">
        <f t="shared" si="1"/>
        <v>N</v>
      </c>
      <c r="M6">
        <f t="shared" si="7"/>
        <v>1</v>
      </c>
      <c r="N6">
        <f t="shared" si="20"/>
        <v>2000</v>
      </c>
      <c r="O6" t="str">
        <f t="shared" si="2"/>
        <v>2000-01</v>
      </c>
      <c r="P6" t="str">
        <f t="shared" si="8"/>
        <v>2000Q1</v>
      </c>
      <c r="Q6">
        <f t="shared" si="9"/>
        <v>7</v>
      </c>
      <c r="R6">
        <f t="shared" si="10"/>
        <v>3</v>
      </c>
      <c r="S6">
        <f t="shared" si="11"/>
        <v>2000</v>
      </c>
      <c r="T6" t="str">
        <f t="shared" si="3"/>
        <v>FY2000-07</v>
      </c>
      <c r="U6" t="str">
        <f t="shared" si="12"/>
        <v>FY2000Q3</v>
      </c>
    </row>
    <row r="7" spans="1:21">
      <c r="A7" t="str">
        <f t="shared" si="4"/>
        <v>20000106</v>
      </c>
      <c r="B7" s="1">
        <f t="shared" si="13"/>
        <v>36531</v>
      </c>
      <c r="C7" s="1" t="str">
        <f t="shared" si="5"/>
        <v>2000/01/06</v>
      </c>
      <c r="D7">
        <f t="shared" si="14"/>
        <v>5</v>
      </c>
      <c r="E7" t="str">
        <f t="shared" si="15"/>
        <v>Thursday</v>
      </c>
      <c r="F7">
        <f t="shared" si="16"/>
        <v>6</v>
      </c>
      <c r="G7" s="2">
        <f t="shared" si="17"/>
        <v>6</v>
      </c>
      <c r="H7" t="str">
        <f t="shared" si="6"/>
        <v>Weekday</v>
      </c>
      <c r="I7">
        <f t="shared" si="0"/>
        <v>2</v>
      </c>
      <c r="J7" t="str">
        <f t="shared" si="18"/>
        <v>January</v>
      </c>
      <c r="K7">
        <f t="shared" si="19"/>
        <v>1</v>
      </c>
      <c r="L7" s="1" t="str">
        <f t="shared" si="1"/>
        <v>N</v>
      </c>
      <c r="M7">
        <f t="shared" si="7"/>
        <v>1</v>
      </c>
      <c r="N7">
        <f t="shared" si="20"/>
        <v>2000</v>
      </c>
      <c r="O7" t="str">
        <f t="shared" si="2"/>
        <v>2000-01</v>
      </c>
      <c r="P7" t="str">
        <f t="shared" si="8"/>
        <v>2000Q1</v>
      </c>
      <c r="Q7">
        <f t="shared" si="9"/>
        <v>7</v>
      </c>
      <c r="R7">
        <f t="shared" si="10"/>
        <v>3</v>
      </c>
      <c r="S7">
        <f t="shared" si="11"/>
        <v>2000</v>
      </c>
      <c r="T7" t="str">
        <f t="shared" si="3"/>
        <v>FY2000-07</v>
      </c>
      <c r="U7" t="str">
        <f t="shared" si="12"/>
        <v>FY2000Q3</v>
      </c>
    </row>
    <row r="8" spans="1:21">
      <c r="A8" t="str">
        <f t="shared" si="4"/>
        <v>20000107</v>
      </c>
      <c r="B8" s="1">
        <f t="shared" si="13"/>
        <v>36532</v>
      </c>
      <c r="C8" s="1" t="str">
        <f t="shared" si="5"/>
        <v>2000/01/07</v>
      </c>
      <c r="D8">
        <f t="shared" si="14"/>
        <v>6</v>
      </c>
      <c r="E8" t="str">
        <f t="shared" si="15"/>
        <v>Friday</v>
      </c>
      <c r="F8">
        <f t="shared" si="16"/>
        <v>7</v>
      </c>
      <c r="G8" s="2">
        <f t="shared" si="17"/>
        <v>7</v>
      </c>
      <c r="H8" t="str">
        <f t="shared" si="6"/>
        <v>Weekend</v>
      </c>
      <c r="I8">
        <f t="shared" si="0"/>
        <v>2</v>
      </c>
      <c r="J8" t="str">
        <f t="shared" si="18"/>
        <v>January</v>
      </c>
      <c r="K8">
        <f t="shared" si="19"/>
        <v>1</v>
      </c>
      <c r="L8" s="1" t="str">
        <f t="shared" si="1"/>
        <v>N</v>
      </c>
      <c r="M8">
        <f t="shared" si="7"/>
        <v>1</v>
      </c>
      <c r="N8">
        <f t="shared" si="20"/>
        <v>2000</v>
      </c>
      <c r="O8" t="str">
        <f t="shared" si="2"/>
        <v>2000-01</v>
      </c>
      <c r="P8" t="str">
        <f t="shared" si="8"/>
        <v>2000Q1</v>
      </c>
      <c r="Q8">
        <f t="shared" si="9"/>
        <v>7</v>
      </c>
      <c r="R8">
        <f t="shared" si="10"/>
        <v>3</v>
      </c>
      <c r="S8">
        <f t="shared" si="11"/>
        <v>2000</v>
      </c>
      <c r="T8" t="str">
        <f t="shared" si="3"/>
        <v>FY2000-07</v>
      </c>
      <c r="U8" t="str">
        <f t="shared" si="12"/>
        <v>FY2000Q3</v>
      </c>
    </row>
    <row r="9" spans="1:21">
      <c r="A9" t="str">
        <f t="shared" si="4"/>
        <v>20000108</v>
      </c>
      <c r="B9" s="1">
        <f t="shared" si="13"/>
        <v>36533</v>
      </c>
      <c r="C9" s="1" t="str">
        <f t="shared" si="5"/>
        <v>2000/01/08</v>
      </c>
      <c r="D9">
        <f t="shared" si="14"/>
        <v>7</v>
      </c>
      <c r="E9" t="str">
        <f t="shared" si="15"/>
        <v>Saturday</v>
      </c>
      <c r="F9">
        <f t="shared" si="16"/>
        <v>8</v>
      </c>
      <c r="G9" s="2">
        <f t="shared" si="17"/>
        <v>8</v>
      </c>
      <c r="H9" t="str">
        <f t="shared" si="6"/>
        <v>Weekend</v>
      </c>
      <c r="I9">
        <f t="shared" si="0"/>
        <v>2</v>
      </c>
      <c r="J9" t="str">
        <f t="shared" si="18"/>
        <v>January</v>
      </c>
      <c r="K9">
        <f t="shared" si="19"/>
        <v>1</v>
      </c>
      <c r="L9" s="1" t="str">
        <f t="shared" si="1"/>
        <v>N</v>
      </c>
      <c r="M9">
        <f t="shared" si="7"/>
        <v>1</v>
      </c>
      <c r="N9">
        <f t="shared" si="20"/>
        <v>2000</v>
      </c>
      <c r="O9" t="str">
        <f t="shared" si="2"/>
        <v>2000-01</v>
      </c>
      <c r="P9" t="str">
        <f t="shared" si="8"/>
        <v>2000Q1</v>
      </c>
      <c r="Q9">
        <f t="shared" si="9"/>
        <v>7</v>
      </c>
      <c r="R9">
        <f t="shared" si="10"/>
        <v>3</v>
      </c>
      <c r="S9">
        <f t="shared" si="11"/>
        <v>2000</v>
      </c>
      <c r="T9" t="str">
        <f t="shared" si="3"/>
        <v>FY2000-07</v>
      </c>
      <c r="U9" t="str">
        <f t="shared" si="12"/>
        <v>FY2000Q3</v>
      </c>
    </row>
    <row r="10" spans="1:21">
      <c r="A10" t="str">
        <f t="shared" si="4"/>
        <v>20000109</v>
      </c>
      <c r="B10" s="1">
        <f t="shared" si="13"/>
        <v>36534</v>
      </c>
      <c r="C10" s="1" t="str">
        <f t="shared" si="5"/>
        <v>2000/01/09</v>
      </c>
      <c r="D10">
        <f t="shared" si="14"/>
        <v>1</v>
      </c>
      <c r="E10" t="str">
        <f t="shared" si="15"/>
        <v>Sunday</v>
      </c>
      <c r="F10">
        <f t="shared" si="16"/>
        <v>9</v>
      </c>
      <c r="G10" s="2">
        <f t="shared" si="17"/>
        <v>9</v>
      </c>
      <c r="H10" t="str">
        <f t="shared" si="6"/>
        <v>Weekday</v>
      </c>
      <c r="I10">
        <f t="shared" si="0"/>
        <v>3</v>
      </c>
      <c r="J10" t="str">
        <f t="shared" si="18"/>
        <v>January</v>
      </c>
      <c r="K10">
        <f t="shared" si="19"/>
        <v>1</v>
      </c>
      <c r="L10" s="1" t="str">
        <f t="shared" si="1"/>
        <v>N</v>
      </c>
      <c r="M10">
        <f t="shared" si="7"/>
        <v>1</v>
      </c>
      <c r="N10">
        <f t="shared" si="20"/>
        <v>2000</v>
      </c>
      <c r="O10" t="str">
        <f t="shared" si="2"/>
        <v>2000-01</v>
      </c>
      <c r="P10" t="str">
        <f t="shared" si="8"/>
        <v>2000Q1</v>
      </c>
      <c r="Q10">
        <f t="shared" si="9"/>
        <v>7</v>
      </c>
      <c r="R10">
        <f t="shared" si="10"/>
        <v>3</v>
      </c>
      <c r="S10">
        <f t="shared" si="11"/>
        <v>2000</v>
      </c>
      <c r="T10" t="str">
        <f t="shared" si="3"/>
        <v>FY2000-07</v>
      </c>
      <c r="U10" t="str">
        <f t="shared" si="12"/>
        <v>FY2000Q3</v>
      </c>
    </row>
    <row r="11" spans="1:21">
      <c r="A11" t="str">
        <f t="shared" si="4"/>
        <v>20000110</v>
      </c>
      <c r="B11" s="1">
        <f t="shared" si="13"/>
        <v>36535</v>
      </c>
      <c r="C11" s="1" t="str">
        <f t="shared" si="5"/>
        <v>2000/01/10</v>
      </c>
      <c r="D11">
        <f t="shared" si="14"/>
        <v>2</v>
      </c>
      <c r="E11" t="str">
        <f t="shared" si="15"/>
        <v>Monday</v>
      </c>
      <c r="F11">
        <f t="shared" si="16"/>
        <v>10</v>
      </c>
      <c r="G11" s="2">
        <f t="shared" si="17"/>
        <v>10</v>
      </c>
      <c r="H11" t="str">
        <f t="shared" si="6"/>
        <v>Weekday</v>
      </c>
      <c r="I11">
        <f t="shared" si="0"/>
        <v>3</v>
      </c>
      <c r="J11" t="str">
        <f t="shared" si="18"/>
        <v>January</v>
      </c>
      <c r="K11">
        <f t="shared" si="19"/>
        <v>1</v>
      </c>
      <c r="L11" s="1" t="str">
        <f t="shared" si="1"/>
        <v>N</v>
      </c>
      <c r="M11">
        <f t="shared" si="7"/>
        <v>1</v>
      </c>
      <c r="N11">
        <f t="shared" si="20"/>
        <v>2000</v>
      </c>
      <c r="O11" t="str">
        <f t="shared" si="2"/>
        <v>2000-01</v>
      </c>
      <c r="P11" t="str">
        <f t="shared" si="8"/>
        <v>2000Q1</v>
      </c>
      <c r="Q11">
        <f t="shared" si="9"/>
        <v>7</v>
      </c>
      <c r="R11">
        <f t="shared" si="10"/>
        <v>3</v>
      </c>
      <c r="S11">
        <f t="shared" si="11"/>
        <v>2000</v>
      </c>
      <c r="T11" t="str">
        <f t="shared" si="3"/>
        <v>FY2000-07</v>
      </c>
      <c r="U11" t="str">
        <f t="shared" si="12"/>
        <v>FY2000Q3</v>
      </c>
    </row>
    <row r="12" spans="1:21">
      <c r="A12" t="str">
        <f t="shared" si="4"/>
        <v>20000111</v>
      </c>
      <c r="B12" s="1">
        <f t="shared" si="13"/>
        <v>36536</v>
      </c>
      <c r="C12" s="1" t="str">
        <f t="shared" si="5"/>
        <v>2000/01/11</v>
      </c>
      <c r="D12">
        <f t="shared" si="14"/>
        <v>3</v>
      </c>
      <c r="E12" t="str">
        <f t="shared" si="15"/>
        <v>Tuesday</v>
      </c>
      <c r="F12">
        <f t="shared" si="16"/>
        <v>11</v>
      </c>
      <c r="G12" s="2">
        <f t="shared" si="17"/>
        <v>11</v>
      </c>
      <c r="H12" t="str">
        <f t="shared" si="6"/>
        <v>Weekday</v>
      </c>
      <c r="I12">
        <f t="shared" si="0"/>
        <v>3</v>
      </c>
      <c r="J12" t="str">
        <f t="shared" si="18"/>
        <v>January</v>
      </c>
      <c r="K12">
        <f t="shared" si="19"/>
        <v>1</v>
      </c>
      <c r="L12" s="1" t="str">
        <f t="shared" si="1"/>
        <v>N</v>
      </c>
      <c r="M12">
        <f t="shared" si="7"/>
        <v>1</v>
      </c>
      <c r="N12">
        <f t="shared" si="20"/>
        <v>2000</v>
      </c>
      <c r="O12" t="str">
        <f t="shared" si="2"/>
        <v>2000-01</v>
      </c>
      <c r="P12" t="str">
        <f t="shared" si="8"/>
        <v>2000Q1</v>
      </c>
      <c r="Q12">
        <f t="shared" si="9"/>
        <v>7</v>
      </c>
      <c r="R12">
        <f t="shared" si="10"/>
        <v>3</v>
      </c>
      <c r="S12">
        <f t="shared" si="11"/>
        <v>2000</v>
      </c>
      <c r="T12" t="str">
        <f t="shared" si="3"/>
        <v>FY2000-07</v>
      </c>
      <c r="U12" t="str">
        <f t="shared" si="12"/>
        <v>FY2000Q3</v>
      </c>
    </row>
    <row r="13" spans="1:21">
      <c r="A13" t="str">
        <f t="shared" si="4"/>
        <v>20000112</v>
      </c>
      <c r="B13" s="1">
        <f t="shared" si="13"/>
        <v>36537</v>
      </c>
      <c r="C13" s="1" t="str">
        <f t="shared" si="5"/>
        <v>2000/01/12</v>
      </c>
      <c r="D13">
        <f t="shared" si="14"/>
        <v>4</v>
      </c>
      <c r="E13" t="str">
        <f t="shared" si="15"/>
        <v>Wednesday</v>
      </c>
      <c r="F13">
        <f t="shared" si="16"/>
        <v>12</v>
      </c>
      <c r="G13" s="2">
        <f t="shared" si="17"/>
        <v>12</v>
      </c>
      <c r="H13" t="str">
        <f t="shared" si="6"/>
        <v>Weekday</v>
      </c>
      <c r="I13">
        <f t="shared" si="0"/>
        <v>3</v>
      </c>
      <c r="J13" t="str">
        <f t="shared" si="18"/>
        <v>January</v>
      </c>
      <c r="K13">
        <f t="shared" si="19"/>
        <v>1</v>
      </c>
      <c r="L13" s="1" t="str">
        <f t="shared" si="1"/>
        <v>N</v>
      </c>
      <c r="M13">
        <f t="shared" si="7"/>
        <v>1</v>
      </c>
      <c r="N13">
        <f t="shared" si="20"/>
        <v>2000</v>
      </c>
      <c r="O13" t="str">
        <f t="shared" si="2"/>
        <v>2000-01</v>
      </c>
      <c r="P13" t="str">
        <f t="shared" si="8"/>
        <v>2000Q1</v>
      </c>
      <c r="Q13">
        <f t="shared" si="9"/>
        <v>7</v>
      </c>
      <c r="R13">
        <f t="shared" si="10"/>
        <v>3</v>
      </c>
      <c r="S13">
        <f t="shared" si="11"/>
        <v>2000</v>
      </c>
      <c r="T13" t="str">
        <f t="shared" si="3"/>
        <v>FY2000-07</v>
      </c>
      <c r="U13" t="str">
        <f t="shared" si="12"/>
        <v>FY2000Q3</v>
      </c>
    </row>
    <row r="14" spans="1:21">
      <c r="A14" t="str">
        <f t="shared" si="4"/>
        <v>20000113</v>
      </c>
      <c r="B14" s="1">
        <f t="shared" si="13"/>
        <v>36538</v>
      </c>
      <c r="C14" s="1" t="str">
        <f t="shared" si="5"/>
        <v>2000/01/13</v>
      </c>
      <c r="D14">
        <f t="shared" si="14"/>
        <v>5</v>
      </c>
      <c r="E14" t="str">
        <f t="shared" si="15"/>
        <v>Thursday</v>
      </c>
      <c r="F14">
        <f t="shared" si="16"/>
        <v>13</v>
      </c>
      <c r="G14" s="2">
        <f t="shared" si="17"/>
        <v>13</v>
      </c>
      <c r="H14" t="str">
        <f t="shared" si="6"/>
        <v>Weekday</v>
      </c>
      <c r="I14">
        <f t="shared" si="0"/>
        <v>3</v>
      </c>
      <c r="J14" t="str">
        <f t="shared" si="18"/>
        <v>January</v>
      </c>
      <c r="K14">
        <f t="shared" si="19"/>
        <v>1</v>
      </c>
      <c r="L14" s="1" t="str">
        <f t="shared" si="1"/>
        <v>N</v>
      </c>
      <c r="M14">
        <f t="shared" si="7"/>
        <v>1</v>
      </c>
      <c r="N14">
        <f t="shared" si="20"/>
        <v>2000</v>
      </c>
      <c r="O14" t="str">
        <f t="shared" si="2"/>
        <v>2000-01</v>
      </c>
      <c r="P14" t="str">
        <f t="shared" si="8"/>
        <v>2000Q1</v>
      </c>
      <c r="Q14">
        <f t="shared" si="9"/>
        <v>7</v>
      </c>
      <c r="R14">
        <f t="shared" si="10"/>
        <v>3</v>
      </c>
      <c r="S14">
        <f t="shared" si="11"/>
        <v>2000</v>
      </c>
      <c r="T14" t="str">
        <f t="shared" si="3"/>
        <v>FY2000-07</v>
      </c>
      <c r="U14" t="str">
        <f t="shared" si="12"/>
        <v>FY2000Q3</v>
      </c>
    </row>
    <row r="15" spans="1:21">
      <c r="A15" t="str">
        <f t="shared" si="4"/>
        <v>20000114</v>
      </c>
      <c r="B15" s="1">
        <f t="shared" si="13"/>
        <v>36539</v>
      </c>
      <c r="C15" s="1" t="str">
        <f t="shared" si="5"/>
        <v>2000/01/14</v>
      </c>
      <c r="D15">
        <f t="shared" si="14"/>
        <v>6</v>
      </c>
      <c r="E15" t="str">
        <f t="shared" si="15"/>
        <v>Friday</v>
      </c>
      <c r="F15">
        <f t="shared" si="16"/>
        <v>14</v>
      </c>
      <c r="G15" s="2">
        <f t="shared" si="17"/>
        <v>14</v>
      </c>
      <c r="H15" t="str">
        <f t="shared" si="6"/>
        <v>Weekend</v>
      </c>
      <c r="I15">
        <f t="shared" si="0"/>
        <v>3</v>
      </c>
      <c r="J15" t="str">
        <f t="shared" si="18"/>
        <v>January</v>
      </c>
      <c r="K15">
        <f t="shared" si="19"/>
        <v>1</v>
      </c>
      <c r="L15" s="1" t="str">
        <f t="shared" si="1"/>
        <v>N</v>
      </c>
      <c r="M15">
        <f t="shared" si="7"/>
        <v>1</v>
      </c>
      <c r="N15">
        <f t="shared" si="20"/>
        <v>2000</v>
      </c>
      <c r="O15" t="str">
        <f t="shared" si="2"/>
        <v>2000-01</v>
      </c>
      <c r="P15" t="str">
        <f t="shared" si="8"/>
        <v>2000Q1</v>
      </c>
      <c r="Q15">
        <f t="shared" si="9"/>
        <v>7</v>
      </c>
      <c r="R15">
        <f t="shared" si="10"/>
        <v>3</v>
      </c>
      <c r="S15">
        <f t="shared" si="11"/>
        <v>2000</v>
      </c>
      <c r="T15" t="str">
        <f t="shared" si="3"/>
        <v>FY2000-07</v>
      </c>
      <c r="U15" t="str">
        <f t="shared" si="12"/>
        <v>FY2000Q3</v>
      </c>
    </row>
    <row r="16" spans="1:21">
      <c r="A16" t="str">
        <f t="shared" si="4"/>
        <v>20000115</v>
      </c>
      <c r="B16" s="1">
        <f t="shared" si="13"/>
        <v>36540</v>
      </c>
      <c r="C16" s="1" t="str">
        <f t="shared" si="5"/>
        <v>2000/01/15</v>
      </c>
      <c r="D16">
        <f t="shared" si="14"/>
        <v>7</v>
      </c>
      <c r="E16" t="str">
        <f t="shared" si="15"/>
        <v>Saturday</v>
      </c>
      <c r="F16">
        <f t="shared" si="16"/>
        <v>15</v>
      </c>
      <c r="G16" s="2">
        <f t="shared" si="17"/>
        <v>15</v>
      </c>
      <c r="H16" t="str">
        <f t="shared" si="6"/>
        <v>Weekend</v>
      </c>
      <c r="I16">
        <f t="shared" si="0"/>
        <v>3</v>
      </c>
      <c r="J16" t="str">
        <f t="shared" si="18"/>
        <v>January</v>
      </c>
      <c r="K16">
        <f t="shared" si="19"/>
        <v>1</v>
      </c>
      <c r="L16" s="1" t="str">
        <f t="shared" si="1"/>
        <v>N</v>
      </c>
      <c r="M16">
        <f t="shared" si="7"/>
        <v>1</v>
      </c>
      <c r="N16">
        <f t="shared" si="20"/>
        <v>2000</v>
      </c>
      <c r="O16" t="str">
        <f t="shared" si="2"/>
        <v>2000-01</v>
      </c>
      <c r="P16" t="str">
        <f t="shared" si="8"/>
        <v>2000Q1</v>
      </c>
      <c r="Q16">
        <f t="shared" si="9"/>
        <v>7</v>
      </c>
      <c r="R16">
        <f t="shared" si="10"/>
        <v>3</v>
      </c>
      <c r="S16">
        <f t="shared" si="11"/>
        <v>2000</v>
      </c>
      <c r="T16" t="str">
        <f t="shared" si="3"/>
        <v>FY2000-07</v>
      </c>
      <c r="U16" t="str">
        <f t="shared" si="12"/>
        <v>FY2000Q3</v>
      </c>
    </row>
    <row r="17" spans="1:21">
      <c r="A17" t="str">
        <f t="shared" si="4"/>
        <v>20000116</v>
      </c>
      <c r="B17" s="1">
        <f t="shared" si="13"/>
        <v>36541</v>
      </c>
      <c r="C17" s="1" t="str">
        <f t="shared" si="5"/>
        <v>2000/01/16</v>
      </c>
      <c r="D17">
        <f t="shared" si="14"/>
        <v>1</v>
      </c>
      <c r="E17" t="str">
        <f t="shared" si="15"/>
        <v>Sunday</v>
      </c>
      <c r="F17">
        <f t="shared" si="16"/>
        <v>16</v>
      </c>
      <c r="G17" s="2">
        <f t="shared" si="17"/>
        <v>16</v>
      </c>
      <c r="H17" t="str">
        <f t="shared" si="6"/>
        <v>Weekday</v>
      </c>
      <c r="I17">
        <f t="shared" si="0"/>
        <v>4</v>
      </c>
      <c r="J17" t="str">
        <f t="shared" si="18"/>
        <v>January</v>
      </c>
      <c r="K17">
        <f t="shared" si="19"/>
        <v>1</v>
      </c>
      <c r="L17" s="1" t="str">
        <f t="shared" si="1"/>
        <v>N</v>
      </c>
      <c r="M17">
        <f t="shared" si="7"/>
        <v>1</v>
      </c>
      <c r="N17">
        <f t="shared" si="20"/>
        <v>2000</v>
      </c>
      <c r="O17" t="str">
        <f t="shared" si="2"/>
        <v>2000-01</v>
      </c>
      <c r="P17" t="str">
        <f t="shared" si="8"/>
        <v>2000Q1</v>
      </c>
      <c r="Q17">
        <f t="shared" si="9"/>
        <v>7</v>
      </c>
      <c r="R17">
        <f t="shared" si="10"/>
        <v>3</v>
      </c>
      <c r="S17">
        <f t="shared" si="11"/>
        <v>2000</v>
      </c>
      <c r="T17" t="str">
        <f t="shared" si="3"/>
        <v>FY2000-07</v>
      </c>
      <c r="U17" t="str">
        <f t="shared" si="12"/>
        <v>FY2000Q3</v>
      </c>
    </row>
    <row r="18" spans="1:21">
      <c r="A18" t="str">
        <f t="shared" si="4"/>
        <v>20000117</v>
      </c>
      <c r="B18" s="1">
        <f t="shared" si="13"/>
        <v>36542</v>
      </c>
      <c r="C18" s="1" t="str">
        <f t="shared" si="5"/>
        <v>2000/01/17</v>
      </c>
      <c r="D18">
        <f t="shared" si="14"/>
        <v>2</v>
      </c>
      <c r="E18" t="str">
        <f t="shared" si="15"/>
        <v>Monday</v>
      </c>
      <c r="F18">
        <f t="shared" si="16"/>
        <v>17</v>
      </c>
      <c r="G18" s="2">
        <f t="shared" si="17"/>
        <v>17</v>
      </c>
      <c r="H18" t="str">
        <f t="shared" si="6"/>
        <v>Weekday</v>
      </c>
      <c r="I18">
        <f t="shared" si="0"/>
        <v>4</v>
      </c>
      <c r="J18" t="str">
        <f t="shared" si="18"/>
        <v>January</v>
      </c>
      <c r="K18">
        <f t="shared" si="19"/>
        <v>1</v>
      </c>
      <c r="L18" s="1" t="str">
        <f t="shared" si="1"/>
        <v>N</v>
      </c>
      <c r="M18">
        <f t="shared" si="7"/>
        <v>1</v>
      </c>
      <c r="N18">
        <f t="shared" si="20"/>
        <v>2000</v>
      </c>
      <c r="O18" t="str">
        <f t="shared" si="2"/>
        <v>2000-01</v>
      </c>
      <c r="P18" t="str">
        <f t="shared" si="8"/>
        <v>2000Q1</v>
      </c>
      <c r="Q18">
        <f t="shared" si="9"/>
        <v>7</v>
      </c>
      <c r="R18">
        <f t="shared" si="10"/>
        <v>3</v>
      </c>
      <c r="S18">
        <f t="shared" si="11"/>
        <v>2000</v>
      </c>
      <c r="T18" t="str">
        <f t="shared" si="3"/>
        <v>FY2000-07</v>
      </c>
      <c r="U18" t="str">
        <f t="shared" si="12"/>
        <v>FY2000Q3</v>
      </c>
    </row>
    <row r="19" spans="1:21">
      <c r="A19" t="str">
        <f t="shared" si="4"/>
        <v>20000118</v>
      </c>
      <c r="B19" s="1">
        <f t="shared" si="13"/>
        <v>36543</v>
      </c>
      <c r="C19" s="1" t="str">
        <f t="shared" si="5"/>
        <v>2000/01/18</v>
      </c>
      <c r="D19">
        <f t="shared" si="14"/>
        <v>3</v>
      </c>
      <c r="E19" t="str">
        <f t="shared" si="15"/>
        <v>Tuesday</v>
      </c>
      <c r="F19">
        <f t="shared" si="16"/>
        <v>18</v>
      </c>
      <c r="G19" s="2">
        <f t="shared" si="17"/>
        <v>18</v>
      </c>
      <c r="H19" t="str">
        <f t="shared" si="6"/>
        <v>Weekday</v>
      </c>
      <c r="I19">
        <f t="shared" si="0"/>
        <v>4</v>
      </c>
      <c r="J19" t="str">
        <f t="shared" si="18"/>
        <v>January</v>
      </c>
      <c r="K19">
        <f t="shared" si="19"/>
        <v>1</v>
      </c>
      <c r="L19" s="1" t="str">
        <f t="shared" si="1"/>
        <v>N</v>
      </c>
      <c r="M19">
        <f t="shared" si="7"/>
        <v>1</v>
      </c>
      <c r="N19">
        <f t="shared" si="20"/>
        <v>2000</v>
      </c>
      <c r="O19" t="str">
        <f t="shared" si="2"/>
        <v>2000-01</v>
      </c>
      <c r="P19" t="str">
        <f t="shared" si="8"/>
        <v>2000Q1</v>
      </c>
      <c r="Q19">
        <f t="shared" si="9"/>
        <v>7</v>
      </c>
      <c r="R19">
        <f t="shared" si="10"/>
        <v>3</v>
      </c>
      <c r="S19">
        <f t="shared" si="11"/>
        <v>2000</v>
      </c>
      <c r="T19" t="str">
        <f t="shared" si="3"/>
        <v>FY2000-07</v>
      </c>
      <c r="U19" t="str">
        <f t="shared" si="12"/>
        <v>FY2000Q3</v>
      </c>
    </row>
    <row r="20" spans="1:21">
      <c r="A20" t="str">
        <f t="shared" si="4"/>
        <v>20000119</v>
      </c>
      <c r="B20" s="1">
        <f t="shared" si="13"/>
        <v>36544</v>
      </c>
      <c r="C20" s="1" t="str">
        <f t="shared" si="5"/>
        <v>2000/01/19</v>
      </c>
      <c r="D20">
        <f t="shared" si="14"/>
        <v>4</v>
      </c>
      <c r="E20" t="str">
        <f t="shared" si="15"/>
        <v>Wednesday</v>
      </c>
      <c r="F20">
        <f t="shared" si="16"/>
        <v>19</v>
      </c>
      <c r="G20" s="2">
        <f t="shared" si="17"/>
        <v>19</v>
      </c>
      <c r="H20" t="str">
        <f t="shared" si="6"/>
        <v>Weekday</v>
      </c>
      <c r="I20">
        <f t="shared" si="0"/>
        <v>4</v>
      </c>
      <c r="J20" t="str">
        <f t="shared" si="18"/>
        <v>January</v>
      </c>
      <c r="K20">
        <f t="shared" si="19"/>
        <v>1</v>
      </c>
      <c r="L20" s="1" t="str">
        <f t="shared" si="1"/>
        <v>N</v>
      </c>
      <c r="M20">
        <f t="shared" si="7"/>
        <v>1</v>
      </c>
      <c r="N20">
        <f t="shared" si="20"/>
        <v>2000</v>
      </c>
      <c r="O20" t="str">
        <f t="shared" si="2"/>
        <v>2000-01</v>
      </c>
      <c r="P20" t="str">
        <f t="shared" si="8"/>
        <v>2000Q1</v>
      </c>
      <c r="Q20">
        <f t="shared" si="9"/>
        <v>7</v>
      </c>
      <c r="R20">
        <f t="shared" si="10"/>
        <v>3</v>
      </c>
      <c r="S20">
        <f t="shared" si="11"/>
        <v>2000</v>
      </c>
      <c r="T20" t="str">
        <f t="shared" si="3"/>
        <v>FY2000-07</v>
      </c>
      <c r="U20" t="str">
        <f t="shared" si="12"/>
        <v>FY2000Q3</v>
      </c>
    </row>
    <row r="21" spans="1:21">
      <c r="A21" t="str">
        <f t="shared" si="4"/>
        <v>20000120</v>
      </c>
      <c r="B21" s="1">
        <f t="shared" si="13"/>
        <v>36545</v>
      </c>
      <c r="C21" s="1" t="str">
        <f t="shared" si="5"/>
        <v>2000/01/20</v>
      </c>
      <c r="D21">
        <f t="shared" si="14"/>
        <v>5</v>
      </c>
      <c r="E21" t="str">
        <f t="shared" si="15"/>
        <v>Thursday</v>
      </c>
      <c r="F21">
        <f t="shared" si="16"/>
        <v>20</v>
      </c>
      <c r="G21" s="2">
        <f t="shared" si="17"/>
        <v>20</v>
      </c>
      <c r="H21" t="str">
        <f t="shared" si="6"/>
        <v>Weekday</v>
      </c>
      <c r="I21">
        <f t="shared" si="0"/>
        <v>4</v>
      </c>
      <c r="J21" t="str">
        <f t="shared" si="18"/>
        <v>January</v>
      </c>
      <c r="K21">
        <f t="shared" si="19"/>
        <v>1</v>
      </c>
      <c r="L21" s="1" t="str">
        <f t="shared" si="1"/>
        <v>N</v>
      </c>
      <c r="M21">
        <f t="shared" si="7"/>
        <v>1</v>
      </c>
      <c r="N21">
        <f t="shared" si="20"/>
        <v>2000</v>
      </c>
      <c r="O21" t="str">
        <f t="shared" si="2"/>
        <v>2000-01</v>
      </c>
      <c r="P21" t="str">
        <f t="shared" si="8"/>
        <v>2000Q1</v>
      </c>
      <c r="Q21">
        <f t="shared" si="9"/>
        <v>7</v>
      </c>
      <c r="R21">
        <f t="shared" si="10"/>
        <v>3</v>
      </c>
      <c r="S21">
        <f t="shared" si="11"/>
        <v>2000</v>
      </c>
      <c r="T21" t="str">
        <f t="shared" si="3"/>
        <v>FY2000-07</v>
      </c>
      <c r="U21" t="str">
        <f t="shared" si="12"/>
        <v>FY2000Q3</v>
      </c>
    </row>
    <row r="22" spans="1:21">
      <c r="A22" t="str">
        <f t="shared" si="4"/>
        <v>20000121</v>
      </c>
      <c r="B22" s="1">
        <f t="shared" si="13"/>
        <v>36546</v>
      </c>
      <c r="C22" s="1" t="str">
        <f t="shared" si="5"/>
        <v>2000/01/21</v>
      </c>
      <c r="D22">
        <f t="shared" si="14"/>
        <v>6</v>
      </c>
      <c r="E22" t="str">
        <f t="shared" si="15"/>
        <v>Friday</v>
      </c>
      <c r="F22">
        <f t="shared" si="16"/>
        <v>21</v>
      </c>
      <c r="G22" s="2">
        <f t="shared" si="17"/>
        <v>21</v>
      </c>
      <c r="H22" t="str">
        <f t="shared" si="6"/>
        <v>Weekend</v>
      </c>
      <c r="I22">
        <f t="shared" si="0"/>
        <v>4</v>
      </c>
      <c r="J22" t="str">
        <f t="shared" si="18"/>
        <v>January</v>
      </c>
      <c r="K22">
        <f t="shared" si="19"/>
        <v>1</v>
      </c>
      <c r="L22" s="1" t="str">
        <f t="shared" si="1"/>
        <v>N</v>
      </c>
      <c r="M22">
        <f t="shared" si="7"/>
        <v>1</v>
      </c>
      <c r="N22">
        <f t="shared" si="20"/>
        <v>2000</v>
      </c>
      <c r="O22" t="str">
        <f t="shared" si="2"/>
        <v>2000-01</v>
      </c>
      <c r="P22" t="str">
        <f t="shared" si="8"/>
        <v>2000Q1</v>
      </c>
      <c r="Q22">
        <f t="shared" si="9"/>
        <v>7</v>
      </c>
      <c r="R22">
        <f t="shared" si="10"/>
        <v>3</v>
      </c>
      <c r="S22">
        <f t="shared" si="11"/>
        <v>2000</v>
      </c>
      <c r="T22" t="str">
        <f t="shared" si="3"/>
        <v>FY2000-07</v>
      </c>
      <c r="U22" t="str">
        <f t="shared" si="12"/>
        <v>FY2000Q3</v>
      </c>
    </row>
    <row r="23" spans="1:21">
      <c r="A23" t="str">
        <f t="shared" si="4"/>
        <v>20000122</v>
      </c>
      <c r="B23" s="1">
        <f t="shared" si="13"/>
        <v>36547</v>
      </c>
      <c r="C23" s="1" t="str">
        <f t="shared" si="5"/>
        <v>2000/01/22</v>
      </c>
      <c r="D23">
        <f t="shared" si="14"/>
        <v>7</v>
      </c>
      <c r="E23" t="str">
        <f t="shared" si="15"/>
        <v>Saturday</v>
      </c>
      <c r="F23">
        <f t="shared" si="16"/>
        <v>22</v>
      </c>
      <c r="G23" s="2">
        <f t="shared" si="17"/>
        <v>22</v>
      </c>
      <c r="H23" t="str">
        <f t="shared" si="6"/>
        <v>Weekend</v>
      </c>
      <c r="I23">
        <f t="shared" si="0"/>
        <v>4</v>
      </c>
      <c r="J23" t="str">
        <f t="shared" si="18"/>
        <v>January</v>
      </c>
      <c r="K23">
        <f t="shared" si="19"/>
        <v>1</v>
      </c>
      <c r="L23" s="1" t="str">
        <f t="shared" si="1"/>
        <v>N</v>
      </c>
      <c r="M23">
        <f t="shared" si="7"/>
        <v>1</v>
      </c>
      <c r="N23">
        <f t="shared" si="20"/>
        <v>2000</v>
      </c>
      <c r="O23" t="str">
        <f t="shared" si="2"/>
        <v>2000-01</v>
      </c>
      <c r="P23" t="str">
        <f t="shared" si="8"/>
        <v>2000Q1</v>
      </c>
      <c r="Q23">
        <f t="shared" si="9"/>
        <v>7</v>
      </c>
      <c r="R23">
        <f t="shared" si="10"/>
        <v>3</v>
      </c>
      <c r="S23">
        <f t="shared" si="11"/>
        <v>2000</v>
      </c>
      <c r="T23" t="str">
        <f t="shared" si="3"/>
        <v>FY2000-07</v>
      </c>
      <c r="U23" t="str">
        <f t="shared" si="12"/>
        <v>FY2000Q3</v>
      </c>
    </row>
    <row r="24" spans="1:21">
      <c r="A24" t="str">
        <f t="shared" si="4"/>
        <v>20000123</v>
      </c>
      <c r="B24" s="1">
        <f t="shared" si="13"/>
        <v>36548</v>
      </c>
      <c r="C24" s="1" t="str">
        <f t="shared" si="5"/>
        <v>2000/01/23</v>
      </c>
      <c r="D24">
        <f t="shared" si="14"/>
        <v>1</v>
      </c>
      <c r="E24" t="str">
        <f t="shared" si="15"/>
        <v>Sunday</v>
      </c>
      <c r="F24">
        <f t="shared" si="16"/>
        <v>23</v>
      </c>
      <c r="G24" s="2">
        <f t="shared" si="17"/>
        <v>23</v>
      </c>
      <c r="H24" t="str">
        <f t="shared" si="6"/>
        <v>Weekday</v>
      </c>
      <c r="I24">
        <f t="shared" si="0"/>
        <v>5</v>
      </c>
      <c r="J24" t="str">
        <f t="shared" si="18"/>
        <v>January</v>
      </c>
      <c r="K24">
        <f t="shared" si="19"/>
        <v>1</v>
      </c>
      <c r="L24" s="1" t="str">
        <f t="shared" si="1"/>
        <v>N</v>
      </c>
      <c r="M24">
        <f t="shared" si="7"/>
        <v>1</v>
      </c>
      <c r="N24">
        <f t="shared" si="20"/>
        <v>2000</v>
      </c>
      <c r="O24" t="str">
        <f t="shared" si="2"/>
        <v>2000-01</v>
      </c>
      <c r="P24" t="str">
        <f t="shared" si="8"/>
        <v>2000Q1</v>
      </c>
      <c r="Q24">
        <f t="shared" si="9"/>
        <v>7</v>
      </c>
      <c r="R24">
        <f t="shared" si="10"/>
        <v>3</v>
      </c>
      <c r="S24">
        <f t="shared" si="11"/>
        <v>2000</v>
      </c>
      <c r="T24" t="str">
        <f t="shared" si="3"/>
        <v>FY2000-07</v>
      </c>
      <c r="U24" t="str">
        <f t="shared" si="12"/>
        <v>FY2000Q3</v>
      </c>
    </row>
    <row r="25" spans="1:21">
      <c r="A25" t="str">
        <f t="shared" si="4"/>
        <v>20000124</v>
      </c>
      <c r="B25" s="1">
        <f t="shared" si="13"/>
        <v>36549</v>
      </c>
      <c r="C25" s="1" t="str">
        <f t="shared" si="5"/>
        <v>2000/01/24</v>
      </c>
      <c r="D25">
        <f t="shared" si="14"/>
        <v>2</v>
      </c>
      <c r="E25" t="str">
        <f t="shared" si="15"/>
        <v>Monday</v>
      </c>
      <c r="F25">
        <f t="shared" si="16"/>
        <v>24</v>
      </c>
      <c r="G25" s="2">
        <f t="shared" si="17"/>
        <v>24</v>
      </c>
      <c r="H25" t="str">
        <f t="shared" si="6"/>
        <v>Weekday</v>
      </c>
      <c r="I25">
        <f t="shared" si="0"/>
        <v>5</v>
      </c>
      <c r="J25" t="str">
        <f t="shared" si="18"/>
        <v>January</v>
      </c>
      <c r="K25">
        <f t="shared" si="19"/>
        <v>1</v>
      </c>
      <c r="L25" s="1" t="str">
        <f t="shared" si="1"/>
        <v>N</v>
      </c>
      <c r="M25">
        <f t="shared" si="7"/>
        <v>1</v>
      </c>
      <c r="N25">
        <f t="shared" si="20"/>
        <v>2000</v>
      </c>
      <c r="O25" t="str">
        <f t="shared" si="2"/>
        <v>2000-01</v>
      </c>
      <c r="P25" t="str">
        <f t="shared" si="8"/>
        <v>2000Q1</v>
      </c>
      <c r="Q25">
        <f t="shared" si="9"/>
        <v>7</v>
      </c>
      <c r="R25">
        <f t="shared" si="10"/>
        <v>3</v>
      </c>
      <c r="S25">
        <f t="shared" si="11"/>
        <v>2000</v>
      </c>
      <c r="T25" t="str">
        <f t="shared" si="3"/>
        <v>FY2000-07</v>
      </c>
      <c r="U25" t="str">
        <f t="shared" si="12"/>
        <v>FY2000Q3</v>
      </c>
    </row>
    <row r="26" spans="1:21">
      <c r="A26" t="str">
        <f t="shared" si="4"/>
        <v>20000125</v>
      </c>
      <c r="B26" s="1">
        <f t="shared" ref="B26:B89" si="21">B25+1</f>
        <v>36550</v>
      </c>
      <c r="C26" s="1" t="str">
        <f t="shared" si="5"/>
        <v>2000/01/25</v>
      </c>
      <c r="D26">
        <f t="shared" ref="D26:D89" si="22">WEEKDAY(B26)</f>
        <v>3</v>
      </c>
      <c r="E26" t="str">
        <f t="shared" ref="E26:E89" si="23">TEXT(C26, "dddd")</f>
        <v>Tuesday</v>
      </c>
      <c r="F26">
        <f t="shared" ref="F26:F89" si="24">DAY(B26)</f>
        <v>25</v>
      </c>
      <c r="G26" s="2">
        <f t="shared" ref="G26:G89" si="25">B26-DATEVALUE("1/1/"&amp;YEAR(B26))+1</f>
        <v>25</v>
      </c>
      <c r="H26" t="str">
        <f t="shared" ref="H26:H89" si="26">IF(D26&lt;6,"Weekday","Weekend")</f>
        <v>Weekday</v>
      </c>
      <c r="I26">
        <f t="shared" si="0"/>
        <v>5</v>
      </c>
      <c r="J26" t="str">
        <f t="shared" ref="J26:J89" si="27">TEXT(B26,"Mmmm")</f>
        <v>January</v>
      </c>
      <c r="K26">
        <f t="shared" ref="K26:K89" si="28">MONTH(B26)</f>
        <v>1</v>
      </c>
      <c r="L26" s="1" t="str">
        <f t="shared" si="1"/>
        <v>N</v>
      </c>
      <c r="M26">
        <f t="shared" ref="M26:M89" si="29">IF(K26&lt;4,1,IF(K26&lt;7,2,IF(K26&lt;10,3,4)))</f>
        <v>1</v>
      </c>
      <c r="N26">
        <f t="shared" ref="N26:N89" si="30">YEAR(B26)</f>
        <v>2000</v>
      </c>
      <c r="O26" t="str">
        <f t="shared" si="2"/>
        <v>2000-01</v>
      </c>
      <c r="P26" t="str">
        <f t="shared" si="8"/>
        <v>2000Q1</v>
      </c>
      <c r="Q26">
        <f t="shared" si="9"/>
        <v>7</v>
      </c>
      <c r="R26">
        <f t="shared" si="10"/>
        <v>3</v>
      </c>
      <c r="S26">
        <f t="shared" si="11"/>
        <v>2000</v>
      </c>
      <c r="T26" t="str">
        <f t="shared" si="3"/>
        <v>FY2000-07</v>
      </c>
      <c r="U26" t="str">
        <f t="shared" si="12"/>
        <v>FY2000Q3</v>
      </c>
    </row>
    <row r="27" spans="1:21">
      <c r="A27" t="str">
        <f t="shared" si="4"/>
        <v>20000126</v>
      </c>
      <c r="B27" s="1">
        <f t="shared" si="21"/>
        <v>36551</v>
      </c>
      <c r="C27" s="1" t="str">
        <f t="shared" si="5"/>
        <v>2000/01/26</v>
      </c>
      <c r="D27">
        <f t="shared" si="22"/>
        <v>4</v>
      </c>
      <c r="E27" t="str">
        <f t="shared" si="23"/>
        <v>Wednesday</v>
      </c>
      <c r="F27">
        <f t="shared" si="24"/>
        <v>26</v>
      </c>
      <c r="G27" s="2">
        <f t="shared" si="25"/>
        <v>26</v>
      </c>
      <c r="H27" t="str">
        <f t="shared" si="26"/>
        <v>Weekday</v>
      </c>
      <c r="I27">
        <f t="shared" si="0"/>
        <v>5</v>
      </c>
      <c r="J27" t="str">
        <f t="shared" si="27"/>
        <v>January</v>
      </c>
      <c r="K27">
        <f t="shared" si="28"/>
        <v>1</v>
      </c>
      <c r="L27" s="1" t="str">
        <f t="shared" si="1"/>
        <v>N</v>
      </c>
      <c r="M27">
        <f t="shared" si="29"/>
        <v>1</v>
      </c>
      <c r="N27">
        <f t="shared" si="30"/>
        <v>2000</v>
      </c>
      <c r="O27" t="str">
        <f t="shared" si="2"/>
        <v>2000-01</v>
      </c>
      <c r="P27" t="str">
        <f t="shared" si="8"/>
        <v>2000Q1</v>
      </c>
      <c r="Q27">
        <f t="shared" si="9"/>
        <v>7</v>
      </c>
      <c r="R27">
        <f t="shared" si="10"/>
        <v>3</v>
      </c>
      <c r="S27">
        <f t="shared" si="11"/>
        <v>2000</v>
      </c>
      <c r="T27" t="str">
        <f t="shared" si="3"/>
        <v>FY2000-07</v>
      </c>
      <c r="U27" t="str">
        <f t="shared" si="12"/>
        <v>FY2000Q3</v>
      </c>
    </row>
    <row r="28" spans="1:21">
      <c r="A28" t="str">
        <f t="shared" si="4"/>
        <v>20000127</v>
      </c>
      <c r="B28" s="1">
        <f t="shared" si="21"/>
        <v>36552</v>
      </c>
      <c r="C28" s="1" t="str">
        <f t="shared" si="5"/>
        <v>2000/01/27</v>
      </c>
      <c r="D28">
        <f t="shared" si="22"/>
        <v>5</v>
      </c>
      <c r="E28" t="str">
        <f t="shared" si="23"/>
        <v>Thursday</v>
      </c>
      <c r="F28">
        <f t="shared" si="24"/>
        <v>27</v>
      </c>
      <c r="G28" s="2">
        <f t="shared" si="25"/>
        <v>27</v>
      </c>
      <c r="H28" t="str">
        <f t="shared" si="26"/>
        <v>Weekday</v>
      </c>
      <c r="I28">
        <f t="shared" si="0"/>
        <v>5</v>
      </c>
      <c r="J28" t="str">
        <f t="shared" si="27"/>
        <v>January</v>
      </c>
      <c r="K28">
        <f t="shared" si="28"/>
        <v>1</v>
      </c>
      <c r="L28" s="1" t="str">
        <f t="shared" si="1"/>
        <v>N</v>
      </c>
      <c r="M28">
        <f t="shared" si="29"/>
        <v>1</v>
      </c>
      <c r="N28">
        <f t="shared" si="30"/>
        <v>2000</v>
      </c>
      <c r="O28" t="str">
        <f t="shared" si="2"/>
        <v>2000-01</v>
      </c>
      <c r="P28" t="str">
        <f t="shared" si="8"/>
        <v>2000Q1</v>
      </c>
      <c r="Q28">
        <f t="shared" si="9"/>
        <v>7</v>
      </c>
      <c r="R28">
        <f t="shared" si="10"/>
        <v>3</v>
      </c>
      <c r="S28">
        <f t="shared" si="11"/>
        <v>2000</v>
      </c>
      <c r="T28" t="str">
        <f t="shared" si="3"/>
        <v>FY2000-07</v>
      </c>
      <c r="U28" t="str">
        <f t="shared" si="12"/>
        <v>FY2000Q3</v>
      </c>
    </row>
    <row r="29" spans="1:21">
      <c r="A29" t="str">
        <f t="shared" si="4"/>
        <v>20000128</v>
      </c>
      <c r="B29" s="1">
        <f t="shared" si="21"/>
        <v>36553</v>
      </c>
      <c r="C29" s="1" t="str">
        <f t="shared" si="5"/>
        <v>2000/01/28</v>
      </c>
      <c r="D29">
        <f t="shared" si="22"/>
        <v>6</v>
      </c>
      <c r="E29" t="str">
        <f t="shared" si="23"/>
        <v>Friday</v>
      </c>
      <c r="F29">
        <f t="shared" si="24"/>
        <v>28</v>
      </c>
      <c r="G29" s="2">
        <f t="shared" si="25"/>
        <v>28</v>
      </c>
      <c r="H29" t="str">
        <f t="shared" si="26"/>
        <v>Weekend</v>
      </c>
      <c r="I29">
        <f t="shared" si="0"/>
        <v>5</v>
      </c>
      <c r="J29" t="str">
        <f t="shared" si="27"/>
        <v>January</v>
      </c>
      <c r="K29">
        <f t="shared" si="28"/>
        <v>1</v>
      </c>
      <c r="L29" s="1" t="str">
        <f t="shared" si="1"/>
        <v>N</v>
      </c>
      <c r="M29">
        <f t="shared" si="29"/>
        <v>1</v>
      </c>
      <c r="N29">
        <f t="shared" si="30"/>
        <v>2000</v>
      </c>
      <c r="O29" t="str">
        <f t="shared" si="2"/>
        <v>2000-01</v>
      </c>
      <c r="P29" t="str">
        <f t="shared" si="8"/>
        <v>2000Q1</v>
      </c>
      <c r="Q29">
        <f t="shared" si="9"/>
        <v>7</v>
      </c>
      <c r="R29">
        <f t="shared" si="10"/>
        <v>3</v>
      </c>
      <c r="S29">
        <f t="shared" si="11"/>
        <v>2000</v>
      </c>
      <c r="T29" t="str">
        <f t="shared" si="3"/>
        <v>FY2000-07</v>
      </c>
      <c r="U29" t="str">
        <f t="shared" si="12"/>
        <v>FY2000Q3</v>
      </c>
    </row>
    <row r="30" spans="1:21">
      <c r="A30" t="str">
        <f t="shared" si="4"/>
        <v>20000129</v>
      </c>
      <c r="B30" s="1">
        <f t="shared" si="21"/>
        <v>36554</v>
      </c>
      <c r="C30" s="1" t="str">
        <f t="shared" si="5"/>
        <v>2000/01/29</v>
      </c>
      <c r="D30">
        <f t="shared" si="22"/>
        <v>7</v>
      </c>
      <c r="E30" t="str">
        <f t="shared" si="23"/>
        <v>Saturday</v>
      </c>
      <c r="F30">
        <f t="shared" si="24"/>
        <v>29</v>
      </c>
      <c r="G30" s="2">
        <f t="shared" si="25"/>
        <v>29</v>
      </c>
      <c r="H30" t="str">
        <f t="shared" si="26"/>
        <v>Weekend</v>
      </c>
      <c r="I30">
        <f t="shared" si="0"/>
        <v>5</v>
      </c>
      <c r="J30" t="str">
        <f t="shared" si="27"/>
        <v>January</v>
      </c>
      <c r="K30">
        <f t="shared" si="28"/>
        <v>1</v>
      </c>
      <c r="L30" s="1" t="str">
        <f t="shared" si="1"/>
        <v>N</v>
      </c>
      <c r="M30">
        <f t="shared" si="29"/>
        <v>1</v>
      </c>
      <c r="N30">
        <f t="shared" si="30"/>
        <v>2000</v>
      </c>
      <c r="O30" t="str">
        <f t="shared" si="2"/>
        <v>2000-01</v>
      </c>
      <c r="P30" t="str">
        <f t="shared" si="8"/>
        <v>2000Q1</v>
      </c>
      <c r="Q30">
        <f t="shared" si="9"/>
        <v>7</v>
      </c>
      <c r="R30">
        <f t="shared" si="10"/>
        <v>3</v>
      </c>
      <c r="S30">
        <f t="shared" si="11"/>
        <v>2000</v>
      </c>
      <c r="T30" t="str">
        <f t="shared" si="3"/>
        <v>FY2000-07</v>
      </c>
      <c r="U30" t="str">
        <f t="shared" si="12"/>
        <v>FY2000Q3</v>
      </c>
    </row>
    <row r="31" spans="1:21">
      <c r="A31" t="str">
        <f t="shared" si="4"/>
        <v>20000130</v>
      </c>
      <c r="B31" s="1">
        <f t="shared" si="21"/>
        <v>36555</v>
      </c>
      <c r="C31" s="1" t="str">
        <f t="shared" si="5"/>
        <v>2000/01/30</v>
      </c>
      <c r="D31">
        <f t="shared" si="22"/>
        <v>1</v>
      </c>
      <c r="E31" t="str">
        <f t="shared" si="23"/>
        <v>Sunday</v>
      </c>
      <c r="F31">
        <f t="shared" si="24"/>
        <v>30</v>
      </c>
      <c r="G31" s="2">
        <f t="shared" si="25"/>
        <v>30</v>
      </c>
      <c r="H31" t="str">
        <f t="shared" si="26"/>
        <v>Weekday</v>
      </c>
      <c r="I31">
        <f t="shared" si="0"/>
        <v>6</v>
      </c>
      <c r="J31" t="str">
        <f t="shared" si="27"/>
        <v>January</v>
      </c>
      <c r="K31">
        <f t="shared" si="28"/>
        <v>1</v>
      </c>
      <c r="L31" s="1" t="str">
        <f t="shared" si="1"/>
        <v>N</v>
      </c>
      <c r="M31">
        <f t="shared" si="29"/>
        <v>1</v>
      </c>
      <c r="N31">
        <f t="shared" si="30"/>
        <v>2000</v>
      </c>
      <c r="O31" t="str">
        <f t="shared" si="2"/>
        <v>2000-01</v>
      </c>
      <c r="P31" t="str">
        <f t="shared" si="8"/>
        <v>2000Q1</v>
      </c>
      <c r="Q31">
        <f t="shared" si="9"/>
        <v>7</v>
      </c>
      <c r="R31">
        <f t="shared" si="10"/>
        <v>3</v>
      </c>
      <c r="S31">
        <f t="shared" si="11"/>
        <v>2000</v>
      </c>
      <c r="T31" t="str">
        <f t="shared" si="3"/>
        <v>FY2000-07</v>
      </c>
      <c r="U31" t="str">
        <f t="shared" si="12"/>
        <v>FY2000Q3</v>
      </c>
    </row>
    <row r="32" spans="1:21">
      <c r="A32" t="str">
        <f t="shared" si="4"/>
        <v>20000131</v>
      </c>
      <c r="B32" s="1">
        <f t="shared" si="21"/>
        <v>36556</v>
      </c>
      <c r="C32" s="1" t="str">
        <f t="shared" si="5"/>
        <v>2000/01/31</v>
      </c>
      <c r="D32">
        <f t="shared" si="22"/>
        <v>2</v>
      </c>
      <c r="E32" t="str">
        <f t="shared" si="23"/>
        <v>Monday</v>
      </c>
      <c r="F32">
        <f t="shared" si="24"/>
        <v>31</v>
      </c>
      <c r="G32" s="2">
        <f t="shared" si="25"/>
        <v>31</v>
      </c>
      <c r="H32" t="str">
        <f t="shared" si="26"/>
        <v>Weekday</v>
      </c>
      <c r="I32">
        <f t="shared" si="0"/>
        <v>6</v>
      </c>
      <c r="J32" t="str">
        <f t="shared" si="27"/>
        <v>January</v>
      </c>
      <c r="K32">
        <f t="shared" si="28"/>
        <v>1</v>
      </c>
      <c r="L32" s="1" t="str">
        <f t="shared" si="1"/>
        <v>Y</v>
      </c>
      <c r="M32">
        <f t="shared" si="29"/>
        <v>1</v>
      </c>
      <c r="N32">
        <f t="shared" si="30"/>
        <v>2000</v>
      </c>
      <c r="O32" t="str">
        <f t="shared" si="2"/>
        <v>2000-01</v>
      </c>
      <c r="P32" t="str">
        <f t="shared" si="8"/>
        <v>2000Q1</v>
      </c>
      <c r="Q32">
        <f t="shared" si="9"/>
        <v>7</v>
      </c>
      <c r="R32">
        <f t="shared" si="10"/>
        <v>3</v>
      </c>
      <c r="S32">
        <f t="shared" si="11"/>
        <v>2000</v>
      </c>
      <c r="T32" t="str">
        <f t="shared" si="3"/>
        <v>FY2000-07</v>
      </c>
      <c r="U32" t="str">
        <f t="shared" si="12"/>
        <v>FY2000Q3</v>
      </c>
    </row>
    <row r="33" spans="1:21">
      <c r="A33" t="str">
        <f t="shared" si="4"/>
        <v>20000201</v>
      </c>
      <c r="B33" s="1">
        <f t="shared" si="21"/>
        <v>36557</v>
      </c>
      <c r="C33" s="1" t="str">
        <f t="shared" si="5"/>
        <v>2000/02/01</v>
      </c>
      <c r="D33">
        <f t="shared" si="22"/>
        <v>3</v>
      </c>
      <c r="E33" t="str">
        <f t="shared" si="23"/>
        <v>Tuesday</v>
      </c>
      <c r="F33">
        <f t="shared" si="24"/>
        <v>1</v>
      </c>
      <c r="G33" s="2">
        <f t="shared" si="25"/>
        <v>32</v>
      </c>
      <c r="H33" t="str">
        <f t="shared" si="26"/>
        <v>Weekday</v>
      </c>
      <c r="I33">
        <f t="shared" si="0"/>
        <v>6</v>
      </c>
      <c r="J33" t="str">
        <f t="shared" si="27"/>
        <v>February</v>
      </c>
      <c r="K33">
        <f t="shared" si="28"/>
        <v>2</v>
      </c>
      <c r="L33" s="1" t="str">
        <f t="shared" si="1"/>
        <v>N</v>
      </c>
      <c r="M33">
        <f t="shared" si="29"/>
        <v>1</v>
      </c>
      <c r="N33">
        <f t="shared" si="30"/>
        <v>2000</v>
      </c>
      <c r="O33" t="str">
        <f t="shared" si="2"/>
        <v>2000-02</v>
      </c>
      <c r="P33" t="str">
        <f t="shared" si="8"/>
        <v>2000Q1</v>
      </c>
      <c r="Q33">
        <f t="shared" si="9"/>
        <v>8</v>
      </c>
      <c r="R33">
        <f t="shared" si="10"/>
        <v>3</v>
      </c>
      <c r="S33">
        <f t="shared" si="11"/>
        <v>2000</v>
      </c>
      <c r="T33" t="str">
        <f t="shared" si="3"/>
        <v>FY2000-08</v>
      </c>
      <c r="U33" t="str">
        <f t="shared" si="12"/>
        <v>FY2000Q3</v>
      </c>
    </row>
    <row r="34" spans="1:21">
      <c r="A34" t="str">
        <f t="shared" si="4"/>
        <v>20000202</v>
      </c>
      <c r="B34" s="1">
        <f t="shared" si="21"/>
        <v>36558</v>
      </c>
      <c r="C34" s="1" t="str">
        <f t="shared" si="5"/>
        <v>2000/02/02</v>
      </c>
      <c r="D34">
        <f t="shared" si="22"/>
        <v>4</v>
      </c>
      <c r="E34" t="str">
        <f t="shared" si="23"/>
        <v>Wednesday</v>
      </c>
      <c r="F34">
        <f t="shared" si="24"/>
        <v>2</v>
      </c>
      <c r="G34" s="2">
        <f t="shared" si="25"/>
        <v>33</v>
      </c>
      <c r="H34" t="str">
        <f t="shared" si="26"/>
        <v>Weekday</v>
      </c>
      <c r="I34">
        <f t="shared" si="0"/>
        <v>6</v>
      </c>
      <c r="J34" t="str">
        <f t="shared" si="27"/>
        <v>February</v>
      </c>
      <c r="K34">
        <f t="shared" si="28"/>
        <v>2</v>
      </c>
      <c r="L34" s="1" t="str">
        <f t="shared" si="1"/>
        <v>N</v>
      </c>
      <c r="M34">
        <f t="shared" si="29"/>
        <v>1</v>
      </c>
      <c r="N34">
        <f t="shared" si="30"/>
        <v>2000</v>
      </c>
      <c r="O34" t="str">
        <f t="shared" si="2"/>
        <v>2000-02</v>
      </c>
      <c r="P34" t="str">
        <f t="shared" si="8"/>
        <v>2000Q1</v>
      </c>
      <c r="Q34">
        <f t="shared" si="9"/>
        <v>8</v>
      </c>
      <c r="R34">
        <f t="shared" si="10"/>
        <v>3</v>
      </c>
      <c r="S34">
        <f t="shared" si="11"/>
        <v>2000</v>
      </c>
      <c r="T34" t="str">
        <f t="shared" si="3"/>
        <v>FY2000-08</v>
      </c>
      <c r="U34" t="str">
        <f t="shared" si="12"/>
        <v>FY2000Q3</v>
      </c>
    </row>
    <row r="35" spans="1:21">
      <c r="A35" t="str">
        <f t="shared" si="4"/>
        <v>20000203</v>
      </c>
      <c r="B35" s="1">
        <f t="shared" si="21"/>
        <v>36559</v>
      </c>
      <c r="C35" s="1" t="str">
        <f t="shared" si="5"/>
        <v>2000/02/03</v>
      </c>
      <c r="D35">
        <f t="shared" si="22"/>
        <v>5</v>
      </c>
      <c r="E35" t="str">
        <f t="shared" si="23"/>
        <v>Thursday</v>
      </c>
      <c r="F35">
        <f t="shared" si="24"/>
        <v>3</v>
      </c>
      <c r="G35" s="2">
        <f t="shared" si="25"/>
        <v>34</v>
      </c>
      <c r="H35" t="str">
        <f t="shared" si="26"/>
        <v>Weekday</v>
      </c>
      <c r="I35">
        <f t="shared" si="0"/>
        <v>6</v>
      </c>
      <c r="J35" t="str">
        <f t="shared" si="27"/>
        <v>February</v>
      </c>
      <c r="K35">
        <f t="shared" si="28"/>
        <v>2</v>
      </c>
      <c r="L35" s="1" t="str">
        <f t="shared" si="1"/>
        <v>N</v>
      </c>
      <c r="M35">
        <f t="shared" si="29"/>
        <v>1</v>
      </c>
      <c r="N35">
        <f t="shared" si="30"/>
        <v>2000</v>
      </c>
      <c r="O35" t="str">
        <f t="shared" si="2"/>
        <v>2000-02</v>
      </c>
      <c r="P35" t="str">
        <f t="shared" si="8"/>
        <v>2000Q1</v>
      </c>
      <c r="Q35">
        <f t="shared" si="9"/>
        <v>8</v>
      </c>
      <c r="R35">
        <f t="shared" si="10"/>
        <v>3</v>
      </c>
      <c r="S35">
        <f t="shared" si="11"/>
        <v>2000</v>
      </c>
      <c r="T35" t="str">
        <f t="shared" si="3"/>
        <v>FY2000-08</v>
      </c>
      <c r="U35" t="str">
        <f t="shared" si="12"/>
        <v>FY2000Q3</v>
      </c>
    </row>
    <row r="36" spans="1:21">
      <c r="A36" t="str">
        <f t="shared" si="4"/>
        <v>20000204</v>
      </c>
      <c r="B36" s="1">
        <f t="shared" si="21"/>
        <v>36560</v>
      </c>
      <c r="C36" s="1" t="str">
        <f t="shared" si="5"/>
        <v>2000/02/04</v>
      </c>
      <c r="D36">
        <f t="shared" si="22"/>
        <v>6</v>
      </c>
      <c r="E36" t="str">
        <f t="shared" si="23"/>
        <v>Friday</v>
      </c>
      <c r="F36">
        <f t="shared" si="24"/>
        <v>4</v>
      </c>
      <c r="G36" s="2">
        <f t="shared" si="25"/>
        <v>35</v>
      </c>
      <c r="H36" t="str">
        <f t="shared" si="26"/>
        <v>Weekend</v>
      </c>
      <c r="I36">
        <f t="shared" si="0"/>
        <v>6</v>
      </c>
      <c r="J36" t="str">
        <f t="shared" si="27"/>
        <v>February</v>
      </c>
      <c r="K36">
        <f t="shared" si="28"/>
        <v>2</v>
      </c>
      <c r="L36" s="1" t="str">
        <f t="shared" si="1"/>
        <v>N</v>
      </c>
      <c r="M36">
        <f t="shared" si="29"/>
        <v>1</v>
      </c>
      <c r="N36">
        <f t="shared" si="30"/>
        <v>2000</v>
      </c>
      <c r="O36" t="str">
        <f t="shared" si="2"/>
        <v>2000-02</v>
      </c>
      <c r="P36" t="str">
        <f t="shared" si="8"/>
        <v>2000Q1</v>
      </c>
      <c r="Q36">
        <f t="shared" si="9"/>
        <v>8</v>
      </c>
      <c r="R36">
        <f t="shared" si="10"/>
        <v>3</v>
      </c>
      <c r="S36">
        <f t="shared" si="11"/>
        <v>2000</v>
      </c>
      <c r="T36" t="str">
        <f t="shared" si="3"/>
        <v>FY2000-08</v>
      </c>
      <c r="U36" t="str">
        <f t="shared" si="12"/>
        <v>FY2000Q3</v>
      </c>
    </row>
    <row r="37" spans="1:21">
      <c r="A37" t="str">
        <f t="shared" si="4"/>
        <v>20000205</v>
      </c>
      <c r="B37" s="1">
        <f t="shared" si="21"/>
        <v>36561</v>
      </c>
      <c r="C37" s="1" t="str">
        <f t="shared" si="5"/>
        <v>2000/02/05</v>
      </c>
      <c r="D37">
        <f t="shared" si="22"/>
        <v>7</v>
      </c>
      <c r="E37" t="str">
        <f t="shared" si="23"/>
        <v>Saturday</v>
      </c>
      <c r="F37">
        <f t="shared" si="24"/>
        <v>5</v>
      </c>
      <c r="G37" s="2">
        <f t="shared" si="25"/>
        <v>36</v>
      </c>
      <c r="H37" t="str">
        <f t="shared" si="26"/>
        <v>Weekend</v>
      </c>
      <c r="I37">
        <f t="shared" si="0"/>
        <v>6</v>
      </c>
      <c r="J37" t="str">
        <f t="shared" si="27"/>
        <v>February</v>
      </c>
      <c r="K37">
        <f t="shared" si="28"/>
        <v>2</v>
      </c>
      <c r="L37" s="1" t="str">
        <f t="shared" si="1"/>
        <v>N</v>
      </c>
      <c r="M37">
        <f t="shared" si="29"/>
        <v>1</v>
      </c>
      <c r="N37">
        <f t="shared" si="30"/>
        <v>2000</v>
      </c>
      <c r="O37" t="str">
        <f t="shared" si="2"/>
        <v>2000-02</v>
      </c>
      <c r="P37" t="str">
        <f t="shared" si="8"/>
        <v>2000Q1</v>
      </c>
      <c r="Q37">
        <f t="shared" si="9"/>
        <v>8</v>
      </c>
      <c r="R37">
        <f t="shared" si="10"/>
        <v>3</v>
      </c>
      <c r="S37">
        <f t="shared" si="11"/>
        <v>2000</v>
      </c>
      <c r="T37" t="str">
        <f t="shared" si="3"/>
        <v>FY2000-08</v>
      </c>
      <c r="U37" t="str">
        <f t="shared" si="12"/>
        <v>FY2000Q3</v>
      </c>
    </row>
    <row r="38" spans="1:21">
      <c r="A38" t="str">
        <f t="shared" si="4"/>
        <v>20000206</v>
      </c>
      <c r="B38" s="1">
        <f t="shared" si="21"/>
        <v>36562</v>
      </c>
      <c r="C38" s="1" t="str">
        <f t="shared" si="5"/>
        <v>2000/02/06</v>
      </c>
      <c r="D38">
        <f t="shared" si="22"/>
        <v>1</v>
      </c>
      <c r="E38" t="str">
        <f t="shared" si="23"/>
        <v>Sunday</v>
      </c>
      <c r="F38">
        <f t="shared" si="24"/>
        <v>6</v>
      </c>
      <c r="G38" s="2">
        <f t="shared" si="25"/>
        <v>37</v>
      </c>
      <c r="H38" t="str">
        <f t="shared" si="26"/>
        <v>Weekday</v>
      </c>
      <c r="I38">
        <f t="shared" si="0"/>
        <v>7</v>
      </c>
      <c r="J38" t="str">
        <f t="shared" si="27"/>
        <v>February</v>
      </c>
      <c r="K38">
        <f t="shared" si="28"/>
        <v>2</v>
      </c>
      <c r="L38" s="1" t="str">
        <f t="shared" si="1"/>
        <v>N</v>
      </c>
      <c r="M38">
        <f t="shared" si="29"/>
        <v>1</v>
      </c>
      <c r="N38">
        <f t="shared" si="30"/>
        <v>2000</v>
      </c>
      <c r="O38" t="str">
        <f t="shared" si="2"/>
        <v>2000-02</v>
      </c>
      <c r="P38" t="str">
        <f t="shared" si="8"/>
        <v>2000Q1</v>
      </c>
      <c r="Q38">
        <f t="shared" si="9"/>
        <v>8</v>
      </c>
      <c r="R38">
        <f t="shared" si="10"/>
        <v>3</v>
      </c>
      <c r="S38">
        <f t="shared" si="11"/>
        <v>2000</v>
      </c>
      <c r="T38" t="str">
        <f t="shared" si="3"/>
        <v>FY2000-08</v>
      </c>
      <c r="U38" t="str">
        <f t="shared" si="12"/>
        <v>FY2000Q3</v>
      </c>
    </row>
    <row r="39" spans="1:21">
      <c r="A39" t="str">
        <f t="shared" si="4"/>
        <v>20000207</v>
      </c>
      <c r="B39" s="1">
        <f t="shared" si="21"/>
        <v>36563</v>
      </c>
      <c r="C39" s="1" t="str">
        <f t="shared" si="5"/>
        <v>2000/02/07</v>
      </c>
      <c r="D39">
        <f t="shared" si="22"/>
        <v>2</v>
      </c>
      <c r="E39" t="str">
        <f t="shared" si="23"/>
        <v>Monday</v>
      </c>
      <c r="F39">
        <f t="shared" si="24"/>
        <v>7</v>
      </c>
      <c r="G39" s="2">
        <f t="shared" si="25"/>
        <v>38</v>
      </c>
      <c r="H39" t="str">
        <f t="shared" si="26"/>
        <v>Weekday</v>
      </c>
      <c r="I39">
        <f t="shared" si="0"/>
        <v>7</v>
      </c>
      <c r="J39" t="str">
        <f t="shared" si="27"/>
        <v>February</v>
      </c>
      <c r="K39">
        <f t="shared" si="28"/>
        <v>2</v>
      </c>
      <c r="L39" s="1" t="str">
        <f t="shared" si="1"/>
        <v>N</v>
      </c>
      <c r="M39">
        <f t="shared" si="29"/>
        <v>1</v>
      </c>
      <c r="N39">
        <f t="shared" si="30"/>
        <v>2000</v>
      </c>
      <c r="O39" t="str">
        <f t="shared" si="2"/>
        <v>2000-02</v>
      </c>
      <c r="P39" t="str">
        <f t="shared" si="8"/>
        <v>2000Q1</v>
      </c>
      <c r="Q39">
        <f t="shared" si="9"/>
        <v>8</v>
      </c>
      <c r="R39">
        <f t="shared" si="10"/>
        <v>3</v>
      </c>
      <c r="S39">
        <f t="shared" si="11"/>
        <v>2000</v>
      </c>
      <c r="T39" t="str">
        <f t="shared" si="3"/>
        <v>FY2000-08</v>
      </c>
      <c r="U39" t="str">
        <f t="shared" si="12"/>
        <v>FY2000Q3</v>
      </c>
    </row>
    <row r="40" spans="1:21">
      <c r="A40" t="str">
        <f t="shared" si="4"/>
        <v>20000208</v>
      </c>
      <c r="B40" s="1">
        <f t="shared" si="21"/>
        <v>36564</v>
      </c>
      <c r="C40" s="1" t="str">
        <f t="shared" si="5"/>
        <v>2000/02/08</v>
      </c>
      <c r="D40">
        <f t="shared" si="22"/>
        <v>3</v>
      </c>
      <c r="E40" t="str">
        <f t="shared" si="23"/>
        <v>Tuesday</v>
      </c>
      <c r="F40">
        <f t="shared" si="24"/>
        <v>8</v>
      </c>
      <c r="G40" s="2">
        <f t="shared" si="25"/>
        <v>39</v>
      </c>
      <c r="H40" t="str">
        <f t="shared" si="26"/>
        <v>Weekday</v>
      </c>
      <c r="I40">
        <f t="shared" si="0"/>
        <v>7</v>
      </c>
      <c r="J40" t="str">
        <f t="shared" si="27"/>
        <v>February</v>
      </c>
      <c r="K40">
        <f t="shared" si="28"/>
        <v>2</v>
      </c>
      <c r="L40" s="1" t="str">
        <f t="shared" si="1"/>
        <v>N</v>
      </c>
      <c r="M40">
        <f t="shared" si="29"/>
        <v>1</v>
      </c>
      <c r="N40">
        <f t="shared" si="30"/>
        <v>2000</v>
      </c>
      <c r="O40" t="str">
        <f t="shared" si="2"/>
        <v>2000-02</v>
      </c>
      <c r="P40" t="str">
        <f t="shared" si="8"/>
        <v>2000Q1</v>
      </c>
      <c r="Q40">
        <f t="shared" si="9"/>
        <v>8</v>
      </c>
      <c r="R40">
        <f t="shared" si="10"/>
        <v>3</v>
      </c>
      <c r="S40">
        <f t="shared" si="11"/>
        <v>2000</v>
      </c>
      <c r="T40" t="str">
        <f t="shared" si="3"/>
        <v>FY2000-08</v>
      </c>
      <c r="U40" t="str">
        <f t="shared" si="12"/>
        <v>FY2000Q3</v>
      </c>
    </row>
    <row r="41" spans="1:21">
      <c r="A41" t="str">
        <f t="shared" si="4"/>
        <v>20000209</v>
      </c>
      <c r="B41" s="1">
        <f t="shared" si="21"/>
        <v>36565</v>
      </c>
      <c r="C41" s="1" t="str">
        <f t="shared" si="5"/>
        <v>2000/02/09</v>
      </c>
      <c r="D41">
        <f t="shared" si="22"/>
        <v>4</v>
      </c>
      <c r="E41" t="str">
        <f t="shared" si="23"/>
        <v>Wednesday</v>
      </c>
      <c r="F41">
        <f t="shared" si="24"/>
        <v>9</v>
      </c>
      <c r="G41" s="2">
        <f t="shared" si="25"/>
        <v>40</v>
      </c>
      <c r="H41" t="str">
        <f t="shared" si="26"/>
        <v>Weekday</v>
      </c>
      <c r="I41">
        <f t="shared" si="0"/>
        <v>7</v>
      </c>
      <c r="J41" t="str">
        <f t="shared" si="27"/>
        <v>February</v>
      </c>
      <c r="K41">
        <f t="shared" si="28"/>
        <v>2</v>
      </c>
      <c r="L41" s="1" t="str">
        <f t="shared" si="1"/>
        <v>N</v>
      </c>
      <c r="M41">
        <f t="shared" si="29"/>
        <v>1</v>
      </c>
      <c r="N41">
        <f t="shared" si="30"/>
        <v>2000</v>
      </c>
      <c r="O41" t="str">
        <f t="shared" si="2"/>
        <v>2000-02</v>
      </c>
      <c r="P41" t="str">
        <f t="shared" si="8"/>
        <v>2000Q1</v>
      </c>
      <c r="Q41">
        <f t="shared" si="9"/>
        <v>8</v>
      </c>
      <c r="R41">
        <f t="shared" si="10"/>
        <v>3</v>
      </c>
      <c r="S41">
        <f t="shared" si="11"/>
        <v>2000</v>
      </c>
      <c r="T41" t="str">
        <f t="shared" si="3"/>
        <v>FY2000-08</v>
      </c>
      <c r="U41" t="str">
        <f t="shared" si="12"/>
        <v>FY2000Q3</v>
      </c>
    </row>
    <row r="42" spans="1:21">
      <c r="A42" t="str">
        <f t="shared" si="4"/>
        <v>20000210</v>
      </c>
      <c r="B42" s="1">
        <f t="shared" si="21"/>
        <v>36566</v>
      </c>
      <c r="C42" s="1" t="str">
        <f t="shared" si="5"/>
        <v>2000/02/10</v>
      </c>
      <c r="D42">
        <f t="shared" si="22"/>
        <v>5</v>
      </c>
      <c r="E42" t="str">
        <f t="shared" si="23"/>
        <v>Thursday</v>
      </c>
      <c r="F42">
        <f t="shared" si="24"/>
        <v>10</v>
      </c>
      <c r="G42" s="2">
        <f t="shared" si="25"/>
        <v>41</v>
      </c>
      <c r="H42" t="str">
        <f t="shared" si="26"/>
        <v>Weekday</v>
      </c>
      <c r="I42">
        <f t="shared" si="0"/>
        <v>7</v>
      </c>
      <c r="J42" t="str">
        <f t="shared" si="27"/>
        <v>February</v>
      </c>
      <c r="K42">
        <f t="shared" si="28"/>
        <v>2</v>
      </c>
      <c r="L42" s="1" t="str">
        <f t="shared" si="1"/>
        <v>N</v>
      </c>
      <c r="M42">
        <f t="shared" si="29"/>
        <v>1</v>
      </c>
      <c r="N42">
        <f t="shared" si="30"/>
        <v>2000</v>
      </c>
      <c r="O42" t="str">
        <f t="shared" si="2"/>
        <v>2000-02</v>
      </c>
      <c r="P42" t="str">
        <f t="shared" si="8"/>
        <v>2000Q1</v>
      </c>
      <c r="Q42">
        <f t="shared" si="9"/>
        <v>8</v>
      </c>
      <c r="R42">
        <f t="shared" si="10"/>
        <v>3</v>
      </c>
      <c r="S42">
        <f t="shared" si="11"/>
        <v>2000</v>
      </c>
      <c r="T42" t="str">
        <f t="shared" si="3"/>
        <v>FY2000-08</v>
      </c>
      <c r="U42" t="str">
        <f t="shared" si="12"/>
        <v>FY2000Q3</v>
      </c>
    </row>
    <row r="43" spans="1:21">
      <c r="A43" t="str">
        <f t="shared" si="4"/>
        <v>20000211</v>
      </c>
      <c r="B43" s="1">
        <f t="shared" si="21"/>
        <v>36567</v>
      </c>
      <c r="C43" s="1" t="str">
        <f t="shared" si="5"/>
        <v>2000/02/11</v>
      </c>
      <c r="D43">
        <f t="shared" si="22"/>
        <v>6</v>
      </c>
      <c r="E43" t="str">
        <f t="shared" si="23"/>
        <v>Friday</v>
      </c>
      <c r="F43">
        <f t="shared" si="24"/>
        <v>11</v>
      </c>
      <c r="G43" s="2">
        <f t="shared" si="25"/>
        <v>42</v>
      </c>
      <c r="H43" t="str">
        <f t="shared" si="26"/>
        <v>Weekend</v>
      </c>
      <c r="I43">
        <f t="shared" si="0"/>
        <v>7</v>
      </c>
      <c r="J43" t="str">
        <f t="shared" si="27"/>
        <v>February</v>
      </c>
      <c r="K43">
        <f t="shared" si="28"/>
        <v>2</v>
      </c>
      <c r="L43" s="1" t="str">
        <f t="shared" si="1"/>
        <v>N</v>
      </c>
      <c r="M43">
        <f t="shared" si="29"/>
        <v>1</v>
      </c>
      <c r="N43">
        <f t="shared" si="30"/>
        <v>2000</v>
      </c>
      <c r="O43" t="str">
        <f t="shared" si="2"/>
        <v>2000-02</v>
      </c>
      <c r="P43" t="str">
        <f t="shared" si="8"/>
        <v>2000Q1</v>
      </c>
      <c r="Q43">
        <f t="shared" si="9"/>
        <v>8</v>
      </c>
      <c r="R43">
        <f t="shared" si="10"/>
        <v>3</v>
      </c>
      <c r="S43">
        <f t="shared" si="11"/>
        <v>2000</v>
      </c>
      <c r="T43" t="str">
        <f t="shared" si="3"/>
        <v>FY2000-08</v>
      </c>
      <c r="U43" t="str">
        <f t="shared" si="12"/>
        <v>FY2000Q3</v>
      </c>
    </row>
    <row r="44" spans="1:21">
      <c r="A44" t="str">
        <f t="shared" si="4"/>
        <v>20000212</v>
      </c>
      <c r="B44" s="1">
        <f t="shared" si="21"/>
        <v>36568</v>
      </c>
      <c r="C44" s="1" t="str">
        <f t="shared" si="5"/>
        <v>2000/02/12</v>
      </c>
      <c r="D44">
        <f t="shared" si="22"/>
        <v>7</v>
      </c>
      <c r="E44" t="str">
        <f t="shared" si="23"/>
        <v>Saturday</v>
      </c>
      <c r="F44">
        <f t="shared" si="24"/>
        <v>12</v>
      </c>
      <c r="G44" s="2">
        <f t="shared" si="25"/>
        <v>43</v>
      </c>
      <c r="H44" t="str">
        <f t="shared" si="26"/>
        <v>Weekend</v>
      </c>
      <c r="I44">
        <f t="shared" si="0"/>
        <v>7</v>
      </c>
      <c r="J44" t="str">
        <f t="shared" si="27"/>
        <v>February</v>
      </c>
      <c r="K44">
        <f t="shared" si="28"/>
        <v>2</v>
      </c>
      <c r="L44" s="1" t="str">
        <f t="shared" si="1"/>
        <v>N</v>
      </c>
      <c r="M44">
        <f t="shared" si="29"/>
        <v>1</v>
      </c>
      <c r="N44">
        <f t="shared" si="30"/>
        <v>2000</v>
      </c>
      <c r="O44" t="str">
        <f t="shared" si="2"/>
        <v>2000-02</v>
      </c>
      <c r="P44" t="str">
        <f t="shared" si="8"/>
        <v>2000Q1</v>
      </c>
      <c r="Q44">
        <f t="shared" si="9"/>
        <v>8</v>
      </c>
      <c r="R44">
        <f t="shared" si="10"/>
        <v>3</v>
      </c>
      <c r="S44">
        <f t="shared" si="11"/>
        <v>2000</v>
      </c>
      <c r="T44" t="str">
        <f t="shared" si="3"/>
        <v>FY2000-08</v>
      </c>
      <c r="U44" t="str">
        <f t="shared" si="12"/>
        <v>FY2000Q3</v>
      </c>
    </row>
    <row r="45" spans="1:21">
      <c r="A45" t="str">
        <f t="shared" si="4"/>
        <v>20000213</v>
      </c>
      <c r="B45" s="1">
        <f t="shared" si="21"/>
        <v>36569</v>
      </c>
      <c r="C45" s="1" t="str">
        <f t="shared" si="5"/>
        <v>2000/02/13</v>
      </c>
      <c r="D45">
        <f t="shared" si="22"/>
        <v>1</v>
      </c>
      <c r="E45" t="str">
        <f t="shared" si="23"/>
        <v>Sunday</v>
      </c>
      <c r="F45">
        <f t="shared" si="24"/>
        <v>13</v>
      </c>
      <c r="G45" s="2">
        <f t="shared" si="25"/>
        <v>44</v>
      </c>
      <c r="H45" t="str">
        <f t="shared" si="26"/>
        <v>Weekday</v>
      </c>
      <c r="I45">
        <f t="shared" si="0"/>
        <v>8</v>
      </c>
      <c r="J45" t="str">
        <f t="shared" si="27"/>
        <v>February</v>
      </c>
      <c r="K45">
        <f t="shared" si="28"/>
        <v>2</v>
      </c>
      <c r="L45" s="1" t="str">
        <f t="shared" si="1"/>
        <v>N</v>
      </c>
      <c r="M45">
        <f t="shared" si="29"/>
        <v>1</v>
      </c>
      <c r="N45">
        <f t="shared" si="30"/>
        <v>2000</v>
      </c>
      <c r="O45" t="str">
        <f t="shared" si="2"/>
        <v>2000-02</v>
      </c>
      <c r="P45" t="str">
        <f t="shared" si="8"/>
        <v>2000Q1</v>
      </c>
      <c r="Q45">
        <f t="shared" si="9"/>
        <v>8</v>
      </c>
      <c r="R45">
        <f t="shared" si="10"/>
        <v>3</v>
      </c>
      <c r="S45">
        <f t="shared" si="11"/>
        <v>2000</v>
      </c>
      <c r="T45" t="str">
        <f t="shared" si="3"/>
        <v>FY2000-08</v>
      </c>
      <c r="U45" t="str">
        <f t="shared" si="12"/>
        <v>FY2000Q3</v>
      </c>
    </row>
    <row r="46" spans="1:21">
      <c r="A46" t="str">
        <f t="shared" si="4"/>
        <v>20000214</v>
      </c>
      <c r="B46" s="1">
        <f t="shared" si="21"/>
        <v>36570</v>
      </c>
      <c r="C46" s="1" t="str">
        <f t="shared" si="5"/>
        <v>2000/02/14</v>
      </c>
      <c r="D46">
        <f t="shared" si="22"/>
        <v>2</v>
      </c>
      <c r="E46" t="str">
        <f t="shared" si="23"/>
        <v>Monday</v>
      </c>
      <c r="F46">
        <f t="shared" si="24"/>
        <v>14</v>
      </c>
      <c r="G46" s="2">
        <f t="shared" si="25"/>
        <v>45</v>
      </c>
      <c r="H46" t="str">
        <f t="shared" si="26"/>
        <v>Weekday</v>
      </c>
      <c r="I46">
        <f t="shared" si="0"/>
        <v>8</v>
      </c>
      <c r="J46" t="str">
        <f t="shared" si="27"/>
        <v>February</v>
      </c>
      <c r="K46">
        <f t="shared" si="28"/>
        <v>2</v>
      </c>
      <c r="L46" s="1" t="str">
        <f t="shared" si="1"/>
        <v>N</v>
      </c>
      <c r="M46">
        <f t="shared" si="29"/>
        <v>1</v>
      </c>
      <c r="N46">
        <f t="shared" si="30"/>
        <v>2000</v>
      </c>
      <c r="O46" t="str">
        <f t="shared" si="2"/>
        <v>2000-02</v>
      </c>
      <c r="P46" t="str">
        <f t="shared" si="8"/>
        <v>2000Q1</v>
      </c>
      <c r="Q46">
        <f t="shared" si="9"/>
        <v>8</v>
      </c>
      <c r="R46">
        <f t="shared" si="10"/>
        <v>3</v>
      </c>
      <c r="S46">
        <f t="shared" si="11"/>
        <v>2000</v>
      </c>
      <c r="T46" t="str">
        <f t="shared" si="3"/>
        <v>FY2000-08</v>
      </c>
      <c r="U46" t="str">
        <f t="shared" si="12"/>
        <v>FY2000Q3</v>
      </c>
    </row>
    <row r="47" spans="1:21">
      <c r="A47" t="str">
        <f t="shared" si="4"/>
        <v>20000215</v>
      </c>
      <c r="B47" s="1">
        <f t="shared" si="21"/>
        <v>36571</v>
      </c>
      <c r="C47" s="1" t="str">
        <f t="shared" si="5"/>
        <v>2000/02/15</v>
      </c>
      <c r="D47">
        <f t="shared" si="22"/>
        <v>3</v>
      </c>
      <c r="E47" t="str">
        <f t="shared" si="23"/>
        <v>Tuesday</v>
      </c>
      <c r="F47">
        <f t="shared" si="24"/>
        <v>15</v>
      </c>
      <c r="G47" s="2">
        <f t="shared" si="25"/>
        <v>46</v>
      </c>
      <c r="H47" t="str">
        <f t="shared" si="26"/>
        <v>Weekday</v>
      </c>
      <c r="I47">
        <f t="shared" si="0"/>
        <v>8</v>
      </c>
      <c r="J47" t="str">
        <f t="shared" si="27"/>
        <v>February</v>
      </c>
      <c r="K47">
        <f t="shared" si="28"/>
        <v>2</v>
      </c>
      <c r="L47" s="1" t="str">
        <f t="shared" si="1"/>
        <v>N</v>
      </c>
      <c r="M47">
        <f t="shared" si="29"/>
        <v>1</v>
      </c>
      <c r="N47">
        <f t="shared" si="30"/>
        <v>2000</v>
      </c>
      <c r="O47" t="str">
        <f t="shared" si="2"/>
        <v>2000-02</v>
      </c>
      <c r="P47" t="str">
        <f t="shared" si="8"/>
        <v>2000Q1</v>
      </c>
      <c r="Q47">
        <f t="shared" si="9"/>
        <v>8</v>
      </c>
      <c r="R47">
        <f t="shared" si="10"/>
        <v>3</v>
      </c>
      <c r="S47">
        <f t="shared" si="11"/>
        <v>2000</v>
      </c>
      <c r="T47" t="str">
        <f t="shared" si="3"/>
        <v>FY2000-08</v>
      </c>
      <c r="U47" t="str">
        <f t="shared" si="12"/>
        <v>FY2000Q3</v>
      </c>
    </row>
    <row r="48" spans="1:21">
      <c r="A48" t="str">
        <f t="shared" si="4"/>
        <v>20000216</v>
      </c>
      <c r="B48" s="1">
        <f t="shared" si="21"/>
        <v>36572</v>
      </c>
      <c r="C48" s="1" t="str">
        <f t="shared" si="5"/>
        <v>2000/02/16</v>
      </c>
      <c r="D48">
        <f t="shared" si="22"/>
        <v>4</v>
      </c>
      <c r="E48" t="str">
        <f t="shared" si="23"/>
        <v>Wednesday</v>
      </c>
      <c r="F48">
        <f t="shared" si="24"/>
        <v>16</v>
      </c>
      <c r="G48" s="2">
        <f t="shared" si="25"/>
        <v>47</v>
      </c>
      <c r="H48" t="str">
        <f t="shared" si="26"/>
        <v>Weekday</v>
      </c>
      <c r="I48">
        <f t="shared" si="0"/>
        <v>8</v>
      </c>
      <c r="J48" t="str">
        <f t="shared" si="27"/>
        <v>February</v>
      </c>
      <c r="K48">
        <f t="shared" si="28"/>
        <v>2</v>
      </c>
      <c r="L48" s="1" t="str">
        <f t="shared" si="1"/>
        <v>N</v>
      </c>
      <c r="M48">
        <f t="shared" si="29"/>
        <v>1</v>
      </c>
      <c r="N48">
        <f t="shared" si="30"/>
        <v>2000</v>
      </c>
      <c r="O48" t="str">
        <f t="shared" si="2"/>
        <v>2000-02</v>
      </c>
      <c r="P48" t="str">
        <f t="shared" si="8"/>
        <v>2000Q1</v>
      </c>
      <c r="Q48">
        <f t="shared" si="9"/>
        <v>8</v>
      </c>
      <c r="R48">
        <f t="shared" si="10"/>
        <v>3</v>
      </c>
      <c r="S48">
        <f t="shared" si="11"/>
        <v>2000</v>
      </c>
      <c r="T48" t="str">
        <f t="shared" si="3"/>
        <v>FY2000-08</v>
      </c>
      <c r="U48" t="str">
        <f t="shared" si="12"/>
        <v>FY2000Q3</v>
      </c>
    </row>
    <row r="49" spans="1:21">
      <c r="A49" t="str">
        <f t="shared" si="4"/>
        <v>20000217</v>
      </c>
      <c r="B49" s="1">
        <f t="shared" si="21"/>
        <v>36573</v>
      </c>
      <c r="C49" s="1" t="str">
        <f t="shared" si="5"/>
        <v>2000/02/17</v>
      </c>
      <c r="D49">
        <f t="shared" si="22"/>
        <v>5</v>
      </c>
      <c r="E49" t="str">
        <f t="shared" si="23"/>
        <v>Thursday</v>
      </c>
      <c r="F49">
        <f t="shared" si="24"/>
        <v>17</v>
      </c>
      <c r="G49" s="2">
        <f t="shared" si="25"/>
        <v>48</v>
      </c>
      <c r="H49" t="str">
        <f t="shared" si="26"/>
        <v>Weekday</v>
      </c>
      <c r="I49">
        <f t="shared" si="0"/>
        <v>8</v>
      </c>
      <c r="J49" t="str">
        <f t="shared" si="27"/>
        <v>February</v>
      </c>
      <c r="K49">
        <f t="shared" si="28"/>
        <v>2</v>
      </c>
      <c r="L49" s="1" t="str">
        <f t="shared" si="1"/>
        <v>N</v>
      </c>
      <c r="M49">
        <f t="shared" si="29"/>
        <v>1</v>
      </c>
      <c r="N49">
        <f t="shared" si="30"/>
        <v>2000</v>
      </c>
      <c r="O49" t="str">
        <f t="shared" si="2"/>
        <v>2000-02</v>
      </c>
      <c r="P49" t="str">
        <f t="shared" si="8"/>
        <v>2000Q1</v>
      </c>
      <c r="Q49">
        <f t="shared" si="9"/>
        <v>8</v>
      </c>
      <c r="R49">
        <f t="shared" si="10"/>
        <v>3</v>
      </c>
      <c r="S49">
        <f t="shared" si="11"/>
        <v>2000</v>
      </c>
      <c r="T49" t="str">
        <f t="shared" si="3"/>
        <v>FY2000-08</v>
      </c>
      <c r="U49" t="str">
        <f t="shared" si="12"/>
        <v>FY2000Q3</v>
      </c>
    </row>
    <row r="50" spans="1:21">
      <c r="A50" t="str">
        <f t="shared" si="4"/>
        <v>20000218</v>
      </c>
      <c r="B50" s="1">
        <f t="shared" si="21"/>
        <v>36574</v>
      </c>
      <c r="C50" s="1" t="str">
        <f t="shared" si="5"/>
        <v>2000/02/18</v>
      </c>
      <c r="D50">
        <f t="shared" si="22"/>
        <v>6</v>
      </c>
      <c r="E50" t="str">
        <f t="shared" si="23"/>
        <v>Friday</v>
      </c>
      <c r="F50">
        <f t="shared" si="24"/>
        <v>18</v>
      </c>
      <c r="G50" s="2">
        <f t="shared" si="25"/>
        <v>49</v>
      </c>
      <c r="H50" t="str">
        <f t="shared" si="26"/>
        <v>Weekend</v>
      </c>
      <c r="I50">
        <f t="shared" si="0"/>
        <v>8</v>
      </c>
      <c r="J50" t="str">
        <f t="shared" si="27"/>
        <v>February</v>
      </c>
      <c r="K50">
        <f t="shared" si="28"/>
        <v>2</v>
      </c>
      <c r="L50" s="1" t="str">
        <f t="shared" si="1"/>
        <v>N</v>
      </c>
      <c r="M50">
        <f t="shared" si="29"/>
        <v>1</v>
      </c>
      <c r="N50">
        <f t="shared" si="30"/>
        <v>2000</v>
      </c>
      <c r="O50" t="str">
        <f t="shared" si="2"/>
        <v>2000-02</v>
      </c>
      <c r="P50" t="str">
        <f t="shared" si="8"/>
        <v>2000Q1</v>
      </c>
      <c r="Q50">
        <f t="shared" si="9"/>
        <v>8</v>
      </c>
      <c r="R50">
        <f t="shared" si="10"/>
        <v>3</v>
      </c>
      <c r="S50">
        <f t="shared" si="11"/>
        <v>2000</v>
      </c>
      <c r="T50" t="str">
        <f t="shared" si="3"/>
        <v>FY2000-08</v>
      </c>
      <c r="U50" t="str">
        <f t="shared" si="12"/>
        <v>FY2000Q3</v>
      </c>
    </row>
    <row r="51" spans="1:21">
      <c r="A51" t="str">
        <f t="shared" si="4"/>
        <v>20000219</v>
      </c>
      <c r="B51" s="1">
        <f t="shared" si="21"/>
        <v>36575</v>
      </c>
      <c r="C51" s="1" t="str">
        <f t="shared" si="5"/>
        <v>2000/02/19</v>
      </c>
      <c r="D51">
        <f t="shared" si="22"/>
        <v>7</v>
      </c>
      <c r="E51" t="str">
        <f t="shared" si="23"/>
        <v>Saturday</v>
      </c>
      <c r="F51">
        <f t="shared" si="24"/>
        <v>19</v>
      </c>
      <c r="G51" s="2">
        <f t="shared" si="25"/>
        <v>50</v>
      </c>
      <c r="H51" t="str">
        <f t="shared" si="26"/>
        <v>Weekend</v>
      </c>
      <c r="I51">
        <f t="shared" si="0"/>
        <v>8</v>
      </c>
      <c r="J51" t="str">
        <f t="shared" si="27"/>
        <v>February</v>
      </c>
      <c r="K51">
        <f t="shared" si="28"/>
        <v>2</v>
      </c>
      <c r="L51" s="1" t="str">
        <f t="shared" si="1"/>
        <v>N</v>
      </c>
      <c r="M51">
        <f t="shared" si="29"/>
        <v>1</v>
      </c>
      <c r="N51">
        <f t="shared" si="30"/>
        <v>2000</v>
      </c>
      <c r="O51" t="str">
        <f t="shared" si="2"/>
        <v>2000-02</v>
      </c>
      <c r="P51" t="str">
        <f t="shared" si="8"/>
        <v>2000Q1</v>
      </c>
      <c r="Q51">
        <f t="shared" si="9"/>
        <v>8</v>
      </c>
      <c r="R51">
        <f t="shared" si="10"/>
        <v>3</v>
      </c>
      <c r="S51">
        <f t="shared" si="11"/>
        <v>2000</v>
      </c>
      <c r="T51" t="str">
        <f t="shared" si="3"/>
        <v>FY2000-08</v>
      </c>
      <c r="U51" t="str">
        <f t="shared" si="12"/>
        <v>FY2000Q3</v>
      </c>
    </row>
    <row r="52" spans="1:21">
      <c r="A52" t="str">
        <f t="shared" si="4"/>
        <v>20000220</v>
      </c>
      <c r="B52" s="1">
        <f t="shared" si="21"/>
        <v>36576</v>
      </c>
      <c r="C52" s="1" t="str">
        <f t="shared" si="5"/>
        <v>2000/02/20</v>
      </c>
      <c r="D52">
        <f t="shared" si="22"/>
        <v>1</v>
      </c>
      <c r="E52" t="str">
        <f t="shared" si="23"/>
        <v>Sunday</v>
      </c>
      <c r="F52">
        <f t="shared" si="24"/>
        <v>20</v>
      </c>
      <c r="G52" s="2">
        <f t="shared" si="25"/>
        <v>51</v>
      </c>
      <c r="H52" t="str">
        <f t="shared" si="26"/>
        <v>Weekday</v>
      </c>
      <c r="I52">
        <f t="shared" si="0"/>
        <v>9</v>
      </c>
      <c r="J52" t="str">
        <f t="shared" si="27"/>
        <v>February</v>
      </c>
      <c r="K52">
        <f t="shared" si="28"/>
        <v>2</v>
      </c>
      <c r="L52" s="1" t="str">
        <f t="shared" si="1"/>
        <v>N</v>
      </c>
      <c r="M52">
        <f t="shared" si="29"/>
        <v>1</v>
      </c>
      <c r="N52">
        <f t="shared" si="30"/>
        <v>2000</v>
      </c>
      <c r="O52" t="str">
        <f t="shared" si="2"/>
        <v>2000-02</v>
      </c>
      <c r="P52" t="str">
        <f t="shared" si="8"/>
        <v>2000Q1</v>
      </c>
      <c r="Q52">
        <f t="shared" si="9"/>
        <v>8</v>
      </c>
      <c r="R52">
        <f t="shared" si="10"/>
        <v>3</v>
      </c>
      <c r="S52">
        <f t="shared" si="11"/>
        <v>2000</v>
      </c>
      <c r="T52" t="str">
        <f t="shared" si="3"/>
        <v>FY2000-08</v>
      </c>
      <c r="U52" t="str">
        <f t="shared" si="12"/>
        <v>FY2000Q3</v>
      </c>
    </row>
    <row r="53" spans="1:21">
      <c r="A53" t="str">
        <f t="shared" si="4"/>
        <v>20000221</v>
      </c>
      <c r="B53" s="1">
        <f t="shared" si="21"/>
        <v>36577</v>
      </c>
      <c r="C53" s="1" t="str">
        <f t="shared" si="5"/>
        <v>2000/02/21</v>
      </c>
      <c r="D53">
        <f t="shared" si="22"/>
        <v>2</v>
      </c>
      <c r="E53" t="str">
        <f t="shared" si="23"/>
        <v>Monday</v>
      </c>
      <c r="F53">
        <f t="shared" si="24"/>
        <v>21</v>
      </c>
      <c r="G53" s="2">
        <f t="shared" si="25"/>
        <v>52</v>
      </c>
      <c r="H53" t="str">
        <f t="shared" si="26"/>
        <v>Weekday</v>
      </c>
      <c r="I53">
        <f t="shared" si="0"/>
        <v>9</v>
      </c>
      <c r="J53" t="str">
        <f t="shared" si="27"/>
        <v>February</v>
      </c>
      <c r="K53">
        <f t="shared" si="28"/>
        <v>2</v>
      </c>
      <c r="L53" s="1" t="str">
        <f t="shared" si="1"/>
        <v>N</v>
      </c>
      <c r="M53">
        <f t="shared" si="29"/>
        <v>1</v>
      </c>
      <c r="N53">
        <f t="shared" si="30"/>
        <v>2000</v>
      </c>
      <c r="O53" t="str">
        <f t="shared" si="2"/>
        <v>2000-02</v>
      </c>
      <c r="P53" t="str">
        <f t="shared" si="8"/>
        <v>2000Q1</v>
      </c>
      <c r="Q53">
        <f t="shared" si="9"/>
        <v>8</v>
      </c>
      <c r="R53">
        <f t="shared" si="10"/>
        <v>3</v>
      </c>
      <c r="S53">
        <f t="shared" si="11"/>
        <v>2000</v>
      </c>
      <c r="T53" t="str">
        <f t="shared" si="3"/>
        <v>FY2000-08</v>
      </c>
      <c r="U53" t="str">
        <f t="shared" si="12"/>
        <v>FY2000Q3</v>
      </c>
    </row>
    <row r="54" spans="1:21">
      <c r="A54" t="str">
        <f t="shared" si="4"/>
        <v>20000222</v>
      </c>
      <c r="B54" s="1">
        <f t="shared" si="21"/>
        <v>36578</v>
      </c>
      <c r="C54" s="1" t="str">
        <f t="shared" si="5"/>
        <v>2000/02/22</v>
      </c>
      <c r="D54">
        <f t="shared" si="22"/>
        <v>3</v>
      </c>
      <c r="E54" t="str">
        <f t="shared" si="23"/>
        <v>Tuesday</v>
      </c>
      <c r="F54">
        <f t="shared" si="24"/>
        <v>22</v>
      </c>
      <c r="G54" s="2">
        <f t="shared" si="25"/>
        <v>53</v>
      </c>
      <c r="H54" t="str">
        <f t="shared" si="26"/>
        <v>Weekday</v>
      </c>
      <c r="I54">
        <f t="shared" si="0"/>
        <v>9</v>
      </c>
      <c r="J54" t="str">
        <f t="shared" si="27"/>
        <v>February</v>
      </c>
      <c r="K54">
        <f t="shared" si="28"/>
        <v>2</v>
      </c>
      <c r="L54" s="1" t="str">
        <f t="shared" si="1"/>
        <v>N</v>
      </c>
      <c r="M54">
        <f t="shared" si="29"/>
        <v>1</v>
      </c>
      <c r="N54">
        <f t="shared" si="30"/>
        <v>2000</v>
      </c>
      <c r="O54" t="str">
        <f t="shared" si="2"/>
        <v>2000-02</v>
      </c>
      <c r="P54" t="str">
        <f t="shared" si="8"/>
        <v>2000Q1</v>
      </c>
      <c r="Q54">
        <f t="shared" si="9"/>
        <v>8</v>
      </c>
      <c r="R54">
        <f t="shared" si="10"/>
        <v>3</v>
      </c>
      <c r="S54">
        <f t="shared" si="11"/>
        <v>2000</v>
      </c>
      <c r="T54" t="str">
        <f t="shared" si="3"/>
        <v>FY2000-08</v>
      </c>
      <c r="U54" t="str">
        <f t="shared" si="12"/>
        <v>FY2000Q3</v>
      </c>
    </row>
    <row r="55" spans="1:21">
      <c r="A55" t="str">
        <f t="shared" si="4"/>
        <v>20000223</v>
      </c>
      <c r="B55" s="1">
        <f t="shared" si="21"/>
        <v>36579</v>
      </c>
      <c r="C55" s="1" t="str">
        <f t="shared" si="5"/>
        <v>2000/02/23</v>
      </c>
      <c r="D55">
        <f t="shared" si="22"/>
        <v>4</v>
      </c>
      <c r="E55" t="str">
        <f t="shared" si="23"/>
        <v>Wednesday</v>
      </c>
      <c r="F55">
        <f t="shared" si="24"/>
        <v>23</v>
      </c>
      <c r="G55" s="2">
        <f t="shared" si="25"/>
        <v>54</v>
      </c>
      <c r="H55" t="str">
        <f t="shared" si="26"/>
        <v>Weekday</v>
      </c>
      <c r="I55">
        <f t="shared" si="0"/>
        <v>9</v>
      </c>
      <c r="J55" t="str">
        <f t="shared" si="27"/>
        <v>February</v>
      </c>
      <c r="K55">
        <f t="shared" si="28"/>
        <v>2</v>
      </c>
      <c r="L55" s="1" t="str">
        <f t="shared" si="1"/>
        <v>N</v>
      </c>
      <c r="M55">
        <f t="shared" si="29"/>
        <v>1</v>
      </c>
      <c r="N55">
        <f t="shared" si="30"/>
        <v>2000</v>
      </c>
      <c r="O55" t="str">
        <f t="shared" si="2"/>
        <v>2000-02</v>
      </c>
      <c r="P55" t="str">
        <f t="shared" si="8"/>
        <v>2000Q1</v>
      </c>
      <c r="Q55">
        <f t="shared" si="9"/>
        <v>8</v>
      </c>
      <c r="R55">
        <f t="shared" si="10"/>
        <v>3</v>
      </c>
      <c r="S55">
        <f t="shared" si="11"/>
        <v>2000</v>
      </c>
      <c r="T55" t="str">
        <f t="shared" si="3"/>
        <v>FY2000-08</v>
      </c>
      <c r="U55" t="str">
        <f t="shared" si="12"/>
        <v>FY2000Q3</v>
      </c>
    </row>
    <row r="56" spans="1:21">
      <c r="A56" t="str">
        <f t="shared" si="4"/>
        <v>20000224</v>
      </c>
      <c r="B56" s="1">
        <f t="shared" si="21"/>
        <v>36580</v>
      </c>
      <c r="C56" s="1" t="str">
        <f t="shared" si="5"/>
        <v>2000/02/24</v>
      </c>
      <c r="D56">
        <f t="shared" si="22"/>
        <v>5</v>
      </c>
      <c r="E56" t="str">
        <f t="shared" si="23"/>
        <v>Thursday</v>
      </c>
      <c r="F56">
        <f t="shared" si="24"/>
        <v>24</v>
      </c>
      <c r="G56" s="2">
        <f t="shared" si="25"/>
        <v>55</v>
      </c>
      <c r="H56" t="str">
        <f t="shared" si="26"/>
        <v>Weekday</v>
      </c>
      <c r="I56">
        <f t="shared" si="0"/>
        <v>9</v>
      </c>
      <c r="J56" t="str">
        <f t="shared" si="27"/>
        <v>February</v>
      </c>
      <c r="K56">
        <f t="shared" si="28"/>
        <v>2</v>
      </c>
      <c r="L56" s="1" t="str">
        <f t="shared" si="1"/>
        <v>N</v>
      </c>
      <c r="M56">
        <f t="shared" si="29"/>
        <v>1</v>
      </c>
      <c r="N56">
        <f t="shared" si="30"/>
        <v>2000</v>
      </c>
      <c r="O56" t="str">
        <f t="shared" si="2"/>
        <v>2000-02</v>
      </c>
      <c r="P56" t="str">
        <f t="shared" si="8"/>
        <v>2000Q1</v>
      </c>
      <c r="Q56">
        <f t="shared" si="9"/>
        <v>8</v>
      </c>
      <c r="R56">
        <f t="shared" si="10"/>
        <v>3</v>
      </c>
      <c r="S56">
        <f t="shared" si="11"/>
        <v>2000</v>
      </c>
      <c r="T56" t="str">
        <f t="shared" si="3"/>
        <v>FY2000-08</v>
      </c>
      <c r="U56" t="str">
        <f t="shared" si="12"/>
        <v>FY2000Q3</v>
      </c>
    </row>
    <row r="57" spans="1:21">
      <c r="A57" t="str">
        <f t="shared" si="4"/>
        <v>20000225</v>
      </c>
      <c r="B57" s="1">
        <f t="shared" si="21"/>
        <v>36581</v>
      </c>
      <c r="C57" s="1" t="str">
        <f t="shared" si="5"/>
        <v>2000/02/25</v>
      </c>
      <c r="D57">
        <f t="shared" si="22"/>
        <v>6</v>
      </c>
      <c r="E57" t="str">
        <f t="shared" si="23"/>
        <v>Friday</v>
      </c>
      <c r="F57">
        <f t="shared" si="24"/>
        <v>25</v>
      </c>
      <c r="G57" s="2">
        <f t="shared" si="25"/>
        <v>56</v>
      </c>
      <c r="H57" t="str">
        <f t="shared" si="26"/>
        <v>Weekend</v>
      </c>
      <c r="I57">
        <f t="shared" si="0"/>
        <v>9</v>
      </c>
      <c r="J57" t="str">
        <f t="shared" si="27"/>
        <v>February</v>
      </c>
      <c r="K57">
        <f t="shared" si="28"/>
        <v>2</v>
      </c>
      <c r="L57" s="1" t="str">
        <f t="shared" si="1"/>
        <v>N</v>
      </c>
      <c r="M57">
        <f t="shared" si="29"/>
        <v>1</v>
      </c>
      <c r="N57">
        <f t="shared" si="30"/>
        <v>2000</v>
      </c>
      <c r="O57" t="str">
        <f t="shared" si="2"/>
        <v>2000-02</v>
      </c>
      <c r="P57" t="str">
        <f t="shared" si="8"/>
        <v>2000Q1</v>
      </c>
      <c r="Q57">
        <f t="shared" si="9"/>
        <v>8</v>
      </c>
      <c r="R57">
        <f t="shared" si="10"/>
        <v>3</v>
      </c>
      <c r="S57">
        <f t="shared" si="11"/>
        <v>2000</v>
      </c>
      <c r="T57" t="str">
        <f t="shared" si="3"/>
        <v>FY2000-08</v>
      </c>
      <c r="U57" t="str">
        <f t="shared" si="12"/>
        <v>FY2000Q3</v>
      </c>
    </row>
    <row r="58" spans="1:21">
      <c r="A58" t="str">
        <f t="shared" si="4"/>
        <v>20000226</v>
      </c>
      <c r="B58" s="1">
        <f t="shared" si="21"/>
        <v>36582</v>
      </c>
      <c r="C58" s="1" t="str">
        <f t="shared" si="5"/>
        <v>2000/02/26</v>
      </c>
      <c r="D58">
        <f t="shared" si="22"/>
        <v>7</v>
      </c>
      <c r="E58" t="str">
        <f t="shared" si="23"/>
        <v>Saturday</v>
      </c>
      <c r="F58">
        <f t="shared" si="24"/>
        <v>26</v>
      </c>
      <c r="G58" s="2">
        <f t="shared" si="25"/>
        <v>57</v>
      </c>
      <c r="H58" t="str">
        <f t="shared" si="26"/>
        <v>Weekend</v>
      </c>
      <c r="I58">
        <f t="shared" si="0"/>
        <v>9</v>
      </c>
      <c r="J58" t="str">
        <f t="shared" si="27"/>
        <v>February</v>
      </c>
      <c r="K58">
        <f t="shared" si="28"/>
        <v>2</v>
      </c>
      <c r="L58" s="1" t="str">
        <f t="shared" si="1"/>
        <v>N</v>
      </c>
      <c r="M58">
        <f t="shared" si="29"/>
        <v>1</v>
      </c>
      <c r="N58">
        <f t="shared" si="30"/>
        <v>2000</v>
      </c>
      <c r="O58" t="str">
        <f t="shared" si="2"/>
        <v>2000-02</v>
      </c>
      <c r="P58" t="str">
        <f t="shared" si="8"/>
        <v>2000Q1</v>
      </c>
      <c r="Q58">
        <f t="shared" si="9"/>
        <v>8</v>
      </c>
      <c r="R58">
        <f t="shared" si="10"/>
        <v>3</v>
      </c>
      <c r="S58">
        <f t="shared" si="11"/>
        <v>2000</v>
      </c>
      <c r="T58" t="str">
        <f t="shared" si="3"/>
        <v>FY2000-08</v>
      </c>
      <c r="U58" t="str">
        <f t="shared" si="12"/>
        <v>FY2000Q3</v>
      </c>
    </row>
    <row r="59" spans="1:21">
      <c r="A59" t="str">
        <f t="shared" si="4"/>
        <v>20000227</v>
      </c>
      <c r="B59" s="1">
        <f t="shared" si="21"/>
        <v>36583</v>
      </c>
      <c r="C59" s="1" t="str">
        <f t="shared" si="5"/>
        <v>2000/02/27</v>
      </c>
      <c r="D59">
        <f t="shared" si="22"/>
        <v>1</v>
      </c>
      <c r="E59" t="str">
        <f t="shared" si="23"/>
        <v>Sunday</v>
      </c>
      <c r="F59">
        <f t="shared" si="24"/>
        <v>27</v>
      </c>
      <c r="G59" s="2">
        <f t="shared" si="25"/>
        <v>58</v>
      </c>
      <c r="H59" t="str">
        <f t="shared" si="26"/>
        <v>Weekday</v>
      </c>
      <c r="I59">
        <f t="shared" si="0"/>
        <v>10</v>
      </c>
      <c r="J59" t="str">
        <f t="shared" si="27"/>
        <v>February</v>
      </c>
      <c r="K59">
        <f t="shared" si="28"/>
        <v>2</v>
      </c>
      <c r="L59" s="1" t="str">
        <f t="shared" si="1"/>
        <v>N</v>
      </c>
      <c r="M59">
        <f t="shared" si="29"/>
        <v>1</v>
      </c>
      <c r="N59">
        <f t="shared" si="30"/>
        <v>2000</v>
      </c>
      <c r="O59" t="str">
        <f t="shared" si="2"/>
        <v>2000-02</v>
      </c>
      <c r="P59" t="str">
        <f t="shared" si="8"/>
        <v>2000Q1</v>
      </c>
      <c r="Q59">
        <f t="shared" si="9"/>
        <v>8</v>
      </c>
      <c r="R59">
        <f t="shared" si="10"/>
        <v>3</v>
      </c>
      <c r="S59">
        <f t="shared" si="11"/>
        <v>2000</v>
      </c>
      <c r="T59" t="str">
        <f t="shared" si="3"/>
        <v>FY2000-08</v>
      </c>
      <c r="U59" t="str">
        <f t="shared" si="12"/>
        <v>FY2000Q3</v>
      </c>
    </row>
    <row r="60" spans="1:21">
      <c r="A60" t="str">
        <f t="shared" si="4"/>
        <v>20000228</v>
      </c>
      <c r="B60" s="1">
        <f t="shared" si="21"/>
        <v>36584</v>
      </c>
      <c r="C60" s="1" t="str">
        <f t="shared" si="5"/>
        <v>2000/02/28</v>
      </c>
      <c r="D60">
        <f t="shared" si="22"/>
        <v>2</v>
      </c>
      <c r="E60" t="str">
        <f t="shared" si="23"/>
        <v>Monday</v>
      </c>
      <c r="F60">
        <f t="shared" si="24"/>
        <v>28</v>
      </c>
      <c r="G60" s="2">
        <f t="shared" si="25"/>
        <v>59</v>
      </c>
      <c r="H60" t="str">
        <f t="shared" si="26"/>
        <v>Weekday</v>
      </c>
      <c r="I60">
        <f t="shared" si="0"/>
        <v>10</v>
      </c>
      <c r="J60" t="str">
        <f t="shared" si="27"/>
        <v>February</v>
      </c>
      <c r="K60">
        <f t="shared" si="28"/>
        <v>2</v>
      </c>
      <c r="L60" s="1" t="str">
        <f t="shared" si="1"/>
        <v>N</v>
      </c>
      <c r="M60">
        <f t="shared" si="29"/>
        <v>1</v>
      </c>
      <c r="N60">
        <f t="shared" si="30"/>
        <v>2000</v>
      </c>
      <c r="O60" t="str">
        <f t="shared" si="2"/>
        <v>2000-02</v>
      </c>
      <c r="P60" t="str">
        <f t="shared" si="8"/>
        <v>2000Q1</v>
      </c>
      <c r="Q60">
        <f t="shared" si="9"/>
        <v>8</v>
      </c>
      <c r="R60">
        <f t="shared" si="10"/>
        <v>3</v>
      </c>
      <c r="S60">
        <f t="shared" si="11"/>
        <v>2000</v>
      </c>
      <c r="T60" t="str">
        <f t="shared" si="3"/>
        <v>FY2000-08</v>
      </c>
      <c r="U60" t="str">
        <f t="shared" si="12"/>
        <v>FY2000Q3</v>
      </c>
    </row>
    <row r="61" spans="1:21">
      <c r="A61" t="str">
        <f t="shared" si="4"/>
        <v>20000229</v>
      </c>
      <c r="B61" s="1">
        <f t="shared" si="21"/>
        <v>36585</v>
      </c>
      <c r="C61" s="1" t="str">
        <f t="shared" si="5"/>
        <v>2000/02/29</v>
      </c>
      <c r="D61">
        <f t="shared" si="22"/>
        <v>3</v>
      </c>
      <c r="E61" t="str">
        <f t="shared" si="23"/>
        <v>Tuesday</v>
      </c>
      <c r="F61">
        <f t="shared" si="24"/>
        <v>29</v>
      </c>
      <c r="G61" s="2">
        <f t="shared" si="25"/>
        <v>60</v>
      </c>
      <c r="H61" t="str">
        <f t="shared" si="26"/>
        <v>Weekday</v>
      </c>
      <c r="I61">
        <f t="shared" si="0"/>
        <v>10</v>
      </c>
      <c r="J61" t="str">
        <f t="shared" si="27"/>
        <v>February</v>
      </c>
      <c r="K61">
        <f t="shared" si="28"/>
        <v>2</v>
      </c>
      <c r="L61" s="1" t="str">
        <f t="shared" si="1"/>
        <v>Y</v>
      </c>
      <c r="M61">
        <f t="shared" si="29"/>
        <v>1</v>
      </c>
      <c r="N61">
        <f t="shared" si="30"/>
        <v>2000</v>
      </c>
      <c r="O61" t="str">
        <f t="shared" si="2"/>
        <v>2000-02</v>
      </c>
      <c r="P61" t="str">
        <f t="shared" si="8"/>
        <v>2000Q1</v>
      </c>
      <c r="Q61">
        <f t="shared" si="9"/>
        <v>8</v>
      </c>
      <c r="R61">
        <f t="shared" si="10"/>
        <v>3</v>
      </c>
      <c r="S61">
        <f t="shared" si="11"/>
        <v>2000</v>
      </c>
      <c r="T61" t="str">
        <f t="shared" si="3"/>
        <v>FY2000-08</v>
      </c>
      <c r="U61" t="str">
        <f t="shared" si="12"/>
        <v>FY2000Q3</v>
      </c>
    </row>
    <row r="62" spans="1:21">
      <c r="A62" t="str">
        <f t="shared" si="4"/>
        <v>20000301</v>
      </c>
      <c r="B62" s="1">
        <f t="shared" si="21"/>
        <v>36586</v>
      </c>
      <c r="C62" s="1" t="str">
        <f t="shared" si="5"/>
        <v>2000/03/01</v>
      </c>
      <c r="D62">
        <f t="shared" si="22"/>
        <v>4</v>
      </c>
      <c r="E62" t="str">
        <f t="shared" si="23"/>
        <v>Wednesday</v>
      </c>
      <c r="F62">
        <f t="shared" si="24"/>
        <v>1</v>
      </c>
      <c r="G62" s="2">
        <f t="shared" si="25"/>
        <v>61</v>
      </c>
      <c r="H62" t="str">
        <f t="shared" si="26"/>
        <v>Weekday</v>
      </c>
      <c r="I62">
        <f t="shared" si="0"/>
        <v>10</v>
      </c>
      <c r="J62" t="str">
        <f t="shared" si="27"/>
        <v>March</v>
      </c>
      <c r="K62">
        <f t="shared" si="28"/>
        <v>3</v>
      </c>
      <c r="L62" s="1" t="str">
        <f t="shared" si="1"/>
        <v>N</v>
      </c>
      <c r="M62">
        <f t="shared" si="29"/>
        <v>1</v>
      </c>
      <c r="N62">
        <f t="shared" si="30"/>
        <v>2000</v>
      </c>
      <c r="O62" t="str">
        <f t="shared" si="2"/>
        <v>2000-03</v>
      </c>
      <c r="P62" t="str">
        <f t="shared" si="8"/>
        <v>2000Q1</v>
      </c>
      <c r="Q62">
        <f t="shared" si="9"/>
        <v>9</v>
      </c>
      <c r="R62">
        <f t="shared" si="10"/>
        <v>3</v>
      </c>
      <c r="S62">
        <f t="shared" si="11"/>
        <v>2000</v>
      </c>
      <c r="T62" t="str">
        <f t="shared" si="3"/>
        <v>FY2000-09</v>
      </c>
      <c r="U62" t="str">
        <f t="shared" si="12"/>
        <v>FY2000Q3</v>
      </c>
    </row>
    <row r="63" spans="1:21">
      <c r="A63" t="str">
        <f t="shared" si="4"/>
        <v>20000302</v>
      </c>
      <c r="B63" s="1">
        <f t="shared" si="21"/>
        <v>36587</v>
      </c>
      <c r="C63" s="1" t="str">
        <f t="shared" si="5"/>
        <v>2000/03/02</v>
      </c>
      <c r="D63">
        <f t="shared" si="22"/>
        <v>5</v>
      </c>
      <c r="E63" t="str">
        <f t="shared" si="23"/>
        <v>Thursday</v>
      </c>
      <c r="F63">
        <f t="shared" si="24"/>
        <v>2</v>
      </c>
      <c r="G63" s="2">
        <f t="shared" si="25"/>
        <v>62</v>
      </c>
      <c r="H63" t="str">
        <f t="shared" si="26"/>
        <v>Weekday</v>
      </c>
      <c r="I63">
        <f t="shared" si="0"/>
        <v>10</v>
      </c>
      <c r="J63" t="str">
        <f t="shared" si="27"/>
        <v>March</v>
      </c>
      <c r="K63">
        <f t="shared" si="28"/>
        <v>3</v>
      </c>
      <c r="L63" s="1" t="str">
        <f t="shared" si="1"/>
        <v>N</v>
      </c>
      <c r="M63">
        <f t="shared" si="29"/>
        <v>1</v>
      </c>
      <c r="N63">
        <f t="shared" si="30"/>
        <v>2000</v>
      </c>
      <c r="O63" t="str">
        <f t="shared" si="2"/>
        <v>2000-03</v>
      </c>
      <c r="P63" t="str">
        <f t="shared" si="8"/>
        <v>2000Q1</v>
      </c>
      <c r="Q63">
        <f t="shared" si="9"/>
        <v>9</v>
      </c>
      <c r="R63">
        <f t="shared" si="10"/>
        <v>3</v>
      </c>
      <c r="S63">
        <f t="shared" si="11"/>
        <v>2000</v>
      </c>
      <c r="T63" t="str">
        <f t="shared" si="3"/>
        <v>FY2000-09</v>
      </c>
      <c r="U63" t="str">
        <f t="shared" si="12"/>
        <v>FY2000Q3</v>
      </c>
    </row>
    <row r="64" spans="1:21">
      <c r="A64" t="str">
        <f t="shared" si="4"/>
        <v>20000303</v>
      </c>
      <c r="B64" s="1">
        <f t="shared" si="21"/>
        <v>36588</v>
      </c>
      <c r="C64" s="1" t="str">
        <f t="shared" si="5"/>
        <v>2000/03/03</v>
      </c>
      <c r="D64">
        <f t="shared" si="22"/>
        <v>6</v>
      </c>
      <c r="E64" t="str">
        <f t="shared" si="23"/>
        <v>Friday</v>
      </c>
      <c r="F64">
        <f t="shared" si="24"/>
        <v>3</v>
      </c>
      <c r="G64" s="2">
        <f t="shared" si="25"/>
        <v>63</v>
      </c>
      <c r="H64" t="str">
        <f t="shared" si="26"/>
        <v>Weekend</v>
      </c>
      <c r="I64">
        <f t="shared" si="0"/>
        <v>10</v>
      </c>
      <c r="J64" t="str">
        <f t="shared" si="27"/>
        <v>March</v>
      </c>
      <c r="K64">
        <f t="shared" si="28"/>
        <v>3</v>
      </c>
      <c r="L64" s="1" t="str">
        <f t="shared" si="1"/>
        <v>N</v>
      </c>
      <c r="M64">
        <f t="shared" si="29"/>
        <v>1</v>
      </c>
      <c r="N64">
        <f t="shared" si="30"/>
        <v>2000</v>
      </c>
      <c r="O64" t="str">
        <f t="shared" si="2"/>
        <v>2000-03</v>
      </c>
      <c r="P64" t="str">
        <f t="shared" si="8"/>
        <v>2000Q1</v>
      </c>
      <c r="Q64">
        <f t="shared" si="9"/>
        <v>9</v>
      </c>
      <c r="R64">
        <f t="shared" si="10"/>
        <v>3</v>
      </c>
      <c r="S64">
        <f t="shared" si="11"/>
        <v>2000</v>
      </c>
      <c r="T64" t="str">
        <f t="shared" si="3"/>
        <v>FY2000-09</v>
      </c>
      <c r="U64" t="str">
        <f t="shared" si="12"/>
        <v>FY2000Q3</v>
      </c>
    </row>
    <row r="65" spans="1:21">
      <c r="A65" t="str">
        <f t="shared" si="4"/>
        <v>20000304</v>
      </c>
      <c r="B65" s="1">
        <f t="shared" si="21"/>
        <v>36589</v>
      </c>
      <c r="C65" s="1" t="str">
        <f t="shared" si="5"/>
        <v>2000/03/04</v>
      </c>
      <c r="D65">
        <f t="shared" si="22"/>
        <v>7</v>
      </c>
      <c r="E65" t="str">
        <f t="shared" si="23"/>
        <v>Saturday</v>
      </c>
      <c r="F65">
        <f t="shared" si="24"/>
        <v>4</v>
      </c>
      <c r="G65" s="2">
        <f t="shared" si="25"/>
        <v>64</v>
      </c>
      <c r="H65" t="str">
        <f t="shared" si="26"/>
        <v>Weekend</v>
      </c>
      <c r="I65">
        <f t="shared" si="0"/>
        <v>10</v>
      </c>
      <c r="J65" t="str">
        <f t="shared" si="27"/>
        <v>March</v>
      </c>
      <c r="K65">
        <f t="shared" si="28"/>
        <v>3</v>
      </c>
      <c r="L65" s="1" t="str">
        <f t="shared" si="1"/>
        <v>N</v>
      </c>
      <c r="M65">
        <f t="shared" si="29"/>
        <v>1</v>
      </c>
      <c r="N65">
        <f t="shared" si="30"/>
        <v>2000</v>
      </c>
      <c r="O65" t="str">
        <f t="shared" si="2"/>
        <v>2000-03</v>
      </c>
      <c r="P65" t="str">
        <f t="shared" si="8"/>
        <v>2000Q1</v>
      </c>
      <c r="Q65">
        <f t="shared" si="9"/>
        <v>9</v>
      </c>
      <c r="R65">
        <f t="shared" si="10"/>
        <v>3</v>
      </c>
      <c r="S65">
        <f t="shared" si="11"/>
        <v>2000</v>
      </c>
      <c r="T65" t="str">
        <f t="shared" si="3"/>
        <v>FY2000-09</v>
      </c>
      <c r="U65" t="str">
        <f t="shared" si="12"/>
        <v>FY2000Q3</v>
      </c>
    </row>
    <row r="66" spans="1:21">
      <c r="A66" t="str">
        <f t="shared" si="4"/>
        <v>20000305</v>
      </c>
      <c r="B66" s="1">
        <f t="shared" si="21"/>
        <v>36590</v>
      </c>
      <c r="C66" s="1" t="str">
        <f t="shared" si="5"/>
        <v>2000/03/05</v>
      </c>
      <c r="D66">
        <f t="shared" si="22"/>
        <v>1</v>
      </c>
      <c r="E66" t="str">
        <f t="shared" si="23"/>
        <v>Sunday</v>
      </c>
      <c r="F66">
        <f t="shared" si="24"/>
        <v>5</v>
      </c>
      <c r="G66" s="2">
        <f t="shared" si="25"/>
        <v>65</v>
      </c>
      <c r="H66" t="str">
        <f t="shared" si="26"/>
        <v>Weekday</v>
      </c>
      <c r="I66">
        <f t="shared" ref="I66:I129" si="31">WEEKNUM(C66,1)</f>
        <v>11</v>
      </c>
      <c r="J66" t="str">
        <f t="shared" si="27"/>
        <v>March</v>
      </c>
      <c r="K66">
        <f t="shared" si="28"/>
        <v>3</v>
      </c>
      <c r="L66" s="1" t="str">
        <f t="shared" ref="L66:L129" si="32">IF(B66=EOMONTH(B66,0),"Y","N")</f>
        <v>N</v>
      </c>
      <c r="M66">
        <f t="shared" si="29"/>
        <v>1</v>
      </c>
      <c r="N66">
        <f t="shared" si="30"/>
        <v>2000</v>
      </c>
      <c r="O66" t="str">
        <f t="shared" ref="O66:O129" si="33">N66&amp;"-"&amp;IF(K66&lt;10,"0","")&amp;K66</f>
        <v>2000-03</v>
      </c>
      <c r="P66" t="str">
        <f t="shared" si="8"/>
        <v>2000Q1</v>
      </c>
      <c r="Q66">
        <f t="shared" si="9"/>
        <v>9</v>
      </c>
      <c r="R66">
        <f t="shared" si="10"/>
        <v>3</v>
      </c>
      <c r="S66">
        <f t="shared" si="11"/>
        <v>2000</v>
      </c>
      <c r="T66" t="str">
        <f t="shared" ref="T66:T92" si="34">"FY"&amp;S66&amp;"-"&amp;IF(Q66&lt;10,"0","")&amp;Q66</f>
        <v>FY2000-09</v>
      </c>
      <c r="U66" t="str">
        <f t="shared" si="12"/>
        <v>FY2000Q3</v>
      </c>
    </row>
    <row r="67" spans="1:21">
      <c r="A67" t="str">
        <f t="shared" ref="A67:A130" si="35">TEXT(B67,"yyyymmdd")</f>
        <v>20000306</v>
      </c>
      <c r="B67" s="1">
        <f t="shared" si="21"/>
        <v>36591</v>
      </c>
      <c r="C67" s="1" t="str">
        <f t="shared" ref="C67:C130" si="36">TEXT(B67,"yyyy/mm/dd")</f>
        <v>2000/03/06</v>
      </c>
      <c r="D67">
        <f t="shared" si="22"/>
        <v>2</v>
      </c>
      <c r="E67" t="str">
        <f t="shared" si="23"/>
        <v>Monday</v>
      </c>
      <c r="F67">
        <f t="shared" si="24"/>
        <v>6</v>
      </c>
      <c r="G67" s="2">
        <f t="shared" si="25"/>
        <v>66</v>
      </c>
      <c r="H67" t="str">
        <f t="shared" si="26"/>
        <v>Weekday</v>
      </c>
      <c r="I67">
        <f t="shared" si="31"/>
        <v>11</v>
      </c>
      <c r="J67" t="str">
        <f t="shared" si="27"/>
        <v>March</v>
      </c>
      <c r="K67">
        <f t="shared" si="28"/>
        <v>3</v>
      </c>
      <c r="L67" s="1" t="str">
        <f t="shared" si="32"/>
        <v>N</v>
      </c>
      <c r="M67">
        <f t="shared" si="29"/>
        <v>1</v>
      </c>
      <c r="N67">
        <f t="shared" si="30"/>
        <v>2000</v>
      </c>
      <c r="O67" t="str">
        <f t="shared" si="33"/>
        <v>2000-03</v>
      </c>
      <c r="P67" t="str">
        <f t="shared" ref="P67:P130" si="37">N67&amp;"Q"&amp;M67</f>
        <v>2000Q1</v>
      </c>
      <c r="Q67">
        <f t="shared" ref="Q67:Q130" si="38">IF(K67&lt;7,K67+6,K67-6)</f>
        <v>9</v>
      </c>
      <c r="R67">
        <f t="shared" ref="R67:R130" si="39">IF(Q67&lt;4,1,IF(Q67&lt;7,2,IF(Q67&lt;10,3,4)))</f>
        <v>3</v>
      </c>
      <c r="S67">
        <f t="shared" ref="S67:S130" si="40">IF(K67&lt;7,N67,N67+1)</f>
        <v>2000</v>
      </c>
      <c r="T67" t="str">
        <f t="shared" si="34"/>
        <v>FY2000-09</v>
      </c>
      <c r="U67" t="str">
        <f t="shared" ref="U67:U130" si="41">"FY"&amp;S67&amp;"Q"&amp;R67</f>
        <v>FY2000Q3</v>
      </c>
    </row>
    <row r="68" spans="1:21">
      <c r="A68" t="str">
        <f t="shared" si="35"/>
        <v>20000307</v>
      </c>
      <c r="B68" s="1">
        <f t="shared" si="21"/>
        <v>36592</v>
      </c>
      <c r="C68" s="1" t="str">
        <f t="shared" si="36"/>
        <v>2000/03/07</v>
      </c>
      <c r="D68">
        <f t="shared" si="22"/>
        <v>3</v>
      </c>
      <c r="E68" t="str">
        <f t="shared" si="23"/>
        <v>Tuesday</v>
      </c>
      <c r="F68">
        <f t="shared" si="24"/>
        <v>7</v>
      </c>
      <c r="G68" s="2">
        <f t="shared" si="25"/>
        <v>67</v>
      </c>
      <c r="H68" t="str">
        <f t="shared" si="26"/>
        <v>Weekday</v>
      </c>
      <c r="I68">
        <f t="shared" si="31"/>
        <v>11</v>
      </c>
      <c r="J68" t="str">
        <f t="shared" si="27"/>
        <v>March</v>
      </c>
      <c r="K68">
        <f t="shared" si="28"/>
        <v>3</v>
      </c>
      <c r="L68" s="1" t="str">
        <f t="shared" si="32"/>
        <v>N</v>
      </c>
      <c r="M68">
        <f t="shared" si="29"/>
        <v>1</v>
      </c>
      <c r="N68">
        <f t="shared" si="30"/>
        <v>2000</v>
      </c>
      <c r="O68" t="str">
        <f t="shared" si="33"/>
        <v>2000-03</v>
      </c>
      <c r="P68" t="str">
        <f t="shared" si="37"/>
        <v>2000Q1</v>
      </c>
      <c r="Q68">
        <f t="shared" si="38"/>
        <v>9</v>
      </c>
      <c r="R68">
        <f t="shared" si="39"/>
        <v>3</v>
      </c>
      <c r="S68">
        <f t="shared" si="40"/>
        <v>2000</v>
      </c>
      <c r="T68" t="str">
        <f t="shared" si="34"/>
        <v>FY2000-09</v>
      </c>
      <c r="U68" t="str">
        <f t="shared" si="41"/>
        <v>FY2000Q3</v>
      </c>
    </row>
    <row r="69" spans="1:21">
      <c r="A69" t="str">
        <f t="shared" si="35"/>
        <v>20000308</v>
      </c>
      <c r="B69" s="1">
        <f t="shared" si="21"/>
        <v>36593</v>
      </c>
      <c r="C69" s="1" t="str">
        <f t="shared" si="36"/>
        <v>2000/03/08</v>
      </c>
      <c r="D69">
        <f t="shared" si="22"/>
        <v>4</v>
      </c>
      <c r="E69" t="str">
        <f t="shared" si="23"/>
        <v>Wednesday</v>
      </c>
      <c r="F69">
        <f t="shared" si="24"/>
        <v>8</v>
      </c>
      <c r="G69" s="2">
        <f t="shared" si="25"/>
        <v>68</v>
      </c>
      <c r="H69" t="str">
        <f t="shared" si="26"/>
        <v>Weekday</v>
      </c>
      <c r="I69">
        <f t="shared" si="31"/>
        <v>11</v>
      </c>
      <c r="J69" t="str">
        <f t="shared" si="27"/>
        <v>March</v>
      </c>
      <c r="K69">
        <f t="shared" si="28"/>
        <v>3</v>
      </c>
      <c r="L69" s="1" t="str">
        <f t="shared" si="32"/>
        <v>N</v>
      </c>
      <c r="M69">
        <f t="shared" si="29"/>
        <v>1</v>
      </c>
      <c r="N69">
        <f t="shared" si="30"/>
        <v>2000</v>
      </c>
      <c r="O69" t="str">
        <f t="shared" si="33"/>
        <v>2000-03</v>
      </c>
      <c r="P69" t="str">
        <f t="shared" si="37"/>
        <v>2000Q1</v>
      </c>
      <c r="Q69">
        <f t="shared" si="38"/>
        <v>9</v>
      </c>
      <c r="R69">
        <f t="shared" si="39"/>
        <v>3</v>
      </c>
      <c r="S69">
        <f t="shared" si="40"/>
        <v>2000</v>
      </c>
      <c r="T69" t="str">
        <f t="shared" si="34"/>
        <v>FY2000-09</v>
      </c>
      <c r="U69" t="str">
        <f t="shared" si="41"/>
        <v>FY2000Q3</v>
      </c>
    </row>
    <row r="70" spans="1:21">
      <c r="A70" t="str">
        <f t="shared" si="35"/>
        <v>20000309</v>
      </c>
      <c r="B70" s="1">
        <f t="shared" si="21"/>
        <v>36594</v>
      </c>
      <c r="C70" s="1" t="str">
        <f t="shared" si="36"/>
        <v>2000/03/09</v>
      </c>
      <c r="D70">
        <f t="shared" si="22"/>
        <v>5</v>
      </c>
      <c r="E70" t="str">
        <f t="shared" si="23"/>
        <v>Thursday</v>
      </c>
      <c r="F70">
        <f t="shared" si="24"/>
        <v>9</v>
      </c>
      <c r="G70" s="2">
        <f t="shared" si="25"/>
        <v>69</v>
      </c>
      <c r="H70" t="str">
        <f t="shared" si="26"/>
        <v>Weekday</v>
      </c>
      <c r="I70">
        <f t="shared" si="31"/>
        <v>11</v>
      </c>
      <c r="J70" t="str">
        <f t="shared" si="27"/>
        <v>March</v>
      </c>
      <c r="K70">
        <f t="shared" si="28"/>
        <v>3</v>
      </c>
      <c r="L70" s="1" t="str">
        <f t="shared" si="32"/>
        <v>N</v>
      </c>
      <c r="M70">
        <f t="shared" si="29"/>
        <v>1</v>
      </c>
      <c r="N70">
        <f t="shared" si="30"/>
        <v>2000</v>
      </c>
      <c r="O70" t="str">
        <f t="shared" si="33"/>
        <v>2000-03</v>
      </c>
      <c r="P70" t="str">
        <f t="shared" si="37"/>
        <v>2000Q1</v>
      </c>
      <c r="Q70">
        <f t="shared" si="38"/>
        <v>9</v>
      </c>
      <c r="R70">
        <f t="shared" si="39"/>
        <v>3</v>
      </c>
      <c r="S70">
        <f t="shared" si="40"/>
        <v>2000</v>
      </c>
      <c r="T70" t="str">
        <f t="shared" si="34"/>
        <v>FY2000-09</v>
      </c>
      <c r="U70" t="str">
        <f t="shared" si="41"/>
        <v>FY2000Q3</v>
      </c>
    </row>
    <row r="71" spans="1:21">
      <c r="A71" t="str">
        <f t="shared" si="35"/>
        <v>20000310</v>
      </c>
      <c r="B71" s="1">
        <f t="shared" si="21"/>
        <v>36595</v>
      </c>
      <c r="C71" s="1" t="str">
        <f t="shared" si="36"/>
        <v>2000/03/10</v>
      </c>
      <c r="D71">
        <f t="shared" si="22"/>
        <v>6</v>
      </c>
      <c r="E71" t="str">
        <f t="shared" si="23"/>
        <v>Friday</v>
      </c>
      <c r="F71">
        <f t="shared" si="24"/>
        <v>10</v>
      </c>
      <c r="G71" s="2">
        <f t="shared" si="25"/>
        <v>70</v>
      </c>
      <c r="H71" t="str">
        <f t="shared" si="26"/>
        <v>Weekend</v>
      </c>
      <c r="I71">
        <f t="shared" si="31"/>
        <v>11</v>
      </c>
      <c r="J71" t="str">
        <f t="shared" si="27"/>
        <v>March</v>
      </c>
      <c r="K71">
        <f t="shared" si="28"/>
        <v>3</v>
      </c>
      <c r="L71" s="1" t="str">
        <f t="shared" si="32"/>
        <v>N</v>
      </c>
      <c r="M71">
        <f t="shared" si="29"/>
        <v>1</v>
      </c>
      <c r="N71">
        <f t="shared" si="30"/>
        <v>2000</v>
      </c>
      <c r="O71" t="str">
        <f t="shared" si="33"/>
        <v>2000-03</v>
      </c>
      <c r="P71" t="str">
        <f t="shared" si="37"/>
        <v>2000Q1</v>
      </c>
      <c r="Q71">
        <f t="shared" si="38"/>
        <v>9</v>
      </c>
      <c r="R71">
        <f t="shared" si="39"/>
        <v>3</v>
      </c>
      <c r="S71">
        <f t="shared" si="40"/>
        <v>2000</v>
      </c>
      <c r="T71" t="str">
        <f t="shared" si="34"/>
        <v>FY2000-09</v>
      </c>
      <c r="U71" t="str">
        <f t="shared" si="41"/>
        <v>FY2000Q3</v>
      </c>
    </row>
    <row r="72" spans="1:21">
      <c r="A72" t="str">
        <f t="shared" si="35"/>
        <v>20000311</v>
      </c>
      <c r="B72" s="1">
        <f t="shared" si="21"/>
        <v>36596</v>
      </c>
      <c r="C72" s="1" t="str">
        <f t="shared" si="36"/>
        <v>2000/03/11</v>
      </c>
      <c r="D72">
        <f t="shared" si="22"/>
        <v>7</v>
      </c>
      <c r="E72" t="str">
        <f t="shared" si="23"/>
        <v>Saturday</v>
      </c>
      <c r="F72">
        <f t="shared" si="24"/>
        <v>11</v>
      </c>
      <c r="G72" s="2">
        <f t="shared" si="25"/>
        <v>71</v>
      </c>
      <c r="H72" t="str">
        <f t="shared" si="26"/>
        <v>Weekend</v>
      </c>
      <c r="I72">
        <f t="shared" si="31"/>
        <v>11</v>
      </c>
      <c r="J72" t="str">
        <f t="shared" si="27"/>
        <v>March</v>
      </c>
      <c r="K72">
        <f t="shared" si="28"/>
        <v>3</v>
      </c>
      <c r="L72" s="1" t="str">
        <f t="shared" si="32"/>
        <v>N</v>
      </c>
      <c r="M72">
        <f t="shared" si="29"/>
        <v>1</v>
      </c>
      <c r="N72">
        <f t="shared" si="30"/>
        <v>2000</v>
      </c>
      <c r="O72" t="str">
        <f t="shared" si="33"/>
        <v>2000-03</v>
      </c>
      <c r="P72" t="str">
        <f t="shared" si="37"/>
        <v>2000Q1</v>
      </c>
      <c r="Q72">
        <f t="shared" si="38"/>
        <v>9</v>
      </c>
      <c r="R72">
        <f t="shared" si="39"/>
        <v>3</v>
      </c>
      <c r="S72">
        <f t="shared" si="40"/>
        <v>2000</v>
      </c>
      <c r="T72" t="str">
        <f t="shared" si="34"/>
        <v>FY2000-09</v>
      </c>
      <c r="U72" t="str">
        <f t="shared" si="41"/>
        <v>FY2000Q3</v>
      </c>
    </row>
    <row r="73" spans="1:21">
      <c r="A73" t="str">
        <f t="shared" si="35"/>
        <v>20000312</v>
      </c>
      <c r="B73" s="1">
        <f t="shared" si="21"/>
        <v>36597</v>
      </c>
      <c r="C73" s="1" t="str">
        <f t="shared" si="36"/>
        <v>2000/03/12</v>
      </c>
      <c r="D73">
        <f t="shared" si="22"/>
        <v>1</v>
      </c>
      <c r="E73" t="str">
        <f t="shared" si="23"/>
        <v>Sunday</v>
      </c>
      <c r="F73">
        <f t="shared" si="24"/>
        <v>12</v>
      </c>
      <c r="G73" s="2">
        <f t="shared" si="25"/>
        <v>72</v>
      </c>
      <c r="H73" t="str">
        <f t="shared" si="26"/>
        <v>Weekday</v>
      </c>
      <c r="I73">
        <f t="shared" si="31"/>
        <v>12</v>
      </c>
      <c r="J73" t="str">
        <f t="shared" si="27"/>
        <v>March</v>
      </c>
      <c r="K73">
        <f t="shared" si="28"/>
        <v>3</v>
      </c>
      <c r="L73" s="1" t="str">
        <f t="shared" si="32"/>
        <v>N</v>
      </c>
      <c r="M73">
        <f t="shared" si="29"/>
        <v>1</v>
      </c>
      <c r="N73">
        <f t="shared" si="30"/>
        <v>2000</v>
      </c>
      <c r="O73" t="str">
        <f t="shared" si="33"/>
        <v>2000-03</v>
      </c>
      <c r="P73" t="str">
        <f t="shared" si="37"/>
        <v>2000Q1</v>
      </c>
      <c r="Q73">
        <f t="shared" si="38"/>
        <v>9</v>
      </c>
      <c r="R73">
        <f t="shared" si="39"/>
        <v>3</v>
      </c>
      <c r="S73">
        <f t="shared" si="40"/>
        <v>2000</v>
      </c>
      <c r="T73" t="str">
        <f t="shared" si="34"/>
        <v>FY2000-09</v>
      </c>
      <c r="U73" t="str">
        <f t="shared" si="41"/>
        <v>FY2000Q3</v>
      </c>
    </row>
    <row r="74" spans="1:21">
      <c r="A74" t="str">
        <f t="shared" si="35"/>
        <v>20000313</v>
      </c>
      <c r="B74" s="1">
        <f t="shared" si="21"/>
        <v>36598</v>
      </c>
      <c r="C74" s="1" t="str">
        <f t="shared" si="36"/>
        <v>2000/03/13</v>
      </c>
      <c r="D74">
        <f t="shared" si="22"/>
        <v>2</v>
      </c>
      <c r="E74" t="str">
        <f t="shared" si="23"/>
        <v>Monday</v>
      </c>
      <c r="F74">
        <f t="shared" si="24"/>
        <v>13</v>
      </c>
      <c r="G74" s="2">
        <f t="shared" si="25"/>
        <v>73</v>
      </c>
      <c r="H74" t="str">
        <f t="shared" si="26"/>
        <v>Weekday</v>
      </c>
      <c r="I74">
        <f t="shared" si="31"/>
        <v>12</v>
      </c>
      <c r="J74" t="str">
        <f t="shared" si="27"/>
        <v>March</v>
      </c>
      <c r="K74">
        <f t="shared" si="28"/>
        <v>3</v>
      </c>
      <c r="L74" s="1" t="str">
        <f t="shared" si="32"/>
        <v>N</v>
      </c>
      <c r="M74">
        <f t="shared" si="29"/>
        <v>1</v>
      </c>
      <c r="N74">
        <f t="shared" si="30"/>
        <v>2000</v>
      </c>
      <c r="O74" t="str">
        <f t="shared" si="33"/>
        <v>2000-03</v>
      </c>
      <c r="P74" t="str">
        <f t="shared" si="37"/>
        <v>2000Q1</v>
      </c>
      <c r="Q74">
        <f t="shared" si="38"/>
        <v>9</v>
      </c>
      <c r="R74">
        <f t="shared" si="39"/>
        <v>3</v>
      </c>
      <c r="S74">
        <f t="shared" si="40"/>
        <v>2000</v>
      </c>
      <c r="T74" t="str">
        <f t="shared" si="34"/>
        <v>FY2000-09</v>
      </c>
      <c r="U74" t="str">
        <f t="shared" si="41"/>
        <v>FY2000Q3</v>
      </c>
    </row>
    <row r="75" spans="1:21">
      <c r="A75" t="str">
        <f t="shared" si="35"/>
        <v>20000314</v>
      </c>
      <c r="B75" s="1">
        <f t="shared" si="21"/>
        <v>36599</v>
      </c>
      <c r="C75" s="1" t="str">
        <f t="shared" si="36"/>
        <v>2000/03/14</v>
      </c>
      <c r="D75">
        <f t="shared" si="22"/>
        <v>3</v>
      </c>
      <c r="E75" t="str">
        <f t="shared" si="23"/>
        <v>Tuesday</v>
      </c>
      <c r="F75">
        <f t="shared" si="24"/>
        <v>14</v>
      </c>
      <c r="G75" s="2">
        <f t="shared" si="25"/>
        <v>74</v>
      </c>
      <c r="H75" t="str">
        <f t="shared" si="26"/>
        <v>Weekday</v>
      </c>
      <c r="I75">
        <f t="shared" si="31"/>
        <v>12</v>
      </c>
      <c r="J75" t="str">
        <f t="shared" si="27"/>
        <v>March</v>
      </c>
      <c r="K75">
        <f t="shared" si="28"/>
        <v>3</v>
      </c>
      <c r="L75" s="1" t="str">
        <f t="shared" si="32"/>
        <v>N</v>
      </c>
      <c r="M75">
        <f t="shared" si="29"/>
        <v>1</v>
      </c>
      <c r="N75">
        <f t="shared" si="30"/>
        <v>2000</v>
      </c>
      <c r="O75" t="str">
        <f t="shared" si="33"/>
        <v>2000-03</v>
      </c>
      <c r="P75" t="str">
        <f t="shared" si="37"/>
        <v>2000Q1</v>
      </c>
      <c r="Q75">
        <f t="shared" si="38"/>
        <v>9</v>
      </c>
      <c r="R75">
        <f t="shared" si="39"/>
        <v>3</v>
      </c>
      <c r="S75">
        <f t="shared" si="40"/>
        <v>2000</v>
      </c>
      <c r="T75" t="str">
        <f t="shared" si="34"/>
        <v>FY2000-09</v>
      </c>
      <c r="U75" t="str">
        <f t="shared" si="41"/>
        <v>FY2000Q3</v>
      </c>
    </row>
    <row r="76" spans="1:21">
      <c r="A76" t="str">
        <f t="shared" si="35"/>
        <v>20000315</v>
      </c>
      <c r="B76" s="1">
        <f t="shared" si="21"/>
        <v>36600</v>
      </c>
      <c r="C76" s="1" t="str">
        <f t="shared" si="36"/>
        <v>2000/03/15</v>
      </c>
      <c r="D76">
        <f t="shared" si="22"/>
        <v>4</v>
      </c>
      <c r="E76" t="str">
        <f t="shared" si="23"/>
        <v>Wednesday</v>
      </c>
      <c r="F76">
        <f t="shared" si="24"/>
        <v>15</v>
      </c>
      <c r="G76" s="2">
        <f t="shared" si="25"/>
        <v>75</v>
      </c>
      <c r="H76" t="str">
        <f t="shared" si="26"/>
        <v>Weekday</v>
      </c>
      <c r="I76">
        <f t="shared" si="31"/>
        <v>12</v>
      </c>
      <c r="J76" t="str">
        <f t="shared" si="27"/>
        <v>March</v>
      </c>
      <c r="K76">
        <f t="shared" si="28"/>
        <v>3</v>
      </c>
      <c r="L76" s="1" t="str">
        <f t="shared" si="32"/>
        <v>N</v>
      </c>
      <c r="M76">
        <f t="shared" si="29"/>
        <v>1</v>
      </c>
      <c r="N76">
        <f t="shared" si="30"/>
        <v>2000</v>
      </c>
      <c r="O76" t="str">
        <f t="shared" si="33"/>
        <v>2000-03</v>
      </c>
      <c r="P76" t="str">
        <f t="shared" si="37"/>
        <v>2000Q1</v>
      </c>
      <c r="Q76">
        <f t="shared" si="38"/>
        <v>9</v>
      </c>
      <c r="R76">
        <f t="shared" si="39"/>
        <v>3</v>
      </c>
      <c r="S76">
        <f t="shared" si="40"/>
        <v>2000</v>
      </c>
      <c r="T76" t="str">
        <f t="shared" si="34"/>
        <v>FY2000-09</v>
      </c>
      <c r="U76" t="str">
        <f t="shared" si="41"/>
        <v>FY2000Q3</v>
      </c>
    </row>
    <row r="77" spans="1:21">
      <c r="A77" t="str">
        <f t="shared" si="35"/>
        <v>20000316</v>
      </c>
      <c r="B77" s="1">
        <f t="shared" si="21"/>
        <v>36601</v>
      </c>
      <c r="C77" s="1" t="str">
        <f t="shared" si="36"/>
        <v>2000/03/16</v>
      </c>
      <c r="D77">
        <f t="shared" si="22"/>
        <v>5</v>
      </c>
      <c r="E77" t="str">
        <f t="shared" si="23"/>
        <v>Thursday</v>
      </c>
      <c r="F77">
        <f t="shared" si="24"/>
        <v>16</v>
      </c>
      <c r="G77" s="2">
        <f t="shared" si="25"/>
        <v>76</v>
      </c>
      <c r="H77" t="str">
        <f t="shared" si="26"/>
        <v>Weekday</v>
      </c>
      <c r="I77">
        <f t="shared" si="31"/>
        <v>12</v>
      </c>
      <c r="J77" t="str">
        <f t="shared" si="27"/>
        <v>March</v>
      </c>
      <c r="K77">
        <f t="shared" si="28"/>
        <v>3</v>
      </c>
      <c r="L77" s="1" t="str">
        <f t="shared" si="32"/>
        <v>N</v>
      </c>
      <c r="M77">
        <f t="shared" si="29"/>
        <v>1</v>
      </c>
      <c r="N77">
        <f t="shared" si="30"/>
        <v>2000</v>
      </c>
      <c r="O77" t="str">
        <f t="shared" si="33"/>
        <v>2000-03</v>
      </c>
      <c r="P77" t="str">
        <f t="shared" si="37"/>
        <v>2000Q1</v>
      </c>
      <c r="Q77">
        <f t="shared" si="38"/>
        <v>9</v>
      </c>
      <c r="R77">
        <f t="shared" si="39"/>
        <v>3</v>
      </c>
      <c r="S77">
        <f t="shared" si="40"/>
        <v>2000</v>
      </c>
      <c r="T77" t="str">
        <f t="shared" si="34"/>
        <v>FY2000-09</v>
      </c>
      <c r="U77" t="str">
        <f t="shared" si="41"/>
        <v>FY2000Q3</v>
      </c>
    </row>
    <row r="78" spans="1:21">
      <c r="A78" t="str">
        <f t="shared" si="35"/>
        <v>20000317</v>
      </c>
      <c r="B78" s="1">
        <f t="shared" si="21"/>
        <v>36602</v>
      </c>
      <c r="C78" s="1" t="str">
        <f t="shared" si="36"/>
        <v>2000/03/17</v>
      </c>
      <c r="D78">
        <f t="shared" si="22"/>
        <v>6</v>
      </c>
      <c r="E78" t="str">
        <f t="shared" si="23"/>
        <v>Friday</v>
      </c>
      <c r="F78">
        <f t="shared" si="24"/>
        <v>17</v>
      </c>
      <c r="G78" s="2">
        <f t="shared" si="25"/>
        <v>77</v>
      </c>
      <c r="H78" t="str">
        <f t="shared" si="26"/>
        <v>Weekend</v>
      </c>
      <c r="I78">
        <f t="shared" si="31"/>
        <v>12</v>
      </c>
      <c r="J78" t="str">
        <f t="shared" si="27"/>
        <v>March</v>
      </c>
      <c r="K78">
        <f t="shared" si="28"/>
        <v>3</v>
      </c>
      <c r="L78" s="1" t="str">
        <f t="shared" si="32"/>
        <v>N</v>
      </c>
      <c r="M78">
        <f t="shared" si="29"/>
        <v>1</v>
      </c>
      <c r="N78">
        <f t="shared" si="30"/>
        <v>2000</v>
      </c>
      <c r="O78" t="str">
        <f t="shared" si="33"/>
        <v>2000-03</v>
      </c>
      <c r="P78" t="str">
        <f t="shared" si="37"/>
        <v>2000Q1</v>
      </c>
      <c r="Q78">
        <f t="shared" si="38"/>
        <v>9</v>
      </c>
      <c r="R78">
        <f t="shared" si="39"/>
        <v>3</v>
      </c>
      <c r="S78">
        <f t="shared" si="40"/>
        <v>2000</v>
      </c>
      <c r="T78" t="str">
        <f t="shared" si="34"/>
        <v>FY2000-09</v>
      </c>
      <c r="U78" t="str">
        <f t="shared" si="41"/>
        <v>FY2000Q3</v>
      </c>
    </row>
    <row r="79" spans="1:21">
      <c r="A79" t="str">
        <f t="shared" si="35"/>
        <v>20000318</v>
      </c>
      <c r="B79" s="1">
        <f t="shared" si="21"/>
        <v>36603</v>
      </c>
      <c r="C79" s="1" t="str">
        <f t="shared" si="36"/>
        <v>2000/03/18</v>
      </c>
      <c r="D79">
        <f t="shared" si="22"/>
        <v>7</v>
      </c>
      <c r="E79" t="str">
        <f t="shared" si="23"/>
        <v>Saturday</v>
      </c>
      <c r="F79">
        <f t="shared" si="24"/>
        <v>18</v>
      </c>
      <c r="G79" s="2">
        <f t="shared" si="25"/>
        <v>78</v>
      </c>
      <c r="H79" t="str">
        <f t="shared" si="26"/>
        <v>Weekend</v>
      </c>
      <c r="I79">
        <f t="shared" si="31"/>
        <v>12</v>
      </c>
      <c r="J79" t="str">
        <f t="shared" si="27"/>
        <v>March</v>
      </c>
      <c r="K79">
        <f t="shared" si="28"/>
        <v>3</v>
      </c>
      <c r="L79" s="1" t="str">
        <f t="shared" si="32"/>
        <v>N</v>
      </c>
      <c r="M79">
        <f t="shared" si="29"/>
        <v>1</v>
      </c>
      <c r="N79">
        <f t="shared" si="30"/>
        <v>2000</v>
      </c>
      <c r="O79" t="str">
        <f t="shared" si="33"/>
        <v>2000-03</v>
      </c>
      <c r="P79" t="str">
        <f t="shared" si="37"/>
        <v>2000Q1</v>
      </c>
      <c r="Q79">
        <f t="shared" si="38"/>
        <v>9</v>
      </c>
      <c r="R79">
        <f t="shared" si="39"/>
        <v>3</v>
      </c>
      <c r="S79">
        <f t="shared" si="40"/>
        <v>2000</v>
      </c>
      <c r="T79" t="str">
        <f t="shared" si="34"/>
        <v>FY2000-09</v>
      </c>
      <c r="U79" t="str">
        <f t="shared" si="41"/>
        <v>FY2000Q3</v>
      </c>
    </row>
    <row r="80" spans="1:21">
      <c r="A80" t="str">
        <f t="shared" si="35"/>
        <v>20000319</v>
      </c>
      <c r="B80" s="1">
        <f t="shared" si="21"/>
        <v>36604</v>
      </c>
      <c r="C80" s="1" t="str">
        <f t="shared" si="36"/>
        <v>2000/03/19</v>
      </c>
      <c r="D80">
        <f t="shared" si="22"/>
        <v>1</v>
      </c>
      <c r="E80" t="str">
        <f t="shared" si="23"/>
        <v>Sunday</v>
      </c>
      <c r="F80">
        <f t="shared" si="24"/>
        <v>19</v>
      </c>
      <c r="G80" s="2">
        <f t="shared" si="25"/>
        <v>79</v>
      </c>
      <c r="H80" t="str">
        <f t="shared" si="26"/>
        <v>Weekday</v>
      </c>
      <c r="I80">
        <f t="shared" si="31"/>
        <v>13</v>
      </c>
      <c r="J80" t="str">
        <f t="shared" si="27"/>
        <v>March</v>
      </c>
      <c r="K80">
        <f t="shared" si="28"/>
        <v>3</v>
      </c>
      <c r="L80" s="1" t="str">
        <f t="shared" si="32"/>
        <v>N</v>
      </c>
      <c r="M80">
        <f t="shared" si="29"/>
        <v>1</v>
      </c>
      <c r="N80">
        <f t="shared" si="30"/>
        <v>2000</v>
      </c>
      <c r="O80" t="str">
        <f t="shared" si="33"/>
        <v>2000-03</v>
      </c>
      <c r="P80" t="str">
        <f t="shared" si="37"/>
        <v>2000Q1</v>
      </c>
      <c r="Q80">
        <f t="shared" si="38"/>
        <v>9</v>
      </c>
      <c r="R80">
        <f t="shared" si="39"/>
        <v>3</v>
      </c>
      <c r="S80">
        <f t="shared" si="40"/>
        <v>2000</v>
      </c>
      <c r="T80" t="str">
        <f t="shared" si="34"/>
        <v>FY2000-09</v>
      </c>
      <c r="U80" t="str">
        <f t="shared" si="41"/>
        <v>FY2000Q3</v>
      </c>
    </row>
    <row r="81" spans="1:21">
      <c r="A81" t="str">
        <f t="shared" si="35"/>
        <v>20000320</v>
      </c>
      <c r="B81" s="1">
        <f t="shared" si="21"/>
        <v>36605</v>
      </c>
      <c r="C81" s="1" t="str">
        <f t="shared" si="36"/>
        <v>2000/03/20</v>
      </c>
      <c r="D81">
        <f t="shared" si="22"/>
        <v>2</v>
      </c>
      <c r="E81" t="str">
        <f t="shared" si="23"/>
        <v>Monday</v>
      </c>
      <c r="F81">
        <f t="shared" si="24"/>
        <v>20</v>
      </c>
      <c r="G81" s="2">
        <f t="shared" si="25"/>
        <v>80</v>
      </c>
      <c r="H81" t="str">
        <f t="shared" si="26"/>
        <v>Weekday</v>
      </c>
      <c r="I81">
        <f t="shared" si="31"/>
        <v>13</v>
      </c>
      <c r="J81" t="str">
        <f t="shared" si="27"/>
        <v>March</v>
      </c>
      <c r="K81">
        <f t="shared" si="28"/>
        <v>3</v>
      </c>
      <c r="L81" s="1" t="str">
        <f t="shared" si="32"/>
        <v>N</v>
      </c>
      <c r="M81">
        <f t="shared" si="29"/>
        <v>1</v>
      </c>
      <c r="N81">
        <f t="shared" si="30"/>
        <v>2000</v>
      </c>
      <c r="O81" t="str">
        <f t="shared" si="33"/>
        <v>2000-03</v>
      </c>
      <c r="P81" t="str">
        <f t="shared" si="37"/>
        <v>2000Q1</v>
      </c>
      <c r="Q81">
        <f t="shared" si="38"/>
        <v>9</v>
      </c>
      <c r="R81">
        <f t="shared" si="39"/>
        <v>3</v>
      </c>
      <c r="S81">
        <f t="shared" si="40"/>
        <v>2000</v>
      </c>
      <c r="T81" t="str">
        <f t="shared" si="34"/>
        <v>FY2000-09</v>
      </c>
      <c r="U81" t="str">
        <f t="shared" si="41"/>
        <v>FY2000Q3</v>
      </c>
    </row>
    <row r="82" spans="1:21">
      <c r="A82" t="str">
        <f t="shared" si="35"/>
        <v>20000321</v>
      </c>
      <c r="B82" s="1">
        <f t="shared" si="21"/>
        <v>36606</v>
      </c>
      <c r="C82" s="1" t="str">
        <f t="shared" si="36"/>
        <v>2000/03/21</v>
      </c>
      <c r="D82">
        <f t="shared" si="22"/>
        <v>3</v>
      </c>
      <c r="E82" t="str">
        <f t="shared" si="23"/>
        <v>Tuesday</v>
      </c>
      <c r="F82">
        <f t="shared" si="24"/>
        <v>21</v>
      </c>
      <c r="G82" s="2">
        <f t="shared" si="25"/>
        <v>81</v>
      </c>
      <c r="H82" t="str">
        <f t="shared" si="26"/>
        <v>Weekday</v>
      </c>
      <c r="I82">
        <f t="shared" si="31"/>
        <v>13</v>
      </c>
      <c r="J82" t="str">
        <f t="shared" si="27"/>
        <v>March</v>
      </c>
      <c r="K82">
        <f t="shared" si="28"/>
        <v>3</v>
      </c>
      <c r="L82" s="1" t="str">
        <f t="shared" si="32"/>
        <v>N</v>
      </c>
      <c r="M82">
        <f t="shared" si="29"/>
        <v>1</v>
      </c>
      <c r="N82">
        <f t="shared" si="30"/>
        <v>2000</v>
      </c>
      <c r="O82" t="str">
        <f t="shared" si="33"/>
        <v>2000-03</v>
      </c>
      <c r="P82" t="str">
        <f t="shared" si="37"/>
        <v>2000Q1</v>
      </c>
      <c r="Q82">
        <f t="shared" si="38"/>
        <v>9</v>
      </c>
      <c r="R82">
        <f t="shared" si="39"/>
        <v>3</v>
      </c>
      <c r="S82">
        <f t="shared" si="40"/>
        <v>2000</v>
      </c>
      <c r="T82" t="str">
        <f t="shared" si="34"/>
        <v>FY2000-09</v>
      </c>
      <c r="U82" t="str">
        <f t="shared" si="41"/>
        <v>FY2000Q3</v>
      </c>
    </row>
    <row r="83" spans="1:21">
      <c r="A83" t="str">
        <f t="shared" si="35"/>
        <v>20000322</v>
      </c>
      <c r="B83" s="1">
        <f t="shared" si="21"/>
        <v>36607</v>
      </c>
      <c r="C83" s="1" t="str">
        <f t="shared" si="36"/>
        <v>2000/03/22</v>
      </c>
      <c r="D83">
        <f t="shared" si="22"/>
        <v>4</v>
      </c>
      <c r="E83" t="str">
        <f t="shared" si="23"/>
        <v>Wednesday</v>
      </c>
      <c r="F83">
        <f t="shared" si="24"/>
        <v>22</v>
      </c>
      <c r="G83" s="2">
        <f t="shared" si="25"/>
        <v>82</v>
      </c>
      <c r="H83" t="str">
        <f t="shared" si="26"/>
        <v>Weekday</v>
      </c>
      <c r="I83">
        <f t="shared" si="31"/>
        <v>13</v>
      </c>
      <c r="J83" t="str">
        <f t="shared" si="27"/>
        <v>March</v>
      </c>
      <c r="K83">
        <f t="shared" si="28"/>
        <v>3</v>
      </c>
      <c r="L83" s="1" t="str">
        <f t="shared" si="32"/>
        <v>N</v>
      </c>
      <c r="M83">
        <f t="shared" si="29"/>
        <v>1</v>
      </c>
      <c r="N83">
        <f t="shared" si="30"/>
        <v>2000</v>
      </c>
      <c r="O83" t="str">
        <f t="shared" si="33"/>
        <v>2000-03</v>
      </c>
      <c r="P83" t="str">
        <f t="shared" si="37"/>
        <v>2000Q1</v>
      </c>
      <c r="Q83">
        <f t="shared" si="38"/>
        <v>9</v>
      </c>
      <c r="R83">
        <f t="shared" si="39"/>
        <v>3</v>
      </c>
      <c r="S83">
        <f t="shared" si="40"/>
        <v>2000</v>
      </c>
      <c r="T83" t="str">
        <f t="shared" si="34"/>
        <v>FY2000-09</v>
      </c>
      <c r="U83" t="str">
        <f t="shared" si="41"/>
        <v>FY2000Q3</v>
      </c>
    </row>
    <row r="84" spans="1:21">
      <c r="A84" t="str">
        <f t="shared" si="35"/>
        <v>20000323</v>
      </c>
      <c r="B84" s="1">
        <f t="shared" si="21"/>
        <v>36608</v>
      </c>
      <c r="C84" s="1" t="str">
        <f t="shared" si="36"/>
        <v>2000/03/23</v>
      </c>
      <c r="D84">
        <f t="shared" si="22"/>
        <v>5</v>
      </c>
      <c r="E84" t="str">
        <f t="shared" si="23"/>
        <v>Thursday</v>
      </c>
      <c r="F84">
        <f t="shared" si="24"/>
        <v>23</v>
      </c>
      <c r="G84" s="2">
        <f t="shared" si="25"/>
        <v>83</v>
      </c>
      <c r="H84" t="str">
        <f t="shared" si="26"/>
        <v>Weekday</v>
      </c>
      <c r="I84">
        <f t="shared" si="31"/>
        <v>13</v>
      </c>
      <c r="J84" t="str">
        <f t="shared" si="27"/>
        <v>March</v>
      </c>
      <c r="K84">
        <f t="shared" si="28"/>
        <v>3</v>
      </c>
      <c r="L84" s="1" t="str">
        <f t="shared" si="32"/>
        <v>N</v>
      </c>
      <c r="M84">
        <f t="shared" si="29"/>
        <v>1</v>
      </c>
      <c r="N84">
        <f t="shared" si="30"/>
        <v>2000</v>
      </c>
      <c r="O84" t="str">
        <f t="shared" si="33"/>
        <v>2000-03</v>
      </c>
      <c r="P84" t="str">
        <f t="shared" si="37"/>
        <v>2000Q1</v>
      </c>
      <c r="Q84">
        <f t="shared" si="38"/>
        <v>9</v>
      </c>
      <c r="R84">
        <f t="shared" si="39"/>
        <v>3</v>
      </c>
      <c r="S84">
        <f t="shared" si="40"/>
        <v>2000</v>
      </c>
      <c r="T84" t="str">
        <f t="shared" si="34"/>
        <v>FY2000-09</v>
      </c>
      <c r="U84" t="str">
        <f t="shared" si="41"/>
        <v>FY2000Q3</v>
      </c>
    </row>
    <row r="85" spans="1:21">
      <c r="A85" t="str">
        <f t="shared" si="35"/>
        <v>20000324</v>
      </c>
      <c r="B85" s="1">
        <f t="shared" si="21"/>
        <v>36609</v>
      </c>
      <c r="C85" s="1" t="str">
        <f t="shared" si="36"/>
        <v>2000/03/24</v>
      </c>
      <c r="D85">
        <f t="shared" si="22"/>
        <v>6</v>
      </c>
      <c r="E85" t="str">
        <f t="shared" si="23"/>
        <v>Friday</v>
      </c>
      <c r="F85">
        <f t="shared" si="24"/>
        <v>24</v>
      </c>
      <c r="G85" s="2">
        <f t="shared" si="25"/>
        <v>84</v>
      </c>
      <c r="H85" t="str">
        <f t="shared" si="26"/>
        <v>Weekend</v>
      </c>
      <c r="I85">
        <f t="shared" si="31"/>
        <v>13</v>
      </c>
      <c r="J85" t="str">
        <f t="shared" si="27"/>
        <v>March</v>
      </c>
      <c r="K85">
        <f t="shared" si="28"/>
        <v>3</v>
      </c>
      <c r="L85" s="1" t="str">
        <f t="shared" si="32"/>
        <v>N</v>
      </c>
      <c r="M85">
        <f t="shared" si="29"/>
        <v>1</v>
      </c>
      <c r="N85">
        <f t="shared" si="30"/>
        <v>2000</v>
      </c>
      <c r="O85" t="str">
        <f t="shared" si="33"/>
        <v>2000-03</v>
      </c>
      <c r="P85" t="str">
        <f t="shared" si="37"/>
        <v>2000Q1</v>
      </c>
      <c r="Q85">
        <f t="shared" si="38"/>
        <v>9</v>
      </c>
      <c r="R85">
        <f t="shared" si="39"/>
        <v>3</v>
      </c>
      <c r="S85">
        <f t="shared" si="40"/>
        <v>2000</v>
      </c>
      <c r="T85" t="str">
        <f t="shared" si="34"/>
        <v>FY2000-09</v>
      </c>
      <c r="U85" t="str">
        <f t="shared" si="41"/>
        <v>FY2000Q3</v>
      </c>
    </row>
    <row r="86" spans="1:21">
      <c r="A86" t="str">
        <f t="shared" si="35"/>
        <v>20000325</v>
      </c>
      <c r="B86" s="1">
        <f t="shared" si="21"/>
        <v>36610</v>
      </c>
      <c r="C86" s="1" t="str">
        <f t="shared" si="36"/>
        <v>2000/03/25</v>
      </c>
      <c r="D86">
        <f t="shared" si="22"/>
        <v>7</v>
      </c>
      <c r="E86" t="str">
        <f t="shared" si="23"/>
        <v>Saturday</v>
      </c>
      <c r="F86">
        <f t="shared" si="24"/>
        <v>25</v>
      </c>
      <c r="G86" s="2">
        <f t="shared" si="25"/>
        <v>85</v>
      </c>
      <c r="H86" t="str">
        <f t="shared" si="26"/>
        <v>Weekend</v>
      </c>
      <c r="I86">
        <f t="shared" si="31"/>
        <v>13</v>
      </c>
      <c r="J86" t="str">
        <f t="shared" si="27"/>
        <v>March</v>
      </c>
      <c r="K86">
        <f t="shared" si="28"/>
        <v>3</v>
      </c>
      <c r="L86" s="1" t="str">
        <f t="shared" si="32"/>
        <v>N</v>
      </c>
      <c r="M86">
        <f t="shared" si="29"/>
        <v>1</v>
      </c>
      <c r="N86">
        <f t="shared" si="30"/>
        <v>2000</v>
      </c>
      <c r="O86" t="str">
        <f t="shared" si="33"/>
        <v>2000-03</v>
      </c>
      <c r="P86" t="str">
        <f t="shared" si="37"/>
        <v>2000Q1</v>
      </c>
      <c r="Q86">
        <f t="shared" si="38"/>
        <v>9</v>
      </c>
      <c r="R86">
        <f t="shared" si="39"/>
        <v>3</v>
      </c>
      <c r="S86">
        <f t="shared" si="40"/>
        <v>2000</v>
      </c>
      <c r="T86" t="str">
        <f t="shared" si="34"/>
        <v>FY2000-09</v>
      </c>
      <c r="U86" t="str">
        <f t="shared" si="41"/>
        <v>FY2000Q3</v>
      </c>
    </row>
    <row r="87" spans="1:21">
      <c r="A87" t="str">
        <f t="shared" si="35"/>
        <v>20000326</v>
      </c>
      <c r="B87" s="1">
        <f t="shared" si="21"/>
        <v>36611</v>
      </c>
      <c r="C87" s="1" t="str">
        <f t="shared" si="36"/>
        <v>2000/03/26</v>
      </c>
      <c r="D87">
        <f t="shared" si="22"/>
        <v>1</v>
      </c>
      <c r="E87" t="str">
        <f t="shared" si="23"/>
        <v>Sunday</v>
      </c>
      <c r="F87">
        <f t="shared" si="24"/>
        <v>26</v>
      </c>
      <c r="G87" s="2">
        <f t="shared" si="25"/>
        <v>86</v>
      </c>
      <c r="H87" t="str">
        <f t="shared" si="26"/>
        <v>Weekday</v>
      </c>
      <c r="I87">
        <f t="shared" si="31"/>
        <v>14</v>
      </c>
      <c r="J87" t="str">
        <f t="shared" si="27"/>
        <v>March</v>
      </c>
      <c r="K87">
        <f t="shared" si="28"/>
        <v>3</v>
      </c>
      <c r="L87" s="1" t="str">
        <f t="shared" si="32"/>
        <v>N</v>
      </c>
      <c r="M87">
        <f t="shared" si="29"/>
        <v>1</v>
      </c>
      <c r="N87">
        <f t="shared" si="30"/>
        <v>2000</v>
      </c>
      <c r="O87" t="str">
        <f t="shared" si="33"/>
        <v>2000-03</v>
      </c>
      <c r="P87" t="str">
        <f t="shared" si="37"/>
        <v>2000Q1</v>
      </c>
      <c r="Q87">
        <f t="shared" si="38"/>
        <v>9</v>
      </c>
      <c r="R87">
        <f t="shared" si="39"/>
        <v>3</v>
      </c>
      <c r="S87">
        <f t="shared" si="40"/>
        <v>2000</v>
      </c>
      <c r="T87" t="str">
        <f t="shared" si="34"/>
        <v>FY2000-09</v>
      </c>
      <c r="U87" t="str">
        <f t="shared" si="41"/>
        <v>FY2000Q3</v>
      </c>
    </row>
    <row r="88" spans="1:21">
      <c r="A88" t="str">
        <f t="shared" si="35"/>
        <v>20000327</v>
      </c>
      <c r="B88" s="1">
        <f t="shared" si="21"/>
        <v>36612</v>
      </c>
      <c r="C88" s="1" t="str">
        <f t="shared" si="36"/>
        <v>2000/03/27</v>
      </c>
      <c r="D88">
        <f t="shared" si="22"/>
        <v>2</v>
      </c>
      <c r="E88" t="str">
        <f t="shared" si="23"/>
        <v>Monday</v>
      </c>
      <c r="F88">
        <f t="shared" si="24"/>
        <v>27</v>
      </c>
      <c r="G88" s="2">
        <f t="shared" si="25"/>
        <v>87</v>
      </c>
      <c r="H88" t="str">
        <f t="shared" si="26"/>
        <v>Weekday</v>
      </c>
      <c r="I88">
        <f t="shared" si="31"/>
        <v>14</v>
      </c>
      <c r="J88" t="str">
        <f t="shared" si="27"/>
        <v>March</v>
      </c>
      <c r="K88">
        <f t="shared" si="28"/>
        <v>3</v>
      </c>
      <c r="L88" s="1" t="str">
        <f t="shared" si="32"/>
        <v>N</v>
      </c>
      <c r="M88">
        <f t="shared" si="29"/>
        <v>1</v>
      </c>
      <c r="N88">
        <f t="shared" si="30"/>
        <v>2000</v>
      </c>
      <c r="O88" t="str">
        <f t="shared" si="33"/>
        <v>2000-03</v>
      </c>
      <c r="P88" t="str">
        <f t="shared" si="37"/>
        <v>2000Q1</v>
      </c>
      <c r="Q88">
        <f t="shared" si="38"/>
        <v>9</v>
      </c>
      <c r="R88">
        <f t="shared" si="39"/>
        <v>3</v>
      </c>
      <c r="S88">
        <f t="shared" si="40"/>
        <v>2000</v>
      </c>
      <c r="T88" t="str">
        <f t="shared" si="34"/>
        <v>FY2000-09</v>
      </c>
      <c r="U88" t="str">
        <f t="shared" si="41"/>
        <v>FY2000Q3</v>
      </c>
    </row>
    <row r="89" spans="1:21">
      <c r="A89" t="str">
        <f t="shared" si="35"/>
        <v>20000328</v>
      </c>
      <c r="B89" s="1">
        <f t="shared" si="21"/>
        <v>36613</v>
      </c>
      <c r="C89" s="1" t="str">
        <f t="shared" si="36"/>
        <v>2000/03/28</v>
      </c>
      <c r="D89">
        <f t="shared" si="22"/>
        <v>3</v>
      </c>
      <c r="E89" t="str">
        <f t="shared" si="23"/>
        <v>Tuesday</v>
      </c>
      <c r="F89">
        <f t="shared" si="24"/>
        <v>28</v>
      </c>
      <c r="G89" s="2">
        <f t="shared" si="25"/>
        <v>88</v>
      </c>
      <c r="H89" t="str">
        <f t="shared" si="26"/>
        <v>Weekday</v>
      </c>
      <c r="I89">
        <f t="shared" si="31"/>
        <v>14</v>
      </c>
      <c r="J89" t="str">
        <f t="shared" si="27"/>
        <v>March</v>
      </c>
      <c r="K89">
        <f t="shared" si="28"/>
        <v>3</v>
      </c>
      <c r="L89" s="1" t="str">
        <f t="shared" si="32"/>
        <v>N</v>
      </c>
      <c r="M89">
        <f t="shared" si="29"/>
        <v>1</v>
      </c>
      <c r="N89">
        <f t="shared" si="30"/>
        <v>2000</v>
      </c>
      <c r="O89" t="str">
        <f t="shared" si="33"/>
        <v>2000-03</v>
      </c>
      <c r="P89" t="str">
        <f t="shared" si="37"/>
        <v>2000Q1</v>
      </c>
      <c r="Q89">
        <f t="shared" si="38"/>
        <v>9</v>
      </c>
      <c r="R89">
        <f t="shared" si="39"/>
        <v>3</v>
      </c>
      <c r="S89">
        <f t="shared" si="40"/>
        <v>2000</v>
      </c>
      <c r="T89" t="str">
        <f t="shared" si="34"/>
        <v>FY2000-09</v>
      </c>
      <c r="U89" t="str">
        <f t="shared" si="41"/>
        <v>FY2000Q3</v>
      </c>
    </row>
    <row r="90" spans="1:21">
      <c r="A90" t="str">
        <f t="shared" si="35"/>
        <v>20000329</v>
      </c>
      <c r="B90" s="1">
        <f t="shared" ref="B90:B153" si="42">B89+1</f>
        <v>36614</v>
      </c>
      <c r="C90" s="1" t="str">
        <f t="shared" si="36"/>
        <v>2000/03/29</v>
      </c>
      <c r="D90">
        <f t="shared" ref="D90:D153" si="43">WEEKDAY(B90)</f>
        <v>4</v>
      </c>
      <c r="E90" t="str">
        <f t="shared" ref="E90:E153" si="44">TEXT(C90, "dddd")</f>
        <v>Wednesday</v>
      </c>
      <c r="F90">
        <f t="shared" ref="F90:F153" si="45">DAY(B90)</f>
        <v>29</v>
      </c>
      <c r="G90" s="2">
        <f t="shared" ref="G90:G153" si="46">B90-DATEVALUE("1/1/"&amp;YEAR(B90))+1</f>
        <v>89</v>
      </c>
      <c r="H90" t="str">
        <f t="shared" ref="H90:H153" si="47">IF(D90&lt;6,"Weekday","Weekend")</f>
        <v>Weekday</v>
      </c>
      <c r="I90">
        <f t="shared" si="31"/>
        <v>14</v>
      </c>
      <c r="J90" t="str">
        <f t="shared" ref="J90:J153" si="48">TEXT(B90,"Mmmm")</f>
        <v>March</v>
      </c>
      <c r="K90">
        <f t="shared" ref="K90:K153" si="49">MONTH(B90)</f>
        <v>3</v>
      </c>
      <c r="L90" s="1" t="str">
        <f t="shared" si="32"/>
        <v>N</v>
      </c>
      <c r="M90">
        <f t="shared" ref="M90:M153" si="50">IF(K90&lt;4,1,IF(K90&lt;7,2,IF(K90&lt;10,3,4)))</f>
        <v>1</v>
      </c>
      <c r="N90">
        <f t="shared" ref="N90:N153" si="51">YEAR(B90)</f>
        <v>2000</v>
      </c>
      <c r="O90" t="str">
        <f t="shared" si="33"/>
        <v>2000-03</v>
      </c>
      <c r="P90" t="str">
        <f t="shared" si="37"/>
        <v>2000Q1</v>
      </c>
      <c r="Q90">
        <f t="shared" si="38"/>
        <v>9</v>
      </c>
      <c r="R90">
        <f t="shared" si="39"/>
        <v>3</v>
      </c>
      <c r="S90">
        <f t="shared" si="40"/>
        <v>2000</v>
      </c>
      <c r="T90" t="str">
        <f t="shared" si="34"/>
        <v>FY2000-09</v>
      </c>
      <c r="U90" t="str">
        <f t="shared" si="41"/>
        <v>FY2000Q3</v>
      </c>
    </row>
    <row r="91" spans="1:21">
      <c r="A91" t="str">
        <f t="shared" si="35"/>
        <v>20000330</v>
      </c>
      <c r="B91" s="1">
        <f t="shared" si="42"/>
        <v>36615</v>
      </c>
      <c r="C91" s="1" t="str">
        <f t="shared" si="36"/>
        <v>2000/03/30</v>
      </c>
      <c r="D91">
        <f t="shared" si="43"/>
        <v>5</v>
      </c>
      <c r="E91" t="str">
        <f t="shared" si="44"/>
        <v>Thursday</v>
      </c>
      <c r="F91">
        <f t="shared" si="45"/>
        <v>30</v>
      </c>
      <c r="G91" s="2">
        <f t="shared" si="46"/>
        <v>90</v>
      </c>
      <c r="H91" t="str">
        <f t="shared" si="47"/>
        <v>Weekday</v>
      </c>
      <c r="I91">
        <f t="shared" si="31"/>
        <v>14</v>
      </c>
      <c r="J91" t="str">
        <f t="shared" si="48"/>
        <v>March</v>
      </c>
      <c r="K91">
        <f t="shared" si="49"/>
        <v>3</v>
      </c>
      <c r="L91" s="1" t="str">
        <f t="shared" si="32"/>
        <v>N</v>
      </c>
      <c r="M91">
        <f t="shared" si="50"/>
        <v>1</v>
      </c>
      <c r="N91">
        <f t="shared" si="51"/>
        <v>2000</v>
      </c>
      <c r="O91" t="str">
        <f t="shared" si="33"/>
        <v>2000-03</v>
      </c>
      <c r="P91" t="str">
        <f t="shared" si="37"/>
        <v>2000Q1</v>
      </c>
      <c r="Q91">
        <f t="shared" si="38"/>
        <v>9</v>
      </c>
      <c r="R91">
        <f t="shared" si="39"/>
        <v>3</v>
      </c>
      <c r="S91">
        <f t="shared" si="40"/>
        <v>2000</v>
      </c>
      <c r="T91" t="str">
        <f t="shared" si="34"/>
        <v>FY2000-09</v>
      </c>
      <c r="U91" t="str">
        <f t="shared" si="41"/>
        <v>FY2000Q3</v>
      </c>
    </row>
    <row r="92" spans="1:21">
      <c r="A92" t="str">
        <f t="shared" si="35"/>
        <v>20000331</v>
      </c>
      <c r="B92" s="1">
        <f t="shared" si="42"/>
        <v>36616</v>
      </c>
      <c r="C92" s="1" t="str">
        <f t="shared" si="36"/>
        <v>2000/03/31</v>
      </c>
      <c r="D92">
        <f t="shared" si="43"/>
        <v>6</v>
      </c>
      <c r="E92" t="str">
        <f t="shared" si="44"/>
        <v>Friday</v>
      </c>
      <c r="F92">
        <f t="shared" si="45"/>
        <v>31</v>
      </c>
      <c r="G92" s="2">
        <f t="shared" si="46"/>
        <v>91</v>
      </c>
      <c r="H92" t="str">
        <f t="shared" si="47"/>
        <v>Weekend</v>
      </c>
      <c r="I92">
        <f t="shared" si="31"/>
        <v>14</v>
      </c>
      <c r="J92" t="str">
        <f t="shared" si="48"/>
        <v>March</v>
      </c>
      <c r="K92">
        <f t="shared" si="49"/>
        <v>3</v>
      </c>
      <c r="L92" s="1" t="str">
        <f t="shared" si="32"/>
        <v>Y</v>
      </c>
      <c r="M92">
        <f t="shared" si="50"/>
        <v>1</v>
      </c>
      <c r="N92">
        <f t="shared" si="51"/>
        <v>2000</v>
      </c>
      <c r="O92" t="str">
        <f t="shared" si="33"/>
        <v>2000-03</v>
      </c>
      <c r="P92" t="str">
        <f t="shared" si="37"/>
        <v>2000Q1</v>
      </c>
      <c r="Q92">
        <f t="shared" si="38"/>
        <v>9</v>
      </c>
      <c r="R92">
        <f t="shared" si="39"/>
        <v>3</v>
      </c>
      <c r="S92">
        <f t="shared" si="40"/>
        <v>2000</v>
      </c>
      <c r="T92" t="str">
        <f t="shared" si="34"/>
        <v>FY2000-09</v>
      </c>
      <c r="U92" t="str">
        <f t="shared" si="41"/>
        <v>FY2000Q3</v>
      </c>
    </row>
    <row r="93" spans="1:21">
      <c r="A93" t="str">
        <f t="shared" si="35"/>
        <v>20000401</v>
      </c>
      <c r="B93" s="1">
        <f t="shared" si="42"/>
        <v>36617</v>
      </c>
      <c r="C93" s="1" t="str">
        <f t="shared" si="36"/>
        <v>2000/04/01</v>
      </c>
      <c r="D93">
        <f t="shared" si="43"/>
        <v>7</v>
      </c>
      <c r="E93" t="str">
        <f t="shared" si="44"/>
        <v>Saturday</v>
      </c>
      <c r="F93">
        <f t="shared" si="45"/>
        <v>1</v>
      </c>
      <c r="G93" s="2">
        <f t="shared" si="46"/>
        <v>92</v>
      </c>
      <c r="H93" t="str">
        <f t="shared" si="47"/>
        <v>Weekend</v>
      </c>
      <c r="I93">
        <f t="shared" si="31"/>
        <v>14</v>
      </c>
      <c r="J93" t="str">
        <f t="shared" si="48"/>
        <v>April</v>
      </c>
      <c r="K93">
        <f t="shared" si="49"/>
        <v>4</v>
      </c>
      <c r="L93" s="1" t="str">
        <f t="shared" si="32"/>
        <v>N</v>
      </c>
      <c r="M93">
        <f t="shared" si="50"/>
        <v>2</v>
      </c>
      <c r="N93">
        <f t="shared" si="51"/>
        <v>2000</v>
      </c>
      <c r="O93" t="str">
        <f t="shared" si="33"/>
        <v>2000-04</v>
      </c>
      <c r="P93" t="str">
        <f t="shared" si="37"/>
        <v>2000Q2</v>
      </c>
      <c r="Q93">
        <f t="shared" si="38"/>
        <v>10</v>
      </c>
      <c r="R93">
        <f t="shared" si="39"/>
        <v>4</v>
      </c>
      <c r="S93">
        <f t="shared" si="40"/>
        <v>2000</v>
      </c>
      <c r="T93" t="str">
        <f t="shared" ref="T93:T156" si="52">"FY"&amp;S93&amp;"-"&amp;IF(Q93&lt;10,"0","")&amp;Q93</f>
        <v>FY2000-10</v>
      </c>
      <c r="U93" t="str">
        <f t="shared" si="41"/>
        <v>FY2000Q4</v>
      </c>
    </row>
    <row r="94" spans="1:21">
      <c r="A94" t="str">
        <f t="shared" si="35"/>
        <v>20000402</v>
      </c>
      <c r="B94" s="1">
        <f t="shared" si="42"/>
        <v>36618</v>
      </c>
      <c r="C94" s="1" t="str">
        <f t="shared" si="36"/>
        <v>2000/04/02</v>
      </c>
      <c r="D94">
        <f t="shared" si="43"/>
        <v>1</v>
      </c>
      <c r="E94" t="str">
        <f t="shared" si="44"/>
        <v>Sunday</v>
      </c>
      <c r="F94">
        <f t="shared" si="45"/>
        <v>2</v>
      </c>
      <c r="G94" s="2">
        <f t="shared" si="46"/>
        <v>93</v>
      </c>
      <c r="H94" t="str">
        <f t="shared" si="47"/>
        <v>Weekday</v>
      </c>
      <c r="I94">
        <f t="shared" si="31"/>
        <v>15</v>
      </c>
      <c r="J94" t="str">
        <f t="shared" si="48"/>
        <v>April</v>
      </c>
      <c r="K94">
        <f t="shared" si="49"/>
        <v>4</v>
      </c>
      <c r="L94" s="1" t="str">
        <f t="shared" si="32"/>
        <v>N</v>
      </c>
      <c r="M94">
        <f t="shared" si="50"/>
        <v>2</v>
      </c>
      <c r="N94">
        <f t="shared" si="51"/>
        <v>2000</v>
      </c>
      <c r="O94" t="str">
        <f t="shared" si="33"/>
        <v>2000-04</v>
      </c>
      <c r="P94" t="str">
        <f t="shared" si="37"/>
        <v>2000Q2</v>
      </c>
      <c r="Q94">
        <f t="shared" si="38"/>
        <v>10</v>
      </c>
      <c r="R94">
        <f t="shared" si="39"/>
        <v>4</v>
      </c>
      <c r="S94">
        <f t="shared" si="40"/>
        <v>2000</v>
      </c>
      <c r="T94" t="str">
        <f t="shared" si="52"/>
        <v>FY2000-10</v>
      </c>
      <c r="U94" t="str">
        <f t="shared" si="41"/>
        <v>FY2000Q4</v>
      </c>
    </row>
    <row r="95" spans="1:21">
      <c r="A95" t="str">
        <f t="shared" si="35"/>
        <v>20000403</v>
      </c>
      <c r="B95" s="1">
        <f t="shared" si="42"/>
        <v>36619</v>
      </c>
      <c r="C95" s="1" t="str">
        <f t="shared" si="36"/>
        <v>2000/04/03</v>
      </c>
      <c r="D95">
        <f t="shared" si="43"/>
        <v>2</v>
      </c>
      <c r="E95" t="str">
        <f t="shared" si="44"/>
        <v>Monday</v>
      </c>
      <c r="F95">
        <f t="shared" si="45"/>
        <v>3</v>
      </c>
      <c r="G95" s="2">
        <f t="shared" si="46"/>
        <v>94</v>
      </c>
      <c r="H95" t="str">
        <f t="shared" si="47"/>
        <v>Weekday</v>
      </c>
      <c r="I95">
        <f t="shared" si="31"/>
        <v>15</v>
      </c>
      <c r="J95" t="str">
        <f t="shared" si="48"/>
        <v>April</v>
      </c>
      <c r="K95">
        <f t="shared" si="49"/>
        <v>4</v>
      </c>
      <c r="L95" s="1" t="str">
        <f t="shared" si="32"/>
        <v>N</v>
      </c>
      <c r="M95">
        <f t="shared" si="50"/>
        <v>2</v>
      </c>
      <c r="N95">
        <f t="shared" si="51"/>
        <v>2000</v>
      </c>
      <c r="O95" t="str">
        <f t="shared" si="33"/>
        <v>2000-04</v>
      </c>
      <c r="P95" t="str">
        <f t="shared" si="37"/>
        <v>2000Q2</v>
      </c>
      <c r="Q95">
        <f t="shared" si="38"/>
        <v>10</v>
      </c>
      <c r="R95">
        <f t="shared" si="39"/>
        <v>4</v>
      </c>
      <c r="S95">
        <f t="shared" si="40"/>
        <v>2000</v>
      </c>
      <c r="T95" t="str">
        <f t="shared" si="52"/>
        <v>FY2000-10</v>
      </c>
      <c r="U95" t="str">
        <f t="shared" si="41"/>
        <v>FY2000Q4</v>
      </c>
    </row>
    <row r="96" spans="1:21">
      <c r="A96" t="str">
        <f t="shared" si="35"/>
        <v>20000404</v>
      </c>
      <c r="B96" s="1">
        <f t="shared" si="42"/>
        <v>36620</v>
      </c>
      <c r="C96" s="1" t="str">
        <f t="shared" si="36"/>
        <v>2000/04/04</v>
      </c>
      <c r="D96">
        <f t="shared" si="43"/>
        <v>3</v>
      </c>
      <c r="E96" t="str">
        <f t="shared" si="44"/>
        <v>Tuesday</v>
      </c>
      <c r="F96">
        <f t="shared" si="45"/>
        <v>4</v>
      </c>
      <c r="G96" s="2">
        <f t="shared" si="46"/>
        <v>95</v>
      </c>
      <c r="H96" t="str">
        <f t="shared" si="47"/>
        <v>Weekday</v>
      </c>
      <c r="I96">
        <f t="shared" si="31"/>
        <v>15</v>
      </c>
      <c r="J96" t="str">
        <f t="shared" si="48"/>
        <v>April</v>
      </c>
      <c r="K96">
        <f t="shared" si="49"/>
        <v>4</v>
      </c>
      <c r="L96" s="1" t="str">
        <f t="shared" si="32"/>
        <v>N</v>
      </c>
      <c r="M96">
        <f t="shared" si="50"/>
        <v>2</v>
      </c>
      <c r="N96">
        <f t="shared" si="51"/>
        <v>2000</v>
      </c>
      <c r="O96" t="str">
        <f t="shared" si="33"/>
        <v>2000-04</v>
      </c>
      <c r="P96" t="str">
        <f t="shared" si="37"/>
        <v>2000Q2</v>
      </c>
      <c r="Q96">
        <f t="shared" si="38"/>
        <v>10</v>
      </c>
      <c r="R96">
        <f t="shared" si="39"/>
        <v>4</v>
      </c>
      <c r="S96">
        <f t="shared" si="40"/>
        <v>2000</v>
      </c>
      <c r="T96" t="str">
        <f t="shared" si="52"/>
        <v>FY2000-10</v>
      </c>
      <c r="U96" t="str">
        <f t="shared" si="41"/>
        <v>FY2000Q4</v>
      </c>
    </row>
    <row r="97" spans="1:21">
      <c r="A97" t="str">
        <f t="shared" si="35"/>
        <v>20000405</v>
      </c>
      <c r="B97" s="1">
        <f t="shared" si="42"/>
        <v>36621</v>
      </c>
      <c r="C97" s="1" t="str">
        <f t="shared" si="36"/>
        <v>2000/04/05</v>
      </c>
      <c r="D97">
        <f t="shared" si="43"/>
        <v>4</v>
      </c>
      <c r="E97" t="str">
        <f t="shared" si="44"/>
        <v>Wednesday</v>
      </c>
      <c r="F97">
        <f t="shared" si="45"/>
        <v>5</v>
      </c>
      <c r="G97" s="2">
        <f t="shared" si="46"/>
        <v>96</v>
      </c>
      <c r="H97" t="str">
        <f t="shared" si="47"/>
        <v>Weekday</v>
      </c>
      <c r="I97">
        <f t="shared" si="31"/>
        <v>15</v>
      </c>
      <c r="J97" t="str">
        <f t="shared" si="48"/>
        <v>April</v>
      </c>
      <c r="K97">
        <f t="shared" si="49"/>
        <v>4</v>
      </c>
      <c r="L97" s="1" t="str">
        <f t="shared" si="32"/>
        <v>N</v>
      </c>
      <c r="M97">
        <f t="shared" si="50"/>
        <v>2</v>
      </c>
      <c r="N97">
        <f t="shared" si="51"/>
        <v>2000</v>
      </c>
      <c r="O97" t="str">
        <f t="shared" si="33"/>
        <v>2000-04</v>
      </c>
      <c r="P97" t="str">
        <f t="shared" si="37"/>
        <v>2000Q2</v>
      </c>
      <c r="Q97">
        <f t="shared" si="38"/>
        <v>10</v>
      </c>
      <c r="R97">
        <f t="shared" si="39"/>
        <v>4</v>
      </c>
      <c r="S97">
        <f t="shared" si="40"/>
        <v>2000</v>
      </c>
      <c r="T97" t="str">
        <f t="shared" si="52"/>
        <v>FY2000-10</v>
      </c>
      <c r="U97" t="str">
        <f t="shared" si="41"/>
        <v>FY2000Q4</v>
      </c>
    </row>
    <row r="98" spans="1:21">
      <c r="A98" t="str">
        <f t="shared" si="35"/>
        <v>20000406</v>
      </c>
      <c r="B98" s="1">
        <f t="shared" si="42"/>
        <v>36622</v>
      </c>
      <c r="C98" s="1" t="str">
        <f t="shared" si="36"/>
        <v>2000/04/06</v>
      </c>
      <c r="D98">
        <f t="shared" si="43"/>
        <v>5</v>
      </c>
      <c r="E98" t="str">
        <f t="shared" si="44"/>
        <v>Thursday</v>
      </c>
      <c r="F98">
        <f t="shared" si="45"/>
        <v>6</v>
      </c>
      <c r="G98" s="2">
        <f t="shared" si="46"/>
        <v>97</v>
      </c>
      <c r="H98" t="str">
        <f t="shared" si="47"/>
        <v>Weekday</v>
      </c>
      <c r="I98">
        <f t="shared" si="31"/>
        <v>15</v>
      </c>
      <c r="J98" t="str">
        <f t="shared" si="48"/>
        <v>April</v>
      </c>
      <c r="K98">
        <f t="shared" si="49"/>
        <v>4</v>
      </c>
      <c r="L98" s="1" t="str">
        <f t="shared" si="32"/>
        <v>N</v>
      </c>
      <c r="M98">
        <f t="shared" si="50"/>
        <v>2</v>
      </c>
      <c r="N98">
        <f t="shared" si="51"/>
        <v>2000</v>
      </c>
      <c r="O98" t="str">
        <f t="shared" si="33"/>
        <v>2000-04</v>
      </c>
      <c r="P98" t="str">
        <f t="shared" si="37"/>
        <v>2000Q2</v>
      </c>
      <c r="Q98">
        <f t="shared" si="38"/>
        <v>10</v>
      </c>
      <c r="R98">
        <f t="shared" si="39"/>
        <v>4</v>
      </c>
      <c r="S98">
        <f t="shared" si="40"/>
        <v>2000</v>
      </c>
      <c r="T98" t="str">
        <f t="shared" si="52"/>
        <v>FY2000-10</v>
      </c>
      <c r="U98" t="str">
        <f t="shared" si="41"/>
        <v>FY2000Q4</v>
      </c>
    </row>
    <row r="99" spans="1:21">
      <c r="A99" t="str">
        <f t="shared" si="35"/>
        <v>20000407</v>
      </c>
      <c r="B99" s="1">
        <f t="shared" si="42"/>
        <v>36623</v>
      </c>
      <c r="C99" s="1" t="str">
        <f t="shared" si="36"/>
        <v>2000/04/07</v>
      </c>
      <c r="D99">
        <f t="shared" si="43"/>
        <v>6</v>
      </c>
      <c r="E99" t="str">
        <f t="shared" si="44"/>
        <v>Friday</v>
      </c>
      <c r="F99">
        <f t="shared" si="45"/>
        <v>7</v>
      </c>
      <c r="G99" s="2">
        <f t="shared" si="46"/>
        <v>98</v>
      </c>
      <c r="H99" t="str">
        <f t="shared" si="47"/>
        <v>Weekend</v>
      </c>
      <c r="I99">
        <f t="shared" si="31"/>
        <v>15</v>
      </c>
      <c r="J99" t="str">
        <f t="shared" si="48"/>
        <v>April</v>
      </c>
      <c r="K99">
        <f t="shared" si="49"/>
        <v>4</v>
      </c>
      <c r="L99" s="1" t="str">
        <f t="shared" si="32"/>
        <v>N</v>
      </c>
      <c r="M99">
        <f t="shared" si="50"/>
        <v>2</v>
      </c>
      <c r="N99">
        <f t="shared" si="51"/>
        <v>2000</v>
      </c>
      <c r="O99" t="str">
        <f t="shared" si="33"/>
        <v>2000-04</v>
      </c>
      <c r="P99" t="str">
        <f t="shared" si="37"/>
        <v>2000Q2</v>
      </c>
      <c r="Q99">
        <f t="shared" si="38"/>
        <v>10</v>
      </c>
      <c r="R99">
        <f t="shared" si="39"/>
        <v>4</v>
      </c>
      <c r="S99">
        <f t="shared" si="40"/>
        <v>2000</v>
      </c>
      <c r="T99" t="str">
        <f t="shared" si="52"/>
        <v>FY2000-10</v>
      </c>
      <c r="U99" t="str">
        <f t="shared" si="41"/>
        <v>FY2000Q4</v>
      </c>
    </row>
    <row r="100" spans="1:21">
      <c r="A100" t="str">
        <f t="shared" si="35"/>
        <v>20000408</v>
      </c>
      <c r="B100" s="1">
        <f t="shared" si="42"/>
        <v>36624</v>
      </c>
      <c r="C100" s="1" t="str">
        <f t="shared" si="36"/>
        <v>2000/04/08</v>
      </c>
      <c r="D100">
        <f t="shared" si="43"/>
        <v>7</v>
      </c>
      <c r="E100" t="str">
        <f t="shared" si="44"/>
        <v>Saturday</v>
      </c>
      <c r="F100">
        <f t="shared" si="45"/>
        <v>8</v>
      </c>
      <c r="G100" s="2">
        <f t="shared" si="46"/>
        <v>99</v>
      </c>
      <c r="H100" t="str">
        <f t="shared" si="47"/>
        <v>Weekend</v>
      </c>
      <c r="I100">
        <f t="shared" si="31"/>
        <v>15</v>
      </c>
      <c r="J100" t="str">
        <f t="shared" si="48"/>
        <v>April</v>
      </c>
      <c r="K100">
        <f t="shared" si="49"/>
        <v>4</v>
      </c>
      <c r="L100" s="1" t="str">
        <f t="shared" si="32"/>
        <v>N</v>
      </c>
      <c r="M100">
        <f t="shared" si="50"/>
        <v>2</v>
      </c>
      <c r="N100">
        <f t="shared" si="51"/>
        <v>2000</v>
      </c>
      <c r="O100" t="str">
        <f t="shared" si="33"/>
        <v>2000-04</v>
      </c>
      <c r="P100" t="str">
        <f t="shared" si="37"/>
        <v>2000Q2</v>
      </c>
      <c r="Q100">
        <f t="shared" si="38"/>
        <v>10</v>
      </c>
      <c r="R100">
        <f t="shared" si="39"/>
        <v>4</v>
      </c>
      <c r="S100">
        <f t="shared" si="40"/>
        <v>2000</v>
      </c>
      <c r="T100" t="str">
        <f t="shared" si="52"/>
        <v>FY2000-10</v>
      </c>
      <c r="U100" t="str">
        <f t="shared" si="41"/>
        <v>FY2000Q4</v>
      </c>
    </row>
    <row r="101" spans="1:21">
      <c r="A101" t="str">
        <f t="shared" si="35"/>
        <v>20000409</v>
      </c>
      <c r="B101" s="1">
        <f t="shared" si="42"/>
        <v>36625</v>
      </c>
      <c r="C101" s="1" t="str">
        <f t="shared" si="36"/>
        <v>2000/04/09</v>
      </c>
      <c r="D101">
        <f t="shared" si="43"/>
        <v>1</v>
      </c>
      <c r="E101" t="str">
        <f t="shared" si="44"/>
        <v>Sunday</v>
      </c>
      <c r="F101">
        <f t="shared" si="45"/>
        <v>9</v>
      </c>
      <c r="G101" s="2">
        <f t="shared" si="46"/>
        <v>100</v>
      </c>
      <c r="H101" t="str">
        <f t="shared" si="47"/>
        <v>Weekday</v>
      </c>
      <c r="I101">
        <f t="shared" si="31"/>
        <v>16</v>
      </c>
      <c r="J101" t="str">
        <f t="shared" si="48"/>
        <v>April</v>
      </c>
      <c r="K101">
        <f t="shared" si="49"/>
        <v>4</v>
      </c>
      <c r="L101" s="1" t="str">
        <f t="shared" si="32"/>
        <v>N</v>
      </c>
      <c r="M101">
        <f t="shared" si="50"/>
        <v>2</v>
      </c>
      <c r="N101">
        <f t="shared" si="51"/>
        <v>2000</v>
      </c>
      <c r="O101" t="str">
        <f t="shared" si="33"/>
        <v>2000-04</v>
      </c>
      <c r="P101" t="str">
        <f t="shared" si="37"/>
        <v>2000Q2</v>
      </c>
      <c r="Q101">
        <f t="shared" si="38"/>
        <v>10</v>
      </c>
      <c r="R101">
        <f t="shared" si="39"/>
        <v>4</v>
      </c>
      <c r="S101">
        <f t="shared" si="40"/>
        <v>2000</v>
      </c>
      <c r="T101" t="str">
        <f t="shared" si="52"/>
        <v>FY2000-10</v>
      </c>
      <c r="U101" t="str">
        <f t="shared" si="41"/>
        <v>FY2000Q4</v>
      </c>
    </row>
    <row r="102" spans="1:21">
      <c r="A102" t="str">
        <f t="shared" si="35"/>
        <v>20000410</v>
      </c>
      <c r="B102" s="1">
        <f t="shared" si="42"/>
        <v>36626</v>
      </c>
      <c r="C102" s="1" t="str">
        <f t="shared" si="36"/>
        <v>2000/04/10</v>
      </c>
      <c r="D102">
        <f t="shared" si="43"/>
        <v>2</v>
      </c>
      <c r="E102" t="str">
        <f t="shared" si="44"/>
        <v>Monday</v>
      </c>
      <c r="F102">
        <f t="shared" si="45"/>
        <v>10</v>
      </c>
      <c r="G102" s="2">
        <f t="shared" si="46"/>
        <v>101</v>
      </c>
      <c r="H102" t="str">
        <f t="shared" si="47"/>
        <v>Weekday</v>
      </c>
      <c r="I102">
        <f t="shared" si="31"/>
        <v>16</v>
      </c>
      <c r="J102" t="str">
        <f t="shared" si="48"/>
        <v>April</v>
      </c>
      <c r="K102">
        <f t="shared" si="49"/>
        <v>4</v>
      </c>
      <c r="L102" s="1" t="str">
        <f t="shared" si="32"/>
        <v>N</v>
      </c>
      <c r="M102">
        <f t="shared" si="50"/>
        <v>2</v>
      </c>
      <c r="N102">
        <f t="shared" si="51"/>
        <v>2000</v>
      </c>
      <c r="O102" t="str">
        <f t="shared" si="33"/>
        <v>2000-04</v>
      </c>
      <c r="P102" t="str">
        <f t="shared" si="37"/>
        <v>2000Q2</v>
      </c>
      <c r="Q102">
        <f t="shared" si="38"/>
        <v>10</v>
      </c>
      <c r="R102">
        <f t="shared" si="39"/>
        <v>4</v>
      </c>
      <c r="S102">
        <f t="shared" si="40"/>
        <v>2000</v>
      </c>
      <c r="T102" t="str">
        <f t="shared" si="52"/>
        <v>FY2000-10</v>
      </c>
      <c r="U102" t="str">
        <f t="shared" si="41"/>
        <v>FY2000Q4</v>
      </c>
    </row>
    <row r="103" spans="1:21">
      <c r="A103" t="str">
        <f t="shared" si="35"/>
        <v>20000411</v>
      </c>
      <c r="B103" s="1">
        <f t="shared" si="42"/>
        <v>36627</v>
      </c>
      <c r="C103" s="1" t="str">
        <f t="shared" si="36"/>
        <v>2000/04/11</v>
      </c>
      <c r="D103">
        <f t="shared" si="43"/>
        <v>3</v>
      </c>
      <c r="E103" t="str">
        <f t="shared" si="44"/>
        <v>Tuesday</v>
      </c>
      <c r="F103">
        <f t="shared" si="45"/>
        <v>11</v>
      </c>
      <c r="G103" s="2">
        <f t="shared" si="46"/>
        <v>102</v>
      </c>
      <c r="H103" t="str">
        <f t="shared" si="47"/>
        <v>Weekday</v>
      </c>
      <c r="I103">
        <f t="shared" si="31"/>
        <v>16</v>
      </c>
      <c r="J103" t="str">
        <f t="shared" si="48"/>
        <v>April</v>
      </c>
      <c r="K103">
        <f t="shared" si="49"/>
        <v>4</v>
      </c>
      <c r="L103" s="1" t="str">
        <f t="shared" si="32"/>
        <v>N</v>
      </c>
      <c r="M103">
        <f t="shared" si="50"/>
        <v>2</v>
      </c>
      <c r="N103">
        <f t="shared" si="51"/>
        <v>2000</v>
      </c>
      <c r="O103" t="str">
        <f t="shared" si="33"/>
        <v>2000-04</v>
      </c>
      <c r="P103" t="str">
        <f t="shared" si="37"/>
        <v>2000Q2</v>
      </c>
      <c r="Q103">
        <f t="shared" si="38"/>
        <v>10</v>
      </c>
      <c r="R103">
        <f t="shared" si="39"/>
        <v>4</v>
      </c>
      <c r="S103">
        <f t="shared" si="40"/>
        <v>2000</v>
      </c>
      <c r="T103" t="str">
        <f t="shared" si="52"/>
        <v>FY2000-10</v>
      </c>
      <c r="U103" t="str">
        <f t="shared" si="41"/>
        <v>FY2000Q4</v>
      </c>
    </row>
    <row r="104" spans="1:21">
      <c r="A104" t="str">
        <f t="shared" si="35"/>
        <v>20000412</v>
      </c>
      <c r="B104" s="1">
        <f t="shared" si="42"/>
        <v>36628</v>
      </c>
      <c r="C104" s="1" t="str">
        <f t="shared" si="36"/>
        <v>2000/04/12</v>
      </c>
      <c r="D104">
        <f t="shared" si="43"/>
        <v>4</v>
      </c>
      <c r="E104" t="str">
        <f t="shared" si="44"/>
        <v>Wednesday</v>
      </c>
      <c r="F104">
        <f t="shared" si="45"/>
        <v>12</v>
      </c>
      <c r="G104" s="2">
        <f t="shared" si="46"/>
        <v>103</v>
      </c>
      <c r="H104" t="str">
        <f t="shared" si="47"/>
        <v>Weekday</v>
      </c>
      <c r="I104">
        <f t="shared" si="31"/>
        <v>16</v>
      </c>
      <c r="J104" t="str">
        <f t="shared" si="48"/>
        <v>April</v>
      </c>
      <c r="K104">
        <f t="shared" si="49"/>
        <v>4</v>
      </c>
      <c r="L104" s="1" t="str">
        <f t="shared" si="32"/>
        <v>N</v>
      </c>
      <c r="M104">
        <f t="shared" si="50"/>
        <v>2</v>
      </c>
      <c r="N104">
        <f t="shared" si="51"/>
        <v>2000</v>
      </c>
      <c r="O104" t="str">
        <f t="shared" si="33"/>
        <v>2000-04</v>
      </c>
      <c r="P104" t="str">
        <f t="shared" si="37"/>
        <v>2000Q2</v>
      </c>
      <c r="Q104">
        <f t="shared" si="38"/>
        <v>10</v>
      </c>
      <c r="R104">
        <f t="shared" si="39"/>
        <v>4</v>
      </c>
      <c r="S104">
        <f t="shared" si="40"/>
        <v>2000</v>
      </c>
      <c r="T104" t="str">
        <f t="shared" si="52"/>
        <v>FY2000-10</v>
      </c>
      <c r="U104" t="str">
        <f t="shared" si="41"/>
        <v>FY2000Q4</v>
      </c>
    </row>
    <row r="105" spans="1:21">
      <c r="A105" t="str">
        <f t="shared" si="35"/>
        <v>20000413</v>
      </c>
      <c r="B105" s="1">
        <f t="shared" si="42"/>
        <v>36629</v>
      </c>
      <c r="C105" s="1" t="str">
        <f t="shared" si="36"/>
        <v>2000/04/13</v>
      </c>
      <c r="D105">
        <f t="shared" si="43"/>
        <v>5</v>
      </c>
      <c r="E105" t="str">
        <f t="shared" si="44"/>
        <v>Thursday</v>
      </c>
      <c r="F105">
        <f t="shared" si="45"/>
        <v>13</v>
      </c>
      <c r="G105" s="2">
        <f t="shared" si="46"/>
        <v>104</v>
      </c>
      <c r="H105" t="str">
        <f t="shared" si="47"/>
        <v>Weekday</v>
      </c>
      <c r="I105">
        <f t="shared" si="31"/>
        <v>16</v>
      </c>
      <c r="J105" t="str">
        <f t="shared" si="48"/>
        <v>April</v>
      </c>
      <c r="K105">
        <f t="shared" si="49"/>
        <v>4</v>
      </c>
      <c r="L105" s="1" t="str">
        <f t="shared" si="32"/>
        <v>N</v>
      </c>
      <c r="M105">
        <f t="shared" si="50"/>
        <v>2</v>
      </c>
      <c r="N105">
        <f t="shared" si="51"/>
        <v>2000</v>
      </c>
      <c r="O105" t="str">
        <f t="shared" si="33"/>
        <v>2000-04</v>
      </c>
      <c r="P105" t="str">
        <f t="shared" si="37"/>
        <v>2000Q2</v>
      </c>
      <c r="Q105">
        <f t="shared" si="38"/>
        <v>10</v>
      </c>
      <c r="R105">
        <f t="shared" si="39"/>
        <v>4</v>
      </c>
      <c r="S105">
        <f t="shared" si="40"/>
        <v>2000</v>
      </c>
      <c r="T105" t="str">
        <f t="shared" si="52"/>
        <v>FY2000-10</v>
      </c>
      <c r="U105" t="str">
        <f t="shared" si="41"/>
        <v>FY2000Q4</v>
      </c>
    </row>
    <row r="106" spans="1:21">
      <c r="A106" t="str">
        <f t="shared" si="35"/>
        <v>20000414</v>
      </c>
      <c r="B106" s="1">
        <f t="shared" si="42"/>
        <v>36630</v>
      </c>
      <c r="C106" s="1" t="str">
        <f t="shared" si="36"/>
        <v>2000/04/14</v>
      </c>
      <c r="D106">
        <f t="shared" si="43"/>
        <v>6</v>
      </c>
      <c r="E106" t="str">
        <f t="shared" si="44"/>
        <v>Friday</v>
      </c>
      <c r="F106">
        <f t="shared" si="45"/>
        <v>14</v>
      </c>
      <c r="G106" s="2">
        <f t="shared" si="46"/>
        <v>105</v>
      </c>
      <c r="H106" t="str">
        <f t="shared" si="47"/>
        <v>Weekend</v>
      </c>
      <c r="I106">
        <f t="shared" si="31"/>
        <v>16</v>
      </c>
      <c r="J106" t="str">
        <f t="shared" si="48"/>
        <v>April</v>
      </c>
      <c r="K106">
        <f t="shared" si="49"/>
        <v>4</v>
      </c>
      <c r="L106" s="1" t="str">
        <f t="shared" si="32"/>
        <v>N</v>
      </c>
      <c r="M106">
        <f t="shared" si="50"/>
        <v>2</v>
      </c>
      <c r="N106">
        <f t="shared" si="51"/>
        <v>2000</v>
      </c>
      <c r="O106" t="str">
        <f t="shared" si="33"/>
        <v>2000-04</v>
      </c>
      <c r="P106" t="str">
        <f t="shared" si="37"/>
        <v>2000Q2</v>
      </c>
      <c r="Q106">
        <f t="shared" si="38"/>
        <v>10</v>
      </c>
      <c r="R106">
        <f t="shared" si="39"/>
        <v>4</v>
      </c>
      <c r="S106">
        <f t="shared" si="40"/>
        <v>2000</v>
      </c>
      <c r="T106" t="str">
        <f t="shared" si="52"/>
        <v>FY2000-10</v>
      </c>
      <c r="U106" t="str">
        <f t="shared" si="41"/>
        <v>FY2000Q4</v>
      </c>
    </row>
    <row r="107" spans="1:21">
      <c r="A107" t="str">
        <f t="shared" si="35"/>
        <v>20000415</v>
      </c>
      <c r="B107" s="1">
        <f t="shared" si="42"/>
        <v>36631</v>
      </c>
      <c r="C107" s="1" t="str">
        <f t="shared" si="36"/>
        <v>2000/04/15</v>
      </c>
      <c r="D107">
        <f t="shared" si="43"/>
        <v>7</v>
      </c>
      <c r="E107" t="str">
        <f t="shared" si="44"/>
        <v>Saturday</v>
      </c>
      <c r="F107">
        <f t="shared" si="45"/>
        <v>15</v>
      </c>
      <c r="G107" s="2">
        <f t="shared" si="46"/>
        <v>106</v>
      </c>
      <c r="H107" t="str">
        <f t="shared" si="47"/>
        <v>Weekend</v>
      </c>
      <c r="I107">
        <f t="shared" si="31"/>
        <v>16</v>
      </c>
      <c r="J107" t="str">
        <f t="shared" si="48"/>
        <v>April</v>
      </c>
      <c r="K107">
        <f t="shared" si="49"/>
        <v>4</v>
      </c>
      <c r="L107" s="1" t="str">
        <f t="shared" si="32"/>
        <v>N</v>
      </c>
      <c r="M107">
        <f t="shared" si="50"/>
        <v>2</v>
      </c>
      <c r="N107">
        <f t="shared" si="51"/>
        <v>2000</v>
      </c>
      <c r="O107" t="str">
        <f t="shared" si="33"/>
        <v>2000-04</v>
      </c>
      <c r="P107" t="str">
        <f t="shared" si="37"/>
        <v>2000Q2</v>
      </c>
      <c r="Q107">
        <f t="shared" si="38"/>
        <v>10</v>
      </c>
      <c r="R107">
        <f t="shared" si="39"/>
        <v>4</v>
      </c>
      <c r="S107">
        <f t="shared" si="40"/>
        <v>2000</v>
      </c>
      <c r="T107" t="str">
        <f t="shared" si="52"/>
        <v>FY2000-10</v>
      </c>
      <c r="U107" t="str">
        <f t="shared" si="41"/>
        <v>FY2000Q4</v>
      </c>
    </row>
    <row r="108" spans="1:21">
      <c r="A108" t="str">
        <f t="shared" si="35"/>
        <v>20000416</v>
      </c>
      <c r="B108" s="1">
        <f t="shared" si="42"/>
        <v>36632</v>
      </c>
      <c r="C108" s="1" t="str">
        <f t="shared" si="36"/>
        <v>2000/04/16</v>
      </c>
      <c r="D108">
        <f t="shared" si="43"/>
        <v>1</v>
      </c>
      <c r="E108" t="str">
        <f t="shared" si="44"/>
        <v>Sunday</v>
      </c>
      <c r="F108">
        <f t="shared" si="45"/>
        <v>16</v>
      </c>
      <c r="G108" s="2">
        <f t="shared" si="46"/>
        <v>107</v>
      </c>
      <c r="H108" t="str">
        <f t="shared" si="47"/>
        <v>Weekday</v>
      </c>
      <c r="I108">
        <f t="shared" si="31"/>
        <v>17</v>
      </c>
      <c r="J108" t="str">
        <f t="shared" si="48"/>
        <v>April</v>
      </c>
      <c r="K108">
        <f t="shared" si="49"/>
        <v>4</v>
      </c>
      <c r="L108" s="1" t="str">
        <f t="shared" si="32"/>
        <v>N</v>
      </c>
      <c r="M108">
        <f t="shared" si="50"/>
        <v>2</v>
      </c>
      <c r="N108">
        <f t="shared" si="51"/>
        <v>2000</v>
      </c>
      <c r="O108" t="str">
        <f t="shared" si="33"/>
        <v>2000-04</v>
      </c>
      <c r="P108" t="str">
        <f t="shared" si="37"/>
        <v>2000Q2</v>
      </c>
      <c r="Q108">
        <f t="shared" si="38"/>
        <v>10</v>
      </c>
      <c r="R108">
        <f t="shared" si="39"/>
        <v>4</v>
      </c>
      <c r="S108">
        <f t="shared" si="40"/>
        <v>2000</v>
      </c>
      <c r="T108" t="str">
        <f t="shared" si="52"/>
        <v>FY2000-10</v>
      </c>
      <c r="U108" t="str">
        <f t="shared" si="41"/>
        <v>FY2000Q4</v>
      </c>
    </row>
    <row r="109" spans="1:21">
      <c r="A109" t="str">
        <f t="shared" si="35"/>
        <v>20000417</v>
      </c>
      <c r="B109" s="1">
        <f t="shared" si="42"/>
        <v>36633</v>
      </c>
      <c r="C109" s="1" t="str">
        <f t="shared" si="36"/>
        <v>2000/04/17</v>
      </c>
      <c r="D109">
        <f t="shared" si="43"/>
        <v>2</v>
      </c>
      <c r="E109" t="str">
        <f t="shared" si="44"/>
        <v>Monday</v>
      </c>
      <c r="F109">
        <f t="shared" si="45"/>
        <v>17</v>
      </c>
      <c r="G109" s="2">
        <f t="shared" si="46"/>
        <v>108</v>
      </c>
      <c r="H109" t="str">
        <f t="shared" si="47"/>
        <v>Weekday</v>
      </c>
      <c r="I109">
        <f t="shared" si="31"/>
        <v>17</v>
      </c>
      <c r="J109" t="str">
        <f t="shared" si="48"/>
        <v>April</v>
      </c>
      <c r="K109">
        <f t="shared" si="49"/>
        <v>4</v>
      </c>
      <c r="L109" s="1" t="str">
        <f t="shared" si="32"/>
        <v>N</v>
      </c>
      <c r="M109">
        <f t="shared" si="50"/>
        <v>2</v>
      </c>
      <c r="N109">
        <f t="shared" si="51"/>
        <v>2000</v>
      </c>
      <c r="O109" t="str">
        <f t="shared" si="33"/>
        <v>2000-04</v>
      </c>
      <c r="P109" t="str">
        <f t="shared" si="37"/>
        <v>2000Q2</v>
      </c>
      <c r="Q109">
        <f t="shared" si="38"/>
        <v>10</v>
      </c>
      <c r="R109">
        <f t="shared" si="39"/>
        <v>4</v>
      </c>
      <c r="S109">
        <f t="shared" si="40"/>
        <v>2000</v>
      </c>
      <c r="T109" t="str">
        <f t="shared" si="52"/>
        <v>FY2000-10</v>
      </c>
      <c r="U109" t="str">
        <f t="shared" si="41"/>
        <v>FY2000Q4</v>
      </c>
    </row>
    <row r="110" spans="1:21">
      <c r="A110" t="str">
        <f t="shared" si="35"/>
        <v>20000418</v>
      </c>
      <c r="B110" s="1">
        <f t="shared" si="42"/>
        <v>36634</v>
      </c>
      <c r="C110" s="1" t="str">
        <f t="shared" si="36"/>
        <v>2000/04/18</v>
      </c>
      <c r="D110">
        <f t="shared" si="43"/>
        <v>3</v>
      </c>
      <c r="E110" t="str">
        <f t="shared" si="44"/>
        <v>Tuesday</v>
      </c>
      <c r="F110">
        <f t="shared" si="45"/>
        <v>18</v>
      </c>
      <c r="G110" s="2">
        <f t="shared" si="46"/>
        <v>109</v>
      </c>
      <c r="H110" t="str">
        <f t="shared" si="47"/>
        <v>Weekday</v>
      </c>
      <c r="I110">
        <f t="shared" si="31"/>
        <v>17</v>
      </c>
      <c r="J110" t="str">
        <f t="shared" si="48"/>
        <v>April</v>
      </c>
      <c r="K110">
        <f t="shared" si="49"/>
        <v>4</v>
      </c>
      <c r="L110" s="1" t="str">
        <f t="shared" si="32"/>
        <v>N</v>
      </c>
      <c r="M110">
        <f t="shared" si="50"/>
        <v>2</v>
      </c>
      <c r="N110">
        <f t="shared" si="51"/>
        <v>2000</v>
      </c>
      <c r="O110" t="str">
        <f t="shared" si="33"/>
        <v>2000-04</v>
      </c>
      <c r="P110" t="str">
        <f t="shared" si="37"/>
        <v>2000Q2</v>
      </c>
      <c r="Q110">
        <f t="shared" si="38"/>
        <v>10</v>
      </c>
      <c r="R110">
        <f t="shared" si="39"/>
        <v>4</v>
      </c>
      <c r="S110">
        <f t="shared" si="40"/>
        <v>2000</v>
      </c>
      <c r="T110" t="str">
        <f t="shared" si="52"/>
        <v>FY2000-10</v>
      </c>
      <c r="U110" t="str">
        <f t="shared" si="41"/>
        <v>FY2000Q4</v>
      </c>
    </row>
    <row r="111" spans="1:21">
      <c r="A111" t="str">
        <f t="shared" si="35"/>
        <v>20000419</v>
      </c>
      <c r="B111" s="1">
        <f t="shared" si="42"/>
        <v>36635</v>
      </c>
      <c r="C111" s="1" t="str">
        <f t="shared" si="36"/>
        <v>2000/04/19</v>
      </c>
      <c r="D111">
        <f t="shared" si="43"/>
        <v>4</v>
      </c>
      <c r="E111" t="str">
        <f t="shared" si="44"/>
        <v>Wednesday</v>
      </c>
      <c r="F111">
        <f t="shared" si="45"/>
        <v>19</v>
      </c>
      <c r="G111" s="2">
        <f t="shared" si="46"/>
        <v>110</v>
      </c>
      <c r="H111" t="str">
        <f t="shared" si="47"/>
        <v>Weekday</v>
      </c>
      <c r="I111">
        <f t="shared" si="31"/>
        <v>17</v>
      </c>
      <c r="J111" t="str">
        <f t="shared" si="48"/>
        <v>April</v>
      </c>
      <c r="K111">
        <f t="shared" si="49"/>
        <v>4</v>
      </c>
      <c r="L111" s="1" t="str">
        <f t="shared" si="32"/>
        <v>N</v>
      </c>
      <c r="M111">
        <f t="shared" si="50"/>
        <v>2</v>
      </c>
      <c r="N111">
        <f t="shared" si="51"/>
        <v>2000</v>
      </c>
      <c r="O111" t="str">
        <f t="shared" si="33"/>
        <v>2000-04</v>
      </c>
      <c r="P111" t="str">
        <f t="shared" si="37"/>
        <v>2000Q2</v>
      </c>
      <c r="Q111">
        <f t="shared" si="38"/>
        <v>10</v>
      </c>
      <c r="R111">
        <f t="shared" si="39"/>
        <v>4</v>
      </c>
      <c r="S111">
        <f t="shared" si="40"/>
        <v>2000</v>
      </c>
      <c r="T111" t="str">
        <f t="shared" si="52"/>
        <v>FY2000-10</v>
      </c>
      <c r="U111" t="str">
        <f t="shared" si="41"/>
        <v>FY2000Q4</v>
      </c>
    </row>
    <row r="112" spans="1:21">
      <c r="A112" t="str">
        <f t="shared" si="35"/>
        <v>20000420</v>
      </c>
      <c r="B112" s="1">
        <f t="shared" si="42"/>
        <v>36636</v>
      </c>
      <c r="C112" s="1" t="str">
        <f t="shared" si="36"/>
        <v>2000/04/20</v>
      </c>
      <c r="D112">
        <f t="shared" si="43"/>
        <v>5</v>
      </c>
      <c r="E112" t="str">
        <f t="shared" si="44"/>
        <v>Thursday</v>
      </c>
      <c r="F112">
        <f t="shared" si="45"/>
        <v>20</v>
      </c>
      <c r="G112" s="2">
        <f t="shared" si="46"/>
        <v>111</v>
      </c>
      <c r="H112" t="str">
        <f t="shared" si="47"/>
        <v>Weekday</v>
      </c>
      <c r="I112">
        <f t="shared" si="31"/>
        <v>17</v>
      </c>
      <c r="J112" t="str">
        <f t="shared" si="48"/>
        <v>April</v>
      </c>
      <c r="K112">
        <f t="shared" si="49"/>
        <v>4</v>
      </c>
      <c r="L112" s="1" t="str">
        <f t="shared" si="32"/>
        <v>N</v>
      </c>
      <c r="M112">
        <f t="shared" si="50"/>
        <v>2</v>
      </c>
      <c r="N112">
        <f t="shared" si="51"/>
        <v>2000</v>
      </c>
      <c r="O112" t="str">
        <f t="shared" si="33"/>
        <v>2000-04</v>
      </c>
      <c r="P112" t="str">
        <f t="shared" si="37"/>
        <v>2000Q2</v>
      </c>
      <c r="Q112">
        <f t="shared" si="38"/>
        <v>10</v>
      </c>
      <c r="R112">
        <f t="shared" si="39"/>
        <v>4</v>
      </c>
      <c r="S112">
        <f t="shared" si="40"/>
        <v>2000</v>
      </c>
      <c r="T112" t="str">
        <f t="shared" si="52"/>
        <v>FY2000-10</v>
      </c>
      <c r="U112" t="str">
        <f t="shared" si="41"/>
        <v>FY2000Q4</v>
      </c>
    </row>
    <row r="113" spans="1:21">
      <c r="A113" t="str">
        <f t="shared" si="35"/>
        <v>20000421</v>
      </c>
      <c r="B113" s="1">
        <f t="shared" si="42"/>
        <v>36637</v>
      </c>
      <c r="C113" s="1" t="str">
        <f t="shared" si="36"/>
        <v>2000/04/21</v>
      </c>
      <c r="D113">
        <f t="shared" si="43"/>
        <v>6</v>
      </c>
      <c r="E113" t="str">
        <f t="shared" si="44"/>
        <v>Friday</v>
      </c>
      <c r="F113">
        <f t="shared" si="45"/>
        <v>21</v>
      </c>
      <c r="G113" s="2">
        <f t="shared" si="46"/>
        <v>112</v>
      </c>
      <c r="H113" t="str">
        <f t="shared" si="47"/>
        <v>Weekend</v>
      </c>
      <c r="I113">
        <f t="shared" si="31"/>
        <v>17</v>
      </c>
      <c r="J113" t="str">
        <f t="shared" si="48"/>
        <v>April</v>
      </c>
      <c r="K113">
        <f t="shared" si="49"/>
        <v>4</v>
      </c>
      <c r="L113" s="1" t="str">
        <f t="shared" si="32"/>
        <v>N</v>
      </c>
      <c r="M113">
        <f t="shared" si="50"/>
        <v>2</v>
      </c>
      <c r="N113">
        <f t="shared" si="51"/>
        <v>2000</v>
      </c>
      <c r="O113" t="str">
        <f t="shared" si="33"/>
        <v>2000-04</v>
      </c>
      <c r="P113" t="str">
        <f t="shared" si="37"/>
        <v>2000Q2</v>
      </c>
      <c r="Q113">
        <f t="shared" si="38"/>
        <v>10</v>
      </c>
      <c r="R113">
        <f t="shared" si="39"/>
        <v>4</v>
      </c>
      <c r="S113">
        <f t="shared" si="40"/>
        <v>2000</v>
      </c>
      <c r="T113" t="str">
        <f t="shared" si="52"/>
        <v>FY2000-10</v>
      </c>
      <c r="U113" t="str">
        <f t="shared" si="41"/>
        <v>FY2000Q4</v>
      </c>
    </row>
    <row r="114" spans="1:21">
      <c r="A114" t="str">
        <f t="shared" si="35"/>
        <v>20000422</v>
      </c>
      <c r="B114" s="1">
        <f t="shared" si="42"/>
        <v>36638</v>
      </c>
      <c r="C114" s="1" t="str">
        <f t="shared" si="36"/>
        <v>2000/04/22</v>
      </c>
      <c r="D114">
        <f t="shared" si="43"/>
        <v>7</v>
      </c>
      <c r="E114" t="str">
        <f t="shared" si="44"/>
        <v>Saturday</v>
      </c>
      <c r="F114">
        <f t="shared" si="45"/>
        <v>22</v>
      </c>
      <c r="G114" s="2">
        <f t="shared" si="46"/>
        <v>113</v>
      </c>
      <c r="H114" t="str">
        <f t="shared" si="47"/>
        <v>Weekend</v>
      </c>
      <c r="I114">
        <f t="shared" si="31"/>
        <v>17</v>
      </c>
      <c r="J114" t="str">
        <f t="shared" si="48"/>
        <v>April</v>
      </c>
      <c r="K114">
        <f t="shared" si="49"/>
        <v>4</v>
      </c>
      <c r="L114" s="1" t="str">
        <f t="shared" si="32"/>
        <v>N</v>
      </c>
      <c r="M114">
        <f t="shared" si="50"/>
        <v>2</v>
      </c>
      <c r="N114">
        <f t="shared" si="51"/>
        <v>2000</v>
      </c>
      <c r="O114" t="str">
        <f t="shared" si="33"/>
        <v>2000-04</v>
      </c>
      <c r="P114" t="str">
        <f t="shared" si="37"/>
        <v>2000Q2</v>
      </c>
      <c r="Q114">
        <f t="shared" si="38"/>
        <v>10</v>
      </c>
      <c r="R114">
        <f t="shared" si="39"/>
        <v>4</v>
      </c>
      <c r="S114">
        <f t="shared" si="40"/>
        <v>2000</v>
      </c>
      <c r="T114" t="str">
        <f t="shared" si="52"/>
        <v>FY2000-10</v>
      </c>
      <c r="U114" t="str">
        <f t="shared" si="41"/>
        <v>FY2000Q4</v>
      </c>
    </row>
    <row r="115" spans="1:21">
      <c r="A115" t="str">
        <f t="shared" si="35"/>
        <v>20000423</v>
      </c>
      <c r="B115" s="1">
        <f t="shared" si="42"/>
        <v>36639</v>
      </c>
      <c r="C115" s="1" t="str">
        <f t="shared" si="36"/>
        <v>2000/04/23</v>
      </c>
      <c r="D115">
        <f t="shared" si="43"/>
        <v>1</v>
      </c>
      <c r="E115" t="str">
        <f t="shared" si="44"/>
        <v>Sunday</v>
      </c>
      <c r="F115">
        <f t="shared" si="45"/>
        <v>23</v>
      </c>
      <c r="G115" s="2">
        <f t="shared" si="46"/>
        <v>114</v>
      </c>
      <c r="H115" t="str">
        <f t="shared" si="47"/>
        <v>Weekday</v>
      </c>
      <c r="I115">
        <f t="shared" si="31"/>
        <v>18</v>
      </c>
      <c r="J115" t="str">
        <f t="shared" si="48"/>
        <v>April</v>
      </c>
      <c r="K115">
        <f t="shared" si="49"/>
        <v>4</v>
      </c>
      <c r="L115" s="1" t="str">
        <f t="shared" si="32"/>
        <v>N</v>
      </c>
      <c r="M115">
        <f t="shared" si="50"/>
        <v>2</v>
      </c>
      <c r="N115">
        <f t="shared" si="51"/>
        <v>2000</v>
      </c>
      <c r="O115" t="str">
        <f t="shared" si="33"/>
        <v>2000-04</v>
      </c>
      <c r="P115" t="str">
        <f t="shared" si="37"/>
        <v>2000Q2</v>
      </c>
      <c r="Q115">
        <f t="shared" si="38"/>
        <v>10</v>
      </c>
      <c r="R115">
        <f t="shared" si="39"/>
        <v>4</v>
      </c>
      <c r="S115">
        <f t="shared" si="40"/>
        <v>2000</v>
      </c>
      <c r="T115" t="str">
        <f t="shared" si="52"/>
        <v>FY2000-10</v>
      </c>
      <c r="U115" t="str">
        <f t="shared" si="41"/>
        <v>FY2000Q4</v>
      </c>
    </row>
    <row r="116" spans="1:21">
      <c r="A116" t="str">
        <f t="shared" si="35"/>
        <v>20000424</v>
      </c>
      <c r="B116" s="1">
        <f t="shared" si="42"/>
        <v>36640</v>
      </c>
      <c r="C116" s="1" t="str">
        <f t="shared" si="36"/>
        <v>2000/04/24</v>
      </c>
      <c r="D116">
        <f t="shared" si="43"/>
        <v>2</v>
      </c>
      <c r="E116" t="str">
        <f t="shared" si="44"/>
        <v>Monday</v>
      </c>
      <c r="F116">
        <f t="shared" si="45"/>
        <v>24</v>
      </c>
      <c r="G116" s="2">
        <f t="shared" si="46"/>
        <v>115</v>
      </c>
      <c r="H116" t="str">
        <f t="shared" si="47"/>
        <v>Weekday</v>
      </c>
      <c r="I116">
        <f t="shared" si="31"/>
        <v>18</v>
      </c>
      <c r="J116" t="str">
        <f t="shared" si="48"/>
        <v>April</v>
      </c>
      <c r="K116">
        <f t="shared" si="49"/>
        <v>4</v>
      </c>
      <c r="L116" s="1" t="str">
        <f t="shared" si="32"/>
        <v>N</v>
      </c>
      <c r="M116">
        <f t="shared" si="50"/>
        <v>2</v>
      </c>
      <c r="N116">
        <f t="shared" si="51"/>
        <v>2000</v>
      </c>
      <c r="O116" t="str">
        <f t="shared" si="33"/>
        <v>2000-04</v>
      </c>
      <c r="P116" t="str">
        <f t="shared" si="37"/>
        <v>2000Q2</v>
      </c>
      <c r="Q116">
        <f t="shared" si="38"/>
        <v>10</v>
      </c>
      <c r="R116">
        <f t="shared" si="39"/>
        <v>4</v>
      </c>
      <c r="S116">
        <f t="shared" si="40"/>
        <v>2000</v>
      </c>
      <c r="T116" t="str">
        <f t="shared" si="52"/>
        <v>FY2000-10</v>
      </c>
      <c r="U116" t="str">
        <f t="shared" si="41"/>
        <v>FY2000Q4</v>
      </c>
    </row>
    <row r="117" spans="1:21">
      <c r="A117" t="str">
        <f t="shared" si="35"/>
        <v>20000425</v>
      </c>
      <c r="B117" s="1">
        <f t="shared" si="42"/>
        <v>36641</v>
      </c>
      <c r="C117" s="1" t="str">
        <f t="shared" si="36"/>
        <v>2000/04/25</v>
      </c>
      <c r="D117">
        <f t="shared" si="43"/>
        <v>3</v>
      </c>
      <c r="E117" t="str">
        <f t="shared" si="44"/>
        <v>Tuesday</v>
      </c>
      <c r="F117">
        <f t="shared" si="45"/>
        <v>25</v>
      </c>
      <c r="G117" s="2">
        <f t="shared" si="46"/>
        <v>116</v>
      </c>
      <c r="H117" t="str">
        <f t="shared" si="47"/>
        <v>Weekday</v>
      </c>
      <c r="I117">
        <f t="shared" si="31"/>
        <v>18</v>
      </c>
      <c r="J117" t="str">
        <f t="shared" si="48"/>
        <v>April</v>
      </c>
      <c r="K117">
        <f t="shared" si="49"/>
        <v>4</v>
      </c>
      <c r="L117" s="1" t="str">
        <f t="shared" si="32"/>
        <v>N</v>
      </c>
      <c r="M117">
        <f t="shared" si="50"/>
        <v>2</v>
      </c>
      <c r="N117">
        <f t="shared" si="51"/>
        <v>2000</v>
      </c>
      <c r="O117" t="str">
        <f t="shared" si="33"/>
        <v>2000-04</v>
      </c>
      <c r="P117" t="str">
        <f t="shared" si="37"/>
        <v>2000Q2</v>
      </c>
      <c r="Q117">
        <f t="shared" si="38"/>
        <v>10</v>
      </c>
      <c r="R117">
        <f t="shared" si="39"/>
        <v>4</v>
      </c>
      <c r="S117">
        <f t="shared" si="40"/>
        <v>2000</v>
      </c>
      <c r="T117" t="str">
        <f t="shared" si="52"/>
        <v>FY2000-10</v>
      </c>
      <c r="U117" t="str">
        <f t="shared" si="41"/>
        <v>FY2000Q4</v>
      </c>
    </row>
    <row r="118" spans="1:21">
      <c r="A118" t="str">
        <f t="shared" si="35"/>
        <v>20000426</v>
      </c>
      <c r="B118" s="1">
        <f t="shared" si="42"/>
        <v>36642</v>
      </c>
      <c r="C118" s="1" t="str">
        <f t="shared" si="36"/>
        <v>2000/04/26</v>
      </c>
      <c r="D118">
        <f t="shared" si="43"/>
        <v>4</v>
      </c>
      <c r="E118" t="str">
        <f t="shared" si="44"/>
        <v>Wednesday</v>
      </c>
      <c r="F118">
        <f t="shared" si="45"/>
        <v>26</v>
      </c>
      <c r="G118" s="2">
        <f t="shared" si="46"/>
        <v>117</v>
      </c>
      <c r="H118" t="str">
        <f t="shared" si="47"/>
        <v>Weekday</v>
      </c>
      <c r="I118">
        <f t="shared" si="31"/>
        <v>18</v>
      </c>
      <c r="J118" t="str">
        <f t="shared" si="48"/>
        <v>April</v>
      </c>
      <c r="K118">
        <f t="shared" si="49"/>
        <v>4</v>
      </c>
      <c r="L118" s="1" t="str">
        <f t="shared" si="32"/>
        <v>N</v>
      </c>
      <c r="M118">
        <f t="shared" si="50"/>
        <v>2</v>
      </c>
      <c r="N118">
        <f t="shared" si="51"/>
        <v>2000</v>
      </c>
      <c r="O118" t="str">
        <f t="shared" si="33"/>
        <v>2000-04</v>
      </c>
      <c r="P118" t="str">
        <f t="shared" si="37"/>
        <v>2000Q2</v>
      </c>
      <c r="Q118">
        <f t="shared" si="38"/>
        <v>10</v>
      </c>
      <c r="R118">
        <f t="shared" si="39"/>
        <v>4</v>
      </c>
      <c r="S118">
        <f t="shared" si="40"/>
        <v>2000</v>
      </c>
      <c r="T118" t="str">
        <f t="shared" si="52"/>
        <v>FY2000-10</v>
      </c>
      <c r="U118" t="str">
        <f t="shared" si="41"/>
        <v>FY2000Q4</v>
      </c>
    </row>
    <row r="119" spans="1:21">
      <c r="A119" t="str">
        <f t="shared" si="35"/>
        <v>20000427</v>
      </c>
      <c r="B119" s="1">
        <f t="shared" si="42"/>
        <v>36643</v>
      </c>
      <c r="C119" s="1" t="str">
        <f t="shared" si="36"/>
        <v>2000/04/27</v>
      </c>
      <c r="D119">
        <f t="shared" si="43"/>
        <v>5</v>
      </c>
      <c r="E119" t="str">
        <f t="shared" si="44"/>
        <v>Thursday</v>
      </c>
      <c r="F119">
        <f t="shared" si="45"/>
        <v>27</v>
      </c>
      <c r="G119" s="2">
        <f t="shared" si="46"/>
        <v>118</v>
      </c>
      <c r="H119" t="str">
        <f t="shared" si="47"/>
        <v>Weekday</v>
      </c>
      <c r="I119">
        <f t="shared" si="31"/>
        <v>18</v>
      </c>
      <c r="J119" t="str">
        <f t="shared" si="48"/>
        <v>April</v>
      </c>
      <c r="K119">
        <f t="shared" si="49"/>
        <v>4</v>
      </c>
      <c r="L119" s="1" t="str">
        <f t="shared" si="32"/>
        <v>N</v>
      </c>
      <c r="M119">
        <f t="shared" si="50"/>
        <v>2</v>
      </c>
      <c r="N119">
        <f t="shared" si="51"/>
        <v>2000</v>
      </c>
      <c r="O119" t="str">
        <f t="shared" si="33"/>
        <v>2000-04</v>
      </c>
      <c r="P119" t="str">
        <f t="shared" si="37"/>
        <v>2000Q2</v>
      </c>
      <c r="Q119">
        <f t="shared" si="38"/>
        <v>10</v>
      </c>
      <c r="R119">
        <f t="shared" si="39"/>
        <v>4</v>
      </c>
      <c r="S119">
        <f t="shared" si="40"/>
        <v>2000</v>
      </c>
      <c r="T119" t="str">
        <f t="shared" si="52"/>
        <v>FY2000-10</v>
      </c>
      <c r="U119" t="str">
        <f t="shared" si="41"/>
        <v>FY2000Q4</v>
      </c>
    </row>
    <row r="120" spans="1:21">
      <c r="A120" t="str">
        <f t="shared" si="35"/>
        <v>20000428</v>
      </c>
      <c r="B120" s="1">
        <f t="shared" si="42"/>
        <v>36644</v>
      </c>
      <c r="C120" s="1" t="str">
        <f t="shared" si="36"/>
        <v>2000/04/28</v>
      </c>
      <c r="D120">
        <f t="shared" si="43"/>
        <v>6</v>
      </c>
      <c r="E120" t="str">
        <f t="shared" si="44"/>
        <v>Friday</v>
      </c>
      <c r="F120">
        <f t="shared" si="45"/>
        <v>28</v>
      </c>
      <c r="G120" s="2">
        <f t="shared" si="46"/>
        <v>119</v>
      </c>
      <c r="H120" t="str">
        <f t="shared" si="47"/>
        <v>Weekend</v>
      </c>
      <c r="I120">
        <f t="shared" si="31"/>
        <v>18</v>
      </c>
      <c r="J120" t="str">
        <f t="shared" si="48"/>
        <v>April</v>
      </c>
      <c r="K120">
        <f t="shared" si="49"/>
        <v>4</v>
      </c>
      <c r="L120" s="1" t="str">
        <f t="shared" si="32"/>
        <v>N</v>
      </c>
      <c r="M120">
        <f t="shared" si="50"/>
        <v>2</v>
      </c>
      <c r="N120">
        <f t="shared" si="51"/>
        <v>2000</v>
      </c>
      <c r="O120" t="str">
        <f t="shared" si="33"/>
        <v>2000-04</v>
      </c>
      <c r="P120" t="str">
        <f t="shared" si="37"/>
        <v>2000Q2</v>
      </c>
      <c r="Q120">
        <f t="shared" si="38"/>
        <v>10</v>
      </c>
      <c r="R120">
        <f t="shared" si="39"/>
        <v>4</v>
      </c>
      <c r="S120">
        <f t="shared" si="40"/>
        <v>2000</v>
      </c>
      <c r="T120" t="str">
        <f t="shared" si="52"/>
        <v>FY2000-10</v>
      </c>
      <c r="U120" t="str">
        <f t="shared" si="41"/>
        <v>FY2000Q4</v>
      </c>
    </row>
    <row r="121" spans="1:21">
      <c r="A121" t="str">
        <f t="shared" si="35"/>
        <v>20000429</v>
      </c>
      <c r="B121" s="1">
        <f t="shared" si="42"/>
        <v>36645</v>
      </c>
      <c r="C121" s="1" t="str">
        <f t="shared" si="36"/>
        <v>2000/04/29</v>
      </c>
      <c r="D121">
        <f t="shared" si="43"/>
        <v>7</v>
      </c>
      <c r="E121" t="str">
        <f t="shared" si="44"/>
        <v>Saturday</v>
      </c>
      <c r="F121">
        <f t="shared" si="45"/>
        <v>29</v>
      </c>
      <c r="G121" s="2">
        <f t="shared" si="46"/>
        <v>120</v>
      </c>
      <c r="H121" t="str">
        <f t="shared" si="47"/>
        <v>Weekend</v>
      </c>
      <c r="I121">
        <f t="shared" si="31"/>
        <v>18</v>
      </c>
      <c r="J121" t="str">
        <f t="shared" si="48"/>
        <v>April</v>
      </c>
      <c r="K121">
        <f t="shared" si="49"/>
        <v>4</v>
      </c>
      <c r="L121" s="1" t="str">
        <f t="shared" si="32"/>
        <v>N</v>
      </c>
      <c r="M121">
        <f t="shared" si="50"/>
        <v>2</v>
      </c>
      <c r="N121">
        <f t="shared" si="51"/>
        <v>2000</v>
      </c>
      <c r="O121" t="str">
        <f t="shared" si="33"/>
        <v>2000-04</v>
      </c>
      <c r="P121" t="str">
        <f t="shared" si="37"/>
        <v>2000Q2</v>
      </c>
      <c r="Q121">
        <f t="shared" si="38"/>
        <v>10</v>
      </c>
      <c r="R121">
        <f t="shared" si="39"/>
        <v>4</v>
      </c>
      <c r="S121">
        <f t="shared" si="40"/>
        <v>2000</v>
      </c>
      <c r="T121" t="str">
        <f t="shared" si="52"/>
        <v>FY2000-10</v>
      </c>
      <c r="U121" t="str">
        <f t="shared" si="41"/>
        <v>FY2000Q4</v>
      </c>
    </row>
    <row r="122" spans="1:21">
      <c r="A122" t="str">
        <f t="shared" si="35"/>
        <v>20000430</v>
      </c>
      <c r="B122" s="1">
        <f t="shared" si="42"/>
        <v>36646</v>
      </c>
      <c r="C122" s="1" t="str">
        <f t="shared" si="36"/>
        <v>2000/04/30</v>
      </c>
      <c r="D122">
        <f t="shared" si="43"/>
        <v>1</v>
      </c>
      <c r="E122" t="str">
        <f t="shared" si="44"/>
        <v>Sunday</v>
      </c>
      <c r="F122">
        <f t="shared" si="45"/>
        <v>30</v>
      </c>
      <c r="G122" s="2">
        <f t="shared" si="46"/>
        <v>121</v>
      </c>
      <c r="H122" t="str">
        <f t="shared" si="47"/>
        <v>Weekday</v>
      </c>
      <c r="I122">
        <f t="shared" si="31"/>
        <v>19</v>
      </c>
      <c r="J122" t="str">
        <f t="shared" si="48"/>
        <v>April</v>
      </c>
      <c r="K122">
        <f t="shared" si="49"/>
        <v>4</v>
      </c>
      <c r="L122" s="1" t="str">
        <f t="shared" si="32"/>
        <v>Y</v>
      </c>
      <c r="M122">
        <f t="shared" si="50"/>
        <v>2</v>
      </c>
      <c r="N122">
        <f t="shared" si="51"/>
        <v>2000</v>
      </c>
      <c r="O122" t="str">
        <f t="shared" si="33"/>
        <v>2000-04</v>
      </c>
      <c r="P122" t="str">
        <f t="shared" si="37"/>
        <v>2000Q2</v>
      </c>
      <c r="Q122">
        <f t="shared" si="38"/>
        <v>10</v>
      </c>
      <c r="R122">
        <f t="shared" si="39"/>
        <v>4</v>
      </c>
      <c r="S122">
        <f t="shared" si="40"/>
        <v>2000</v>
      </c>
      <c r="T122" t="str">
        <f t="shared" si="52"/>
        <v>FY2000-10</v>
      </c>
      <c r="U122" t="str">
        <f t="shared" si="41"/>
        <v>FY2000Q4</v>
      </c>
    </row>
    <row r="123" spans="1:21">
      <c r="A123" t="str">
        <f t="shared" si="35"/>
        <v>20000501</v>
      </c>
      <c r="B123" s="1">
        <f t="shared" si="42"/>
        <v>36647</v>
      </c>
      <c r="C123" s="1" t="str">
        <f t="shared" si="36"/>
        <v>2000/05/01</v>
      </c>
      <c r="D123">
        <f t="shared" si="43"/>
        <v>2</v>
      </c>
      <c r="E123" t="str">
        <f t="shared" si="44"/>
        <v>Monday</v>
      </c>
      <c r="F123">
        <f t="shared" si="45"/>
        <v>1</v>
      </c>
      <c r="G123" s="2">
        <f t="shared" si="46"/>
        <v>122</v>
      </c>
      <c r="H123" t="str">
        <f t="shared" si="47"/>
        <v>Weekday</v>
      </c>
      <c r="I123">
        <f t="shared" si="31"/>
        <v>19</v>
      </c>
      <c r="J123" t="str">
        <f t="shared" si="48"/>
        <v>May</v>
      </c>
      <c r="K123">
        <f t="shared" si="49"/>
        <v>5</v>
      </c>
      <c r="L123" s="1" t="str">
        <f t="shared" si="32"/>
        <v>N</v>
      </c>
      <c r="M123">
        <f t="shared" si="50"/>
        <v>2</v>
      </c>
      <c r="N123">
        <f t="shared" si="51"/>
        <v>2000</v>
      </c>
      <c r="O123" t="str">
        <f t="shared" si="33"/>
        <v>2000-05</v>
      </c>
      <c r="P123" t="str">
        <f t="shared" si="37"/>
        <v>2000Q2</v>
      </c>
      <c r="Q123">
        <f t="shared" si="38"/>
        <v>11</v>
      </c>
      <c r="R123">
        <f t="shared" si="39"/>
        <v>4</v>
      </c>
      <c r="S123">
        <f t="shared" si="40"/>
        <v>2000</v>
      </c>
      <c r="T123" t="str">
        <f t="shared" si="52"/>
        <v>FY2000-11</v>
      </c>
      <c r="U123" t="str">
        <f t="shared" si="41"/>
        <v>FY2000Q4</v>
      </c>
    </row>
    <row r="124" spans="1:21">
      <c r="A124" t="str">
        <f t="shared" si="35"/>
        <v>20000502</v>
      </c>
      <c r="B124" s="1">
        <f t="shared" si="42"/>
        <v>36648</v>
      </c>
      <c r="C124" s="1" t="str">
        <f t="shared" si="36"/>
        <v>2000/05/02</v>
      </c>
      <c r="D124">
        <f t="shared" si="43"/>
        <v>3</v>
      </c>
      <c r="E124" t="str">
        <f t="shared" si="44"/>
        <v>Tuesday</v>
      </c>
      <c r="F124">
        <f t="shared" si="45"/>
        <v>2</v>
      </c>
      <c r="G124" s="2">
        <f t="shared" si="46"/>
        <v>123</v>
      </c>
      <c r="H124" t="str">
        <f t="shared" si="47"/>
        <v>Weekday</v>
      </c>
      <c r="I124">
        <f t="shared" si="31"/>
        <v>19</v>
      </c>
      <c r="J124" t="str">
        <f t="shared" si="48"/>
        <v>May</v>
      </c>
      <c r="K124">
        <f t="shared" si="49"/>
        <v>5</v>
      </c>
      <c r="L124" s="1" t="str">
        <f t="shared" si="32"/>
        <v>N</v>
      </c>
      <c r="M124">
        <f t="shared" si="50"/>
        <v>2</v>
      </c>
      <c r="N124">
        <f t="shared" si="51"/>
        <v>2000</v>
      </c>
      <c r="O124" t="str">
        <f t="shared" si="33"/>
        <v>2000-05</v>
      </c>
      <c r="P124" t="str">
        <f t="shared" si="37"/>
        <v>2000Q2</v>
      </c>
      <c r="Q124">
        <f t="shared" si="38"/>
        <v>11</v>
      </c>
      <c r="R124">
        <f t="shared" si="39"/>
        <v>4</v>
      </c>
      <c r="S124">
        <f t="shared" si="40"/>
        <v>2000</v>
      </c>
      <c r="T124" t="str">
        <f t="shared" si="52"/>
        <v>FY2000-11</v>
      </c>
      <c r="U124" t="str">
        <f t="shared" si="41"/>
        <v>FY2000Q4</v>
      </c>
    </row>
    <row r="125" spans="1:21">
      <c r="A125" t="str">
        <f t="shared" si="35"/>
        <v>20000503</v>
      </c>
      <c r="B125" s="1">
        <f t="shared" si="42"/>
        <v>36649</v>
      </c>
      <c r="C125" s="1" t="str">
        <f t="shared" si="36"/>
        <v>2000/05/03</v>
      </c>
      <c r="D125">
        <f t="shared" si="43"/>
        <v>4</v>
      </c>
      <c r="E125" t="str">
        <f t="shared" si="44"/>
        <v>Wednesday</v>
      </c>
      <c r="F125">
        <f t="shared" si="45"/>
        <v>3</v>
      </c>
      <c r="G125" s="2">
        <f t="shared" si="46"/>
        <v>124</v>
      </c>
      <c r="H125" t="str">
        <f t="shared" si="47"/>
        <v>Weekday</v>
      </c>
      <c r="I125">
        <f t="shared" si="31"/>
        <v>19</v>
      </c>
      <c r="J125" t="str">
        <f t="shared" si="48"/>
        <v>May</v>
      </c>
      <c r="K125">
        <f t="shared" si="49"/>
        <v>5</v>
      </c>
      <c r="L125" s="1" t="str">
        <f t="shared" si="32"/>
        <v>N</v>
      </c>
      <c r="M125">
        <f t="shared" si="50"/>
        <v>2</v>
      </c>
      <c r="N125">
        <f t="shared" si="51"/>
        <v>2000</v>
      </c>
      <c r="O125" t="str">
        <f t="shared" si="33"/>
        <v>2000-05</v>
      </c>
      <c r="P125" t="str">
        <f t="shared" si="37"/>
        <v>2000Q2</v>
      </c>
      <c r="Q125">
        <f t="shared" si="38"/>
        <v>11</v>
      </c>
      <c r="R125">
        <f t="shared" si="39"/>
        <v>4</v>
      </c>
      <c r="S125">
        <f t="shared" si="40"/>
        <v>2000</v>
      </c>
      <c r="T125" t="str">
        <f t="shared" si="52"/>
        <v>FY2000-11</v>
      </c>
      <c r="U125" t="str">
        <f t="shared" si="41"/>
        <v>FY2000Q4</v>
      </c>
    </row>
    <row r="126" spans="1:21">
      <c r="A126" t="str">
        <f t="shared" si="35"/>
        <v>20000504</v>
      </c>
      <c r="B126" s="1">
        <f t="shared" si="42"/>
        <v>36650</v>
      </c>
      <c r="C126" s="1" t="str">
        <f t="shared" si="36"/>
        <v>2000/05/04</v>
      </c>
      <c r="D126">
        <f t="shared" si="43"/>
        <v>5</v>
      </c>
      <c r="E126" t="str">
        <f t="shared" si="44"/>
        <v>Thursday</v>
      </c>
      <c r="F126">
        <f t="shared" si="45"/>
        <v>4</v>
      </c>
      <c r="G126" s="2">
        <f t="shared" si="46"/>
        <v>125</v>
      </c>
      <c r="H126" t="str">
        <f t="shared" si="47"/>
        <v>Weekday</v>
      </c>
      <c r="I126">
        <f t="shared" si="31"/>
        <v>19</v>
      </c>
      <c r="J126" t="str">
        <f t="shared" si="48"/>
        <v>May</v>
      </c>
      <c r="K126">
        <f t="shared" si="49"/>
        <v>5</v>
      </c>
      <c r="L126" s="1" t="str">
        <f t="shared" si="32"/>
        <v>N</v>
      </c>
      <c r="M126">
        <f t="shared" si="50"/>
        <v>2</v>
      </c>
      <c r="N126">
        <f t="shared" si="51"/>
        <v>2000</v>
      </c>
      <c r="O126" t="str">
        <f t="shared" si="33"/>
        <v>2000-05</v>
      </c>
      <c r="P126" t="str">
        <f t="shared" si="37"/>
        <v>2000Q2</v>
      </c>
      <c r="Q126">
        <f t="shared" si="38"/>
        <v>11</v>
      </c>
      <c r="R126">
        <f t="shared" si="39"/>
        <v>4</v>
      </c>
      <c r="S126">
        <f t="shared" si="40"/>
        <v>2000</v>
      </c>
      <c r="T126" t="str">
        <f t="shared" si="52"/>
        <v>FY2000-11</v>
      </c>
      <c r="U126" t="str">
        <f t="shared" si="41"/>
        <v>FY2000Q4</v>
      </c>
    </row>
    <row r="127" spans="1:21">
      <c r="A127" t="str">
        <f t="shared" si="35"/>
        <v>20000505</v>
      </c>
      <c r="B127" s="1">
        <f t="shared" si="42"/>
        <v>36651</v>
      </c>
      <c r="C127" s="1" t="str">
        <f t="shared" si="36"/>
        <v>2000/05/05</v>
      </c>
      <c r="D127">
        <f t="shared" si="43"/>
        <v>6</v>
      </c>
      <c r="E127" t="str">
        <f t="shared" si="44"/>
        <v>Friday</v>
      </c>
      <c r="F127">
        <f t="shared" si="45"/>
        <v>5</v>
      </c>
      <c r="G127" s="2">
        <f t="shared" si="46"/>
        <v>126</v>
      </c>
      <c r="H127" t="str">
        <f t="shared" si="47"/>
        <v>Weekend</v>
      </c>
      <c r="I127">
        <f t="shared" si="31"/>
        <v>19</v>
      </c>
      <c r="J127" t="str">
        <f t="shared" si="48"/>
        <v>May</v>
      </c>
      <c r="K127">
        <f t="shared" si="49"/>
        <v>5</v>
      </c>
      <c r="L127" s="1" t="str">
        <f t="shared" si="32"/>
        <v>N</v>
      </c>
      <c r="M127">
        <f t="shared" si="50"/>
        <v>2</v>
      </c>
      <c r="N127">
        <f t="shared" si="51"/>
        <v>2000</v>
      </c>
      <c r="O127" t="str">
        <f t="shared" si="33"/>
        <v>2000-05</v>
      </c>
      <c r="P127" t="str">
        <f t="shared" si="37"/>
        <v>2000Q2</v>
      </c>
      <c r="Q127">
        <f t="shared" si="38"/>
        <v>11</v>
      </c>
      <c r="R127">
        <f t="shared" si="39"/>
        <v>4</v>
      </c>
      <c r="S127">
        <f t="shared" si="40"/>
        <v>2000</v>
      </c>
      <c r="T127" t="str">
        <f t="shared" si="52"/>
        <v>FY2000-11</v>
      </c>
      <c r="U127" t="str">
        <f t="shared" si="41"/>
        <v>FY2000Q4</v>
      </c>
    </row>
    <row r="128" spans="1:21">
      <c r="A128" t="str">
        <f t="shared" si="35"/>
        <v>20000506</v>
      </c>
      <c r="B128" s="1">
        <f t="shared" si="42"/>
        <v>36652</v>
      </c>
      <c r="C128" s="1" t="str">
        <f t="shared" si="36"/>
        <v>2000/05/06</v>
      </c>
      <c r="D128">
        <f t="shared" si="43"/>
        <v>7</v>
      </c>
      <c r="E128" t="str">
        <f t="shared" si="44"/>
        <v>Saturday</v>
      </c>
      <c r="F128">
        <f t="shared" si="45"/>
        <v>6</v>
      </c>
      <c r="G128" s="2">
        <f t="shared" si="46"/>
        <v>127</v>
      </c>
      <c r="H128" t="str">
        <f t="shared" si="47"/>
        <v>Weekend</v>
      </c>
      <c r="I128">
        <f t="shared" si="31"/>
        <v>19</v>
      </c>
      <c r="J128" t="str">
        <f t="shared" si="48"/>
        <v>May</v>
      </c>
      <c r="K128">
        <f t="shared" si="49"/>
        <v>5</v>
      </c>
      <c r="L128" s="1" t="str">
        <f t="shared" si="32"/>
        <v>N</v>
      </c>
      <c r="M128">
        <f t="shared" si="50"/>
        <v>2</v>
      </c>
      <c r="N128">
        <f t="shared" si="51"/>
        <v>2000</v>
      </c>
      <c r="O128" t="str">
        <f t="shared" si="33"/>
        <v>2000-05</v>
      </c>
      <c r="P128" t="str">
        <f t="shared" si="37"/>
        <v>2000Q2</v>
      </c>
      <c r="Q128">
        <f t="shared" si="38"/>
        <v>11</v>
      </c>
      <c r="R128">
        <f t="shared" si="39"/>
        <v>4</v>
      </c>
      <c r="S128">
        <f t="shared" si="40"/>
        <v>2000</v>
      </c>
      <c r="T128" t="str">
        <f t="shared" si="52"/>
        <v>FY2000-11</v>
      </c>
      <c r="U128" t="str">
        <f t="shared" si="41"/>
        <v>FY2000Q4</v>
      </c>
    </row>
    <row r="129" spans="1:21">
      <c r="A129" t="str">
        <f t="shared" si="35"/>
        <v>20000507</v>
      </c>
      <c r="B129" s="1">
        <f t="shared" si="42"/>
        <v>36653</v>
      </c>
      <c r="C129" s="1" t="str">
        <f t="shared" si="36"/>
        <v>2000/05/07</v>
      </c>
      <c r="D129">
        <f t="shared" si="43"/>
        <v>1</v>
      </c>
      <c r="E129" t="str">
        <f t="shared" si="44"/>
        <v>Sunday</v>
      </c>
      <c r="F129">
        <f t="shared" si="45"/>
        <v>7</v>
      </c>
      <c r="G129" s="2">
        <f t="shared" si="46"/>
        <v>128</v>
      </c>
      <c r="H129" t="str">
        <f t="shared" si="47"/>
        <v>Weekday</v>
      </c>
      <c r="I129">
        <f t="shared" si="31"/>
        <v>20</v>
      </c>
      <c r="J129" t="str">
        <f t="shared" si="48"/>
        <v>May</v>
      </c>
      <c r="K129">
        <f t="shared" si="49"/>
        <v>5</v>
      </c>
      <c r="L129" s="1" t="str">
        <f t="shared" si="32"/>
        <v>N</v>
      </c>
      <c r="M129">
        <f t="shared" si="50"/>
        <v>2</v>
      </c>
      <c r="N129">
        <f t="shared" si="51"/>
        <v>2000</v>
      </c>
      <c r="O129" t="str">
        <f t="shared" si="33"/>
        <v>2000-05</v>
      </c>
      <c r="P129" t="str">
        <f t="shared" si="37"/>
        <v>2000Q2</v>
      </c>
      <c r="Q129">
        <f t="shared" si="38"/>
        <v>11</v>
      </c>
      <c r="R129">
        <f t="shared" si="39"/>
        <v>4</v>
      </c>
      <c r="S129">
        <f t="shared" si="40"/>
        <v>2000</v>
      </c>
      <c r="T129" t="str">
        <f t="shared" si="52"/>
        <v>FY2000-11</v>
      </c>
      <c r="U129" t="str">
        <f t="shared" si="41"/>
        <v>FY2000Q4</v>
      </c>
    </row>
    <row r="130" spans="1:21">
      <c r="A130" t="str">
        <f t="shared" si="35"/>
        <v>20000508</v>
      </c>
      <c r="B130" s="1">
        <f t="shared" si="42"/>
        <v>36654</v>
      </c>
      <c r="C130" s="1" t="str">
        <f t="shared" si="36"/>
        <v>2000/05/08</v>
      </c>
      <c r="D130">
        <f t="shared" si="43"/>
        <v>2</v>
      </c>
      <c r="E130" t="str">
        <f t="shared" si="44"/>
        <v>Monday</v>
      </c>
      <c r="F130">
        <f t="shared" si="45"/>
        <v>8</v>
      </c>
      <c r="G130" s="2">
        <f t="shared" si="46"/>
        <v>129</v>
      </c>
      <c r="H130" t="str">
        <f t="shared" si="47"/>
        <v>Weekday</v>
      </c>
      <c r="I130">
        <f t="shared" ref="I130:I193" si="53">WEEKNUM(C130,1)</f>
        <v>20</v>
      </c>
      <c r="J130" t="str">
        <f t="shared" si="48"/>
        <v>May</v>
      </c>
      <c r="K130">
        <f t="shared" si="49"/>
        <v>5</v>
      </c>
      <c r="L130" s="1" t="str">
        <f t="shared" ref="L130:L193" si="54">IF(B130=EOMONTH(B130,0),"Y","N")</f>
        <v>N</v>
      </c>
      <c r="M130">
        <f t="shared" si="50"/>
        <v>2</v>
      </c>
      <c r="N130">
        <f t="shared" si="51"/>
        <v>2000</v>
      </c>
      <c r="O130" t="str">
        <f t="shared" ref="O130:O193" si="55">N130&amp;"-"&amp;IF(K130&lt;10,"0","")&amp;K130</f>
        <v>2000-05</v>
      </c>
      <c r="P130" t="str">
        <f t="shared" si="37"/>
        <v>2000Q2</v>
      </c>
      <c r="Q130">
        <f t="shared" si="38"/>
        <v>11</v>
      </c>
      <c r="R130">
        <f t="shared" si="39"/>
        <v>4</v>
      </c>
      <c r="S130">
        <f t="shared" si="40"/>
        <v>2000</v>
      </c>
      <c r="T130" t="str">
        <f t="shared" si="52"/>
        <v>FY2000-11</v>
      </c>
      <c r="U130" t="str">
        <f t="shared" si="41"/>
        <v>FY2000Q4</v>
      </c>
    </row>
    <row r="131" spans="1:21">
      <c r="A131" t="str">
        <f t="shared" ref="A131:A194" si="56">TEXT(B131,"yyyymmdd")</f>
        <v>20000509</v>
      </c>
      <c r="B131" s="1">
        <f t="shared" si="42"/>
        <v>36655</v>
      </c>
      <c r="C131" s="1" t="str">
        <f t="shared" ref="C131:C194" si="57">TEXT(B131,"yyyy/mm/dd")</f>
        <v>2000/05/09</v>
      </c>
      <c r="D131">
        <f t="shared" si="43"/>
        <v>3</v>
      </c>
      <c r="E131" t="str">
        <f t="shared" si="44"/>
        <v>Tuesday</v>
      </c>
      <c r="F131">
        <f t="shared" si="45"/>
        <v>9</v>
      </c>
      <c r="G131" s="2">
        <f t="shared" si="46"/>
        <v>130</v>
      </c>
      <c r="H131" t="str">
        <f t="shared" si="47"/>
        <v>Weekday</v>
      </c>
      <c r="I131">
        <f t="shared" si="53"/>
        <v>20</v>
      </c>
      <c r="J131" t="str">
        <f t="shared" si="48"/>
        <v>May</v>
      </c>
      <c r="K131">
        <f t="shared" si="49"/>
        <v>5</v>
      </c>
      <c r="L131" s="1" t="str">
        <f t="shared" si="54"/>
        <v>N</v>
      </c>
      <c r="M131">
        <f t="shared" si="50"/>
        <v>2</v>
      </c>
      <c r="N131">
        <f t="shared" si="51"/>
        <v>2000</v>
      </c>
      <c r="O131" t="str">
        <f t="shared" si="55"/>
        <v>2000-05</v>
      </c>
      <c r="P131" t="str">
        <f t="shared" ref="P131:P194" si="58">N131&amp;"Q"&amp;M131</f>
        <v>2000Q2</v>
      </c>
      <c r="Q131">
        <f t="shared" ref="Q131:Q194" si="59">IF(K131&lt;7,K131+6,K131-6)</f>
        <v>11</v>
      </c>
      <c r="R131">
        <f t="shared" ref="R131:R194" si="60">IF(Q131&lt;4,1,IF(Q131&lt;7,2,IF(Q131&lt;10,3,4)))</f>
        <v>4</v>
      </c>
      <c r="S131">
        <f t="shared" ref="S131:S194" si="61">IF(K131&lt;7,N131,N131+1)</f>
        <v>2000</v>
      </c>
      <c r="T131" t="str">
        <f t="shared" si="52"/>
        <v>FY2000-11</v>
      </c>
      <c r="U131" t="str">
        <f t="shared" ref="U131:U194" si="62">"FY"&amp;S131&amp;"Q"&amp;R131</f>
        <v>FY2000Q4</v>
      </c>
    </row>
    <row r="132" spans="1:21">
      <c r="A132" t="str">
        <f t="shared" si="56"/>
        <v>20000510</v>
      </c>
      <c r="B132" s="1">
        <f t="shared" si="42"/>
        <v>36656</v>
      </c>
      <c r="C132" s="1" t="str">
        <f t="shared" si="57"/>
        <v>2000/05/10</v>
      </c>
      <c r="D132">
        <f t="shared" si="43"/>
        <v>4</v>
      </c>
      <c r="E132" t="str">
        <f t="shared" si="44"/>
        <v>Wednesday</v>
      </c>
      <c r="F132">
        <f t="shared" si="45"/>
        <v>10</v>
      </c>
      <c r="G132" s="2">
        <f t="shared" si="46"/>
        <v>131</v>
      </c>
      <c r="H132" t="str">
        <f t="shared" si="47"/>
        <v>Weekday</v>
      </c>
      <c r="I132">
        <f t="shared" si="53"/>
        <v>20</v>
      </c>
      <c r="J132" t="str">
        <f t="shared" si="48"/>
        <v>May</v>
      </c>
      <c r="K132">
        <f t="shared" si="49"/>
        <v>5</v>
      </c>
      <c r="L132" s="1" t="str">
        <f t="shared" si="54"/>
        <v>N</v>
      </c>
      <c r="M132">
        <f t="shared" si="50"/>
        <v>2</v>
      </c>
      <c r="N132">
        <f t="shared" si="51"/>
        <v>2000</v>
      </c>
      <c r="O132" t="str">
        <f t="shared" si="55"/>
        <v>2000-05</v>
      </c>
      <c r="P132" t="str">
        <f t="shared" si="58"/>
        <v>2000Q2</v>
      </c>
      <c r="Q132">
        <f t="shared" si="59"/>
        <v>11</v>
      </c>
      <c r="R132">
        <f t="shared" si="60"/>
        <v>4</v>
      </c>
      <c r="S132">
        <f t="shared" si="61"/>
        <v>2000</v>
      </c>
      <c r="T132" t="str">
        <f t="shared" si="52"/>
        <v>FY2000-11</v>
      </c>
      <c r="U132" t="str">
        <f t="shared" si="62"/>
        <v>FY2000Q4</v>
      </c>
    </row>
    <row r="133" spans="1:21">
      <c r="A133" t="str">
        <f t="shared" si="56"/>
        <v>20000511</v>
      </c>
      <c r="B133" s="1">
        <f t="shared" si="42"/>
        <v>36657</v>
      </c>
      <c r="C133" s="1" t="str">
        <f t="shared" si="57"/>
        <v>2000/05/11</v>
      </c>
      <c r="D133">
        <f t="shared" si="43"/>
        <v>5</v>
      </c>
      <c r="E133" t="str">
        <f t="shared" si="44"/>
        <v>Thursday</v>
      </c>
      <c r="F133">
        <f t="shared" si="45"/>
        <v>11</v>
      </c>
      <c r="G133" s="2">
        <f t="shared" si="46"/>
        <v>132</v>
      </c>
      <c r="H133" t="str">
        <f t="shared" si="47"/>
        <v>Weekday</v>
      </c>
      <c r="I133">
        <f t="shared" si="53"/>
        <v>20</v>
      </c>
      <c r="J133" t="str">
        <f t="shared" si="48"/>
        <v>May</v>
      </c>
      <c r="K133">
        <f t="shared" si="49"/>
        <v>5</v>
      </c>
      <c r="L133" s="1" t="str">
        <f t="shared" si="54"/>
        <v>N</v>
      </c>
      <c r="M133">
        <f t="shared" si="50"/>
        <v>2</v>
      </c>
      <c r="N133">
        <f t="shared" si="51"/>
        <v>2000</v>
      </c>
      <c r="O133" t="str">
        <f t="shared" si="55"/>
        <v>2000-05</v>
      </c>
      <c r="P133" t="str">
        <f t="shared" si="58"/>
        <v>2000Q2</v>
      </c>
      <c r="Q133">
        <f t="shared" si="59"/>
        <v>11</v>
      </c>
      <c r="R133">
        <f t="shared" si="60"/>
        <v>4</v>
      </c>
      <c r="S133">
        <f t="shared" si="61"/>
        <v>2000</v>
      </c>
      <c r="T133" t="str">
        <f t="shared" si="52"/>
        <v>FY2000-11</v>
      </c>
      <c r="U133" t="str">
        <f t="shared" si="62"/>
        <v>FY2000Q4</v>
      </c>
    </row>
    <row r="134" spans="1:21">
      <c r="A134" t="str">
        <f t="shared" si="56"/>
        <v>20000512</v>
      </c>
      <c r="B134" s="1">
        <f t="shared" si="42"/>
        <v>36658</v>
      </c>
      <c r="C134" s="1" t="str">
        <f t="shared" si="57"/>
        <v>2000/05/12</v>
      </c>
      <c r="D134">
        <f t="shared" si="43"/>
        <v>6</v>
      </c>
      <c r="E134" t="str">
        <f t="shared" si="44"/>
        <v>Friday</v>
      </c>
      <c r="F134">
        <f t="shared" si="45"/>
        <v>12</v>
      </c>
      <c r="G134" s="2">
        <f t="shared" si="46"/>
        <v>133</v>
      </c>
      <c r="H134" t="str">
        <f t="shared" si="47"/>
        <v>Weekend</v>
      </c>
      <c r="I134">
        <f t="shared" si="53"/>
        <v>20</v>
      </c>
      <c r="J134" t="str">
        <f t="shared" si="48"/>
        <v>May</v>
      </c>
      <c r="K134">
        <f t="shared" si="49"/>
        <v>5</v>
      </c>
      <c r="L134" s="1" t="str">
        <f t="shared" si="54"/>
        <v>N</v>
      </c>
      <c r="M134">
        <f t="shared" si="50"/>
        <v>2</v>
      </c>
      <c r="N134">
        <f t="shared" si="51"/>
        <v>2000</v>
      </c>
      <c r="O134" t="str">
        <f t="shared" si="55"/>
        <v>2000-05</v>
      </c>
      <c r="P134" t="str">
        <f t="shared" si="58"/>
        <v>2000Q2</v>
      </c>
      <c r="Q134">
        <f t="shared" si="59"/>
        <v>11</v>
      </c>
      <c r="R134">
        <f t="shared" si="60"/>
        <v>4</v>
      </c>
      <c r="S134">
        <f t="shared" si="61"/>
        <v>2000</v>
      </c>
      <c r="T134" t="str">
        <f t="shared" si="52"/>
        <v>FY2000-11</v>
      </c>
      <c r="U134" t="str">
        <f t="shared" si="62"/>
        <v>FY2000Q4</v>
      </c>
    </row>
    <row r="135" spans="1:21">
      <c r="A135" t="str">
        <f t="shared" si="56"/>
        <v>20000513</v>
      </c>
      <c r="B135" s="1">
        <f t="shared" si="42"/>
        <v>36659</v>
      </c>
      <c r="C135" s="1" t="str">
        <f t="shared" si="57"/>
        <v>2000/05/13</v>
      </c>
      <c r="D135">
        <f t="shared" si="43"/>
        <v>7</v>
      </c>
      <c r="E135" t="str">
        <f t="shared" si="44"/>
        <v>Saturday</v>
      </c>
      <c r="F135">
        <f t="shared" si="45"/>
        <v>13</v>
      </c>
      <c r="G135" s="2">
        <f t="shared" si="46"/>
        <v>134</v>
      </c>
      <c r="H135" t="str">
        <f t="shared" si="47"/>
        <v>Weekend</v>
      </c>
      <c r="I135">
        <f t="shared" si="53"/>
        <v>20</v>
      </c>
      <c r="J135" t="str">
        <f t="shared" si="48"/>
        <v>May</v>
      </c>
      <c r="K135">
        <f t="shared" si="49"/>
        <v>5</v>
      </c>
      <c r="L135" s="1" t="str">
        <f t="shared" si="54"/>
        <v>N</v>
      </c>
      <c r="M135">
        <f t="shared" si="50"/>
        <v>2</v>
      </c>
      <c r="N135">
        <f t="shared" si="51"/>
        <v>2000</v>
      </c>
      <c r="O135" t="str">
        <f t="shared" si="55"/>
        <v>2000-05</v>
      </c>
      <c r="P135" t="str">
        <f t="shared" si="58"/>
        <v>2000Q2</v>
      </c>
      <c r="Q135">
        <f t="shared" si="59"/>
        <v>11</v>
      </c>
      <c r="R135">
        <f t="shared" si="60"/>
        <v>4</v>
      </c>
      <c r="S135">
        <f t="shared" si="61"/>
        <v>2000</v>
      </c>
      <c r="T135" t="str">
        <f t="shared" si="52"/>
        <v>FY2000-11</v>
      </c>
      <c r="U135" t="str">
        <f t="shared" si="62"/>
        <v>FY2000Q4</v>
      </c>
    </row>
    <row r="136" spans="1:21">
      <c r="A136" t="str">
        <f t="shared" si="56"/>
        <v>20000514</v>
      </c>
      <c r="B136" s="1">
        <f t="shared" si="42"/>
        <v>36660</v>
      </c>
      <c r="C136" s="1" t="str">
        <f t="shared" si="57"/>
        <v>2000/05/14</v>
      </c>
      <c r="D136">
        <f t="shared" si="43"/>
        <v>1</v>
      </c>
      <c r="E136" t="str">
        <f t="shared" si="44"/>
        <v>Sunday</v>
      </c>
      <c r="F136">
        <f t="shared" si="45"/>
        <v>14</v>
      </c>
      <c r="G136" s="2">
        <f t="shared" si="46"/>
        <v>135</v>
      </c>
      <c r="H136" t="str">
        <f t="shared" si="47"/>
        <v>Weekday</v>
      </c>
      <c r="I136">
        <f t="shared" si="53"/>
        <v>21</v>
      </c>
      <c r="J136" t="str">
        <f t="shared" si="48"/>
        <v>May</v>
      </c>
      <c r="K136">
        <f t="shared" si="49"/>
        <v>5</v>
      </c>
      <c r="L136" s="1" t="str">
        <f t="shared" si="54"/>
        <v>N</v>
      </c>
      <c r="M136">
        <f t="shared" si="50"/>
        <v>2</v>
      </c>
      <c r="N136">
        <f t="shared" si="51"/>
        <v>2000</v>
      </c>
      <c r="O136" t="str">
        <f t="shared" si="55"/>
        <v>2000-05</v>
      </c>
      <c r="P136" t="str">
        <f t="shared" si="58"/>
        <v>2000Q2</v>
      </c>
      <c r="Q136">
        <f t="shared" si="59"/>
        <v>11</v>
      </c>
      <c r="R136">
        <f t="shared" si="60"/>
        <v>4</v>
      </c>
      <c r="S136">
        <f t="shared" si="61"/>
        <v>2000</v>
      </c>
      <c r="T136" t="str">
        <f t="shared" si="52"/>
        <v>FY2000-11</v>
      </c>
      <c r="U136" t="str">
        <f t="shared" si="62"/>
        <v>FY2000Q4</v>
      </c>
    </row>
    <row r="137" spans="1:21">
      <c r="A137" t="str">
        <f t="shared" si="56"/>
        <v>20000515</v>
      </c>
      <c r="B137" s="1">
        <f t="shared" si="42"/>
        <v>36661</v>
      </c>
      <c r="C137" s="1" t="str">
        <f t="shared" si="57"/>
        <v>2000/05/15</v>
      </c>
      <c r="D137">
        <f t="shared" si="43"/>
        <v>2</v>
      </c>
      <c r="E137" t="str">
        <f t="shared" si="44"/>
        <v>Monday</v>
      </c>
      <c r="F137">
        <f t="shared" si="45"/>
        <v>15</v>
      </c>
      <c r="G137" s="2">
        <f t="shared" si="46"/>
        <v>136</v>
      </c>
      <c r="H137" t="str">
        <f t="shared" si="47"/>
        <v>Weekday</v>
      </c>
      <c r="I137">
        <f t="shared" si="53"/>
        <v>21</v>
      </c>
      <c r="J137" t="str">
        <f t="shared" si="48"/>
        <v>May</v>
      </c>
      <c r="K137">
        <f t="shared" si="49"/>
        <v>5</v>
      </c>
      <c r="L137" s="1" t="str">
        <f t="shared" si="54"/>
        <v>N</v>
      </c>
      <c r="M137">
        <f t="shared" si="50"/>
        <v>2</v>
      </c>
      <c r="N137">
        <f t="shared" si="51"/>
        <v>2000</v>
      </c>
      <c r="O137" t="str">
        <f t="shared" si="55"/>
        <v>2000-05</v>
      </c>
      <c r="P137" t="str">
        <f t="shared" si="58"/>
        <v>2000Q2</v>
      </c>
      <c r="Q137">
        <f t="shared" si="59"/>
        <v>11</v>
      </c>
      <c r="R137">
        <f t="shared" si="60"/>
        <v>4</v>
      </c>
      <c r="S137">
        <f t="shared" si="61"/>
        <v>2000</v>
      </c>
      <c r="T137" t="str">
        <f t="shared" si="52"/>
        <v>FY2000-11</v>
      </c>
      <c r="U137" t="str">
        <f t="shared" si="62"/>
        <v>FY2000Q4</v>
      </c>
    </row>
    <row r="138" spans="1:21">
      <c r="A138" t="str">
        <f t="shared" si="56"/>
        <v>20000516</v>
      </c>
      <c r="B138" s="1">
        <f t="shared" si="42"/>
        <v>36662</v>
      </c>
      <c r="C138" s="1" t="str">
        <f t="shared" si="57"/>
        <v>2000/05/16</v>
      </c>
      <c r="D138">
        <f t="shared" si="43"/>
        <v>3</v>
      </c>
      <c r="E138" t="str">
        <f t="shared" si="44"/>
        <v>Tuesday</v>
      </c>
      <c r="F138">
        <f t="shared" si="45"/>
        <v>16</v>
      </c>
      <c r="G138" s="2">
        <f t="shared" si="46"/>
        <v>137</v>
      </c>
      <c r="H138" t="str">
        <f t="shared" si="47"/>
        <v>Weekday</v>
      </c>
      <c r="I138">
        <f t="shared" si="53"/>
        <v>21</v>
      </c>
      <c r="J138" t="str">
        <f t="shared" si="48"/>
        <v>May</v>
      </c>
      <c r="K138">
        <f t="shared" si="49"/>
        <v>5</v>
      </c>
      <c r="L138" s="1" t="str">
        <f t="shared" si="54"/>
        <v>N</v>
      </c>
      <c r="M138">
        <f t="shared" si="50"/>
        <v>2</v>
      </c>
      <c r="N138">
        <f t="shared" si="51"/>
        <v>2000</v>
      </c>
      <c r="O138" t="str">
        <f t="shared" si="55"/>
        <v>2000-05</v>
      </c>
      <c r="P138" t="str">
        <f t="shared" si="58"/>
        <v>2000Q2</v>
      </c>
      <c r="Q138">
        <f t="shared" si="59"/>
        <v>11</v>
      </c>
      <c r="R138">
        <f t="shared" si="60"/>
        <v>4</v>
      </c>
      <c r="S138">
        <f t="shared" si="61"/>
        <v>2000</v>
      </c>
      <c r="T138" t="str">
        <f t="shared" si="52"/>
        <v>FY2000-11</v>
      </c>
      <c r="U138" t="str">
        <f t="shared" si="62"/>
        <v>FY2000Q4</v>
      </c>
    </row>
    <row r="139" spans="1:21">
      <c r="A139" t="str">
        <f t="shared" si="56"/>
        <v>20000517</v>
      </c>
      <c r="B139" s="1">
        <f t="shared" si="42"/>
        <v>36663</v>
      </c>
      <c r="C139" s="1" t="str">
        <f t="shared" si="57"/>
        <v>2000/05/17</v>
      </c>
      <c r="D139">
        <f t="shared" si="43"/>
        <v>4</v>
      </c>
      <c r="E139" t="str">
        <f t="shared" si="44"/>
        <v>Wednesday</v>
      </c>
      <c r="F139">
        <f t="shared" si="45"/>
        <v>17</v>
      </c>
      <c r="G139" s="2">
        <f t="shared" si="46"/>
        <v>138</v>
      </c>
      <c r="H139" t="str">
        <f t="shared" si="47"/>
        <v>Weekday</v>
      </c>
      <c r="I139">
        <f t="shared" si="53"/>
        <v>21</v>
      </c>
      <c r="J139" t="str">
        <f t="shared" si="48"/>
        <v>May</v>
      </c>
      <c r="K139">
        <f t="shared" si="49"/>
        <v>5</v>
      </c>
      <c r="L139" s="1" t="str">
        <f t="shared" si="54"/>
        <v>N</v>
      </c>
      <c r="M139">
        <f t="shared" si="50"/>
        <v>2</v>
      </c>
      <c r="N139">
        <f t="shared" si="51"/>
        <v>2000</v>
      </c>
      <c r="O139" t="str">
        <f t="shared" si="55"/>
        <v>2000-05</v>
      </c>
      <c r="P139" t="str">
        <f t="shared" si="58"/>
        <v>2000Q2</v>
      </c>
      <c r="Q139">
        <f t="shared" si="59"/>
        <v>11</v>
      </c>
      <c r="R139">
        <f t="shared" si="60"/>
        <v>4</v>
      </c>
      <c r="S139">
        <f t="shared" si="61"/>
        <v>2000</v>
      </c>
      <c r="T139" t="str">
        <f t="shared" si="52"/>
        <v>FY2000-11</v>
      </c>
      <c r="U139" t="str">
        <f t="shared" si="62"/>
        <v>FY2000Q4</v>
      </c>
    </row>
    <row r="140" spans="1:21">
      <c r="A140" t="str">
        <f t="shared" si="56"/>
        <v>20000518</v>
      </c>
      <c r="B140" s="1">
        <f t="shared" si="42"/>
        <v>36664</v>
      </c>
      <c r="C140" s="1" t="str">
        <f t="shared" si="57"/>
        <v>2000/05/18</v>
      </c>
      <c r="D140">
        <f t="shared" si="43"/>
        <v>5</v>
      </c>
      <c r="E140" t="str">
        <f t="shared" si="44"/>
        <v>Thursday</v>
      </c>
      <c r="F140">
        <f t="shared" si="45"/>
        <v>18</v>
      </c>
      <c r="G140" s="2">
        <f t="shared" si="46"/>
        <v>139</v>
      </c>
      <c r="H140" t="str">
        <f t="shared" si="47"/>
        <v>Weekday</v>
      </c>
      <c r="I140">
        <f t="shared" si="53"/>
        <v>21</v>
      </c>
      <c r="J140" t="str">
        <f t="shared" si="48"/>
        <v>May</v>
      </c>
      <c r="K140">
        <f t="shared" si="49"/>
        <v>5</v>
      </c>
      <c r="L140" s="1" t="str">
        <f t="shared" si="54"/>
        <v>N</v>
      </c>
      <c r="M140">
        <f t="shared" si="50"/>
        <v>2</v>
      </c>
      <c r="N140">
        <f t="shared" si="51"/>
        <v>2000</v>
      </c>
      <c r="O140" t="str">
        <f t="shared" si="55"/>
        <v>2000-05</v>
      </c>
      <c r="P140" t="str">
        <f t="shared" si="58"/>
        <v>2000Q2</v>
      </c>
      <c r="Q140">
        <f t="shared" si="59"/>
        <v>11</v>
      </c>
      <c r="R140">
        <f t="shared" si="60"/>
        <v>4</v>
      </c>
      <c r="S140">
        <f t="shared" si="61"/>
        <v>2000</v>
      </c>
      <c r="T140" t="str">
        <f t="shared" si="52"/>
        <v>FY2000-11</v>
      </c>
      <c r="U140" t="str">
        <f t="shared" si="62"/>
        <v>FY2000Q4</v>
      </c>
    </row>
    <row r="141" spans="1:21">
      <c r="A141" t="str">
        <f t="shared" si="56"/>
        <v>20000519</v>
      </c>
      <c r="B141" s="1">
        <f t="shared" si="42"/>
        <v>36665</v>
      </c>
      <c r="C141" s="1" t="str">
        <f t="shared" si="57"/>
        <v>2000/05/19</v>
      </c>
      <c r="D141">
        <f t="shared" si="43"/>
        <v>6</v>
      </c>
      <c r="E141" t="str">
        <f t="shared" si="44"/>
        <v>Friday</v>
      </c>
      <c r="F141">
        <f t="shared" si="45"/>
        <v>19</v>
      </c>
      <c r="G141" s="2">
        <f t="shared" si="46"/>
        <v>140</v>
      </c>
      <c r="H141" t="str">
        <f t="shared" si="47"/>
        <v>Weekend</v>
      </c>
      <c r="I141">
        <f t="shared" si="53"/>
        <v>21</v>
      </c>
      <c r="J141" t="str">
        <f t="shared" si="48"/>
        <v>May</v>
      </c>
      <c r="K141">
        <f t="shared" si="49"/>
        <v>5</v>
      </c>
      <c r="L141" s="1" t="str">
        <f t="shared" si="54"/>
        <v>N</v>
      </c>
      <c r="M141">
        <f t="shared" si="50"/>
        <v>2</v>
      </c>
      <c r="N141">
        <f t="shared" si="51"/>
        <v>2000</v>
      </c>
      <c r="O141" t="str">
        <f t="shared" si="55"/>
        <v>2000-05</v>
      </c>
      <c r="P141" t="str">
        <f t="shared" si="58"/>
        <v>2000Q2</v>
      </c>
      <c r="Q141">
        <f t="shared" si="59"/>
        <v>11</v>
      </c>
      <c r="R141">
        <f t="shared" si="60"/>
        <v>4</v>
      </c>
      <c r="S141">
        <f t="shared" si="61"/>
        <v>2000</v>
      </c>
      <c r="T141" t="str">
        <f t="shared" si="52"/>
        <v>FY2000-11</v>
      </c>
      <c r="U141" t="str">
        <f t="shared" si="62"/>
        <v>FY2000Q4</v>
      </c>
    </row>
    <row r="142" spans="1:21">
      <c r="A142" t="str">
        <f t="shared" si="56"/>
        <v>20000520</v>
      </c>
      <c r="B142" s="1">
        <f t="shared" si="42"/>
        <v>36666</v>
      </c>
      <c r="C142" s="1" t="str">
        <f t="shared" si="57"/>
        <v>2000/05/20</v>
      </c>
      <c r="D142">
        <f t="shared" si="43"/>
        <v>7</v>
      </c>
      <c r="E142" t="str">
        <f t="shared" si="44"/>
        <v>Saturday</v>
      </c>
      <c r="F142">
        <f t="shared" si="45"/>
        <v>20</v>
      </c>
      <c r="G142" s="2">
        <f t="shared" si="46"/>
        <v>141</v>
      </c>
      <c r="H142" t="str">
        <f t="shared" si="47"/>
        <v>Weekend</v>
      </c>
      <c r="I142">
        <f t="shared" si="53"/>
        <v>21</v>
      </c>
      <c r="J142" t="str">
        <f t="shared" si="48"/>
        <v>May</v>
      </c>
      <c r="K142">
        <f t="shared" si="49"/>
        <v>5</v>
      </c>
      <c r="L142" s="1" t="str">
        <f t="shared" si="54"/>
        <v>N</v>
      </c>
      <c r="M142">
        <f t="shared" si="50"/>
        <v>2</v>
      </c>
      <c r="N142">
        <f t="shared" si="51"/>
        <v>2000</v>
      </c>
      <c r="O142" t="str">
        <f t="shared" si="55"/>
        <v>2000-05</v>
      </c>
      <c r="P142" t="str">
        <f t="shared" si="58"/>
        <v>2000Q2</v>
      </c>
      <c r="Q142">
        <f t="shared" si="59"/>
        <v>11</v>
      </c>
      <c r="R142">
        <f t="shared" si="60"/>
        <v>4</v>
      </c>
      <c r="S142">
        <f t="shared" si="61"/>
        <v>2000</v>
      </c>
      <c r="T142" t="str">
        <f t="shared" si="52"/>
        <v>FY2000-11</v>
      </c>
      <c r="U142" t="str">
        <f t="shared" si="62"/>
        <v>FY2000Q4</v>
      </c>
    </row>
    <row r="143" spans="1:21">
      <c r="A143" t="str">
        <f t="shared" si="56"/>
        <v>20000521</v>
      </c>
      <c r="B143" s="1">
        <f t="shared" si="42"/>
        <v>36667</v>
      </c>
      <c r="C143" s="1" t="str">
        <f t="shared" si="57"/>
        <v>2000/05/21</v>
      </c>
      <c r="D143">
        <f t="shared" si="43"/>
        <v>1</v>
      </c>
      <c r="E143" t="str">
        <f t="shared" si="44"/>
        <v>Sunday</v>
      </c>
      <c r="F143">
        <f t="shared" si="45"/>
        <v>21</v>
      </c>
      <c r="G143" s="2">
        <f t="shared" si="46"/>
        <v>142</v>
      </c>
      <c r="H143" t="str">
        <f t="shared" si="47"/>
        <v>Weekday</v>
      </c>
      <c r="I143">
        <f t="shared" si="53"/>
        <v>22</v>
      </c>
      <c r="J143" t="str">
        <f t="shared" si="48"/>
        <v>May</v>
      </c>
      <c r="K143">
        <f t="shared" si="49"/>
        <v>5</v>
      </c>
      <c r="L143" s="1" t="str">
        <f t="shared" si="54"/>
        <v>N</v>
      </c>
      <c r="M143">
        <f t="shared" si="50"/>
        <v>2</v>
      </c>
      <c r="N143">
        <f t="shared" si="51"/>
        <v>2000</v>
      </c>
      <c r="O143" t="str">
        <f t="shared" si="55"/>
        <v>2000-05</v>
      </c>
      <c r="P143" t="str">
        <f t="shared" si="58"/>
        <v>2000Q2</v>
      </c>
      <c r="Q143">
        <f t="shared" si="59"/>
        <v>11</v>
      </c>
      <c r="R143">
        <f t="shared" si="60"/>
        <v>4</v>
      </c>
      <c r="S143">
        <f t="shared" si="61"/>
        <v>2000</v>
      </c>
      <c r="T143" t="str">
        <f t="shared" si="52"/>
        <v>FY2000-11</v>
      </c>
      <c r="U143" t="str">
        <f t="shared" si="62"/>
        <v>FY2000Q4</v>
      </c>
    </row>
    <row r="144" spans="1:21">
      <c r="A144" t="str">
        <f t="shared" si="56"/>
        <v>20000522</v>
      </c>
      <c r="B144" s="1">
        <f t="shared" si="42"/>
        <v>36668</v>
      </c>
      <c r="C144" s="1" t="str">
        <f t="shared" si="57"/>
        <v>2000/05/22</v>
      </c>
      <c r="D144">
        <f t="shared" si="43"/>
        <v>2</v>
      </c>
      <c r="E144" t="str">
        <f t="shared" si="44"/>
        <v>Monday</v>
      </c>
      <c r="F144">
        <f t="shared" si="45"/>
        <v>22</v>
      </c>
      <c r="G144" s="2">
        <f t="shared" si="46"/>
        <v>143</v>
      </c>
      <c r="H144" t="str">
        <f t="shared" si="47"/>
        <v>Weekday</v>
      </c>
      <c r="I144">
        <f t="shared" si="53"/>
        <v>22</v>
      </c>
      <c r="J144" t="str">
        <f t="shared" si="48"/>
        <v>May</v>
      </c>
      <c r="K144">
        <f t="shared" si="49"/>
        <v>5</v>
      </c>
      <c r="L144" s="1" t="str">
        <f t="shared" si="54"/>
        <v>N</v>
      </c>
      <c r="M144">
        <f t="shared" si="50"/>
        <v>2</v>
      </c>
      <c r="N144">
        <f t="shared" si="51"/>
        <v>2000</v>
      </c>
      <c r="O144" t="str">
        <f t="shared" si="55"/>
        <v>2000-05</v>
      </c>
      <c r="P144" t="str">
        <f t="shared" si="58"/>
        <v>2000Q2</v>
      </c>
      <c r="Q144">
        <f t="shared" si="59"/>
        <v>11</v>
      </c>
      <c r="R144">
        <f t="shared" si="60"/>
        <v>4</v>
      </c>
      <c r="S144">
        <f t="shared" si="61"/>
        <v>2000</v>
      </c>
      <c r="T144" t="str">
        <f t="shared" si="52"/>
        <v>FY2000-11</v>
      </c>
      <c r="U144" t="str">
        <f t="shared" si="62"/>
        <v>FY2000Q4</v>
      </c>
    </row>
    <row r="145" spans="1:21">
      <c r="A145" t="str">
        <f t="shared" si="56"/>
        <v>20000523</v>
      </c>
      <c r="B145" s="1">
        <f t="shared" si="42"/>
        <v>36669</v>
      </c>
      <c r="C145" s="1" t="str">
        <f t="shared" si="57"/>
        <v>2000/05/23</v>
      </c>
      <c r="D145">
        <f t="shared" si="43"/>
        <v>3</v>
      </c>
      <c r="E145" t="str">
        <f t="shared" si="44"/>
        <v>Tuesday</v>
      </c>
      <c r="F145">
        <f t="shared" si="45"/>
        <v>23</v>
      </c>
      <c r="G145" s="2">
        <f t="shared" si="46"/>
        <v>144</v>
      </c>
      <c r="H145" t="str">
        <f t="shared" si="47"/>
        <v>Weekday</v>
      </c>
      <c r="I145">
        <f t="shared" si="53"/>
        <v>22</v>
      </c>
      <c r="J145" t="str">
        <f t="shared" si="48"/>
        <v>May</v>
      </c>
      <c r="K145">
        <f t="shared" si="49"/>
        <v>5</v>
      </c>
      <c r="L145" s="1" t="str">
        <f t="shared" si="54"/>
        <v>N</v>
      </c>
      <c r="M145">
        <f t="shared" si="50"/>
        <v>2</v>
      </c>
      <c r="N145">
        <f t="shared" si="51"/>
        <v>2000</v>
      </c>
      <c r="O145" t="str">
        <f t="shared" si="55"/>
        <v>2000-05</v>
      </c>
      <c r="P145" t="str">
        <f t="shared" si="58"/>
        <v>2000Q2</v>
      </c>
      <c r="Q145">
        <f t="shared" si="59"/>
        <v>11</v>
      </c>
      <c r="R145">
        <f t="shared" si="60"/>
        <v>4</v>
      </c>
      <c r="S145">
        <f t="shared" si="61"/>
        <v>2000</v>
      </c>
      <c r="T145" t="str">
        <f t="shared" si="52"/>
        <v>FY2000-11</v>
      </c>
      <c r="U145" t="str">
        <f t="shared" si="62"/>
        <v>FY2000Q4</v>
      </c>
    </row>
    <row r="146" spans="1:21">
      <c r="A146" t="str">
        <f t="shared" si="56"/>
        <v>20000524</v>
      </c>
      <c r="B146" s="1">
        <f t="shared" si="42"/>
        <v>36670</v>
      </c>
      <c r="C146" s="1" t="str">
        <f t="shared" si="57"/>
        <v>2000/05/24</v>
      </c>
      <c r="D146">
        <f t="shared" si="43"/>
        <v>4</v>
      </c>
      <c r="E146" t="str">
        <f t="shared" si="44"/>
        <v>Wednesday</v>
      </c>
      <c r="F146">
        <f t="shared" si="45"/>
        <v>24</v>
      </c>
      <c r="G146" s="2">
        <f t="shared" si="46"/>
        <v>145</v>
      </c>
      <c r="H146" t="str">
        <f t="shared" si="47"/>
        <v>Weekday</v>
      </c>
      <c r="I146">
        <f t="shared" si="53"/>
        <v>22</v>
      </c>
      <c r="J146" t="str">
        <f t="shared" si="48"/>
        <v>May</v>
      </c>
      <c r="K146">
        <f t="shared" si="49"/>
        <v>5</v>
      </c>
      <c r="L146" s="1" t="str">
        <f t="shared" si="54"/>
        <v>N</v>
      </c>
      <c r="M146">
        <f t="shared" si="50"/>
        <v>2</v>
      </c>
      <c r="N146">
        <f t="shared" si="51"/>
        <v>2000</v>
      </c>
      <c r="O146" t="str">
        <f t="shared" si="55"/>
        <v>2000-05</v>
      </c>
      <c r="P146" t="str">
        <f t="shared" si="58"/>
        <v>2000Q2</v>
      </c>
      <c r="Q146">
        <f t="shared" si="59"/>
        <v>11</v>
      </c>
      <c r="R146">
        <f t="shared" si="60"/>
        <v>4</v>
      </c>
      <c r="S146">
        <f t="shared" si="61"/>
        <v>2000</v>
      </c>
      <c r="T146" t="str">
        <f t="shared" si="52"/>
        <v>FY2000-11</v>
      </c>
      <c r="U146" t="str">
        <f t="shared" si="62"/>
        <v>FY2000Q4</v>
      </c>
    </row>
    <row r="147" spans="1:21">
      <c r="A147" t="str">
        <f t="shared" si="56"/>
        <v>20000525</v>
      </c>
      <c r="B147" s="1">
        <f t="shared" si="42"/>
        <v>36671</v>
      </c>
      <c r="C147" s="1" t="str">
        <f t="shared" si="57"/>
        <v>2000/05/25</v>
      </c>
      <c r="D147">
        <f t="shared" si="43"/>
        <v>5</v>
      </c>
      <c r="E147" t="str">
        <f t="shared" si="44"/>
        <v>Thursday</v>
      </c>
      <c r="F147">
        <f t="shared" si="45"/>
        <v>25</v>
      </c>
      <c r="G147" s="2">
        <f t="shared" si="46"/>
        <v>146</v>
      </c>
      <c r="H147" t="str">
        <f t="shared" si="47"/>
        <v>Weekday</v>
      </c>
      <c r="I147">
        <f t="shared" si="53"/>
        <v>22</v>
      </c>
      <c r="J147" t="str">
        <f t="shared" si="48"/>
        <v>May</v>
      </c>
      <c r="K147">
        <f t="shared" si="49"/>
        <v>5</v>
      </c>
      <c r="L147" s="1" t="str">
        <f t="shared" si="54"/>
        <v>N</v>
      </c>
      <c r="M147">
        <f t="shared" si="50"/>
        <v>2</v>
      </c>
      <c r="N147">
        <f t="shared" si="51"/>
        <v>2000</v>
      </c>
      <c r="O147" t="str">
        <f t="shared" si="55"/>
        <v>2000-05</v>
      </c>
      <c r="P147" t="str">
        <f t="shared" si="58"/>
        <v>2000Q2</v>
      </c>
      <c r="Q147">
        <f t="shared" si="59"/>
        <v>11</v>
      </c>
      <c r="R147">
        <f t="shared" si="60"/>
        <v>4</v>
      </c>
      <c r="S147">
        <f t="shared" si="61"/>
        <v>2000</v>
      </c>
      <c r="T147" t="str">
        <f t="shared" si="52"/>
        <v>FY2000-11</v>
      </c>
      <c r="U147" t="str">
        <f t="shared" si="62"/>
        <v>FY2000Q4</v>
      </c>
    </row>
    <row r="148" spans="1:21">
      <c r="A148" t="str">
        <f t="shared" si="56"/>
        <v>20000526</v>
      </c>
      <c r="B148" s="1">
        <f t="shared" si="42"/>
        <v>36672</v>
      </c>
      <c r="C148" s="1" t="str">
        <f t="shared" si="57"/>
        <v>2000/05/26</v>
      </c>
      <c r="D148">
        <f t="shared" si="43"/>
        <v>6</v>
      </c>
      <c r="E148" t="str">
        <f t="shared" si="44"/>
        <v>Friday</v>
      </c>
      <c r="F148">
        <f t="shared" si="45"/>
        <v>26</v>
      </c>
      <c r="G148" s="2">
        <f t="shared" si="46"/>
        <v>147</v>
      </c>
      <c r="H148" t="str">
        <f t="shared" si="47"/>
        <v>Weekend</v>
      </c>
      <c r="I148">
        <f t="shared" si="53"/>
        <v>22</v>
      </c>
      <c r="J148" t="str">
        <f t="shared" si="48"/>
        <v>May</v>
      </c>
      <c r="K148">
        <f t="shared" si="49"/>
        <v>5</v>
      </c>
      <c r="L148" s="1" t="str">
        <f t="shared" si="54"/>
        <v>N</v>
      </c>
      <c r="M148">
        <f t="shared" si="50"/>
        <v>2</v>
      </c>
      <c r="N148">
        <f t="shared" si="51"/>
        <v>2000</v>
      </c>
      <c r="O148" t="str">
        <f t="shared" si="55"/>
        <v>2000-05</v>
      </c>
      <c r="P148" t="str">
        <f t="shared" si="58"/>
        <v>2000Q2</v>
      </c>
      <c r="Q148">
        <f t="shared" si="59"/>
        <v>11</v>
      </c>
      <c r="R148">
        <f t="shared" si="60"/>
        <v>4</v>
      </c>
      <c r="S148">
        <f t="shared" si="61"/>
        <v>2000</v>
      </c>
      <c r="T148" t="str">
        <f t="shared" si="52"/>
        <v>FY2000-11</v>
      </c>
      <c r="U148" t="str">
        <f t="shared" si="62"/>
        <v>FY2000Q4</v>
      </c>
    </row>
    <row r="149" spans="1:21">
      <c r="A149" t="str">
        <f t="shared" si="56"/>
        <v>20000527</v>
      </c>
      <c r="B149" s="1">
        <f t="shared" si="42"/>
        <v>36673</v>
      </c>
      <c r="C149" s="1" t="str">
        <f t="shared" si="57"/>
        <v>2000/05/27</v>
      </c>
      <c r="D149">
        <f t="shared" si="43"/>
        <v>7</v>
      </c>
      <c r="E149" t="str">
        <f t="shared" si="44"/>
        <v>Saturday</v>
      </c>
      <c r="F149">
        <f t="shared" si="45"/>
        <v>27</v>
      </c>
      <c r="G149" s="2">
        <f t="shared" si="46"/>
        <v>148</v>
      </c>
      <c r="H149" t="str">
        <f t="shared" si="47"/>
        <v>Weekend</v>
      </c>
      <c r="I149">
        <f t="shared" si="53"/>
        <v>22</v>
      </c>
      <c r="J149" t="str">
        <f t="shared" si="48"/>
        <v>May</v>
      </c>
      <c r="K149">
        <f t="shared" si="49"/>
        <v>5</v>
      </c>
      <c r="L149" s="1" t="str">
        <f t="shared" si="54"/>
        <v>N</v>
      </c>
      <c r="M149">
        <f t="shared" si="50"/>
        <v>2</v>
      </c>
      <c r="N149">
        <f t="shared" si="51"/>
        <v>2000</v>
      </c>
      <c r="O149" t="str">
        <f t="shared" si="55"/>
        <v>2000-05</v>
      </c>
      <c r="P149" t="str">
        <f t="shared" si="58"/>
        <v>2000Q2</v>
      </c>
      <c r="Q149">
        <f t="shared" si="59"/>
        <v>11</v>
      </c>
      <c r="R149">
        <f t="shared" si="60"/>
        <v>4</v>
      </c>
      <c r="S149">
        <f t="shared" si="61"/>
        <v>2000</v>
      </c>
      <c r="T149" t="str">
        <f t="shared" si="52"/>
        <v>FY2000-11</v>
      </c>
      <c r="U149" t="str">
        <f t="shared" si="62"/>
        <v>FY2000Q4</v>
      </c>
    </row>
    <row r="150" spans="1:21">
      <c r="A150" t="str">
        <f t="shared" si="56"/>
        <v>20000528</v>
      </c>
      <c r="B150" s="1">
        <f t="shared" si="42"/>
        <v>36674</v>
      </c>
      <c r="C150" s="1" t="str">
        <f t="shared" si="57"/>
        <v>2000/05/28</v>
      </c>
      <c r="D150">
        <f t="shared" si="43"/>
        <v>1</v>
      </c>
      <c r="E150" t="str">
        <f t="shared" si="44"/>
        <v>Sunday</v>
      </c>
      <c r="F150">
        <f t="shared" si="45"/>
        <v>28</v>
      </c>
      <c r="G150" s="2">
        <f t="shared" si="46"/>
        <v>149</v>
      </c>
      <c r="H150" t="str">
        <f t="shared" si="47"/>
        <v>Weekday</v>
      </c>
      <c r="I150">
        <f t="shared" si="53"/>
        <v>23</v>
      </c>
      <c r="J150" t="str">
        <f t="shared" si="48"/>
        <v>May</v>
      </c>
      <c r="K150">
        <f t="shared" si="49"/>
        <v>5</v>
      </c>
      <c r="L150" s="1" t="str">
        <f t="shared" si="54"/>
        <v>N</v>
      </c>
      <c r="M150">
        <f t="shared" si="50"/>
        <v>2</v>
      </c>
      <c r="N150">
        <f t="shared" si="51"/>
        <v>2000</v>
      </c>
      <c r="O150" t="str">
        <f t="shared" si="55"/>
        <v>2000-05</v>
      </c>
      <c r="P150" t="str">
        <f t="shared" si="58"/>
        <v>2000Q2</v>
      </c>
      <c r="Q150">
        <f t="shared" si="59"/>
        <v>11</v>
      </c>
      <c r="R150">
        <f t="shared" si="60"/>
        <v>4</v>
      </c>
      <c r="S150">
        <f t="shared" si="61"/>
        <v>2000</v>
      </c>
      <c r="T150" t="str">
        <f t="shared" si="52"/>
        <v>FY2000-11</v>
      </c>
      <c r="U150" t="str">
        <f t="shared" si="62"/>
        <v>FY2000Q4</v>
      </c>
    </row>
    <row r="151" spans="1:21">
      <c r="A151" t="str">
        <f t="shared" si="56"/>
        <v>20000529</v>
      </c>
      <c r="B151" s="1">
        <f t="shared" si="42"/>
        <v>36675</v>
      </c>
      <c r="C151" s="1" t="str">
        <f t="shared" si="57"/>
        <v>2000/05/29</v>
      </c>
      <c r="D151">
        <f t="shared" si="43"/>
        <v>2</v>
      </c>
      <c r="E151" t="str">
        <f t="shared" si="44"/>
        <v>Monday</v>
      </c>
      <c r="F151">
        <f t="shared" si="45"/>
        <v>29</v>
      </c>
      <c r="G151" s="2">
        <f t="shared" si="46"/>
        <v>150</v>
      </c>
      <c r="H151" t="str">
        <f t="shared" si="47"/>
        <v>Weekday</v>
      </c>
      <c r="I151">
        <f t="shared" si="53"/>
        <v>23</v>
      </c>
      <c r="J151" t="str">
        <f t="shared" si="48"/>
        <v>May</v>
      </c>
      <c r="K151">
        <f t="shared" si="49"/>
        <v>5</v>
      </c>
      <c r="L151" s="1" t="str">
        <f t="shared" si="54"/>
        <v>N</v>
      </c>
      <c r="M151">
        <f t="shared" si="50"/>
        <v>2</v>
      </c>
      <c r="N151">
        <f t="shared" si="51"/>
        <v>2000</v>
      </c>
      <c r="O151" t="str">
        <f t="shared" si="55"/>
        <v>2000-05</v>
      </c>
      <c r="P151" t="str">
        <f t="shared" si="58"/>
        <v>2000Q2</v>
      </c>
      <c r="Q151">
        <f t="shared" si="59"/>
        <v>11</v>
      </c>
      <c r="R151">
        <f t="shared" si="60"/>
        <v>4</v>
      </c>
      <c r="S151">
        <f t="shared" si="61"/>
        <v>2000</v>
      </c>
      <c r="T151" t="str">
        <f t="shared" si="52"/>
        <v>FY2000-11</v>
      </c>
      <c r="U151" t="str">
        <f t="shared" si="62"/>
        <v>FY2000Q4</v>
      </c>
    </row>
    <row r="152" spans="1:21">
      <c r="A152" t="str">
        <f t="shared" si="56"/>
        <v>20000530</v>
      </c>
      <c r="B152" s="1">
        <f t="shared" si="42"/>
        <v>36676</v>
      </c>
      <c r="C152" s="1" t="str">
        <f t="shared" si="57"/>
        <v>2000/05/30</v>
      </c>
      <c r="D152">
        <f t="shared" si="43"/>
        <v>3</v>
      </c>
      <c r="E152" t="str">
        <f t="shared" si="44"/>
        <v>Tuesday</v>
      </c>
      <c r="F152">
        <f t="shared" si="45"/>
        <v>30</v>
      </c>
      <c r="G152" s="2">
        <f t="shared" si="46"/>
        <v>151</v>
      </c>
      <c r="H152" t="str">
        <f t="shared" si="47"/>
        <v>Weekday</v>
      </c>
      <c r="I152">
        <f t="shared" si="53"/>
        <v>23</v>
      </c>
      <c r="J152" t="str">
        <f t="shared" si="48"/>
        <v>May</v>
      </c>
      <c r="K152">
        <f t="shared" si="49"/>
        <v>5</v>
      </c>
      <c r="L152" s="1" t="str">
        <f t="shared" si="54"/>
        <v>N</v>
      </c>
      <c r="M152">
        <f t="shared" si="50"/>
        <v>2</v>
      </c>
      <c r="N152">
        <f t="shared" si="51"/>
        <v>2000</v>
      </c>
      <c r="O152" t="str">
        <f t="shared" si="55"/>
        <v>2000-05</v>
      </c>
      <c r="P152" t="str">
        <f t="shared" si="58"/>
        <v>2000Q2</v>
      </c>
      <c r="Q152">
        <f t="shared" si="59"/>
        <v>11</v>
      </c>
      <c r="R152">
        <f t="shared" si="60"/>
        <v>4</v>
      </c>
      <c r="S152">
        <f t="shared" si="61"/>
        <v>2000</v>
      </c>
      <c r="T152" t="str">
        <f t="shared" si="52"/>
        <v>FY2000-11</v>
      </c>
      <c r="U152" t="str">
        <f t="shared" si="62"/>
        <v>FY2000Q4</v>
      </c>
    </row>
    <row r="153" spans="1:21">
      <c r="A153" t="str">
        <f t="shared" si="56"/>
        <v>20000531</v>
      </c>
      <c r="B153" s="1">
        <f t="shared" si="42"/>
        <v>36677</v>
      </c>
      <c r="C153" s="1" t="str">
        <f t="shared" si="57"/>
        <v>2000/05/31</v>
      </c>
      <c r="D153">
        <f t="shared" si="43"/>
        <v>4</v>
      </c>
      <c r="E153" t="str">
        <f t="shared" si="44"/>
        <v>Wednesday</v>
      </c>
      <c r="F153">
        <f t="shared" si="45"/>
        <v>31</v>
      </c>
      <c r="G153" s="2">
        <f t="shared" si="46"/>
        <v>152</v>
      </c>
      <c r="H153" t="str">
        <f t="shared" si="47"/>
        <v>Weekday</v>
      </c>
      <c r="I153">
        <f t="shared" si="53"/>
        <v>23</v>
      </c>
      <c r="J153" t="str">
        <f t="shared" si="48"/>
        <v>May</v>
      </c>
      <c r="K153">
        <f t="shared" si="49"/>
        <v>5</v>
      </c>
      <c r="L153" s="1" t="str">
        <f t="shared" si="54"/>
        <v>Y</v>
      </c>
      <c r="M153">
        <f t="shared" si="50"/>
        <v>2</v>
      </c>
      <c r="N153">
        <f t="shared" si="51"/>
        <v>2000</v>
      </c>
      <c r="O153" t="str">
        <f t="shared" si="55"/>
        <v>2000-05</v>
      </c>
      <c r="P153" t="str">
        <f t="shared" si="58"/>
        <v>2000Q2</v>
      </c>
      <c r="Q153">
        <f t="shared" si="59"/>
        <v>11</v>
      </c>
      <c r="R153">
        <f t="shared" si="60"/>
        <v>4</v>
      </c>
      <c r="S153">
        <f t="shared" si="61"/>
        <v>2000</v>
      </c>
      <c r="T153" t="str">
        <f t="shared" si="52"/>
        <v>FY2000-11</v>
      </c>
      <c r="U153" t="str">
        <f t="shared" si="62"/>
        <v>FY2000Q4</v>
      </c>
    </row>
    <row r="154" spans="1:21">
      <c r="A154" t="str">
        <f t="shared" si="56"/>
        <v>20000601</v>
      </c>
      <c r="B154" s="1">
        <f t="shared" ref="B154:B217" si="63">B153+1</f>
        <v>36678</v>
      </c>
      <c r="C154" s="1" t="str">
        <f t="shared" si="57"/>
        <v>2000/06/01</v>
      </c>
      <c r="D154">
        <f t="shared" ref="D154:D217" si="64">WEEKDAY(B154)</f>
        <v>5</v>
      </c>
      <c r="E154" t="str">
        <f t="shared" ref="E154:E217" si="65">TEXT(C154, "dddd")</f>
        <v>Thursday</v>
      </c>
      <c r="F154">
        <f t="shared" ref="F154:F217" si="66">DAY(B154)</f>
        <v>1</v>
      </c>
      <c r="G154" s="2">
        <f t="shared" ref="G154:G217" si="67">B154-DATEVALUE("1/1/"&amp;YEAR(B154))+1</f>
        <v>153</v>
      </c>
      <c r="H154" t="str">
        <f t="shared" ref="H154:H217" si="68">IF(D154&lt;6,"Weekday","Weekend")</f>
        <v>Weekday</v>
      </c>
      <c r="I154">
        <f t="shared" si="53"/>
        <v>23</v>
      </c>
      <c r="J154" t="str">
        <f t="shared" ref="J154:J217" si="69">TEXT(B154,"Mmmm")</f>
        <v>June</v>
      </c>
      <c r="K154">
        <f t="shared" ref="K154:K217" si="70">MONTH(B154)</f>
        <v>6</v>
      </c>
      <c r="L154" s="1" t="str">
        <f t="shared" si="54"/>
        <v>N</v>
      </c>
      <c r="M154">
        <f t="shared" ref="M154:M217" si="71">IF(K154&lt;4,1,IF(K154&lt;7,2,IF(K154&lt;10,3,4)))</f>
        <v>2</v>
      </c>
      <c r="N154">
        <f t="shared" ref="N154:N217" si="72">YEAR(B154)</f>
        <v>2000</v>
      </c>
      <c r="O154" t="str">
        <f t="shared" si="55"/>
        <v>2000-06</v>
      </c>
      <c r="P154" t="str">
        <f t="shared" si="58"/>
        <v>2000Q2</v>
      </c>
      <c r="Q154">
        <f t="shared" si="59"/>
        <v>12</v>
      </c>
      <c r="R154">
        <f t="shared" si="60"/>
        <v>4</v>
      </c>
      <c r="S154">
        <f t="shared" si="61"/>
        <v>2000</v>
      </c>
      <c r="T154" t="str">
        <f t="shared" si="52"/>
        <v>FY2000-12</v>
      </c>
      <c r="U154" t="str">
        <f t="shared" si="62"/>
        <v>FY2000Q4</v>
      </c>
    </row>
    <row r="155" spans="1:21">
      <c r="A155" t="str">
        <f t="shared" si="56"/>
        <v>20000602</v>
      </c>
      <c r="B155" s="1">
        <f t="shared" si="63"/>
        <v>36679</v>
      </c>
      <c r="C155" s="1" t="str">
        <f t="shared" si="57"/>
        <v>2000/06/02</v>
      </c>
      <c r="D155">
        <f t="shared" si="64"/>
        <v>6</v>
      </c>
      <c r="E155" t="str">
        <f t="shared" si="65"/>
        <v>Friday</v>
      </c>
      <c r="F155">
        <f t="shared" si="66"/>
        <v>2</v>
      </c>
      <c r="G155" s="2">
        <f t="shared" si="67"/>
        <v>154</v>
      </c>
      <c r="H155" t="str">
        <f t="shared" si="68"/>
        <v>Weekend</v>
      </c>
      <c r="I155">
        <f t="shared" si="53"/>
        <v>23</v>
      </c>
      <c r="J155" t="str">
        <f t="shared" si="69"/>
        <v>June</v>
      </c>
      <c r="K155">
        <f t="shared" si="70"/>
        <v>6</v>
      </c>
      <c r="L155" s="1" t="str">
        <f t="shared" si="54"/>
        <v>N</v>
      </c>
      <c r="M155">
        <f t="shared" si="71"/>
        <v>2</v>
      </c>
      <c r="N155">
        <f t="shared" si="72"/>
        <v>2000</v>
      </c>
      <c r="O155" t="str">
        <f t="shared" si="55"/>
        <v>2000-06</v>
      </c>
      <c r="P155" t="str">
        <f t="shared" si="58"/>
        <v>2000Q2</v>
      </c>
      <c r="Q155">
        <f t="shared" si="59"/>
        <v>12</v>
      </c>
      <c r="R155">
        <f t="shared" si="60"/>
        <v>4</v>
      </c>
      <c r="S155">
        <f t="shared" si="61"/>
        <v>2000</v>
      </c>
      <c r="T155" t="str">
        <f t="shared" si="52"/>
        <v>FY2000-12</v>
      </c>
      <c r="U155" t="str">
        <f t="shared" si="62"/>
        <v>FY2000Q4</v>
      </c>
    </row>
    <row r="156" spans="1:21">
      <c r="A156" t="str">
        <f t="shared" si="56"/>
        <v>20000603</v>
      </c>
      <c r="B156" s="1">
        <f t="shared" si="63"/>
        <v>36680</v>
      </c>
      <c r="C156" s="1" t="str">
        <f t="shared" si="57"/>
        <v>2000/06/03</v>
      </c>
      <c r="D156">
        <f t="shared" si="64"/>
        <v>7</v>
      </c>
      <c r="E156" t="str">
        <f t="shared" si="65"/>
        <v>Saturday</v>
      </c>
      <c r="F156">
        <f t="shared" si="66"/>
        <v>3</v>
      </c>
      <c r="G156" s="2">
        <f t="shared" si="67"/>
        <v>155</v>
      </c>
      <c r="H156" t="str">
        <f t="shared" si="68"/>
        <v>Weekend</v>
      </c>
      <c r="I156">
        <f t="shared" si="53"/>
        <v>23</v>
      </c>
      <c r="J156" t="str">
        <f t="shared" si="69"/>
        <v>June</v>
      </c>
      <c r="K156">
        <f t="shared" si="70"/>
        <v>6</v>
      </c>
      <c r="L156" s="1" t="str">
        <f t="shared" si="54"/>
        <v>N</v>
      </c>
      <c r="M156">
        <f t="shared" si="71"/>
        <v>2</v>
      </c>
      <c r="N156">
        <f t="shared" si="72"/>
        <v>2000</v>
      </c>
      <c r="O156" t="str">
        <f t="shared" si="55"/>
        <v>2000-06</v>
      </c>
      <c r="P156" t="str">
        <f t="shared" si="58"/>
        <v>2000Q2</v>
      </c>
      <c r="Q156">
        <f t="shared" si="59"/>
        <v>12</v>
      </c>
      <c r="R156">
        <f t="shared" si="60"/>
        <v>4</v>
      </c>
      <c r="S156">
        <f t="shared" si="61"/>
        <v>2000</v>
      </c>
      <c r="T156" t="str">
        <f t="shared" si="52"/>
        <v>FY2000-12</v>
      </c>
      <c r="U156" t="str">
        <f t="shared" si="62"/>
        <v>FY2000Q4</v>
      </c>
    </row>
    <row r="157" spans="1:21">
      <c r="A157" t="str">
        <f t="shared" si="56"/>
        <v>20000604</v>
      </c>
      <c r="B157" s="1">
        <f t="shared" si="63"/>
        <v>36681</v>
      </c>
      <c r="C157" s="1" t="str">
        <f t="shared" si="57"/>
        <v>2000/06/04</v>
      </c>
      <c r="D157">
        <f t="shared" si="64"/>
        <v>1</v>
      </c>
      <c r="E157" t="str">
        <f t="shared" si="65"/>
        <v>Sunday</v>
      </c>
      <c r="F157">
        <f t="shared" si="66"/>
        <v>4</v>
      </c>
      <c r="G157" s="2">
        <f t="shared" si="67"/>
        <v>156</v>
      </c>
      <c r="H157" t="str">
        <f t="shared" si="68"/>
        <v>Weekday</v>
      </c>
      <c r="I157">
        <f t="shared" si="53"/>
        <v>24</v>
      </c>
      <c r="J157" t="str">
        <f t="shared" si="69"/>
        <v>June</v>
      </c>
      <c r="K157">
        <f t="shared" si="70"/>
        <v>6</v>
      </c>
      <c r="L157" s="1" t="str">
        <f t="shared" si="54"/>
        <v>N</v>
      </c>
      <c r="M157">
        <f t="shared" si="71"/>
        <v>2</v>
      </c>
      <c r="N157">
        <f t="shared" si="72"/>
        <v>2000</v>
      </c>
      <c r="O157" t="str">
        <f t="shared" si="55"/>
        <v>2000-06</v>
      </c>
      <c r="P157" t="str">
        <f t="shared" si="58"/>
        <v>2000Q2</v>
      </c>
      <c r="Q157">
        <f t="shared" si="59"/>
        <v>12</v>
      </c>
      <c r="R157">
        <f t="shared" si="60"/>
        <v>4</v>
      </c>
      <c r="S157">
        <f t="shared" si="61"/>
        <v>2000</v>
      </c>
      <c r="T157" t="str">
        <f t="shared" ref="T157:T220" si="73">"FY"&amp;S157&amp;"-"&amp;IF(Q157&lt;10,"0","")&amp;Q157</f>
        <v>FY2000-12</v>
      </c>
      <c r="U157" t="str">
        <f t="shared" si="62"/>
        <v>FY2000Q4</v>
      </c>
    </row>
    <row r="158" spans="1:21">
      <c r="A158" t="str">
        <f t="shared" si="56"/>
        <v>20000605</v>
      </c>
      <c r="B158" s="1">
        <f t="shared" si="63"/>
        <v>36682</v>
      </c>
      <c r="C158" s="1" t="str">
        <f t="shared" si="57"/>
        <v>2000/06/05</v>
      </c>
      <c r="D158">
        <f t="shared" si="64"/>
        <v>2</v>
      </c>
      <c r="E158" t="str">
        <f t="shared" si="65"/>
        <v>Monday</v>
      </c>
      <c r="F158">
        <f t="shared" si="66"/>
        <v>5</v>
      </c>
      <c r="G158" s="2">
        <f t="shared" si="67"/>
        <v>157</v>
      </c>
      <c r="H158" t="str">
        <f t="shared" si="68"/>
        <v>Weekday</v>
      </c>
      <c r="I158">
        <f t="shared" si="53"/>
        <v>24</v>
      </c>
      <c r="J158" t="str">
        <f t="shared" si="69"/>
        <v>June</v>
      </c>
      <c r="K158">
        <f t="shared" si="70"/>
        <v>6</v>
      </c>
      <c r="L158" s="1" t="str">
        <f t="shared" si="54"/>
        <v>N</v>
      </c>
      <c r="M158">
        <f t="shared" si="71"/>
        <v>2</v>
      </c>
      <c r="N158">
        <f t="shared" si="72"/>
        <v>2000</v>
      </c>
      <c r="O158" t="str">
        <f t="shared" si="55"/>
        <v>2000-06</v>
      </c>
      <c r="P158" t="str">
        <f t="shared" si="58"/>
        <v>2000Q2</v>
      </c>
      <c r="Q158">
        <f t="shared" si="59"/>
        <v>12</v>
      </c>
      <c r="R158">
        <f t="shared" si="60"/>
        <v>4</v>
      </c>
      <c r="S158">
        <f t="shared" si="61"/>
        <v>2000</v>
      </c>
      <c r="T158" t="str">
        <f t="shared" si="73"/>
        <v>FY2000-12</v>
      </c>
      <c r="U158" t="str">
        <f t="shared" si="62"/>
        <v>FY2000Q4</v>
      </c>
    </row>
    <row r="159" spans="1:21">
      <c r="A159" t="str">
        <f t="shared" si="56"/>
        <v>20000606</v>
      </c>
      <c r="B159" s="1">
        <f t="shared" si="63"/>
        <v>36683</v>
      </c>
      <c r="C159" s="1" t="str">
        <f t="shared" si="57"/>
        <v>2000/06/06</v>
      </c>
      <c r="D159">
        <f t="shared" si="64"/>
        <v>3</v>
      </c>
      <c r="E159" t="str">
        <f t="shared" si="65"/>
        <v>Tuesday</v>
      </c>
      <c r="F159">
        <f t="shared" si="66"/>
        <v>6</v>
      </c>
      <c r="G159" s="2">
        <f t="shared" si="67"/>
        <v>158</v>
      </c>
      <c r="H159" t="str">
        <f t="shared" si="68"/>
        <v>Weekday</v>
      </c>
      <c r="I159">
        <f t="shared" si="53"/>
        <v>24</v>
      </c>
      <c r="J159" t="str">
        <f t="shared" si="69"/>
        <v>June</v>
      </c>
      <c r="K159">
        <f t="shared" si="70"/>
        <v>6</v>
      </c>
      <c r="L159" s="1" t="str">
        <f t="shared" si="54"/>
        <v>N</v>
      </c>
      <c r="M159">
        <f t="shared" si="71"/>
        <v>2</v>
      </c>
      <c r="N159">
        <f t="shared" si="72"/>
        <v>2000</v>
      </c>
      <c r="O159" t="str">
        <f t="shared" si="55"/>
        <v>2000-06</v>
      </c>
      <c r="P159" t="str">
        <f t="shared" si="58"/>
        <v>2000Q2</v>
      </c>
      <c r="Q159">
        <f t="shared" si="59"/>
        <v>12</v>
      </c>
      <c r="R159">
        <f t="shared" si="60"/>
        <v>4</v>
      </c>
      <c r="S159">
        <f t="shared" si="61"/>
        <v>2000</v>
      </c>
      <c r="T159" t="str">
        <f t="shared" si="73"/>
        <v>FY2000-12</v>
      </c>
      <c r="U159" t="str">
        <f t="shared" si="62"/>
        <v>FY2000Q4</v>
      </c>
    </row>
    <row r="160" spans="1:21">
      <c r="A160" t="str">
        <f t="shared" si="56"/>
        <v>20000607</v>
      </c>
      <c r="B160" s="1">
        <f t="shared" si="63"/>
        <v>36684</v>
      </c>
      <c r="C160" s="1" t="str">
        <f t="shared" si="57"/>
        <v>2000/06/07</v>
      </c>
      <c r="D160">
        <f t="shared" si="64"/>
        <v>4</v>
      </c>
      <c r="E160" t="str">
        <f t="shared" si="65"/>
        <v>Wednesday</v>
      </c>
      <c r="F160">
        <f t="shared" si="66"/>
        <v>7</v>
      </c>
      <c r="G160" s="2">
        <f t="shared" si="67"/>
        <v>159</v>
      </c>
      <c r="H160" t="str">
        <f t="shared" si="68"/>
        <v>Weekday</v>
      </c>
      <c r="I160">
        <f t="shared" si="53"/>
        <v>24</v>
      </c>
      <c r="J160" t="str">
        <f t="shared" si="69"/>
        <v>June</v>
      </c>
      <c r="K160">
        <f t="shared" si="70"/>
        <v>6</v>
      </c>
      <c r="L160" s="1" t="str">
        <f t="shared" si="54"/>
        <v>N</v>
      </c>
      <c r="M160">
        <f t="shared" si="71"/>
        <v>2</v>
      </c>
      <c r="N160">
        <f t="shared" si="72"/>
        <v>2000</v>
      </c>
      <c r="O160" t="str">
        <f t="shared" si="55"/>
        <v>2000-06</v>
      </c>
      <c r="P160" t="str">
        <f t="shared" si="58"/>
        <v>2000Q2</v>
      </c>
      <c r="Q160">
        <f t="shared" si="59"/>
        <v>12</v>
      </c>
      <c r="R160">
        <f t="shared" si="60"/>
        <v>4</v>
      </c>
      <c r="S160">
        <f t="shared" si="61"/>
        <v>2000</v>
      </c>
      <c r="T160" t="str">
        <f t="shared" si="73"/>
        <v>FY2000-12</v>
      </c>
      <c r="U160" t="str">
        <f t="shared" si="62"/>
        <v>FY2000Q4</v>
      </c>
    </row>
    <row r="161" spans="1:21">
      <c r="A161" t="str">
        <f t="shared" si="56"/>
        <v>20000608</v>
      </c>
      <c r="B161" s="1">
        <f t="shared" si="63"/>
        <v>36685</v>
      </c>
      <c r="C161" s="1" t="str">
        <f t="shared" si="57"/>
        <v>2000/06/08</v>
      </c>
      <c r="D161">
        <f t="shared" si="64"/>
        <v>5</v>
      </c>
      <c r="E161" t="str">
        <f t="shared" si="65"/>
        <v>Thursday</v>
      </c>
      <c r="F161">
        <f t="shared" si="66"/>
        <v>8</v>
      </c>
      <c r="G161" s="2">
        <f t="shared" si="67"/>
        <v>160</v>
      </c>
      <c r="H161" t="str">
        <f t="shared" si="68"/>
        <v>Weekday</v>
      </c>
      <c r="I161">
        <f t="shared" si="53"/>
        <v>24</v>
      </c>
      <c r="J161" t="str">
        <f t="shared" si="69"/>
        <v>June</v>
      </c>
      <c r="K161">
        <f t="shared" si="70"/>
        <v>6</v>
      </c>
      <c r="L161" s="1" t="str">
        <f t="shared" si="54"/>
        <v>N</v>
      </c>
      <c r="M161">
        <f t="shared" si="71"/>
        <v>2</v>
      </c>
      <c r="N161">
        <f t="shared" si="72"/>
        <v>2000</v>
      </c>
      <c r="O161" t="str">
        <f t="shared" si="55"/>
        <v>2000-06</v>
      </c>
      <c r="P161" t="str">
        <f t="shared" si="58"/>
        <v>2000Q2</v>
      </c>
      <c r="Q161">
        <f t="shared" si="59"/>
        <v>12</v>
      </c>
      <c r="R161">
        <f t="shared" si="60"/>
        <v>4</v>
      </c>
      <c r="S161">
        <f t="shared" si="61"/>
        <v>2000</v>
      </c>
      <c r="T161" t="str">
        <f t="shared" si="73"/>
        <v>FY2000-12</v>
      </c>
      <c r="U161" t="str">
        <f t="shared" si="62"/>
        <v>FY2000Q4</v>
      </c>
    </row>
    <row r="162" spans="1:21">
      <c r="A162" t="str">
        <f t="shared" si="56"/>
        <v>20000609</v>
      </c>
      <c r="B162" s="1">
        <f t="shared" si="63"/>
        <v>36686</v>
      </c>
      <c r="C162" s="1" t="str">
        <f t="shared" si="57"/>
        <v>2000/06/09</v>
      </c>
      <c r="D162">
        <f t="shared" si="64"/>
        <v>6</v>
      </c>
      <c r="E162" t="str">
        <f t="shared" si="65"/>
        <v>Friday</v>
      </c>
      <c r="F162">
        <f t="shared" si="66"/>
        <v>9</v>
      </c>
      <c r="G162" s="2">
        <f t="shared" si="67"/>
        <v>161</v>
      </c>
      <c r="H162" t="str">
        <f t="shared" si="68"/>
        <v>Weekend</v>
      </c>
      <c r="I162">
        <f t="shared" si="53"/>
        <v>24</v>
      </c>
      <c r="J162" t="str">
        <f t="shared" si="69"/>
        <v>June</v>
      </c>
      <c r="K162">
        <f t="shared" si="70"/>
        <v>6</v>
      </c>
      <c r="L162" s="1" t="str">
        <f t="shared" si="54"/>
        <v>N</v>
      </c>
      <c r="M162">
        <f t="shared" si="71"/>
        <v>2</v>
      </c>
      <c r="N162">
        <f t="shared" si="72"/>
        <v>2000</v>
      </c>
      <c r="O162" t="str">
        <f t="shared" si="55"/>
        <v>2000-06</v>
      </c>
      <c r="P162" t="str">
        <f t="shared" si="58"/>
        <v>2000Q2</v>
      </c>
      <c r="Q162">
        <f t="shared" si="59"/>
        <v>12</v>
      </c>
      <c r="R162">
        <f t="shared" si="60"/>
        <v>4</v>
      </c>
      <c r="S162">
        <f t="shared" si="61"/>
        <v>2000</v>
      </c>
      <c r="T162" t="str">
        <f t="shared" si="73"/>
        <v>FY2000-12</v>
      </c>
      <c r="U162" t="str">
        <f t="shared" si="62"/>
        <v>FY2000Q4</v>
      </c>
    </row>
    <row r="163" spans="1:21">
      <c r="A163" t="str">
        <f t="shared" si="56"/>
        <v>20000610</v>
      </c>
      <c r="B163" s="1">
        <f t="shared" si="63"/>
        <v>36687</v>
      </c>
      <c r="C163" s="1" t="str">
        <f t="shared" si="57"/>
        <v>2000/06/10</v>
      </c>
      <c r="D163">
        <f t="shared" si="64"/>
        <v>7</v>
      </c>
      <c r="E163" t="str">
        <f t="shared" si="65"/>
        <v>Saturday</v>
      </c>
      <c r="F163">
        <f t="shared" si="66"/>
        <v>10</v>
      </c>
      <c r="G163" s="2">
        <f t="shared" si="67"/>
        <v>162</v>
      </c>
      <c r="H163" t="str">
        <f t="shared" si="68"/>
        <v>Weekend</v>
      </c>
      <c r="I163">
        <f t="shared" si="53"/>
        <v>24</v>
      </c>
      <c r="J163" t="str">
        <f t="shared" si="69"/>
        <v>June</v>
      </c>
      <c r="K163">
        <f t="shared" si="70"/>
        <v>6</v>
      </c>
      <c r="L163" s="1" t="str">
        <f t="shared" si="54"/>
        <v>N</v>
      </c>
      <c r="M163">
        <f t="shared" si="71"/>
        <v>2</v>
      </c>
      <c r="N163">
        <f t="shared" si="72"/>
        <v>2000</v>
      </c>
      <c r="O163" t="str">
        <f t="shared" si="55"/>
        <v>2000-06</v>
      </c>
      <c r="P163" t="str">
        <f t="shared" si="58"/>
        <v>2000Q2</v>
      </c>
      <c r="Q163">
        <f t="shared" si="59"/>
        <v>12</v>
      </c>
      <c r="R163">
        <f t="shared" si="60"/>
        <v>4</v>
      </c>
      <c r="S163">
        <f t="shared" si="61"/>
        <v>2000</v>
      </c>
      <c r="T163" t="str">
        <f t="shared" si="73"/>
        <v>FY2000-12</v>
      </c>
      <c r="U163" t="str">
        <f t="shared" si="62"/>
        <v>FY2000Q4</v>
      </c>
    </row>
    <row r="164" spans="1:21">
      <c r="A164" t="str">
        <f t="shared" si="56"/>
        <v>20000611</v>
      </c>
      <c r="B164" s="1">
        <f t="shared" si="63"/>
        <v>36688</v>
      </c>
      <c r="C164" s="1" t="str">
        <f t="shared" si="57"/>
        <v>2000/06/11</v>
      </c>
      <c r="D164">
        <f t="shared" si="64"/>
        <v>1</v>
      </c>
      <c r="E164" t="str">
        <f t="shared" si="65"/>
        <v>Sunday</v>
      </c>
      <c r="F164">
        <f t="shared" si="66"/>
        <v>11</v>
      </c>
      <c r="G164" s="2">
        <f t="shared" si="67"/>
        <v>163</v>
      </c>
      <c r="H164" t="str">
        <f t="shared" si="68"/>
        <v>Weekday</v>
      </c>
      <c r="I164">
        <f t="shared" si="53"/>
        <v>25</v>
      </c>
      <c r="J164" t="str">
        <f t="shared" si="69"/>
        <v>June</v>
      </c>
      <c r="K164">
        <f t="shared" si="70"/>
        <v>6</v>
      </c>
      <c r="L164" s="1" t="str">
        <f t="shared" si="54"/>
        <v>N</v>
      </c>
      <c r="M164">
        <f t="shared" si="71"/>
        <v>2</v>
      </c>
      <c r="N164">
        <f t="shared" si="72"/>
        <v>2000</v>
      </c>
      <c r="O164" t="str">
        <f t="shared" si="55"/>
        <v>2000-06</v>
      </c>
      <c r="P164" t="str">
        <f t="shared" si="58"/>
        <v>2000Q2</v>
      </c>
      <c r="Q164">
        <f t="shared" si="59"/>
        <v>12</v>
      </c>
      <c r="R164">
        <f t="shared" si="60"/>
        <v>4</v>
      </c>
      <c r="S164">
        <f t="shared" si="61"/>
        <v>2000</v>
      </c>
      <c r="T164" t="str">
        <f t="shared" si="73"/>
        <v>FY2000-12</v>
      </c>
      <c r="U164" t="str">
        <f t="shared" si="62"/>
        <v>FY2000Q4</v>
      </c>
    </row>
    <row r="165" spans="1:21">
      <c r="A165" t="str">
        <f t="shared" si="56"/>
        <v>20000612</v>
      </c>
      <c r="B165" s="1">
        <f t="shared" si="63"/>
        <v>36689</v>
      </c>
      <c r="C165" s="1" t="str">
        <f t="shared" si="57"/>
        <v>2000/06/12</v>
      </c>
      <c r="D165">
        <f t="shared" si="64"/>
        <v>2</v>
      </c>
      <c r="E165" t="str">
        <f t="shared" si="65"/>
        <v>Monday</v>
      </c>
      <c r="F165">
        <f t="shared" si="66"/>
        <v>12</v>
      </c>
      <c r="G165" s="2">
        <f t="shared" si="67"/>
        <v>164</v>
      </c>
      <c r="H165" t="str">
        <f t="shared" si="68"/>
        <v>Weekday</v>
      </c>
      <c r="I165">
        <f t="shared" si="53"/>
        <v>25</v>
      </c>
      <c r="J165" t="str">
        <f t="shared" si="69"/>
        <v>June</v>
      </c>
      <c r="K165">
        <f t="shared" si="70"/>
        <v>6</v>
      </c>
      <c r="L165" s="1" t="str">
        <f t="shared" si="54"/>
        <v>N</v>
      </c>
      <c r="M165">
        <f t="shared" si="71"/>
        <v>2</v>
      </c>
      <c r="N165">
        <f t="shared" si="72"/>
        <v>2000</v>
      </c>
      <c r="O165" t="str">
        <f t="shared" si="55"/>
        <v>2000-06</v>
      </c>
      <c r="P165" t="str">
        <f t="shared" si="58"/>
        <v>2000Q2</v>
      </c>
      <c r="Q165">
        <f t="shared" si="59"/>
        <v>12</v>
      </c>
      <c r="R165">
        <f t="shared" si="60"/>
        <v>4</v>
      </c>
      <c r="S165">
        <f t="shared" si="61"/>
        <v>2000</v>
      </c>
      <c r="T165" t="str">
        <f t="shared" si="73"/>
        <v>FY2000-12</v>
      </c>
      <c r="U165" t="str">
        <f t="shared" si="62"/>
        <v>FY2000Q4</v>
      </c>
    </row>
    <row r="166" spans="1:21">
      <c r="A166" t="str">
        <f t="shared" si="56"/>
        <v>20000613</v>
      </c>
      <c r="B166" s="1">
        <f t="shared" si="63"/>
        <v>36690</v>
      </c>
      <c r="C166" s="1" t="str">
        <f t="shared" si="57"/>
        <v>2000/06/13</v>
      </c>
      <c r="D166">
        <f t="shared" si="64"/>
        <v>3</v>
      </c>
      <c r="E166" t="str">
        <f t="shared" si="65"/>
        <v>Tuesday</v>
      </c>
      <c r="F166">
        <f t="shared" si="66"/>
        <v>13</v>
      </c>
      <c r="G166" s="2">
        <f t="shared" si="67"/>
        <v>165</v>
      </c>
      <c r="H166" t="str">
        <f t="shared" si="68"/>
        <v>Weekday</v>
      </c>
      <c r="I166">
        <f t="shared" si="53"/>
        <v>25</v>
      </c>
      <c r="J166" t="str">
        <f t="shared" si="69"/>
        <v>June</v>
      </c>
      <c r="K166">
        <f t="shared" si="70"/>
        <v>6</v>
      </c>
      <c r="L166" s="1" t="str">
        <f t="shared" si="54"/>
        <v>N</v>
      </c>
      <c r="M166">
        <f t="shared" si="71"/>
        <v>2</v>
      </c>
      <c r="N166">
        <f t="shared" si="72"/>
        <v>2000</v>
      </c>
      <c r="O166" t="str">
        <f t="shared" si="55"/>
        <v>2000-06</v>
      </c>
      <c r="P166" t="str">
        <f t="shared" si="58"/>
        <v>2000Q2</v>
      </c>
      <c r="Q166">
        <f t="shared" si="59"/>
        <v>12</v>
      </c>
      <c r="R166">
        <f t="shared" si="60"/>
        <v>4</v>
      </c>
      <c r="S166">
        <f t="shared" si="61"/>
        <v>2000</v>
      </c>
      <c r="T166" t="str">
        <f t="shared" si="73"/>
        <v>FY2000-12</v>
      </c>
      <c r="U166" t="str">
        <f t="shared" si="62"/>
        <v>FY2000Q4</v>
      </c>
    </row>
    <row r="167" spans="1:21">
      <c r="A167" t="str">
        <f t="shared" si="56"/>
        <v>20000614</v>
      </c>
      <c r="B167" s="1">
        <f t="shared" si="63"/>
        <v>36691</v>
      </c>
      <c r="C167" s="1" t="str">
        <f t="shared" si="57"/>
        <v>2000/06/14</v>
      </c>
      <c r="D167">
        <f t="shared" si="64"/>
        <v>4</v>
      </c>
      <c r="E167" t="str">
        <f t="shared" si="65"/>
        <v>Wednesday</v>
      </c>
      <c r="F167">
        <f t="shared" si="66"/>
        <v>14</v>
      </c>
      <c r="G167" s="2">
        <f t="shared" si="67"/>
        <v>166</v>
      </c>
      <c r="H167" t="str">
        <f t="shared" si="68"/>
        <v>Weekday</v>
      </c>
      <c r="I167">
        <f t="shared" si="53"/>
        <v>25</v>
      </c>
      <c r="J167" t="str">
        <f t="shared" si="69"/>
        <v>June</v>
      </c>
      <c r="K167">
        <f t="shared" si="70"/>
        <v>6</v>
      </c>
      <c r="L167" s="1" t="str">
        <f t="shared" si="54"/>
        <v>N</v>
      </c>
      <c r="M167">
        <f t="shared" si="71"/>
        <v>2</v>
      </c>
      <c r="N167">
        <f t="shared" si="72"/>
        <v>2000</v>
      </c>
      <c r="O167" t="str">
        <f t="shared" si="55"/>
        <v>2000-06</v>
      </c>
      <c r="P167" t="str">
        <f t="shared" si="58"/>
        <v>2000Q2</v>
      </c>
      <c r="Q167">
        <f t="shared" si="59"/>
        <v>12</v>
      </c>
      <c r="R167">
        <f t="shared" si="60"/>
        <v>4</v>
      </c>
      <c r="S167">
        <f t="shared" si="61"/>
        <v>2000</v>
      </c>
      <c r="T167" t="str">
        <f t="shared" si="73"/>
        <v>FY2000-12</v>
      </c>
      <c r="U167" t="str">
        <f t="shared" si="62"/>
        <v>FY2000Q4</v>
      </c>
    </row>
    <row r="168" spans="1:21">
      <c r="A168" t="str">
        <f t="shared" si="56"/>
        <v>20000615</v>
      </c>
      <c r="B168" s="1">
        <f t="shared" si="63"/>
        <v>36692</v>
      </c>
      <c r="C168" s="1" t="str">
        <f t="shared" si="57"/>
        <v>2000/06/15</v>
      </c>
      <c r="D168">
        <f t="shared" si="64"/>
        <v>5</v>
      </c>
      <c r="E168" t="str">
        <f t="shared" si="65"/>
        <v>Thursday</v>
      </c>
      <c r="F168">
        <f t="shared" si="66"/>
        <v>15</v>
      </c>
      <c r="G168" s="2">
        <f t="shared" si="67"/>
        <v>167</v>
      </c>
      <c r="H168" t="str">
        <f t="shared" si="68"/>
        <v>Weekday</v>
      </c>
      <c r="I168">
        <f t="shared" si="53"/>
        <v>25</v>
      </c>
      <c r="J168" t="str">
        <f t="shared" si="69"/>
        <v>June</v>
      </c>
      <c r="K168">
        <f t="shared" si="70"/>
        <v>6</v>
      </c>
      <c r="L168" s="1" t="str">
        <f t="shared" si="54"/>
        <v>N</v>
      </c>
      <c r="M168">
        <f t="shared" si="71"/>
        <v>2</v>
      </c>
      <c r="N168">
        <f t="shared" si="72"/>
        <v>2000</v>
      </c>
      <c r="O168" t="str">
        <f t="shared" si="55"/>
        <v>2000-06</v>
      </c>
      <c r="P168" t="str">
        <f t="shared" si="58"/>
        <v>2000Q2</v>
      </c>
      <c r="Q168">
        <f t="shared" si="59"/>
        <v>12</v>
      </c>
      <c r="R168">
        <f t="shared" si="60"/>
        <v>4</v>
      </c>
      <c r="S168">
        <f t="shared" si="61"/>
        <v>2000</v>
      </c>
      <c r="T168" t="str">
        <f t="shared" si="73"/>
        <v>FY2000-12</v>
      </c>
      <c r="U168" t="str">
        <f t="shared" si="62"/>
        <v>FY2000Q4</v>
      </c>
    </row>
    <row r="169" spans="1:21">
      <c r="A169" t="str">
        <f t="shared" si="56"/>
        <v>20000616</v>
      </c>
      <c r="B169" s="1">
        <f t="shared" si="63"/>
        <v>36693</v>
      </c>
      <c r="C169" s="1" t="str">
        <f t="shared" si="57"/>
        <v>2000/06/16</v>
      </c>
      <c r="D169">
        <f t="shared" si="64"/>
        <v>6</v>
      </c>
      <c r="E169" t="str">
        <f t="shared" si="65"/>
        <v>Friday</v>
      </c>
      <c r="F169">
        <f t="shared" si="66"/>
        <v>16</v>
      </c>
      <c r="G169" s="2">
        <f t="shared" si="67"/>
        <v>168</v>
      </c>
      <c r="H169" t="str">
        <f t="shared" si="68"/>
        <v>Weekend</v>
      </c>
      <c r="I169">
        <f t="shared" si="53"/>
        <v>25</v>
      </c>
      <c r="J169" t="str">
        <f t="shared" si="69"/>
        <v>June</v>
      </c>
      <c r="K169">
        <f t="shared" si="70"/>
        <v>6</v>
      </c>
      <c r="L169" s="1" t="str">
        <f t="shared" si="54"/>
        <v>N</v>
      </c>
      <c r="M169">
        <f t="shared" si="71"/>
        <v>2</v>
      </c>
      <c r="N169">
        <f t="shared" si="72"/>
        <v>2000</v>
      </c>
      <c r="O169" t="str">
        <f t="shared" si="55"/>
        <v>2000-06</v>
      </c>
      <c r="P169" t="str">
        <f t="shared" si="58"/>
        <v>2000Q2</v>
      </c>
      <c r="Q169">
        <f t="shared" si="59"/>
        <v>12</v>
      </c>
      <c r="R169">
        <f t="shared" si="60"/>
        <v>4</v>
      </c>
      <c r="S169">
        <f t="shared" si="61"/>
        <v>2000</v>
      </c>
      <c r="T169" t="str">
        <f t="shared" si="73"/>
        <v>FY2000-12</v>
      </c>
      <c r="U169" t="str">
        <f t="shared" si="62"/>
        <v>FY2000Q4</v>
      </c>
    </row>
    <row r="170" spans="1:21">
      <c r="A170" t="str">
        <f t="shared" si="56"/>
        <v>20000617</v>
      </c>
      <c r="B170" s="1">
        <f t="shared" si="63"/>
        <v>36694</v>
      </c>
      <c r="C170" s="1" t="str">
        <f t="shared" si="57"/>
        <v>2000/06/17</v>
      </c>
      <c r="D170">
        <f t="shared" si="64"/>
        <v>7</v>
      </c>
      <c r="E170" t="str">
        <f t="shared" si="65"/>
        <v>Saturday</v>
      </c>
      <c r="F170">
        <f t="shared" si="66"/>
        <v>17</v>
      </c>
      <c r="G170" s="2">
        <f t="shared" si="67"/>
        <v>169</v>
      </c>
      <c r="H170" t="str">
        <f t="shared" si="68"/>
        <v>Weekend</v>
      </c>
      <c r="I170">
        <f t="shared" si="53"/>
        <v>25</v>
      </c>
      <c r="J170" t="str">
        <f t="shared" si="69"/>
        <v>June</v>
      </c>
      <c r="K170">
        <f t="shared" si="70"/>
        <v>6</v>
      </c>
      <c r="L170" s="1" t="str">
        <f t="shared" si="54"/>
        <v>N</v>
      </c>
      <c r="M170">
        <f t="shared" si="71"/>
        <v>2</v>
      </c>
      <c r="N170">
        <f t="shared" si="72"/>
        <v>2000</v>
      </c>
      <c r="O170" t="str">
        <f t="shared" si="55"/>
        <v>2000-06</v>
      </c>
      <c r="P170" t="str">
        <f t="shared" si="58"/>
        <v>2000Q2</v>
      </c>
      <c r="Q170">
        <f t="shared" si="59"/>
        <v>12</v>
      </c>
      <c r="R170">
        <f t="shared" si="60"/>
        <v>4</v>
      </c>
      <c r="S170">
        <f t="shared" si="61"/>
        <v>2000</v>
      </c>
      <c r="T170" t="str">
        <f t="shared" si="73"/>
        <v>FY2000-12</v>
      </c>
      <c r="U170" t="str">
        <f t="shared" si="62"/>
        <v>FY2000Q4</v>
      </c>
    </row>
    <row r="171" spans="1:21">
      <c r="A171" t="str">
        <f t="shared" si="56"/>
        <v>20000618</v>
      </c>
      <c r="B171" s="1">
        <f t="shared" si="63"/>
        <v>36695</v>
      </c>
      <c r="C171" s="1" t="str">
        <f t="shared" si="57"/>
        <v>2000/06/18</v>
      </c>
      <c r="D171">
        <f t="shared" si="64"/>
        <v>1</v>
      </c>
      <c r="E171" t="str">
        <f t="shared" si="65"/>
        <v>Sunday</v>
      </c>
      <c r="F171">
        <f t="shared" si="66"/>
        <v>18</v>
      </c>
      <c r="G171" s="2">
        <f t="shared" si="67"/>
        <v>170</v>
      </c>
      <c r="H171" t="str">
        <f t="shared" si="68"/>
        <v>Weekday</v>
      </c>
      <c r="I171">
        <f t="shared" si="53"/>
        <v>26</v>
      </c>
      <c r="J171" t="str">
        <f t="shared" si="69"/>
        <v>June</v>
      </c>
      <c r="K171">
        <f t="shared" si="70"/>
        <v>6</v>
      </c>
      <c r="L171" s="1" t="str">
        <f t="shared" si="54"/>
        <v>N</v>
      </c>
      <c r="M171">
        <f t="shared" si="71"/>
        <v>2</v>
      </c>
      <c r="N171">
        <f t="shared" si="72"/>
        <v>2000</v>
      </c>
      <c r="O171" t="str">
        <f t="shared" si="55"/>
        <v>2000-06</v>
      </c>
      <c r="P171" t="str">
        <f t="shared" si="58"/>
        <v>2000Q2</v>
      </c>
      <c r="Q171">
        <f t="shared" si="59"/>
        <v>12</v>
      </c>
      <c r="R171">
        <f t="shared" si="60"/>
        <v>4</v>
      </c>
      <c r="S171">
        <f t="shared" si="61"/>
        <v>2000</v>
      </c>
      <c r="T171" t="str">
        <f t="shared" si="73"/>
        <v>FY2000-12</v>
      </c>
      <c r="U171" t="str">
        <f t="shared" si="62"/>
        <v>FY2000Q4</v>
      </c>
    </row>
    <row r="172" spans="1:21">
      <c r="A172" t="str">
        <f t="shared" si="56"/>
        <v>20000619</v>
      </c>
      <c r="B172" s="1">
        <f t="shared" si="63"/>
        <v>36696</v>
      </c>
      <c r="C172" s="1" t="str">
        <f t="shared" si="57"/>
        <v>2000/06/19</v>
      </c>
      <c r="D172">
        <f t="shared" si="64"/>
        <v>2</v>
      </c>
      <c r="E172" t="str">
        <f t="shared" si="65"/>
        <v>Monday</v>
      </c>
      <c r="F172">
        <f t="shared" si="66"/>
        <v>19</v>
      </c>
      <c r="G172" s="2">
        <f t="shared" si="67"/>
        <v>171</v>
      </c>
      <c r="H172" t="str">
        <f t="shared" si="68"/>
        <v>Weekday</v>
      </c>
      <c r="I172">
        <f t="shared" si="53"/>
        <v>26</v>
      </c>
      <c r="J172" t="str">
        <f t="shared" si="69"/>
        <v>June</v>
      </c>
      <c r="K172">
        <f t="shared" si="70"/>
        <v>6</v>
      </c>
      <c r="L172" s="1" t="str">
        <f t="shared" si="54"/>
        <v>N</v>
      </c>
      <c r="M172">
        <f t="shared" si="71"/>
        <v>2</v>
      </c>
      <c r="N172">
        <f t="shared" si="72"/>
        <v>2000</v>
      </c>
      <c r="O172" t="str">
        <f t="shared" si="55"/>
        <v>2000-06</v>
      </c>
      <c r="P172" t="str">
        <f t="shared" si="58"/>
        <v>2000Q2</v>
      </c>
      <c r="Q172">
        <f t="shared" si="59"/>
        <v>12</v>
      </c>
      <c r="R172">
        <f t="shared" si="60"/>
        <v>4</v>
      </c>
      <c r="S172">
        <f t="shared" si="61"/>
        <v>2000</v>
      </c>
      <c r="T172" t="str">
        <f t="shared" si="73"/>
        <v>FY2000-12</v>
      </c>
      <c r="U172" t="str">
        <f t="shared" si="62"/>
        <v>FY2000Q4</v>
      </c>
    </row>
    <row r="173" spans="1:21">
      <c r="A173" t="str">
        <f t="shared" si="56"/>
        <v>20000620</v>
      </c>
      <c r="B173" s="1">
        <f t="shared" si="63"/>
        <v>36697</v>
      </c>
      <c r="C173" s="1" t="str">
        <f t="shared" si="57"/>
        <v>2000/06/20</v>
      </c>
      <c r="D173">
        <f t="shared" si="64"/>
        <v>3</v>
      </c>
      <c r="E173" t="str">
        <f t="shared" si="65"/>
        <v>Tuesday</v>
      </c>
      <c r="F173">
        <f t="shared" si="66"/>
        <v>20</v>
      </c>
      <c r="G173" s="2">
        <f t="shared" si="67"/>
        <v>172</v>
      </c>
      <c r="H173" t="str">
        <f t="shared" si="68"/>
        <v>Weekday</v>
      </c>
      <c r="I173">
        <f t="shared" si="53"/>
        <v>26</v>
      </c>
      <c r="J173" t="str">
        <f t="shared" si="69"/>
        <v>June</v>
      </c>
      <c r="K173">
        <f t="shared" si="70"/>
        <v>6</v>
      </c>
      <c r="L173" s="1" t="str">
        <f t="shared" si="54"/>
        <v>N</v>
      </c>
      <c r="M173">
        <f t="shared" si="71"/>
        <v>2</v>
      </c>
      <c r="N173">
        <f t="shared" si="72"/>
        <v>2000</v>
      </c>
      <c r="O173" t="str">
        <f t="shared" si="55"/>
        <v>2000-06</v>
      </c>
      <c r="P173" t="str">
        <f t="shared" si="58"/>
        <v>2000Q2</v>
      </c>
      <c r="Q173">
        <f t="shared" si="59"/>
        <v>12</v>
      </c>
      <c r="R173">
        <f t="shared" si="60"/>
        <v>4</v>
      </c>
      <c r="S173">
        <f t="shared" si="61"/>
        <v>2000</v>
      </c>
      <c r="T173" t="str">
        <f t="shared" si="73"/>
        <v>FY2000-12</v>
      </c>
      <c r="U173" t="str">
        <f t="shared" si="62"/>
        <v>FY2000Q4</v>
      </c>
    </row>
    <row r="174" spans="1:21">
      <c r="A174" t="str">
        <f t="shared" si="56"/>
        <v>20000621</v>
      </c>
      <c r="B174" s="1">
        <f t="shared" si="63"/>
        <v>36698</v>
      </c>
      <c r="C174" s="1" t="str">
        <f t="shared" si="57"/>
        <v>2000/06/21</v>
      </c>
      <c r="D174">
        <f t="shared" si="64"/>
        <v>4</v>
      </c>
      <c r="E174" t="str">
        <f t="shared" si="65"/>
        <v>Wednesday</v>
      </c>
      <c r="F174">
        <f t="shared" si="66"/>
        <v>21</v>
      </c>
      <c r="G174" s="2">
        <f t="shared" si="67"/>
        <v>173</v>
      </c>
      <c r="H174" t="str">
        <f t="shared" si="68"/>
        <v>Weekday</v>
      </c>
      <c r="I174">
        <f t="shared" si="53"/>
        <v>26</v>
      </c>
      <c r="J174" t="str">
        <f t="shared" si="69"/>
        <v>June</v>
      </c>
      <c r="K174">
        <f t="shared" si="70"/>
        <v>6</v>
      </c>
      <c r="L174" s="1" t="str">
        <f t="shared" si="54"/>
        <v>N</v>
      </c>
      <c r="M174">
        <f t="shared" si="71"/>
        <v>2</v>
      </c>
      <c r="N174">
        <f t="shared" si="72"/>
        <v>2000</v>
      </c>
      <c r="O174" t="str">
        <f t="shared" si="55"/>
        <v>2000-06</v>
      </c>
      <c r="P174" t="str">
        <f t="shared" si="58"/>
        <v>2000Q2</v>
      </c>
      <c r="Q174">
        <f t="shared" si="59"/>
        <v>12</v>
      </c>
      <c r="R174">
        <f t="shared" si="60"/>
        <v>4</v>
      </c>
      <c r="S174">
        <f t="shared" si="61"/>
        <v>2000</v>
      </c>
      <c r="T174" t="str">
        <f t="shared" si="73"/>
        <v>FY2000-12</v>
      </c>
      <c r="U174" t="str">
        <f t="shared" si="62"/>
        <v>FY2000Q4</v>
      </c>
    </row>
    <row r="175" spans="1:21">
      <c r="A175" t="str">
        <f t="shared" si="56"/>
        <v>20000622</v>
      </c>
      <c r="B175" s="1">
        <f t="shared" si="63"/>
        <v>36699</v>
      </c>
      <c r="C175" s="1" t="str">
        <f t="shared" si="57"/>
        <v>2000/06/22</v>
      </c>
      <c r="D175">
        <f t="shared" si="64"/>
        <v>5</v>
      </c>
      <c r="E175" t="str">
        <f t="shared" si="65"/>
        <v>Thursday</v>
      </c>
      <c r="F175">
        <f t="shared" si="66"/>
        <v>22</v>
      </c>
      <c r="G175" s="2">
        <f t="shared" si="67"/>
        <v>174</v>
      </c>
      <c r="H175" t="str">
        <f t="shared" si="68"/>
        <v>Weekday</v>
      </c>
      <c r="I175">
        <f t="shared" si="53"/>
        <v>26</v>
      </c>
      <c r="J175" t="str">
        <f t="shared" si="69"/>
        <v>June</v>
      </c>
      <c r="K175">
        <f t="shared" si="70"/>
        <v>6</v>
      </c>
      <c r="L175" s="1" t="str">
        <f t="shared" si="54"/>
        <v>N</v>
      </c>
      <c r="M175">
        <f t="shared" si="71"/>
        <v>2</v>
      </c>
      <c r="N175">
        <f t="shared" si="72"/>
        <v>2000</v>
      </c>
      <c r="O175" t="str">
        <f t="shared" si="55"/>
        <v>2000-06</v>
      </c>
      <c r="P175" t="str">
        <f t="shared" si="58"/>
        <v>2000Q2</v>
      </c>
      <c r="Q175">
        <f t="shared" si="59"/>
        <v>12</v>
      </c>
      <c r="R175">
        <f t="shared" si="60"/>
        <v>4</v>
      </c>
      <c r="S175">
        <f t="shared" si="61"/>
        <v>2000</v>
      </c>
      <c r="T175" t="str">
        <f t="shared" si="73"/>
        <v>FY2000-12</v>
      </c>
      <c r="U175" t="str">
        <f t="shared" si="62"/>
        <v>FY2000Q4</v>
      </c>
    </row>
    <row r="176" spans="1:21">
      <c r="A176" t="str">
        <f t="shared" si="56"/>
        <v>20000623</v>
      </c>
      <c r="B176" s="1">
        <f t="shared" si="63"/>
        <v>36700</v>
      </c>
      <c r="C176" s="1" t="str">
        <f t="shared" si="57"/>
        <v>2000/06/23</v>
      </c>
      <c r="D176">
        <f t="shared" si="64"/>
        <v>6</v>
      </c>
      <c r="E176" t="str">
        <f t="shared" si="65"/>
        <v>Friday</v>
      </c>
      <c r="F176">
        <f t="shared" si="66"/>
        <v>23</v>
      </c>
      <c r="G176" s="2">
        <f t="shared" si="67"/>
        <v>175</v>
      </c>
      <c r="H176" t="str">
        <f t="shared" si="68"/>
        <v>Weekend</v>
      </c>
      <c r="I176">
        <f t="shared" si="53"/>
        <v>26</v>
      </c>
      <c r="J176" t="str">
        <f t="shared" si="69"/>
        <v>June</v>
      </c>
      <c r="K176">
        <f t="shared" si="70"/>
        <v>6</v>
      </c>
      <c r="L176" s="1" t="str">
        <f t="shared" si="54"/>
        <v>N</v>
      </c>
      <c r="M176">
        <f t="shared" si="71"/>
        <v>2</v>
      </c>
      <c r="N176">
        <f t="shared" si="72"/>
        <v>2000</v>
      </c>
      <c r="O176" t="str">
        <f t="shared" si="55"/>
        <v>2000-06</v>
      </c>
      <c r="P176" t="str">
        <f t="shared" si="58"/>
        <v>2000Q2</v>
      </c>
      <c r="Q176">
        <f t="shared" si="59"/>
        <v>12</v>
      </c>
      <c r="R176">
        <f t="shared" si="60"/>
        <v>4</v>
      </c>
      <c r="S176">
        <f t="shared" si="61"/>
        <v>2000</v>
      </c>
      <c r="T176" t="str">
        <f t="shared" si="73"/>
        <v>FY2000-12</v>
      </c>
      <c r="U176" t="str">
        <f t="shared" si="62"/>
        <v>FY2000Q4</v>
      </c>
    </row>
    <row r="177" spans="1:21">
      <c r="A177" t="str">
        <f t="shared" si="56"/>
        <v>20000624</v>
      </c>
      <c r="B177" s="1">
        <f t="shared" si="63"/>
        <v>36701</v>
      </c>
      <c r="C177" s="1" t="str">
        <f t="shared" si="57"/>
        <v>2000/06/24</v>
      </c>
      <c r="D177">
        <f t="shared" si="64"/>
        <v>7</v>
      </c>
      <c r="E177" t="str">
        <f t="shared" si="65"/>
        <v>Saturday</v>
      </c>
      <c r="F177">
        <f t="shared" si="66"/>
        <v>24</v>
      </c>
      <c r="G177" s="2">
        <f t="shared" si="67"/>
        <v>176</v>
      </c>
      <c r="H177" t="str">
        <f t="shared" si="68"/>
        <v>Weekend</v>
      </c>
      <c r="I177">
        <f t="shared" si="53"/>
        <v>26</v>
      </c>
      <c r="J177" t="str">
        <f t="shared" si="69"/>
        <v>June</v>
      </c>
      <c r="K177">
        <f t="shared" si="70"/>
        <v>6</v>
      </c>
      <c r="L177" s="1" t="str">
        <f t="shared" si="54"/>
        <v>N</v>
      </c>
      <c r="M177">
        <f t="shared" si="71"/>
        <v>2</v>
      </c>
      <c r="N177">
        <f t="shared" si="72"/>
        <v>2000</v>
      </c>
      <c r="O177" t="str">
        <f t="shared" si="55"/>
        <v>2000-06</v>
      </c>
      <c r="P177" t="str">
        <f t="shared" si="58"/>
        <v>2000Q2</v>
      </c>
      <c r="Q177">
        <f t="shared" si="59"/>
        <v>12</v>
      </c>
      <c r="R177">
        <f t="shared" si="60"/>
        <v>4</v>
      </c>
      <c r="S177">
        <f t="shared" si="61"/>
        <v>2000</v>
      </c>
      <c r="T177" t="str">
        <f t="shared" si="73"/>
        <v>FY2000-12</v>
      </c>
      <c r="U177" t="str">
        <f t="shared" si="62"/>
        <v>FY2000Q4</v>
      </c>
    </row>
    <row r="178" spans="1:21">
      <c r="A178" t="str">
        <f t="shared" si="56"/>
        <v>20000625</v>
      </c>
      <c r="B178" s="1">
        <f t="shared" si="63"/>
        <v>36702</v>
      </c>
      <c r="C178" s="1" t="str">
        <f t="shared" si="57"/>
        <v>2000/06/25</v>
      </c>
      <c r="D178">
        <f t="shared" si="64"/>
        <v>1</v>
      </c>
      <c r="E178" t="str">
        <f t="shared" si="65"/>
        <v>Sunday</v>
      </c>
      <c r="F178">
        <f t="shared" si="66"/>
        <v>25</v>
      </c>
      <c r="G178" s="2">
        <f t="shared" si="67"/>
        <v>177</v>
      </c>
      <c r="H178" t="str">
        <f t="shared" si="68"/>
        <v>Weekday</v>
      </c>
      <c r="I178">
        <f t="shared" si="53"/>
        <v>27</v>
      </c>
      <c r="J178" t="str">
        <f t="shared" si="69"/>
        <v>June</v>
      </c>
      <c r="K178">
        <f t="shared" si="70"/>
        <v>6</v>
      </c>
      <c r="L178" s="1" t="str">
        <f t="shared" si="54"/>
        <v>N</v>
      </c>
      <c r="M178">
        <f t="shared" si="71"/>
        <v>2</v>
      </c>
      <c r="N178">
        <f t="shared" si="72"/>
        <v>2000</v>
      </c>
      <c r="O178" t="str">
        <f t="shared" si="55"/>
        <v>2000-06</v>
      </c>
      <c r="P178" t="str">
        <f t="shared" si="58"/>
        <v>2000Q2</v>
      </c>
      <c r="Q178">
        <f t="shared" si="59"/>
        <v>12</v>
      </c>
      <c r="R178">
        <f t="shared" si="60"/>
        <v>4</v>
      </c>
      <c r="S178">
        <f t="shared" si="61"/>
        <v>2000</v>
      </c>
      <c r="T178" t="str">
        <f t="shared" si="73"/>
        <v>FY2000-12</v>
      </c>
      <c r="U178" t="str">
        <f t="shared" si="62"/>
        <v>FY2000Q4</v>
      </c>
    </row>
    <row r="179" spans="1:21">
      <c r="A179" t="str">
        <f t="shared" si="56"/>
        <v>20000626</v>
      </c>
      <c r="B179" s="1">
        <f t="shared" si="63"/>
        <v>36703</v>
      </c>
      <c r="C179" s="1" t="str">
        <f t="shared" si="57"/>
        <v>2000/06/26</v>
      </c>
      <c r="D179">
        <f t="shared" si="64"/>
        <v>2</v>
      </c>
      <c r="E179" t="str">
        <f t="shared" si="65"/>
        <v>Monday</v>
      </c>
      <c r="F179">
        <f t="shared" si="66"/>
        <v>26</v>
      </c>
      <c r="G179" s="2">
        <f t="shared" si="67"/>
        <v>178</v>
      </c>
      <c r="H179" t="str">
        <f t="shared" si="68"/>
        <v>Weekday</v>
      </c>
      <c r="I179">
        <f t="shared" si="53"/>
        <v>27</v>
      </c>
      <c r="J179" t="str">
        <f t="shared" si="69"/>
        <v>June</v>
      </c>
      <c r="K179">
        <f t="shared" si="70"/>
        <v>6</v>
      </c>
      <c r="L179" s="1" t="str">
        <f t="shared" si="54"/>
        <v>N</v>
      </c>
      <c r="M179">
        <f t="shared" si="71"/>
        <v>2</v>
      </c>
      <c r="N179">
        <f t="shared" si="72"/>
        <v>2000</v>
      </c>
      <c r="O179" t="str">
        <f t="shared" si="55"/>
        <v>2000-06</v>
      </c>
      <c r="P179" t="str">
        <f t="shared" si="58"/>
        <v>2000Q2</v>
      </c>
      <c r="Q179">
        <f t="shared" si="59"/>
        <v>12</v>
      </c>
      <c r="R179">
        <f t="shared" si="60"/>
        <v>4</v>
      </c>
      <c r="S179">
        <f t="shared" si="61"/>
        <v>2000</v>
      </c>
      <c r="T179" t="str">
        <f t="shared" si="73"/>
        <v>FY2000-12</v>
      </c>
      <c r="U179" t="str">
        <f t="shared" si="62"/>
        <v>FY2000Q4</v>
      </c>
    </row>
    <row r="180" spans="1:21">
      <c r="A180" t="str">
        <f t="shared" si="56"/>
        <v>20000627</v>
      </c>
      <c r="B180" s="1">
        <f t="shared" si="63"/>
        <v>36704</v>
      </c>
      <c r="C180" s="1" t="str">
        <f t="shared" si="57"/>
        <v>2000/06/27</v>
      </c>
      <c r="D180">
        <f t="shared" si="64"/>
        <v>3</v>
      </c>
      <c r="E180" t="str">
        <f t="shared" si="65"/>
        <v>Tuesday</v>
      </c>
      <c r="F180">
        <f t="shared" si="66"/>
        <v>27</v>
      </c>
      <c r="G180" s="2">
        <f t="shared" si="67"/>
        <v>179</v>
      </c>
      <c r="H180" t="str">
        <f t="shared" si="68"/>
        <v>Weekday</v>
      </c>
      <c r="I180">
        <f t="shared" si="53"/>
        <v>27</v>
      </c>
      <c r="J180" t="str">
        <f t="shared" si="69"/>
        <v>June</v>
      </c>
      <c r="K180">
        <f t="shared" si="70"/>
        <v>6</v>
      </c>
      <c r="L180" s="1" t="str">
        <f t="shared" si="54"/>
        <v>N</v>
      </c>
      <c r="M180">
        <f t="shared" si="71"/>
        <v>2</v>
      </c>
      <c r="N180">
        <f t="shared" si="72"/>
        <v>2000</v>
      </c>
      <c r="O180" t="str">
        <f t="shared" si="55"/>
        <v>2000-06</v>
      </c>
      <c r="P180" t="str">
        <f t="shared" si="58"/>
        <v>2000Q2</v>
      </c>
      <c r="Q180">
        <f t="shared" si="59"/>
        <v>12</v>
      </c>
      <c r="R180">
        <f t="shared" si="60"/>
        <v>4</v>
      </c>
      <c r="S180">
        <f t="shared" si="61"/>
        <v>2000</v>
      </c>
      <c r="T180" t="str">
        <f t="shared" si="73"/>
        <v>FY2000-12</v>
      </c>
      <c r="U180" t="str">
        <f t="shared" si="62"/>
        <v>FY2000Q4</v>
      </c>
    </row>
    <row r="181" spans="1:21">
      <c r="A181" t="str">
        <f t="shared" si="56"/>
        <v>20000628</v>
      </c>
      <c r="B181" s="1">
        <f t="shared" si="63"/>
        <v>36705</v>
      </c>
      <c r="C181" s="1" t="str">
        <f t="shared" si="57"/>
        <v>2000/06/28</v>
      </c>
      <c r="D181">
        <f t="shared" si="64"/>
        <v>4</v>
      </c>
      <c r="E181" t="str">
        <f t="shared" si="65"/>
        <v>Wednesday</v>
      </c>
      <c r="F181">
        <f t="shared" si="66"/>
        <v>28</v>
      </c>
      <c r="G181" s="2">
        <f t="shared" si="67"/>
        <v>180</v>
      </c>
      <c r="H181" t="str">
        <f t="shared" si="68"/>
        <v>Weekday</v>
      </c>
      <c r="I181">
        <f t="shared" si="53"/>
        <v>27</v>
      </c>
      <c r="J181" t="str">
        <f t="shared" si="69"/>
        <v>June</v>
      </c>
      <c r="K181">
        <f t="shared" si="70"/>
        <v>6</v>
      </c>
      <c r="L181" s="1" t="str">
        <f t="shared" si="54"/>
        <v>N</v>
      </c>
      <c r="M181">
        <f t="shared" si="71"/>
        <v>2</v>
      </c>
      <c r="N181">
        <f t="shared" si="72"/>
        <v>2000</v>
      </c>
      <c r="O181" t="str">
        <f t="shared" si="55"/>
        <v>2000-06</v>
      </c>
      <c r="P181" t="str">
        <f t="shared" si="58"/>
        <v>2000Q2</v>
      </c>
      <c r="Q181">
        <f t="shared" si="59"/>
        <v>12</v>
      </c>
      <c r="R181">
        <f t="shared" si="60"/>
        <v>4</v>
      </c>
      <c r="S181">
        <f t="shared" si="61"/>
        <v>2000</v>
      </c>
      <c r="T181" t="str">
        <f t="shared" si="73"/>
        <v>FY2000-12</v>
      </c>
      <c r="U181" t="str">
        <f t="shared" si="62"/>
        <v>FY2000Q4</v>
      </c>
    </row>
    <row r="182" spans="1:21">
      <c r="A182" t="str">
        <f t="shared" si="56"/>
        <v>20000629</v>
      </c>
      <c r="B182" s="1">
        <f t="shared" si="63"/>
        <v>36706</v>
      </c>
      <c r="C182" s="1" t="str">
        <f t="shared" si="57"/>
        <v>2000/06/29</v>
      </c>
      <c r="D182">
        <f t="shared" si="64"/>
        <v>5</v>
      </c>
      <c r="E182" t="str">
        <f t="shared" si="65"/>
        <v>Thursday</v>
      </c>
      <c r="F182">
        <f t="shared" si="66"/>
        <v>29</v>
      </c>
      <c r="G182" s="2">
        <f t="shared" si="67"/>
        <v>181</v>
      </c>
      <c r="H182" t="str">
        <f t="shared" si="68"/>
        <v>Weekday</v>
      </c>
      <c r="I182">
        <f t="shared" si="53"/>
        <v>27</v>
      </c>
      <c r="J182" t="str">
        <f t="shared" si="69"/>
        <v>June</v>
      </c>
      <c r="K182">
        <f t="shared" si="70"/>
        <v>6</v>
      </c>
      <c r="L182" s="1" t="str">
        <f t="shared" si="54"/>
        <v>N</v>
      </c>
      <c r="M182">
        <f t="shared" si="71"/>
        <v>2</v>
      </c>
      <c r="N182">
        <f t="shared" si="72"/>
        <v>2000</v>
      </c>
      <c r="O182" t="str">
        <f t="shared" si="55"/>
        <v>2000-06</v>
      </c>
      <c r="P182" t="str">
        <f t="shared" si="58"/>
        <v>2000Q2</v>
      </c>
      <c r="Q182">
        <f t="shared" si="59"/>
        <v>12</v>
      </c>
      <c r="R182">
        <f t="shared" si="60"/>
        <v>4</v>
      </c>
      <c r="S182">
        <f t="shared" si="61"/>
        <v>2000</v>
      </c>
      <c r="T182" t="str">
        <f t="shared" si="73"/>
        <v>FY2000-12</v>
      </c>
      <c r="U182" t="str">
        <f t="shared" si="62"/>
        <v>FY2000Q4</v>
      </c>
    </row>
    <row r="183" spans="1:21">
      <c r="A183" t="str">
        <f t="shared" si="56"/>
        <v>20000630</v>
      </c>
      <c r="B183" s="1">
        <f t="shared" si="63"/>
        <v>36707</v>
      </c>
      <c r="C183" s="1" t="str">
        <f t="shared" si="57"/>
        <v>2000/06/30</v>
      </c>
      <c r="D183">
        <f t="shared" si="64"/>
        <v>6</v>
      </c>
      <c r="E183" t="str">
        <f t="shared" si="65"/>
        <v>Friday</v>
      </c>
      <c r="F183">
        <f t="shared" si="66"/>
        <v>30</v>
      </c>
      <c r="G183" s="2">
        <f t="shared" si="67"/>
        <v>182</v>
      </c>
      <c r="H183" t="str">
        <f t="shared" si="68"/>
        <v>Weekend</v>
      </c>
      <c r="I183">
        <f t="shared" si="53"/>
        <v>27</v>
      </c>
      <c r="J183" t="str">
        <f t="shared" si="69"/>
        <v>June</v>
      </c>
      <c r="K183">
        <f t="shared" si="70"/>
        <v>6</v>
      </c>
      <c r="L183" s="1" t="str">
        <f t="shared" si="54"/>
        <v>Y</v>
      </c>
      <c r="M183">
        <f t="shared" si="71"/>
        <v>2</v>
      </c>
      <c r="N183">
        <f t="shared" si="72"/>
        <v>2000</v>
      </c>
      <c r="O183" t="str">
        <f t="shared" si="55"/>
        <v>2000-06</v>
      </c>
      <c r="P183" t="str">
        <f t="shared" si="58"/>
        <v>2000Q2</v>
      </c>
      <c r="Q183">
        <f t="shared" si="59"/>
        <v>12</v>
      </c>
      <c r="R183">
        <f t="shared" si="60"/>
        <v>4</v>
      </c>
      <c r="S183">
        <f t="shared" si="61"/>
        <v>2000</v>
      </c>
      <c r="T183" t="str">
        <f t="shared" si="73"/>
        <v>FY2000-12</v>
      </c>
      <c r="U183" t="str">
        <f t="shared" si="62"/>
        <v>FY2000Q4</v>
      </c>
    </row>
    <row r="184" spans="1:21">
      <c r="A184" t="str">
        <f t="shared" si="56"/>
        <v>20000701</v>
      </c>
      <c r="B184" s="1">
        <f t="shared" si="63"/>
        <v>36708</v>
      </c>
      <c r="C184" s="1" t="str">
        <f t="shared" si="57"/>
        <v>2000/07/01</v>
      </c>
      <c r="D184">
        <f t="shared" si="64"/>
        <v>7</v>
      </c>
      <c r="E184" t="str">
        <f t="shared" si="65"/>
        <v>Saturday</v>
      </c>
      <c r="F184">
        <f t="shared" si="66"/>
        <v>1</v>
      </c>
      <c r="G184" s="2">
        <f t="shared" si="67"/>
        <v>183</v>
      </c>
      <c r="H184" t="str">
        <f t="shared" si="68"/>
        <v>Weekend</v>
      </c>
      <c r="I184">
        <f t="shared" si="53"/>
        <v>27</v>
      </c>
      <c r="J184" t="str">
        <f t="shared" si="69"/>
        <v>July</v>
      </c>
      <c r="K184">
        <f t="shared" si="70"/>
        <v>7</v>
      </c>
      <c r="L184" s="1" t="str">
        <f t="shared" si="54"/>
        <v>N</v>
      </c>
      <c r="M184">
        <f t="shared" si="71"/>
        <v>3</v>
      </c>
      <c r="N184">
        <f t="shared" si="72"/>
        <v>2000</v>
      </c>
      <c r="O184" t="str">
        <f t="shared" si="55"/>
        <v>2000-07</v>
      </c>
      <c r="P184" t="str">
        <f t="shared" si="58"/>
        <v>2000Q3</v>
      </c>
      <c r="Q184">
        <f t="shared" si="59"/>
        <v>1</v>
      </c>
      <c r="R184">
        <f t="shared" si="60"/>
        <v>1</v>
      </c>
      <c r="S184">
        <f t="shared" si="61"/>
        <v>2001</v>
      </c>
      <c r="T184" t="str">
        <f t="shared" si="73"/>
        <v>FY2001-01</v>
      </c>
      <c r="U184" t="str">
        <f t="shared" si="62"/>
        <v>FY2001Q1</v>
      </c>
    </row>
    <row r="185" spans="1:21">
      <c r="A185" t="str">
        <f t="shared" si="56"/>
        <v>20000702</v>
      </c>
      <c r="B185" s="1">
        <f t="shared" si="63"/>
        <v>36709</v>
      </c>
      <c r="C185" s="1" t="str">
        <f t="shared" si="57"/>
        <v>2000/07/02</v>
      </c>
      <c r="D185">
        <f t="shared" si="64"/>
        <v>1</v>
      </c>
      <c r="E185" t="str">
        <f t="shared" si="65"/>
        <v>Sunday</v>
      </c>
      <c r="F185">
        <f t="shared" si="66"/>
        <v>2</v>
      </c>
      <c r="G185" s="2">
        <f t="shared" si="67"/>
        <v>184</v>
      </c>
      <c r="H185" t="str">
        <f t="shared" si="68"/>
        <v>Weekday</v>
      </c>
      <c r="I185">
        <f t="shared" si="53"/>
        <v>28</v>
      </c>
      <c r="J185" t="str">
        <f t="shared" si="69"/>
        <v>July</v>
      </c>
      <c r="K185">
        <f t="shared" si="70"/>
        <v>7</v>
      </c>
      <c r="L185" s="1" t="str">
        <f t="shared" si="54"/>
        <v>N</v>
      </c>
      <c r="M185">
        <f t="shared" si="71"/>
        <v>3</v>
      </c>
      <c r="N185">
        <f t="shared" si="72"/>
        <v>2000</v>
      </c>
      <c r="O185" t="str">
        <f t="shared" si="55"/>
        <v>2000-07</v>
      </c>
      <c r="P185" t="str">
        <f t="shared" si="58"/>
        <v>2000Q3</v>
      </c>
      <c r="Q185">
        <f t="shared" si="59"/>
        <v>1</v>
      </c>
      <c r="R185">
        <f t="shared" si="60"/>
        <v>1</v>
      </c>
      <c r="S185">
        <f t="shared" si="61"/>
        <v>2001</v>
      </c>
      <c r="T185" t="str">
        <f t="shared" si="73"/>
        <v>FY2001-01</v>
      </c>
      <c r="U185" t="str">
        <f t="shared" si="62"/>
        <v>FY2001Q1</v>
      </c>
    </row>
    <row r="186" spans="1:21">
      <c r="A186" t="str">
        <f t="shared" si="56"/>
        <v>20000703</v>
      </c>
      <c r="B186" s="1">
        <f t="shared" si="63"/>
        <v>36710</v>
      </c>
      <c r="C186" s="1" t="str">
        <f t="shared" si="57"/>
        <v>2000/07/03</v>
      </c>
      <c r="D186">
        <f t="shared" si="64"/>
        <v>2</v>
      </c>
      <c r="E186" t="str">
        <f t="shared" si="65"/>
        <v>Monday</v>
      </c>
      <c r="F186">
        <f t="shared" si="66"/>
        <v>3</v>
      </c>
      <c r="G186" s="2">
        <f t="shared" si="67"/>
        <v>185</v>
      </c>
      <c r="H186" t="str">
        <f t="shared" si="68"/>
        <v>Weekday</v>
      </c>
      <c r="I186">
        <f t="shared" si="53"/>
        <v>28</v>
      </c>
      <c r="J186" t="str">
        <f t="shared" si="69"/>
        <v>July</v>
      </c>
      <c r="K186">
        <f t="shared" si="70"/>
        <v>7</v>
      </c>
      <c r="L186" s="1" t="str">
        <f t="shared" si="54"/>
        <v>N</v>
      </c>
      <c r="M186">
        <f t="shared" si="71"/>
        <v>3</v>
      </c>
      <c r="N186">
        <f t="shared" si="72"/>
        <v>2000</v>
      </c>
      <c r="O186" t="str">
        <f t="shared" si="55"/>
        <v>2000-07</v>
      </c>
      <c r="P186" t="str">
        <f t="shared" si="58"/>
        <v>2000Q3</v>
      </c>
      <c r="Q186">
        <f t="shared" si="59"/>
        <v>1</v>
      </c>
      <c r="R186">
        <f t="shared" si="60"/>
        <v>1</v>
      </c>
      <c r="S186">
        <f t="shared" si="61"/>
        <v>2001</v>
      </c>
      <c r="T186" t="str">
        <f t="shared" si="73"/>
        <v>FY2001-01</v>
      </c>
      <c r="U186" t="str">
        <f t="shared" si="62"/>
        <v>FY2001Q1</v>
      </c>
    </row>
    <row r="187" spans="1:21">
      <c r="A187" t="str">
        <f t="shared" si="56"/>
        <v>20000704</v>
      </c>
      <c r="B187" s="1">
        <f t="shared" si="63"/>
        <v>36711</v>
      </c>
      <c r="C187" s="1" t="str">
        <f t="shared" si="57"/>
        <v>2000/07/04</v>
      </c>
      <c r="D187">
        <f t="shared" si="64"/>
        <v>3</v>
      </c>
      <c r="E187" t="str">
        <f t="shared" si="65"/>
        <v>Tuesday</v>
      </c>
      <c r="F187">
        <f t="shared" si="66"/>
        <v>4</v>
      </c>
      <c r="G187" s="2">
        <f t="shared" si="67"/>
        <v>186</v>
      </c>
      <c r="H187" t="str">
        <f t="shared" si="68"/>
        <v>Weekday</v>
      </c>
      <c r="I187">
        <f t="shared" si="53"/>
        <v>28</v>
      </c>
      <c r="J187" t="str">
        <f t="shared" si="69"/>
        <v>July</v>
      </c>
      <c r="K187">
        <f t="shared" si="70"/>
        <v>7</v>
      </c>
      <c r="L187" s="1" t="str">
        <f t="shared" si="54"/>
        <v>N</v>
      </c>
      <c r="M187">
        <f t="shared" si="71"/>
        <v>3</v>
      </c>
      <c r="N187">
        <f t="shared" si="72"/>
        <v>2000</v>
      </c>
      <c r="O187" t="str">
        <f t="shared" si="55"/>
        <v>2000-07</v>
      </c>
      <c r="P187" t="str">
        <f t="shared" si="58"/>
        <v>2000Q3</v>
      </c>
      <c r="Q187">
        <f t="shared" si="59"/>
        <v>1</v>
      </c>
      <c r="R187">
        <f t="shared" si="60"/>
        <v>1</v>
      </c>
      <c r="S187">
        <f t="shared" si="61"/>
        <v>2001</v>
      </c>
      <c r="T187" t="str">
        <f t="shared" si="73"/>
        <v>FY2001-01</v>
      </c>
      <c r="U187" t="str">
        <f t="shared" si="62"/>
        <v>FY2001Q1</v>
      </c>
    </row>
    <row r="188" spans="1:21">
      <c r="A188" t="str">
        <f t="shared" si="56"/>
        <v>20000705</v>
      </c>
      <c r="B188" s="1">
        <f t="shared" si="63"/>
        <v>36712</v>
      </c>
      <c r="C188" s="1" t="str">
        <f t="shared" si="57"/>
        <v>2000/07/05</v>
      </c>
      <c r="D188">
        <f t="shared" si="64"/>
        <v>4</v>
      </c>
      <c r="E188" t="str">
        <f t="shared" si="65"/>
        <v>Wednesday</v>
      </c>
      <c r="F188">
        <f t="shared" si="66"/>
        <v>5</v>
      </c>
      <c r="G188" s="2">
        <f t="shared" si="67"/>
        <v>187</v>
      </c>
      <c r="H188" t="str">
        <f t="shared" si="68"/>
        <v>Weekday</v>
      </c>
      <c r="I188">
        <f t="shared" si="53"/>
        <v>28</v>
      </c>
      <c r="J188" t="str">
        <f t="shared" si="69"/>
        <v>July</v>
      </c>
      <c r="K188">
        <f t="shared" si="70"/>
        <v>7</v>
      </c>
      <c r="L188" s="1" t="str">
        <f t="shared" si="54"/>
        <v>N</v>
      </c>
      <c r="M188">
        <f t="shared" si="71"/>
        <v>3</v>
      </c>
      <c r="N188">
        <f t="shared" si="72"/>
        <v>2000</v>
      </c>
      <c r="O188" t="str">
        <f t="shared" si="55"/>
        <v>2000-07</v>
      </c>
      <c r="P188" t="str">
        <f t="shared" si="58"/>
        <v>2000Q3</v>
      </c>
      <c r="Q188">
        <f t="shared" si="59"/>
        <v>1</v>
      </c>
      <c r="R188">
        <f t="shared" si="60"/>
        <v>1</v>
      </c>
      <c r="S188">
        <f t="shared" si="61"/>
        <v>2001</v>
      </c>
      <c r="T188" t="str">
        <f t="shared" si="73"/>
        <v>FY2001-01</v>
      </c>
      <c r="U188" t="str">
        <f t="shared" si="62"/>
        <v>FY2001Q1</v>
      </c>
    </row>
    <row r="189" spans="1:21">
      <c r="A189" t="str">
        <f t="shared" si="56"/>
        <v>20000706</v>
      </c>
      <c r="B189" s="1">
        <f t="shared" si="63"/>
        <v>36713</v>
      </c>
      <c r="C189" s="1" t="str">
        <f t="shared" si="57"/>
        <v>2000/07/06</v>
      </c>
      <c r="D189">
        <f t="shared" si="64"/>
        <v>5</v>
      </c>
      <c r="E189" t="str">
        <f t="shared" si="65"/>
        <v>Thursday</v>
      </c>
      <c r="F189">
        <f t="shared" si="66"/>
        <v>6</v>
      </c>
      <c r="G189" s="2">
        <f t="shared" si="67"/>
        <v>188</v>
      </c>
      <c r="H189" t="str">
        <f t="shared" si="68"/>
        <v>Weekday</v>
      </c>
      <c r="I189">
        <f t="shared" si="53"/>
        <v>28</v>
      </c>
      <c r="J189" t="str">
        <f t="shared" si="69"/>
        <v>July</v>
      </c>
      <c r="K189">
        <f t="shared" si="70"/>
        <v>7</v>
      </c>
      <c r="L189" s="1" t="str">
        <f t="shared" si="54"/>
        <v>N</v>
      </c>
      <c r="M189">
        <f t="shared" si="71"/>
        <v>3</v>
      </c>
      <c r="N189">
        <f t="shared" si="72"/>
        <v>2000</v>
      </c>
      <c r="O189" t="str">
        <f t="shared" si="55"/>
        <v>2000-07</v>
      </c>
      <c r="P189" t="str">
        <f t="shared" si="58"/>
        <v>2000Q3</v>
      </c>
      <c r="Q189">
        <f t="shared" si="59"/>
        <v>1</v>
      </c>
      <c r="R189">
        <f t="shared" si="60"/>
        <v>1</v>
      </c>
      <c r="S189">
        <f t="shared" si="61"/>
        <v>2001</v>
      </c>
      <c r="T189" t="str">
        <f t="shared" si="73"/>
        <v>FY2001-01</v>
      </c>
      <c r="U189" t="str">
        <f t="shared" si="62"/>
        <v>FY2001Q1</v>
      </c>
    </row>
    <row r="190" spans="1:21">
      <c r="A190" t="str">
        <f t="shared" si="56"/>
        <v>20000707</v>
      </c>
      <c r="B190" s="1">
        <f t="shared" si="63"/>
        <v>36714</v>
      </c>
      <c r="C190" s="1" t="str">
        <f t="shared" si="57"/>
        <v>2000/07/07</v>
      </c>
      <c r="D190">
        <f t="shared" si="64"/>
        <v>6</v>
      </c>
      <c r="E190" t="str">
        <f t="shared" si="65"/>
        <v>Friday</v>
      </c>
      <c r="F190">
        <f t="shared" si="66"/>
        <v>7</v>
      </c>
      <c r="G190" s="2">
        <f t="shared" si="67"/>
        <v>189</v>
      </c>
      <c r="H190" t="str">
        <f t="shared" si="68"/>
        <v>Weekend</v>
      </c>
      <c r="I190">
        <f t="shared" si="53"/>
        <v>28</v>
      </c>
      <c r="J190" t="str">
        <f t="shared" si="69"/>
        <v>July</v>
      </c>
      <c r="K190">
        <f t="shared" si="70"/>
        <v>7</v>
      </c>
      <c r="L190" s="1" t="str">
        <f t="shared" si="54"/>
        <v>N</v>
      </c>
      <c r="M190">
        <f t="shared" si="71"/>
        <v>3</v>
      </c>
      <c r="N190">
        <f t="shared" si="72"/>
        <v>2000</v>
      </c>
      <c r="O190" t="str">
        <f t="shared" si="55"/>
        <v>2000-07</v>
      </c>
      <c r="P190" t="str">
        <f t="shared" si="58"/>
        <v>2000Q3</v>
      </c>
      <c r="Q190">
        <f t="shared" si="59"/>
        <v>1</v>
      </c>
      <c r="R190">
        <f t="shared" si="60"/>
        <v>1</v>
      </c>
      <c r="S190">
        <f t="shared" si="61"/>
        <v>2001</v>
      </c>
      <c r="T190" t="str">
        <f t="shared" si="73"/>
        <v>FY2001-01</v>
      </c>
      <c r="U190" t="str">
        <f t="shared" si="62"/>
        <v>FY2001Q1</v>
      </c>
    </row>
    <row r="191" spans="1:21">
      <c r="A191" t="str">
        <f t="shared" si="56"/>
        <v>20000708</v>
      </c>
      <c r="B191" s="1">
        <f t="shared" si="63"/>
        <v>36715</v>
      </c>
      <c r="C191" s="1" t="str">
        <f t="shared" si="57"/>
        <v>2000/07/08</v>
      </c>
      <c r="D191">
        <f t="shared" si="64"/>
        <v>7</v>
      </c>
      <c r="E191" t="str">
        <f t="shared" si="65"/>
        <v>Saturday</v>
      </c>
      <c r="F191">
        <f t="shared" si="66"/>
        <v>8</v>
      </c>
      <c r="G191" s="2">
        <f t="shared" si="67"/>
        <v>190</v>
      </c>
      <c r="H191" t="str">
        <f t="shared" si="68"/>
        <v>Weekend</v>
      </c>
      <c r="I191">
        <f t="shared" si="53"/>
        <v>28</v>
      </c>
      <c r="J191" t="str">
        <f t="shared" si="69"/>
        <v>July</v>
      </c>
      <c r="K191">
        <f t="shared" si="70"/>
        <v>7</v>
      </c>
      <c r="L191" s="1" t="str">
        <f t="shared" si="54"/>
        <v>N</v>
      </c>
      <c r="M191">
        <f t="shared" si="71"/>
        <v>3</v>
      </c>
      <c r="N191">
        <f t="shared" si="72"/>
        <v>2000</v>
      </c>
      <c r="O191" t="str">
        <f t="shared" si="55"/>
        <v>2000-07</v>
      </c>
      <c r="P191" t="str">
        <f t="shared" si="58"/>
        <v>2000Q3</v>
      </c>
      <c r="Q191">
        <f t="shared" si="59"/>
        <v>1</v>
      </c>
      <c r="R191">
        <f t="shared" si="60"/>
        <v>1</v>
      </c>
      <c r="S191">
        <f t="shared" si="61"/>
        <v>2001</v>
      </c>
      <c r="T191" t="str">
        <f t="shared" si="73"/>
        <v>FY2001-01</v>
      </c>
      <c r="U191" t="str">
        <f t="shared" si="62"/>
        <v>FY2001Q1</v>
      </c>
    </row>
    <row r="192" spans="1:21">
      <c r="A192" t="str">
        <f t="shared" si="56"/>
        <v>20000709</v>
      </c>
      <c r="B192" s="1">
        <f t="shared" si="63"/>
        <v>36716</v>
      </c>
      <c r="C192" s="1" t="str">
        <f t="shared" si="57"/>
        <v>2000/07/09</v>
      </c>
      <c r="D192">
        <f t="shared" si="64"/>
        <v>1</v>
      </c>
      <c r="E192" t="str">
        <f t="shared" si="65"/>
        <v>Sunday</v>
      </c>
      <c r="F192">
        <f t="shared" si="66"/>
        <v>9</v>
      </c>
      <c r="G192" s="2">
        <f t="shared" si="67"/>
        <v>191</v>
      </c>
      <c r="H192" t="str">
        <f t="shared" si="68"/>
        <v>Weekday</v>
      </c>
      <c r="I192">
        <f t="shared" si="53"/>
        <v>29</v>
      </c>
      <c r="J192" t="str">
        <f t="shared" si="69"/>
        <v>July</v>
      </c>
      <c r="K192">
        <f t="shared" si="70"/>
        <v>7</v>
      </c>
      <c r="L192" s="1" t="str">
        <f t="shared" si="54"/>
        <v>N</v>
      </c>
      <c r="M192">
        <f t="shared" si="71"/>
        <v>3</v>
      </c>
      <c r="N192">
        <f t="shared" si="72"/>
        <v>2000</v>
      </c>
      <c r="O192" t="str">
        <f t="shared" si="55"/>
        <v>2000-07</v>
      </c>
      <c r="P192" t="str">
        <f t="shared" si="58"/>
        <v>2000Q3</v>
      </c>
      <c r="Q192">
        <f t="shared" si="59"/>
        <v>1</v>
      </c>
      <c r="R192">
        <f t="shared" si="60"/>
        <v>1</v>
      </c>
      <c r="S192">
        <f t="shared" si="61"/>
        <v>2001</v>
      </c>
      <c r="T192" t="str">
        <f t="shared" si="73"/>
        <v>FY2001-01</v>
      </c>
      <c r="U192" t="str">
        <f t="shared" si="62"/>
        <v>FY2001Q1</v>
      </c>
    </row>
    <row r="193" spans="1:21">
      <c r="A193" t="str">
        <f t="shared" si="56"/>
        <v>20000710</v>
      </c>
      <c r="B193" s="1">
        <f t="shared" si="63"/>
        <v>36717</v>
      </c>
      <c r="C193" s="1" t="str">
        <f t="shared" si="57"/>
        <v>2000/07/10</v>
      </c>
      <c r="D193">
        <f t="shared" si="64"/>
        <v>2</v>
      </c>
      <c r="E193" t="str">
        <f t="shared" si="65"/>
        <v>Monday</v>
      </c>
      <c r="F193">
        <f t="shared" si="66"/>
        <v>10</v>
      </c>
      <c r="G193" s="2">
        <f t="shared" si="67"/>
        <v>192</v>
      </c>
      <c r="H193" t="str">
        <f t="shared" si="68"/>
        <v>Weekday</v>
      </c>
      <c r="I193">
        <f t="shared" si="53"/>
        <v>29</v>
      </c>
      <c r="J193" t="str">
        <f t="shared" si="69"/>
        <v>July</v>
      </c>
      <c r="K193">
        <f t="shared" si="70"/>
        <v>7</v>
      </c>
      <c r="L193" s="1" t="str">
        <f t="shared" si="54"/>
        <v>N</v>
      </c>
      <c r="M193">
        <f t="shared" si="71"/>
        <v>3</v>
      </c>
      <c r="N193">
        <f t="shared" si="72"/>
        <v>2000</v>
      </c>
      <c r="O193" t="str">
        <f t="shared" si="55"/>
        <v>2000-07</v>
      </c>
      <c r="P193" t="str">
        <f t="shared" si="58"/>
        <v>2000Q3</v>
      </c>
      <c r="Q193">
        <f t="shared" si="59"/>
        <v>1</v>
      </c>
      <c r="R193">
        <f t="shared" si="60"/>
        <v>1</v>
      </c>
      <c r="S193">
        <f t="shared" si="61"/>
        <v>2001</v>
      </c>
      <c r="T193" t="str">
        <f t="shared" si="73"/>
        <v>FY2001-01</v>
      </c>
      <c r="U193" t="str">
        <f t="shared" si="62"/>
        <v>FY2001Q1</v>
      </c>
    </row>
    <row r="194" spans="1:21">
      <c r="A194" t="str">
        <f t="shared" si="56"/>
        <v>20000711</v>
      </c>
      <c r="B194" s="1">
        <f t="shared" si="63"/>
        <v>36718</v>
      </c>
      <c r="C194" s="1" t="str">
        <f t="shared" si="57"/>
        <v>2000/07/11</v>
      </c>
      <c r="D194">
        <f t="shared" si="64"/>
        <v>3</v>
      </c>
      <c r="E194" t="str">
        <f t="shared" si="65"/>
        <v>Tuesday</v>
      </c>
      <c r="F194">
        <f t="shared" si="66"/>
        <v>11</v>
      </c>
      <c r="G194" s="2">
        <f t="shared" si="67"/>
        <v>193</v>
      </c>
      <c r="H194" t="str">
        <f t="shared" si="68"/>
        <v>Weekday</v>
      </c>
      <c r="I194">
        <f t="shared" ref="I194:I257" si="74">WEEKNUM(C194,1)</f>
        <v>29</v>
      </c>
      <c r="J194" t="str">
        <f t="shared" si="69"/>
        <v>July</v>
      </c>
      <c r="K194">
        <f t="shared" si="70"/>
        <v>7</v>
      </c>
      <c r="L194" s="1" t="str">
        <f t="shared" ref="L194:L257" si="75">IF(B194=EOMONTH(B194,0),"Y","N")</f>
        <v>N</v>
      </c>
      <c r="M194">
        <f t="shared" si="71"/>
        <v>3</v>
      </c>
      <c r="N194">
        <f t="shared" si="72"/>
        <v>2000</v>
      </c>
      <c r="O194" t="str">
        <f t="shared" ref="O194:O257" si="76">N194&amp;"-"&amp;IF(K194&lt;10,"0","")&amp;K194</f>
        <v>2000-07</v>
      </c>
      <c r="P194" t="str">
        <f t="shared" si="58"/>
        <v>2000Q3</v>
      </c>
      <c r="Q194">
        <f t="shared" si="59"/>
        <v>1</v>
      </c>
      <c r="R194">
        <f t="shared" si="60"/>
        <v>1</v>
      </c>
      <c r="S194">
        <f t="shared" si="61"/>
        <v>2001</v>
      </c>
      <c r="T194" t="str">
        <f t="shared" si="73"/>
        <v>FY2001-01</v>
      </c>
      <c r="U194" t="str">
        <f t="shared" si="62"/>
        <v>FY2001Q1</v>
      </c>
    </row>
    <row r="195" spans="1:21">
      <c r="A195" t="str">
        <f t="shared" ref="A195:A258" si="77">TEXT(B195,"yyyymmdd")</f>
        <v>20000712</v>
      </c>
      <c r="B195" s="1">
        <f t="shared" si="63"/>
        <v>36719</v>
      </c>
      <c r="C195" s="1" t="str">
        <f t="shared" ref="C195:C258" si="78">TEXT(B195,"yyyy/mm/dd")</f>
        <v>2000/07/12</v>
      </c>
      <c r="D195">
        <f t="shared" si="64"/>
        <v>4</v>
      </c>
      <c r="E195" t="str">
        <f t="shared" si="65"/>
        <v>Wednesday</v>
      </c>
      <c r="F195">
        <f t="shared" si="66"/>
        <v>12</v>
      </c>
      <c r="G195" s="2">
        <f t="shared" si="67"/>
        <v>194</v>
      </c>
      <c r="H195" t="str">
        <f t="shared" si="68"/>
        <v>Weekday</v>
      </c>
      <c r="I195">
        <f t="shared" si="74"/>
        <v>29</v>
      </c>
      <c r="J195" t="str">
        <f t="shared" si="69"/>
        <v>July</v>
      </c>
      <c r="K195">
        <f t="shared" si="70"/>
        <v>7</v>
      </c>
      <c r="L195" s="1" t="str">
        <f t="shared" si="75"/>
        <v>N</v>
      </c>
      <c r="M195">
        <f t="shared" si="71"/>
        <v>3</v>
      </c>
      <c r="N195">
        <f t="shared" si="72"/>
        <v>2000</v>
      </c>
      <c r="O195" t="str">
        <f t="shared" si="76"/>
        <v>2000-07</v>
      </c>
      <c r="P195" t="str">
        <f t="shared" ref="P195:P258" si="79">N195&amp;"Q"&amp;M195</f>
        <v>2000Q3</v>
      </c>
      <c r="Q195">
        <f t="shared" ref="Q195:Q258" si="80">IF(K195&lt;7,K195+6,K195-6)</f>
        <v>1</v>
      </c>
      <c r="R195">
        <f t="shared" ref="R195:R258" si="81">IF(Q195&lt;4,1,IF(Q195&lt;7,2,IF(Q195&lt;10,3,4)))</f>
        <v>1</v>
      </c>
      <c r="S195">
        <f t="shared" ref="S195:S258" si="82">IF(K195&lt;7,N195,N195+1)</f>
        <v>2001</v>
      </c>
      <c r="T195" t="str">
        <f t="shared" si="73"/>
        <v>FY2001-01</v>
      </c>
      <c r="U195" t="str">
        <f t="shared" ref="U195:U258" si="83">"FY"&amp;S195&amp;"Q"&amp;R195</f>
        <v>FY2001Q1</v>
      </c>
    </row>
    <row r="196" spans="1:21">
      <c r="A196" t="str">
        <f t="shared" si="77"/>
        <v>20000713</v>
      </c>
      <c r="B196" s="1">
        <f t="shared" si="63"/>
        <v>36720</v>
      </c>
      <c r="C196" s="1" t="str">
        <f t="shared" si="78"/>
        <v>2000/07/13</v>
      </c>
      <c r="D196">
        <f t="shared" si="64"/>
        <v>5</v>
      </c>
      <c r="E196" t="str">
        <f t="shared" si="65"/>
        <v>Thursday</v>
      </c>
      <c r="F196">
        <f t="shared" si="66"/>
        <v>13</v>
      </c>
      <c r="G196" s="2">
        <f t="shared" si="67"/>
        <v>195</v>
      </c>
      <c r="H196" t="str">
        <f t="shared" si="68"/>
        <v>Weekday</v>
      </c>
      <c r="I196">
        <f t="shared" si="74"/>
        <v>29</v>
      </c>
      <c r="J196" t="str">
        <f t="shared" si="69"/>
        <v>July</v>
      </c>
      <c r="K196">
        <f t="shared" si="70"/>
        <v>7</v>
      </c>
      <c r="L196" s="1" t="str">
        <f t="shared" si="75"/>
        <v>N</v>
      </c>
      <c r="M196">
        <f t="shared" si="71"/>
        <v>3</v>
      </c>
      <c r="N196">
        <f t="shared" si="72"/>
        <v>2000</v>
      </c>
      <c r="O196" t="str">
        <f t="shared" si="76"/>
        <v>2000-07</v>
      </c>
      <c r="P196" t="str">
        <f t="shared" si="79"/>
        <v>2000Q3</v>
      </c>
      <c r="Q196">
        <f t="shared" si="80"/>
        <v>1</v>
      </c>
      <c r="R196">
        <f t="shared" si="81"/>
        <v>1</v>
      </c>
      <c r="S196">
        <f t="shared" si="82"/>
        <v>2001</v>
      </c>
      <c r="T196" t="str">
        <f t="shared" si="73"/>
        <v>FY2001-01</v>
      </c>
      <c r="U196" t="str">
        <f t="shared" si="83"/>
        <v>FY2001Q1</v>
      </c>
    </row>
    <row r="197" spans="1:21">
      <c r="A197" t="str">
        <f t="shared" si="77"/>
        <v>20000714</v>
      </c>
      <c r="B197" s="1">
        <f t="shared" si="63"/>
        <v>36721</v>
      </c>
      <c r="C197" s="1" t="str">
        <f t="shared" si="78"/>
        <v>2000/07/14</v>
      </c>
      <c r="D197">
        <f t="shared" si="64"/>
        <v>6</v>
      </c>
      <c r="E197" t="str">
        <f t="shared" si="65"/>
        <v>Friday</v>
      </c>
      <c r="F197">
        <f t="shared" si="66"/>
        <v>14</v>
      </c>
      <c r="G197" s="2">
        <f t="shared" si="67"/>
        <v>196</v>
      </c>
      <c r="H197" t="str">
        <f t="shared" si="68"/>
        <v>Weekend</v>
      </c>
      <c r="I197">
        <f t="shared" si="74"/>
        <v>29</v>
      </c>
      <c r="J197" t="str">
        <f t="shared" si="69"/>
        <v>July</v>
      </c>
      <c r="K197">
        <f t="shared" si="70"/>
        <v>7</v>
      </c>
      <c r="L197" s="1" t="str">
        <f t="shared" si="75"/>
        <v>N</v>
      </c>
      <c r="M197">
        <f t="shared" si="71"/>
        <v>3</v>
      </c>
      <c r="N197">
        <f t="shared" si="72"/>
        <v>2000</v>
      </c>
      <c r="O197" t="str">
        <f t="shared" si="76"/>
        <v>2000-07</v>
      </c>
      <c r="P197" t="str">
        <f t="shared" si="79"/>
        <v>2000Q3</v>
      </c>
      <c r="Q197">
        <f t="shared" si="80"/>
        <v>1</v>
      </c>
      <c r="R197">
        <f t="shared" si="81"/>
        <v>1</v>
      </c>
      <c r="S197">
        <f t="shared" si="82"/>
        <v>2001</v>
      </c>
      <c r="T197" t="str">
        <f t="shared" si="73"/>
        <v>FY2001-01</v>
      </c>
      <c r="U197" t="str">
        <f t="shared" si="83"/>
        <v>FY2001Q1</v>
      </c>
    </row>
    <row r="198" spans="1:21">
      <c r="A198" t="str">
        <f t="shared" si="77"/>
        <v>20000715</v>
      </c>
      <c r="B198" s="1">
        <f t="shared" si="63"/>
        <v>36722</v>
      </c>
      <c r="C198" s="1" t="str">
        <f t="shared" si="78"/>
        <v>2000/07/15</v>
      </c>
      <c r="D198">
        <f t="shared" si="64"/>
        <v>7</v>
      </c>
      <c r="E198" t="str">
        <f t="shared" si="65"/>
        <v>Saturday</v>
      </c>
      <c r="F198">
        <f t="shared" si="66"/>
        <v>15</v>
      </c>
      <c r="G198" s="2">
        <f t="shared" si="67"/>
        <v>197</v>
      </c>
      <c r="H198" t="str">
        <f t="shared" si="68"/>
        <v>Weekend</v>
      </c>
      <c r="I198">
        <f t="shared" si="74"/>
        <v>29</v>
      </c>
      <c r="J198" t="str">
        <f t="shared" si="69"/>
        <v>July</v>
      </c>
      <c r="K198">
        <f t="shared" si="70"/>
        <v>7</v>
      </c>
      <c r="L198" s="1" t="str">
        <f t="shared" si="75"/>
        <v>N</v>
      </c>
      <c r="M198">
        <f t="shared" si="71"/>
        <v>3</v>
      </c>
      <c r="N198">
        <f t="shared" si="72"/>
        <v>2000</v>
      </c>
      <c r="O198" t="str">
        <f t="shared" si="76"/>
        <v>2000-07</v>
      </c>
      <c r="P198" t="str">
        <f t="shared" si="79"/>
        <v>2000Q3</v>
      </c>
      <c r="Q198">
        <f t="shared" si="80"/>
        <v>1</v>
      </c>
      <c r="R198">
        <f t="shared" si="81"/>
        <v>1</v>
      </c>
      <c r="S198">
        <f t="shared" si="82"/>
        <v>2001</v>
      </c>
      <c r="T198" t="str">
        <f t="shared" si="73"/>
        <v>FY2001-01</v>
      </c>
      <c r="U198" t="str">
        <f t="shared" si="83"/>
        <v>FY2001Q1</v>
      </c>
    </row>
    <row r="199" spans="1:21">
      <c r="A199" t="str">
        <f t="shared" si="77"/>
        <v>20000716</v>
      </c>
      <c r="B199" s="1">
        <f t="shared" si="63"/>
        <v>36723</v>
      </c>
      <c r="C199" s="1" t="str">
        <f t="shared" si="78"/>
        <v>2000/07/16</v>
      </c>
      <c r="D199">
        <f t="shared" si="64"/>
        <v>1</v>
      </c>
      <c r="E199" t="str">
        <f t="shared" si="65"/>
        <v>Sunday</v>
      </c>
      <c r="F199">
        <f t="shared" si="66"/>
        <v>16</v>
      </c>
      <c r="G199" s="2">
        <f t="shared" si="67"/>
        <v>198</v>
      </c>
      <c r="H199" t="str">
        <f t="shared" si="68"/>
        <v>Weekday</v>
      </c>
      <c r="I199">
        <f t="shared" si="74"/>
        <v>30</v>
      </c>
      <c r="J199" t="str">
        <f t="shared" si="69"/>
        <v>July</v>
      </c>
      <c r="K199">
        <f t="shared" si="70"/>
        <v>7</v>
      </c>
      <c r="L199" s="1" t="str">
        <f t="shared" si="75"/>
        <v>N</v>
      </c>
      <c r="M199">
        <f t="shared" si="71"/>
        <v>3</v>
      </c>
      <c r="N199">
        <f t="shared" si="72"/>
        <v>2000</v>
      </c>
      <c r="O199" t="str">
        <f t="shared" si="76"/>
        <v>2000-07</v>
      </c>
      <c r="P199" t="str">
        <f t="shared" si="79"/>
        <v>2000Q3</v>
      </c>
      <c r="Q199">
        <f t="shared" si="80"/>
        <v>1</v>
      </c>
      <c r="R199">
        <f t="shared" si="81"/>
        <v>1</v>
      </c>
      <c r="S199">
        <f t="shared" si="82"/>
        <v>2001</v>
      </c>
      <c r="T199" t="str">
        <f t="shared" si="73"/>
        <v>FY2001-01</v>
      </c>
      <c r="U199" t="str">
        <f t="shared" si="83"/>
        <v>FY2001Q1</v>
      </c>
    </row>
    <row r="200" spans="1:21">
      <c r="A200" t="str">
        <f t="shared" si="77"/>
        <v>20000717</v>
      </c>
      <c r="B200" s="1">
        <f t="shared" si="63"/>
        <v>36724</v>
      </c>
      <c r="C200" s="1" t="str">
        <f t="shared" si="78"/>
        <v>2000/07/17</v>
      </c>
      <c r="D200">
        <f t="shared" si="64"/>
        <v>2</v>
      </c>
      <c r="E200" t="str">
        <f t="shared" si="65"/>
        <v>Monday</v>
      </c>
      <c r="F200">
        <f t="shared" si="66"/>
        <v>17</v>
      </c>
      <c r="G200" s="2">
        <f t="shared" si="67"/>
        <v>199</v>
      </c>
      <c r="H200" t="str">
        <f t="shared" si="68"/>
        <v>Weekday</v>
      </c>
      <c r="I200">
        <f t="shared" si="74"/>
        <v>30</v>
      </c>
      <c r="J200" t="str">
        <f t="shared" si="69"/>
        <v>July</v>
      </c>
      <c r="K200">
        <f t="shared" si="70"/>
        <v>7</v>
      </c>
      <c r="L200" s="1" t="str">
        <f t="shared" si="75"/>
        <v>N</v>
      </c>
      <c r="M200">
        <f t="shared" si="71"/>
        <v>3</v>
      </c>
      <c r="N200">
        <f t="shared" si="72"/>
        <v>2000</v>
      </c>
      <c r="O200" t="str">
        <f t="shared" si="76"/>
        <v>2000-07</v>
      </c>
      <c r="P200" t="str">
        <f t="shared" si="79"/>
        <v>2000Q3</v>
      </c>
      <c r="Q200">
        <f t="shared" si="80"/>
        <v>1</v>
      </c>
      <c r="R200">
        <f t="shared" si="81"/>
        <v>1</v>
      </c>
      <c r="S200">
        <f t="shared" si="82"/>
        <v>2001</v>
      </c>
      <c r="T200" t="str">
        <f t="shared" si="73"/>
        <v>FY2001-01</v>
      </c>
      <c r="U200" t="str">
        <f t="shared" si="83"/>
        <v>FY2001Q1</v>
      </c>
    </row>
    <row r="201" spans="1:21">
      <c r="A201" t="str">
        <f t="shared" si="77"/>
        <v>20000718</v>
      </c>
      <c r="B201" s="1">
        <f t="shared" si="63"/>
        <v>36725</v>
      </c>
      <c r="C201" s="1" t="str">
        <f t="shared" si="78"/>
        <v>2000/07/18</v>
      </c>
      <c r="D201">
        <f t="shared" si="64"/>
        <v>3</v>
      </c>
      <c r="E201" t="str">
        <f t="shared" si="65"/>
        <v>Tuesday</v>
      </c>
      <c r="F201">
        <f t="shared" si="66"/>
        <v>18</v>
      </c>
      <c r="G201" s="2">
        <f t="shared" si="67"/>
        <v>200</v>
      </c>
      <c r="H201" t="str">
        <f t="shared" si="68"/>
        <v>Weekday</v>
      </c>
      <c r="I201">
        <f t="shared" si="74"/>
        <v>30</v>
      </c>
      <c r="J201" t="str">
        <f t="shared" si="69"/>
        <v>July</v>
      </c>
      <c r="K201">
        <f t="shared" si="70"/>
        <v>7</v>
      </c>
      <c r="L201" s="1" t="str">
        <f t="shared" si="75"/>
        <v>N</v>
      </c>
      <c r="M201">
        <f t="shared" si="71"/>
        <v>3</v>
      </c>
      <c r="N201">
        <f t="shared" si="72"/>
        <v>2000</v>
      </c>
      <c r="O201" t="str">
        <f t="shared" si="76"/>
        <v>2000-07</v>
      </c>
      <c r="P201" t="str">
        <f t="shared" si="79"/>
        <v>2000Q3</v>
      </c>
      <c r="Q201">
        <f t="shared" si="80"/>
        <v>1</v>
      </c>
      <c r="R201">
        <f t="shared" si="81"/>
        <v>1</v>
      </c>
      <c r="S201">
        <f t="shared" si="82"/>
        <v>2001</v>
      </c>
      <c r="T201" t="str">
        <f t="shared" si="73"/>
        <v>FY2001-01</v>
      </c>
      <c r="U201" t="str">
        <f t="shared" si="83"/>
        <v>FY2001Q1</v>
      </c>
    </row>
    <row r="202" spans="1:21">
      <c r="A202" t="str">
        <f t="shared" si="77"/>
        <v>20000719</v>
      </c>
      <c r="B202" s="1">
        <f t="shared" si="63"/>
        <v>36726</v>
      </c>
      <c r="C202" s="1" t="str">
        <f t="shared" si="78"/>
        <v>2000/07/19</v>
      </c>
      <c r="D202">
        <f t="shared" si="64"/>
        <v>4</v>
      </c>
      <c r="E202" t="str">
        <f t="shared" si="65"/>
        <v>Wednesday</v>
      </c>
      <c r="F202">
        <f t="shared" si="66"/>
        <v>19</v>
      </c>
      <c r="G202" s="2">
        <f t="shared" si="67"/>
        <v>201</v>
      </c>
      <c r="H202" t="str">
        <f t="shared" si="68"/>
        <v>Weekday</v>
      </c>
      <c r="I202">
        <f t="shared" si="74"/>
        <v>30</v>
      </c>
      <c r="J202" t="str">
        <f t="shared" si="69"/>
        <v>July</v>
      </c>
      <c r="K202">
        <f t="shared" si="70"/>
        <v>7</v>
      </c>
      <c r="L202" s="1" t="str">
        <f t="shared" si="75"/>
        <v>N</v>
      </c>
      <c r="M202">
        <f t="shared" si="71"/>
        <v>3</v>
      </c>
      <c r="N202">
        <f t="shared" si="72"/>
        <v>2000</v>
      </c>
      <c r="O202" t="str">
        <f t="shared" si="76"/>
        <v>2000-07</v>
      </c>
      <c r="P202" t="str">
        <f t="shared" si="79"/>
        <v>2000Q3</v>
      </c>
      <c r="Q202">
        <f t="shared" si="80"/>
        <v>1</v>
      </c>
      <c r="R202">
        <f t="shared" si="81"/>
        <v>1</v>
      </c>
      <c r="S202">
        <f t="shared" si="82"/>
        <v>2001</v>
      </c>
      <c r="T202" t="str">
        <f t="shared" si="73"/>
        <v>FY2001-01</v>
      </c>
      <c r="U202" t="str">
        <f t="shared" si="83"/>
        <v>FY2001Q1</v>
      </c>
    </row>
    <row r="203" spans="1:21">
      <c r="A203" t="str">
        <f t="shared" si="77"/>
        <v>20000720</v>
      </c>
      <c r="B203" s="1">
        <f t="shared" si="63"/>
        <v>36727</v>
      </c>
      <c r="C203" s="1" t="str">
        <f t="shared" si="78"/>
        <v>2000/07/20</v>
      </c>
      <c r="D203">
        <f t="shared" si="64"/>
        <v>5</v>
      </c>
      <c r="E203" t="str">
        <f t="shared" si="65"/>
        <v>Thursday</v>
      </c>
      <c r="F203">
        <f t="shared" si="66"/>
        <v>20</v>
      </c>
      <c r="G203" s="2">
        <f t="shared" si="67"/>
        <v>202</v>
      </c>
      <c r="H203" t="str">
        <f t="shared" si="68"/>
        <v>Weekday</v>
      </c>
      <c r="I203">
        <f t="shared" si="74"/>
        <v>30</v>
      </c>
      <c r="J203" t="str">
        <f t="shared" si="69"/>
        <v>July</v>
      </c>
      <c r="K203">
        <f t="shared" si="70"/>
        <v>7</v>
      </c>
      <c r="L203" s="1" t="str">
        <f t="shared" si="75"/>
        <v>N</v>
      </c>
      <c r="M203">
        <f t="shared" si="71"/>
        <v>3</v>
      </c>
      <c r="N203">
        <f t="shared" si="72"/>
        <v>2000</v>
      </c>
      <c r="O203" t="str">
        <f t="shared" si="76"/>
        <v>2000-07</v>
      </c>
      <c r="P203" t="str">
        <f t="shared" si="79"/>
        <v>2000Q3</v>
      </c>
      <c r="Q203">
        <f t="shared" si="80"/>
        <v>1</v>
      </c>
      <c r="R203">
        <f t="shared" si="81"/>
        <v>1</v>
      </c>
      <c r="S203">
        <f t="shared" si="82"/>
        <v>2001</v>
      </c>
      <c r="T203" t="str">
        <f t="shared" si="73"/>
        <v>FY2001-01</v>
      </c>
      <c r="U203" t="str">
        <f t="shared" si="83"/>
        <v>FY2001Q1</v>
      </c>
    </row>
    <row r="204" spans="1:21">
      <c r="A204" t="str">
        <f t="shared" si="77"/>
        <v>20000721</v>
      </c>
      <c r="B204" s="1">
        <f t="shared" si="63"/>
        <v>36728</v>
      </c>
      <c r="C204" s="1" t="str">
        <f t="shared" si="78"/>
        <v>2000/07/21</v>
      </c>
      <c r="D204">
        <f t="shared" si="64"/>
        <v>6</v>
      </c>
      <c r="E204" t="str">
        <f t="shared" si="65"/>
        <v>Friday</v>
      </c>
      <c r="F204">
        <f t="shared" si="66"/>
        <v>21</v>
      </c>
      <c r="G204" s="2">
        <f t="shared" si="67"/>
        <v>203</v>
      </c>
      <c r="H204" t="str">
        <f t="shared" si="68"/>
        <v>Weekend</v>
      </c>
      <c r="I204">
        <f t="shared" si="74"/>
        <v>30</v>
      </c>
      <c r="J204" t="str">
        <f t="shared" si="69"/>
        <v>July</v>
      </c>
      <c r="K204">
        <f t="shared" si="70"/>
        <v>7</v>
      </c>
      <c r="L204" s="1" t="str">
        <f t="shared" si="75"/>
        <v>N</v>
      </c>
      <c r="M204">
        <f t="shared" si="71"/>
        <v>3</v>
      </c>
      <c r="N204">
        <f t="shared" si="72"/>
        <v>2000</v>
      </c>
      <c r="O204" t="str">
        <f t="shared" si="76"/>
        <v>2000-07</v>
      </c>
      <c r="P204" t="str">
        <f t="shared" si="79"/>
        <v>2000Q3</v>
      </c>
      <c r="Q204">
        <f t="shared" si="80"/>
        <v>1</v>
      </c>
      <c r="R204">
        <f t="shared" si="81"/>
        <v>1</v>
      </c>
      <c r="S204">
        <f t="shared" si="82"/>
        <v>2001</v>
      </c>
      <c r="T204" t="str">
        <f t="shared" si="73"/>
        <v>FY2001-01</v>
      </c>
      <c r="U204" t="str">
        <f t="shared" si="83"/>
        <v>FY2001Q1</v>
      </c>
    </row>
    <row r="205" spans="1:21">
      <c r="A205" t="str">
        <f t="shared" si="77"/>
        <v>20000722</v>
      </c>
      <c r="B205" s="1">
        <f t="shared" si="63"/>
        <v>36729</v>
      </c>
      <c r="C205" s="1" t="str">
        <f t="shared" si="78"/>
        <v>2000/07/22</v>
      </c>
      <c r="D205">
        <f t="shared" si="64"/>
        <v>7</v>
      </c>
      <c r="E205" t="str">
        <f t="shared" si="65"/>
        <v>Saturday</v>
      </c>
      <c r="F205">
        <f t="shared" si="66"/>
        <v>22</v>
      </c>
      <c r="G205" s="2">
        <f t="shared" si="67"/>
        <v>204</v>
      </c>
      <c r="H205" t="str">
        <f t="shared" si="68"/>
        <v>Weekend</v>
      </c>
      <c r="I205">
        <f t="shared" si="74"/>
        <v>30</v>
      </c>
      <c r="J205" t="str">
        <f t="shared" si="69"/>
        <v>July</v>
      </c>
      <c r="K205">
        <f t="shared" si="70"/>
        <v>7</v>
      </c>
      <c r="L205" s="1" t="str">
        <f t="shared" si="75"/>
        <v>N</v>
      </c>
      <c r="M205">
        <f t="shared" si="71"/>
        <v>3</v>
      </c>
      <c r="N205">
        <f t="shared" si="72"/>
        <v>2000</v>
      </c>
      <c r="O205" t="str">
        <f t="shared" si="76"/>
        <v>2000-07</v>
      </c>
      <c r="P205" t="str">
        <f t="shared" si="79"/>
        <v>2000Q3</v>
      </c>
      <c r="Q205">
        <f t="shared" si="80"/>
        <v>1</v>
      </c>
      <c r="R205">
        <f t="shared" si="81"/>
        <v>1</v>
      </c>
      <c r="S205">
        <f t="shared" si="82"/>
        <v>2001</v>
      </c>
      <c r="T205" t="str">
        <f t="shared" si="73"/>
        <v>FY2001-01</v>
      </c>
      <c r="U205" t="str">
        <f t="shared" si="83"/>
        <v>FY2001Q1</v>
      </c>
    </row>
    <row r="206" spans="1:21">
      <c r="A206" t="str">
        <f t="shared" si="77"/>
        <v>20000723</v>
      </c>
      <c r="B206" s="1">
        <f t="shared" si="63"/>
        <v>36730</v>
      </c>
      <c r="C206" s="1" t="str">
        <f t="shared" si="78"/>
        <v>2000/07/23</v>
      </c>
      <c r="D206">
        <f t="shared" si="64"/>
        <v>1</v>
      </c>
      <c r="E206" t="str">
        <f t="shared" si="65"/>
        <v>Sunday</v>
      </c>
      <c r="F206">
        <f t="shared" si="66"/>
        <v>23</v>
      </c>
      <c r="G206" s="2">
        <f t="shared" si="67"/>
        <v>205</v>
      </c>
      <c r="H206" t="str">
        <f t="shared" si="68"/>
        <v>Weekday</v>
      </c>
      <c r="I206">
        <f t="shared" si="74"/>
        <v>31</v>
      </c>
      <c r="J206" t="str">
        <f t="shared" si="69"/>
        <v>July</v>
      </c>
      <c r="K206">
        <f t="shared" si="70"/>
        <v>7</v>
      </c>
      <c r="L206" s="1" t="str">
        <f t="shared" si="75"/>
        <v>N</v>
      </c>
      <c r="M206">
        <f t="shared" si="71"/>
        <v>3</v>
      </c>
      <c r="N206">
        <f t="shared" si="72"/>
        <v>2000</v>
      </c>
      <c r="O206" t="str">
        <f t="shared" si="76"/>
        <v>2000-07</v>
      </c>
      <c r="P206" t="str">
        <f t="shared" si="79"/>
        <v>2000Q3</v>
      </c>
      <c r="Q206">
        <f t="shared" si="80"/>
        <v>1</v>
      </c>
      <c r="R206">
        <f t="shared" si="81"/>
        <v>1</v>
      </c>
      <c r="S206">
        <f t="shared" si="82"/>
        <v>2001</v>
      </c>
      <c r="T206" t="str">
        <f t="shared" si="73"/>
        <v>FY2001-01</v>
      </c>
      <c r="U206" t="str">
        <f t="shared" si="83"/>
        <v>FY2001Q1</v>
      </c>
    </row>
    <row r="207" spans="1:21">
      <c r="A207" t="str">
        <f t="shared" si="77"/>
        <v>20000724</v>
      </c>
      <c r="B207" s="1">
        <f t="shared" si="63"/>
        <v>36731</v>
      </c>
      <c r="C207" s="1" t="str">
        <f t="shared" si="78"/>
        <v>2000/07/24</v>
      </c>
      <c r="D207">
        <f t="shared" si="64"/>
        <v>2</v>
      </c>
      <c r="E207" t="str">
        <f t="shared" si="65"/>
        <v>Monday</v>
      </c>
      <c r="F207">
        <f t="shared" si="66"/>
        <v>24</v>
      </c>
      <c r="G207" s="2">
        <f t="shared" si="67"/>
        <v>206</v>
      </c>
      <c r="H207" t="str">
        <f t="shared" si="68"/>
        <v>Weekday</v>
      </c>
      <c r="I207">
        <f t="shared" si="74"/>
        <v>31</v>
      </c>
      <c r="J207" t="str">
        <f t="shared" si="69"/>
        <v>July</v>
      </c>
      <c r="K207">
        <f t="shared" si="70"/>
        <v>7</v>
      </c>
      <c r="L207" s="1" t="str">
        <f t="shared" si="75"/>
        <v>N</v>
      </c>
      <c r="M207">
        <f t="shared" si="71"/>
        <v>3</v>
      </c>
      <c r="N207">
        <f t="shared" si="72"/>
        <v>2000</v>
      </c>
      <c r="O207" t="str">
        <f t="shared" si="76"/>
        <v>2000-07</v>
      </c>
      <c r="P207" t="str">
        <f t="shared" si="79"/>
        <v>2000Q3</v>
      </c>
      <c r="Q207">
        <f t="shared" si="80"/>
        <v>1</v>
      </c>
      <c r="R207">
        <f t="shared" si="81"/>
        <v>1</v>
      </c>
      <c r="S207">
        <f t="shared" si="82"/>
        <v>2001</v>
      </c>
      <c r="T207" t="str">
        <f t="shared" si="73"/>
        <v>FY2001-01</v>
      </c>
      <c r="U207" t="str">
        <f t="shared" si="83"/>
        <v>FY2001Q1</v>
      </c>
    </row>
    <row r="208" spans="1:21">
      <c r="A208" t="str">
        <f t="shared" si="77"/>
        <v>20000725</v>
      </c>
      <c r="B208" s="1">
        <f t="shared" si="63"/>
        <v>36732</v>
      </c>
      <c r="C208" s="1" t="str">
        <f t="shared" si="78"/>
        <v>2000/07/25</v>
      </c>
      <c r="D208">
        <f t="shared" si="64"/>
        <v>3</v>
      </c>
      <c r="E208" t="str">
        <f t="shared" si="65"/>
        <v>Tuesday</v>
      </c>
      <c r="F208">
        <f t="shared" si="66"/>
        <v>25</v>
      </c>
      <c r="G208" s="2">
        <f t="shared" si="67"/>
        <v>207</v>
      </c>
      <c r="H208" t="str">
        <f t="shared" si="68"/>
        <v>Weekday</v>
      </c>
      <c r="I208">
        <f t="shared" si="74"/>
        <v>31</v>
      </c>
      <c r="J208" t="str">
        <f t="shared" si="69"/>
        <v>July</v>
      </c>
      <c r="K208">
        <f t="shared" si="70"/>
        <v>7</v>
      </c>
      <c r="L208" s="1" t="str">
        <f t="shared" si="75"/>
        <v>N</v>
      </c>
      <c r="M208">
        <f t="shared" si="71"/>
        <v>3</v>
      </c>
      <c r="N208">
        <f t="shared" si="72"/>
        <v>2000</v>
      </c>
      <c r="O208" t="str">
        <f t="shared" si="76"/>
        <v>2000-07</v>
      </c>
      <c r="P208" t="str">
        <f t="shared" si="79"/>
        <v>2000Q3</v>
      </c>
      <c r="Q208">
        <f t="shared" si="80"/>
        <v>1</v>
      </c>
      <c r="R208">
        <f t="shared" si="81"/>
        <v>1</v>
      </c>
      <c r="S208">
        <f t="shared" si="82"/>
        <v>2001</v>
      </c>
      <c r="T208" t="str">
        <f t="shared" si="73"/>
        <v>FY2001-01</v>
      </c>
      <c r="U208" t="str">
        <f t="shared" si="83"/>
        <v>FY2001Q1</v>
      </c>
    </row>
    <row r="209" spans="1:21">
      <c r="A209" t="str">
        <f t="shared" si="77"/>
        <v>20000726</v>
      </c>
      <c r="B209" s="1">
        <f t="shared" si="63"/>
        <v>36733</v>
      </c>
      <c r="C209" s="1" t="str">
        <f t="shared" si="78"/>
        <v>2000/07/26</v>
      </c>
      <c r="D209">
        <f t="shared" si="64"/>
        <v>4</v>
      </c>
      <c r="E209" t="str">
        <f t="shared" si="65"/>
        <v>Wednesday</v>
      </c>
      <c r="F209">
        <f t="shared" si="66"/>
        <v>26</v>
      </c>
      <c r="G209" s="2">
        <f t="shared" si="67"/>
        <v>208</v>
      </c>
      <c r="H209" t="str">
        <f t="shared" si="68"/>
        <v>Weekday</v>
      </c>
      <c r="I209">
        <f t="shared" si="74"/>
        <v>31</v>
      </c>
      <c r="J209" t="str">
        <f t="shared" si="69"/>
        <v>July</v>
      </c>
      <c r="K209">
        <f t="shared" si="70"/>
        <v>7</v>
      </c>
      <c r="L209" s="1" t="str">
        <f t="shared" si="75"/>
        <v>N</v>
      </c>
      <c r="M209">
        <f t="shared" si="71"/>
        <v>3</v>
      </c>
      <c r="N209">
        <f t="shared" si="72"/>
        <v>2000</v>
      </c>
      <c r="O209" t="str">
        <f t="shared" si="76"/>
        <v>2000-07</v>
      </c>
      <c r="P209" t="str">
        <f t="shared" si="79"/>
        <v>2000Q3</v>
      </c>
      <c r="Q209">
        <f t="shared" si="80"/>
        <v>1</v>
      </c>
      <c r="R209">
        <f t="shared" si="81"/>
        <v>1</v>
      </c>
      <c r="S209">
        <f t="shared" si="82"/>
        <v>2001</v>
      </c>
      <c r="T209" t="str">
        <f t="shared" si="73"/>
        <v>FY2001-01</v>
      </c>
      <c r="U209" t="str">
        <f t="shared" si="83"/>
        <v>FY2001Q1</v>
      </c>
    </row>
    <row r="210" spans="1:21">
      <c r="A210" t="str">
        <f t="shared" si="77"/>
        <v>20000727</v>
      </c>
      <c r="B210" s="1">
        <f t="shared" si="63"/>
        <v>36734</v>
      </c>
      <c r="C210" s="1" t="str">
        <f t="shared" si="78"/>
        <v>2000/07/27</v>
      </c>
      <c r="D210">
        <f t="shared" si="64"/>
        <v>5</v>
      </c>
      <c r="E210" t="str">
        <f t="shared" si="65"/>
        <v>Thursday</v>
      </c>
      <c r="F210">
        <f t="shared" si="66"/>
        <v>27</v>
      </c>
      <c r="G210" s="2">
        <f t="shared" si="67"/>
        <v>209</v>
      </c>
      <c r="H210" t="str">
        <f t="shared" si="68"/>
        <v>Weekday</v>
      </c>
      <c r="I210">
        <f t="shared" si="74"/>
        <v>31</v>
      </c>
      <c r="J210" t="str">
        <f t="shared" si="69"/>
        <v>July</v>
      </c>
      <c r="K210">
        <f t="shared" si="70"/>
        <v>7</v>
      </c>
      <c r="L210" s="1" t="str">
        <f t="shared" si="75"/>
        <v>N</v>
      </c>
      <c r="M210">
        <f t="shared" si="71"/>
        <v>3</v>
      </c>
      <c r="N210">
        <f t="shared" si="72"/>
        <v>2000</v>
      </c>
      <c r="O210" t="str">
        <f t="shared" si="76"/>
        <v>2000-07</v>
      </c>
      <c r="P210" t="str">
        <f t="shared" si="79"/>
        <v>2000Q3</v>
      </c>
      <c r="Q210">
        <f t="shared" si="80"/>
        <v>1</v>
      </c>
      <c r="R210">
        <f t="shared" si="81"/>
        <v>1</v>
      </c>
      <c r="S210">
        <f t="shared" si="82"/>
        <v>2001</v>
      </c>
      <c r="T210" t="str">
        <f t="shared" si="73"/>
        <v>FY2001-01</v>
      </c>
      <c r="U210" t="str">
        <f t="shared" si="83"/>
        <v>FY2001Q1</v>
      </c>
    </row>
    <row r="211" spans="1:21">
      <c r="A211" t="str">
        <f t="shared" si="77"/>
        <v>20000728</v>
      </c>
      <c r="B211" s="1">
        <f t="shared" si="63"/>
        <v>36735</v>
      </c>
      <c r="C211" s="1" t="str">
        <f t="shared" si="78"/>
        <v>2000/07/28</v>
      </c>
      <c r="D211">
        <f t="shared" si="64"/>
        <v>6</v>
      </c>
      <c r="E211" t="str">
        <f t="shared" si="65"/>
        <v>Friday</v>
      </c>
      <c r="F211">
        <f t="shared" si="66"/>
        <v>28</v>
      </c>
      <c r="G211" s="2">
        <f t="shared" si="67"/>
        <v>210</v>
      </c>
      <c r="H211" t="str">
        <f t="shared" si="68"/>
        <v>Weekend</v>
      </c>
      <c r="I211">
        <f t="shared" si="74"/>
        <v>31</v>
      </c>
      <c r="J211" t="str">
        <f t="shared" si="69"/>
        <v>July</v>
      </c>
      <c r="K211">
        <f t="shared" si="70"/>
        <v>7</v>
      </c>
      <c r="L211" s="1" t="str">
        <f t="shared" si="75"/>
        <v>N</v>
      </c>
      <c r="M211">
        <f t="shared" si="71"/>
        <v>3</v>
      </c>
      <c r="N211">
        <f t="shared" si="72"/>
        <v>2000</v>
      </c>
      <c r="O211" t="str">
        <f t="shared" si="76"/>
        <v>2000-07</v>
      </c>
      <c r="P211" t="str">
        <f t="shared" si="79"/>
        <v>2000Q3</v>
      </c>
      <c r="Q211">
        <f t="shared" si="80"/>
        <v>1</v>
      </c>
      <c r="R211">
        <f t="shared" si="81"/>
        <v>1</v>
      </c>
      <c r="S211">
        <f t="shared" si="82"/>
        <v>2001</v>
      </c>
      <c r="T211" t="str">
        <f t="shared" si="73"/>
        <v>FY2001-01</v>
      </c>
      <c r="U211" t="str">
        <f t="shared" si="83"/>
        <v>FY2001Q1</v>
      </c>
    </row>
    <row r="212" spans="1:21">
      <c r="A212" t="str">
        <f t="shared" si="77"/>
        <v>20000729</v>
      </c>
      <c r="B212" s="1">
        <f t="shared" si="63"/>
        <v>36736</v>
      </c>
      <c r="C212" s="1" t="str">
        <f t="shared" si="78"/>
        <v>2000/07/29</v>
      </c>
      <c r="D212">
        <f t="shared" si="64"/>
        <v>7</v>
      </c>
      <c r="E212" t="str">
        <f t="shared" si="65"/>
        <v>Saturday</v>
      </c>
      <c r="F212">
        <f t="shared" si="66"/>
        <v>29</v>
      </c>
      <c r="G212" s="2">
        <f t="shared" si="67"/>
        <v>211</v>
      </c>
      <c r="H212" t="str">
        <f t="shared" si="68"/>
        <v>Weekend</v>
      </c>
      <c r="I212">
        <f t="shared" si="74"/>
        <v>31</v>
      </c>
      <c r="J212" t="str">
        <f t="shared" si="69"/>
        <v>July</v>
      </c>
      <c r="K212">
        <f t="shared" si="70"/>
        <v>7</v>
      </c>
      <c r="L212" s="1" t="str">
        <f t="shared" si="75"/>
        <v>N</v>
      </c>
      <c r="M212">
        <f t="shared" si="71"/>
        <v>3</v>
      </c>
      <c r="N212">
        <f t="shared" si="72"/>
        <v>2000</v>
      </c>
      <c r="O212" t="str">
        <f t="shared" si="76"/>
        <v>2000-07</v>
      </c>
      <c r="P212" t="str">
        <f t="shared" si="79"/>
        <v>2000Q3</v>
      </c>
      <c r="Q212">
        <f t="shared" si="80"/>
        <v>1</v>
      </c>
      <c r="R212">
        <f t="shared" si="81"/>
        <v>1</v>
      </c>
      <c r="S212">
        <f t="shared" si="82"/>
        <v>2001</v>
      </c>
      <c r="T212" t="str">
        <f t="shared" si="73"/>
        <v>FY2001-01</v>
      </c>
      <c r="U212" t="str">
        <f t="shared" si="83"/>
        <v>FY2001Q1</v>
      </c>
    </row>
    <row r="213" spans="1:21">
      <c r="A213" t="str">
        <f t="shared" si="77"/>
        <v>20000730</v>
      </c>
      <c r="B213" s="1">
        <f t="shared" si="63"/>
        <v>36737</v>
      </c>
      <c r="C213" s="1" t="str">
        <f t="shared" si="78"/>
        <v>2000/07/30</v>
      </c>
      <c r="D213">
        <f t="shared" si="64"/>
        <v>1</v>
      </c>
      <c r="E213" t="str">
        <f t="shared" si="65"/>
        <v>Sunday</v>
      </c>
      <c r="F213">
        <f t="shared" si="66"/>
        <v>30</v>
      </c>
      <c r="G213" s="2">
        <f t="shared" si="67"/>
        <v>212</v>
      </c>
      <c r="H213" t="str">
        <f t="shared" si="68"/>
        <v>Weekday</v>
      </c>
      <c r="I213">
        <f t="shared" si="74"/>
        <v>32</v>
      </c>
      <c r="J213" t="str">
        <f t="shared" si="69"/>
        <v>July</v>
      </c>
      <c r="K213">
        <f t="shared" si="70"/>
        <v>7</v>
      </c>
      <c r="L213" s="1" t="str">
        <f t="shared" si="75"/>
        <v>N</v>
      </c>
      <c r="M213">
        <f t="shared" si="71"/>
        <v>3</v>
      </c>
      <c r="N213">
        <f t="shared" si="72"/>
        <v>2000</v>
      </c>
      <c r="O213" t="str">
        <f t="shared" si="76"/>
        <v>2000-07</v>
      </c>
      <c r="P213" t="str">
        <f t="shared" si="79"/>
        <v>2000Q3</v>
      </c>
      <c r="Q213">
        <f t="shared" si="80"/>
        <v>1</v>
      </c>
      <c r="R213">
        <f t="shared" si="81"/>
        <v>1</v>
      </c>
      <c r="S213">
        <f t="shared" si="82"/>
        <v>2001</v>
      </c>
      <c r="T213" t="str">
        <f t="shared" si="73"/>
        <v>FY2001-01</v>
      </c>
      <c r="U213" t="str">
        <f t="shared" si="83"/>
        <v>FY2001Q1</v>
      </c>
    </row>
    <row r="214" spans="1:21">
      <c r="A214" t="str">
        <f t="shared" si="77"/>
        <v>20000731</v>
      </c>
      <c r="B214" s="1">
        <f t="shared" si="63"/>
        <v>36738</v>
      </c>
      <c r="C214" s="1" t="str">
        <f t="shared" si="78"/>
        <v>2000/07/31</v>
      </c>
      <c r="D214">
        <f t="shared" si="64"/>
        <v>2</v>
      </c>
      <c r="E214" t="str">
        <f t="shared" si="65"/>
        <v>Monday</v>
      </c>
      <c r="F214">
        <f t="shared" si="66"/>
        <v>31</v>
      </c>
      <c r="G214" s="2">
        <f t="shared" si="67"/>
        <v>213</v>
      </c>
      <c r="H214" t="str">
        <f t="shared" si="68"/>
        <v>Weekday</v>
      </c>
      <c r="I214">
        <f t="shared" si="74"/>
        <v>32</v>
      </c>
      <c r="J214" t="str">
        <f t="shared" si="69"/>
        <v>July</v>
      </c>
      <c r="K214">
        <f t="shared" si="70"/>
        <v>7</v>
      </c>
      <c r="L214" s="1" t="str">
        <f t="shared" si="75"/>
        <v>Y</v>
      </c>
      <c r="M214">
        <f t="shared" si="71"/>
        <v>3</v>
      </c>
      <c r="N214">
        <f t="shared" si="72"/>
        <v>2000</v>
      </c>
      <c r="O214" t="str">
        <f t="shared" si="76"/>
        <v>2000-07</v>
      </c>
      <c r="P214" t="str">
        <f t="shared" si="79"/>
        <v>2000Q3</v>
      </c>
      <c r="Q214">
        <f t="shared" si="80"/>
        <v>1</v>
      </c>
      <c r="R214">
        <f t="shared" si="81"/>
        <v>1</v>
      </c>
      <c r="S214">
        <f t="shared" si="82"/>
        <v>2001</v>
      </c>
      <c r="T214" t="str">
        <f t="shared" si="73"/>
        <v>FY2001-01</v>
      </c>
      <c r="U214" t="str">
        <f t="shared" si="83"/>
        <v>FY2001Q1</v>
      </c>
    </row>
    <row r="215" spans="1:21">
      <c r="A215" t="str">
        <f t="shared" si="77"/>
        <v>20000801</v>
      </c>
      <c r="B215" s="1">
        <f t="shared" si="63"/>
        <v>36739</v>
      </c>
      <c r="C215" s="1" t="str">
        <f t="shared" si="78"/>
        <v>2000/08/01</v>
      </c>
      <c r="D215">
        <f t="shared" si="64"/>
        <v>3</v>
      </c>
      <c r="E215" t="str">
        <f t="shared" si="65"/>
        <v>Tuesday</v>
      </c>
      <c r="F215">
        <f t="shared" si="66"/>
        <v>1</v>
      </c>
      <c r="G215" s="2">
        <f t="shared" si="67"/>
        <v>214</v>
      </c>
      <c r="H215" t="str">
        <f t="shared" si="68"/>
        <v>Weekday</v>
      </c>
      <c r="I215">
        <f t="shared" si="74"/>
        <v>32</v>
      </c>
      <c r="J215" t="str">
        <f t="shared" si="69"/>
        <v>August</v>
      </c>
      <c r="K215">
        <f t="shared" si="70"/>
        <v>8</v>
      </c>
      <c r="L215" s="1" t="str">
        <f t="shared" si="75"/>
        <v>N</v>
      </c>
      <c r="M215">
        <f t="shared" si="71"/>
        <v>3</v>
      </c>
      <c r="N215">
        <f t="shared" si="72"/>
        <v>2000</v>
      </c>
      <c r="O215" t="str">
        <f t="shared" si="76"/>
        <v>2000-08</v>
      </c>
      <c r="P215" t="str">
        <f t="shared" si="79"/>
        <v>2000Q3</v>
      </c>
      <c r="Q215">
        <f t="shared" si="80"/>
        <v>2</v>
      </c>
      <c r="R215">
        <f t="shared" si="81"/>
        <v>1</v>
      </c>
      <c r="S215">
        <f t="shared" si="82"/>
        <v>2001</v>
      </c>
      <c r="T215" t="str">
        <f t="shared" si="73"/>
        <v>FY2001-02</v>
      </c>
      <c r="U215" t="str">
        <f t="shared" si="83"/>
        <v>FY2001Q1</v>
      </c>
    </row>
    <row r="216" spans="1:21">
      <c r="A216" t="str">
        <f t="shared" si="77"/>
        <v>20000802</v>
      </c>
      <c r="B216" s="1">
        <f t="shared" si="63"/>
        <v>36740</v>
      </c>
      <c r="C216" s="1" t="str">
        <f t="shared" si="78"/>
        <v>2000/08/02</v>
      </c>
      <c r="D216">
        <f t="shared" si="64"/>
        <v>4</v>
      </c>
      <c r="E216" t="str">
        <f t="shared" si="65"/>
        <v>Wednesday</v>
      </c>
      <c r="F216">
        <f t="shared" si="66"/>
        <v>2</v>
      </c>
      <c r="G216" s="2">
        <f t="shared" si="67"/>
        <v>215</v>
      </c>
      <c r="H216" t="str">
        <f t="shared" si="68"/>
        <v>Weekday</v>
      </c>
      <c r="I216">
        <f t="shared" si="74"/>
        <v>32</v>
      </c>
      <c r="J216" t="str">
        <f t="shared" si="69"/>
        <v>August</v>
      </c>
      <c r="K216">
        <f t="shared" si="70"/>
        <v>8</v>
      </c>
      <c r="L216" s="1" t="str">
        <f t="shared" si="75"/>
        <v>N</v>
      </c>
      <c r="M216">
        <f t="shared" si="71"/>
        <v>3</v>
      </c>
      <c r="N216">
        <f t="shared" si="72"/>
        <v>2000</v>
      </c>
      <c r="O216" t="str">
        <f t="shared" si="76"/>
        <v>2000-08</v>
      </c>
      <c r="P216" t="str">
        <f t="shared" si="79"/>
        <v>2000Q3</v>
      </c>
      <c r="Q216">
        <f t="shared" si="80"/>
        <v>2</v>
      </c>
      <c r="R216">
        <f t="shared" si="81"/>
        <v>1</v>
      </c>
      <c r="S216">
        <f t="shared" si="82"/>
        <v>2001</v>
      </c>
      <c r="T216" t="str">
        <f t="shared" si="73"/>
        <v>FY2001-02</v>
      </c>
      <c r="U216" t="str">
        <f t="shared" si="83"/>
        <v>FY2001Q1</v>
      </c>
    </row>
    <row r="217" spans="1:21">
      <c r="A217" t="str">
        <f t="shared" si="77"/>
        <v>20000803</v>
      </c>
      <c r="B217" s="1">
        <f t="shared" si="63"/>
        <v>36741</v>
      </c>
      <c r="C217" s="1" t="str">
        <f t="shared" si="78"/>
        <v>2000/08/03</v>
      </c>
      <c r="D217">
        <f t="shared" si="64"/>
        <v>5</v>
      </c>
      <c r="E217" t="str">
        <f t="shared" si="65"/>
        <v>Thursday</v>
      </c>
      <c r="F217">
        <f t="shared" si="66"/>
        <v>3</v>
      </c>
      <c r="G217" s="2">
        <f t="shared" si="67"/>
        <v>216</v>
      </c>
      <c r="H217" t="str">
        <f t="shared" si="68"/>
        <v>Weekday</v>
      </c>
      <c r="I217">
        <f t="shared" si="74"/>
        <v>32</v>
      </c>
      <c r="J217" t="str">
        <f t="shared" si="69"/>
        <v>August</v>
      </c>
      <c r="K217">
        <f t="shared" si="70"/>
        <v>8</v>
      </c>
      <c r="L217" s="1" t="str">
        <f t="shared" si="75"/>
        <v>N</v>
      </c>
      <c r="M217">
        <f t="shared" si="71"/>
        <v>3</v>
      </c>
      <c r="N217">
        <f t="shared" si="72"/>
        <v>2000</v>
      </c>
      <c r="O217" t="str">
        <f t="shared" si="76"/>
        <v>2000-08</v>
      </c>
      <c r="P217" t="str">
        <f t="shared" si="79"/>
        <v>2000Q3</v>
      </c>
      <c r="Q217">
        <f t="shared" si="80"/>
        <v>2</v>
      </c>
      <c r="R217">
        <f t="shared" si="81"/>
        <v>1</v>
      </c>
      <c r="S217">
        <f t="shared" si="82"/>
        <v>2001</v>
      </c>
      <c r="T217" t="str">
        <f t="shared" si="73"/>
        <v>FY2001-02</v>
      </c>
      <c r="U217" t="str">
        <f t="shared" si="83"/>
        <v>FY2001Q1</v>
      </c>
    </row>
    <row r="218" spans="1:21">
      <c r="A218" t="str">
        <f t="shared" si="77"/>
        <v>20000804</v>
      </c>
      <c r="B218" s="1">
        <f t="shared" ref="B218:B281" si="84">B217+1</f>
        <v>36742</v>
      </c>
      <c r="C218" s="1" t="str">
        <f t="shared" si="78"/>
        <v>2000/08/04</v>
      </c>
      <c r="D218">
        <f t="shared" ref="D218:D281" si="85">WEEKDAY(B218)</f>
        <v>6</v>
      </c>
      <c r="E218" t="str">
        <f t="shared" ref="E218:E281" si="86">TEXT(C218, "dddd")</f>
        <v>Friday</v>
      </c>
      <c r="F218">
        <f t="shared" ref="F218:F281" si="87">DAY(B218)</f>
        <v>4</v>
      </c>
      <c r="G218" s="2">
        <f t="shared" ref="G218:G281" si="88">B218-DATEVALUE("1/1/"&amp;YEAR(B218))+1</f>
        <v>217</v>
      </c>
      <c r="H218" t="str">
        <f t="shared" ref="H218:H281" si="89">IF(D218&lt;6,"Weekday","Weekend")</f>
        <v>Weekend</v>
      </c>
      <c r="I218">
        <f t="shared" si="74"/>
        <v>32</v>
      </c>
      <c r="J218" t="str">
        <f t="shared" ref="J218:J281" si="90">TEXT(B218,"Mmmm")</f>
        <v>August</v>
      </c>
      <c r="K218">
        <f t="shared" ref="K218:K281" si="91">MONTH(B218)</f>
        <v>8</v>
      </c>
      <c r="L218" s="1" t="str">
        <f t="shared" si="75"/>
        <v>N</v>
      </c>
      <c r="M218">
        <f t="shared" ref="M218:M281" si="92">IF(K218&lt;4,1,IF(K218&lt;7,2,IF(K218&lt;10,3,4)))</f>
        <v>3</v>
      </c>
      <c r="N218">
        <f t="shared" ref="N218:N281" si="93">YEAR(B218)</f>
        <v>2000</v>
      </c>
      <c r="O218" t="str">
        <f t="shared" si="76"/>
        <v>2000-08</v>
      </c>
      <c r="P218" t="str">
        <f t="shared" si="79"/>
        <v>2000Q3</v>
      </c>
      <c r="Q218">
        <f t="shared" si="80"/>
        <v>2</v>
      </c>
      <c r="R218">
        <f t="shared" si="81"/>
        <v>1</v>
      </c>
      <c r="S218">
        <f t="shared" si="82"/>
        <v>2001</v>
      </c>
      <c r="T218" t="str">
        <f t="shared" si="73"/>
        <v>FY2001-02</v>
      </c>
      <c r="U218" t="str">
        <f t="shared" si="83"/>
        <v>FY2001Q1</v>
      </c>
    </row>
    <row r="219" spans="1:21">
      <c r="A219" t="str">
        <f t="shared" si="77"/>
        <v>20000805</v>
      </c>
      <c r="B219" s="1">
        <f t="shared" si="84"/>
        <v>36743</v>
      </c>
      <c r="C219" s="1" t="str">
        <f t="shared" si="78"/>
        <v>2000/08/05</v>
      </c>
      <c r="D219">
        <f t="shared" si="85"/>
        <v>7</v>
      </c>
      <c r="E219" t="str">
        <f t="shared" si="86"/>
        <v>Saturday</v>
      </c>
      <c r="F219">
        <f t="shared" si="87"/>
        <v>5</v>
      </c>
      <c r="G219" s="2">
        <f t="shared" si="88"/>
        <v>218</v>
      </c>
      <c r="H219" t="str">
        <f t="shared" si="89"/>
        <v>Weekend</v>
      </c>
      <c r="I219">
        <f t="shared" si="74"/>
        <v>32</v>
      </c>
      <c r="J219" t="str">
        <f t="shared" si="90"/>
        <v>August</v>
      </c>
      <c r="K219">
        <f t="shared" si="91"/>
        <v>8</v>
      </c>
      <c r="L219" s="1" t="str">
        <f t="shared" si="75"/>
        <v>N</v>
      </c>
      <c r="M219">
        <f t="shared" si="92"/>
        <v>3</v>
      </c>
      <c r="N219">
        <f t="shared" si="93"/>
        <v>2000</v>
      </c>
      <c r="O219" t="str">
        <f t="shared" si="76"/>
        <v>2000-08</v>
      </c>
      <c r="P219" t="str">
        <f t="shared" si="79"/>
        <v>2000Q3</v>
      </c>
      <c r="Q219">
        <f t="shared" si="80"/>
        <v>2</v>
      </c>
      <c r="R219">
        <f t="shared" si="81"/>
        <v>1</v>
      </c>
      <c r="S219">
        <f t="shared" si="82"/>
        <v>2001</v>
      </c>
      <c r="T219" t="str">
        <f t="shared" si="73"/>
        <v>FY2001-02</v>
      </c>
      <c r="U219" t="str">
        <f t="shared" si="83"/>
        <v>FY2001Q1</v>
      </c>
    </row>
    <row r="220" spans="1:21">
      <c r="A220" t="str">
        <f t="shared" si="77"/>
        <v>20000806</v>
      </c>
      <c r="B220" s="1">
        <f t="shared" si="84"/>
        <v>36744</v>
      </c>
      <c r="C220" s="1" t="str">
        <f t="shared" si="78"/>
        <v>2000/08/06</v>
      </c>
      <c r="D220">
        <f t="shared" si="85"/>
        <v>1</v>
      </c>
      <c r="E220" t="str">
        <f t="shared" si="86"/>
        <v>Sunday</v>
      </c>
      <c r="F220">
        <f t="shared" si="87"/>
        <v>6</v>
      </c>
      <c r="G220" s="2">
        <f t="shared" si="88"/>
        <v>219</v>
      </c>
      <c r="H220" t="str">
        <f t="shared" si="89"/>
        <v>Weekday</v>
      </c>
      <c r="I220">
        <f t="shared" si="74"/>
        <v>33</v>
      </c>
      <c r="J220" t="str">
        <f t="shared" si="90"/>
        <v>August</v>
      </c>
      <c r="K220">
        <f t="shared" si="91"/>
        <v>8</v>
      </c>
      <c r="L220" s="1" t="str">
        <f t="shared" si="75"/>
        <v>N</v>
      </c>
      <c r="M220">
        <f t="shared" si="92"/>
        <v>3</v>
      </c>
      <c r="N220">
        <f t="shared" si="93"/>
        <v>2000</v>
      </c>
      <c r="O220" t="str">
        <f t="shared" si="76"/>
        <v>2000-08</v>
      </c>
      <c r="P220" t="str">
        <f t="shared" si="79"/>
        <v>2000Q3</v>
      </c>
      <c r="Q220">
        <f t="shared" si="80"/>
        <v>2</v>
      </c>
      <c r="R220">
        <f t="shared" si="81"/>
        <v>1</v>
      </c>
      <c r="S220">
        <f t="shared" si="82"/>
        <v>2001</v>
      </c>
      <c r="T220" t="str">
        <f t="shared" si="73"/>
        <v>FY2001-02</v>
      </c>
      <c r="U220" t="str">
        <f t="shared" si="83"/>
        <v>FY2001Q1</v>
      </c>
    </row>
    <row r="221" spans="1:21">
      <c r="A221" t="str">
        <f t="shared" si="77"/>
        <v>20000807</v>
      </c>
      <c r="B221" s="1">
        <f t="shared" si="84"/>
        <v>36745</v>
      </c>
      <c r="C221" s="1" t="str">
        <f t="shared" si="78"/>
        <v>2000/08/07</v>
      </c>
      <c r="D221">
        <f t="shared" si="85"/>
        <v>2</v>
      </c>
      <c r="E221" t="str">
        <f t="shared" si="86"/>
        <v>Monday</v>
      </c>
      <c r="F221">
        <f t="shared" si="87"/>
        <v>7</v>
      </c>
      <c r="G221" s="2">
        <f t="shared" si="88"/>
        <v>220</v>
      </c>
      <c r="H221" t="str">
        <f t="shared" si="89"/>
        <v>Weekday</v>
      </c>
      <c r="I221">
        <f t="shared" si="74"/>
        <v>33</v>
      </c>
      <c r="J221" t="str">
        <f t="shared" si="90"/>
        <v>August</v>
      </c>
      <c r="K221">
        <f t="shared" si="91"/>
        <v>8</v>
      </c>
      <c r="L221" s="1" t="str">
        <f t="shared" si="75"/>
        <v>N</v>
      </c>
      <c r="M221">
        <f t="shared" si="92"/>
        <v>3</v>
      </c>
      <c r="N221">
        <f t="shared" si="93"/>
        <v>2000</v>
      </c>
      <c r="O221" t="str">
        <f t="shared" si="76"/>
        <v>2000-08</v>
      </c>
      <c r="P221" t="str">
        <f t="shared" si="79"/>
        <v>2000Q3</v>
      </c>
      <c r="Q221">
        <f t="shared" si="80"/>
        <v>2</v>
      </c>
      <c r="R221">
        <f t="shared" si="81"/>
        <v>1</v>
      </c>
      <c r="S221">
        <f t="shared" si="82"/>
        <v>2001</v>
      </c>
      <c r="T221" t="str">
        <f t="shared" ref="T221:T284" si="94">"FY"&amp;S221&amp;"-"&amp;IF(Q221&lt;10,"0","")&amp;Q221</f>
        <v>FY2001-02</v>
      </c>
      <c r="U221" t="str">
        <f t="shared" si="83"/>
        <v>FY2001Q1</v>
      </c>
    </row>
    <row r="222" spans="1:21">
      <c r="A222" t="str">
        <f t="shared" si="77"/>
        <v>20000808</v>
      </c>
      <c r="B222" s="1">
        <f t="shared" si="84"/>
        <v>36746</v>
      </c>
      <c r="C222" s="1" t="str">
        <f t="shared" si="78"/>
        <v>2000/08/08</v>
      </c>
      <c r="D222">
        <f t="shared" si="85"/>
        <v>3</v>
      </c>
      <c r="E222" t="str">
        <f t="shared" si="86"/>
        <v>Tuesday</v>
      </c>
      <c r="F222">
        <f t="shared" si="87"/>
        <v>8</v>
      </c>
      <c r="G222" s="2">
        <f t="shared" si="88"/>
        <v>221</v>
      </c>
      <c r="H222" t="str">
        <f t="shared" si="89"/>
        <v>Weekday</v>
      </c>
      <c r="I222">
        <f t="shared" si="74"/>
        <v>33</v>
      </c>
      <c r="J222" t="str">
        <f t="shared" si="90"/>
        <v>August</v>
      </c>
      <c r="K222">
        <f t="shared" si="91"/>
        <v>8</v>
      </c>
      <c r="L222" s="1" t="str">
        <f t="shared" si="75"/>
        <v>N</v>
      </c>
      <c r="M222">
        <f t="shared" si="92"/>
        <v>3</v>
      </c>
      <c r="N222">
        <f t="shared" si="93"/>
        <v>2000</v>
      </c>
      <c r="O222" t="str">
        <f t="shared" si="76"/>
        <v>2000-08</v>
      </c>
      <c r="P222" t="str">
        <f t="shared" si="79"/>
        <v>2000Q3</v>
      </c>
      <c r="Q222">
        <f t="shared" si="80"/>
        <v>2</v>
      </c>
      <c r="R222">
        <f t="shared" si="81"/>
        <v>1</v>
      </c>
      <c r="S222">
        <f t="shared" si="82"/>
        <v>2001</v>
      </c>
      <c r="T222" t="str">
        <f t="shared" si="94"/>
        <v>FY2001-02</v>
      </c>
      <c r="U222" t="str">
        <f t="shared" si="83"/>
        <v>FY2001Q1</v>
      </c>
    </row>
    <row r="223" spans="1:21">
      <c r="A223" t="str">
        <f t="shared" si="77"/>
        <v>20000809</v>
      </c>
      <c r="B223" s="1">
        <f t="shared" si="84"/>
        <v>36747</v>
      </c>
      <c r="C223" s="1" t="str">
        <f t="shared" si="78"/>
        <v>2000/08/09</v>
      </c>
      <c r="D223">
        <f t="shared" si="85"/>
        <v>4</v>
      </c>
      <c r="E223" t="str">
        <f t="shared" si="86"/>
        <v>Wednesday</v>
      </c>
      <c r="F223">
        <f t="shared" si="87"/>
        <v>9</v>
      </c>
      <c r="G223" s="2">
        <f t="shared" si="88"/>
        <v>222</v>
      </c>
      <c r="H223" t="str">
        <f t="shared" si="89"/>
        <v>Weekday</v>
      </c>
      <c r="I223">
        <f t="shared" si="74"/>
        <v>33</v>
      </c>
      <c r="J223" t="str">
        <f t="shared" si="90"/>
        <v>August</v>
      </c>
      <c r="K223">
        <f t="shared" si="91"/>
        <v>8</v>
      </c>
      <c r="L223" s="1" t="str">
        <f t="shared" si="75"/>
        <v>N</v>
      </c>
      <c r="M223">
        <f t="shared" si="92"/>
        <v>3</v>
      </c>
      <c r="N223">
        <f t="shared" si="93"/>
        <v>2000</v>
      </c>
      <c r="O223" t="str">
        <f t="shared" si="76"/>
        <v>2000-08</v>
      </c>
      <c r="P223" t="str">
        <f t="shared" si="79"/>
        <v>2000Q3</v>
      </c>
      <c r="Q223">
        <f t="shared" si="80"/>
        <v>2</v>
      </c>
      <c r="R223">
        <f t="shared" si="81"/>
        <v>1</v>
      </c>
      <c r="S223">
        <f t="shared" si="82"/>
        <v>2001</v>
      </c>
      <c r="T223" t="str">
        <f t="shared" si="94"/>
        <v>FY2001-02</v>
      </c>
      <c r="U223" t="str">
        <f t="shared" si="83"/>
        <v>FY2001Q1</v>
      </c>
    </row>
    <row r="224" spans="1:21">
      <c r="A224" t="str">
        <f t="shared" si="77"/>
        <v>20000810</v>
      </c>
      <c r="B224" s="1">
        <f t="shared" si="84"/>
        <v>36748</v>
      </c>
      <c r="C224" s="1" t="str">
        <f t="shared" si="78"/>
        <v>2000/08/10</v>
      </c>
      <c r="D224">
        <f t="shared" si="85"/>
        <v>5</v>
      </c>
      <c r="E224" t="str">
        <f t="shared" si="86"/>
        <v>Thursday</v>
      </c>
      <c r="F224">
        <f t="shared" si="87"/>
        <v>10</v>
      </c>
      <c r="G224" s="2">
        <f t="shared" si="88"/>
        <v>223</v>
      </c>
      <c r="H224" t="str">
        <f t="shared" si="89"/>
        <v>Weekday</v>
      </c>
      <c r="I224">
        <f t="shared" si="74"/>
        <v>33</v>
      </c>
      <c r="J224" t="str">
        <f t="shared" si="90"/>
        <v>August</v>
      </c>
      <c r="K224">
        <f t="shared" si="91"/>
        <v>8</v>
      </c>
      <c r="L224" s="1" t="str">
        <f t="shared" si="75"/>
        <v>N</v>
      </c>
      <c r="M224">
        <f t="shared" si="92"/>
        <v>3</v>
      </c>
      <c r="N224">
        <f t="shared" si="93"/>
        <v>2000</v>
      </c>
      <c r="O224" t="str">
        <f t="shared" si="76"/>
        <v>2000-08</v>
      </c>
      <c r="P224" t="str">
        <f t="shared" si="79"/>
        <v>2000Q3</v>
      </c>
      <c r="Q224">
        <f t="shared" si="80"/>
        <v>2</v>
      </c>
      <c r="R224">
        <f t="shared" si="81"/>
        <v>1</v>
      </c>
      <c r="S224">
        <f t="shared" si="82"/>
        <v>2001</v>
      </c>
      <c r="T224" t="str">
        <f t="shared" si="94"/>
        <v>FY2001-02</v>
      </c>
      <c r="U224" t="str">
        <f t="shared" si="83"/>
        <v>FY2001Q1</v>
      </c>
    </row>
    <row r="225" spans="1:21">
      <c r="A225" t="str">
        <f t="shared" si="77"/>
        <v>20000811</v>
      </c>
      <c r="B225" s="1">
        <f t="shared" si="84"/>
        <v>36749</v>
      </c>
      <c r="C225" s="1" t="str">
        <f t="shared" si="78"/>
        <v>2000/08/11</v>
      </c>
      <c r="D225">
        <f t="shared" si="85"/>
        <v>6</v>
      </c>
      <c r="E225" t="str">
        <f t="shared" si="86"/>
        <v>Friday</v>
      </c>
      <c r="F225">
        <f t="shared" si="87"/>
        <v>11</v>
      </c>
      <c r="G225" s="2">
        <f t="shared" si="88"/>
        <v>224</v>
      </c>
      <c r="H225" t="str">
        <f t="shared" si="89"/>
        <v>Weekend</v>
      </c>
      <c r="I225">
        <f t="shared" si="74"/>
        <v>33</v>
      </c>
      <c r="J225" t="str">
        <f t="shared" si="90"/>
        <v>August</v>
      </c>
      <c r="K225">
        <f t="shared" si="91"/>
        <v>8</v>
      </c>
      <c r="L225" s="1" t="str">
        <f t="shared" si="75"/>
        <v>N</v>
      </c>
      <c r="M225">
        <f t="shared" si="92"/>
        <v>3</v>
      </c>
      <c r="N225">
        <f t="shared" si="93"/>
        <v>2000</v>
      </c>
      <c r="O225" t="str">
        <f t="shared" si="76"/>
        <v>2000-08</v>
      </c>
      <c r="P225" t="str">
        <f t="shared" si="79"/>
        <v>2000Q3</v>
      </c>
      <c r="Q225">
        <f t="shared" si="80"/>
        <v>2</v>
      </c>
      <c r="R225">
        <f t="shared" si="81"/>
        <v>1</v>
      </c>
      <c r="S225">
        <f t="shared" si="82"/>
        <v>2001</v>
      </c>
      <c r="T225" t="str">
        <f t="shared" si="94"/>
        <v>FY2001-02</v>
      </c>
      <c r="U225" t="str">
        <f t="shared" si="83"/>
        <v>FY2001Q1</v>
      </c>
    </row>
    <row r="226" spans="1:21">
      <c r="A226" t="str">
        <f t="shared" si="77"/>
        <v>20000812</v>
      </c>
      <c r="B226" s="1">
        <f t="shared" si="84"/>
        <v>36750</v>
      </c>
      <c r="C226" s="1" t="str">
        <f t="shared" si="78"/>
        <v>2000/08/12</v>
      </c>
      <c r="D226">
        <f t="shared" si="85"/>
        <v>7</v>
      </c>
      <c r="E226" t="str">
        <f t="shared" si="86"/>
        <v>Saturday</v>
      </c>
      <c r="F226">
        <f t="shared" si="87"/>
        <v>12</v>
      </c>
      <c r="G226" s="2">
        <f t="shared" si="88"/>
        <v>225</v>
      </c>
      <c r="H226" t="str">
        <f t="shared" si="89"/>
        <v>Weekend</v>
      </c>
      <c r="I226">
        <f t="shared" si="74"/>
        <v>33</v>
      </c>
      <c r="J226" t="str">
        <f t="shared" si="90"/>
        <v>August</v>
      </c>
      <c r="K226">
        <f t="shared" si="91"/>
        <v>8</v>
      </c>
      <c r="L226" s="1" t="str">
        <f t="shared" si="75"/>
        <v>N</v>
      </c>
      <c r="M226">
        <f t="shared" si="92"/>
        <v>3</v>
      </c>
      <c r="N226">
        <f t="shared" si="93"/>
        <v>2000</v>
      </c>
      <c r="O226" t="str">
        <f t="shared" si="76"/>
        <v>2000-08</v>
      </c>
      <c r="P226" t="str">
        <f t="shared" si="79"/>
        <v>2000Q3</v>
      </c>
      <c r="Q226">
        <f t="shared" si="80"/>
        <v>2</v>
      </c>
      <c r="R226">
        <f t="shared" si="81"/>
        <v>1</v>
      </c>
      <c r="S226">
        <f t="shared" si="82"/>
        <v>2001</v>
      </c>
      <c r="T226" t="str">
        <f t="shared" si="94"/>
        <v>FY2001-02</v>
      </c>
      <c r="U226" t="str">
        <f t="shared" si="83"/>
        <v>FY2001Q1</v>
      </c>
    </row>
    <row r="227" spans="1:21">
      <c r="A227" t="str">
        <f t="shared" si="77"/>
        <v>20000813</v>
      </c>
      <c r="B227" s="1">
        <f t="shared" si="84"/>
        <v>36751</v>
      </c>
      <c r="C227" s="1" t="str">
        <f t="shared" si="78"/>
        <v>2000/08/13</v>
      </c>
      <c r="D227">
        <f t="shared" si="85"/>
        <v>1</v>
      </c>
      <c r="E227" t="str">
        <f t="shared" si="86"/>
        <v>Sunday</v>
      </c>
      <c r="F227">
        <f t="shared" si="87"/>
        <v>13</v>
      </c>
      <c r="G227" s="2">
        <f t="shared" si="88"/>
        <v>226</v>
      </c>
      <c r="H227" t="str">
        <f t="shared" si="89"/>
        <v>Weekday</v>
      </c>
      <c r="I227">
        <f t="shared" si="74"/>
        <v>34</v>
      </c>
      <c r="J227" t="str">
        <f t="shared" si="90"/>
        <v>August</v>
      </c>
      <c r="K227">
        <f t="shared" si="91"/>
        <v>8</v>
      </c>
      <c r="L227" s="1" t="str">
        <f t="shared" si="75"/>
        <v>N</v>
      </c>
      <c r="M227">
        <f t="shared" si="92"/>
        <v>3</v>
      </c>
      <c r="N227">
        <f t="shared" si="93"/>
        <v>2000</v>
      </c>
      <c r="O227" t="str">
        <f t="shared" si="76"/>
        <v>2000-08</v>
      </c>
      <c r="P227" t="str">
        <f t="shared" si="79"/>
        <v>2000Q3</v>
      </c>
      <c r="Q227">
        <f t="shared" si="80"/>
        <v>2</v>
      </c>
      <c r="R227">
        <f t="shared" si="81"/>
        <v>1</v>
      </c>
      <c r="S227">
        <f t="shared" si="82"/>
        <v>2001</v>
      </c>
      <c r="T227" t="str">
        <f t="shared" si="94"/>
        <v>FY2001-02</v>
      </c>
      <c r="U227" t="str">
        <f t="shared" si="83"/>
        <v>FY2001Q1</v>
      </c>
    </row>
    <row r="228" spans="1:21">
      <c r="A228" t="str">
        <f t="shared" si="77"/>
        <v>20000814</v>
      </c>
      <c r="B228" s="1">
        <f t="shared" si="84"/>
        <v>36752</v>
      </c>
      <c r="C228" s="1" t="str">
        <f t="shared" si="78"/>
        <v>2000/08/14</v>
      </c>
      <c r="D228">
        <f t="shared" si="85"/>
        <v>2</v>
      </c>
      <c r="E228" t="str">
        <f t="shared" si="86"/>
        <v>Monday</v>
      </c>
      <c r="F228">
        <f t="shared" si="87"/>
        <v>14</v>
      </c>
      <c r="G228" s="2">
        <f t="shared" si="88"/>
        <v>227</v>
      </c>
      <c r="H228" t="str">
        <f t="shared" si="89"/>
        <v>Weekday</v>
      </c>
      <c r="I228">
        <f t="shared" si="74"/>
        <v>34</v>
      </c>
      <c r="J228" t="str">
        <f t="shared" si="90"/>
        <v>August</v>
      </c>
      <c r="K228">
        <f t="shared" si="91"/>
        <v>8</v>
      </c>
      <c r="L228" s="1" t="str">
        <f t="shared" si="75"/>
        <v>N</v>
      </c>
      <c r="M228">
        <f t="shared" si="92"/>
        <v>3</v>
      </c>
      <c r="N228">
        <f t="shared" si="93"/>
        <v>2000</v>
      </c>
      <c r="O228" t="str">
        <f t="shared" si="76"/>
        <v>2000-08</v>
      </c>
      <c r="P228" t="str">
        <f t="shared" si="79"/>
        <v>2000Q3</v>
      </c>
      <c r="Q228">
        <f t="shared" si="80"/>
        <v>2</v>
      </c>
      <c r="R228">
        <f t="shared" si="81"/>
        <v>1</v>
      </c>
      <c r="S228">
        <f t="shared" si="82"/>
        <v>2001</v>
      </c>
      <c r="T228" t="str">
        <f t="shared" si="94"/>
        <v>FY2001-02</v>
      </c>
      <c r="U228" t="str">
        <f t="shared" si="83"/>
        <v>FY2001Q1</v>
      </c>
    </row>
    <row r="229" spans="1:21">
      <c r="A229" t="str">
        <f t="shared" si="77"/>
        <v>20000815</v>
      </c>
      <c r="B229" s="1">
        <f t="shared" si="84"/>
        <v>36753</v>
      </c>
      <c r="C229" s="1" t="str">
        <f t="shared" si="78"/>
        <v>2000/08/15</v>
      </c>
      <c r="D229">
        <f t="shared" si="85"/>
        <v>3</v>
      </c>
      <c r="E229" t="str">
        <f t="shared" si="86"/>
        <v>Tuesday</v>
      </c>
      <c r="F229">
        <f t="shared" si="87"/>
        <v>15</v>
      </c>
      <c r="G229" s="2">
        <f t="shared" si="88"/>
        <v>228</v>
      </c>
      <c r="H229" t="str">
        <f t="shared" si="89"/>
        <v>Weekday</v>
      </c>
      <c r="I229">
        <f t="shared" si="74"/>
        <v>34</v>
      </c>
      <c r="J229" t="str">
        <f t="shared" si="90"/>
        <v>August</v>
      </c>
      <c r="K229">
        <f t="shared" si="91"/>
        <v>8</v>
      </c>
      <c r="L229" s="1" t="str">
        <f t="shared" si="75"/>
        <v>N</v>
      </c>
      <c r="M229">
        <f t="shared" si="92"/>
        <v>3</v>
      </c>
      <c r="N229">
        <f t="shared" si="93"/>
        <v>2000</v>
      </c>
      <c r="O229" t="str">
        <f t="shared" si="76"/>
        <v>2000-08</v>
      </c>
      <c r="P229" t="str">
        <f t="shared" si="79"/>
        <v>2000Q3</v>
      </c>
      <c r="Q229">
        <f t="shared" si="80"/>
        <v>2</v>
      </c>
      <c r="R229">
        <f t="shared" si="81"/>
        <v>1</v>
      </c>
      <c r="S229">
        <f t="shared" si="82"/>
        <v>2001</v>
      </c>
      <c r="T229" t="str">
        <f t="shared" si="94"/>
        <v>FY2001-02</v>
      </c>
      <c r="U229" t="str">
        <f t="shared" si="83"/>
        <v>FY2001Q1</v>
      </c>
    </row>
    <row r="230" spans="1:21">
      <c r="A230" t="str">
        <f t="shared" si="77"/>
        <v>20000816</v>
      </c>
      <c r="B230" s="1">
        <f t="shared" si="84"/>
        <v>36754</v>
      </c>
      <c r="C230" s="1" t="str">
        <f t="shared" si="78"/>
        <v>2000/08/16</v>
      </c>
      <c r="D230">
        <f t="shared" si="85"/>
        <v>4</v>
      </c>
      <c r="E230" t="str">
        <f t="shared" si="86"/>
        <v>Wednesday</v>
      </c>
      <c r="F230">
        <f t="shared" si="87"/>
        <v>16</v>
      </c>
      <c r="G230" s="2">
        <f t="shared" si="88"/>
        <v>229</v>
      </c>
      <c r="H230" t="str">
        <f t="shared" si="89"/>
        <v>Weekday</v>
      </c>
      <c r="I230">
        <f t="shared" si="74"/>
        <v>34</v>
      </c>
      <c r="J230" t="str">
        <f t="shared" si="90"/>
        <v>August</v>
      </c>
      <c r="K230">
        <f t="shared" si="91"/>
        <v>8</v>
      </c>
      <c r="L230" s="1" t="str">
        <f t="shared" si="75"/>
        <v>N</v>
      </c>
      <c r="M230">
        <f t="shared" si="92"/>
        <v>3</v>
      </c>
      <c r="N230">
        <f t="shared" si="93"/>
        <v>2000</v>
      </c>
      <c r="O230" t="str">
        <f t="shared" si="76"/>
        <v>2000-08</v>
      </c>
      <c r="P230" t="str">
        <f t="shared" si="79"/>
        <v>2000Q3</v>
      </c>
      <c r="Q230">
        <f t="shared" si="80"/>
        <v>2</v>
      </c>
      <c r="R230">
        <f t="shared" si="81"/>
        <v>1</v>
      </c>
      <c r="S230">
        <f t="shared" si="82"/>
        <v>2001</v>
      </c>
      <c r="T230" t="str">
        <f t="shared" si="94"/>
        <v>FY2001-02</v>
      </c>
      <c r="U230" t="str">
        <f t="shared" si="83"/>
        <v>FY2001Q1</v>
      </c>
    </row>
    <row r="231" spans="1:21">
      <c r="A231" t="str">
        <f t="shared" si="77"/>
        <v>20000817</v>
      </c>
      <c r="B231" s="1">
        <f t="shared" si="84"/>
        <v>36755</v>
      </c>
      <c r="C231" s="1" t="str">
        <f t="shared" si="78"/>
        <v>2000/08/17</v>
      </c>
      <c r="D231">
        <f t="shared" si="85"/>
        <v>5</v>
      </c>
      <c r="E231" t="str">
        <f t="shared" si="86"/>
        <v>Thursday</v>
      </c>
      <c r="F231">
        <f t="shared" si="87"/>
        <v>17</v>
      </c>
      <c r="G231" s="2">
        <f t="shared" si="88"/>
        <v>230</v>
      </c>
      <c r="H231" t="str">
        <f t="shared" si="89"/>
        <v>Weekday</v>
      </c>
      <c r="I231">
        <f t="shared" si="74"/>
        <v>34</v>
      </c>
      <c r="J231" t="str">
        <f t="shared" si="90"/>
        <v>August</v>
      </c>
      <c r="K231">
        <f t="shared" si="91"/>
        <v>8</v>
      </c>
      <c r="L231" s="1" t="str">
        <f t="shared" si="75"/>
        <v>N</v>
      </c>
      <c r="M231">
        <f t="shared" si="92"/>
        <v>3</v>
      </c>
      <c r="N231">
        <f t="shared" si="93"/>
        <v>2000</v>
      </c>
      <c r="O231" t="str">
        <f t="shared" si="76"/>
        <v>2000-08</v>
      </c>
      <c r="P231" t="str">
        <f t="shared" si="79"/>
        <v>2000Q3</v>
      </c>
      <c r="Q231">
        <f t="shared" si="80"/>
        <v>2</v>
      </c>
      <c r="R231">
        <f t="shared" si="81"/>
        <v>1</v>
      </c>
      <c r="S231">
        <f t="shared" si="82"/>
        <v>2001</v>
      </c>
      <c r="T231" t="str">
        <f t="shared" si="94"/>
        <v>FY2001-02</v>
      </c>
      <c r="U231" t="str">
        <f t="shared" si="83"/>
        <v>FY2001Q1</v>
      </c>
    </row>
    <row r="232" spans="1:21">
      <c r="A232" t="str">
        <f t="shared" si="77"/>
        <v>20000818</v>
      </c>
      <c r="B232" s="1">
        <f t="shared" si="84"/>
        <v>36756</v>
      </c>
      <c r="C232" s="1" t="str">
        <f t="shared" si="78"/>
        <v>2000/08/18</v>
      </c>
      <c r="D232">
        <f t="shared" si="85"/>
        <v>6</v>
      </c>
      <c r="E232" t="str">
        <f t="shared" si="86"/>
        <v>Friday</v>
      </c>
      <c r="F232">
        <f t="shared" si="87"/>
        <v>18</v>
      </c>
      <c r="G232" s="2">
        <f t="shared" si="88"/>
        <v>231</v>
      </c>
      <c r="H232" t="str">
        <f t="shared" si="89"/>
        <v>Weekend</v>
      </c>
      <c r="I232">
        <f t="shared" si="74"/>
        <v>34</v>
      </c>
      <c r="J232" t="str">
        <f t="shared" si="90"/>
        <v>August</v>
      </c>
      <c r="K232">
        <f t="shared" si="91"/>
        <v>8</v>
      </c>
      <c r="L232" s="1" t="str">
        <f t="shared" si="75"/>
        <v>N</v>
      </c>
      <c r="M232">
        <f t="shared" si="92"/>
        <v>3</v>
      </c>
      <c r="N232">
        <f t="shared" si="93"/>
        <v>2000</v>
      </c>
      <c r="O232" t="str">
        <f t="shared" si="76"/>
        <v>2000-08</v>
      </c>
      <c r="P232" t="str">
        <f t="shared" si="79"/>
        <v>2000Q3</v>
      </c>
      <c r="Q232">
        <f t="shared" si="80"/>
        <v>2</v>
      </c>
      <c r="R232">
        <f t="shared" si="81"/>
        <v>1</v>
      </c>
      <c r="S232">
        <f t="shared" si="82"/>
        <v>2001</v>
      </c>
      <c r="T232" t="str">
        <f t="shared" si="94"/>
        <v>FY2001-02</v>
      </c>
      <c r="U232" t="str">
        <f t="shared" si="83"/>
        <v>FY2001Q1</v>
      </c>
    </row>
    <row r="233" spans="1:21">
      <c r="A233" t="str">
        <f t="shared" si="77"/>
        <v>20000819</v>
      </c>
      <c r="B233" s="1">
        <f t="shared" si="84"/>
        <v>36757</v>
      </c>
      <c r="C233" s="1" t="str">
        <f t="shared" si="78"/>
        <v>2000/08/19</v>
      </c>
      <c r="D233">
        <f t="shared" si="85"/>
        <v>7</v>
      </c>
      <c r="E233" t="str">
        <f t="shared" si="86"/>
        <v>Saturday</v>
      </c>
      <c r="F233">
        <f t="shared" si="87"/>
        <v>19</v>
      </c>
      <c r="G233" s="2">
        <f t="shared" si="88"/>
        <v>232</v>
      </c>
      <c r="H233" t="str">
        <f t="shared" si="89"/>
        <v>Weekend</v>
      </c>
      <c r="I233">
        <f t="shared" si="74"/>
        <v>34</v>
      </c>
      <c r="J233" t="str">
        <f t="shared" si="90"/>
        <v>August</v>
      </c>
      <c r="K233">
        <f t="shared" si="91"/>
        <v>8</v>
      </c>
      <c r="L233" s="1" t="str">
        <f t="shared" si="75"/>
        <v>N</v>
      </c>
      <c r="M233">
        <f t="shared" si="92"/>
        <v>3</v>
      </c>
      <c r="N233">
        <f t="shared" si="93"/>
        <v>2000</v>
      </c>
      <c r="O233" t="str">
        <f t="shared" si="76"/>
        <v>2000-08</v>
      </c>
      <c r="P233" t="str">
        <f t="shared" si="79"/>
        <v>2000Q3</v>
      </c>
      <c r="Q233">
        <f t="shared" si="80"/>
        <v>2</v>
      </c>
      <c r="R233">
        <f t="shared" si="81"/>
        <v>1</v>
      </c>
      <c r="S233">
        <f t="shared" si="82"/>
        <v>2001</v>
      </c>
      <c r="T233" t="str">
        <f t="shared" si="94"/>
        <v>FY2001-02</v>
      </c>
      <c r="U233" t="str">
        <f t="shared" si="83"/>
        <v>FY2001Q1</v>
      </c>
    </row>
    <row r="234" spans="1:21">
      <c r="A234" t="str">
        <f t="shared" si="77"/>
        <v>20000820</v>
      </c>
      <c r="B234" s="1">
        <f t="shared" si="84"/>
        <v>36758</v>
      </c>
      <c r="C234" s="1" t="str">
        <f t="shared" si="78"/>
        <v>2000/08/20</v>
      </c>
      <c r="D234">
        <f t="shared" si="85"/>
        <v>1</v>
      </c>
      <c r="E234" t="str">
        <f t="shared" si="86"/>
        <v>Sunday</v>
      </c>
      <c r="F234">
        <f t="shared" si="87"/>
        <v>20</v>
      </c>
      <c r="G234" s="2">
        <f t="shared" si="88"/>
        <v>233</v>
      </c>
      <c r="H234" t="str">
        <f t="shared" si="89"/>
        <v>Weekday</v>
      </c>
      <c r="I234">
        <f t="shared" si="74"/>
        <v>35</v>
      </c>
      <c r="J234" t="str">
        <f t="shared" si="90"/>
        <v>August</v>
      </c>
      <c r="K234">
        <f t="shared" si="91"/>
        <v>8</v>
      </c>
      <c r="L234" s="1" t="str">
        <f t="shared" si="75"/>
        <v>N</v>
      </c>
      <c r="M234">
        <f t="shared" si="92"/>
        <v>3</v>
      </c>
      <c r="N234">
        <f t="shared" si="93"/>
        <v>2000</v>
      </c>
      <c r="O234" t="str">
        <f t="shared" si="76"/>
        <v>2000-08</v>
      </c>
      <c r="P234" t="str">
        <f t="shared" si="79"/>
        <v>2000Q3</v>
      </c>
      <c r="Q234">
        <f t="shared" si="80"/>
        <v>2</v>
      </c>
      <c r="R234">
        <f t="shared" si="81"/>
        <v>1</v>
      </c>
      <c r="S234">
        <f t="shared" si="82"/>
        <v>2001</v>
      </c>
      <c r="T234" t="str">
        <f t="shared" si="94"/>
        <v>FY2001-02</v>
      </c>
      <c r="U234" t="str">
        <f t="shared" si="83"/>
        <v>FY2001Q1</v>
      </c>
    </row>
    <row r="235" spans="1:21">
      <c r="A235" t="str">
        <f t="shared" si="77"/>
        <v>20000821</v>
      </c>
      <c r="B235" s="1">
        <f t="shared" si="84"/>
        <v>36759</v>
      </c>
      <c r="C235" s="1" t="str">
        <f t="shared" si="78"/>
        <v>2000/08/21</v>
      </c>
      <c r="D235">
        <f t="shared" si="85"/>
        <v>2</v>
      </c>
      <c r="E235" t="str">
        <f t="shared" si="86"/>
        <v>Monday</v>
      </c>
      <c r="F235">
        <f t="shared" si="87"/>
        <v>21</v>
      </c>
      <c r="G235" s="2">
        <f t="shared" si="88"/>
        <v>234</v>
      </c>
      <c r="H235" t="str">
        <f t="shared" si="89"/>
        <v>Weekday</v>
      </c>
      <c r="I235">
        <f t="shared" si="74"/>
        <v>35</v>
      </c>
      <c r="J235" t="str">
        <f t="shared" si="90"/>
        <v>August</v>
      </c>
      <c r="K235">
        <f t="shared" si="91"/>
        <v>8</v>
      </c>
      <c r="L235" s="1" t="str">
        <f t="shared" si="75"/>
        <v>N</v>
      </c>
      <c r="M235">
        <f t="shared" si="92"/>
        <v>3</v>
      </c>
      <c r="N235">
        <f t="shared" si="93"/>
        <v>2000</v>
      </c>
      <c r="O235" t="str">
        <f t="shared" si="76"/>
        <v>2000-08</v>
      </c>
      <c r="P235" t="str">
        <f t="shared" si="79"/>
        <v>2000Q3</v>
      </c>
      <c r="Q235">
        <f t="shared" si="80"/>
        <v>2</v>
      </c>
      <c r="R235">
        <f t="shared" si="81"/>
        <v>1</v>
      </c>
      <c r="S235">
        <f t="shared" si="82"/>
        <v>2001</v>
      </c>
      <c r="T235" t="str">
        <f t="shared" si="94"/>
        <v>FY2001-02</v>
      </c>
      <c r="U235" t="str">
        <f t="shared" si="83"/>
        <v>FY2001Q1</v>
      </c>
    </row>
    <row r="236" spans="1:21">
      <c r="A236" t="str">
        <f t="shared" si="77"/>
        <v>20000822</v>
      </c>
      <c r="B236" s="1">
        <f t="shared" si="84"/>
        <v>36760</v>
      </c>
      <c r="C236" s="1" t="str">
        <f t="shared" si="78"/>
        <v>2000/08/22</v>
      </c>
      <c r="D236">
        <f t="shared" si="85"/>
        <v>3</v>
      </c>
      <c r="E236" t="str">
        <f t="shared" si="86"/>
        <v>Tuesday</v>
      </c>
      <c r="F236">
        <f t="shared" si="87"/>
        <v>22</v>
      </c>
      <c r="G236" s="2">
        <f t="shared" si="88"/>
        <v>235</v>
      </c>
      <c r="H236" t="str">
        <f t="shared" si="89"/>
        <v>Weekday</v>
      </c>
      <c r="I236">
        <f t="shared" si="74"/>
        <v>35</v>
      </c>
      <c r="J236" t="str">
        <f t="shared" si="90"/>
        <v>August</v>
      </c>
      <c r="K236">
        <f t="shared" si="91"/>
        <v>8</v>
      </c>
      <c r="L236" s="1" t="str">
        <f t="shared" si="75"/>
        <v>N</v>
      </c>
      <c r="M236">
        <f t="shared" si="92"/>
        <v>3</v>
      </c>
      <c r="N236">
        <f t="shared" si="93"/>
        <v>2000</v>
      </c>
      <c r="O236" t="str">
        <f t="shared" si="76"/>
        <v>2000-08</v>
      </c>
      <c r="P236" t="str">
        <f t="shared" si="79"/>
        <v>2000Q3</v>
      </c>
      <c r="Q236">
        <f t="shared" si="80"/>
        <v>2</v>
      </c>
      <c r="R236">
        <f t="shared" si="81"/>
        <v>1</v>
      </c>
      <c r="S236">
        <f t="shared" si="82"/>
        <v>2001</v>
      </c>
      <c r="T236" t="str">
        <f t="shared" si="94"/>
        <v>FY2001-02</v>
      </c>
      <c r="U236" t="str">
        <f t="shared" si="83"/>
        <v>FY2001Q1</v>
      </c>
    </row>
    <row r="237" spans="1:21">
      <c r="A237" t="str">
        <f t="shared" si="77"/>
        <v>20000823</v>
      </c>
      <c r="B237" s="1">
        <f t="shared" si="84"/>
        <v>36761</v>
      </c>
      <c r="C237" s="1" t="str">
        <f t="shared" si="78"/>
        <v>2000/08/23</v>
      </c>
      <c r="D237">
        <f t="shared" si="85"/>
        <v>4</v>
      </c>
      <c r="E237" t="str">
        <f t="shared" si="86"/>
        <v>Wednesday</v>
      </c>
      <c r="F237">
        <f t="shared" si="87"/>
        <v>23</v>
      </c>
      <c r="G237" s="2">
        <f t="shared" si="88"/>
        <v>236</v>
      </c>
      <c r="H237" t="str">
        <f t="shared" si="89"/>
        <v>Weekday</v>
      </c>
      <c r="I237">
        <f t="shared" si="74"/>
        <v>35</v>
      </c>
      <c r="J237" t="str">
        <f t="shared" si="90"/>
        <v>August</v>
      </c>
      <c r="K237">
        <f t="shared" si="91"/>
        <v>8</v>
      </c>
      <c r="L237" s="1" t="str">
        <f t="shared" si="75"/>
        <v>N</v>
      </c>
      <c r="M237">
        <f t="shared" si="92"/>
        <v>3</v>
      </c>
      <c r="N237">
        <f t="shared" si="93"/>
        <v>2000</v>
      </c>
      <c r="O237" t="str">
        <f t="shared" si="76"/>
        <v>2000-08</v>
      </c>
      <c r="P237" t="str">
        <f t="shared" si="79"/>
        <v>2000Q3</v>
      </c>
      <c r="Q237">
        <f t="shared" si="80"/>
        <v>2</v>
      </c>
      <c r="R237">
        <f t="shared" si="81"/>
        <v>1</v>
      </c>
      <c r="S237">
        <f t="shared" si="82"/>
        <v>2001</v>
      </c>
      <c r="T237" t="str">
        <f t="shared" si="94"/>
        <v>FY2001-02</v>
      </c>
      <c r="U237" t="str">
        <f t="shared" si="83"/>
        <v>FY2001Q1</v>
      </c>
    </row>
    <row r="238" spans="1:21">
      <c r="A238" t="str">
        <f t="shared" si="77"/>
        <v>20000824</v>
      </c>
      <c r="B238" s="1">
        <f t="shared" si="84"/>
        <v>36762</v>
      </c>
      <c r="C238" s="1" t="str">
        <f t="shared" si="78"/>
        <v>2000/08/24</v>
      </c>
      <c r="D238">
        <f t="shared" si="85"/>
        <v>5</v>
      </c>
      <c r="E238" t="str">
        <f t="shared" si="86"/>
        <v>Thursday</v>
      </c>
      <c r="F238">
        <f t="shared" si="87"/>
        <v>24</v>
      </c>
      <c r="G238" s="2">
        <f t="shared" si="88"/>
        <v>237</v>
      </c>
      <c r="H238" t="str">
        <f t="shared" si="89"/>
        <v>Weekday</v>
      </c>
      <c r="I238">
        <f t="shared" si="74"/>
        <v>35</v>
      </c>
      <c r="J238" t="str">
        <f t="shared" si="90"/>
        <v>August</v>
      </c>
      <c r="K238">
        <f t="shared" si="91"/>
        <v>8</v>
      </c>
      <c r="L238" s="1" t="str">
        <f t="shared" si="75"/>
        <v>N</v>
      </c>
      <c r="M238">
        <f t="shared" si="92"/>
        <v>3</v>
      </c>
      <c r="N238">
        <f t="shared" si="93"/>
        <v>2000</v>
      </c>
      <c r="O238" t="str">
        <f t="shared" si="76"/>
        <v>2000-08</v>
      </c>
      <c r="P238" t="str">
        <f t="shared" si="79"/>
        <v>2000Q3</v>
      </c>
      <c r="Q238">
        <f t="shared" si="80"/>
        <v>2</v>
      </c>
      <c r="R238">
        <f t="shared" si="81"/>
        <v>1</v>
      </c>
      <c r="S238">
        <f t="shared" si="82"/>
        <v>2001</v>
      </c>
      <c r="T238" t="str">
        <f t="shared" si="94"/>
        <v>FY2001-02</v>
      </c>
      <c r="U238" t="str">
        <f t="shared" si="83"/>
        <v>FY2001Q1</v>
      </c>
    </row>
    <row r="239" spans="1:21">
      <c r="A239" t="str">
        <f t="shared" si="77"/>
        <v>20000825</v>
      </c>
      <c r="B239" s="1">
        <f t="shared" si="84"/>
        <v>36763</v>
      </c>
      <c r="C239" s="1" t="str">
        <f t="shared" si="78"/>
        <v>2000/08/25</v>
      </c>
      <c r="D239">
        <f t="shared" si="85"/>
        <v>6</v>
      </c>
      <c r="E239" t="str">
        <f t="shared" si="86"/>
        <v>Friday</v>
      </c>
      <c r="F239">
        <f t="shared" si="87"/>
        <v>25</v>
      </c>
      <c r="G239" s="2">
        <f t="shared" si="88"/>
        <v>238</v>
      </c>
      <c r="H239" t="str">
        <f t="shared" si="89"/>
        <v>Weekend</v>
      </c>
      <c r="I239">
        <f t="shared" si="74"/>
        <v>35</v>
      </c>
      <c r="J239" t="str">
        <f t="shared" si="90"/>
        <v>August</v>
      </c>
      <c r="K239">
        <f t="shared" si="91"/>
        <v>8</v>
      </c>
      <c r="L239" s="1" t="str">
        <f t="shared" si="75"/>
        <v>N</v>
      </c>
      <c r="M239">
        <f t="shared" si="92"/>
        <v>3</v>
      </c>
      <c r="N239">
        <f t="shared" si="93"/>
        <v>2000</v>
      </c>
      <c r="O239" t="str">
        <f t="shared" si="76"/>
        <v>2000-08</v>
      </c>
      <c r="P239" t="str">
        <f t="shared" si="79"/>
        <v>2000Q3</v>
      </c>
      <c r="Q239">
        <f t="shared" si="80"/>
        <v>2</v>
      </c>
      <c r="R239">
        <f t="shared" si="81"/>
        <v>1</v>
      </c>
      <c r="S239">
        <f t="shared" si="82"/>
        <v>2001</v>
      </c>
      <c r="T239" t="str">
        <f t="shared" si="94"/>
        <v>FY2001-02</v>
      </c>
      <c r="U239" t="str">
        <f t="shared" si="83"/>
        <v>FY2001Q1</v>
      </c>
    </row>
    <row r="240" spans="1:21">
      <c r="A240" t="str">
        <f t="shared" si="77"/>
        <v>20000826</v>
      </c>
      <c r="B240" s="1">
        <f t="shared" si="84"/>
        <v>36764</v>
      </c>
      <c r="C240" s="1" t="str">
        <f t="shared" si="78"/>
        <v>2000/08/26</v>
      </c>
      <c r="D240">
        <f t="shared" si="85"/>
        <v>7</v>
      </c>
      <c r="E240" t="str">
        <f t="shared" si="86"/>
        <v>Saturday</v>
      </c>
      <c r="F240">
        <f t="shared" si="87"/>
        <v>26</v>
      </c>
      <c r="G240" s="2">
        <f t="shared" si="88"/>
        <v>239</v>
      </c>
      <c r="H240" t="str">
        <f t="shared" si="89"/>
        <v>Weekend</v>
      </c>
      <c r="I240">
        <f t="shared" si="74"/>
        <v>35</v>
      </c>
      <c r="J240" t="str">
        <f t="shared" si="90"/>
        <v>August</v>
      </c>
      <c r="K240">
        <f t="shared" si="91"/>
        <v>8</v>
      </c>
      <c r="L240" s="1" t="str">
        <f t="shared" si="75"/>
        <v>N</v>
      </c>
      <c r="M240">
        <f t="shared" si="92"/>
        <v>3</v>
      </c>
      <c r="N240">
        <f t="shared" si="93"/>
        <v>2000</v>
      </c>
      <c r="O240" t="str">
        <f t="shared" si="76"/>
        <v>2000-08</v>
      </c>
      <c r="P240" t="str">
        <f t="shared" si="79"/>
        <v>2000Q3</v>
      </c>
      <c r="Q240">
        <f t="shared" si="80"/>
        <v>2</v>
      </c>
      <c r="R240">
        <f t="shared" si="81"/>
        <v>1</v>
      </c>
      <c r="S240">
        <f t="shared" si="82"/>
        <v>2001</v>
      </c>
      <c r="T240" t="str">
        <f t="shared" si="94"/>
        <v>FY2001-02</v>
      </c>
      <c r="U240" t="str">
        <f t="shared" si="83"/>
        <v>FY2001Q1</v>
      </c>
    </row>
    <row r="241" spans="1:21">
      <c r="A241" t="str">
        <f t="shared" si="77"/>
        <v>20000827</v>
      </c>
      <c r="B241" s="1">
        <f t="shared" si="84"/>
        <v>36765</v>
      </c>
      <c r="C241" s="1" t="str">
        <f t="shared" si="78"/>
        <v>2000/08/27</v>
      </c>
      <c r="D241">
        <f t="shared" si="85"/>
        <v>1</v>
      </c>
      <c r="E241" t="str">
        <f t="shared" si="86"/>
        <v>Sunday</v>
      </c>
      <c r="F241">
        <f t="shared" si="87"/>
        <v>27</v>
      </c>
      <c r="G241" s="2">
        <f t="shared" si="88"/>
        <v>240</v>
      </c>
      <c r="H241" t="str">
        <f t="shared" si="89"/>
        <v>Weekday</v>
      </c>
      <c r="I241">
        <f t="shared" si="74"/>
        <v>36</v>
      </c>
      <c r="J241" t="str">
        <f t="shared" si="90"/>
        <v>August</v>
      </c>
      <c r="K241">
        <f t="shared" si="91"/>
        <v>8</v>
      </c>
      <c r="L241" s="1" t="str">
        <f t="shared" si="75"/>
        <v>N</v>
      </c>
      <c r="M241">
        <f t="shared" si="92"/>
        <v>3</v>
      </c>
      <c r="N241">
        <f t="shared" si="93"/>
        <v>2000</v>
      </c>
      <c r="O241" t="str">
        <f t="shared" si="76"/>
        <v>2000-08</v>
      </c>
      <c r="P241" t="str">
        <f t="shared" si="79"/>
        <v>2000Q3</v>
      </c>
      <c r="Q241">
        <f t="shared" si="80"/>
        <v>2</v>
      </c>
      <c r="R241">
        <f t="shared" si="81"/>
        <v>1</v>
      </c>
      <c r="S241">
        <f t="shared" si="82"/>
        <v>2001</v>
      </c>
      <c r="T241" t="str">
        <f t="shared" si="94"/>
        <v>FY2001-02</v>
      </c>
      <c r="U241" t="str">
        <f t="shared" si="83"/>
        <v>FY2001Q1</v>
      </c>
    </row>
    <row r="242" spans="1:21">
      <c r="A242" t="str">
        <f t="shared" si="77"/>
        <v>20000828</v>
      </c>
      <c r="B242" s="1">
        <f t="shared" si="84"/>
        <v>36766</v>
      </c>
      <c r="C242" s="1" t="str">
        <f t="shared" si="78"/>
        <v>2000/08/28</v>
      </c>
      <c r="D242">
        <f t="shared" si="85"/>
        <v>2</v>
      </c>
      <c r="E242" t="str">
        <f t="shared" si="86"/>
        <v>Monday</v>
      </c>
      <c r="F242">
        <f t="shared" si="87"/>
        <v>28</v>
      </c>
      <c r="G242" s="2">
        <f t="shared" si="88"/>
        <v>241</v>
      </c>
      <c r="H242" t="str">
        <f t="shared" si="89"/>
        <v>Weekday</v>
      </c>
      <c r="I242">
        <f t="shared" si="74"/>
        <v>36</v>
      </c>
      <c r="J242" t="str">
        <f t="shared" si="90"/>
        <v>August</v>
      </c>
      <c r="K242">
        <f t="shared" si="91"/>
        <v>8</v>
      </c>
      <c r="L242" s="1" t="str">
        <f t="shared" si="75"/>
        <v>N</v>
      </c>
      <c r="M242">
        <f t="shared" si="92"/>
        <v>3</v>
      </c>
      <c r="N242">
        <f t="shared" si="93"/>
        <v>2000</v>
      </c>
      <c r="O242" t="str">
        <f t="shared" si="76"/>
        <v>2000-08</v>
      </c>
      <c r="P242" t="str">
        <f t="shared" si="79"/>
        <v>2000Q3</v>
      </c>
      <c r="Q242">
        <f t="shared" si="80"/>
        <v>2</v>
      </c>
      <c r="R242">
        <f t="shared" si="81"/>
        <v>1</v>
      </c>
      <c r="S242">
        <f t="shared" si="82"/>
        <v>2001</v>
      </c>
      <c r="T242" t="str">
        <f t="shared" si="94"/>
        <v>FY2001-02</v>
      </c>
      <c r="U242" t="str">
        <f t="shared" si="83"/>
        <v>FY2001Q1</v>
      </c>
    </row>
    <row r="243" spans="1:21">
      <c r="A243" t="str">
        <f t="shared" si="77"/>
        <v>20000829</v>
      </c>
      <c r="B243" s="1">
        <f t="shared" si="84"/>
        <v>36767</v>
      </c>
      <c r="C243" s="1" t="str">
        <f t="shared" si="78"/>
        <v>2000/08/29</v>
      </c>
      <c r="D243">
        <f t="shared" si="85"/>
        <v>3</v>
      </c>
      <c r="E243" t="str">
        <f t="shared" si="86"/>
        <v>Tuesday</v>
      </c>
      <c r="F243">
        <f t="shared" si="87"/>
        <v>29</v>
      </c>
      <c r="G243" s="2">
        <f t="shared" si="88"/>
        <v>242</v>
      </c>
      <c r="H243" t="str">
        <f t="shared" si="89"/>
        <v>Weekday</v>
      </c>
      <c r="I243">
        <f t="shared" si="74"/>
        <v>36</v>
      </c>
      <c r="J243" t="str">
        <f t="shared" si="90"/>
        <v>August</v>
      </c>
      <c r="K243">
        <f t="shared" si="91"/>
        <v>8</v>
      </c>
      <c r="L243" s="1" t="str">
        <f t="shared" si="75"/>
        <v>N</v>
      </c>
      <c r="M243">
        <f t="shared" si="92"/>
        <v>3</v>
      </c>
      <c r="N243">
        <f t="shared" si="93"/>
        <v>2000</v>
      </c>
      <c r="O243" t="str">
        <f t="shared" si="76"/>
        <v>2000-08</v>
      </c>
      <c r="P243" t="str">
        <f t="shared" si="79"/>
        <v>2000Q3</v>
      </c>
      <c r="Q243">
        <f t="shared" si="80"/>
        <v>2</v>
      </c>
      <c r="R243">
        <f t="shared" si="81"/>
        <v>1</v>
      </c>
      <c r="S243">
        <f t="shared" si="82"/>
        <v>2001</v>
      </c>
      <c r="T243" t="str">
        <f t="shared" si="94"/>
        <v>FY2001-02</v>
      </c>
      <c r="U243" t="str">
        <f t="shared" si="83"/>
        <v>FY2001Q1</v>
      </c>
    </row>
    <row r="244" spans="1:21">
      <c r="A244" t="str">
        <f t="shared" si="77"/>
        <v>20000830</v>
      </c>
      <c r="B244" s="1">
        <f t="shared" si="84"/>
        <v>36768</v>
      </c>
      <c r="C244" s="1" t="str">
        <f t="shared" si="78"/>
        <v>2000/08/30</v>
      </c>
      <c r="D244">
        <f t="shared" si="85"/>
        <v>4</v>
      </c>
      <c r="E244" t="str">
        <f t="shared" si="86"/>
        <v>Wednesday</v>
      </c>
      <c r="F244">
        <f t="shared" si="87"/>
        <v>30</v>
      </c>
      <c r="G244" s="2">
        <f t="shared" si="88"/>
        <v>243</v>
      </c>
      <c r="H244" t="str">
        <f t="shared" si="89"/>
        <v>Weekday</v>
      </c>
      <c r="I244">
        <f t="shared" si="74"/>
        <v>36</v>
      </c>
      <c r="J244" t="str">
        <f t="shared" si="90"/>
        <v>August</v>
      </c>
      <c r="K244">
        <f t="shared" si="91"/>
        <v>8</v>
      </c>
      <c r="L244" s="1" t="str">
        <f t="shared" si="75"/>
        <v>N</v>
      </c>
      <c r="M244">
        <f t="shared" si="92"/>
        <v>3</v>
      </c>
      <c r="N244">
        <f t="shared" si="93"/>
        <v>2000</v>
      </c>
      <c r="O244" t="str">
        <f t="shared" si="76"/>
        <v>2000-08</v>
      </c>
      <c r="P244" t="str">
        <f t="shared" si="79"/>
        <v>2000Q3</v>
      </c>
      <c r="Q244">
        <f t="shared" si="80"/>
        <v>2</v>
      </c>
      <c r="R244">
        <f t="shared" si="81"/>
        <v>1</v>
      </c>
      <c r="S244">
        <f t="shared" si="82"/>
        <v>2001</v>
      </c>
      <c r="T244" t="str">
        <f t="shared" si="94"/>
        <v>FY2001-02</v>
      </c>
      <c r="U244" t="str">
        <f t="shared" si="83"/>
        <v>FY2001Q1</v>
      </c>
    </row>
    <row r="245" spans="1:21">
      <c r="A245" t="str">
        <f t="shared" si="77"/>
        <v>20000831</v>
      </c>
      <c r="B245" s="1">
        <f t="shared" si="84"/>
        <v>36769</v>
      </c>
      <c r="C245" s="1" t="str">
        <f t="shared" si="78"/>
        <v>2000/08/31</v>
      </c>
      <c r="D245">
        <f t="shared" si="85"/>
        <v>5</v>
      </c>
      <c r="E245" t="str">
        <f t="shared" si="86"/>
        <v>Thursday</v>
      </c>
      <c r="F245">
        <f t="shared" si="87"/>
        <v>31</v>
      </c>
      <c r="G245" s="2">
        <f t="shared" si="88"/>
        <v>244</v>
      </c>
      <c r="H245" t="str">
        <f t="shared" si="89"/>
        <v>Weekday</v>
      </c>
      <c r="I245">
        <f t="shared" si="74"/>
        <v>36</v>
      </c>
      <c r="J245" t="str">
        <f t="shared" si="90"/>
        <v>August</v>
      </c>
      <c r="K245">
        <f t="shared" si="91"/>
        <v>8</v>
      </c>
      <c r="L245" s="1" t="str">
        <f t="shared" si="75"/>
        <v>Y</v>
      </c>
      <c r="M245">
        <f t="shared" si="92"/>
        <v>3</v>
      </c>
      <c r="N245">
        <f t="shared" si="93"/>
        <v>2000</v>
      </c>
      <c r="O245" t="str">
        <f t="shared" si="76"/>
        <v>2000-08</v>
      </c>
      <c r="P245" t="str">
        <f t="shared" si="79"/>
        <v>2000Q3</v>
      </c>
      <c r="Q245">
        <f t="shared" si="80"/>
        <v>2</v>
      </c>
      <c r="R245">
        <f t="shared" si="81"/>
        <v>1</v>
      </c>
      <c r="S245">
        <f t="shared" si="82"/>
        <v>2001</v>
      </c>
      <c r="T245" t="str">
        <f t="shared" si="94"/>
        <v>FY2001-02</v>
      </c>
      <c r="U245" t="str">
        <f t="shared" si="83"/>
        <v>FY2001Q1</v>
      </c>
    </row>
    <row r="246" spans="1:21">
      <c r="A246" t="str">
        <f t="shared" si="77"/>
        <v>20000901</v>
      </c>
      <c r="B246" s="1">
        <f t="shared" si="84"/>
        <v>36770</v>
      </c>
      <c r="C246" s="1" t="str">
        <f t="shared" si="78"/>
        <v>2000/09/01</v>
      </c>
      <c r="D246">
        <f t="shared" si="85"/>
        <v>6</v>
      </c>
      <c r="E246" t="str">
        <f t="shared" si="86"/>
        <v>Friday</v>
      </c>
      <c r="F246">
        <f t="shared" si="87"/>
        <v>1</v>
      </c>
      <c r="G246" s="2">
        <f t="shared" si="88"/>
        <v>245</v>
      </c>
      <c r="H246" t="str">
        <f t="shared" si="89"/>
        <v>Weekend</v>
      </c>
      <c r="I246">
        <f t="shared" si="74"/>
        <v>36</v>
      </c>
      <c r="J246" t="str">
        <f t="shared" si="90"/>
        <v>September</v>
      </c>
      <c r="K246">
        <f t="shared" si="91"/>
        <v>9</v>
      </c>
      <c r="L246" s="1" t="str">
        <f t="shared" si="75"/>
        <v>N</v>
      </c>
      <c r="M246">
        <f t="shared" si="92"/>
        <v>3</v>
      </c>
      <c r="N246">
        <f t="shared" si="93"/>
        <v>2000</v>
      </c>
      <c r="O246" t="str">
        <f t="shared" si="76"/>
        <v>2000-09</v>
      </c>
      <c r="P246" t="str">
        <f t="shared" si="79"/>
        <v>2000Q3</v>
      </c>
      <c r="Q246">
        <f t="shared" si="80"/>
        <v>3</v>
      </c>
      <c r="R246">
        <f t="shared" si="81"/>
        <v>1</v>
      </c>
      <c r="S246">
        <f t="shared" si="82"/>
        <v>2001</v>
      </c>
      <c r="T246" t="str">
        <f t="shared" si="94"/>
        <v>FY2001-03</v>
      </c>
      <c r="U246" t="str">
        <f t="shared" si="83"/>
        <v>FY2001Q1</v>
      </c>
    </row>
    <row r="247" spans="1:21">
      <c r="A247" t="str">
        <f t="shared" si="77"/>
        <v>20000902</v>
      </c>
      <c r="B247" s="1">
        <f t="shared" si="84"/>
        <v>36771</v>
      </c>
      <c r="C247" s="1" t="str">
        <f t="shared" si="78"/>
        <v>2000/09/02</v>
      </c>
      <c r="D247">
        <f t="shared" si="85"/>
        <v>7</v>
      </c>
      <c r="E247" t="str">
        <f t="shared" si="86"/>
        <v>Saturday</v>
      </c>
      <c r="F247">
        <f t="shared" si="87"/>
        <v>2</v>
      </c>
      <c r="G247" s="2">
        <f t="shared" si="88"/>
        <v>246</v>
      </c>
      <c r="H247" t="str">
        <f t="shared" si="89"/>
        <v>Weekend</v>
      </c>
      <c r="I247">
        <f t="shared" si="74"/>
        <v>36</v>
      </c>
      <c r="J247" t="str">
        <f t="shared" si="90"/>
        <v>September</v>
      </c>
      <c r="K247">
        <f t="shared" si="91"/>
        <v>9</v>
      </c>
      <c r="L247" s="1" t="str">
        <f t="shared" si="75"/>
        <v>N</v>
      </c>
      <c r="M247">
        <f t="shared" si="92"/>
        <v>3</v>
      </c>
      <c r="N247">
        <f t="shared" si="93"/>
        <v>2000</v>
      </c>
      <c r="O247" t="str">
        <f t="shared" si="76"/>
        <v>2000-09</v>
      </c>
      <c r="P247" t="str">
        <f t="shared" si="79"/>
        <v>2000Q3</v>
      </c>
      <c r="Q247">
        <f t="shared" si="80"/>
        <v>3</v>
      </c>
      <c r="R247">
        <f t="shared" si="81"/>
        <v>1</v>
      </c>
      <c r="S247">
        <f t="shared" si="82"/>
        <v>2001</v>
      </c>
      <c r="T247" t="str">
        <f t="shared" si="94"/>
        <v>FY2001-03</v>
      </c>
      <c r="U247" t="str">
        <f t="shared" si="83"/>
        <v>FY2001Q1</v>
      </c>
    </row>
    <row r="248" spans="1:21">
      <c r="A248" t="str">
        <f t="shared" si="77"/>
        <v>20000903</v>
      </c>
      <c r="B248" s="1">
        <f t="shared" si="84"/>
        <v>36772</v>
      </c>
      <c r="C248" s="1" t="str">
        <f t="shared" si="78"/>
        <v>2000/09/03</v>
      </c>
      <c r="D248">
        <f t="shared" si="85"/>
        <v>1</v>
      </c>
      <c r="E248" t="str">
        <f t="shared" si="86"/>
        <v>Sunday</v>
      </c>
      <c r="F248">
        <f t="shared" si="87"/>
        <v>3</v>
      </c>
      <c r="G248" s="2">
        <f t="shared" si="88"/>
        <v>247</v>
      </c>
      <c r="H248" t="str">
        <f t="shared" si="89"/>
        <v>Weekday</v>
      </c>
      <c r="I248">
        <f t="shared" si="74"/>
        <v>37</v>
      </c>
      <c r="J248" t="str">
        <f t="shared" si="90"/>
        <v>September</v>
      </c>
      <c r="K248">
        <f t="shared" si="91"/>
        <v>9</v>
      </c>
      <c r="L248" s="1" t="str">
        <f t="shared" si="75"/>
        <v>N</v>
      </c>
      <c r="M248">
        <f t="shared" si="92"/>
        <v>3</v>
      </c>
      <c r="N248">
        <f t="shared" si="93"/>
        <v>2000</v>
      </c>
      <c r="O248" t="str">
        <f t="shared" si="76"/>
        <v>2000-09</v>
      </c>
      <c r="P248" t="str">
        <f t="shared" si="79"/>
        <v>2000Q3</v>
      </c>
      <c r="Q248">
        <f t="shared" si="80"/>
        <v>3</v>
      </c>
      <c r="R248">
        <f t="shared" si="81"/>
        <v>1</v>
      </c>
      <c r="S248">
        <f t="shared" si="82"/>
        <v>2001</v>
      </c>
      <c r="T248" t="str">
        <f t="shared" si="94"/>
        <v>FY2001-03</v>
      </c>
      <c r="U248" t="str">
        <f t="shared" si="83"/>
        <v>FY2001Q1</v>
      </c>
    </row>
    <row r="249" spans="1:21">
      <c r="A249" t="str">
        <f t="shared" si="77"/>
        <v>20000904</v>
      </c>
      <c r="B249" s="1">
        <f t="shared" si="84"/>
        <v>36773</v>
      </c>
      <c r="C249" s="1" t="str">
        <f t="shared" si="78"/>
        <v>2000/09/04</v>
      </c>
      <c r="D249">
        <f t="shared" si="85"/>
        <v>2</v>
      </c>
      <c r="E249" t="str">
        <f t="shared" si="86"/>
        <v>Monday</v>
      </c>
      <c r="F249">
        <f t="shared" si="87"/>
        <v>4</v>
      </c>
      <c r="G249" s="2">
        <f t="shared" si="88"/>
        <v>248</v>
      </c>
      <c r="H249" t="str">
        <f t="shared" si="89"/>
        <v>Weekday</v>
      </c>
      <c r="I249">
        <f t="shared" si="74"/>
        <v>37</v>
      </c>
      <c r="J249" t="str">
        <f t="shared" si="90"/>
        <v>September</v>
      </c>
      <c r="K249">
        <f t="shared" si="91"/>
        <v>9</v>
      </c>
      <c r="L249" s="1" t="str">
        <f t="shared" si="75"/>
        <v>N</v>
      </c>
      <c r="M249">
        <f t="shared" si="92"/>
        <v>3</v>
      </c>
      <c r="N249">
        <f t="shared" si="93"/>
        <v>2000</v>
      </c>
      <c r="O249" t="str">
        <f t="shared" si="76"/>
        <v>2000-09</v>
      </c>
      <c r="P249" t="str">
        <f t="shared" si="79"/>
        <v>2000Q3</v>
      </c>
      <c r="Q249">
        <f t="shared" si="80"/>
        <v>3</v>
      </c>
      <c r="R249">
        <f t="shared" si="81"/>
        <v>1</v>
      </c>
      <c r="S249">
        <f t="shared" si="82"/>
        <v>2001</v>
      </c>
      <c r="T249" t="str">
        <f t="shared" si="94"/>
        <v>FY2001-03</v>
      </c>
      <c r="U249" t="str">
        <f t="shared" si="83"/>
        <v>FY2001Q1</v>
      </c>
    </row>
    <row r="250" spans="1:21">
      <c r="A250" t="str">
        <f t="shared" si="77"/>
        <v>20000905</v>
      </c>
      <c r="B250" s="1">
        <f t="shared" si="84"/>
        <v>36774</v>
      </c>
      <c r="C250" s="1" t="str">
        <f t="shared" si="78"/>
        <v>2000/09/05</v>
      </c>
      <c r="D250">
        <f t="shared" si="85"/>
        <v>3</v>
      </c>
      <c r="E250" t="str">
        <f t="shared" si="86"/>
        <v>Tuesday</v>
      </c>
      <c r="F250">
        <f t="shared" si="87"/>
        <v>5</v>
      </c>
      <c r="G250" s="2">
        <f t="shared" si="88"/>
        <v>249</v>
      </c>
      <c r="H250" t="str">
        <f t="shared" si="89"/>
        <v>Weekday</v>
      </c>
      <c r="I250">
        <f t="shared" si="74"/>
        <v>37</v>
      </c>
      <c r="J250" t="str">
        <f t="shared" si="90"/>
        <v>September</v>
      </c>
      <c r="K250">
        <f t="shared" si="91"/>
        <v>9</v>
      </c>
      <c r="L250" s="1" t="str">
        <f t="shared" si="75"/>
        <v>N</v>
      </c>
      <c r="M250">
        <f t="shared" si="92"/>
        <v>3</v>
      </c>
      <c r="N250">
        <f t="shared" si="93"/>
        <v>2000</v>
      </c>
      <c r="O250" t="str">
        <f t="shared" si="76"/>
        <v>2000-09</v>
      </c>
      <c r="P250" t="str">
        <f t="shared" si="79"/>
        <v>2000Q3</v>
      </c>
      <c r="Q250">
        <f t="shared" si="80"/>
        <v>3</v>
      </c>
      <c r="R250">
        <f t="shared" si="81"/>
        <v>1</v>
      </c>
      <c r="S250">
        <f t="shared" si="82"/>
        <v>2001</v>
      </c>
      <c r="T250" t="str">
        <f t="shared" si="94"/>
        <v>FY2001-03</v>
      </c>
      <c r="U250" t="str">
        <f t="shared" si="83"/>
        <v>FY2001Q1</v>
      </c>
    </row>
    <row r="251" spans="1:21">
      <c r="A251" t="str">
        <f t="shared" si="77"/>
        <v>20000906</v>
      </c>
      <c r="B251" s="1">
        <f t="shared" si="84"/>
        <v>36775</v>
      </c>
      <c r="C251" s="1" t="str">
        <f t="shared" si="78"/>
        <v>2000/09/06</v>
      </c>
      <c r="D251">
        <f t="shared" si="85"/>
        <v>4</v>
      </c>
      <c r="E251" t="str">
        <f t="shared" si="86"/>
        <v>Wednesday</v>
      </c>
      <c r="F251">
        <f t="shared" si="87"/>
        <v>6</v>
      </c>
      <c r="G251" s="2">
        <f t="shared" si="88"/>
        <v>250</v>
      </c>
      <c r="H251" t="str">
        <f t="shared" si="89"/>
        <v>Weekday</v>
      </c>
      <c r="I251">
        <f t="shared" si="74"/>
        <v>37</v>
      </c>
      <c r="J251" t="str">
        <f t="shared" si="90"/>
        <v>September</v>
      </c>
      <c r="K251">
        <f t="shared" si="91"/>
        <v>9</v>
      </c>
      <c r="L251" s="1" t="str">
        <f t="shared" si="75"/>
        <v>N</v>
      </c>
      <c r="M251">
        <f t="shared" si="92"/>
        <v>3</v>
      </c>
      <c r="N251">
        <f t="shared" si="93"/>
        <v>2000</v>
      </c>
      <c r="O251" t="str">
        <f t="shared" si="76"/>
        <v>2000-09</v>
      </c>
      <c r="P251" t="str">
        <f t="shared" si="79"/>
        <v>2000Q3</v>
      </c>
      <c r="Q251">
        <f t="shared" si="80"/>
        <v>3</v>
      </c>
      <c r="R251">
        <f t="shared" si="81"/>
        <v>1</v>
      </c>
      <c r="S251">
        <f t="shared" si="82"/>
        <v>2001</v>
      </c>
      <c r="T251" t="str">
        <f t="shared" si="94"/>
        <v>FY2001-03</v>
      </c>
      <c r="U251" t="str">
        <f t="shared" si="83"/>
        <v>FY2001Q1</v>
      </c>
    </row>
    <row r="252" spans="1:21">
      <c r="A252" t="str">
        <f t="shared" si="77"/>
        <v>20000907</v>
      </c>
      <c r="B252" s="1">
        <f t="shared" si="84"/>
        <v>36776</v>
      </c>
      <c r="C252" s="1" t="str">
        <f t="shared" si="78"/>
        <v>2000/09/07</v>
      </c>
      <c r="D252">
        <f t="shared" si="85"/>
        <v>5</v>
      </c>
      <c r="E252" t="str">
        <f t="shared" si="86"/>
        <v>Thursday</v>
      </c>
      <c r="F252">
        <f t="shared" si="87"/>
        <v>7</v>
      </c>
      <c r="G252" s="2">
        <f t="shared" si="88"/>
        <v>251</v>
      </c>
      <c r="H252" t="str">
        <f t="shared" si="89"/>
        <v>Weekday</v>
      </c>
      <c r="I252">
        <f t="shared" si="74"/>
        <v>37</v>
      </c>
      <c r="J252" t="str">
        <f t="shared" si="90"/>
        <v>September</v>
      </c>
      <c r="K252">
        <f t="shared" si="91"/>
        <v>9</v>
      </c>
      <c r="L252" s="1" t="str">
        <f t="shared" si="75"/>
        <v>N</v>
      </c>
      <c r="M252">
        <f t="shared" si="92"/>
        <v>3</v>
      </c>
      <c r="N252">
        <f t="shared" si="93"/>
        <v>2000</v>
      </c>
      <c r="O252" t="str">
        <f t="shared" si="76"/>
        <v>2000-09</v>
      </c>
      <c r="P252" t="str">
        <f t="shared" si="79"/>
        <v>2000Q3</v>
      </c>
      <c r="Q252">
        <f t="shared" si="80"/>
        <v>3</v>
      </c>
      <c r="R252">
        <f t="shared" si="81"/>
        <v>1</v>
      </c>
      <c r="S252">
        <f t="shared" si="82"/>
        <v>2001</v>
      </c>
      <c r="T252" t="str">
        <f t="shared" si="94"/>
        <v>FY2001-03</v>
      </c>
      <c r="U252" t="str">
        <f t="shared" si="83"/>
        <v>FY2001Q1</v>
      </c>
    </row>
    <row r="253" spans="1:21">
      <c r="A253" t="str">
        <f t="shared" si="77"/>
        <v>20000908</v>
      </c>
      <c r="B253" s="1">
        <f t="shared" si="84"/>
        <v>36777</v>
      </c>
      <c r="C253" s="1" t="str">
        <f t="shared" si="78"/>
        <v>2000/09/08</v>
      </c>
      <c r="D253">
        <f t="shared" si="85"/>
        <v>6</v>
      </c>
      <c r="E253" t="str">
        <f t="shared" si="86"/>
        <v>Friday</v>
      </c>
      <c r="F253">
        <f t="shared" si="87"/>
        <v>8</v>
      </c>
      <c r="G253" s="2">
        <f t="shared" si="88"/>
        <v>252</v>
      </c>
      <c r="H253" t="str">
        <f t="shared" si="89"/>
        <v>Weekend</v>
      </c>
      <c r="I253">
        <f t="shared" si="74"/>
        <v>37</v>
      </c>
      <c r="J253" t="str">
        <f t="shared" si="90"/>
        <v>September</v>
      </c>
      <c r="K253">
        <f t="shared" si="91"/>
        <v>9</v>
      </c>
      <c r="L253" s="1" t="str">
        <f t="shared" si="75"/>
        <v>N</v>
      </c>
      <c r="M253">
        <f t="shared" si="92"/>
        <v>3</v>
      </c>
      <c r="N253">
        <f t="shared" si="93"/>
        <v>2000</v>
      </c>
      <c r="O253" t="str">
        <f t="shared" si="76"/>
        <v>2000-09</v>
      </c>
      <c r="P253" t="str">
        <f t="shared" si="79"/>
        <v>2000Q3</v>
      </c>
      <c r="Q253">
        <f t="shared" si="80"/>
        <v>3</v>
      </c>
      <c r="R253">
        <f t="shared" si="81"/>
        <v>1</v>
      </c>
      <c r="S253">
        <f t="shared" si="82"/>
        <v>2001</v>
      </c>
      <c r="T253" t="str">
        <f t="shared" si="94"/>
        <v>FY2001-03</v>
      </c>
      <c r="U253" t="str">
        <f t="shared" si="83"/>
        <v>FY2001Q1</v>
      </c>
    </row>
    <row r="254" spans="1:21">
      <c r="A254" t="str">
        <f t="shared" si="77"/>
        <v>20000909</v>
      </c>
      <c r="B254" s="1">
        <f t="shared" si="84"/>
        <v>36778</v>
      </c>
      <c r="C254" s="1" t="str">
        <f t="shared" si="78"/>
        <v>2000/09/09</v>
      </c>
      <c r="D254">
        <f t="shared" si="85"/>
        <v>7</v>
      </c>
      <c r="E254" t="str">
        <f t="shared" si="86"/>
        <v>Saturday</v>
      </c>
      <c r="F254">
        <f t="shared" si="87"/>
        <v>9</v>
      </c>
      <c r="G254" s="2">
        <f t="shared" si="88"/>
        <v>253</v>
      </c>
      <c r="H254" t="str">
        <f t="shared" si="89"/>
        <v>Weekend</v>
      </c>
      <c r="I254">
        <f t="shared" si="74"/>
        <v>37</v>
      </c>
      <c r="J254" t="str">
        <f t="shared" si="90"/>
        <v>September</v>
      </c>
      <c r="K254">
        <f t="shared" si="91"/>
        <v>9</v>
      </c>
      <c r="L254" s="1" t="str">
        <f t="shared" si="75"/>
        <v>N</v>
      </c>
      <c r="M254">
        <f t="shared" si="92"/>
        <v>3</v>
      </c>
      <c r="N254">
        <f t="shared" si="93"/>
        <v>2000</v>
      </c>
      <c r="O254" t="str">
        <f t="shared" si="76"/>
        <v>2000-09</v>
      </c>
      <c r="P254" t="str">
        <f t="shared" si="79"/>
        <v>2000Q3</v>
      </c>
      <c r="Q254">
        <f t="shared" si="80"/>
        <v>3</v>
      </c>
      <c r="R254">
        <f t="shared" si="81"/>
        <v>1</v>
      </c>
      <c r="S254">
        <f t="shared" si="82"/>
        <v>2001</v>
      </c>
      <c r="T254" t="str">
        <f t="shared" si="94"/>
        <v>FY2001-03</v>
      </c>
      <c r="U254" t="str">
        <f t="shared" si="83"/>
        <v>FY2001Q1</v>
      </c>
    </row>
    <row r="255" spans="1:21">
      <c r="A255" t="str">
        <f t="shared" si="77"/>
        <v>20000910</v>
      </c>
      <c r="B255" s="1">
        <f t="shared" si="84"/>
        <v>36779</v>
      </c>
      <c r="C255" s="1" t="str">
        <f t="shared" si="78"/>
        <v>2000/09/10</v>
      </c>
      <c r="D255">
        <f t="shared" si="85"/>
        <v>1</v>
      </c>
      <c r="E255" t="str">
        <f t="shared" si="86"/>
        <v>Sunday</v>
      </c>
      <c r="F255">
        <f t="shared" si="87"/>
        <v>10</v>
      </c>
      <c r="G255" s="2">
        <f t="shared" si="88"/>
        <v>254</v>
      </c>
      <c r="H255" t="str">
        <f t="shared" si="89"/>
        <v>Weekday</v>
      </c>
      <c r="I255">
        <f t="shared" si="74"/>
        <v>38</v>
      </c>
      <c r="J255" t="str">
        <f t="shared" si="90"/>
        <v>September</v>
      </c>
      <c r="K255">
        <f t="shared" si="91"/>
        <v>9</v>
      </c>
      <c r="L255" s="1" t="str">
        <f t="shared" si="75"/>
        <v>N</v>
      </c>
      <c r="M255">
        <f t="shared" si="92"/>
        <v>3</v>
      </c>
      <c r="N255">
        <f t="shared" si="93"/>
        <v>2000</v>
      </c>
      <c r="O255" t="str">
        <f t="shared" si="76"/>
        <v>2000-09</v>
      </c>
      <c r="P255" t="str">
        <f t="shared" si="79"/>
        <v>2000Q3</v>
      </c>
      <c r="Q255">
        <f t="shared" si="80"/>
        <v>3</v>
      </c>
      <c r="R255">
        <f t="shared" si="81"/>
        <v>1</v>
      </c>
      <c r="S255">
        <f t="shared" si="82"/>
        <v>2001</v>
      </c>
      <c r="T255" t="str">
        <f t="shared" si="94"/>
        <v>FY2001-03</v>
      </c>
      <c r="U255" t="str">
        <f t="shared" si="83"/>
        <v>FY2001Q1</v>
      </c>
    </row>
    <row r="256" spans="1:21">
      <c r="A256" t="str">
        <f t="shared" si="77"/>
        <v>20000911</v>
      </c>
      <c r="B256" s="1">
        <f t="shared" si="84"/>
        <v>36780</v>
      </c>
      <c r="C256" s="1" t="str">
        <f t="shared" si="78"/>
        <v>2000/09/11</v>
      </c>
      <c r="D256">
        <f t="shared" si="85"/>
        <v>2</v>
      </c>
      <c r="E256" t="str">
        <f t="shared" si="86"/>
        <v>Monday</v>
      </c>
      <c r="F256">
        <f t="shared" si="87"/>
        <v>11</v>
      </c>
      <c r="G256" s="2">
        <f t="shared" si="88"/>
        <v>255</v>
      </c>
      <c r="H256" t="str">
        <f t="shared" si="89"/>
        <v>Weekday</v>
      </c>
      <c r="I256">
        <f t="shared" si="74"/>
        <v>38</v>
      </c>
      <c r="J256" t="str">
        <f t="shared" si="90"/>
        <v>September</v>
      </c>
      <c r="K256">
        <f t="shared" si="91"/>
        <v>9</v>
      </c>
      <c r="L256" s="1" t="str">
        <f t="shared" si="75"/>
        <v>N</v>
      </c>
      <c r="M256">
        <f t="shared" si="92"/>
        <v>3</v>
      </c>
      <c r="N256">
        <f t="shared" si="93"/>
        <v>2000</v>
      </c>
      <c r="O256" t="str">
        <f t="shared" si="76"/>
        <v>2000-09</v>
      </c>
      <c r="P256" t="str">
        <f t="shared" si="79"/>
        <v>2000Q3</v>
      </c>
      <c r="Q256">
        <f t="shared" si="80"/>
        <v>3</v>
      </c>
      <c r="R256">
        <f t="shared" si="81"/>
        <v>1</v>
      </c>
      <c r="S256">
        <f t="shared" si="82"/>
        <v>2001</v>
      </c>
      <c r="T256" t="str">
        <f t="shared" si="94"/>
        <v>FY2001-03</v>
      </c>
      <c r="U256" t="str">
        <f t="shared" si="83"/>
        <v>FY2001Q1</v>
      </c>
    </row>
    <row r="257" spans="1:21">
      <c r="A257" t="str">
        <f t="shared" si="77"/>
        <v>20000912</v>
      </c>
      <c r="B257" s="1">
        <f t="shared" si="84"/>
        <v>36781</v>
      </c>
      <c r="C257" s="1" t="str">
        <f t="shared" si="78"/>
        <v>2000/09/12</v>
      </c>
      <c r="D257">
        <f t="shared" si="85"/>
        <v>3</v>
      </c>
      <c r="E257" t="str">
        <f t="shared" si="86"/>
        <v>Tuesday</v>
      </c>
      <c r="F257">
        <f t="shared" si="87"/>
        <v>12</v>
      </c>
      <c r="G257" s="2">
        <f t="shared" si="88"/>
        <v>256</v>
      </c>
      <c r="H257" t="str">
        <f t="shared" si="89"/>
        <v>Weekday</v>
      </c>
      <c r="I257">
        <f t="shared" si="74"/>
        <v>38</v>
      </c>
      <c r="J257" t="str">
        <f t="shared" si="90"/>
        <v>September</v>
      </c>
      <c r="K257">
        <f t="shared" si="91"/>
        <v>9</v>
      </c>
      <c r="L257" s="1" t="str">
        <f t="shared" si="75"/>
        <v>N</v>
      </c>
      <c r="M257">
        <f t="shared" si="92"/>
        <v>3</v>
      </c>
      <c r="N257">
        <f t="shared" si="93"/>
        <v>2000</v>
      </c>
      <c r="O257" t="str">
        <f t="shared" si="76"/>
        <v>2000-09</v>
      </c>
      <c r="P257" t="str">
        <f t="shared" si="79"/>
        <v>2000Q3</v>
      </c>
      <c r="Q257">
        <f t="shared" si="80"/>
        <v>3</v>
      </c>
      <c r="R257">
        <f t="shared" si="81"/>
        <v>1</v>
      </c>
      <c r="S257">
        <f t="shared" si="82"/>
        <v>2001</v>
      </c>
      <c r="T257" t="str">
        <f t="shared" si="94"/>
        <v>FY2001-03</v>
      </c>
      <c r="U257" t="str">
        <f t="shared" si="83"/>
        <v>FY2001Q1</v>
      </c>
    </row>
    <row r="258" spans="1:21">
      <c r="A258" t="str">
        <f t="shared" si="77"/>
        <v>20000913</v>
      </c>
      <c r="B258" s="1">
        <f t="shared" si="84"/>
        <v>36782</v>
      </c>
      <c r="C258" s="1" t="str">
        <f t="shared" si="78"/>
        <v>2000/09/13</v>
      </c>
      <c r="D258">
        <f t="shared" si="85"/>
        <v>4</v>
      </c>
      <c r="E258" t="str">
        <f t="shared" si="86"/>
        <v>Wednesday</v>
      </c>
      <c r="F258">
        <f t="shared" si="87"/>
        <v>13</v>
      </c>
      <c r="G258" s="2">
        <f t="shared" si="88"/>
        <v>257</v>
      </c>
      <c r="H258" t="str">
        <f t="shared" si="89"/>
        <v>Weekday</v>
      </c>
      <c r="I258">
        <f t="shared" ref="I258:I321" si="95">WEEKNUM(C258,1)</f>
        <v>38</v>
      </c>
      <c r="J258" t="str">
        <f t="shared" si="90"/>
        <v>September</v>
      </c>
      <c r="K258">
        <f t="shared" si="91"/>
        <v>9</v>
      </c>
      <c r="L258" s="1" t="str">
        <f t="shared" ref="L258:L321" si="96">IF(B258=EOMONTH(B258,0),"Y","N")</f>
        <v>N</v>
      </c>
      <c r="M258">
        <f t="shared" si="92"/>
        <v>3</v>
      </c>
      <c r="N258">
        <f t="shared" si="93"/>
        <v>2000</v>
      </c>
      <c r="O258" t="str">
        <f t="shared" ref="O258:O321" si="97">N258&amp;"-"&amp;IF(K258&lt;10,"0","")&amp;K258</f>
        <v>2000-09</v>
      </c>
      <c r="P258" t="str">
        <f t="shared" si="79"/>
        <v>2000Q3</v>
      </c>
      <c r="Q258">
        <f t="shared" si="80"/>
        <v>3</v>
      </c>
      <c r="R258">
        <f t="shared" si="81"/>
        <v>1</v>
      </c>
      <c r="S258">
        <f t="shared" si="82"/>
        <v>2001</v>
      </c>
      <c r="T258" t="str">
        <f t="shared" si="94"/>
        <v>FY2001-03</v>
      </c>
      <c r="U258" t="str">
        <f t="shared" si="83"/>
        <v>FY2001Q1</v>
      </c>
    </row>
    <row r="259" spans="1:21">
      <c r="A259" t="str">
        <f t="shared" ref="A259:A322" si="98">TEXT(B259,"yyyymmdd")</f>
        <v>20000914</v>
      </c>
      <c r="B259" s="1">
        <f t="shared" si="84"/>
        <v>36783</v>
      </c>
      <c r="C259" s="1" t="str">
        <f t="shared" ref="C259:C322" si="99">TEXT(B259,"yyyy/mm/dd")</f>
        <v>2000/09/14</v>
      </c>
      <c r="D259">
        <f t="shared" si="85"/>
        <v>5</v>
      </c>
      <c r="E259" t="str">
        <f t="shared" si="86"/>
        <v>Thursday</v>
      </c>
      <c r="F259">
        <f t="shared" si="87"/>
        <v>14</v>
      </c>
      <c r="G259" s="2">
        <f t="shared" si="88"/>
        <v>258</v>
      </c>
      <c r="H259" t="str">
        <f t="shared" si="89"/>
        <v>Weekday</v>
      </c>
      <c r="I259">
        <f t="shared" si="95"/>
        <v>38</v>
      </c>
      <c r="J259" t="str">
        <f t="shared" si="90"/>
        <v>September</v>
      </c>
      <c r="K259">
        <f t="shared" si="91"/>
        <v>9</v>
      </c>
      <c r="L259" s="1" t="str">
        <f t="shared" si="96"/>
        <v>N</v>
      </c>
      <c r="M259">
        <f t="shared" si="92"/>
        <v>3</v>
      </c>
      <c r="N259">
        <f t="shared" si="93"/>
        <v>2000</v>
      </c>
      <c r="O259" t="str">
        <f t="shared" si="97"/>
        <v>2000-09</v>
      </c>
      <c r="P259" t="str">
        <f t="shared" ref="P259:P322" si="100">N259&amp;"Q"&amp;M259</f>
        <v>2000Q3</v>
      </c>
      <c r="Q259">
        <f t="shared" ref="Q259:Q322" si="101">IF(K259&lt;7,K259+6,K259-6)</f>
        <v>3</v>
      </c>
      <c r="R259">
        <f t="shared" ref="R259:R322" si="102">IF(Q259&lt;4,1,IF(Q259&lt;7,2,IF(Q259&lt;10,3,4)))</f>
        <v>1</v>
      </c>
      <c r="S259">
        <f t="shared" ref="S259:S322" si="103">IF(K259&lt;7,N259,N259+1)</f>
        <v>2001</v>
      </c>
      <c r="T259" t="str">
        <f t="shared" si="94"/>
        <v>FY2001-03</v>
      </c>
      <c r="U259" t="str">
        <f t="shared" ref="U259:U322" si="104">"FY"&amp;S259&amp;"Q"&amp;R259</f>
        <v>FY2001Q1</v>
      </c>
    </row>
    <row r="260" spans="1:21">
      <c r="A260" t="str">
        <f t="shared" si="98"/>
        <v>20000915</v>
      </c>
      <c r="B260" s="1">
        <f t="shared" si="84"/>
        <v>36784</v>
      </c>
      <c r="C260" s="1" t="str">
        <f t="shared" si="99"/>
        <v>2000/09/15</v>
      </c>
      <c r="D260">
        <f t="shared" si="85"/>
        <v>6</v>
      </c>
      <c r="E260" t="str">
        <f t="shared" si="86"/>
        <v>Friday</v>
      </c>
      <c r="F260">
        <f t="shared" si="87"/>
        <v>15</v>
      </c>
      <c r="G260" s="2">
        <f t="shared" si="88"/>
        <v>259</v>
      </c>
      <c r="H260" t="str">
        <f t="shared" si="89"/>
        <v>Weekend</v>
      </c>
      <c r="I260">
        <f t="shared" si="95"/>
        <v>38</v>
      </c>
      <c r="J260" t="str">
        <f t="shared" si="90"/>
        <v>September</v>
      </c>
      <c r="K260">
        <f t="shared" si="91"/>
        <v>9</v>
      </c>
      <c r="L260" s="1" t="str">
        <f t="shared" si="96"/>
        <v>N</v>
      </c>
      <c r="M260">
        <f t="shared" si="92"/>
        <v>3</v>
      </c>
      <c r="N260">
        <f t="shared" si="93"/>
        <v>2000</v>
      </c>
      <c r="O260" t="str">
        <f t="shared" si="97"/>
        <v>2000-09</v>
      </c>
      <c r="P260" t="str">
        <f t="shared" si="100"/>
        <v>2000Q3</v>
      </c>
      <c r="Q260">
        <f t="shared" si="101"/>
        <v>3</v>
      </c>
      <c r="R260">
        <f t="shared" si="102"/>
        <v>1</v>
      </c>
      <c r="S260">
        <f t="shared" si="103"/>
        <v>2001</v>
      </c>
      <c r="T260" t="str">
        <f t="shared" si="94"/>
        <v>FY2001-03</v>
      </c>
      <c r="U260" t="str">
        <f t="shared" si="104"/>
        <v>FY2001Q1</v>
      </c>
    </row>
    <row r="261" spans="1:21">
      <c r="A261" t="str">
        <f t="shared" si="98"/>
        <v>20000916</v>
      </c>
      <c r="B261" s="1">
        <f t="shared" si="84"/>
        <v>36785</v>
      </c>
      <c r="C261" s="1" t="str">
        <f t="shared" si="99"/>
        <v>2000/09/16</v>
      </c>
      <c r="D261">
        <f t="shared" si="85"/>
        <v>7</v>
      </c>
      <c r="E261" t="str">
        <f t="shared" si="86"/>
        <v>Saturday</v>
      </c>
      <c r="F261">
        <f t="shared" si="87"/>
        <v>16</v>
      </c>
      <c r="G261" s="2">
        <f t="shared" si="88"/>
        <v>260</v>
      </c>
      <c r="H261" t="str">
        <f t="shared" si="89"/>
        <v>Weekend</v>
      </c>
      <c r="I261">
        <f t="shared" si="95"/>
        <v>38</v>
      </c>
      <c r="J261" t="str">
        <f t="shared" si="90"/>
        <v>September</v>
      </c>
      <c r="K261">
        <f t="shared" si="91"/>
        <v>9</v>
      </c>
      <c r="L261" s="1" t="str">
        <f t="shared" si="96"/>
        <v>N</v>
      </c>
      <c r="M261">
        <f t="shared" si="92"/>
        <v>3</v>
      </c>
      <c r="N261">
        <f t="shared" si="93"/>
        <v>2000</v>
      </c>
      <c r="O261" t="str">
        <f t="shared" si="97"/>
        <v>2000-09</v>
      </c>
      <c r="P261" t="str">
        <f t="shared" si="100"/>
        <v>2000Q3</v>
      </c>
      <c r="Q261">
        <f t="shared" si="101"/>
        <v>3</v>
      </c>
      <c r="R261">
        <f t="shared" si="102"/>
        <v>1</v>
      </c>
      <c r="S261">
        <f t="shared" si="103"/>
        <v>2001</v>
      </c>
      <c r="T261" t="str">
        <f t="shared" si="94"/>
        <v>FY2001-03</v>
      </c>
      <c r="U261" t="str">
        <f t="shared" si="104"/>
        <v>FY2001Q1</v>
      </c>
    </row>
    <row r="262" spans="1:21">
      <c r="A262" t="str">
        <f t="shared" si="98"/>
        <v>20000917</v>
      </c>
      <c r="B262" s="1">
        <f t="shared" si="84"/>
        <v>36786</v>
      </c>
      <c r="C262" s="1" t="str">
        <f t="shared" si="99"/>
        <v>2000/09/17</v>
      </c>
      <c r="D262">
        <f t="shared" si="85"/>
        <v>1</v>
      </c>
      <c r="E262" t="str">
        <f t="shared" si="86"/>
        <v>Sunday</v>
      </c>
      <c r="F262">
        <f t="shared" si="87"/>
        <v>17</v>
      </c>
      <c r="G262" s="2">
        <f t="shared" si="88"/>
        <v>261</v>
      </c>
      <c r="H262" t="str">
        <f t="shared" si="89"/>
        <v>Weekday</v>
      </c>
      <c r="I262">
        <f t="shared" si="95"/>
        <v>39</v>
      </c>
      <c r="J262" t="str">
        <f t="shared" si="90"/>
        <v>September</v>
      </c>
      <c r="K262">
        <f t="shared" si="91"/>
        <v>9</v>
      </c>
      <c r="L262" s="1" t="str">
        <f t="shared" si="96"/>
        <v>N</v>
      </c>
      <c r="M262">
        <f t="shared" si="92"/>
        <v>3</v>
      </c>
      <c r="N262">
        <f t="shared" si="93"/>
        <v>2000</v>
      </c>
      <c r="O262" t="str">
        <f t="shared" si="97"/>
        <v>2000-09</v>
      </c>
      <c r="P262" t="str">
        <f t="shared" si="100"/>
        <v>2000Q3</v>
      </c>
      <c r="Q262">
        <f t="shared" si="101"/>
        <v>3</v>
      </c>
      <c r="R262">
        <f t="shared" si="102"/>
        <v>1</v>
      </c>
      <c r="S262">
        <f t="shared" si="103"/>
        <v>2001</v>
      </c>
      <c r="T262" t="str">
        <f t="shared" si="94"/>
        <v>FY2001-03</v>
      </c>
      <c r="U262" t="str">
        <f t="shared" si="104"/>
        <v>FY2001Q1</v>
      </c>
    </row>
    <row r="263" spans="1:21">
      <c r="A263" t="str">
        <f t="shared" si="98"/>
        <v>20000918</v>
      </c>
      <c r="B263" s="1">
        <f t="shared" si="84"/>
        <v>36787</v>
      </c>
      <c r="C263" s="1" t="str">
        <f t="shared" si="99"/>
        <v>2000/09/18</v>
      </c>
      <c r="D263">
        <f t="shared" si="85"/>
        <v>2</v>
      </c>
      <c r="E263" t="str">
        <f t="shared" si="86"/>
        <v>Monday</v>
      </c>
      <c r="F263">
        <f t="shared" si="87"/>
        <v>18</v>
      </c>
      <c r="G263" s="2">
        <f t="shared" si="88"/>
        <v>262</v>
      </c>
      <c r="H263" t="str">
        <f t="shared" si="89"/>
        <v>Weekday</v>
      </c>
      <c r="I263">
        <f t="shared" si="95"/>
        <v>39</v>
      </c>
      <c r="J263" t="str">
        <f t="shared" si="90"/>
        <v>September</v>
      </c>
      <c r="K263">
        <f t="shared" si="91"/>
        <v>9</v>
      </c>
      <c r="L263" s="1" t="str">
        <f t="shared" si="96"/>
        <v>N</v>
      </c>
      <c r="M263">
        <f t="shared" si="92"/>
        <v>3</v>
      </c>
      <c r="N263">
        <f t="shared" si="93"/>
        <v>2000</v>
      </c>
      <c r="O263" t="str">
        <f t="shared" si="97"/>
        <v>2000-09</v>
      </c>
      <c r="P263" t="str">
        <f t="shared" si="100"/>
        <v>2000Q3</v>
      </c>
      <c r="Q263">
        <f t="shared" si="101"/>
        <v>3</v>
      </c>
      <c r="R263">
        <f t="shared" si="102"/>
        <v>1</v>
      </c>
      <c r="S263">
        <f t="shared" si="103"/>
        <v>2001</v>
      </c>
      <c r="T263" t="str">
        <f t="shared" si="94"/>
        <v>FY2001-03</v>
      </c>
      <c r="U263" t="str">
        <f t="shared" si="104"/>
        <v>FY2001Q1</v>
      </c>
    </row>
    <row r="264" spans="1:21">
      <c r="A264" t="str">
        <f t="shared" si="98"/>
        <v>20000919</v>
      </c>
      <c r="B264" s="1">
        <f t="shared" si="84"/>
        <v>36788</v>
      </c>
      <c r="C264" s="1" t="str">
        <f t="shared" si="99"/>
        <v>2000/09/19</v>
      </c>
      <c r="D264">
        <f t="shared" si="85"/>
        <v>3</v>
      </c>
      <c r="E264" t="str">
        <f t="shared" si="86"/>
        <v>Tuesday</v>
      </c>
      <c r="F264">
        <f t="shared" si="87"/>
        <v>19</v>
      </c>
      <c r="G264" s="2">
        <f t="shared" si="88"/>
        <v>263</v>
      </c>
      <c r="H264" t="str">
        <f t="shared" si="89"/>
        <v>Weekday</v>
      </c>
      <c r="I264">
        <f t="shared" si="95"/>
        <v>39</v>
      </c>
      <c r="J264" t="str">
        <f t="shared" si="90"/>
        <v>September</v>
      </c>
      <c r="K264">
        <f t="shared" si="91"/>
        <v>9</v>
      </c>
      <c r="L264" s="1" t="str">
        <f t="shared" si="96"/>
        <v>N</v>
      </c>
      <c r="M264">
        <f t="shared" si="92"/>
        <v>3</v>
      </c>
      <c r="N264">
        <f t="shared" si="93"/>
        <v>2000</v>
      </c>
      <c r="O264" t="str">
        <f t="shared" si="97"/>
        <v>2000-09</v>
      </c>
      <c r="P264" t="str">
        <f t="shared" si="100"/>
        <v>2000Q3</v>
      </c>
      <c r="Q264">
        <f t="shared" si="101"/>
        <v>3</v>
      </c>
      <c r="R264">
        <f t="shared" si="102"/>
        <v>1</v>
      </c>
      <c r="S264">
        <f t="shared" si="103"/>
        <v>2001</v>
      </c>
      <c r="T264" t="str">
        <f t="shared" si="94"/>
        <v>FY2001-03</v>
      </c>
      <c r="U264" t="str">
        <f t="shared" si="104"/>
        <v>FY2001Q1</v>
      </c>
    </row>
    <row r="265" spans="1:21">
      <c r="A265" t="str">
        <f t="shared" si="98"/>
        <v>20000920</v>
      </c>
      <c r="B265" s="1">
        <f t="shared" si="84"/>
        <v>36789</v>
      </c>
      <c r="C265" s="1" t="str">
        <f t="shared" si="99"/>
        <v>2000/09/20</v>
      </c>
      <c r="D265">
        <f t="shared" si="85"/>
        <v>4</v>
      </c>
      <c r="E265" t="str">
        <f t="shared" si="86"/>
        <v>Wednesday</v>
      </c>
      <c r="F265">
        <f t="shared" si="87"/>
        <v>20</v>
      </c>
      <c r="G265" s="2">
        <f t="shared" si="88"/>
        <v>264</v>
      </c>
      <c r="H265" t="str">
        <f t="shared" si="89"/>
        <v>Weekday</v>
      </c>
      <c r="I265">
        <f t="shared" si="95"/>
        <v>39</v>
      </c>
      <c r="J265" t="str">
        <f t="shared" si="90"/>
        <v>September</v>
      </c>
      <c r="K265">
        <f t="shared" si="91"/>
        <v>9</v>
      </c>
      <c r="L265" s="1" t="str">
        <f t="shared" si="96"/>
        <v>N</v>
      </c>
      <c r="M265">
        <f t="shared" si="92"/>
        <v>3</v>
      </c>
      <c r="N265">
        <f t="shared" si="93"/>
        <v>2000</v>
      </c>
      <c r="O265" t="str">
        <f t="shared" si="97"/>
        <v>2000-09</v>
      </c>
      <c r="P265" t="str">
        <f t="shared" si="100"/>
        <v>2000Q3</v>
      </c>
      <c r="Q265">
        <f t="shared" si="101"/>
        <v>3</v>
      </c>
      <c r="R265">
        <f t="shared" si="102"/>
        <v>1</v>
      </c>
      <c r="S265">
        <f t="shared" si="103"/>
        <v>2001</v>
      </c>
      <c r="T265" t="str">
        <f t="shared" si="94"/>
        <v>FY2001-03</v>
      </c>
      <c r="U265" t="str">
        <f t="shared" si="104"/>
        <v>FY2001Q1</v>
      </c>
    </row>
    <row r="266" spans="1:21">
      <c r="A266" t="str">
        <f t="shared" si="98"/>
        <v>20000921</v>
      </c>
      <c r="B266" s="1">
        <f t="shared" si="84"/>
        <v>36790</v>
      </c>
      <c r="C266" s="1" t="str">
        <f t="shared" si="99"/>
        <v>2000/09/21</v>
      </c>
      <c r="D266">
        <f t="shared" si="85"/>
        <v>5</v>
      </c>
      <c r="E266" t="str">
        <f t="shared" si="86"/>
        <v>Thursday</v>
      </c>
      <c r="F266">
        <f t="shared" si="87"/>
        <v>21</v>
      </c>
      <c r="G266" s="2">
        <f t="shared" si="88"/>
        <v>265</v>
      </c>
      <c r="H266" t="str">
        <f t="shared" si="89"/>
        <v>Weekday</v>
      </c>
      <c r="I266">
        <f t="shared" si="95"/>
        <v>39</v>
      </c>
      <c r="J266" t="str">
        <f t="shared" si="90"/>
        <v>September</v>
      </c>
      <c r="K266">
        <f t="shared" si="91"/>
        <v>9</v>
      </c>
      <c r="L266" s="1" t="str">
        <f t="shared" si="96"/>
        <v>N</v>
      </c>
      <c r="M266">
        <f t="shared" si="92"/>
        <v>3</v>
      </c>
      <c r="N266">
        <f t="shared" si="93"/>
        <v>2000</v>
      </c>
      <c r="O266" t="str">
        <f t="shared" si="97"/>
        <v>2000-09</v>
      </c>
      <c r="P266" t="str">
        <f t="shared" si="100"/>
        <v>2000Q3</v>
      </c>
      <c r="Q266">
        <f t="shared" si="101"/>
        <v>3</v>
      </c>
      <c r="R266">
        <f t="shared" si="102"/>
        <v>1</v>
      </c>
      <c r="S266">
        <f t="shared" si="103"/>
        <v>2001</v>
      </c>
      <c r="T266" t="str">
        <f t="shared" si="94"/>
        <v>FY2001-03</v>
      </c>
      <c r="U266" t="str">
        <f t="shared" si="104"/>
        <v>FY2001Q1</v>
      </c>
    </row>
    <row r="267" spans="1:21">
      <c r="A267" t="str">
        <f t="shared" si="98"/>
        <v>20000922</v>
      </c>
      <c r="B267" s="1">
        <f t="shared" si="84"/>
        <v>36791</v>
      </c>
      <c r="C267" s="1" t="str">
        <f t="shared" si="99"/>
        <v>2000/09/22</v>
      </c>
      <c r="D267">
        <f t="shared" si="85"/>
        <v>6</v>
      </c>
      <c r="E267" t="str">
        <f t="shared" si="86"/>
        <v>Friday</v>
      </c>
      <c r="F267">
        <f t="shared" si="87"/>
        <v>22</v>
      </c>
      <c r="G267" s="2">
        <f t="shared" si="88"/>
        <v>266</v>
      </c>
      <c r="H267" t="str">
        <f t="shared" si="89"/>
        <v>Weekend</v>
      </c>
      <c r="I267">
        <f t="shared" si="95"/>
        <v>39</v>
      </c>
      <c r="J267" t="str">
        <f t="shared" si="90"/>
        <v>September</v>
      </c>
      <c r="K267">
        <f t="shared" si="91"/>
        <v>9</v>
      </c>
      <c r="L267" s="1" t="str">
        <f t="shared" si="96"/>
        <v>N</v>
      </c>
      <c r="M267">
        <f t="shared" si="92"/>
        <v>3</v>
      </c>
      <c r="N267">
        <f t="shared" si="93"/>
        <v>2000</v>
      </c>
      <c r="O267" t="str">
        <f t="shared" si="97"/>
        <v>2000-09</v>
      </c>
      <c r="P267" t="str">
        <f t="shared" si="100"/>
        <v>2000Q3</v>
      </c>
      <c r="Q267">
        <f t="shared" si="101"/>
        <v>3</v>
      </c>
      <c r="R267">
        <f t="shared" si="102"/>
        <v>1</v>
      </c>
      <c r="S267">
        <f t="shared" si="103"/>
        <v>2001</v>
      </c>
      <c r="T267" t="str">
        <f t="shared" si="94"/>
        <v>FY2001-03</v>
      </c>
      <c r="U267" t="str">
        <f t="shared" si="104"/>
        <v>FY2001Q1</v>
      </c>
    </row>
    <row r="268" spans="1:21">
      <c r="A268" t="str">
        <f t="shared" si="98"/>
        <v>20000923</v>
      </c>
      <c r="B268" s="1">
        <f t="shared" si="84"/>
        <v>36792</v>
      </c>
      <c r="C268" s="1" t="str">
        <f t="shared" si="99"/>
        <v>2000/09/23</v>
      </c>
      <c r="D268">
        <f t="shared" si="85"/>
        <v>7</v>
      </c>
      <c r="E268" t="str">
        <f t="shared" si="86"/>
        <v>Saturday</v>
      </c>
      <c r="F268">
        <f t="shared" si="87"/>
        <v>23</v>
      </c>
      <c r="G268" s="2">
        <f t="shared" si="88"/>
        <v>267</v>
      </c>
      <c r="H268" t="str">
        <f t="shared" si="89"/>
        <v>Weekend</v>
      </c>
      <c r="I268">
        <f t="shared" si="95"/>
        <v>39</v>
      </c>
      <c r="J268" t="str">
        <f t="shared" si="90"/>
        <v>September</v>
      </c>
      <c r="K268">
        <f t="shared" si="91"/>
        <v>9</v>
      </c>
      <c r="L268" s="1" t="str">
        <f t="shared" si="96"/>
        <v>N</v>
      </c>
      <c r="M268">
        <f t="shared" si="92"/>
        <v>3</v>
      </c>
      <c r="N268">
        <f t="shared" si="93"/>
        <v>2000</v>
      </c>
      <c r="O268" t="str">
        <f t="shared" si="97"/>
        <v>2000-09</v>
      </c>
      <c r="P268" t="str">
        <f t="shared" si="100"/>
        <v>2000Q3</v>
      </c>
      <c r="Q268">
        <f t="shared" si="101"/>
        <v>3</v>
      </c>
      <c r="R268">
        <f t="shared" si="102"/>
        <v>1</v>
      </c>
      <c r="S268">
        <f t="shared" si="103"/>
        <v>2001</v>
      </c>
      <c r="T268" t="str">
        <f t="shared" si="94"/>
        <v>FY2001-03</v>
      </c>
      <c r="U268" t="str">
        <f t="shared" si="104"/>
        <v>FY2001Q1</v>
      </c>
    </row>
    <row r="269" spans="1:21">
      <c r="A269" t="str">
        <f t="shared" si="98"/>
        <v>20000924</v>
      </c>
      <c r="B269" s="1">
        <f t="shared" si="84"/>
        <v>36793</v>
      </c>
      <c r="C269" s="1" t="str">
        <f t="shared" si="99"/>
        <v>2000/09/24</v>
      </c>
      <c r="D269">
        <f t="shared" si="85"/>
        <v>1</v>
      </c>
      <c r="E269" t="str">
        <f t="shared" si="86"/>
        <v>Sunday</v>
      </c>
      <c r="F269">
        <f t="shared" si="87"/>
        <v>24</v>
      </c>
      <c r="G269" s="2">
        <f t="shared" si="88"/>
        <v>268</v>
      </c>
      <c r="H269" t="str">
        <f t="shared" si="89"/>
        <v>Weekday</v>
      </c>
      <c r="I269">
        <f t="shared" si="95"/>
        <v>40</v>
      </c>
      <c r="J269" t="str">
        <f t="shared" si="90"/>
        <v>September</v>
      </c>
      <c r="K269">
        <f t="shared" si="91"/>
        <v>9</v>
      </c>
      <c r="L269" s="1" t="str">
        <f t="shared" si="96"/>
        <v>N</v>
      </c>
      <c r="M269">
        <f t="shared" si="92"/>
        <v>3</v>
      </c>
      <c r="N269">
        <f t="shared" si="93"/>
        <v>2000</v>
      </c>
      <c r="O269" t="str">
        <f t="shared" si="97"/>
        <v>2000-09</v>
      </c>
      <c r="P269" t="str">
        <f t="shared" si="100"/>
        <v>2000Q3</v>
      </c>
      <c r="Q269">
        <f t="shared" si="101"/>
        <v>3</v>
      </c>
      <c r="R269">
        <f t="shared" si="102"/>
        <v>1</v>
      </c>
      <c r="S269">
        <f t="shared" si="103"/>
        <v>2001</v>
      </c>
      <c r="T269" t="str">
        <f t="shared" si="94"/>
        <v>FY2001-03</v>
      </c>
      <c r="U269" t="str">
        <f t="shared" si="104"/>
        <v>FY2001Q1</v>
      </c>
    </row>
    <row r="270" spans="1:21">
      <c r="A270" t="str">
        <f t="shared" si="98"/>
        <v>20000925</v>
      </c>
      <c r="B270" s="1">
        <f t="shared" si="84"/>
        <v>36794</v>
      </c>
      <c r="C270" s="1" t="str">
        <f t="shared" si="99"/>
        <v>2000/09/25</v>
      </c>
      <c r="D270">
        <f t="shared" si="85"/>
        <v>2</v>
      </c>
      <c r="E270" t="str">
        <f t="shared" si="86"/>
        <v>Monday</v>
      </c>
      <c r="F270">
        <f t="shared" si="87"/>
        <v>25</v>
      </c>
      <c r="G270" s="2">
        <f t="shared" si="88"/>
        <v>269</v>
      </c>
      <c r="H270" t="str">
        <f t="shared" si="89"/>
        <v>Weekday</v>
      </c>
      <c r="I270">
        <f t="shared" si="95"/>
        <v>40</v>
      </c>
      <c r="J270" t="str">
        <f t="shared" si="90"/>
        <v>September</v>
      </c>
      <c r="K270">
        <f t="shared" si="91"/>
        <v>9</v>
      </c>
      <c r="L270" s="1" t="str">
        <f t="shared" si="96"/>
        <v>N</v>
      </c>
      <c r="M270">
        <f t="shared" si="92"/>
        <v>3</v>
      </c>
      <c r="N270">
        <f t="shared" si="93"/>
        <v>2000</v>
      </c>
      <c r="O270" t="str">
        <f t="shared" si="97"/>
        <v>2000-09</v>
      </c>
      <c r="P270" t="str">
        <f t="shared" si="100"/>
        <v>2000Q3</v>
      </c>
      <c r="Q270">
        <f t="shared" si="101"/>
        <v>3</v>
      </c>
      <c r="R270">
        <f t="shared" si="102"/>
        <v>1</v>
      </c>
      <c r="S270">
        <f t="shared" si="103"/>
        <v>2001</v>
      </c>
      <c r="T270" t="str">
        <f t="shared" si="94"/>
        <v>FY2001-03</v>
      </c>
      <c r="U270" t="str">
        <f t="shared" si="104"/>
        <v>FY2001Q1</v>
      </c>
    </row>
    <row r="271" spans="1:21">
      <c r="A271" t="str">
        <f t="shared" si="98"/>
        <v>20000926</v>
      </c>
      <c r="B271" s="1">
        <f t="shared" si="84"/>
        <v>36795</v>
      </c>
      <c r="C271" s="1" t="str">
        <f t="shared" si="99"/>
        <v>2000/09/26</v>
      </c>
      <c r="D271">
        <f t="shared" si="85"/>
        <v>3</v>
      </c>
      <c r="E271" t="str">
        <f t="shared" si="86"/>
        <v>Tuesday</v>
      </c>
      <c r="F271">
        <f t="shared" si="87"/>
        <v>26</v>
      </c>
      <c r="G271" s="2">
        <f t="shared" si="88"/>
        <v>270</v>
      </c>
      <c r="H271" t="str">
        <f t="shared" si="89"/>
        <v>Weekday</v>
      </c>
      <c r="I271">
        <f t="shared" si="95"/>
        <v>40</v>
      </c>
      <c r="J271" t="str">
        <f t="shared" si="90"/>
        <v>September</v>
      </c>
      <c r="K271">
        <f t="shared" si="91"/>
        <v>9</v>
      </c>
      <c r="L271" s="1" t="str">
        <f t="shared" si="96"/>
        <v>N</v>
      </c>
      <c r="M271">
        <f t="shared" si="92"/>
        <v>3</v>
      </c>
      <c r="N271">
        <f t="shared" si="93"/>
        <v>2000</v>
      </c>
      <c r="O271" t="str">
        <f t="shared" si="97"/>
        <v>2000-09</v>
      </c>
      <c r="P271" t="str">
        <f t="shared" si="100"/>
        <v>2000Q3</v>
      </c>
      <c r="Q271">
        <f t="shared" si="101"/>
        <v>3</v>
      </c>
      <c r="R271">
        <f t="shared" si="102"/>
        <v>1</v>
      </c>
      <c r="S271">
        <f t="shared" si="103"/>
        <v>2001</v>
      </c>
      <c r="T271" t="str">
        <f t="shared" si="94"/>
        <v>FY2001-03</v>
      </c>
      <c r="U271" t="str">
        <f t="shared" si="104"/>
        <v>FY2001Q1</v>
      </c>
    </row>
    <row r="272" spans="1:21">
      <c r="A272" t="str">
        <f t="shared" si="98"/>
        <v>20000927</v>
      </c>
      <c r="B272" s="1">
        <f t="shared" si="84"/>
        <v>36796</v>
      </c>
      <c r="C272" s="1" t="str">
        <f t="shared" si="99"/>
        <v>2000/09/27</v>
      </c>
      <c r="D272">
        <f t="shared" si="85"/>
        <v>4</v>
      </c>
      <c r="E272" t="str">
        <f t="shared" si="86"/>
        <v>Wednesday</v>
      </c>
      <c r="F272">
        <f t="shared" si="87"/>
        <v>27</v>
      </c>
      <c r="G272" s="2">
        <f t="shared" si="88"/>
        <v>271</v>
      </c>
      <c r="H272" t="str">
        <f t="shared" si="89"/>
        <v>Weekday</v>
      </c>
      <c r="I272">
        <f t="shared" si="95"/>
        <v>40</v>
      </c>
      <c r="J272" t="str">
        <f t="shared" si="90"/>
        <v>September</v>
      </c>
      <c r="K272">
        <f t="shared" si="91"/>
        <v>9</v>
      </c>
      <c r="L272" s="1" t="str">
        <f t="shared" si="96"/>
        <v>N</v>
      </c>
      <c r="M272">
        <f t="shared" si="92"/>
        <v>3</v>
      </c>
      <c r="N272">
        <f t="shared" si="93"/>
        <v>2000</v>
      </c>
      <c r="O272" t="str">
        <f t="shared" si="97"/>
        <v>2000-09</v>
      </c>
      <c r="P272" t="str">
        <f t="shared" si="100"/>
        <v>2000Q3</v>
      </c>
      <c r="Q272">
        <f t="shared" si="101"/>
        <v>3</v>
      </c>
      <c r="R272">
        <f t="shared" si="102"/>
        <v>1</v>
      </c>
      <c r="S272">
        <f t="shared" si="103"/>
        <v>2001</v>
      </c>
      <c r="T272" t="str">
        <f t="shared" si="94"/>
        <v>FY2001-03</v>
      </c>
      <c r="U272" t="str">
        <f t="shared" si="104"/>
        <v>FY2001Q1</v>
      </c>
    </row>
    <row r="273" spans="1:21">
      <c r="A273" t="str">
        <f t="shared" si="98"/>
        <v>20000928</v>
      </c>
      <c r="B273" s="1">
        <f t="shared" si="84"/>
        <v>36797</v>
      </c>
      <c r="C273" s="1" t="str">
        <f t="shared" si="99"/>
        <v>2000/09/28</v>
      </c>
      <c r="D273">
        <f t="shared" si="85"/>
        <v>5</v>
      </c>
      <c r="E273" t="str">
        <f t="shared" si="86"/>
        <v>Thursday</v>
      </c>
      <c r="F273">
        <f t="shared" si="87"/>
        <v>28</v>
      </c>
      <c r="G273" s="2">
        <f t="shared" si="88"/>
        <v>272</v>
      </c>
      <c r="H273" t="str">
        <f t="shared" si="89"/>
        <v>Weekday</v>
      </c>
      <c r="I273">
        <f t="shared" si="95"/>
        <v>40</v>
      </c>
      <c r="J273" t="str">
        <f t="shared" si="90"/>
        <v>September</v>
      </c>
      <c r="K273">
        <f t="shared" si="91"/>
        <v>9</v>
      </c>
      <c r="L273" s="1" t="str">
        <f t="shared" si="96"/>
        <v>N</v>
      </c>
      <c r="M273">
        <f t="shared" si="92"/>
        <v>3</v>
      </c>
      <c r="N273">
        <f t="shared" si="93"/>
        <v>2000</v>
      </c>
      <c r="O273" t="str">
        <f t="shared" si="97"/>
        <v>2000-09</v>
      </c>
      <c r="P273" t="str">
        <f t="shared" si="100"/>
        <v>2000Q3</v>
      </c>
      <c r="Q273">
        <f t="shared" si="101"/>
        <v>3</v>
      </c>
      <c r="R273">
        <f t="shared" si="102"/>
        <v>1</v>
      </c>
      <c r="S273">
        <f t="shared" si="103"/>
        <v>2001</v>
      </c>
      <c r="T273" t="str">
        <f t="shared" si="94"/>
        <v>FY2001-03</v>
      </c>
      <c r="U273" t="str">
        <f t="shared" si="104"/>
        <v>FY2001Q1</v>
      </c>
    </row>
    <row r="274" spans="1:21">
      <c r="A274" t="str">
        <f t="shared" si="98"/>
        <v>20000929</v>
      </c>
      <c r="B274" s="1">
        <f t="shared" si="84"/>
        <v>36798</v>
      </c>
      <c r="C274" s="1" t="str">
        <f t="shared" si="99"/>
        <v>2000/09/29</v>
      </c>
      <c r="D274">
        <f t="shared" si="85"/>
        <v>6</v>
      </c>
      <c r="E274" t="str">
        <f t="shared" si="86"/>
        <v>Friday</v>
      </c>
      <c r="F274">
        <f t="shared" si="87"/>
        <v>29</v>
      </c>
      <c r="G274" s="2">
        <f t="shared" si="88"/>
        <v>273</v>
      </c>
      <c r="H274" t="str">
        <f t="shared" si="89"/>
        <v>Weekend</v>
      </c>
      <c r="I274">
        <f t="shared" si="95"/>
        <v>40</v>
      </c>
      <c r="J274" t="str">
        <f t="shared" si="90"/>
        <v>September</v>
      </c>
      <c r="K274">
        <f t="shared" si="91"/>
        <v>9</v>
      </c>
      <c r="L274" s="1" t="str">
        <f t="shared" si="96"/>
        <v>N</v>
      </c>
      <c r="M274">
        <f t="shared" si="92"/>
        <v>3</v>
      </c>
      <c r="N274">
        <f t="shared" si="93"/>
        <v>2000</v>
      </c>
      <c r="O274" t="str">
        <f t="shared" si="97"/>
        <v>2000-09</v>
      </c>
      <c r="P274" t="str">
        <f t="shared" si="100"/>
        <v>2000Q3</v>
      </c>
      <c r="Q274">
        <f t="shared" si="101"/>
        <v>3</v>
      </c>
      <c r="R274">
        <f t="shared" si="102"/>
        <v>1</v>
      </c>
      <c r="S274">
        <f t="shared" si="103"/>
        <v>2001</v>
      </c>
      <c r="T274" t="str">
        <f t="shared" si="94"/>
        <v>FY2001-03</v>
      </c>
      <c r="U274" t="str">
        <f t="shared" si="104"/>
        <v>FY2001Q1</v>
      </c>
    </row>
    <row r="275" spans="1:21">
      <c r="A275" t="str">
        <f t="shared" si="98"/>
        <v>20000930</v>
      </c>
      <c r="B275" s="1">
        <f t="shared" si="84"/>
        <v>36799</v>
      </c>
      <c r="C275" s="1" t="str">
        <f t="shared" si="99"/>
        <v>2000/09/30</v>
      </c>
      <c r="D275">
        <f t="shared" si="85"/>
        <v>7</v>
      </c>
      <c r="E275" t="str">
        <f t="shared" si="86"/>
        <v>Saturday</v>
      </c>
      <c r="F275">
        <f t="shared" si="87"/>
        <v>30</v>
      </c>
      <c r="G275" s="2">
        <f t="shared" si="88"/>
        <v>274</v>
      </c>
      <c r="H275" t="str">
        <f t="shared" si="89"/>
        <v>Weekend</v>
      </c>
      <c r="I275">
        <f t="shared" si="95"/>
        <v>40</v>
      </c>
      <c r="J275" t="str">
        <f t="shared" si="90"/>
        <v>September</v>
      </c>
      <c r="K275">
        <f t="shared" si="91"/>
        <v>9</v>
      </c>
      <c r="L275" s="1" t="str">
        <f t="shared" si="96"/>
        <v>Y</v>
      </c>
      <c r="M275">
        <f t="shared" si="92"/>
        <v>3</v>
      </c>
      <c r="N275">
        <f t="shared" si="93"/>
        <v>2000</v>
      </c>
      <c r="O275" t="str">
        <f t="shared" si="97"/>
        <v>2000-09</v>
      </c>
      <c r="P275" t="str">
        <f t="shared" si="100"/>
        <v>2000Q3</v>
      </c>
      <c r="Q275">
        <f t="shared" si="101"/>
        <v>3</v>
      </c>
      <c r="R275">
        <f t="shared" si="102"/>
        <v>1</v>
      </c>
      <c r="S275">
        <f t="shared" si="103"/>
        <v>2001</v>
      </c>
      <c r="T275" t="str">
        <f t="shared" si="94"/>
        <v>FY2001-03</v>
      </c>
      <c r="U275" t="str">
        <f t="shared" si="104"/>
        <v>FY2001Q1</v>
      </c>
    </row>
    <row r="276" spans="1:21">
      <c r="A276" t="str">
        <f t="shared" si="98"/>
        <v>20001001</v>
      </c>
      <c r="B276" s="1">
        <f t="shared" si="84"/>
        <v>36800</v>
      </c>
      <c r="C276" s="1" t="str">
        <f t="shared" si="99"/>
        <v>2000/10/01</v>
      </c>
      <c r="D276">
        <f t="shared" si="85"/>
        <v>1</v>
      </c>
      <c r="E276" t="str">
        <f t="shared" si="86"/>
        <v>Sunday</v>
      </c>
      <c r="F276">
        <f t="shared" si="87"/>
        <v>1</v>
      </c>
      <c r="G276" s="2">
        <f t="shared" si="88"/>
        <v>275</v>
      </c>
      <c r="H276" t="str">
        <f t="shared" si="89"/>
        <v>Weekday</v>
      </c>
      <c r="I276">
        <f t="shared" si="95"/>
        <v>41</v>
      </c>
      <c r="J276" t="str">
        <f t="shared" si="90"/>
        <v>October</v>
      </c>
      <c r="K276">
        <f t="shared" si="91"/>
        <v>10</v>
      </c>
      <c r="L276" s="1" t="str">
        <f t="shared" si="96"/>
        <v>N</v>
      </c>
      <c r="M276">
        <f t="shared" si="92"/>
        <v>4</v>
      </c>
      <c r="N276">
        <f t="shared" si="93"/>
        <v>2000</v>
      </c>
      <c r="O276" t="str">
        <f t="shared" si="97"/>
        <v>2000-10</v>
      </c>
      <c r="P276" t="str">
        <f t="shared" si="100"/>
        <v>2000Q4</v>
      </c>
      <c r="Q276">
        <f t="shared" si="101"/>
        <v>4</v>
      </c>
      <c r="R276">
        <f t="shared" si="102"/>
        <v>2</v>
      </c>
      <c r="S276">
        <f t="shared" si="103"/>
        <v>2001</v>
      </c>
      <c r="T276" t="str">
        <f t="shared" si="94"/>
        <v>FY2001-04</v>
      </c>
      <c r="U276" t="str">
        <f t="shared" si="104"/>
        <v>FY2001Q2</v>
      </c>
    </row>
    <row r="277" spans="1:21">
      <c r="A277" t="str">
        <f t="shared" si="98"/>
        <v>20001002</v>
      </c>
      <c r="B277" s="1">
        <f t="shared" si="84"/>
        <v>36801</v>
      </c>
      <c r="C277" s="1" t="str">
        <f t="shared" si="99"/>
        <v>2000/10/02</v>
      </c>
      <c r="D277">
        <f t="shared" si="85"/>
        <v>2</v>
      </c>
      <c r="E277" t="str">
        <f t="shared" si="86"/>
        <v>Monday</v>
      </c>
      <c r="F277">
        <f t="shared" si="87"/>
        <v>2</v>
      </c>
      <c r="G277" s="2">
        <f t="shared" si="88"/>
        <v>276</v>
      </c>
      <c r="H277" t="str">
        <f t="shared" si="89"/>
        <v>Weekday</v>
      </c>
      <c r="I277">
        <f t="shared" si="95"/>
        <v>41</v>
      </c>
      <c r="J277" t="str">
        <f t="shared" si="90"/>
        <v>October</v>
      </c>
      <c r="K277">
        <f t="shared" si="91"/>
        <v>10</v>
      </c>
      <c r="L277" s="1" t="str">
        <f t="shared" si="96"/>
        <v>N</v>
      </c>
      <c r="M277">
        <f t="shared" si="92"/>
        <v>4</v>
      </c>
      <c r="N277">
        <f t="shared" si="93"/>
        <v>2000</v>
      </c>
      <c r="O277" t="str">
        <f t="shared" si="97"/>
        <v>2000-10</v>
      </c>
      <c r="P277" t="str">
        <f t="shared" si="100"/>
        <v>2000Q4</v>
      </c>
      <c r="Q277">
        <f t="shared" si="101"/>
        <v>4</v>
      </c>
      <c r="R277">
        <f t="shared" si="102"/>
        <v>2</v>
      </c>
      <c r="S277">
        <f t="shared" si="103"/>
        <v>2001</v>
      </c>
      <c r="T277" t="str">
        <f t="shared" si="94"/>
        <v>FY2001-04</v>
      </c>
      <c r="U277" t="str">
        <f t="shared" si="104"/>
        <v>FY2001Q2</v>
      </c>
    </row>
    <row r="278" spans="1:21">
      <c r="A278" t="str">
        <f t="shared" si="98"/>
        <v>20001003</v>
      </c>
      <c r="B278" s="1">
        <f t="shared" si="84"/>
        <v>36802</v>
      </c>
      <c r="C278" s="1" t="str">
        <f t="shared" si="99"/>
        <v>2000/10/03</v>
      </c>
      <c r="D278">
        <f t="shared" si="85"/>
        <v>3</v>
      </c>
      <c r="E278" t="str">
        <f t="shared" si="86"/>
        <v>Tuesday</v>
      </c>
      <c r="F278">
        <f t="shared" si="87"/>
        <v>3</v>
      </c>
      <c r="G278" s="2">
        <f t="shared" si="88"/>
        <v>277</v>
      </c>
      <c r="H278" t="str">
        <f t="shared" si="89"/>
        <v>Weekday</v>
      </c>
      <c r="I278">
        <f t="shared" si="95"/>
        <v>41</v>
      </c>
      <c r="J278" t="str">
        <f t="shared" si="90"/>
        <v>October</v>
      </c>
      <c r="K278">
        <f t="shared" si="91"/>
        <v>10</v>
      </c>
      <c r="L278" s="1" t="str">
        <f t="shared" si="96"/>
        <v>N</v>
      </c>
      <c r="M278">
        <f t="shared" si="92"/>
        <v>4</v>
      </c>
      <c r="N278">
        <f t="shared" si="93"/>
        <v>2000</v>
      </c>
      <c r="O278" t="str">
        <f t="shared" si="97"/>
        <v>2000-10</v>
      </c>
      <c r="P278" t="str">
        <f t="shared" si="100"/>
        <v>2000Q4</v>
      </c>
      <c r="Q278">
        <f t="shared" si="101"/>
        <v>4</v>
      </c>
      <c r="R278">
        <f t="shared" si="102"/>
        <v>2</v>
      </c>
      <c r="S278">
        <f t="shared" si="103"/>
        <v>2001</v>
      </c>
      <c r="T278" t="str">
        <f t="shared" si="94"/>
        <v>FY2001-04</v>
      </c>
      <c r="U278" t="str">
        <f t="shared" si="104"/>
        <v>FY2001Q2</v>
      </c>
    </row>
    <row r="279" spans="1:21">
      <c r="A279" t="str">
        <f t="shared" si="98"/>
        <v>20001004</v>
      </c>
      <c r="B279" s="1">
        <f t="shared" si="84"/>
        <v>36803</v>
      </c>
      <c r="C279" s="1" t="str">
        <f t="shared" si="99"/>
        <v>2000/10/04</v>
      </c>
      <c r="D279">
        <f t="shared" si="85"/>
        <v>4</v>
      </c>
      <c r="E279" t="str">
        <f t="shared" si="86"/>
        <v>Wednesday</v>
      </c>
      <c r="F279">
        <f t="shared" si="87"/>
        <v>4</v>
      </c>
      <c r="G279" s="2">
        <f t="shared" si="88"/>
        <v>278</v>
      </c>
      <c r="H279" t="str">
        <f t="shared" si="89"/>
        <v>Weekday</v>
      </c>
      <c r="I279">
        <f t="shared" si="95"/>
        <v>41</v>
      </c>
      <c r="J279" t="str">
        <f t="shared" si="90"/>
        <v>October</v>
      </c>
      <c r="K279">
        <f t="shared" si="91"/>
        <v>10</v>
      </c>
      <c r="L279" s="1" t="str">
        <f t="shared" si="96"/>
        <v>N</v>
      </c>
      <c r="M279">
        <f t="shared" si="92"/>
        <v>4</v>
      </c>
      <c r="N279">
        <f t="shared" si="93"/>
        <v>2000</v>
      </c>
      <c r="O279" t="str">
        <f t="shared" si="97"/>
        <v>2000-10</v>
      </c>
      <c r="P279" t="str">
        <f t="shared" si="100"/>
        <v>2000Q4</v>
      </c>
      <c r="Q279">
        <f t="shared" si="101"/>
        <v>4</v>
      </c>
      <c r="R279">
        <f t="shared" si="102"/>
        <v>2</v>
      </c>
      <c r="S279">
        <f t="shared" si="103"/>
        <v>2001</v>
      </c>
      <c r="T279" t="str">
        <f t="shared" si="94"/>
        <v>FY2001-04</v>
      </c>
      <c r="U279" t="str">
        <f t="shared" si="104"/>
        <v>FY2001Q2</v>
      </c>
    </row>
    <row r="280" spans="1:21">
      <c r="A280" t="str">
        <f t="shared" si="98"/>
        <v>20001005</v>
      </c>
      <c r="B280" s="1">
        <f t="shared" si="84"/>
        <v>36804</v>
      </c>
      <c r="C280" s="1" t="str">
        <f t="shared" si="99"/>
        <v>2000/10/05</v>
      </c>
      <c r="D280">
        <f t="shared" si="85"/>
        <v>5</v>
      </c>
      <c r="E280" t="str">
        <f t="shared" si="86"/>
        <v>Thursday</v>
      </c>
      <c r="F280">
        <f t="shared" si="87"/>
        <v>5</v>
      </c>
      <c r="G280" s="2">
        <f t="shared" si="88"/>
        <v>279</v>
      </c>
      <c r="H280" t="str">
        <f t="shared" si="89"/>
        <v>Weekday</v>
      </c>
      <c r="I280">
        <f t="shared" si="95"/>
        <v>41</v>
      </c>
      <c r="J280" t="str">
        <f t="shared" si="90"/>
        <v>October</v>
      </c>
      <c r="K280">
        <f t="shared" si="91"/>
        <v>10</v>
      </c>
      <c r="L280" s="1" t="str">
        <f t="shared" si="96"/>
        <v>N</v>
      </c>
      <c r="M280">
        <f t="shared" si="92"/>
        <v>4</v>
      </c>
      <c r="N280">
        <f t="shared" si="93"/>
        <v>2000</v>
      </c>
      <c r="O280" t="str">
        <f t="shared" si="97"/>
        <v>2000-10</v>
      </c>
      <c r="P280" t="str">
        <f t="shared" si="100"/>
        <v>2000Q4</v>
      </c>
      <c r="Q280">
        <f t="shared" si="101"/>
        <v>4</v>
      </c>
      <c r="R280">
        <f t="shared" si="102"/>
        <v>2</v>
      </c>
      <c r="S280">
        <f t="shared" si="103"/>
        <v>2001</v>
      </c>
      <c r="T280" t="str">
        <f t="shared" si="94"/>
        <v>FY2001-04</v>
      </c>
      <c r="U280" t="str">
        <f t="shared" si="104"/>
        <v>FY2001Q2</v>
      </c>
    </row>
    <row r="281" spans="1:21">
      <c r="A281" t="str">
        <f t="shared" si="98"/>
        <v>20001006</v>
      </c>
      <c r="B281" s="1">
        <f t="shared" si="84"/>
        <v>36805</v>
      </c>
      <c r="C281" s="1" t="str">
        <f t="shared" si="99"/>
        <v>2000/10/06</v>
      </c>
      <c r="D281">
        <f t="shared" si="85"/>
        <v>6</v>
      </c>
      <c r="E281" t="str">
        <f t="shared" si="86"/>
        <v>Friday</v>
      </c>
      <c r="F281">
        <f t="shared" si="87"/>
        <v>6</v>
      </c>
      <c r="G281" s="2">
        <f t="shared" si="88"/>
        <v>280</v>
      </c>
      <c r="H281" t="str">
        <f t="shared" si="89"/>
        <v>Weekend</v>
      </c>
      <c r="I281">
        <f t="shared" si="95"/>
        <v>41</v>
      </c>
      <c r="J281" t="str">
        <f t="shared" si="90"/>
        <v>October</v>
      </c>
      <c r="K281">
        <f t="shared" si="91"/>
        <v>10</v>
      </c>
      <c r="L281" s="1" t="str">
        <f t="shared" si="96"/>
        <v>N</v>
      </c>
      <c r="M281">
        <f t="shared" si="92"/>
        <v>4</v>
      </c>
      <c r="N281">
        <f t="shared" si="93"/>
        <v>2000</v>
      </c>
      <c r="O281" t="str">
        <f t="shared" si="97"/>
        <v>2000-10</v>
      </c>
      <c r="P281" t="str">
        <f t="shared" si="100"/>
        <v>2000Q4</v>
      </c>
      <c r="Q281">
        <f t="shared" si="101"/>
        <v>4</v>
      </c>
      <c r="R281">
        <f t="shared" si="102"/>
        <v>2</v>
      </c>
      <c r="S281">
        <f t="shared" si="103"/>
        <v>2001</v>
      </c>
      <c r="T281" t="str">
        <f t="shared" si="94"/>
        <v>FY2001-04</v>
      </c>
      <c r="U281" t="str">
        <f t="shared" si="104"/>
        <v>FY2001Q2</v>
      </c>
    </row>
    <row r="282" spans="1:21">
      <c r="A282" t="str">
        <f t="shared" si="98"/>
        <v>20001007</v>
      </c>
      <c r="B282" s="1">
        <f t="shared" ref="B282:B345" si="105">B281+1</f>
        <v>36806</v>
      </c>
      <c r="C282" s="1" t="str">
        <f t="shared" si="99"/>
        <v>2000/10/07</v>
      </c>
      <c r="D282">
        <f t="shared" ref="D282:D345" si="106">WEEKDAY(B282)</f>
        <v>7</v>
      </c>
      <c r="E282" t="str">
        <f t="shared" ref="E282:E345" si="107">TEXT(C282, "dddd")</f>
        <v>Saturday</v>
      </c>
      <c r="F282">
        <f t="shared" ref="F282:F345" si="108">DAY(B282)</f>
        <v>7</v>
      </c>
      <c r="G282" s="2">
        <f t="shared" ref="G282:G345" si="109">B282-DATEVALUE("1/1/"&amp;YEAR(B282))+1</f>
        <v>281</v>
      </c>
      <c r="H282" t="str">
        <f t="shared" ref="H282:H345" si="110">IF(D282&lt;6,"Weekday","Weekend")</f>
        <v>Weekend</v>
      </c>
      <c r="I282">
        <f t="shared" si="95"/>
        <v>41</v>
      </c>
      <c r="J282" t="str">
        <f t="shared" ref="J282:J345" si="111">TEXT(B282,"Mmmm")</f>
        <v>October</v>
      </c>
      <c r="K282">
        <f t="shared" ref="K282:K345" si="112">MONTH(B282)</f>
        <v>10</v>
      </c>
      <c r="L282" s="1" t="str">
        <f t="shared" si="96"/>
        <v>N</v>
      </c>
      <c r="M282">
        <f t="shared" ref="M282:M345" si="113">IF(K282&lt;4,1,IF(K282&lt;7,2,IF(K282&lt;10,3,4)))</f>
        <v>4</v>
      </c>
      <c r="N282">
        <f t="shared" ref="N282:N345" si="114">YEAR(B282)</f>
        <v>2000</v>
      </c>
      <c r="O282" t="str">
        <f t="shared" si="97"/>
        <v>2000-10</v>
      </c>
      <c r="P282" t="str">
        <f t="shared" si="100"/>
        <v>2000Q4</v>
      </c>
      <c r="Q282">
        <f t="shared" si="101"/>
        <v>4</v>
      </c>
      <c r="R282">
        <f t="shared" si="102"/>
        <v>2</v>
      </c>
      <c r="S282">
        <f t="shared" si="103"/>
        <v>2001</v>
      </c>
      <c r="T282" t="str">
        <f t="shared" si="94"/>
        <v>FY2001-04</v>
      </c>
      <c r="U282" t="str">
        <f t="shared" si="104"/>
        <v>FY2001Q2</v>
      </c>
    </row>
    <row r="283" spans="1:21">
      <c r="A283" t="str">
        <f t="shared" si="98"/>
        <v>20001008</v>
      </c>
      <c r="B283" s="1">
        <f t="shared" si="105"/>
        <v>36807</v>
      </c>
      <c r="C283" s="1" t="str">
        <f t="shared" si="99"/>
        <v>2000/10/08</v>
      </c>
      <c r="D283">
        <f t="shared" si="106"/>
        <v>1</v>
      </c>
      <c r="E283" t="str">
        <f t="shared" si="107"/>
        <v>Sunday</v>
      </c>
      <c r="F283">
        <f t="shared" si="108"/>
        <v>8</v>
      </c>
      <c r="G283" s="2">
        <f t="shared" si="109"/>
        <v>282</v>
      </c>
      <c r="H283" t="str">
        <f t="shared" si="110"/>
        <v>Weekday</v>
      </c>
      <c r="I283">
        <f t="shared" si="95"/>
        <v>42</v>
      </c>
      <c r="J283" t="str">
        <f t="shared" si="111"/>
        <v>October</v>
      </c>
      <c r="K283">
        <f t="shared" si="112"/>
        <v>10</v>
      </c>
      <c r="L283" s="1" t="str">
        <f t="shared" si="96"/>
        <v>N</v>
      </c>
      <c r="M283">
        <f t="shared" si="113"/>
        <v>4</v>
      </c>
      <c r="N283">
        <f t="shared" si="114"/>
        <v>2000</v>
      </c>
      <c r="O283" t="str">
        <f t="shared" si="97"/>
        <v>2000-10</v>
      </c>
      <c r="P283" t="str">
        <f t="shared" si="100"/>
        <v>2000Q4</v>
      </c>
      <c r="Q283">
        <f t="shared" si="101"/>
        <v>4</v>
      </c>
      <c r="R283">
        <f t="shared" si="102"/>
        <v>2</v>
      </c>
      <c r="S283">
        <f t="shared" si="103"/>
        <v>2001</v>
      </c>
      <c r="T283" t="str">
        <f t="shared" si="94"/>
        <v>FY2001-04</v>
      </c>
      <c r="U283" t="str">
        <f t="shared" si="104"/>
        <v>FY2001Q2</v>
      </c>
    </row>
    <row r="284" spans="1:21">
      <c r="A284" t="str">
        <f t="shared" si="98"/>
        <v>20001009</v>
      </c>
      <c r="B284" s="1">
        <f t="shared" si="105"/>
        <v>36808</v>
      </c>
      <c r="C284" s="1" t="str">
        <f t="shared" si="99"/>
        <v>2000/10/09</v>
      </c>
      <c r="D284">
        <f t="shared" si="106"/>
        <v>2</v>
      </c>
      <c r="E284" t="str">
        <f t="shared" si="107"/>
        <v>Monday</v>
      </c>
      <c r="F284">
        <f t="shared" si="108"/>
        <v>9</v>
      </c>
      <c r="G284" s="2">
        <f t="shared" si="109"/>
        <v>283</v>
      </c>
      <c r="H284" t="str">
        <f t="shared" si="110"/>
        <v>Weekday</v>
      </c>
      <c r="I284">
        <f t="shared" si="95"/>
        <v>42</v>
      </c>
      <c r="J284" t="str">
        <f t="shared" si="111"/>
        <v>October</v>
      </c>
      <c r="K284">
        <f t="shared" si="112"/>
        <v>10</v>
      </c>
      <c r="L284" s="1" t="str">
        <f t="shared" si="96"/>
        <v>N</v>
      </c>
      <c r="M284">
        <f t="shared" si="113"/>
        <v>4</v>
      </c>
      <c r="N284">
        <f t="shared" si="114"/>
        <v>2000</v>
      </c>
      <c r="O284" t="str">
        <f t="shared" si="97"/>
        <v>2000-10</v>
      </c>
      <c r="P284" t="str">
        <f t="shared" si="100"/>
        <v>2000Q4</v>
      </c>
      <c r="Q284">
        <f t="shared" si="101"/>
        <v>4</v>
      </c>
      <c r="R284">
        <f t="shared" si="102"/>
        <v>2</v>
      </c>
      <c r="S284">
        <f t="shared" si="103"/>
        <v>2001</v>
      </c>
      <c r="T284" t="str">
        <f t="shared" si="94"/>
        <v>FY2001-04</v>
      </c>
      <c r="U284" t="str">
        <f t="shared" si="104"/>
        <v>FY2001Q2</v>
      </c>
    </row>
    <row r="285" spans="1:21">
      <c r="A285" t="str">
        <f t="shared" si="98"/>
        <v>20001010</v>
      </c>
      <c r="B285" s="1">
        <f t="shared" si="105"/>
        <v>36809</v>
      </c>
      <c r="C285" s="1" t="str">
        <f t="shared" si="99"/>
        <v>2000/10/10</v>
      </c>
      <c r="D285">
        <f t="shared" si="106"/>
        <v>3</v>
      </c>
      <c r="E285" t="str">
        <f t="shared" si="107"/>
        <v>Tuesday</v>
      </c>
      <c r="F285">
        <f t="shared" si="108"/>
        <v>10</v>
      </c>
      <c r="G285" s="2">
        <f t="shared" si="109"/>
        <v>284</v>
      </c>
      <c r="H285" t="str">
        <f t="shared" si="110"/>
        <v>Weekday</v>
      </c>
      <c r="I285">
        <f t="shared" si="95"/>
        <v>42</v>
      </c>
      <c r="J285" t="str">
        <f t="shared" si="111"/>
        <v>October</v>
      </c>
      <c r="K285">
        <f t="shared" si="112"/>
        <v>10</v>
      </c>
      <c r="L285" s="1" t="str">
        <f t="shared" si="96"/>
        <v>N</v>
      </c>
      <c r="M285">
        <f t="shared" si="113"/>
        <v>4</v>
      </c>
      <c r="N285">
        <f t="shared" si="114"/>
        <v>2000</v>
      </c>
      <c r="O285" t="str">
        <f t="shared" si="97"/>
        <v>2000-10</v>
      </c>
      <c r="P285" t="str">
        <f t="shared" si="100"/>
        <v>2000Q4</v>
      </c>
      <c r="Q285">
        <f t="shared" si="101"/>
        <v>4</v>
      </c>
      <c r="R285">
        <f t="shared" si="102"/>
        <v>2</v>
      </c>
      <c r="S285">
        <f t="shared" si="103"/>
        <v>2001</v>
      </c>
      <c r="T285" t="str">
        <f t="shared" ref="T285:T348" si="115">"FY"&amp;S285&amp;"-"&amp;IF(Q285&lt;10,"0","")&amp;Q285</f>
        <v>FY2001-04</v>
      </c>
      <c r="U285" t="str">
        <f t="shared" si="104"/>
        <v>FY2001Q2</v>
      </c>
    </row>
    <row r="286" spans="1:21">
      <c r="A286" t="str">
        <f t="shared" si="98"/>
        <v>20001011</v>
      </c>
      <c r="B286" s="1">
        <f t="shared" si="105"/>
        <v>36810</v>
      </c>
      <c r="C286" s="1" t="str">
        <f t="shared" si="99"/>
        <v>2000/10/11</v>
      </c>
      <c r="D286">
        <f t="shared" si="106"/>
        <v>4</v>
      </c>
      <c r="E286" t="str">
        <f t="shared" si="107"/>
        <v>Wednesday</v>
      </c>
      <c r="F286">
        <f t="shared" si="108"/>
        <v>11</v>
      </c>
      <c r="G286" s="2">
        <f t="shared" si="109"/>
        <v>285</v>
      </c>
      <c r="H286" t="str">
        <f t="shared" si="110"/>
        <v>Weekday</v>
      </c>
      <c r="I286">
        <f t="shared" si="95"/>
        <v>42</v>
      </c>
      <c r="J286" t="str">
        <f t="shared" si="111"/>
        <v>October</v>
      </c>
      <c r="K286">
        <f t="shared" si="112"/>
        <v>10</v>
      </c>
      <c r="L286" s="1" t="str">
        <f t="shared" si="96"/>
        <v>N</v>
      </c>
      <c r="M286">
        <f t="shared" si="113"/>
        <v>4</v>
      </c>
      <c r="N286">
        <f t="shared" si="114"/>
        <v>2000</v>
      </c>
      <c r="O286" t="str">
        <f t="shared" si="97"/>
        <v>2000-10</v>
      </c>
      <c r="P286" t="str">
        <f t="shared" si="100"/>
        <v>2000Q4</v>
      </c>
      <c r="Q286">
        <f t="shared" si="101"/>
        <v>4</v>
      </c>
      <c r="R286">
        <f t="shared" si="102"/>
        <v>2</v>
      </c>
      <c r="S286">
        <f t="shared" si="103"/>
        <v>2001</v>
      </c>
      <c r="T286" t="str">
        <f t="shared" si="115"/>
        <v>FY2001-04</v>
      </c>
      <c r="U286" t="str">
        <f t="shared" si="104"/>
        <v>FY2001Q2</v>
      </c>
    </row>
    <row r="287" spans="1:21">
      <c r="A287" t="str">
        <f t="shared" si="98"/>
        <v>20001012</v>
      </c>
      <c r="B287" s="1">
        <f t="shared" si="105"/>
        <v>36811</v>
      </c>
      <c r="C287" s="1" t="str">
        <f t="shared" si="99"/>
        <v>2000/10/12</v>
      </c>
      <c r="D287">
        <f t="shared" si="106"/>
        <v>5</v>
      </c>
      <c r="E287" t="str">
        <f t="shared" si="107"/>
        <v>Thursday</v>
      </c>
      <c r="F287">
        <f t="shared" si="108"/>
        <v>12</v>
      </c>
      <c r="G287" s="2">
        <f t="shared" si="109"/>
        <v>286</v>
      </c>
      <c r="H287" t="str">
        <f t="shared" si="110"/>
        <v>Weekday</v>
      </c>
      <c r="I287">
        <f t="shared" si="95"/>
        <v>42</v>
      </c>
      <c r="J287" t="str">
        <f t="shared" si="111"/>
        <v>October</v>
      </c>
      <c r="K287">
        <f t="shared" si="112"/>
        <v>10</v>
      </c>
      <c r="L287" s="1" t="str">
        <f t="shared" si="96"/>
        <v>N</v>
      </c>
      <c r="M287">
        <f t="shared" si="113"/>
        <v>4</v>
      </c>
      <c r="N287">
        <f t="shared" si="114"/>
        <v>2000</v>
      </c>
      <c r="O287" t="str">
        <f t="shared" si="97"/>
        <v>2000-10</v>
      </c>
      <c r="P287" t="str">
        <f t="shared" si="100"/>
        <v>2000Q4</v>
      </c>
      <c r="Q287">
        <f t="shared" si="101"/>
        <v>4</v>
      </c>
      <c r="R287">
        <f t="shared" si="102"/>
        <v>2</v>
      </c>
      <c r="S287">
        <f t="shared" si="103"/>
        <v>2001</v>
      </c>
      <c r="T287" t="str">
        <f t="shared" si="115"/>
        <v>FY2001-04</v>
      </c>
      <c r="U287" t="str">
        <f t="shared" si="104"/>
        <v>FY2001Q2</v>
      </c>
    </row>
    <row r="288" spans="1:21">
      <c r="A288" t="str">
        <f t="shared" si="98"/>
        <v>20001013</v>
      </c>
      <c r="B288" s="1">
        <f t="shared" si="105"/>
        <v>36812</v>
      </c>
      <c r="C288" s="1" t="str">
        <f t="shared" si="99"/>
        <v>2000/10/13</v>
      </c>
      <c r="D288">
        <f t="shared" si="106"/>
        <v>6</v>
      </c>
      <c r="E288" t="str">
        <f t="shared" si="107"/>
        <v>Friday</v>
      </c>
      <c r="F288">
        <f t="shared" si="108"/>
        <v>13</v>
      </c>
      <c r="G288" s="2">
        <f t="shared" si="109"/>
        <v>287</v>
      </c>
      <c r="H288" t="str">
        <f t="shared" si="110"/>
        <v>Weekend</v>
      </c>
      <c r="I288">
        <f t="shared" si="95"/>
        <v>42</v>
      </c>
      <c r="J288" t="str">
        <f t="shared" si="111"/>
        <v>October</v>
      </c>
      <c r="K288">
        <f t="shared" si="112"/>
        <v>10</v>
      </c>
      <c r="L288" s="1" t="str">
        <f t="shared" si="96"/>
        <v>N</v>
      </c>
      <c r="M288">
        <f t="shared" si="113"/>
        <v>4</v>
      </c>
      <c r="N288">
        <f t="shared" si="114"/>
        <v>2000</v>
      </c>
      <c r="O288" t="str">
        <f t="shared" si="97"/>
        <v>2000-10</v>
      </c>
      <c r="P288" t="str">
        <f t="shared" si="100"/>
        <v>2000Q4</v>
      </c>
      <c r="Q288">
        <f t="shared" si="101"/>
        <v>4</v>
      </c>
      <c r="R288">
        <f t="shared" si="102"/>
        <v>2</v>
      </c>
      <c r="S288">
        <f t="shared" si="103"/>
        <v>2001</v>
      </c>
      <c r="T288" t="str">
        <f t="shared" si="115"/>
        <v>FY2001-04</v>
      </c>
      <c r="U288" t="str">
        <f t="shared" si="104"/>
        <v>FY2001Q2</v>
      </c>
    </row>
    <row r="289" spans="1:21">
      <c r="A289" t="str">
        <f t="shared" si="98"/>
        <v>20001014</v>
      </c>
      <c r="B289" s="1">
        <f t="shared" si="105"/>
        <v>36813</v>
      </c>
      <c r="C289" s="1" t="str">
        <f t="shared" si="99"/>
        <v>2000/10/14</v>
      </c>
      <c r="D289">
        <f t="shared" si="106"/>
        <v>7</v>
      </c>
      <c r="E289" t="str">
        <f t="shared" si="107"/>
        <v>Saturday</v>
      </c>
      <c r="F289">
        <f t="shared" si="108"/>
        <v>14</v>
      </c>
      <c r="G289" s="2">
        <f t="shared" si="109"/>
        <v>288</v>
      </c>
      <c r="H289" t="str">
        <f t="shared" si="110"/>
        <v>Weekend</v>
      </c>
      <c r="I289">
        <f t="shared" si="95"/>
        <v>42</v>
      </c>
      <c r="J289" t="str">
        <f t="shared" si="111"/>
        <v>October</v>
      </c>
      <c r="K289">
        <f t="shared" si="112"/>
        <v>10</v>
      </c>
      <c r="L289" s="1" t="str">
        <f t="shared" si="96"/>
        <v>N</v>
      </c>
      <c r="M289">
        <f t="shared" si="113"/>
        <v>4</v>
      </c>
      <c r="N289">
        <f t="shared" si="114"/>
        <v>2000</v>
      </c>
      <c r="O289" t="str">
        <f t="shared" si="97"/>
        <v>2000-10</v>
      </c>
      <c r="P289" t="str">
        <f t="shared" si="100"/>
        <v>2000Q4</v>
      </c>
      <c r="Q289">
        <f t="shared" si="101"/>
        <v>4</v>
      </c>
      <c r="R289">
        <f t="shared" si="102"/>
        <v>2</v>
      </c>
      <c r="S289">
        <f t="shared" si="103"/>
        <v>2001</v>
      </c>
      <c r="T289" t="str">
        <f t="shared" si="115"/>
        <v>FY2001-04</v>
      </c>
      <c r="U289" t="str">
        <f t="shared" si="104"/>
        <v>FY2001Q2</v>
      </c>
    </row>
    <row r="290" spans="1:21">
      <c r="A290" t="str">
        <f t="shared" si="98"/>
        <v>20001015</v>
      </c>
      <c r="B290" s="1">
        <f t="shared" si="105"/>
        <v>36814</v>
      </c>
      <c r="C290" s="1" t="str">
        <f t="shared" si="99"/>
        <v>2000/10/15</v>
      </c>
      <c r="D290">
        <f t="shared" si="106"/>
        <v>1</v>
      </c>
      <c r="E290" t="str">
        <f t="shared" si="107"/>
        <v>Sunday</v>
      </c>
      <c r="F290">
        <f t="shared" si="108"/>
        <v>15</v>
      </c>
      <c r="G290" s="2">
        <f t="shared" si="109"/>
        <v>289</v>
      </c>
      <c r="H290" t="str">
        <f t="shared" si="110"/>
        <v>Weekday</v>
      </c>
      <c r="I290">
        <f t="shared" si="95"/>
        <v>43</v>
      </c>
      <c r="J290" t="str">
        <f t="shared" si="111"/>
        <v>October</v>
      </c>
      <c r="K290">
        <f t="shared" si="112"/>
        <v>10</v>
      </c>
      <c r="L290" s="1" t="str">
        <f t="shared" si="96"/>
        <v>N</v>
      </c>
      <c r="M290">
        <f t="shared" si="113"/>
        <v>4</v>
      </c>
      <c r="N290">
        <f t="shared" si="114"/>
        <v>2000</v>
      </c>
      <c r="O290" t="str">
        <f t="shared" si="97"/>
        <v>2000-10</v>
      </c>
      <c r="P290" t="str">
        <f t="shared" si="100"/>
        <v>2000Q4</v>
      </c>
      <c r="Q290">
        <f t="shared" si="101"/>
        <v>4</v>
      </c>
      <c r="R290">
        <f t="shared" si="102"/>
        <v>2</v>
      </c>
      <c r="S290">
        <f t="shared" si="103"/>
        <v>2001</v>
      </c>
      <c r="T290" t="str">
        <f t="shared" si="115"/>
        <v>FY2001-04</v>
      </c>
      <c r="U290" t="str">
        <f t="shared" si="104"/>
        <v>FY2001Q2</v>
      </c>
    </row>
    <row r="291" spans="1:21">
      <c r="A291" t="str">
        <f t="shared" si="98"/>
        <v>20001016</v>
      </c>
      <c r="B291" s="1">
        <f t="shared" si="105"/>
        <v>36815</v>
      </c>
      <c r="C291" s="1" t="str">
        <f t="shared" si="99"/>
        <v>2000/10/16</v>
      </c>
      <c r="D291">
        <f t="shared" si="106"/>
        <v>2</v>
      </c>
      <c r="E291" t="str">
        <f t="shared" si="107"/>
        <v>Monday</v>
      </c>
      <c r="F291">
        <f t="shared" si="108"/>
        <v>16</v>
      </c>
      <c r="G291" s="2">
        <f t="shared" si="109"/>
        <v>290</v>
      </c>
      <c r="H291" t="str">
        <f t="shared" si="110"/>
        <v>Weekday</v>
      </c>
      <c r="I291">
        <f t="shared" si="95"/>
        <v>43</v>
      </c>
      <c r="J291" t="str">
        <f t="shared" si="111"/>
        <v>October</v>
      </c>
      <c r="K291">
        <f t="shared" si="112"/>
        <v>10</v>
      </c>
      <c r="L291" s="1" t="str">
        <f t="shared" si="96"/>
        <v>N</v>
      </c>
      <c r="M291">
        <f t="shared" si="113"/>
        <v>4</v>
      </c>
      <c r="N291">
        <f t="shared" si="114"/>
        <v>2000</v>
      </c>
      <c r="O291" t="str">
        <f t="shared" si="97"/>
        <v>2000-10</v>
      </c>
      <c r="P291" t="str">
        <f t="shared" si="100"/>
        <v>2000Q4</v>
      </c>
      <c r="Q291">
        <f t="shared" si="101"/>
        <v>4</v>
      </c>
      <c r="R291">
        <f t="shared" si="102"/>
        <v>2</v>
      </c>
      <c r="S291">
        <f t="shared" si="103"/>
        <v>2001</v>
      </c>
      <c r="T291" t="str">
        <f t="shared" si="115"/>
        <v>FY2001-04</v>
      </c>
      <c r="U291" t="str">
        <f t="shared" si="104"/>
        <v>FY2001Q2</v>
      </c>
    </row>
    <row r="292" spans="1:21">
      <c r="A292" t="str">
        <f t="shared" si="98"/>
        <v>20001017</v>
      </c>
      <c r="B292" s="1">
        <f t="shared" si="105"/>
        <v>36816</v>
      </c>
      <c r="C292" s="1" t="str">
        <f t="shared" si="99"/>
        <v>2000/10/17</v>
      </c>
      <c r="D292">
        <f t="shared" si="106"/>
        <v>3</v>
      </c>
      <c r="E292" t="str">
        <f t="shared" si="107"/>
        <v>Tuesday</v>
      </c>
      <c r="F292">
        <f t="shared" si="108"/>
        <v>17</v>
      </c>
      <c r="G292" s="2">
        <f t="shared" si="109"/>
        <v>291</v>
      </c>
      <c r="H292" t="str">
        <f t="shared" si="110"/>
        <v>Weekday</v>
      </c>
      <c r="I292">
        <f t="shared" si="95"/>
        <v>43</v>
      </c>
      <c r="J292" t="str">
        <f t="shared" si="111"/>
        <v>October</v>
      </c>
      <c r="K292">
        <f t="shared" si="112"/>
        <v>10</v>
      </c>
      <c r="L292" s="1" t="str">
        <f t="shared" si="96"/>
        <v>N</v>
      </c>
      <c r="M292">
        <f t="shared" si="113"/>
        <v>4</v>
      </c>
      <c r="N292">
        <f t="shared" si="114"/>
        <v>2000</v>
      </c>
      <c r="O292" t="str">
        <f t="shared" si="97"/>
        <v>2000-10</v>
      </c>
      <c r="P292" t="str">
        <f t="shared" si="100"/>
        <v>2000Q4</v>
      </c>
      <c r="Q292">
        <f t="shared" si="101"/>
        <v>4</v>
      </c>
      <c r="R292">
        <f t="shared" si="102"/>
        <v>2</v>
      </c>
      <c r="S292">
        <f t="shared" si="103"/>
        <v>2001</v>
      </c>
      <c r="T292" t="str">
        <f t="shared" si="115"/>
        <v>FY2001-04</v>
      </c>
      <c r="U292" t="str">
        <f t="shared" si="104"/>
        <v>FY2001Q2</v>
      </c>
    </row>
    <row r="293" spans="1:21">
      <c r="A293" t="str">
        <f t="shared" si="98"/>
        <v>20001018</v>
      </c>
      <c r="B293" s="1">
        <f t="shared" si="105"/>
        <v>36817</v>
      </c>
      <c r="C293" s="1" t="str">
        <f t="shared" si="99"/>
        <v>2000/10/18</v>
      </c>
      <c r="D293">
        <f t="shared" si="106"/>
        <v>4</v>
      </c>
      <c r="E293" t="str">
        <f t="shared" si="107"/>
        <v>Wednesday</v>
      </c>
      <c r="F293">
        <f t="shared" si="108"/>
        <v>18</v>
      </c>
      <c r="G293" s="2">
        <f t="shared" si="109"/>
        <v>292</v>
      </c>
      <c r="H293" t="str">
        <f t="shared" si="110"/>
        <v>Weekday</v>
      </c>
      <c r="I293">
        <f t="shared" si="95"/>
        <v>43</v>
      </c>
      <c r="J293" t="str">
        <f t="shared" si="111"/>
        <v>October</v>
      </c>
      <c r="K293">
        <f t="shared" si="112"/>
        <v>10</v>
      </c>
      <c r="L293" s="1" t="str">
        <f t="shared" si="96"/>
        <v>N</v>
      </c>
      <c r="M293">
        <f t="shared" si="113"/>
        <v>4</v>
      </c>
      <c r="N293">
        <f t="shared" si="114"/>
        <v>2000</v>
      </c>
      <c r="O293" t="str">
        <f t="shared" si="97"/>
        <v>2000-10</v>
      </c>
      <c r="P293" t="str">
        <f t="shared" si="100"/>
        <v>2000Q4</v>
      </c>
      <c r="Q293">
        <f t="shared" si="101"/>
        <v>4</v>
      </c>
      <c r="R293">
        <f t="shared" si="102"/>
        <v>2</v>
      </c>
      <c r="S293">
        <f t="shared" si="103"/>
        <v>2001</v>
      </c>
      <c r="T293" t="str">
        <f t="shared" si="115"/>
        <v>FY2001-04</v>
      </c>
      <c r="U293" t="str">
        <f t="shared" si="104"/>
        <v>FY2001Q2</v>
      </c>
    </row>
    <row r="294" spans="1:21">
      <c r="A294" t="str">
        <f t="shared" si="98"/>
        <v>20001019</v>
      </c>
      <c r="B294" s="1">
        <f t="shared" si="105"/>
        <v>36818</v>
      </c>
      <c r="C294" s="1" t="str">
        <f t="shared" si="99"/>
        <v>2000/10/19</v>
      </c>
      <c r="D294">
        <f t="shared" si="106"/>
        <v>5</v>
      </c>
      <c r="E294" t="str">
        <f t="shared" si="107"/>
        <v>Thursday</v>
      </c>
      <c r="F294">
        <f t="shared" si="108"/>
        <v>19</v>
      </c>
      <c r="G294" s="2">
        <f t="shared" si="109"/>
        <v>293</v>
      </c>
      <c r="H294" t="str">
        <f t="shared" si="110"/>
        <v>Weekday</v>
      </c>
      <c r="I294">
        <f t="shared" si="95"/>
        <v>43</v>
      </c>
      <c r="J294" t="str">
        <f t="shared" si="111"/>
        <v>October</v>
      </c>
      <c r="K294">
        <f t="shared" si="112"/>
        <v>10</v>
      </c>
      <c r="L294" s="1" t="str">
        <f t="shared" si="96"/>
        <v>N</v>
      </c>
      <c r="M294">
        <f t="shared" si="113"/>
        <v>4</v>
      </c>
      <c r="N294">
        <f t="shared" si="114"/>
        <v>2000</v>
      </c>
      <c r="O294" t="str">
        <f t="shared" si="97"/>
        <v>2000-10</v>
      </c>
      <c r="P294" t="str">
        <f t="shared" si="100"/>
        <v>2000Q4</v>
      </c>
      <c r="Q294">
        <f t="shared" si="101"/>
        <v>4</v>
      </c>
      <c r="R294">
        <f t="shared" si="102"/>
        <v>2</v>
      </c>
      <c r="S294">
        <f t="shared" si="103"/>
        <v>2001</v>
      </c>
      <c r="T294" t="str">
        <f t="shared" si="115"/>
        <v>FY2001-04</v>
      </c>
      <c r="U294" t="str">
        <f t="shared" si="104"/>
        <v>FY2001Q2</v>
      </c>
    </row>
    <row r="295" spans="1:21">
      <c r="A295" t="str">
        <f t="shared" si="98"/>
        <v>20001020</v>
      </c>
      <c r="B295" s="1">
        <f t="shared" si="105"/>
        <v>36819</v>
      </c>
      <c r="C295" s="1" t="str">
        <f t="shared" si="99"/>
        <v>2000/10/20</v>
      </c>
      <c r="D295">
        <f t="shared" si="106"/>
        <v>6</v>
      </c>
      <c r="E295" t="str">
        <f t="shared" si="107"/>
        <v>Friday</v>
      </c>
      <c r="F295">
        <f t="shared" si="108"/>
        <v>20</v>
      </c>
      <c r="G295" s="2">
        <f t="shared" si="109"/>
        <v>294</v>
      </c>
      <c r="H295" t="str">
        <f t="shared" si="110"/>
        <v>Weekend</v>
      </c>
      <c r="I295">
        <f t="shared" si="95"/>
        <v>43</v>
      </c>
      <c r="J295" t="str">
        <f t="shared" si="111"/>
        <v>October</v>
      </c>
      <c r="K295">
        <f t="shared" si="112"/>
        <v>10</v>
      </c>
      <c r="L295" s="1" t="str">
        <f t="shared" si="96"/>
        <v>N</v>
      </c>
      <c r="M295">
        <f t="shared" si="113"/>
        <v>4</v>
      </c>
      <c r="N295">
        <f t="shared" si="114"/>
        <v>2000</v>
      </c>
      <c r="O295" t="str">
        <f t="shared" si="97"/>
        <v>2000-10</v>
      </c>
      <c r="P295" t="str">
        <f t="shared" si="100"/>
        <v>2000Q4</v>
      </c>
      <c r="Q295">
        <f t="shared" si="101"/>
        <v>4</v>
      </c>
      <c r="R295">
        <f t="shared" si="102"/>
        <v>2</v>
      </c>
      <c r="S295">
        <f t="shared" si="103"/>
        <v>2001</v>
      </c>
      <c r="T295" t="str">
        <f t="shared" si="115"/>
        <v>FY2001-04</v>
      </c>
      <c r="U295" t="str">
        <f t="shared" si="104"/>
        <v>FY2001Q2</v>
      </c>
    </row>
    <row r="296" spans="1:21">
      <c r="A296" t="str">
        <f t="shared" si="98"/>
        <v>20001021</v>
      </c>
      <c r="B296" s="1">
        <f t="shared" si="105"/>
        <v>36820</v>
      </c>
      <c r="C296" s="1" t="str">
        <f t="shared" si="99"/>
        <v>2000/10/21</v>
      </c>
      <c r="D296">
        <f t="shared" si="106"/>
        <v>7</v>
      </c>
      <c r="E296" t="str">
        <f t="shared" si="107"/>
        <v>Saturday</v>
      </c>
      <c r="F296">
        <f t="shared" si="108"/>
        <v>21</v>
      </c>
      <c r="G296" s="2">
        <f t="shared" si="109"/>
        <v>295</v>
      </c>
      <c r="H296" t="str">
        <f t="shared" si="110"/>
        <v>Weekend</v>
      </c>
      <c r="I296">
        <f t="shared" si="95"/>
        <v>43</v>
      </c>
      <c r="J296" t="str">
        <f t="shared" si="111"/>
        <v>October</v>
      </c>
      <c r="K296">
        <f t="shared" si="112"/>
        <v>10</v>
      </c>
      <c r="L296" s="1" t="str">
        <f t="shared" si="96"/>
        <v>N</v>
      </c>
      <c r="M296">
        <f t="shared" si="113"/>
        <v>4</v>
      </c>
      <c r="N296">
        <f t="shared" si="114"/>
        <v>2000</v>
      </c>
      <c r="O296" t="str">
        <f t="shared" si="97"/>
        <v>2000-10</v>
      </c>
      <c r="P296" t="str">
        <f t="shared" si="100"/>
        <v>2000Q4</v>
      </c>
      <c r="Q296">
        <f t="shared" si="101"/>
        <v>4</v>
      </c>
      <c r="R296">
        <f t="shared" si="102"/>
        <v>2</v>
      </c>
      <c r="S296">
        <f t="shared" si="103"/>
        <v>2001</v>
      </c>
      <c r="T296" t="str">
        <f t="shared" si="115"/>
        <v>FY2001-04</v>
      </c>
      <c r="U296" t="str">
        <f t="shared" si="104"/>
        <v>FY2001Q2</v>
      </c>
    </row>
    <row r="297" spans="1:21">
      <c r="A297" t="str">
        <f t="shared" si="98"/>
        <v>20001022</v>
      </c>
      <c r="B297" s="1">
        <f t="shared" si="105"/>
        <v>36821</v>
      </c>
      <c r="C297" s="1" t="str">
        <f t="shared" si="99"/>
        <v>2000/10/22</v>
      </c>
      <c r="D297">
        <f t="shared" si="106"/>
        <v>1</v>
      </c>
      <c r="E297" t="str">
        <f t="shared" si="107"/>
        <v>Sunday</v>
      </c>
      <c r="F297">
        <f t="shared" si="108"/>
        <v>22</v>
      </c>
      <c r="G297" s="2">
        <f t="shared" si="109"/>
        <v>296</v>
      </c>
      <c r="H297" t="str">
        <f t="shared" si="110"/>
        <v>Weekday</v>
      </c>
      <c r="I297">
        <f t="shared" si="95"/>
        <v>44</v>
      </c>
      <c r="J297" t="str">
        <f t="shared" si="111"/>
        <v>October</v>
      </c>
      <c r="K297">
        <f t="shared" si="112"/>
        <v>10</v>
      </c>
      <c r="L297" s="1" t="str">
        <f t="shared" si="96"/>
        <v>N</v>
      </c>
      <c r="M297">
        <f t="shared" si="113"/>
        <v>4</v>
      </c>
      <c r="N297">
        <f t="shared" si="114"/>
        <v>2000</v>
      </c>
      <c r="O297" t="str">
        <f t="shared" si="97"/>
        <v>2000-10</v>
      </c>
      <c r="P297" t="str">
        <f t="shared" si="100"/>
        <v>2000Q4</v>
      </c>
      <c r="Q297">
        <f t="shared" si="101"/>
        <v>4</v>
      </c>
      <c r="R297">
        <f t="shared" si="102"/>
        <v>2</v>
      </c>
      <c r="S297">
        <f t="shared" si="103"/>
        <v>2001</v>
      </c>
      <c r="T297" t="str">
        <f t="shared" si="115"/>
        <v>FY2001-04</v>
      </c>
      <c r="U297" t="str">
        <f t="shared" si="104"/>
        <v>FY2001Q2</v>
      </c>
    </row>
    <row r="298" spans="1:21">
      <c r="A298" t="str">
        <f t="shared" si="98"/>
        <v>20001023</v>
      </c>
      <c r="B298" s="1">
        <f t="shared" si="105"/>
        <v>36822</v>
      </c>
      <c r="C298" s="1" t="str">
        <f t="shared" si="99"/>
        <v>2000/10/23</v>
      </c>
      <c r="D298">
        <f t="shared" si="106"/>
        <v>2</v>
      </c>
      <c r="E298" t="str">
        <f t="shared" si="107"/>
        <v>Monday</v>
      </c>
      <c r="F298">
        <f t="shared" si="108"/>
        <v>23</v>
      </c>
      <c r="G298" s="2">
        <f t="shared" si="109"/>
        <v>297</v>
      </c>
      <c r="H298" t="str">
        <f t="shared" si="110"/>
        <v>Weekday</v>
      </c>
      <c r="I298">
        <f t="shared" si="95"/>
        <v>44</v>
      </c>
      <c r="J298" t="str">
        <f t="shared" si="111"/>
        <v>October</v>
      </c>
      <c r="K298">
        <f t="shared" si="112"/>
        <v>10</v>
      </c>
      <c r="L298" s="1" t="str">
        <f t="shared" si="96"/>
        <v>N</v>
      </c>
      <c r="M298">
        <f t="shared" si="113"/>
        <v>4</v>
      </c>
      <c r="N298">
        <f t="shared" si="114"/>
        <v>2000</v>
      </c>
      <c r="O298" t="str">
        <f t="shared" si="97"/>
        <v>2000-10</v>
      </c>
      <c r="P298" t="str">
        <f t="shared" si="100"/>
        <v>2000Q4</v>
      </c>
      <c r="Q298">
        <f t="shared" si="101"/>
        <v>4</v>
      </c>
      <c r="R298">
        <f t="shared" si="102"/>
        <v>2</v>
      </c>
      <c r="S298">
        <f t="shared" si="103"/>
        <v>2001</v>
      </c>
      <c r="T298" t="str">
        <f t="shared" si="115"/>
        <v>FY2001-04</v>
      </c>
      <c r="U298" t="str">
        <f t="shared" si="104"/>
        <v>FY2001Q2</v>
      </c>
    </row>
    <row r="299" spans="1:21">
      <c r="A299" t="str">
        <f t="shared" si="98"/>
        <v>20001024</v>
      </c>
      <c r="B299" s="1">
        <f t="shared" si="105"/>
        <v>36823</v>
      </c>
      <c r="C299" s="1" t="str">
        <f t="shared" si="99"/>
        <v>2000/10/24</v>
      </c>
      <c r="D299">
        <f t="shared" si="106"/>
        <v>3</v>
      </c>
      <c r="E299" t="str">
        <f t="shared" si="107"/>
        <v>Tuesday</v>
      </c>
      <c r="F299">
        <f t="shared" si="108"/>
        <v>24</v>
      </c>
      <c r="G299" s="2">
        <f t="shared" si="109"/>
        <v>298</v>
      </c>
      <c r="H299" t="str">
        <f t="shared" si="110"/>
        <v>Weekday</v>
      </c>
      <c r="I299">
        <f t="shared" si="95"/>
        <v>44</v>
      </c>
      <c r="J299" t="str">
        <f t="shared" si="111"/>
        <v>October</v>
      </c>
      <c r="K299">
        <f t="shared" si="112"/>
        <v>10</v>
      </c>
      <c r="L299" s="1" t="str">
        <f t="shared" si="96"/>
        <v>N</v>
      </c>
      <c r="M299">
        <f t="shared" si="113"/>
        <v>4</v>
      </c>
      <c r="N299">
        <f t="shared" si="114"/>
        <v>2000</v>
      </c>
      <c r="O299" t="str">
        <f t="shared" si="97"/>
        <v>2000-10</v>
      </c>
      <c r="P299" t="str">
        <f t="shared" si="100"/>
        <v>2000Q4</v>
      </c>
      <c r="Q299">
        <f t="shared" si="101"/>
        <v>4</v>
      </c>
      <c r="R299">
        <f t="shared" si="102"/>
        <v>2</v>
      </c>
      <c r="S299">
        <f t="shared" si="103"/>
        <v>2001</v>
      </c>
      <c r="T299" t="str">
        <f t="shared" si="115"/>
        <v>FY2001-04</v>
      </c>
      <c r="U299" t="str">
        <f t="shared" si="104"/>
        <v>FY2001Q2</v>
      </c>
    </row>
    <row r="300" spans="1:21">
      <c r="A300" t="str">
        <f t="shared" si="98"/>
        <v>20001025</v>
      </c>
      <c r="B300" s="1">
        <f t="shared" si="105"/>
        <v>36824</v>
      </c>
      <c r="C300" s="1" t="str">
        <f t="shared" si="99"/>
        <v>2000/10/25</v>
      </c>
      <c r="D300">
        <f t="shared" si="106"/>
        <v>4</v>
      </c>
      <c r="E300" t="str">
        <f t="shared" si="107"/>
        <v>Wednesday</v>
      </c>
      <c r="F300">
        <f t="shared" si="108"/>
        <v>25</v>
      </c>
      <c r="G300" s="2">
        <f t="shared" si="109"/>
        <v>299</v>
      </c>
      <c r="H300" t="str">
        <f t="shared" si="110"/>
        <v>Weekday</v>
      </c>
      <c r="I300">
        <f t="shared" si="95"/>
        <v>44</v>
      </c>
      <c r="J300" t="str">
        <f t="shared" si="111"/>
        <v>October</v>
      </c>
      <c r="K300">
        <f t="shared" si="112"/>
        <v>10</v>
      </c>
      <c r="L300" s="1" t="str">
        <f t="shared" si="96"/>
        <v>N</v>
      </c>
      <c r="M300">
        <f t="shared" si="113"/>
        <v>4</v>
      </c>
      <c r="N300">
        <f t="shared" si="114"/>
        <v>2000</v>
      </c>
      <c r="O300" t="str">
        <f t="shared" si="97"/>
        <v>2000-10</v>
      </c>
      <c r="P300" t="str">
        <f t="shared" si="100"/>
        <v>2000Q4</v>
      </c>
      <c r="Q300">
        <f t="shared" si="101"/>
        <v>4</v>
      </c>
      <c r="R300">
        <f t="shared" si="102"/>
        <v>2</v>
      </c>
      <c r="S300">
        <f t="shared" si="103"/>
        <v>2001</v>
      </c>
      <c r="T300" t="str">
        <f t="shared" si="115"/>
        <v>FY2001-04</v>
      </c>
      <c r="U300" t="str">
        <f t="shared" si="104"/>
        <v>FY2001Q2</v>
      </c>
    </row>
    <row r="301" spans="1:21">
      <c r="A301" t="str">
        <f t="shared" si="98"/>
        <v>20001026</v>
      </c>
      <c r="B301" s="1">
        <f t="shared" si="105"/>
        <v>36825</v>
      </c>
      <c r="C301" s="1" t="str">
        <f t="shared" si="99"/>
        <v>2000/10/26</v>
      </c>
      <c r="D301">
        <f t="shared" si="106"/>
        <v>5</v>
      </c>
      <c r="E301" t="str">
        <f t="shared" si="107"/>
        <v>Thursday</v>
      </c>
      <c r="F301">
        <f t="shared" si="108"/>
        <v>26</v>
      </c>
      <c r="G301" s="2">
        <f t="shared" si="109"/>
        <v>300</v>
      </c>
      <c r="H301" t="str">
        <f t="shared" si="110"/>
        <v>Weekday</v>
      </c>
      <c r="I301">
        <f t="shared" si="95"/>
        <v>44</v>
      </c>
      <c r="J301" t="str">
        <f t="shared" si="111"/>
        <v>October</v>
      </c>
      <c r="K301">
        <f t="shared" si="112"/>
        <v>10</v>
      </c>
      <c r="L301" s="1" t="str">
        <f t="shared" si="96"/>
        <v>N</v>
      </c>
      <c r="M301">
        <f t="shared" si="113"/>
        <v>4</v>
      </c>
      <c r="N301">
        <f t="shared" si="114"/>
        <v>2000</v>
      </c>
      <c r="O301" t="str">
        <f t="shared" si="97"/>
        <v>2000-10</v>
      </c>
      <c r="P301" t="str">
        <f t="shared" si="100"/>
        <v>2000Q4</v>
      </c>
      <c r="Q301">
        <f t="shared" si="101"/>
        <v>4</v>
      </c>
      <c r="R301">
        <f t="shared" si="102"/>
        <v>2</v>
      </c>
      <c r="S301">
        <f t="shared" si="103"/>
        <v>2001</v>
      </c>
      <c r="T301" t="str">
        <f t="shared" si="115"/>
        <v>FY2001-04</v>
      </c>
      <c r="U301" t="str">
        <f t="shared" si="104"/>
        <v>FY2001Q2</v>
      </c>
    </row>
    <row r="302" spans="1:21">
      <c r="A302" t="str">
        <f t="shared" si="98"/>
        <v>20001027</v>
      </c>
      <c r="B302" s="1">
        <f t="shared" si="105"/>
        <v>36826</v>
      </c>
      <c r="C302" s="1" t="str">
        <f t="shared" si="99"/>
        <v>2000/10/27</v>
      </c>
      <c r="D302">
        <f t="shared" si="106"/>
        <v>6</v>
      </c>
      <c r="E302" t="str">
        <f t="shared" si="107"/>
        <v>Friday</v>
      </c>
      <c r="F302">
        <f t="shared" si="108"/>
        <v>27</v>
      </c>
      <c r="G302" s="2">
        <f t="shared" si="109"/>
        <v>301</v>
      </c>
      <c r="H302" t="str">
        <f t="shared" si="110"/>
        <v>Weekend</v>
      </c>
      <c r="I302">
        <f t="shared" si="95"/>
        <v>44</v>
      </c>
      <c r="J302" t="str">
        <f t="shared" si="111"/>
        <v>October</v>
      </c>
      <c r="K302">
        <f t="shared" si="112"/>
        <v>10</v>
      </c>
      <c r="L302" s="1" t="str">
        <f t="shared" si="96"/>
        <v>N</v>
      </c>
      <c r="M302">
        <f t="shared" si="113"/>
        <v>4</v>
      </c>
      <c r="N302">
        <f t="shared" si="114"/>
        <v>2000</v>
      </c>
      <c r="O302" t="str">
        <f t="shared" si="97"/>
        <v>2000-10</v>
      </c>
      <c r="P302" t="str">
        <f t="shared" si="100"/>
        <v>2000Q4</v>
      </c>
      <c r="Q302">
        <f t="shared" si="101"/>
        <v>4</v>
      </c>
      <c r="R302">
        <f t="shared" si="102"/>
        <v>2</v>
      </c>
      <c r="S302">
        <f t="shared" si="103"/>
        <v>2001</v>
      </c>
      <c r="T302" t="str">
        <f t="shared" si="115"/>
        <v>FY2001-04</v>
      </c>
      <c r="U302" t="str">
        <f t="shared" si="104"/>
        <v>FY2001Q2</v>
      </c>
    </row>
    <row r="303" spans="1:21">
      <c r="A303" t="str">
        <f t="shared" si="98"/>
        <v>20001028</v>
      </c>
      <c r="B303" s="1">
        <f t="shared" si="105"/>
        <v>36827</v>
      </c>
      <c r="C303" s="1" t="str">
        <f t="shared" si="99"/>
        <v>2000/10/28</v>
      </c>
      <c r="D303">
        <f t="shared" si="106"/>
        <v>7</v>
      </c>
      <c r="E303" t="str">
        <f t="shared" si="107"/>
        <v>Saturday</v>
      </c>
      <c r="F303">
        <f t="shared" si="108"/>
        <v>28</v>
      </c>
      <c r="G303" s="2">
        <f t="shared" si="109"/>
        <v>302</v>
      </c>
      <c r="H303" t="str">
        <f t="shared" si="110"/>
        <v>Weekend</v>
      </c>
      <c r="I303">
        <f t="shared" si="95"/>
        <v>44</v>
      </c>
      <c r="J303" t="str">
        <f t="shared" si="111"/>
        <v>October</v>
      </c>
      <c r="K303">
        <f t="shared" si="112"/>
        <v>10</v>
      </c>
      <c r="L303" s="1" t="str">
        <f t="shared" si="96"/>
        <v>N</v>
      </c>
      <c r="M303">
        <f t="shared" si="113"/>
        <v>4</v>
      </c>
      <c r="N303">
        <f t="shared" si="114"/>
        <v>2000</v>
      </c>
      <c r="O303" t="str">
        <f t="shared" si="97"/>
        <v>2000-10</v>
      </c>
      <c r="P303" t="str">
        <f t="shared" si="100"/>
        <v>2000Q4</v>
      </c>
      <c r="Q303">
        <f t="shared" si="101"/>
        <v>4</v>
      </c>
      <c r="R303">
        <f t="shared" si="102"/>
        <v>2</v>
      </c>
      <c r="S303">
        <f t="shared" si="103"/>
        <v>2001</v>
      </c>
      <c r="T303" t="str">
        <f t="shared" si="115"/>
        <v>FY2001-04</v>
      </c>
      <c r="U303" t="str">
        <f t="shared" si="104"/>
        <v>FY2001Q2</v>
      </c>
    </row>
    <row r="304" spans="1:21">
      <c r="A304" t="str">
        <f t="shared" si="98"/>
        <v>20001029</v>
      </c>
      <c r="B304" s="1">
        <f t="shared" si="105"/>
        <v>36828</v>
      </c>
      <c r="C304" s="1" t="str">
        <f t="shared" si="99"/>
        <v>2000/10/29</v>
      </c>
      <c r="D304">
        <f t="shared" si="106"/>
        <v>1</v>
      </c>
      <c r="E304" t="str">
        <f t="shared" si="107"/>
        <v>Sunday</v>
      </c>
      <c r="F304">
        <f t="shared" si="108"/>
        <v>29</v>
      </c>
      <c r="G304" s="2">
        <f t="shared" si="109"/>
        <v>303</v>
      </c>
      <c r="H304" t="str">
        <f t="shared" si="110"/>
        <v>Weekday</v>
      </c>
      <c r="I304">
        <f t="shared" si="95"/>
        <v>45</v>
      </c>
      <c r="J304" t="str">
        <f t="shared" si="111"/>
        <v>October</v>
      </c>
      <c r="K304">
        <f t="shared" si="112"/>
        <v>10</v>
      </c>
      <c r="L304" s="1" t="str">
        <f t="shared" si="96"/>
        <v>N</v>
      </c>
      <c r="M304">
        <f t="shared" si="113"/>
        <v>4</v>
      </c>
      <c r="N304">
        <f t="shared" si="114"/>
        <v>2000</v>
      </c>
      <c r="O304" t="str">
        <f t="shared" si="97"/>
        <v>2000-10</v>
      </c>
      <c r="P304" t="str">
        <f t="shared" si="100"/>
        <v>2000Q4</v>
      </c>
      <c r="Q304">
        <f t="shared" si="101"/>
        <v>4</v>
      </c>
      <c r="R304">
        <f t="shared" si="102"/>
        <v>2</v>
      </c>
      <c r="S304">
        <f t="shared" si="103"/>
        <v>2001</v>
      </c>
      <c r="T304" t="str">
        <f t="shared" si="115"/>
        <v>FY2001-04</v>
      </c>
      <c r="U304" t="str">
        <f t="shared" si="104"/>
        <v>FY2001Q2</v>
      </c>
    </row>
    <row r="305" spans="1:21">
      <c r="A305" t="str">
        <f t="shared" si="98"/>
        <v>20001030</v>
      </c>
      <c r="B305" s="1">
        <f t="shared" si="105"/>
        <v>36829</v>
      </c>
      <c r="C305" s="1" t="str">
        <f t="shared" si="99"/>
        <v>2000/10/30</v>
      </c>
      <c r="D305">
        <f t="shared" si="106"/>
        <v>2</v>
      </c>
      <c r="E305" t="str">
        <f t="shared" si="107"/>
        <v>Monday</v>
      </c>
      <c r="F305">
        <f t="shared" si="108"/>
        <v>30</v>
      </c>
      <c r="G305" s="2">
        <f t="shared" si="109"/>
        <v>304</v>
      </c>
      <c r="H305" t="str">
        <f t="shared" si="110"/>
        <v>Weekday</v>
      </c>
      <c r="I305">
        <f t="shared" si="95"/>
        <v>45</v>
      </c>
      <c r="J305" t="str">
        <f t="shared" si="111"/>
        <v>October</v>
      </c>
      <c r="K305">
        <f t="shared" si="112"/>
        <v>10</v>
      </c>
      <c r="L305" s="1" t="str">
        <f t="shared" si="96"/>
        <v>N</v>
      </c>
      <c r="M305">
        <f t="shared" si="113"/>
        <v>4</v>
      </c>
      <c r="N305">
        <f t="shared" si="114"/>
        <v>2000</v>
      </c>
      <c r="O305" t="str">
        <f t="shared" si="97"/>
        <v>2000-10</v>
      </c>
      <c r="P305" t="str">
        <f t="shared" si="100"/>
        <v>2000Q4</v>
      </c>
      <c r="Q305">
        <f t="shared" si="101"/>
        <v>4</v>
      </c>
      <c r="R305">
        <f t="shared" si="102"/>
        <v>2</v>
      </c>
      <c r="S305">
        <f t="shared" si="103"/>
        <v>2001</v>
      </c>
      <c r="T305" t="str">
        <f t="shared" si="115"/>
        <v>FY2001-04</v>
      </c>
      <c r="U305" t="str">
        <f t="shared" si="104"/>
        <v>FY2001Q2</v>
      </c>
    </row>
    <row r="306" spans="1:21">
      <c r="A306" t="str">
        <f t="shared" si="98"/>
        <v>20001031</v>
      </c>
      <c r="B306" s="1">
        <f t="shared" si="105"/>
        <v>36830</v>
      </c>
      <c r="C306" s="1" t="str">
        <f t="shared" si="99"/>
        <v>2000/10/31</v>
      </c>
      <c r="D306">
        <f t="shared" si="106"/>
        <v>3</v>
      </c>
      <c r="E306" t="str">
        <f t="shared" si="107"/>
        <v>Tuesday</v>
      </c>
      <c r="F306">
        <f t="shared" si="108"/>
        <v>31</v>
      </c>
      <c r="G306" s="2">
        <f t="shared" si="109"/>
        <v>305</v>
      </c>
      <c r="H306" t="str">
        <f t="shared" si="110"/>
        <v>Weekday</v>
      </c>
      <c r="I306">
        <f t="shared" si="95"/>
        <v>45</v>
      </c>
      <c r="J306" t="str">
        <f t="shared" si="111"/>
        <v>October</v>
      </c>
      <c r="K306">
        <f t="shared" si="112"/>
        <v>10</v>
      </c>
      <c r="L306" s="1" t="str">
        <f t="shared" si="96"/>
        <v>Y</v>
      </c>
      <c r="M306">
        <f t="shared" si="113"/>
        <v>4</v>
      </c>
      <c r="N306">
        <f t="shared" si="114"/>
        <v>2000</v>
      </c>
      <c r="O306" t="str">
        <f t="shared" si="97"/>
        <v>2000-10</v>
      </c>
      <c r="P306" t="str">
        <f t="shared" si="100"/>
        <v>2000Q4</v>
      </c>
      <c r="Q306">
        <f t="shared" si="101"/>
        <v>4</v>
      </c>
      <c r="R306">
        <f t="shared" si="102"/>
        <v>2</v>
      </c>
      <c r="S306">
        <f t="shared" si="103"/>
        <v>2001</v>
      </c>
      <c r="T306" t="str">
        <f t="shared" si="115"/>
        <v>FY2001-04</v>
      </c>
      <c r="U306" t="str">
        <f t="shared" si="104"/>
        <v>FY2001Q2</v>
      </c>
    </row>
    <row r="307" spans="1:21">
      <c r="A307" t="str">
        <f t="shared" si="98"/>
        <v>20001101</v>
      </c>
      <c r="B307" s="1">
        <f t="shared" si="105"/>
        <v>36831</v>
      </c>
      <c r="C307" s="1" t="str">
        <f t="shared" si="99"/>
        <v>2000/11/01</v>
      </c>
      <c r="D307">
        <f t="shared" si="106"/>
        <v>4</v>
      </c>
      <c r="E307" t="str">
        <f t="shared" si="107"/>
        <v>Wednesday</v>
      </c>
      <c r="F307">
        <f t="shared" si="108"/>
        <v>1</v>
      </c>
      <c r="G307" s="2">
        <f t="shared" si="109"/>
        <v>306</v>
      </c>
      <c r="H307" t="str">
        <f t="shared" si="110"/>
        <v>Weekday</v>
      </c>
      <c r="I307">
        <f t="shared" si="95"/>
        <v>45</v>
      </c>
      <c r="J307" t="str">
        <f t="shared" si="111"/>
        <v>November</v>
      </c>
      <c r="K307">
        <f t="shared" si="112"/>
        <v>11</v>
      </c>
      <c r="L307" s="1" t="str">
        <f t="shared" si="96"/>
        <v>N</v>
      </c>
      <c r="M307">
        <f t="shared" si="113"/>
        <v>4</v>
      </c>
      <c r="N307">
        <f t="shared" si="114"/>
        <v>2000</v>
      </c>
      <c r="O307" t="str">
        <f t="shared" si="97"/>
        <v>2000-11</v>
      </c>
      <c r="P307" t="str">
        <f t="shared" si="100"/>
        <v>2000Q4</v>
      </c>
      <c r="Q307">
        <f t="shared" si="101"/>
        <v>5</v>
      </c>
      <c r="R307">
        <f t="shared" si="102"/>
        <v>2</v>
      </c>
      <c r="S307">
        <f t="shared" si="103"/>
        <v>2001</v>
      </c>
      <c r="T307" t="str">
        <f t="shared" si="115"/>
        <v>FY2001-05</v>
      </c>
      <c r="U307" t="str">
        <f t="shared" si="104"/>
        <v>FY2001Q2</v>
      </c>
    </row>
    <row r="308" spans="1:21">
      <c r="A308" t="str">
        <f t="shared" si="98"/>
        <v>20001102</v>
      </c>
      <c r="B308" s="1">
        <f t="shared" si="105"/>
        <v>36832</v>
      </c>
      <c r="C308" s="1" t="str">
        <f t="shared" si="99"/>
        <v>2000/11/02</v>
      </c>
      <c r="D308">
        <f t="shared" si="106"/>
        <v>5</v>
      </c>
      <c r="E308" t="str">
        <f t="shared" si="107"/>
        <v>Thursday</v>
      </c>
      <c r="F308">
        <f t="shared" si="108"/>
        <v>2</v>
      </c>
      <c r="G308" s="2">
        <f t="shared" si="109"/>
        <v>307</v>
      </c>
      <c r="H308" t="str">
        <f t="shared" si="110"/>
        <v>Weekday</v>
      </c>
      <c r="I308">
        <f t="shared" si="95"/>
        <v>45</v>
      </c>
      <c r="J308" t="str">
        <f t="shared" si="111"/>
        <v>November</v>
      </c>
      <c r="K308">
        <f t="shared" si="112"/>
        <v>11</v>
      </c>
      <c r="L308" s="1" t="str">
        <f t="shared" si="96"/>
        <v>N</v>
      </c>
      <c r="M308">
        <f t="shared" si="113"/>
        <v>4</v>
      </c>
      <c r="N308">
        <f t="shared" si="114"/>
        <v>2000</v>
      </c>
      <c r="O308" t="str">
        <f t="shared" si="97"/>
        <v>2000-11</v>
      </c>
      <c r="P308" t="str">
        <f t="shared" si="100"/>
        <v>2000Q4</v>
      </c>
      <c r="Q308">
        <f t="shared" si="101"/>
        <v>5</v>
      </c>
      <c r="R308">
        <f t="shared" si="102"/>
        <v>2</v>
      </c>
      <c r="S308">
        <f t="shared" si="103"/>
        <v>2001</v>
      </c>
      <c r="T308" t="str">
        <f t="shared" si="115"/>
        <v>FY2001-05</v>
      </c>
      <c r="U308" t="str">
        <f t="shared" si="104"/>
        <v>FY2001Q2</v>
      </c>
    </row>
    <row r="309" spans="1:21">
      <c r="A309" t="str">
        <f t="shared" si="98"/>
        <v>20001103</v>
      </c>
      <c r="B309" s="1">
        <f t="shared" si="105"/>
        <v>36833</v>
      </c>
      <c r="C309" s="1" t="str">
        <f t="shared" si="99"/>
        <v>2000/11/03</v>
      </c>
      <c r="D309">
        <f t="shared" si="106"/>
        <v>6</v>
      </c>
      <c r="E309" t="str">
        <f t="shared" si="107"/>
        <v>Friday</v>
      </c>
      <c r="F309">
        <f t="shared" si="108"/>
        <v>3</v>
      </c>
      <c r="G309" s="2">
        <f t="shared" si="109"/>
        <v>308</v>
      </c>
      <c r="H309" t="str">
        <f t="shared" si="110"/>
        <v>Weekend</v>
      </c>
      <c r="I309">
        <f t="shared" si="95"/>
        <v>45</v>
      </c>
      <c r="J309" t="str">
        <f t="shared" si="111"/>
        <v>November</v>
      </c>
      <c r="K309">
        <f t="shared" si="112"/>
        <v>11</v>
      </c>
      <c r="L309" s="1" t="str">
        <f t="shared" si="96"/>
        <v>N</v>
      </c>
      <c r="M309">
        <f t="shared" si="113"/>
        <v>4</v>
      </c>
      <c r="N309">
        <f t="shared" si="114"/>
        <v>2000</v>
      </c>
      <c r="O309" t="str">
        <f t="shared" si="97"/>
        <v>2000-11</v>
      </c>
      <c r="P309" t="str">
        <f t="shared" si="100"/>
        <v>2000Q4</v>
      </c>
      <c r="Q309">
        <f t="shared" si="101"/>
        <v>5</v>
      </c>
      <c r="R309">
        <f t="shared" si="102"/>
        <v>2</v>
      </c>
      <c r="S309">
        <f t="shared" si="103"/>
        <v>2001</v>
      </c>
      <c r="T309" t="str">
        <f t="shared" si="115"/>
        <v>FY2001-05</v>
      </c>
      <c r="U309" t="str">
        <f t="shared" si="104"/>
        <v>FY2001Q2</v>
      </c>
    </row>
    <row r="310" spans="1:21">
      <c r="A310" t="str">
        <f t="shared" si="98"/>
        <v>20001104</v>
      </c>
      <c r="B310" s="1">
        <f t="shared" si="105"/>
        <v>36834</v>
      </c>
      <c r="C310" s="1" t="str">
        <f t="shared" si="99"/>
        <v>2000/11/04</v>
      </c>
      <c r="D310">
        <f t="shared" si="106"/>
        <v>7</v>
      </c>
      <c r="E310" t="str">
        <f t="shared" si="107"/>
        <v>Saturday</v>
      </c>
      <c r="F310">
        <f t="shared" si="108"/>
        <v>4</v>
      </c>
      <c r="G310" s="2">
        <f t="shared" si="109"/>
        <v>309</v>
      </c>
      <c r="H310" t="str">
        <f t="shared" si="110"/>
        <v>Weekend</v>
      </c>
      <c r="I310">
        <f t="shared" si="95"/>
        <v>45</v>
      </c>
      <c r="J310" t="str">
        <f t="shared" si="111"/>
        <v>November</v>
      </c>
      <c r="K310">
        <f t="shared" si="112"/>
        <v>11</v>
      </c>
      <c r="L310" s="1" t="str">
        <f t="shared" si="96"/>
        <v>N</v>
      </c>
      <c r="M310">
        <f t="shared" si="113"/>
        <v>4</v>
      </c>
      <c r="N310">
        <f t="shared" si="114"/>
        <v>2000</v>
      </c>
      <c r="O310" t="str">
        <f t="shared" si="97"/>
        <v>2000-11</v>
      </c>
      <c r="P310" t="str">
        <f t="shared" si="100"/>
        <v>2000Q4</v>
      </c>
      <c r="Q310">
        <f t="shared" si="101"/>
        <v>5</v>
      </c>
      <c r="R310">
        <f t="shared" si="102"/>
        <v>2</v>
      </c>
      <c r="S310">
        <f t="shared" si="103"/>
        <v>2001</v>
      </c>
      <c r="T310" t="str">
        <f t="shared" si="115"/>
        <v>FY2001-05</v>
      </c>
      <c r="U310" t="str">
        <f t="shared" si="104"/>
        <v>FY2001Q2</v>
      </c>
    </row>
    <row r="311" spans="1:21">
      <c r="A311" t="str">
        <f t="shared" si="98"/>
        <v>20001105</v>
      </c>
      <c r="B311" s="1">
        <f t="shared" si="105"/>
        <v>36835</v>
      </c>
      <c r="C311" s="1" t="str">
        <f t="shared" si="99"/>
        <v>2000/11/05</v>
      </c>
      <c r="D311">
        <f t="shared" si="106"/>
        <v>1</v>
      </c>
      <c r="E311" t="str">
        <f t="shared" si="107"/>
        <v>Sunday</v>
      </c>
      <c r="F311">
        <f t="shared" si="108"/>
        <v>5</v>
      </c>
      <c r="G311" s="2">
        <f t="shared" si="109"/>
        <v>310</v>
      </c>
      <c r="H311" t="str">
        <f t="shared" si="110"/>
        <v>Weekday</v>
      </c>
      <c r="I311">
        <f t="shared" si="95"/>
        <v>46</v>
      </c>
      <c r="J311" t="str">
        <f t="shared" si="111"/>
        <v>November</v>
      </c>
      <c r="K311">
        <f t="shared" si="112"/>
        <v>11</v>
      </c>
      <c r="L311" s="1" t="str">
        <f t="shared" si="96"/>
        <v>N</v>
      </c>
      <c r="M311">
        <f t="shared" si="113"/>
        <v>4</v>
      </c>
      <c r="N311">
        <f t="shared" si="114"/>
        <v>2000</v>
      </c>
      <c r="O311" t="str">
        <f t="shared" si="97"/>
        <v>2000-11</v>
      </c>
      <c r="P311" t="str">
        <f t="shared" si="100"/>
        <v>2000Q4</v>
      </c>
      <c r="Q311">
        <f t="shared" si="101"/>
        <v>5</v>
      </c>
      <c r="R311">
        <f t="shared" si="102"/>
        <v>2</v>
      </c>
      <c r="S311">
        <f t="shared" si="103"/>
        <v>2001</v>
      </c>
      <c r="T311" t="str">
        <f t="shared" si="115"/>
        <v>FY2001-05</v>
      </c>
      <c r="U311" t="str">
        <f t="shared" si="104"/>
        <v>FY2001Q2</v>
      </c>
    </row>
    <row r="312" spans="1:21">
      <c r="A312" t="str">
        <f t="shared" si="98"/>
        <v>20001106</v>
      </c>
      <c r="B312" s="1">
        <f t="shared" si="105"/>
        <v>36836</v>
      </c>
      <c r="C312" s="1" t="str">
        <f t="shared" si="99"/>
        <v>2000/11/06</v>
      </c>
      <c r="D312">
        <f t="shared" si="106"/>
        <v>2</v>
      </c>
      <c r="E312" t="str">
        <f t="shared" si="107"/>
        <v>Monday</v>
      </c>
      <c r="F312">
        <f t="shared" si="108"/>
        <v>6</v>
      </c>
      <c r="G312" s="2">
        <f t="shared" si="109"/>
        <v>311</v>
      </c>
      <c r="H312" t="str">
        <f t="shared" si="110"/>
        <v>Weekday</v>
      </c>
      <c r="I312">
        <f t="shared" si="95"/>
        <v>46</v>
      </c>
      <c r="J312" t="str">
        <f t="shared" si="111"/>
        <v>November</v>
      </c>
      <c r="K312">
        <f t="shared" si="112"/>
        <v>11</v>
      </c>
      <c r="L312" s="1" t="str">
        <f t="shared" si="96"/>
        <v>N</v>
      </c>
      <c r="M312">
        <f t="shared" si="113"/>
        <v>4</v>
      </c>
      <c r="N312">
        <f t="shared" si="114"/>
        <v>2000</v>
      </c>
      <c r="O312" t="str">
        <f t="shared" si="97"/>
        <v>2000-11</v>
      </c>
      <c r="P312" t="str">
        <f t="shared" si="100"/>
        <v>2000Q4</v>
      </c>
      <c r="Q312">
        <f t="shared" si="101"/>
        <v>5</v>
      </c>
      <c r="R312">
        <f t="shared" si="102"/>
        <v>2</v>
      </c>
      <c r="S312">
        <f t="shared" si="103"/>
        <v>2001</v>
      </c>
      <c r="T312" t="str">
        <f t="shared" si="115"/>
        <v>FY2001-05</v>
      </c>
      <c r="U312" t="str">
        <f t="shared" si="104"/>
        <v>FY2001Q2</v>
      </c>
    </row>
    <row r="313" spans="1:21">
      <c r="A313" t="str">
        <f t="shared" si="98"/>
        <v>20001107</v>
      </c>
      <c r="B313" s="1">
        <f t="shared" si="105"/>
        <v>36837</v>
      </c>
      <c r="C313" s="1" t="str">
        <f t="shared" si="99"/>
        <v>2000/11/07</v>
      </c>
      <c r="D313">
        <f t="shared" si="106"/>
        <v>3</v>
      </c>
      <c r="E313" t="str">
        <f t="shared" si="107"/>
        <v>Tuesday</v>
      </c>
      <c r="F313">
        <f t="shared" si="108"/>
        <v>7</v>
      </c>
      <c r="G313" s="2">
        <f t="shared" si="109"/>
        <v>312</v>
      </c>
      <c r="H313" t="str">
        <f t="shared" si="110"/>
        <v>Weekday</v>
      </c>
      <c r="I313">
        <f t="shared" si="95"/>
        <v>46</v>
      </c>
      <c r="J313" t="str">
        <f t="shared" si="111"/>
        <v>November</v>
      </c>
      <c r="K313">
        <f t="shared" si="112"/>
        <v>11</v>
      </c>
      <c r="L313" s="1" t="str">
        <f t="shared" si="96"/>
        <v>N</v>
      </c>
      <c r="M313">
        <f t="shared" si="113"/>
        <v>4</v>
      </c>
      <c r="N313">
        <f t="shared" si="114"/>
        <v>2000</v>
      </c>
      <c r="O313" t="str">
        <f t="shared" si="97"/>
        <v>2000-11</v>
      </c>
      <c r="P313" t="str">
        <f t="shared" si="100"/>
        <v>2000Q4</v>
      </c>
      <c r="Q313">
        <f t="shared" si="101"/>
        <v>5</v>
      </c>
      <c r="R313">
        <f t="shared" si="102"/>
        <v>2</v>
      </c>
      <c r="S313">
        <f t="shared" si="103"/>
        <v>2001</v>
      </c>
      <c r="T313" t="str">
        <f t="shared" si="115"/>
        <v>FY2001-05</v>
      </c>
      <c r="U313" t="str">
        <f t="shared" si="104"/>
        <v>FY2001Q2</v>
      </c>
    </row>
    <row r="314" spans="1:21">
      <c r="A314" t="str">
        <f t="shared" si="98"/>
        <v>20001108</v>
      </c>
      <c r="B314" s="1">
        <f t="shared" si="105"/>
        <v>36838</v>
      </c>
      <c r="C314" s="1" t="str">
        <f t="shared" si="99"/>
        <v>2000/11/08</v>
      </c>
      <c r="D314">
        <f t="shared" si="106"/>
        <v>4</v>
      </c>
      <c r="E314" t="str">
        <f t="shared" si="107"/>
        <v>Wednesday</v>
      </c>
      <c r="F314">
        <f t="shared" si="108"/>
        <v>8</v>
      </c>
      <c r="G314" s="2">
        <f t="shared" si="109"/>
        <v>313</v>
      </c>
      <c r="H314" t="str">
        <f t="shared" si="110"/>
        <v>Weekday</v>
      </c>
      <c r="I314">
        <f t="shared" si="95"/>
        <v>46</v>
      </c>
      <c r="J314" t="str">
        <f t="shared" si="111"/>
        <v>November</v>
      </c>
      <c r="K314">
        <f t="shared" si="112"/>
        <v>11</v>
      </c>
      <c r="L314" s="1" t="str">
        <f t="shared" si="96"/>
        <v>N</v>
      </c>
      <c r="M314">
        <f t="shared" si="113"/>
        <v>4</v>
      </c>
      <c r="N314">
        <f t="shared" si="114"/>
        <v>2000</v>
      </c>
      <c r="O314" t="str">
        <f t="shared" si="97"/>
        <v>2000-11</v>
      </c>
      <c r="P314" t="str">
        <f t="shared" si="100"/>
        <v>2000Q4</v>
      </c>
      <c r="Q314">
        <f t="shared" si="101"/>
        <v>5</v>
      </c>
      <c r="R314">
        <f t="shared" si="102"/>
        <v>2</v>
      </c>
      <c r="S314">
        <f t="shared" si="103"/>
        <v>2001</v>
      </c>
      <c r="T314" t="str">
        <f t="shared" si="115"/>
        <v>FY2001-05</v>
      </c>
      <c r="U314" t="str">
        <f t="shared" si="104"/>
        <v>FY2001Q2</v>
      </c>
    </row>
    <row r="315" spans="1:21">
      <c r="A315" t="str">
        <f t="shared" si="98"/>
        <v>20001109</v>
      </c>
      <c r="B315" s="1">
        <f t="shared" si="105"/>
        <v>36839</v>
      </c>
      <c r="C315" s="1" t="str">
        <f t="shared" si="99"/>
        <v>2000/11/09</v>
      </c>
      <c r="D315">
        <f t="shared" si="106"/>
        <v>5</v>
      </c>
      <c r="E315" t="str">
        <f t="shared" si="107"/>
        <v>Thursday</v>
      </c>
      <c r="F315">
        <f t="shared" si="108"/>
        <v>9</v>
      </c>
      <c r="G315" s="2">
        <f t="shared" si="109"/>
        <v>314</v>
      </c>
      <c r="H315" t="str">
        <f t="shared" si="110"/>
        <v>Weekday</v>
      </c>
      <c r="I315">
        <f t="shared" si="95"/>
        <v>46</v>
      </c>
      <c r="J315" t="str">
        <f t="shared" si="111"/>
        <v>November</v>
      </c>
      <c r="K315">
        <f t="shared" si="112"/>
        <v>11</v>
      </c>
      <c r="L315" s="1" t="str">
        <f t="shared" si="96"/>
        <v>N</v>
      </c>
      <c r="M315">
        <f t="shared" si="113"/>
        <v>4</v>
      </c>
      <c r="N315">
        <f t="shared" si="114"/>
        <v>2000</v>
      </c>
      <c r="O315" t="str">
        <f t="shared" si="97"/>
        <v>2000-11</v>
      </c>
      <c r="P315" t="str">
        <f t="shared" si="100"/>
        <v>2000Q4</v>
      </c>
      <c r="Q315">
        <f t="shared" si="101"/>
        <v>5</v>
      </c>
      <c r="R315">
        <f t="shared" si="102"/>
        <v>2</v>
      </c>
      <c r="S315">
        <f t="shared" si="103"/>
        <v>2001</v>
      </c>
      <c r="T315" t="str">
        <f t="shared" si="115"/>
        <v>FY2001-05</v>
      </c>
      <c r="U315" t="str">
        <f t="shared" si="104"/>
        <v>FY2001Q2</v>
      </c>
    </row>
    <row r="316" spans="1:21">
      <c r="A316" t="str">
        <f t="shared" si="98"/>
        <v>20001110</v>
      </c>
      <c r="B316" s="1">
        <f t="shared" si="105"/>
        <v>36840</v>
      </c>
      <c r="C316" s="1" t="str">
        <f t="shared" si="99"/>
        <v>2000/11/10</v>
      </c>
      <c r="D316">
        <f t="shared" si="106"/>
        <v>6</v>
      </c>
      <c r="E316" t="str">
        <f t="shared" si="107"/>
        <v>Friday</v>
      </c>
      <c r="F316">
        <f t="shared" si="108"/>
        <v>10</v>
      </c>
      <c r="G316" s="2">
        <f t="shared" si="109"/>
        <v>315</v>
      </c>
      <c r="H316" t="str">
        <f t="shared" si="110"/>
        <v>Weekend</v>
      </c>
      <c r="I316">
        <f t="shared" si="95"/>
        <v>46</v>
      </c>
      <c r="J316" t="str">
        <f t="shared" si="111"/>
        <v>November</v>
      </c>
      <c r="K316">
        <f t="shared" si="112"/>
        <v>11</v>
      </c>
      <c r="L316" s="1" t="str">
        <f t="shared" si="96"/>
        <v>N</v>
      </c>
      <c r="M316">
        <f t="shared" si="113"/>
        <v>4</v>
      </c>
      <c r="N316">
        <f t="shared" si="114"/>
        <v>2000</v>
      </c>
      <c r="O316" t="str">
        <f t="shared" si="97"/>
        <v>2000-11</v>
      </c>
      <c r="P316" t="str">
        <f t="shared" si="100"/>
        <v>2000Q4</v>
      </c>
      <c r="Q316">
        <f t="shared" si="101"/>
        <v>5</v>
      </c>
      <c r="R316">
        <f t="shared" si="102"/>
        <v>2</v>
      </c>
      <c r="S316">
        <f t="shared" si="103"/>
        <v>2001</v>
      </c>
      <c r="T316" t="str">
        <f t="shared" si="115"/>
        <v>FY2001-05</v>
      </c>
      <c r="U316" t="str">
        <f t="shared" si="104"/>
        <v>FY2001Q2</v>
      </c>
    </row>
    <row r="317" spans="1:21">
      <c r="A317" t="str">
        <f t="shared" si="98"/>
        <v>20001111</v>
      </c>
      <c r="B317" s="1">
        <f t="shared" si="105"/>
        <v>36841</v>
      </c>
      <c r="C317" s="1" t="str">
        <f t="shared" si="99"/>
        <v>2000/11/11</v>
      </c>
      <c r="D317">
        <f t="shared" si="106"/>
        <v>7</v>
      </c>
      <c r="E317" t="str">
        <f t="shared" si="107"/>
        <v>Saturday</v>
      </c>
      <c r="F317">
        <f t="shared" si="108"/>
        <v>11</v>
      </c>
      <c r="G317" s="2">
        <f t="shared" si="109"/>
        <v>316</v>
      </c>
      <c r="H317" t="str">
        <f t="shared" si="110"/>
        <v>Weekend</v>
      </c>
      <c r="I317">
        <f t="shared" si="95"/>
        <v>46</v>
      </c>
      <c r="J317" t="str">
        <f t="shared" si="111"/>
        <v>November</v>
      </c>
      <c r="K317">
        <f t="shared" si="112"/>
        <v>11</v>
      </c>
      <c r="L317" s="1" t="str">
        <f t="shared" si="96"/>
        <v>N</v>
      </c>
      <c r="M317">
        <f t="shared" si="113"/>
        <v>4</v>
      </c>
      <c r="N317">
        <f t="shared" si="114"/>
        <v>2000</v>
      </c>
      <c r="O317" t="str">
        <f t="shared" si="97"/>
        <v>2000-11</v>
      </c>
      <c r="P317" t="str">
        <f t="shared" si="100"/>
        <v>2000Q4</v>
      </c>
      <c r="Q317">
        <f t="shared" si="101"/>
        <v>5</v>
      </c>
      <c r="R317">
        <f t="shared" si="102"/>
        <v>2</v>
      </c>
      <c r="S317">
        <f t="shared" si="103"/>
        <v>2001</v>
      </c>
      <c r="T317" t="str">
        <f t="shared" si="115"/>
        <v>FY2001-05</v>
      </c>
      <c r="U317" t="str">
        <f t="shared" si="104"/>
        <v>FY2001Q2</v>
      </c>
    </row>
    <row r="318" spans="1:21">
      <c r="A318" t="str">
        <f t="shared" si="98"/>
        <v>20001112</v>
      </c>
      <c r="B318" s="1">
        <f t="shared" si="105"/>
        <v>36842</v>
      </c>
      <c r="C318" s="1" t="str">
        <f t="shared" si="99"/>
        <v>2000/11/12</v>
      </c>
      <c r="D318">
        <f t="shared" si="106"/>
        <v>1</v>
      </c>
      <c r="E318" t="str">
        <f t="shared" si="107"/>
        <v>Sunday</v>
      </c>
      <c r="F318">
        <f t="shared" si="108"/>
        <v>12</v>
      </c>
      <c r="G318" s="2">
        <f t="shared" si="109"/>
        <v>317</v>
      </c>
      <c r="H318" t="str">
        <f t="shared" si="110"/>
        <v>Weekday</v>
      </c>
      <c r="I318">
        <f t="shared" si="95"/>
        <v>47</v>
      </c>
      <c r="J318" t="str">
        <f t="shared" si="111"/>
        <v>November</v>
      </c>
      <c r="K318">
        <f t="shared" si="112"/>
        <v>11</v>
      </c>
      <c r="L318" s="1" t="str">
        <f t="shared" si="96"/>
        <v>N</v>
      </c>
      <c r="M318">
        <f t="shared" si="113"/>
        <v>4</v>
      </c>
      <c r="N318">
        <f t="shared" si="114"/>
        <v>2000</v>
      </c>
      <c r="O318" t="str">
        <f t="shared" si="97"/>
        <v>2000-11</v>
      </c>
      <c r="P318" t="str">
        <f t="shared" si="100"/>
        <v>2000Q4</v>
      </c>
      <c r="Q318">
        <f t="shared" si="101"/>
        <v>5</v>
      </c>
      <c r="R318">
        <f t="shared" si="102"/>
        <v>2</v>
      </c>
      <c r="S318">
        <f t="shared" si="103"/>
        <v>2001</v>
      </c>
      <c r="T318" t="str">
        <f t="shared" si="115"/>
        <v>FY2001-05</v>
      </c>
      <c r="U318" t="str">
        <f t="shared" si="104"/>
        <v>FY2001Q2</v>
      </c>
    </row>
    <row r="319" spans="1:21">
      <c r="A319" t="str">
        <f t="shared" si="98"/>
        <v>20001113</v>
      </c>
      <c r="B319" s="1">
        <f t="shared" si="105"/>
        <v>36843</v>
      </c>
      <c r="C319" s="1" t="str">
        <f t="shared" si="99"/>
        <v>2000/11/13</v>
      </c>
      <c r="D319">
        <f t="shared" si="106"/>
        <v>2</v>
      </c>
      <c r="E319" t="str">
        <f t="shared" si="107"/>
        <v>Monday</v>
      </c>
      <c r="F319">
        <f t="shared" si="108"/>
        <v>13</v>
      </c>
      <c r="G319" s="2">
        <f t="shared" si="109"/>
        <v>318</v>
      </c>
      <c r="H319" t="str">
        <f t="shared" si="110"/>
        <v>Weekday</v>
      </c>
      <c r="I319">
        <f t="shared" si="95"/>
        <v>47</v>
      </c>
      <c r="J319" t="str">
        <f t="shared" si="111"/>
        <v>November</v>
      </c>
      <c r="K319">
        <f t="shared" si="112"/>
        <v>11</v>
      </c>
      <c r="L319" s="1" t="str">
        <f t="shared" si="96"/>
        <v>N</v>
      </c>
      <c r="M319">
        <f t="shared" si="113"/>
        <v>4</v>
      </c>
      <c r="N319">
        <f t="shared" si="114"/>
        <v>2000</v>
      </c>
      <c r="O319" t="str">
        <f t="shared" si="97"/>
        <v>2000-11</v>
      </c>
      <c r="P319" t="str">
        <f t="shared" si="100"/>
        <v>2000Q4</v>
      </c>
      <c r="Q319">
        <f t="shared" si="101"/>
        <v>5</v>
      </c>
      <c r="R319">
        <f t="shared" si="102"/>
        <v>2</v>
      </c>
      <c r="S319">
        <f t="shared" si="103"/>
        <v>2001</v>
      </c>
      <c r="T319" t="str">
        <f t="shared" si="115"/>
        <v>FY2001-05</v>
      </c>
      <c r="U319" t="str">
        <f t="shared" si="104"/>
        <v>FY2001Q2</v>
      </c>
    </row>
    <row r="320" spans="1:21">
      <c r="A320" t="str">
        <f t="shared" si="98"/>
        <v>20001114</v>
      </c>
      <c r="B320" s="1">
        <f t="shared" si="105"/>
        <v>36844</v>
      </c>
      <c r="C320" s="1" t="str">
        <f t="shared" si="99"/>
        <v>2000/11/14</v>
      </c>
      <c r="D320">
        <f t="shared" si="106"/>
        <v>3</v>
      </c>
      <c r="E320" t="str">
        <f t="shared" si="107"/>
        <v>Tuesday</v>
      </c>
      <c r="F320">
        <f t="shared" si="108"/>
        <v>14</v>
      </c>
      <c r="G320" s="2">
        <f t="shared" si="109"/>
        <v>319</v>
      </c>
      <c r="H320" t="str">
        <f t="shared" si="110"/>
        <v>Weekday</v>
      </c>
      <c r="I320">
        <f t="shared" si="95"/>
        <v>47</v>
      </c>
      <c r="J320" t="str">
        <f t="shared" si="111"/>
        <v>November</v>
      </c>
      <c r="K320">
        <f t="shared" si="112"/>
        <v>11</v>
      </c>
      <c r="L320" s="1" t="str">
        <f t="shared" si="96"/>
        <v>N</v>
      </c>
      <c r="M320">
        <f t="shared" si="113"/>
        <v>4</v>
      </c>
      <c r="N320">
        <f t="shared" si="114"/>
        <v>2000</v>
      </c>
      <c r="O320" t="str">
        <f t="shared" si="97"/>
        <v>2000-11</v>
      </c>
      <c r="P320" t="str">
        <f t="shared" si="100"/>
        <v>2000Q4</v>
      </c>
      <c r="Q320">
        <f t="shared" si="101"/>
        <v>5</v>
      </c>
      <c r="R320">
        <f t="shared" si="102"/>
        <v>2</v>
      </c>
      <c r="S320">
        <f t="shared" si="103"/>
        <v>2001</v>
      </c>
      <c r="T320" t="str">
        <f t="shared" si="115"/>
        <v>FY2001-05</v>
      </c>
      <c r="U320" t="str">
        <f t="shared" si="104"/>
        <v>FY2001Q2</v>
      </c>
    </row>
    <row r="321" spans="1:21">
      <c r="A321" t="str">
        <f t="shared" si="98"/>
        <v>20001115</v>
      </c>
      <c r="B321" s="1">
        <f t="shared" si="105"/>
        <v>36845</v>
      </c>
      <c r="C321" s="1" t="str">
        <f t="shared" si="99"/>
        <v>2000/11/15</v>
      </c>
      <c r="D321">
        <f t="shared" si="106"/>
        <v>4</v>
      </c>
      <c r="E321" t="str">
        <f t="shared" si="107"/>
        <v>Wednesday</v>
      </c>
      <c r="F321">
        <f t="shared" si="108"/>
        <v>15</v>
      </c>
      <c r="G321" s="2">
        <f t="shared" si="109"/>
        <v>320</v>
      </c>
      <c r="H321" t="str">
        <f t="shared" si="110"/>
        <v>Weekday</v>
      </c>
      <c r="I321">
        <f t="shared" si="95"/>
        <v>47</v>
      </c>
      <c r="J321" t="str">
        <f t="shared" si="111"/>
        <v>November</v>
      </c>
      <c r="K321">
        <f t="shared" si="112"/>
        <v>11</v>
      </c>
      <c r="L321" s="1" t="str">
        <f t="shared" si="96"/>
        <v>N</v>
      </c>
      <c r="M321">
        <f t="shared" si="113"/>
        <v>4</v>
      </c>
      <c r="N321">
        <f t="shared" si="114"/>
        <v>2000</v>
      </c>
      <c r="O321" t="str">
        <f t="shared" si="97"/>
        <v>2000-11</v>
      </c>
      <c r="P321" t="str">
        <f t="shared" si="100"/>
        <v>2000Q4</v>
      </c>
      <c r="Q321">
        <f t="shared" si="101"/>
        <v>5</v>
      </c>
      <c r="R321">
        <f t="shared" si="102"/>
        <v>2</v>
      </c>
      <c r="S321">
        <f t="shared" si="103"/>
        <v>2001</v>
      </c>
      <c r="T321" t="str">
        <f t="shared" si="115"/>
        <v>FY2001-05</v>
      </c>
      <c r="U321" t="str">
        <f t="shared" si="104"/>
        <v>FY2001Q2</v>
      </c>
    </row>
    <row r="322" spans="1:21">
      <c r="A322" t="str">
        <f t="shared" si="98"/>
        <v>20001116</v>
      </c>
      <c r="B322" s="1">
        <f t="shared" si="105"/>
        <v>36846</v>
      </c>
      <c r="C322" s="1" t="str">
        <f t="shared" si="99"/>
        <v>2000/11/16</v>
      </c>
      <c r="D322">
        <f t="shared" si="106"/>
        <v>5</v>
      </c>
      <c r="E322" t="str">
        <f t="shared" si="107"/>
        <v>Thursday</v>
      </c>
      <c r="F322">
        <f t="shared" si="108"/>
        <v>16</v>
      </c>
      <c r="G322" s="2">
        <f t="shared" si="109"/>
        <v>321</v>
      </c>
      <c r="H322" t="str">
        <f t="shared" si="110"/>
        <v>Weekday</v>
      </c>
      <c r="I322">
        <f t="shared" ref="I322:I385" si="116">WEEKNUM(C322,1)</f>
        <v>47</v>
      </c>
      <c r="J322" t="str">
        <f t="shared" si="111"/>
        <v>November</v>
      </c>
      <c r="K322">
        <f t="shared" si="112"/>
        <v>11</v>
      </c>
      <c r="L322" s="1" t="str">
        <f t="shared" ref="L322:L385" si="117">IF(B322=EOMONTH(B322,0),"Y","N")</f>
        <v>N</v>
      </c>
      <c r="M322">
        <f t="shared" si="113"/>
        <v>4</v>
      </c>
      <c r="N322">
        <f t="shared" si="114"/>
        <v>2000</v>
      </c>
      <c r="O322" t="str">
        <f t="shared" ref="O322:O385" si="118">N322&amp;"-"&amp;IF(K322&lt;10,"0","")&amp;K322</f>
        <v>2000-11</v>
      </c>
      <c r="P322" t="str">
        <f t="shared" si="100"/>
        <v>2000Q4</v>
      </c>
      <c r="Q322">
        <f t="shared" si="101"/>
        <v>5</v>
      </c>
      <c r="R322">
        <f t="shared" si="102"/>
        <v>2</v>
      </c>
      <c r="S322">
        <f t="shared" si="103"/>
        <v>2001</v>
      </c>
      <c r="T322" t="str">
        <f t="shared" si="115"/>
        <v>FY2001-05</v>
      </c>
      <c r="U322" t="str">
        <f t="shared" si="104"/>
        <v>FY2001Q2</v>
      </c>
    </row>
    <row r="323" spans="1:21">
      <c r="A323" t="str">
        <f t="shared" ref="A323:A386" si="119">TEXT(B323,"yyyymmdd")</f>
        <v>20001117</v>
      </c>
      <c r="B323" s="1">
        <f t="shared" si="105"/>
        <v>36847</v>
      </c>
      <c r="C323" s="1" t="str">
        <f t="shared" ref="C323:C386" si="120">TEXT(B323,"yyyy/mm/dd")</f>
        <v>2000/11/17</v>
      </c>
      <c r="D323">
        <f t="shared" si="106"/>
        <v>6</v>
      </c>
      <c r="E323" t="str">
        <f t="shared" si="107"/>
        <v>Friday</v>
      </c>
      <c r="F323">
        <f t="shared" si="108"/>
        <v>17</v>
      </c>
      <c r="G323" s="2">
        <f t="shared" si="109"/>
        <v>322</v>
      </c>
      <c r="H323" t="str">
        <f t="shared" si="110"/>
        <v>Weekend</v>
      </c>
      <c r="I323">
        <f t="shared" si="116"/>
        <v>47</v>
      </c>
      <c r="J323" t="str">
        <f t="shared" si="111"/>
        <v>November</v>
      </c>
      <c r="K323">
        <f t="shared" si="112"/>
        <v>11</v>
      </c>
      <c r="L323" s="1" t="str">
        <f t="shared" si="117"/>
        <v>N</v>
      </c>
      <c r="M323">
        <f t="shared" si="113"/>
        <v>4</v>
      </c>
      <c r="N323">
        <f t="shared" si="114"/>
        <v>2000</v>
      </c>
      <c r="O323" t="str">
        <f t="shared" si="118"/>
        <v>2000-11</v>
      </c>
      <c r="P323" t="str">
        <f t="shared" ref="P323:P386" si="121">N323&amp;"Q"&amp;M323</f>
        <v>2000Q4</v>
      </c>
      <c r="Q323">
        <f t="shared" ref="Q323:Q386" si="122">IF(K323&lt;7,K323+6,K323-6)</f>
        <v>5</v>
      </c>
      <c r="R323">
        <f t="shared" ref="R323:R386" si="123">IF(Q323&lt;4,1,IF(Q323&lt;7,2,IF(Q323&lt;10,3,4)))</f>
        <v>2</v>
      </c>
      <c r="S323">
        <f t="shared" ref="S323:S386" si="124">IF(K323&lt;7,N323,N323+1)</f>
        <v>2001</v>
      </c>
      <c r="T323" t="str">
        <f t="shared" si="115"/>
        <v>FY2001-05</v>
      </c>
      <c r="U323" t="str">
        <f t="shared" ref="U323:U386" si="125">"FY"&amp;S323&amp;"Q"&amp;R323</f>
        <v>FY2001Q2</v>
      </c>
    </row>
    <row r="324" spans="1:21">
      <c r="A324" t="str">
        <f t="shared" si="119"/>
        <v>20001118</v>
      </c>
      <c r="B324" s="1">
        <f t="shared" si="105"/>
        <v>36848</v>
      </c>
      <c r="C324" s="1" t="str">
        <f t="shared" si="120"/>
        <v>2000/11/18</v>
      </c>
      <c r="D324">
        <f t="shared" si="106"/>
        <v>7</v>
      </c>
      <c r="E324" t="str">
        <f t="shared" si="107"/>
        <v>Saturday</v>
      </c>
      <c r="F324">
        <f t="shared" si="108"/>
        <v>18</v>
      </c>
      <c r="G324" s="2">
        <f t="shared" si="109"/>
        <v>323</v>
      </c>
      <c r="H324" t="str">
        <f t="shared" si="110"/>
        <v>Weekend</v>
      </c>
      <c r="I324">
        <f t="shared" si="116"/>
        <v>47</v>
      </c>
      <c r="J324" t="str">
        <f t="shared" si="111"/>
        <v>November</v>
      </c>
      <c r="K324">
        <f t="shared" si="112"/>
        <v>11</v>
      </c>
      <c r="L324" s="1" t="str">
        <f t="shared" si="117"/>
        <v>N</v>
      </c>
      <c r="M324">
        <f t="shared" si="113"/>
        <v>4</v>
      </c>
      <c r="N324">
        <f t="shared" si="114"/>
        <v>2000</v>
      </c>
      <c r="O324" t="str">
        <f t="shared" si="118"/>
        <v>2000-11</v>
      </c>
      <c r="P324" t="str">
        <f t="shared" si="121"/>
        <v>2000Q4</v>
      </c>
      <c r="Q324">
        <f t="shared" si="122"/>
        <v>5</v>
      </c>
      <c r="R324">
        <f t="shared" si="123"/>
        <v>2</v>
      </c>
      <c r="S324">
        <f t="shared" si="124"/>
        <v>2001</v>
      </c>
      <c r="T324" t="str">
        <f t="shared" si="115"/>
        <v>FY2001-05</v>
      </c>
      <c r="U324" t="str">
        <f t="shared" si="125"/>
        <v>FY2001Q2</v>
      </c>
    </row>
    <row r="325" spans="1:21">
      <c r="A325" t="str">
        <f t="shared" si="119"/>
        <v>20001119</v>
      </c>
      <c r="B325" s="1">
        <f t="shared" si="105"/>
        <v>36849</v>
      </c>
      <c r="C325" s="1" t="str">
        <f t="shared" si="120"/>
        <v>2000/11/19</v>
      </c>
      <c r="D325">
        <f t="shared" si="106"/>
        <v>1</v>
      </c>
      <c r="E325" t="str">
        <f t="shared" si="107"/>
        <v>Sunday</v>
      </c>
      <c r="F325">
        <f t="shared" si="108"/>
        <v>19</v>
      </c>
      <c r="G325" s="2">
        <f t="shared" si="109"/>
        <v>324</v>
      </c>
      <c r="H325" t="str">
        <f t="shared" si="110"/>
        <v>Weekday</v>
      </c>
      <c r="I325">
        <f t="shared" si="116"/>
        <v>48</v>
      </c>
      <c r="J325" t="str">
        <f t="shared" si="111"/>
        <v>November</v>
      </c>
      <c r="K325">
        <f t="shared" si="112"/>
        <v>11</v>
      </c>
      <c r="L325" s="1" t="str">
        <f t="shared" si="117"/>
        <v>N</v>
      </c>
      <c r="M325">
        <f t="shared" si="113"/>
        <v>4</v>
      </c>
      <c r="N325">
        <f t="shared" si="114"/>
        <v>2000</v>
      </c>
      <c r="O325" t="str">
        <f t="shared" si="118"/>
        <v>2000-11</v>
      </c>
      <c r="P325" t="str">
        <f t="shared" si="121"/>
        <v>2000Q4</v>
      </c>
      <c r="Q325">
        <f t="shared" si="122"/>
        <v>5</v>
      </c>
      <c r="R325">
        <f t="shared" si="123"/>
        <v>2</v>
      </c>
      <c r="S325">
        <f t="shared" si="124"/>
        <v>2001</v>
      </c>
      <c r="T325" t="str">
        <f t="shared" si="115"/>
        <v>FY2001-05</v>
      </c>
      <c r="U325" t="str">
        <f t="shared" si="125"/>
        <v>FY2001Q2</v>
      </c>
    </row>
    <row r="326" spans="1:21">
      <c r="A326" t="str">
        <f t="shared" si="119"/>
        <v>20001120</v>
      </c>
      <c r="B326" s="1">
        <f t="shared" si="105"/>
        <v>36850</v>
      </c>
      <c r="C326" s="1" t="str">
        <f t="shared" si="120"/>
        <v>2000/11/20</v>
      </c>
      <c r="D326">
        <f t="shared" si="106"/>
        <v>2</v>
      </c>
      <c r="E326" t="str">
        <f t="shared" si="107"/>
        <v>Monday</v>
      </c>
      <c r="F326">
        <f t="shared" si="108"/>
        <v>20</v>
      </c>
      <c r="G326" s="2">
        <f t="shared" si="109"/>
        <v>325</v>
      </c>
      <c r="H326" t="str">
        <f t="shared" si="110"/>
        <v>Weekday</v>
      </c>
      <c r="I326">
        <f t="shared" si="116"/>
        <v>48</v>
      </c>
      <c r="J326" t="str">
        <f t="shared" si="111"/>
        <v>November</v>
      </c>
      <c r="K326">
        <f t="shared" si="112"/>
        <v>11</v>
      </c>
      <c r="L326" s="1" t="str">
        <f t="shared" si="117"/>
        <v>N</v>
      </c>
      <c r="M326">
        <f t="shared" si="113"/>
        <v>4</v>
      </c>
      <c r="N326">
        <f t="shared" si="114"/>
        <v>2000</v>
      </c>
      <c r="O326" t="str">
        <f t="shared" si="118"/>
        <v>2000-11</v>
      </c>
      <c r="P326" t="str">
        <f t="shared" si="121"/>
        <v>2000Q4</v>
      </c>
      <c r="Q326">
        <f t="shared" si="122"/>
        <v>5</v>
      </c>
      <c r="R326">
        <f t="shared" si="123"/>
        <v>2</v>
      </c>
      <c r="S326">
        <f t="shared" si="124"/>
        <v>2001</v>
      </c>
      <c r="T326" t="str">
        <f t="shared" si="115"/>
        <v>FY2001-05</v>
      </c>
      <c r="U326" t="str">
        <f t="shared" si="125"/>
        <v>FY2001Q2</v>
      </c>
    </row>
    <row r="327" spans="1:21">
      <c r="A327" t="str">
        <f t="shared" si="119"/>
        <v>20001121</v>
      </c>
      <c r="B327" s="1">
        <f t="shared" si="105"/>
        <v>36851</v>
      </c>
      <c r="C327" s="1" t="str">
        <f t="shared" si="120"/>
        <v>2000/11/21</v>
      </c>
      <c r="D327">
        <f t="shared" si="106"/>
        <v>3</v>
      </c>
      <c r="E327" t="str">
        <f t="shared" si="107"/>
        <v>Tuesday</v>
      </c>
      <c r="F327">
        <f t="shared" si="108"/>
        <v>21</v>
      </c>
      <c r="G327" s="2">
        <f t="shared" si="109"/>
        <v>326</v>
      </c>
      <c r="H327" t="str">
        <f t="shared" si="110"/>
        <v>Weekday</v>
      </c>
      <c r="I327">
        <f t="shared" si="116"/>
        <v>48</v>
      </c>
      <c r="J327" t="str">
        <f t="shared" si="111"/>
        <v>November</v>
      </c>
      <c r="K327">
        <f t="shared" si="112"/>
        <v>11</v>
      </c>
      <c r="L327" s="1" t="str">
        <f t="shared" si="117"/>
        <v>N</v>
      </c>
      <c r="M327">
        <f t="shared" si="113"/>
        <v>4</v>
      </c>
      <c r="N327">
        <f t="shared" si="114"/>
        <v>2000</v>
      </c>
      <c r="O327" t="str">
        <f t="shared" si="118"/>
        <v>2000-11</v>
      </c>
      <c r="P327" t="str">
        <f t="shared" si="121"/>
        <v>2000Q4</v>
      </c>
      <c r="Q327">
        <f t="shared" si="122"/>
        <v>5</v>
      </c>
      <c r="R327">
        <f t="shared" si="123"/>
        <v>2</v>
      </c>
      <c r="S327">
        <f t="shared" si="124"/>
        <v>2001</v>
      </c>
      <c r="T327" t="str">
        <f t="shared" si="115"/>
        <v>FY2001-05</v>
      </c>
      <c r="U327" t="str">
        <f t="shared" si="125"/>
        <v>FY2001Q2</v>
      </c>
    </row>
    <row r="328" spans="1:21">
      <c r="A328" t="str">
        <f t="shared" si="119"/>
        <v>20001122</v>
      </c>
      <c r="B328" s="1">
        <f t="shared" si="105"/>
        <v>36852</v>
      </c>
      <c r="C328" s="1" t="str">
        <f t="shared" si="120"/>
        <v>2000/11/22</v>
      </c>
      <c r="D328">
        <f t="shared" si="106"/>
        <v>4</v>
      </c>
      <c r="E328" t="str">
        <f t="shared" si="107"/>
        <v>Wednesday</v>
      </c>
      <c r="F328">
        <f t="shared" si="108"/>
        <v>22</v>
      </c>
      <c r="G328" s="2">
        <f t="shared" si="109"/>
        <v>327</v>
      </c>
      <c r="H328" t="str">
        <f t="shared" si="110"/>
        <v>Weekday</v>
      </c>
      <c r="I328">
        <f t="shared" si="116"/>
        <v>48</v>
      </c>
      <c r="J328" t="str">
        <f t="shared" si="111"/>
        <v>November</v>
      </c>
      <c r="K328">
        <f t="shared" si="112"/>
        <v>11</v>
      </c>
      <c r="L328" s="1" t="str">
        <f t="shared" si="117"/>
        <v>N</v>
      </c>
      <c r="M328">
        <f t="shared" si="113"/>
        <v>4</v>
      </c>
      <c r="N328">
        <f t="shared" si="114"/>
        <v>2000</v>
      </c>
      <c r="O328" t="str">
        <f t="shared" si="118"/>
        <v>2000-11</v>
      </c>
      <c r="P328" t="str">
        <f t="shared" si="121"/>
        <v>2000Q4</v>
      </c>
      <c r="Q328">
        <f t="shared" si="122"/>
        <v>5</v>
      </c>
      <c r="R328">
        <f t="shared" si="123"/>
        <v>2</v>
      </c>
      <c r="S328">
        <f t="shared" si="124"/>
        <v>2001</v>
      </c>
      <c r="T328" t="str">
        <f t="shared" si="115"/>
        <v>FY2001-05</v>
      </c>
      <c r="U328" t="str">
        <f t="shared" si="125"/>
        <v>FY2001Q2</v>
      </c>
    </row>
    <row r="329" spans="1:21">
      <c r="A329" t="str">
        <f t="shared" si="119"/>
        <v>20001123</v>
      </c>
      <c r="B329" s="1">
        <f t="shared" si="105"/>
        <v>36853</v>
      </c>
      <c r="C329" s="1" t="str">
        <f t="shared" si="120"/>
        <v>2000/11/23</v>
      </c>
      <c r="D329">
        <f t="shared" si="106"/>
        <v>5</v>
      </c>
      <c r="E329" t="str">
        <f t="shared" si="107"/>
        <v>Thursday</v>
      </c>
      <c r="F329">
        <f t="shared" si="108"/>
        <v>23</v>
      </c>
      <c r="G329" s="2">
        <f t="shared" si="109"/>
        <v>328</v>
      </c>
      <c r="H329" t="str">
        <f t="shared" si="110"/>
        <v>Weekday</v>
      </c>
      <c r="I329">
        <f t="shared" si="116"/>
        <v>48</v>
      </c>
      <c r="J329" t="str">
        <f t="shared" si="111"/>
        <v>November</v>
      </c>
      <c r="K329">
        <f t="shared" si="112"/>
        <v>11</v>
      </c>
      <c r="L329" s="1" t="str">
        <f t="shared" si="117"/>
        <v>N</v>
      </c>
      <c r="M329">
        <f t="shared" si="113"/>
        <v>4</v>
      </c>
      <c r="N329">
        <f t="shared" si="114"/>
        <v>2000</v>
      </c>
      <c r="O329" t="str">
        <f t="shared" si="118"/>
        <v>2000-11</v>
      </c>
      <c r="P329" t="str">
        <f t="shared" si="121"/>
        <v>2000Q4</v>
      </c>
      <c r="Q329">
        <f t="shared" si="122"/>
        <v>5</v>
      </c>
      <c r="R329">
        <f t="shared" si="123"/>
        <v>2</v>
      </c>
      <c r="S329">
        <f t="shared" si="124"/>
        <v>2001</v>
      </c>
      <c r="T329" t="str">
        <f t="shared" si="115"/>
        <v>FY2001-05</v>
      </c>
      <c r="U329" t="str">
        <f t="shared" si="125"/>
        <v>FY2001Q2</v>
      </c>
    </row>
    <row r="330" spans="1:21">
      <c r="A330" t="str">
        <f t="shared" si="119"/>
        <v>20001124</v>
      </c>
      <c r="B330" s="1">
        <f t="shared" si="105"/>
        <v>36854</v>
      </c>
      <c r="C330" s="1" t="str">
        <f t="shared" si="120"/>
        <v>2000/11/24</v>
      </c>
      <c r="D330">
        <f t="shared" si="106"/>
        <v>6</v>
      </c>
      <c r="E330" t="str">
        <f t="shared" si="107"/>
        <v>Friday</v>
      </c>
      <c r="F330">
        <f t="shared" si="108"/>
        <v>24</v>
      </c>
      <c r="G330" s="2">
        <f t="shared" si="109"/>
        <v>329</v>
      </c>
      <c r="H330" t="str">
        <f t="shared" si="110"/>
        <v>Weekend</v>
      </c>
      <c r="I330">
        <f t="shared" si="116"/>
        <v>48</v>
      </c>
      <c r="J330" t="str">
        <f t="shared" si="111"/>
        <v>November</v>
      </c>
      <c r="K330">
        <f t="shared" si="112"/>
        <v>11</v>
      </c>
      <c r="L330" s="1" t="str">
        <f t="shared" si="117"/>
        <v>N</v>
      </c>
      <c r="M330">
        <f t="shared" si="113"/>
        <v>4</v>
      </c>
      <c r="N330">
        <f t="shared" si="114"/>
        <v>2000</v>
      </c>
      <c r="O330" t="str">
        <f t="shared" si="118"/>
        <v>2000-11</v>
      </c>
      <c r="P330" t="str">
        <f t="shared" si="121"/>
        <v>2000Q4</v>
      </c>
      <c r="Q330">
        <f t="shared" si="122"/>
        <v>5</v>
      </c>
      <c r="R330">
        <f t="shared" si="123"/>
        <v>2</v>
      </c>
      <c r="S330">
        <f t="shared" si="124"/>
        <v>2001</v>
      </c>
      <c r="T330" t="str">
        <f t="shared" si="115"/>
        <v>FY2001-05</v>
      </c>
      <c r="U330" t="str">
        <f t="shared" si="125"/>
        <v>FY2001Q2</v>
      </c>
    </row>
    <row r="331" spans="1:21">
      <c r="A331" t="str">
        <f t="shared" si="119"/>
        <v>20001125</v>
      </c>
      <c r="B331" s="1">
        <f t="shared" si="105"/>
        <v>36855</v>
      </c>
      <c r="C331" s="1" t="str">
        <f t="shared" si="120"/>
        <v>2000/11/25</v>
      </c>
      <c r="D331">
        <f t="shared" si="106"/>
        <v>7</v>
      </c>
      <c r="E331" t="str">
        <f t="shared" si="107"/>
        <v>Saturday</v>
      </c>
      <c r="F331">
        <f t="shared" si="108"/>
        <v>25</v>
      </c>
      <c r="G331" s="2">
        <f t="shared" si="109"/>
        <v>330</v>
      </c>
      <c r="H331" t="str">
        <f t="shared" si="110"/>
        <v>Weekend</v>
      </c>
      <c r="I331">
        <f t="shared" si="116"/>
        <v>48</v>
      </c>
      <c r="J331" t="str">
        <f t="shared" si="111"/>
        <v>November</v>
      </c>
      <c r="K331">
        <f t="shared" si="112"/>
        <v>11</v>
      </c>
      <c r="L331" s="1" t="str">
        <f t="shared" si="117"/>
        <v>N</v>
      </c>
      <c r="M331">
        <f t="shared" si="113"/>
        <v>4</v>
      </c>
      <c r="N331">
        <f t="shared" si="114"/>
        <v>2000</v>
      </c>
      <c r="O331" t="str">
        <f t="shared" si="118"/>
        <v>2000-11</v>
      </c>
      <c r="P331" t="str">
        <f t="shared" si="121"/>
        <v>2000Q4</v>
      </c>
      <c r="Q331">
        <f t="shared" si="122"/>
        <v>5</v>
      </c>
      <c r="R331">
        <f t="shared" si="123"/>
        <v>2</v>
      </c>
      <c r="S331">
        <f t="shared" si="124"/>
        <v>2001</v>
      </c>
      <c r="T331" t="str">
        <f t="shared" si="115"/>
        <v>FY2001-05</v>
      </c>
      <c r="U331" t="str">
        <f t="shared" si="125"/>
        <v>FY2001Q2</v>
      </c>
    </row>
    <row r="332" spans="1:21">
      <c r="A332" t="str">
        <f t="shared" si="119"/>
        <v>20001126</v>
      </c>
      <c r="B332" s="1">
        <f t="shared" si="105"/>
        <v>36856</v>
      </c>
      <c r="C332" s="1" t="str">
        <f t="shared" si="120"/>
        <v>2000/11/26</v>
      </c>
      <c r="D332">
        <f t="shared" si="106"/>
        <v>1</v>
      </c>
      <c r="E332" t="str">
        <f t="shared" si="107"/>
        <v>Sunday</v>
      </c>
      <c r="F332">
        <f t="shared" si="108"/>
        <v>26</v>
      </c>
      <c r="G332" s="2">
        <f t="shared" si="109"/>
        <v>331</v>
      </c>
      <c r="H332" t="str">
        <f t="shared" si="110"/>
        <v>Weekday</v>
      </c>
      <c r="I332">
        <f t="shared" si="116"/>
        <v>49</v>
      </c>
      <c r="J332" t="str">
        <f t="shared" si="111"/>
        <v>November</v>
      </c>
      <c r="K332">
        <f t="shared" si="112"/>
        <v>11</v>
      </c>
      <c r="L332" s="1" t="str">
        <f t="shared" si="117"/>
        <v>N</v>
      </c>
      <c r="M332">
        <f t="shared" si="113"/>
        <v>4</v>
      </c>
      <c r="N332">
        <f t="shared" si="114"/>
        <v>2000</v>
      </c>
      <c r="O332" t="str">
        <f t="shared" si="118"/>
        <v>2000-11</v>
      </c>
      <c r="P332" t="str">
        <f t="shared" si="121"/>
        <v>2000Q4</v>
      </c>
      <c r="Q332">
        <f t="shared" si="122"/>
        <v>5</v>
      </c>
      <c r="R332">
        <f t="shared" si="123"/>
        <v>2</v>
      </c>
      <c r="S332">
        <f t="shared" si="124"/>
        <v>2001</v>
      </c>
      <c r="T332" t="str">
        <f t="shared" si="115"/>
        <v>FY2001-05</v>
      </c>
      <c r="U332" t="str">
        <f t="shared" si="125"/>
        <v>FY2001Q2</v>
      </c>
    </row>
    <row r="333" spans="1:21">
      <c r="A333" t="str">
        <f t="shared" si="119"/>
        <v>20001127</v>
      </c>
      <c r="B333" s="1">
        <f t="shared" si="105"/>
        <v>36857</v>
      </c>
      <c r="C333" s="1" t="str">
        <f t="shared" si="120"/>
        <v>2000/11/27</v>
      </c>
      <c r="D333">
        <f t="shared" si="106"/>
        <v>2</v>
      </c>
      <c r="E333" t="str">
        <f t="shared" si="107"/>
        <v>Monday</v>
      </c>
      <c r="F333">
        <f t="shared" si="108"/>
        <v>27</v>
      </c>
      <c r="G333" s="2">
        <f t="shared" si="109"/>
        <v>332</v>
      </c>
      <c r="H333" t="str">
        <f t="shared" si="110"/>
        <v>Weekday</v>
      </c>
      <c r="I333">
        <f t="shared" si="116"/>
        <v>49</v>
      </c>
      <c r="J333" t="str">
        <f t="shared" si="111"/>
        <v>November</v>
      </c>
      <c r="K333">
        <f t="shared" si="112"/>
        <v>11</v>
      </c>
      <c r="L333" s="1" t="str">
        <f t="shared" si="117"/>
        <v>N</v>
      </c>
      <c r="M333">
        <f t="shared" si="113"/>
        <v>4</v>
      </c>
      <c r="N333">
        <f t="shared" si="114"/>
        <v>2000</v>
      </c>
      <c r="O333" t="str">
        <f t="shared" si="118"/>
        <v>2000-11</v>
      </c>
      <c r="P333" t="str">
        <f t="shared" si="121"/>
        <v>2000Q4</v>
      </c>
      <c r="Q333">
        <f t="shared" si="122"/>
        <v>5</v>
      </c>
      <c r="R333">
        <f t="shared" si="123"/>
        <v>2</v>
      </c>
      <c r="S333">
        <f t="shared" si="124"/>
        <v>2001</v>
      </c>
      <c r="T333" t="str">
        <f t="shared" si="115"/>
        <v>FY2001-05</v>
      </c>
      <c r="U333" t="str">
        <f t="shared" si="125"/>
        <v>FY2001Q2</v>
      </c>
    </row>
    <row r="334" spans="1:21">
      <c r="A334" t="str">
        <f t="shared" si="119"/>
        <v>20001128</v>
      </c>
      <c r="B334" s="1">
        <f t="shared" si="105"/>
        <v>36858</v>
      </c>
      <c r="C334" s="1" t="str">
        <f t="shared" si="120"/>
        <v>2000/11/28</v>
      </c>
      <c r="D334">
        <f t="shared" si="106"/>
        <v>3</v>
      </c>
      <c r="E334" t="str">
        <f t="shared" si="107"/>
        <v>Tuesday</v>
      </c>
      <c r="F334">
        <f t="shared" si="108"/>
        <v>28</v>
      </c>
      <c r="G334" s="2">
        <f t="shared" si="109"/>
        <v>333</v>
      </c>
      <c r="H334" t="str">
        <f t="shared" si="110"/>
        <v>Weekday</v>
      </c>
      <c r="I334">
        <f t="shared" si="116"/>
        <v>49</v>
      </c>
      <c r="J334" t="str">
        <f t="shared" si="111"/>
        <v>November</v>
      </c>
      <c r="K334">
        <f t="shared" si="112"/>
        <v>11</v>
      </c>
      <c r="L334" s="1" t="str">
        <f t="shared" si="117"/>
        <v>N</v>
      </c>
      <c r="M334">
        <f t="shared" si="113"/>
        <v>4</v>
      </c>
      <c r="N334">
        <f t="shared" si="114"/>
        <v>2000</v>
      </c>
      <c r="O334" t="str">
        <f t="shared" si="118"/>
        <v>2000-11</v>
      </c>
      <c r="P334" t="str">
        <f t="shared" si="121"/>
        <v>2000Q4</v>
      </c>
      <c r="Q334">
        <f t="shared" si="122"/>
        <v>5</v>
      </c>
      <c r="R334">
        <f t="shared" si="123"/>
        <v>2</v>
      </c>
      <c r="S334">
        <f t="shared" si="124"/>
        <v>2001</v>
      </c>
      <c r="T334" t="str">
        <f t="shared" si="115"/>
        <v>FY2001-05</v>
      </c>
      <c r="U334" t="str">
        <f t="shared" si="125"/>
        <v>FY2001Q2</v>
      </c>
    </row>
    <row r="335" spans="1:21">
      <c r="A335" t="str">
        <f t="shared" si="119"/>
        <v>20001129</v>
      </c>
      <c r="B335" s="1">
        <f t="shared" si="105"/>
        <v>36859</v>
      </c>
      <c r="C335" s="1" t="str">
        <f t="shared" si="120"/>
        <v>2000/11/29</v>
      </c>
      <c r="D335">
        <f t="shared" si="106"/>
        <v>4</v>
      </c>
      <c r="E335" t="str">
        <f t="shared" si="107"/>
        <v>Wednesday</v>
      </c>
      <c r="F335">
        <f t="shared" si="108"/>
        <v>29</v>
      </c>
      <c r="G335" s="2">
        <f t="shared" si="109"/>
        <v>334</v>
      </c>
      <c r="H335" t="str">
        <f t="shared" si="110"/>
        <v>Weekday</v>
      </c>
      <c r="I335">
        <f t="shared" si="116"/>
        <v>49</v>
      </c>
      <c r="J335" t="str">
        <f t="shared" si="111"/>
        <v>November</v>
      </c>
      <c r="K335">
        <f t="shared" si="112"/>
        <v>11</v>
      </c>
      <c r="L335" s="1" t="str">
        <f t="shared" si="117"/>
        <v>N</v>
      </c>
      <c r="M335">
        <f t="shared" si="113"/>
        <v>4</v>
      </c>
      <c r="N335">
        <f t="shared" si="114"/>
        <v>2000</v>
      </c>
      <c r="O335" t="str">
        <f t="shared" si="118"/>
        <v>2000-11</v>
      </c>
      <c r="P335" t="str">
        <f t="shared" si="121"/>
        <v>2000Q4</v>
      </c>
      <c r="Q335">
        <f t="shared" si="122"/>
        <v>5</v>
      </c>
      <c r="R335">
        <f t="shared" si="123"/>
        <v>2</v>
      </c>
      <c r="S335">
        <f t="shared" si="124"/>
        <v>2001</v>
      </c>
      <c r="T335" t="str">
        <f t="shared" si="115"/>
        <v>FY2001-05</v>
      </c>
      <c r="U335" t="str">
        <f t="shared" si="125"/>
        <v>FY2001Q2</v>
      </c>
    </row>
    <row r="336" spans="1:21">
      <c r="A336" t="str">
        <f t="shared" si="119"/>
        <v>20001130</v>
      </c>
      <c r="B336" s="1">
        <f t="shared" si="105"/>
        <v>36860</v>
      </c>
      <c r="C336" s="1" t="str">
        <f t="shared" si="120"/>
        <v>2000/11/30</v>
      </c>
      <c r="D336">
        <f t="shared" si="106"/>
        <v>5</v>
      </c>
      <c r="E336" t="str">
        <f t="shared" si="107"/>
        <v>Thursday</v>
      </c>
      <c r="F336">
        <f t="shared" si="108"/>
        <v>30</v>
      </c>
      <c r="G336" s="2">
        <f t="shared" si="109"/>
        <v>335</v>
      </c>
      <c r="H336" t="str">
        <f t="shared" si="110"/>
        <v>Weekday</v>
      </c>
      <c r="I336">
        <f t="shared" si="116"/>
        <v>49</v>
      </c>
      <c r="J336" t="str">
        <f t="shared" si="111"/>
        <v>November</v>
      </c>
      <c r="K336">
        <f t="shared" si="112"/>
        <v>11</v>
      </c>
      <c r="L336" s="1" t="str">
        <f t="shared" si="117"/>
        <v>Y</v>
      </c>
      <c r="M336">
        <f t="shared" si="113"/>
        <v>4</v>
      </c>
      <c r="N336">
        <f t="shared" si="114"/>
        <v>2000</v>
      </c>
      <c r="O336" t="str">
        <f t="shared" si="118"/>
        <v>2000-11</v>
      </c>
      <c r="P336" t="str">
        <f t="shared" si="121"/>
        <v>2000Q4</v>
      </c>
      <c r="Q336">
        <f t="shared" si="122"/>
        <v>5</v>
      </c>
      <c r="R336">
        <f t="shared" si="123"/>
        <v>2</v>
      </c>
      <c r="S336">
        <f t="shared" si="124"/>
        <v>2001</v>
      </c>
      <c r="T336" t="str">
        <f t="shared" si="115"/>
        <v>FY2001-05</v>
      </c>
      <c r="U336" t="str">
        <f t="shared" si="125"/>
        <v>FY2001Q2</v>
      </c>
    </row>
    <row r="337" spans="1:21">
      <c r="A337" t="str">
        <f t="shared" si="119"/>
        <v>20001201</v>
      </c>
      <c r="B337" s="1">
        <f t="shared" si="105"/>
        <v>36861</v>
      </c>
      <c r="C337" s="1" t="str">
        <f t="shared" si="120"/>
        <v>2000/12/01</v>
      </c>
      <c r="D337">
        <f t="shared" si="106"/>
        <v>6</v>
      </c>
      <c r="E337" t="str">
        <f t="shared" si="107"/>
        <v>Friday</v>
      </c>
      <c r="F337">
        <f t="shared" si="108"/>
        <v>1</v>
      </c>
      <c r="G337" s="2">
        <f t="shared" si="109"/>
        <v>336</v>
      </c>
      <c r="H337" t="str">
        <f t="shared" si="110"/>
        <v>Weekend</v>
      </c>
      <c r="I337">
        <f t="shared" si="116"/>
        <v>49</v>
      </c>
      <c r="J337" t="str">
        <f t="shared" si="111"/>
        <v>December</v>
      </c>
      <c r="K337">
        <f t="shared" si="112"/>
        <v>12</v>
      </c>
      <c r="L337" s="1" t="str">
        <f t="shared" si="117"/>
        <v>N</v>
      </c>
      <c r="M337">
        <f t="shared" si="113"/>
        <v>4</v>
      </c>
      <c r="N337">
        <f t="shared" si="114"/>
        <v>2000</v>
      </c>
      <c r="O337" t="str">
        <f t="shared" si="118"/>
        <v>2000-12</v>
      </c>
      <c r="P337" t="str">
        <f t="shared" si="121"/>
        <v>2000Q4</v>
      </c>
      <c r="Q337">
        <f t="shared" si="122"/>
        <v>6</v>
      </c>
      <c r="R337">
        <f t="shared" si="123"/>
        <v>2</v>
      </c>
      <c r="S337">
        <f t="shared" si="124"/>
        <v>2001</v>
      </c>
      <c r="T337" t="str">
        <f t="shared" si="115"/>
        <v>FY2001-06</v>
      </c>
      <c r="U337" t="str">
        <f t="shared" si="125"/>
        <v>FY2001Q2</v>
      </c>
    </row>
    <row r="338" spans="1:21">
      <c r="A338" t="str">
        <f t="shared" si="119"/>
        <v>20001202</v>
      </c>
      <c r="B338" s="1">
        <f t="shared" si="105"/>
        <v>36862</v>
      </c>
      <c r="C338" s="1" t="str">
        <f t="shared" si="120"/>
        <v>2000/12/02</v>
      </c>
      <c r="D338">
        <f t="shared" si="106"/>
        <v>7</v>
      </c>
      <c r="E338" t="str">
        <f t="shared" si="107"/>
        <v>Saturday</v>
      </c>
      <c r="F338">
        <f t="shared" si="108"/>
        <v>2</v>
      </c>
      <c r="G338" s="2">
        <f t="shared" si="109"/>
        <v>337</v>
      </c>
      <c r="H338" t="str">
        <f t="shared" si="110"/>
        <v>Weekend</v>
      </c>
      <c r="I338">
        <f t="shared" si="116"/>
        <v>49</v>
      </c>
      <c r="J338" t="str">
        <f t="shared" si="111"/>
        <v>December</v>
      </c>
      <c r="K338">
        <f t="shared" si="112"/>
        <v>12</v>
      </c>
      <c r="L338" s="1" t="str">
        <f t="shared" si="117"/>
        <v>N</v>
      </c>
      <c r="M338">
        <f t="shared" si="113"/>
        <v>4</v>
      </c>
      <c r="N338">
        <f t="shared" si="114"/>
        <v>2000</v>
      </c>
      <c r="O338" t="str">
        <f t="shared" si="118"/>
        <v>2000-12</v>
      </c>
      <c r="P338" t="str">
        <f t="shared" si="121"/>
        <v>2000Q4</v>
      </c>
      <c r="Q338">
        <f t="shared" si="122"/>
        <v>6</v>
      </c>
      <c r="R338">
        <f t="shared" si="123"/>
        <v>2</v>
      </c>
      <c r="S338">
        <f t="shared" si="124"/>
        <v>2001</v>
      </c>
      <c r="T338" t="str">
        <f t="shared" si="115"/>
        <v>FY2001-06</v>
      </c>
      <c r="U338" t="str">
        <f t="shared" si="125"/>
        <v>FY2001Q2</v>
      </c>
    </row>
    <row r="339" spans="1:21">
      <c r="A339" t="str">
        <f t="shared" si="119"/>
        <v>20001203</v>
      </c>
      <c r="B339" s="1">
        <f t="shared" si="105"/>
        <v>36863</v>
      </c>
      <c r="C339" s="1" t="str">
        <f t="shared" si="120"/>
        <v>2000/12/03</v>
      </c>
      <c r="D339">
        <f t="shared" si="106"/>
        <v>1</v>
      </c>
      <c r="E339" t="str">
        <f t="shared" si="107"/>
        <v>Sunday</v>
      </c>
      <c r="F339">
        <f t="shared" si="108"/>
        <v>3</v>
      </c>
      <c r="G339" s="2">
        <f t="shared" si="109"/>
        <v>338</v>
      </c>
      <c r="H339" t="str">
        <f t="shared" si="110"/>
        <v>Weekday</v>
      </c>
      <c r="I339">
        <f t="shared" si="116"/>
        <v>50</v>
      </c>
      <c r="J339" t="str">
        <f t="shared" si="111"/>
        <v>December</v>
      </c>
      <c r="K339">
        <f t="shared" si="112"/>
        <v>12</v>
      </c>
      <c r="L339" s="1" t="str">
        <f t="shared" si="117"/>
        <v>N</v>
      </c>
      <c r="M339">
        <f t="shared" si="113"/>
        <v>4</v>
      </c>
      <c r="N339">
        <f t="shared" si="114"/>
        <v>2000</v>
      </c>
      <c r="O339" t="str">
        <f t="shared" si="118"/>
        <v>2000-12</v>
      </c>
      <c r="P339" t="str">
        <f t="shared" si="121"/>
        <v>2000Q4</v>
      </c>
      <c r="Q339">
        <f t="shared" si="122"/>
        <v>6</v>
      </c>
      <c r="R339">
        <f t="shared" si="123"/>
        <v>2</v>
      </c>
      <c r="S339">
        <f t="shared" si="124"/>
        <v>2001</v>
      </c>
      <c r="T339" t="str">
        <f t="shared" si="115"/>
        <v>FY2001-06</v>
      </c>
      <c r="U339" t="str">
        <f t="shared" si="125"/>
        <v>FY2001Q2</v>
      </c>
    </row>
    <row r="340" spans="1:21">
      <c r="A340" t="str">
        <f t="shared" si="119"/>
        <v>20001204</v>
      </c>
      <c r="B340" s="1">
        <f t="shared" si="105"/>
        <v>36864</v>
      </c>
      <c r="C340" s="1" t="str">
        <f t="shared" si="120"/>
        <v>2000/12/04</v>
      </c>
      <c r="D340">
        <f t="shared" si="106"/>
        <v>2</v>
      </c>
      <c r="E340" t="str">
        <f t="shared" si="107"/>
        <v>Monday</v>
      </c>
      <c r="F340">
        <f t="shared" si="108"/>
        <v>4</v>
      </c>
      <c r="G340" s="2">
        <f t="shared" si="109"/>
        <v>339</v>
      </c>
      <c r="H340" t="str">
        <f t="shared" si="110"/>
        <v>Weekday</v>
      </c>
      <c r="I340">
        <f t="shared" si="116"/>
        <v>50</v>
      </c>
      <c r="J340" t="str">
        <f t="shared" si="111"/>
        <v>December</v>
      </c>
      <c r="K340">
        <f t="shared" si="112"/>
        <v>12</v>
      </c>
      <c r="L340" s="1" t="str">
        <f t="shared" si="117"/>
        <v>N</v>
      </c>
      <c r="M340">
        <f t="shared" si="113"/>
        <v>4</v>
      </c>
      <c r="N340">
        <f t="shared" si="114"/>
        <v>2000</v>
      </c>
      <c r="O340" t="str">
        <f t="shared" si="118"/>
        <v>2000-12</v>
      </c>
      <c r="P340" t="str">
        <f t="shared" si="121"/>
        <v>2000Q4</v>
      </c>
      <c r="Q340">
        <f t="shared" si="122"/>
        <v>6</v>
      </c>
      <c r="R340">
        <f t="shared" si="123"/>
        <v>2</v>
      </c>
      <c r="S340">
        <f t="shared" si="124"/>
        <v>2001</v>
      </c>
      <c r="T340" t="str">
        <f t="shared" si="115"/>
        <v>FY2001-06</v>
      </c>
      <c r="U340" t="str">
        <f t="shared" si="125"/>
        <v>FY2001Q2</v>
      </c>
    </row>
    <row r="341" spans="1:21">
      <c r="A341" t="str">
        <f t="shared" si="119"/>
        <v>20001205</v>
      </c>
      <c r="B341" s="1">
        <f t="shared" si="105"/>
        <v>36865</v>
      </c>
      <c r="C341" s="1" t="str">
        <f t="shared" si="120"/>
        <v>2000/12/05</v>
      </c>
      <c r="D341">
        <f t="shared" si="106"/>
        <v>3</v>
      </c>
      <c r="E341" t="str">
        <f t="shared" si="107"/>
        <v>Tuesday</v>
      </c>
      <c r="F341">
        <f t="shared" si="108"/>
        <v>5</v>
      </c>
      <c r="G341" s="2">
        <f t="shared" si="109"/>
        <v>340</v>
      </c>
      <c r="H341" t="str">
        <f t="shared" si="110"/>
        <v>Weekday</v>
      </c>
      <c r="I341">
        <f t="shared" si="116"/>
        <v>50</v>
      </c>
      <c r="J341" t="str">
        <f t="shared" si="111"/>
        <v>December</v>
      </c>
      <c r="K341">
        <f t="shared" si="112"/>
        <v>12</v>
      </c>
      <c r="L341" s="1" t="str">
        <f t="shared" si="117"/>
        <v>N</v>
      </c>
      <c r="M341">
        <f t="shared" si="113"/>
        <v>4</v>
      </c>
      <c r="N341">
        <f t="shared" si="114"/>
        <v>2000</v>
      </c>
      <c r="O341" t="str">
        <f t="shared" si="118"/>
        <v>2000-12</v>
      </c>
      <c r="P341" t="str">
        <f t="shared" si="121"/>
        <v>2000Q4</v>
      </c>
      <c r="Q341">
        <f t="shared" si="122"/>
        <v>6</v>
      </c>
      <c r="R341">
        <f t="shared" si="123"/>
        <v>2</v>
      </c>
      <c r="S341">
        <f t="shared" si="124"/>
        <v>2001</v>
      </c>
      <c r="T341" t="str">
        <f t="shared" si="115"/>
        <v>FY2001-06</v>
      </c>
      <c r="U341" t="str">
        <f t="shared" si="125"/>
        <v>FY2001Q2</v>
      </c>
    </row>
    <row r="342" spans="1:21">
      <c r="A342" t="str">
        <f t="shared" si="119"/>
        <v>20001206</v>
      </c>
      <c r="B342" s="1">
        <f t="shared" si="105"/>
        <v>36866</v>
      </c>
      <c r="C342" s="1" t="str">
        <f t="shared" si="120"/>
        <v>2000/12/06</v>
      </c>
      <c r="D342">
        <f t="shared" si="106"/>
        <v>4</v>
      </c>
      <c r="E342" t="str">
        <f t="shared" si="107"/>
        <v>Wednesday</v>
      </c>
      <c r="F342">
        <f t="shared" si="108"/>
        <v>6</v>
      </c>
      <c r="G342" s="2">
        <f t="shared" si="109"/>
        <v>341</v>
      </c>
      <c r="H342" t="str">
        <f t="shared" si="110"/>
        <v>Weekday</v>
      </c>
      <c r="I342">
        <f t="shared" si="116"/>
        <v>50</v>
      </c>
      <c r="J342" t="str">
        <f t="shared" si="111"/>
        <v>December</v>
      </c>
      <c r="K342">
        <f t="shared" si="112"/>
        <v>12</v>
      </c>
      <c r="L342" s="1" t="str">
        <f t="shared" si="117"/>
        <v>N</v>
      </c>
      <c r="M342">
        <f t="shared" si="113"/>
        <v>4</v>
      </c>
      <c r="N342">
        <f t="shared" si="114"/>
        <v>2000</v>
      </c>
      <c r="O342" t="str">
        <f t="shared" si="118"/>
        <v>2000-12</v>
      </c>
      <c r="P342" t="str">
        <f t="shared" si="121"/>
        <v>2000Q4</v>
      </c>
      <c r="Q342">
        <f t="shared" si="122"/>
        <v>6</v>
      </c>
      <c r="R342">
        <f t="shared" si="123"/>
        <v>2</v>
      </c>
      <c r="S342">
        <f t="shared" si="124"/>
        <v>2001</v>
      </c>
      <c r="T342" t="str">
        <f t="shared" si="115"/>
        <v>FY2001-06</v>
      </c>
      <c r="U342" t="str">
        <f t="shared" si="125"/>
        <v>FY2001Q2</v>
      </c>
    </row>
    <row r="343" spans="1:21">
      <c r="A343" t="str">
        <f t="shared" si="119"/>
        <v>20001207</v>
      </c>
      <c r="B343" s="1">
        <f t="shared" si="105"/>
        <v>36867</v>
      </c>
      <c r="C343" s="1" t="str">
        <f t="shared" si="120"/>
        <v>2000/12/07</v>
      </c>
      <c r="D343">
        <f t="shared" si="106"/>
        <v>5</v>
      </c>
      <c r="E343" t="str">
        <f t="shared" si="107"/>
        <v>Thursday</v>
      </c>
      <c r="F343">
        <f t="shared" si="108"/>
        <v>7</v>
      </c>
      <c r="G343" s="2">
        <f t="shared" si="109"/>
        <v>342</v>
      </c>
      <c r="H343" t="str">
        <f t="shared" si="110"/>
        <v>Weekday</v>
      </c>
      <c r="I343">
        <f t="shared" si="116"/>
        <v>50</v>
      </c>
      <c r="J343" t="str">
        <f t="shared" si="111"/>
        <v>December</v>
      </c>
      <c r="K343">
        <f t="shared" si="112"/>
        <v>12</v>
      </c>
      <c r="L343" s="1" t="str">
        <f t="shared" si="117"/>
        <v>N</v>
      </c>
      <c r="M343">
        <f t="shared" si="113"/>
        <v>4</v>
      </c>
      <c r="N343">
        <f t="shared" si="114"/>
        <v>2000</v>
      </c>
      <c r="O343" t="str">
        <f t="shared" si="118"/>
        <v>2000-12</v>
      </c>
      <c r="P343" t="str">
        <f t="shared" si="121"/>
        <v>2000Q4</v>
      </c>
      <c r="Q343">
        <f t="shared" si="122"/>
        <v>6</v>
      </c>
      <c r="R343">
        <f t="shared" si="123"/>
        <v>2</v>
      </c>
      <c r="S343">
        <f t="shared" si="124"/>
        <v>2001</v>
      </c>
      <c r="T343" t="str">
        <f t="shared" si="115"/>
        <v>FY2001-06</v>
      </c>
      <c r="U343" t="str">
        <f t="shared" si="125"/>
        <v>FY2001Q2</v>
      </c>
    </row>
    <row r="344" spans="1:21">
      <c r="A344" t="str">
        <f t="shared" si="119"/>
        <v>20001208</v>
      </c>
      <c r="B344" s="1">
        <f t="shared" si="105"/>
        <v>36868</v>
      </c>
      <c r="C344" s="1" t="str">
        <f t="shared" si="120"/>
        <v>2000/12/08</v>
      </c>
      <c r="D344">
        <f t="shared" si="106"/>
        <v>6</v>
      </c>
      <c r="E344" t="str">
        <f t="shared" si="107"/>
        <v>Friday</v>
      </c>
      <c r="F344">
        <f t="shared" si="108"/>
        <v>8</v>
      </c>
      <c r="G344" s="2">
        <f t="shared" si="109"/>
        <v>343</v>
      </c>
      <c r="H344" t="str">
        <f t="shared" si="110"/>
        <v>Weekend</v>
      </c>
      <c r="I344">
        <f t="shared" si="116"/>
        <v>50</v>
      </c>
      <c r="J344" t="str">
        <f t="shared" si="111"/>
        <v>December</v>
      </c>
      <c r="K344">
        <f t="shared" si="112"/>
        <v>12</v>
      </c>
      <c r="L344" s="1" t="str">
        <f t="shared" si="117"/>
        <v>N</v>
      </c>
      <c r="M344">
        <f t="shared" si="113"/>
        <v>4</v>
      </c>
      <c r="N344">
        <f t="shared" si="114"/>
        <v>2000</v>
      </c>
      <c r="O344" t="str">
        <f t="shared" si="118"/>
        <v>2000-12</v>
      </c>
      <c r="P344" t="str">
        <f t="shared" si="121"/>
        <v>2000Q4</v>
      </c>
      <c r="Q344">
        <f t="shared" si="122"/>
        <v>6</v>
      </c>
      <c r="R344">
        <f t="shared" si="123"/>
        <v>2</v>
      </c>
      <c r="S344">
        <f t="shared" si="124"/>
        <v>2001</v>
      </c>
      <c r="T344" t="str">
        <f t="shared" si="115"/>
        <v>FY2001-06</v>
      </c>
      <c r="U344" t="str">
        <f t="shared" si="125"/>
        <v>FY2001Q2</v>
      </c>
    </row>
    <row r="345" spans="1:21">
      <c r="A345" t="str">
        <f t="shared" si="119"/>
        <v>20001209</v>
      </c>
      <c r="B345" s="1">
        <f t="shared" si="105"/>
        <v>36869</v>
      </c>
      <c r="C345" s="1" t="str">
        <f t="shared" si="120"/>
        <v>2000/12/09</v>
      </c>
      <c r="D345">
        <f t="shared" si="106"/>
        <v>7</v>
      </c>
      <c r="E345" t="str">
        <f t="shared" si="107"/>
        <v>Saturday</v>
      </c>
      <c r="F345">
        <f t="shared" si="108"/>
        <v>9</v>
      </c>
      <c r="G345" s="2">
        <f t="shared" si="109"/>
        <v>344</v>
      </c>
      <c r="H345" t="str">
        <f t="shared" si="110"/>
        <v>Weekend</v>
      </c>
      <c r="I345">
        <f t="shared" si="116"/>
        <v>50</v>
      </c>
      <c r="J345" t="str">
        <f t="shared" si="111"/>
        <v>December</v>
      </c>
      <c r="K345">
        <f t="shared" si="112"/>
        <v>12</v>
      </c>
      <c r="L345" s="1" t="str">
        <f t="shared" si="117"/>
        <v>N</v>
      </c>
      <c r="M345">
        <f t="shared" si="113"/>
        <v>4</v>
      </c>
      <c r="N345">
        <f t="shared" si="114"/>
        <v>2000</v>
      </c>
      <c r="O345" t="str">
        <f t="shared" si="118"/>
        <v>2000-12</v>
      </c>
      <c r="P345" t="str">
        <f t="shared" si="121"/>
        <v>2000Q4</v>
      </c>
      <c r="Q345">
        <f t="shared" si="122"/>
        <v>6</v>
      </c>
      <c r="R345">
        <f t="shared" si="123"/>
        <v>2</v>
      </c>
      <c r="S345">
        <f t="shared" si="124"/>
        <v>2001</v>
      </c>
      <c r="T345" t="str">
        <f t="shared" si="115"/>
        <v>FY2001-06</v>
      </c>
      <c r="U345" t="str">
        <f t="shared" si="125"/>
        <v>FY2001Q2</v>
      </c>
    </row>
    <row r="346" spans="1:21">
      <c r="A346" t="str">
        <f t="shared" si="119"/>
        <v>20001210</v>
      </c>
      <c r="B346" s="1">
        <f t="shared" ref="B346:B409" si="126">B345+1</f>
        <v>36870</v>
      </c>
      <c r="C346" s="1" t="str">
        <f t="shared" si="120"/>
        <v>2000/12/10</v>
      </c>
      <c r="D346">
        <f t="shared" ref="D346:D409" si="127">WEEKDAY(B346)</f>
        <v>1</v>
      </c>
      <c r="E346" t="str">
        <f t="shared" ref="E346:E409" si="128">TEXT(C346, "dddd")</f>
        <v>Sunday</v>
      </c>
      <c r="F346">
        <f t="shared" ref="F346:F409" si="129">DAY(B346)</f>
        <v>10</v>
      </c>
      <c r="G346" s="2">
        <f t="shared" ref="G346:G409" si="130">B346-DATEVALUE("1/1/"&amp;YEAR(B346))+1</f>
        <v>345</v>
      </c>
      <c r="H346" t="str">
        <f t="shared" ref="H346:H409" si="131">IF(D346&lt;6,"Weekday","Weekend")</f>
        <v>Weekday</v>
      </c>
      <c r="I346">
        <f t="shared" si="116"/>
        <v>51</v>
      </c>
      <c r="J346" t="str">
        <f t="shared" ref="J346:J409" si="132">TEXT(B346,"Mmmm")</f>
        <v>December</v>
      </c>
      <c r="K346">
        <f t="shared" ref="K346:K409" si="133">MONTH(B346)</f>
        <v>12</v>
      </c>
      <c r="L346" s="1" t="str">
        <f t="shared" si="117"/>
        <v>N</v>
      </c>
      <c r="M346">
        <f t="shared" ref="M346:M409" si="134">IF(K346&lt;4,1,IF(K346&lt;7,2,IF(K346&lt;10,3,4)))</f>
        <v>4</v>
      </c>
      <c r="N346">
        <f t="shared" ref="N346:N409" si="135">YEAR(B346)</f>
        <v>2000</v>
      </c>
      <c r="O346" t="str">
        <f t="shared" si="118"/>
        <v>2000-12</v>
      </c>
      <c r="P346" t="str">
        <f t="shared" si="121"/>
        <v>2000Q4</v>
      </c>
      <c r="Q346">
        <f t="shared" si="122"/>
        <v>6</v>
      </c>
      <c r="R346">
        <f t="shared" si="123"/>
        <v>2</v>
      </c>
      <c r="S346">
        <f t="shared" si="124"/>
        <v>2001</v>
      </c>
      <c r="T346" t="str">
        <f t="shared" si="115"/>
        <v>FY2001-06</v>
      </c>
      <c r="U346" t="str">
        <f t="shared" si="125"/>
        <v>FY2001Q2</v>
      </c>
    </row>
    <row r="347" spans="1:21">
      <c r="A347" t="str">
        <f t="shared" si="119"/>
        <v>20001211</v>
      </c>
      <c r="B347" s="1">
        <f t="shared" si="126"/>
        <v>36871</v>
      </c>
      <c r="C347" s="1" t="str">
        <f t="shared" si="120"/>
        <v>2000/12/11</v>
      </c>
      <c r="D347">
        <f t="shared" si="127"/>
        <v>2</v>
      </c>
      <c r="E347" t="str">
        <f t="shared" si="128"/>
        <v>Monday</v>
      </c>
      <c r="F347">
        <f t="shared" si="129"/>
        <v>11</v>
      </c>
      <c r="G347" s="2">
        <f t="shared" si="130"/>
        <v>346</v>
      </c>
      <c r="H347" t="str">
        <f t="shared" si="131"/>
        <v>Weekday</v>
      </c>
      <c r="I347">
        <f t="shared" si="116"/>
        <v>51</v>
      </c>
      <c r="J347" t="str">
        <f t="shared" si="132"/>
        <v>December</v>
      </c>
      <c r="K347">
        <f t="shared" si="133"/>
        <v>12</v>
      </c>
      <c r="L347" s="1" t="str">
        <f t="shared" si="117"/>
        <v>N</v>
      </c>
      <c r="M347">
        <f t="shared" si="134"/>
        <v>4</v>
      </c>
      <c r="N347">
        <f t="shared" si="135"/>
        <v>2000</v>
      </c>
      <c r="O347" t="str">
        <f t="shared" si="118"/>
        <v>2000-12</v>
      </c>
      <c r="P347" t="str">
        <f t="shared" si="121"/>
        <v>2000Q4</v>
      </c>
      <c r="Q347">
        <f t="shared" si="122"/>
        <v>6</v>
      </c>
      <c r="R347">
        <f t="shared" si="123"/>
        <v>2</v>
      </c>
      <c r="S347">
        <f t="shared" si="124"/>
        <v>2001</v>
      </c>
      <c r="T347" t="str">
        <f t="shared" si="115"/>
        <v>FY2001-06</v>
      </c>
      <c r="U347" t="str">
        <f t="shared" si="125"/>
        <v>FY2001Q2</v>
      </c>
    </row>
    <row r="348" spans="1:21">
      <c r="A348" t="str">
        <f t="shared" si="119"/>
        <v>20001212</v>
      </c>
      <c r="B348" s="1">
        <f t="shared" si="126"/>
        <v>36872</v>
      </c>
      <c r="C348" s="1" t="str">
        <f t="shared" si="120"/>
        <v>2000/12/12</v>
      </c>
      <c r="D348">
        <f t="shared" si="127"/>
        <v>3</v>
      </c>
      <c r="E348" t="str">
        <f t="shared" si="128"/>
        <v>Tuesday</v>
      </c>
      <c r="F348">
        <f t="shared" si="129"/>
        <v>12</v>
      </c>
      <c r="G348" s="2">
        <f t="shared" si="130"/>
        <v>347</v>
      </c>
      <c r="H348" t="str">
        <f t="shared" si="131"/>
        <v>Weekday</v>
      </c>
      <c r="I348">
        <f t="shared" si="116"/>
        <v>51</v>
      </c>
      <c r="J348" t="str">
        <f t="shared" si="132"/>
        <v>December</v>
      </c>
      <c r="K348">
        <f t="shared" si="133"/>
        <v>12</v>
      </c>
      <c r="L348" s="1" t="str">
        <f t="shared" si="117"/>
        <v>N</v>
      </c>
      <c r="M348">
        <f t="shared" si="134"/>
        <v>4</v>
      </c>
      <c r="N348">
        <f t="shared" si="135"/>
        <v>2000</v>
      </c>
      <c r="O348" t="str">
        <f t="shared" si="118"/>
        <v>2000-12</v>
      </c>
      <c r="P348" t="str">
        <f t="shared" si="121"/>
        <v>2000Q4</v>
      </c>
      <c r="Q348">
        <f t="shared" si="122"/>
        <v>6</v>
      </c>
      <c r="R348">
        <f t="shared" si="123"/>
        <v>2</v>
      </c>
      <c r="S348">
        <f t="shared" si="124"/>
        <v>2001</v>
      </c>
      <c r="T348" t="str">
        <f t="shared" si="115"/>
        <v>FY2001-06</v>
      </c>
      <c r="U348" t="str">
        <f t="shared" si="125"/>
        <v>FY2001Q2</v>
      </c>
    </row>
    <row r="349" spans="1:21">
      <c r="A349" t="str">
        <f t="shared" si="119"/>
        <v>20001213</v>
      </c>
      <c r="B349" s="1">
        <f t="shared" si="126"/>
        <v>36873</v>
      </c>
      <c r="C349" s="1" t="str">
        <f t="shared" si="120"/>
        <v>2000/12/13</v>
      </c>
      <c r="D349">
        <f t="shared" si="127"/>
        <v>4</v>
      </c>
      <c r="E349" t="str">
        <f t="shared" si="128"/>
        <v>Wednesday</v>
      </c>
      <c r="F349">
        <f t="shared" si="129"/>
        <v>13</v>
      </c>
      <c r="G349" s="2">
        <f t="shared" si="130"/>
        <v>348</v>
      </c>
      <c r="H349" t="str">
        <f t="shared" si="131"/>
        <v>Weekday</v>
      </c>
      <c r="I349">
        <f t="shared" si="116"/>
        <v>51</v>
      </c>
      <c r="J349" t="str">
        <f t="shared" si="132"/>
        <v>December</v>
      </c>
      <c r="K349">
        <f t="shared" si="133"/>
        <v>12</v>
      </c>
      <c r="L349" s="1" t="str">
        <f t="shared" si="117"/>
        <v>N</v>
      </c>
      <c r="M349">
        <f t="shared" si="134"/>
        <v>4</v>
      </c>
      <c r="N349">
        <f t="shared" si="135"/>
        <v>2000</v>
      </c>
      <c r="O349" t="str">
        <f t="shared" si="118"/>
        <v>2000-12</v>
      </c>
      <c r="P349" t="str">
        <f t="shared" si="121"/>
        <v>2000Q4</v>
      </c>
      <c r="Q349">
        <f t="shared" si="122"/>
        <v>6</v>
      </c>
      <c r="R349">
        <f t="shared" si="123"/>
        <v>2</v>
      </c>
      <c r="S349">
        <f t="shared" si="124"/>
        <v>2001</v>
      </c>
      <c r="T349" t="str">
        <f t="shared" ref="T349:T412" si="136">"FY"&amp;S349&amp;"-"&amp;IF(Q349&lt;10,"0","")&amp;Q349</f>
        <v>FY2001-06</v>
      </c>
      <c r="U349" t="str">
        <f t="shared" si="125"/>
        <v>FY2001Q2</v>
      </c>
    </row>
    <row r="350" spans="1:21">
      <c r="A350" t="str">
        <f t="shared" si="119"/>
        <v>20001214</v>
      </c>
      <c r="B350" s="1">
        <f t="shared" si="126"/>
        <v>36874</v>
      </c>
      <c r="C350" s="1" t="str">
        <f t="shared" si="120"/>
        <v>2000/12/14</v>
      </c>
      <c r="D350">
        <f t="shared" si="127"/>
        <v>5</v>
      </c>
      <c r="E350" t="str">
        <f t="shared" si="128"/>
        <v>Thursday</v>
      </c>
      <c r="F350">
        <f t="shared" si="129"/>
        <v>14</v>
      </c>
      <c r="G350" s="2">
        <f t="shared" si="130"/>
        <v>349</v>
      </c>
      <c r="H350" t="str">
        <f t="shared" si="131"/>
        <v>Weekday</v>
      </c>
      <c r="I350">
        <f t="shared" si="116"/>
        <v>51</v>
      </c>
      <c r="J350" t="str">
        <f t="shared" si="132"/>
        <v>December</v>
      </c>
      <c r="K350">
        <f t="shared" si="133"/>
        <v>12</v>
      </c>
      <c r="L350" s="1" t="str">
        <f t="shared" si="117"/>
        <v>N</v>
      </c>
      <c r="M350">
        <f t="shared" si="134"/>
        <v>4</v>
      </c>
      <c r="N350">
        <f t="shared" si="135"/>
        <v>2000</v>
      </c>
      <c r="O350" t="str">
        <f t="shared" si="118"/>
        <v>2000-12</v>
      </c>
      <c r="P350" t="str">
        <f t="shared" si="121"/>
        <v>2000Q4</v>
      </c>
      <c r="Q350">
        <f t="shared" si="122"/>
        <v>6</v>
      </c>
      <c r="R350">
        <f t="shared" si="123"/>
        <v>2</v>
      </c>
      <c r="S350">
        <f t="shared" si="124"/>
        <v>2001</v>
      </c>
      <c r="T350" t="str">
        <f t="shared" si="136"/>
        <v>FY2001-06</v>
      </c>
      <c r="U350" t="str">
        <f t="shared" si="125"/>
        <v>FY2001Q2</v>
      </c>
    </row>
    <row r="351" spans="1:21">
      <c r="A351" t="str">
        <f t="shared" si="119"/>
        <v>20001215</v>
      </c>
      <c r="B351" s="1">
        <f t="shared" si="126"/>
        <v>36875</v>
      </c>
      <c r="C351" s="1" t="str">
        <f t="shared" si="120"/>
        <v>2000/12/15</v>
      </c>
      <c r="D351">
        <f t="shared" si="127"/>
        <v>6</v>
      </c>
      <c r="E351" t="str">
        <f t="shared" si="128"/>
        <v>Friday</v>
      </c>
      <c r="F351">
        <f t="shared" si="129"/>
        <v>15</v>
      </c>
      <c r="G351" s="2">
        <f t="shared" si="130"/>
        <v>350</v>
      </c>
      <c r="H351" t="str">
        <f t="shared" si="131"/>
        <v>Weekend</v>
      </c>
      <c r="I351">
        <f t="shared" si="116"/>
        <v>51</v>
      </c>
      <c r="J351" t="str">
        <f t="shared" si="132"/>
        <v>December</v>
      </c>
      <c r="K351">
        <f t="shared" si="133"/>
        <v>12</v>
      </c>
      <c r="L351" s="1" t="str">
        <f t="shared" si="117"/>
        <v>N</v>
      </c>
      <c r="M351">
        <f t="shared" si="134"/>
        <v>4</v>
      </c>
      <c r="N351">
        <f t="shared" si="135"/>
        <v>2000</v>
      </c>
      <c r="O351" t="str">
        <f t="shared" si="118"/>
        <v>2000-12</v>
      </c>
      <c r="P351" t="str">
        <f t="shared" si="121"/>
        <v>2000Q4</v>
      </c>
      <c r="Q351">
        <f t="shared" si="122"/>
        <v>6</v>
      </c>
      <c r="R351">
        <f t="shared" si="123"/>
        <v>2</v>
      </c>
      <c r="S351">
        <f t="shared" si="124"/>
        <v>2001</v>
      </c>
      <c r="T351" t="str">
        <f t="shared" si="136"/>
        <v>FY2001-06</v>
      </c>
      <c r="U351" t="str">
        <f t="shared" si="125"/>
        <v>FY2001Q2</v>
      </c>
    </row>
    <row r="352" spans="1:21">
      <c r="A352" t="str">
        <f t="shared" si="119"/>
        <v>20001216</v>
      </c>
      <c r="B352" s="1">
        <f t="shared" si="126"/>
        <v>36876</v>
      </c>
      <c r="C352" s="1" t="str">
        <f t="shared" si="120"/>
        <v>2000/12/16</v>
      </c>
      <c r="D352">
        <f t="shared" si="127"/>
        <v>7</v>
      </c>
      <c r="E352" t="str">
        <f t="shared" si="128"/>
        <v>Saturday</v>
      </c>
      <c r="F352">
        <f t="shared" si="129"/>
        <v>16</v>
      </c>
      <c r="G352" s="2">
        <f t="shared" si="130"/>
        <v>351</v>
      </c>
      <c r="H352" t="str">
        <f t="shared" si="131"/>
        <v>Weekend</v>
      </c>
      <c r="I352">
        <f t="shared" si="116"/>
        <v>51</v>
      </c>
      <c r="J352" t="str">
        <f t="shared" si="132"/>
        <v>December</v>
      </c>
      <c r="K352">
        <f t="shared" si="133"/>
        <v>12</v>
      </c>
      <c r="L352" s="1" t="str">
        <f t="shared" si="117"/>
        <v>N</v>
      </c>
      <c r="M352">
        <f t="shared" si="134"/>
        <v>4</v>
      </c>
      <c r="N352">
        <f t="shared" si="135"/>
        <v>2000</v>
      </c>
      <c r="O352" t="str">
        <f t="shared" si="118"/>
        <v>2000-12</v>
      </c>
      <c r="P352" t="str">
        <f t="shared" si="121"/>
        <v>2000Q4</v>
      </c>
      <c r="Q352">
        <f t="shared" si="122"/>
        <v>6</v>
      </c>
      <c r="R352">
        <f t="shared" si="123"/>
        <v>2</v>
      </c>
      <c r="S352">
        <f t="shared" si="124"/>
        <v>2001</v>
      </c>
      <c r="T352" t="str">
        <f t="shared" si="136"/>
        <v>FY2001-06</v>
      </c>
      <c r="U352" t="str">
        <f t="shared" si="125"/>
        <v>FY2001Q2</v>
      </c>
    </row>
    <row r="353" spans="1:21">
      <c r="A353" t="str">
        <f t="shared" si="119"/>
        <v>20001217</v>
      </c>
      <c r="B353" s="1">
        <f t="shared" si="126"/>
        <v>36877</v>
      </c>
      <c r="C353" s="1" t="str">
        <f t="shared" si="120"/>
        <v>2000/12/17</v>
      </c>
      <c r="D353">
        <f t="shared" si="127"/>
        <v>1</v>
      </c>
      <c r="E353" t="str">
        <f t="shared" si="128"/>
        <v>Sunday</v>
      </c>
      <c r="F353">
        <f t="shared" si="129"/>
        <v>17</v>
      </c>
      <c r="G353" s="2">
        <f t="shared" si="130"/>
        <v>352</v>
      </c>
      <c r="H353" t="str">
        <f t="shared" si="131"/>
        <v>Weekday</v>
      </c>
      <c r="I353">
        <f t="shared" si="116"/>
        <v>52</v>
      </c>
      <c r="J353" t="str">
        <f t="shared" si="132"/>
        <v>December</v>
      </c>
      <c r="K353">
        <f t="shared" si="133"/>
        <v>12</v>
      </c>
      <c r="L353" s="1" t="str">
        <f t="shared" si="117"/>
        <v>N</v>
      </c>
      <c r="M353">
        <f t="shared" si="134"/>
        <v>4</v>
      </c>
      <c r="N353">
        <f t="shared" si="135"/>
        <v>2000</v>
      </c>
      <c r="O353" t="str">
        <f t="shared" si="118"/>
        <v>2000-12</v>
      </c>
      <c r="P353" t="str">
        <f t="shared" si="121"/>
        <v>2000Q4</v>
      </c>
      <c r="Q353">
        <f t="shared" si="122"/>
        <v>6</v>
      </c>
      <c r="R353">
        <f t="shared" si="123"/>
        <v>2</v>
      </c>
      <c r="S353">
        <f t="shared" si="124"/>
        <v>2001</v>
      </c>
      <c r="T353" t="str">
        <f t="shared" si="136"/>
        <v>FY2001-06</v>
      </c>
      <c r="U353" t="str">
        <f t="shared" si="125"/>
        <v>FY2001Q2</v>
      </c>
    </row>
    <row r="354" spans="1:21">
      <c r="A354" t="str">
        <f t="shared" si="119"/>
        <v>20001218</v>
      </c>
      <c r="B354" s="1">
        <f t="shared" si="126"/>
        <v>36878</v>
      </c>
      <c r="C354" s="1" t="str">
        <f t="shared" si="120"/>
        <v>2000/12/18</v>
      </c>
      <c r="D354">
        <f t="shared" si="127"/>
        <v>2</v>
      </c>
      <c r="E354" t="str">
        <f t="shared" si="128"/>
        <v>Monday</v>
      </c>
      <c r="F354">
        <f t="shared" si="129"/>
        <v>18</v>
      </c>
      <c r="G354" s="2">
        <f t="shared" si="130"/>
        <v>353</v>
      </c>
      <c r="H354" t="str">
        <f t="shared" si="131"/>
        <v>Weekday</v>
      </c>
      <c r="I354">
        <f t="shared" si="116"/>
        <v>52</v>
      </c>
      <c r="J354" t="str">
        <f t="shared" si="132"/>
        <v>December</v>
      </c>
      <c r="K354">
        <f t="shared" si="133"/>
        <v>12</v>
      </c>
      <c r="L354" s="1" t="str">
        <f t="shared" si="117"/>
        <v>N</v>
      </c>
      <c r="M354">
        <f t="shared" si="134"/>
        <v>4</v>
      </c>
      <c r="N354">
        <f t="shared" si="135"/>
        <v>2000</v>
      </c>
      <c r="O354" t="str">
        <f t="shared" si="118"/>
        <v>2000-12</v>
      </c>
      <c r="P354" t="str">
        <f t="shared" si="121"/>
        <v>2000Q4</v>
      </c>
      <c r="Q354">
        <f t="shared" si="122"/>
        <v>6</v>
      </c>
      <c r="R354">
        <f t="shared" si="123"/>
        <v>2</v>
      </c>
      <c r="S354">
        <f t="shared" si="124"/>
        <v>2001</v>
      </c>
      <c r="T354" t="str">
        <f t="shared" si="136"/>
        <v>FY2001-06</v>
      </c>
      <c r="U354" t="str">
        <f t="shared" si="125"/>
        <v>FY2001Q2</v>
      </c>
    </row>
    <row r="355" spans="1:21">
      <c r="A355" t="str">
        <f t="shared" si="119"/>
        <v>20001219</v>
      </c>
      <c r="B355" s="1">
        <f t="shared" si="126"/>
        <v>36879</v>
      </c>
      <c r="C355" s="1" t="str">
        <f t="shared" si="120"/>
        <v>2000/12/19</v>
      </c>
      <c r="D355">
        <f t="shared" si="127"/>
        <v>3</v>
      </c>
      <c r="E355" t="str">
        <f t="shared" si="128"/>
        <v>Tuesday</v>
      </c>
      <c r="F355">
        <f t="shared" si="129"/>
        <v>19</v>
      </c>
      <c r="G355" s="2">
        <f t="shared" si="130"/>
        <v>354</v>
      </c>
      <c r="H355" t="str">
        <f t="shared" si="131"/>
        <v>Weekday</v>
      </c>
      <c r="I355">
        <f t="shared" si="116"/>
        <v>52</v>
      </c>
      <c r="J355" t="str">
        <f t="shared" si="132"/>
        <v>December</v>
      </c>
      <c r="K355">
        <f t="shared" si="133"/>
        <v>12</v>
      </c>
      <c r="L355" s="1" t="str">
        <f t="shared" si="117"/>
        <v>N</v>
      </c>
      <c r="M355">
        <f t="shared" si="134"/>
        <v>4</v>
      </c>
      <c r="N355">
        <f t="shared" si="135"/>
        <v>2000</v>
      </c>
      <c r="O355" t="str">
        <f t="shared" si="118"/>
        <v>2000-12</v>
      </c>
      <c r="P355" t="str">
        <f t="shared" si="121"/>
        <v>2000Q4</v>
      </c>
      <c r="Q355">
        <f t="shared" si="122"/>
        <v>6</v>
      </c>
      <c r="R355">
        <f t="shared" si="123"/>
        <v>2</v>
      </c>
      <c r="S355">
        <f t="shared" si="124"/>
        <v>2001</v>
      </c>
      <c r="T355" t="str">
        <f t="shared" si="136"/>
        <v>FY2001-06</v>
      </c>
      <c r="U355" t="str">
        <f t="shared" si="125"/>
        <v>FY2001Q2</v>
      </c>
    </row>
    <row r="356" spans="1:21">
      <c r="A356" t="str">
        <f t="shared" si="119"/>
        <v>20001220</v>
      </c>
      <c r="B356" s="1">
        <f t="shared" si="126"/>
        <v>36880</v>
      </c>
      <c r="C356" s="1" t="str">
        <f t="shared" si="120"/>
        <v>2000/12/20</v>
      </c>
      <c r="D356">
        <f t="shared" si="127"/>
        <v>4</v>
      </c>
      <c r="E356" t="str">
        <f t="shared" si="128"/>
        <v>Wednesday</v>
      </c>
      <c r="F356">
        <f t="shared" si="129"/>
        <v>20</v>
      </c>
      <c r="G356" s="2">
        <f t="shared" si="130"/>
        <v>355</v>
      </c>
      <c r="H356" t="str">
        <f t="shared" si="131"/>
        <v>Weekday</v>
      </c>
      <c r="I356">
        <f t="shared" si="116"/>
        <v>52</v>
      </c>
      <c r="J356" t="str">
        <f t="shared" si="132"/>
        <v>December</v>
      </c>
      <c r="K356">
        <f t="shared" si="133"/>
        <v>12</v>
      </c>
      <c r="L356" s="1" t="str">
        <f t="shared" si="117"/>
        <v>N</v>
      </c>
      <c r="M356">
        <f t="shared" si="134"/>
        <v>4</v>
      </c>
      <c r="N356">
        <f t="shared" si="135"/>
        <v>2000</v>
      </c>
      <c r="O356" t="str">
        <f t="shared" si="118"/>
        <v>2000-12</v>
      </c>
      <c r="P356" t="str">
        <f t="shared" si="121"/>
        <v>2000Q4</v>
      </c>
      <c r="Q356">
        <f t="shared" si="122"/>
        <v>6</v>
      </c>
      <c r="R356">
        <f t="shared" si="123"/>
        <v>2</v>
      </c>
      <c r="S356">
        <f t="shared" si="124"/>
        <v>2001</v>
      </c>
      <c r="T356" t="str">
        <f t="shared" si="136"/>
        <v>FY2001-06</v>
      </c>
      <c r="U356" t="str">
        <f t="shared" si="125"/>
        <v>FY2001Q2</v>
      </c>
    </row>
    <row r="357" spans="1:21">
      <c r="A357" t="str">
        <f t="shared" si="119"/>
        <v>20001221</v>
      </c>
      <c r="B357" s="1">
        <f t="shared" si="126"/>
        <v>36881</v>
      </c>
      <c r="C357" s="1" t="str">
        <f t="shared" si="120"/>
        <v>2000/12/21</v>
      </c>
      <c r="D357">
        <f t="shared" si="127"/>
        <v>5</v>
      </c>
      <c r="E357" t="str">
        <f t="shared" si="128"/>
        <v>Thursday</v>
      </c>
      <c r="F357">
        <f t="shared" si="129"/>
        <v>21</v>
      </c>
      <c r="G357" s="2">
        <f t="shared" si="130"/>
        <v>356</v>
      </c>
      <c r="H357" t="str">
        <f t="shared" si="131"/>
        <v>Weekday</v>
      </c>
      <c r="I357">
        <f t="shared" si="116"/>
        <v>52</v>
      </c>
      <c r="J357" t="str">
        <f t="shared" si="132"/>
        <v>December</v>
      </c>
      <c r="K357">
        <f t="shared" si="133"/>
        <v>12</v>
      </c>
      <c r="L357" s="1" t="str">
        <f t="shared" si="117"/>
        <v>N</v>
      </c>
      <c r="M357">
        <f t="shared" si="134"/>
        <v>4</v>
      </c>
      <c r="N357">
        <f t="shared" si="135"/>
        <v>2000</v>
      </c>
      <c r="O357" t="str">
        <f t="shared" si="118"/>
        <v>2000-12</v>
      </c>
      <c r="P357" t="str">
        <f t="shared" si="121"/>
        <v>2000Q4</v>
      </c>
      <c r="Q357">
        <f t="shared" si="122"/>
        <v>6</v>
      </c>
      <c r="R357">
        <f t="shared" si="123"/>
        <v>2</v>
      </c>
      <c r="S357">
        <f t="shared" si="124"/>
        <v>2001</v>
      </c>
      <c r="T357" t="str">
        <f t="shared" si="136"/>
        <v>FY2001-06</v>
      </c>
      <c r="U357" t="str">
        <f t="shared" si="125"/>
        <v>FY2001Q2</v>
      </c>
    </row>
    <row r="358" spans="1:21">
      <c r="A358" t="str">
        <f t="shared" si="119"/>
        <v>20001222</v>
      </c>
      <c r="B358" s="1">
        <f t="shared" si="126"/>
        <v>36882</v>
      </c>
      <c r="C358" s="1" t="str">
        <f t="shared" si="120"/>
        <v>2000/12/22</v>
      </c>
      <c r="D358">
        <f t="shared" si="127"/>
        <v>6</v>
      </c>
      <c r="E358" t="str">
        <f t="shared" si="128"/>
        <v>Friday</v>
      </c>
      <c r="F358">
        <f t="shared" si="129"/>
        <v>22</v>
      </c>
      <c r="G358" s="2">
        <f t="shared" si="130"/>
        <v>357</v>
      </c>
      <c r="H358" t="str">
        <f t="shared" si="131"/>
        <v>Weekend</v>
      </c>
      <c r="I358">
        <f t="shared" si="116"/>
        <v>52</v>
      </c>
      <c r="J358" t="str">
        <f t="shared" si="132"/>
        <v>December</v>
      </c>
      <c r="K358">
        <f t="shared" si="133"/>
        <v>12</v>
      </c>
      <c r="L358" s="1" t="str">
        <f t="shared" si="117"/>
        <v>N</v>
      </c>
      <c r="M358">
        <f t="shared" si="134"/>
        <v>4</v>
      </c>
      <c r="N358">
        <f t="shared" si="135"/>
        <v>2000</v>
      </c>
      <c r="O358" t="str">
        <f t="shared" si="118"/>
        <v>2000-12</v>
      </c>
      <c r="P358" t="str">
        <f t="shared" si="121"/>
        <v>2000Q4</v>
      </c>
      <c r="Q358">
        <f t="shared" si="122"/>
        <v>6</v>
      </c>
      <c r="R358">
        <f t="shared" si="123"/>
        <v>2</v>
      </c>
      <c r="S358">
        <f t="shared" si="124"/>
        <v>2001</v>
      </c>
      <c r="T358" t="str">
        <f t="shared" si="136"/>
        <v>FY2001-06</v>
      </c>
      <c r="U358" t="str">
        <f t="shared" si="125"/>
        <v>FY2001Q2</v>
      </c>
    </row>
    <row r="359" spans="1:21">
      <c r="A359" t="str">
        <f t="shared" si="119"/>
        <v>20001223</v>
      </c>
      <c r="B359" s="1">
        <f t="shared" si="126"/>
        <v>36883</v>
      </c>
      <c r="C359" s="1" t="str">
        <f t="shared" si="120"/>
        <v>2000/12/23</v>
      </c>
      <c r="D359">
        <f t="shared" si="127"/>
        <v>7</v>
      </c>
      <c r="E359" t="str">
        <f t="shared" si="128"/>
        <v>Saturday</v>
      </c>
      <c r="F359">
        <f t="shared" si="129"/>
        <v>23</v>
      </c>
      <c r="G359" s="2">
        <f t="shared" si="130"/>
        <v>358</v>
      </c>
      <c r="H359" t="str">
        <f t="shared" si="131"/>
        <v>Weekend</v>
      </c>
      <c r="I359">
        <f t="shared" si="116"/>
        <v>52</v>
      </c>
      <c r="J359" t="str">
        <f t="shared" si="132"/>
        <v>December</v>
      </c>
      <c r="K359">
        <f t="shared" si="133"/>
        <v>12</v>
      </c>
      <c r="L359" s="1" t="str">
        <f t="shared" si="117"/>
        <v>N</v>
      </c>
      <c r="M359">
        <f t="shared" si="134"/>
        <v>4</v>
      </c>
      <c r="N359">
        <f t="shared" si="135"/>
        <v>2000</v>
      </c>
      <c r="O359" t="str">
        <f t="shared" si="118"/>
        <v>2000-12</v>
      </c>
      <c r="P359" t="str">
        <f t="shared" si="121"/>
        <v>2000Q4</v>
      </c>
      <c r="Q359">
        <f t="shared" si="122"/>
        <v>6</v>
      </c>
      <c r="R359">
        <f t="shared" si="123"/>
        <v>2</v>
      </c>
      <c r="S359">
        <f t="shared" si="124"/>
        <v>2001</v>
      </c>
      <c r="T359" t="str">
        <f t="shared" si="136"/>
        <v>FY2001-06</v>
      </c>
      <c r="U359" t="str">
        <f t="shared" si="125"/>
        <v>FY2001Q2</v>
      </c>
    </row>
    <row r="360" spans="1:21">
      <c r="A360" t="str">
        <f t="shared" si="119"/>
        <v>20001224</v>
      </c>
      <c r="B360" s="1">
        <f t="shared" si="126"/>
        <v>36884</v>
      </c>
      <c r="C360" s="1" t="str">
        <f t="shared" si="120"/>
        <v>2000/12/24</v>
      </c>
      <c r="D360">
        <f t="shared" si="127"/>
        <v>1</v>
      </c>
      <c r="E360" t="str">
        <f t="shared" si="128"/>
        <v>Sunday</v>
      </c>
      <c r="F360">
        <f t="shared" si="129"/>
        <v>24</v>
      </c>
      <c r="G360" s="2">
        <f t="shared" si="130"/>
        <v>359</v>
      </c>
      <c r="H360" t="str">
        <f t="shared" si="131"/>
        <v>Weekday</v>
      </c>
      <c r="I360">
        <f t="shared" si="116"/>
        <v>53</v>
      </c>
      <c r="J360" t="str">
        <f t="shared" si="132"/>
        <v>December</v>
      </c>
      <c r="K360">
        <f t="shared" si="133"/>
        <v>12</v>
      </c>
      <c r="L360" s="1" t="str">
        <f t="shared" si="117"/>
        <v>N</v>
      </c>
      <c r="M360">
        <f t="shared" si="134"/>
        <v>4</v>
      </c>
      <c r="N360">
        <f t="shared" si="135"/>
        <v>2000</v>
      </c>
      <c r="O360" t="str">
        <f t="shared" si="118"/>
        <v>2000-12</v>
      </c>
      <c r="P360" t="str">
        <f t="shared" si="121"/>
        <v>2000Q4</v>
      </c>
      <c r="Q360">
        <f t="shared" si="122"/>
        <v>6</v>
      </c>
      <c r="R360">
        <f t="shared" si="123"/>
        <v>2</v>
      </c>
      <c r="S360">
        <f t="shared" si="124"/>
        <v>2001</v>
      </c>
      <c r="T360" t="str">
        <f t="shared" si="136"/>
        <v>FY2001-06</v>
      </c>
      <c r="U360" t="str">
        <f t="shared" si="125"/>
        <v>FY2001Q2</v>
      </c>
    </row>
    <row r="361" spans="1:21">
      <c r="A361" t="str">
        <f t="shared" si="119"/>
        <v>20001225</v>
      </c>
      <c r="B361" s="1">
        <f t="shared" si="126"/>
        <v>36885</v>
      </c>
      <c r="C361" s="1" t="str">
        <f t="shared" si="120"/>
        <v>2000/12/25</v>
      </c>
      <c r="D361">
        <f t="shared" si="127"/>
        <v>2</v>
      </c>
      <c r="E361" t="str">
        <f t="shared" si="128"/>
        <v>Monday</v>
      </c>
      <c r="F361">
        <f t="shared" si="129"/>
        <v>25</v>
      </c>
      <c r="G361" s="2">
        <f t="shared" si="130"/>
        <v>360</v>
      </c>
      <c r="H361" t="str">
        <f t="shared" si="131"/>
        <v>Weekday</v>
      </c>
      <c r="I361">
        <f t="shared" si="116"/>
        <v>53</v>
      </c>
      <c r="J361" t="str">
        <f t="shared" si="132"/>
        <v>December</v>
      </c>
      <c r="K361">
        <f t="shared" si="133"/>
        <v>12</v>
      </c>
      <c r="L361" s="1" t="str">
        <f t="shared" si="117"/>
        <v>N</v>
      </c>
      <c r="M361">
        <f t="shared" si="134"/>
        <v>4</v>
      </c>
      <c r="N361">
        <f t="shared" si="135"/>
        <v>2000</v>
      </c>
      <c r="O361" t="str">
        <f t="shared" si="118"/>
        <v>2000-12</v>
      </c>
      <c r="P361" t="str">
        <f t="shared" si="121"/>
        <v>2000Q4</v>
      </c>
      <c r="Q361">
        <f t="shared" si="122"/>
        <v>6</v>
      </c>
      <c r="R361">
        <f t="shared" si="123"/>
        <v>2</v>
      </c>
      <c r="S361">
        <f t="shared" si="124"/>
        <v>2001</v>
      </c>
      <c r="T361" t="str">
        <f t="shared" si="136"/>
        <v>FY2001-06</v>
      </c>
      <c r="U361" t="str">
        <f t="shared" si="125"/>
        <v>FY2001Q2</v>
      </c>
    </row>
    <row r="362" spans="1:21">
      <c r="A362" t="str">
        <f t="shared" si="119"/>
        <v>20001226</v>
      </c>
      <c r="B362" s="1">
        <f t="shared" si="126"/>
        <v>36886</v>
      </c>
      <c r="C362" s="1" t="str">
        <f t="shared" si="120"/>
        <v>2000/12/26</v>
      </c>
      <c r="D362">
        <f t="shared" si="127"/>
        <v>3</v>
      </c>
      <c r="E362" t="str">
        <f t="shared" si="128"/>
        <v>Tuesday</v>
      </c>
      <c r="F362">
        <f t="shared" si="129"/>
        <v>26</v>
      </c>
      <c r="G362" s="2">
        <f t="shared" si="130"/>
        <v>361</v>
      </c>
      <c r="H362" t="str">
        <f t="shared" si="131"/>
        <v>Weekday</v>
      </c>
      <c r="I362">
        <f t="shared" si="116"/>
        <v>53</v>
      </c>
      <c r="J362" t="str">
        <f t="shared" si="132"/>
        <v>December</v>
      </c>
      <c r="K362">
        <f t="shared" si="133"/>
        <v>12</v>
      </c>
      <c r="L362" s="1" t="str">
        <f t="shared" si="117"/>
        <v>N</v>
      </c>
      <c r="M362">
        <f t="shared" si="134"/>
        <v>4</v>
      </c>
      <c r="N362">
        <f t="shared" si="135"/>
        <v>2000</v>
      </c>
      <c r="O362" t="str">
        <f t="shared" si="118"/>
        <v>2000-12</v>
      </c>
      <c r="P362" t="str">
        <f t="shared" si="121"/>
        <v>2000Q4</v>
      </c>
      <c r="Q362">
        <f t="shared" si="122"/>
        <v>6</v>
      </c>
      <c r="R362">
        <f t="shared" si="123"/>
        <v>2</v>
      </c>
      <c r="S362">
        <f t="shared" si="124"/>
        <v>2001</v>
      </c>
      <c r="T362" t="str">
        <f t="shared" si="136"/>
        <v>FY2001-06</v>
      </c>
      <c r="U362" t="str">
        <f t="shared" si="125"/>
        <v>FY2001Q2</v>
      </c>
    </row>
    <row r="363" spans="1:21">
      <c r="A363" t="str">
        <f t="shared" si="119"/>
        <v>20001227</v>
      </c>
      <c r="B363" s="1">
        <f t="shared" si="126"/>
        <v>36887</v>
      </c>
      <c r="C363" s="1" t="str">
        <f t="shared" si="120"/>
        <v>2000/12/27</v>
      </c>
      <c r="D363">
        <f t="shared" si="127"/>
        <v>4</v>
      </c>
      <c r="E363" t="str">
        <f t="shared" si="128"/>
        <v>Wednesday</v>
      </c>
      <c r="F363">
        <f t="shared" si="129"/>
        <v>27</v>
      </c>
      <c r="G363" s="2">
        <f t="shared" si="130"/>
        <v>362</v>
      </c>
      <c r="H363" t="str">
        <f t="shared" si="131"/>
        <v>Weekday</v>
      </c>
      <c r="I363">
        <f t="shared" si="116"/>
        <v>53</v>
      </c>
      <c r="J363" t="str">
        <f t="shared" si="132"/>
        <v>December</v>
      </c>
      <c r="K363">
        <f t="shared" si="133"/>
        <v>12</v>
      </c>
      <c r="L363" s="1" t="str">
        <f t="shared" si="117"/>
        <v>N</v>
      </c>
      <c r="M363">
        <f t="shared" si="134"/>
        <v>4</v>
      </c>
      <c r="N363">
        <f t="shared" si="135"/>
        <v>2000</v>
      </c>
      <c r="O363" t="str">
        <f t="shared" si="118"/>
        <v>2000-12</v>
      </c>
      <c r="P363" t="str">
        <f t="shared" si="121"/>
        <v>2000Q4</v>
      </c>
      <c r="Q363">
        <f t="shared" si="122"/>
        <v>6</v>
      </c>
      <c r="R363">
        <f t="shared" si="123"/>
        <v>2</v>
      </c>
      <c r="S363">
        <f t="shared" si="124"/>
        <v>2001</v>
      </c>
      <c r="T363" t="str">
        <f t="shared" si="136"/>
        <v>FY2001-06</v>
      </c>
      <c r="U363" t="str">
        <f t="shared" si="125"/>
        <v>FY2001Q2</v>
      </c>
    </row>
    <row r="364" spans="1:21">
      <c r="A364" t="str">
        <f t="shared" si="119"/>
        <v>20001228</v>
      </c>
      <c r="B364" s="1">
        <f t="shared" si="126"/>
        <v>36888</v>
      </c>
      <c r="C364" s="1" t="str">
        <f t="shared" si="120"/>
        <v>2000/12/28</v>
      </c>
      <c r="D364">
        <f t="shared" si="127"/>
        <v>5</v>
      </c>
      <c r="E364" t="str">
        <f t="shared" si="128"/>
        <v>Thursday</v>
      </c>
      <c r="F364">
        <f t="shared" si="129"/>
        <v>28</v>
      </c>
      <c r="G364" s="2">
        <f t="shared" si="130"/>
        <v>363</v>
      </c>
      <c r="H364" t="str">
        <f t="shared" si="131"/>
        <v>Weekday</v>
      </c>
      <c r="I364">
        <f t="shared" si="116"/>
        <v>53</v>
      </c>
      <c r="J364" t="str">
        <f t="shared" si="132"/>
        <v>December</v>
      </c>
      <c r="K364">
        <f t="shared" si="133"/>
        <v>12</v>
      </c>
      <c r="L364" s="1" t="str">
        <f t="shared" si="117"/>
        <v>N</v>
      </c>
      <c r="M364">
        <f t="shared" si="134"/>
        <v>4</v>
      </c>
      <c r="N364">
        <f t="shared" si="135"/>
        <v>2000</v>
      </c>
      <c r="O364" t="str">
        <f t="shared" si="118"/>
        <v>2000-12</v>
      </c>
      <c r="P364" t="str">
        <f t="shared" si="121"/>
        <v>2000Q4</v>
      </c>
      <c r="Q364">
        <f t="shared" si="122"/>
        <v>6</v>
      </c>
      <c r="R364">
        <f t="shared" si="123"/>
        <v>2</v>
      </c>
      <c r="S364">
        <f t="shared" si="124"/>
        <v>2001</v>
      </c>
      <c r="T364" t="str">
        <f t="shared" si="136"/>
        <v>FY2001-06</v>
      </c>
      <c r="U364" t="str">
        <f t="shared" si="125"/>
        <v>FY2001Q2</v>
      </c>
    </row>
    <row r="365" spans="1:21">
      <c r="A365" t="str">
        <f t="shared" si="119"/>
        <v>20001229</v>
      </c>
      <c r="B365" s="1">
        <f t="shared" si="126"/>
        <v>36889</v>
      </c>
      <c r="C365" s="1" t="str">
        <f t="shared" si="120"/>
        <v>2000/12/29</v>
      </c>
      <c r="D365">
        <f t="shared" si="127"/>
        <v>6</v>
      </c>
      <c r="E365" t="str">
        <f t="shared" si="128"/>
        <v>Friday</v>
      </c>
      <c r="F365">
        <f t="shared" si="129"/>
        <v>29</v>
      </c>
      <c r="G365" s="2">
        <f t="shared" si="130"/>
        <v>364</v>
      </c>
      <c r="H365" t="str">
        <f t="shared" si="131"/>
        <v>Weekend</v>
      </c>
      <c r="I365">
        <f t="shared" si="116"/>
        <v>53</v>
      </c>
      <c r="J365" t="str">
        <f t="shared" si="132"/>
        <v>December</v>
      </c>
      <c r="K365">
        <f t="shared" si="133"/>
        <v>12</v>
      </c>
      <c r="L365" s="1" t="str">
        <f t="shared" si="117"/>
        <v>N</v>
      </c>
      <c r="M365">
        <f t="shared" si="134"/>
        <v>4</v>
      </c>
      <c r="N365">
        <f t="shared" si="135"/>
        <v>2000</v>
      </c>
      <c r="O365" t="str">
        <f t="shared" si="118"/>
        <v>2000-12</v>
      </c>
      <c r="P365" t="str">
        <f t="shared" si="121"/>
        <v>2000Q4</v>
      </c>
      <c r="Q365">
        <f t="shared" si="122"/>
        <v>6</v>
      </c>
      <c r="R365">
        <f t="shared" si="123"/>
        <v>2</v>
      </c>
      <c r="S365">
        <f t="shared" si="124"/>
        <v>2001</v>
      </c>
      <c r="T365" t="str">
        <f t="shared" si="136"/>
        <v>FY2001-06</v>
      </c>
      <c r="U365" t="str">
        <f t="shared" si="125"/>
        <v>FY2001Q2</v>
      </c>
    </row>
    <row r="366" spans="1:21">
      <c r="A366" t="str">
        <f t="shared" si="119"/>
        <v>20001230</v>
      </c>
      <c r="B366" s="1">
        <f t="shared" si="126"/>
        <v>36890</v>
      </c>
      <c r="C366" s="1" t="str">
        <f t="shared" si="120"/>
        <v>2000/12/30</v>
      </c>
      <c r="D366">
        <f t="shared" si="127"/>
        <v>7</v>
      </c>
      <c r="E366" t="str">
        <f t="shared" si="128"/>
        <v>Saturday</v>
      </c>
      <c r="F366">
        <f t="shared" si="129"/>
        <v>30</v>
      </c>
      <c r="G366" s="2">
        <f t="shared" si="130"/>
        <v>365</v>
      </c>
      <c r="H366" t="str">
        <f t="shared" si="131"/>
        <v>Weekend</v>
      </c>
      <c r="I366">
        <f t="shared" si="116"/>
        <v>53</v>
      </c>
      <c r="J366" t="str">
        <f t="shared" si="132"/>
        <v>December</v>
      </c>
      <c r="K366">
        <f t="shared" si="133"/>
        <v>12</v>
      </c>
      <c r="L366" s="1" t="str">
        <f t="shared" si="117"/>
        <v>N</v>
      </c>
      <c r="M366">
        <f t="shared" si="134"/>
        <v>4</v>
      </c>
      <c r="N366">
        <f t="shared" si="135"/>
        <v>2000</v>
      </c>
      <c r="O366" t="str">
        <f t="shared" si="118"/>
        <v>2000-12</v>
      </c>
      <c r="P366" t="str">
        <f t="shared" si="121"/>
        <v>2000Q4</v>
      </c>
      <c r="Q366">
        <f t="shared" si="122"/>
        <v>6</v>
      </c>
      <c r="R366">
        <f t="shared" si="123"/>
        <v>2</v>
      </c>
      <c r="S366">
        <f t="shared" si="124"/>
        <v>2001</v>
      </c>
      <c r="T366" t="str">
        <f t="shared" si="136"/>
        <v>FY2001-06</v>
      </c>
      <c r="U366" t="str">
        <f t="shared" si="125"/>
        <v>FY2001Q2</v>
      </c>
    </row>
    <row r="367" spans="1:21">
      <c r="A367" t="str">
        <f t="shared" si="119"/>
        <v>20001231</v>
      </c>
      <c r="B367" s="1">
        <f t="shared" si="126"/>
        <v>36891</v>
      </c>
      <c r="C367" s="1" t="str">
        <f t="shared" si="120"/>
        <v>2000/12/31</v>
      </c>
      <c r="D367">
        <f t="shared" si="127"/>
        <v>1</v>
      </c>
      <c r="E367" t="str">
        <f t="shared" si="128"/>
        <v>Sunday</v>
      </c>
      <c r="F367">
        <f t="shared" si="129"/>
        <v>31</v>
      </c>
      <c r="G367" s="2">
        <f t="shared" si="130"/>
        <v>366</v>
      </c>
      <c r="H367" t="str">
        <f t="shared" si="131"/>
        <v>Weekday</v>
      </c>
      <c r="I367">
        <f t="shared" si="116"/>
        <v>54</v>
      </c>
      <c r="J367" t="str">
        <f t="shared" si="132"/>
        <v>December</v>
      </c>
      <c r="K367">
        <f t="shared" si="133"/>
        <v>12</v>
      </c>
      <c r="L367" s="1" t="str">
        <f t="shared" si="117"/>
        <v>Y</v>
      </c>
      <c r="M367">
        <f t="shared" si="134"/>
        <v>4</v>
      </c>
      <c r="N367">
        <f t="shared" si="135"/>
        <v>2000</v>
      </c>
      <c r="O367" t="str">
        <f t="shared" si="118"/>
        <v>2000-12</v>
      </c>
      <c r="P367" t="str">
        <f t="shared" si="121"/>
        <v>2000Q4</v>
      </c>
      <c r="Q367">
        <f t="shared" si="122"/>
        <v>6</v>
      </c>
      <c r="R367">
        <f t="shared" si="123"/>
        <v>2</v>
      </c>
      <c r="S367">
        <f t="shared" si="124"/>
        <v>2001</v>
      </c>
      <c r="T367" t="str">
        <f t="shared" si="136"/>
        <v>FY2001-06</v>
      </c>
      <c r="U367" t="str">
        <f t="shared" si="125"/>
        <v>FY2001Q2</v>
      </c>
    </row>
    <row r="368" spans="1:21">
      <c r="A368" t="str">
        <f t="shared" si="119"/>
        <v>20010101</v>
      </c>
      <c r="B368" s="1">
        <f t="shared" si="126"/>
        <v>36892</v>
      </c>
      <c r="C368" s="1" t="str">
        <f t="shared" si="120"/>
        <v>2001/01/01</v>
      </c>
      <c r="D368">
        <f t="shared" si="127"/>
        <v>2</v>
      </c>
      <c r="E368" t="str">
        <f t="shared" si="128"/>
        <v>Monday</v>
      </c>
      <c r="F368">
        <f t="shared" si="129"/>
        <v>1</v>
      </c>
      <c r="G368" s="2">
        <f t="shared" si="130"/>
        <v>1</v>
      </c>
      <c r="H368" t="str">
        <f t="shared" si="131"/>
        <v>Weekday</v>
      </c>
      <c r="I368">
        <f t="shared" si="116"/>
        <v>1</v>
      </c>
      <c r="J368" t="str">
        <f t="shared" si="132"/>
        <v>January</v>
      </c>
      <c r="K368">
        <f t="shared" si="133"/>
        <v>1</v>
      </c>
      <c r="L368" s="1" t="str">
        <f t="shared" si="117"/>
        <v>N</v>
      </c>
      <c r="M368">
        <f t="shared" si="134"/>
        <v>1</v>
      </c>
      <c r="N368">
        <f t="shared" si="135"/>
        <v>2001</v>
      </c>
      <c r="O368" t="str">
        <f t="shared" si="118"/>
        <v>2001-01</v>
      </c>
      <c r="P368" t="str">
        <f t="shared" si="121"/>
        <v>2001Q1</v>
      </c>
      <c r="Q368">
        <f t="shared" si="122"/>
        <v>7</v>
      </c>
      <c r="R368">
        <f t="shared" si="123"/>
        <v>3</v>
      </c>
      <c r="S368">
        <f t="shared" si="124"/>
        <v>2001</v>
      </c>
      <c r="T368" t="str">
        <f t="shared" si="136"/>
        <v>FY2001-07</v>
      </c>
      <c r="U368" t="str">
        <f t="shared" si="125"/>
        <v>FY2001Q3</v>
      </c>
    </row>
    <row r="369" spans="1:21">
      <c r="A369" t="str">
        <f t="shared" si="119"/>
        <v>20010102</v>
      </c>
      <c r="B369" s="1">
        <f t="shared" si="126"/>
        <v>36893</v>
      </c>
      <c r="C369" s="1" t="str">
        <f t="shared" si="120"/>
        <v>2001/01/02</v>
      </c>
      <c r="D369">
        <f t="shared" si="127"/>
        <v>3</v>
      </c>
      <c r="E369" t="str">
        <f t="shared" si="128"/>
        <v>Tuesday</v>
      </c>
      <c r="F369">
        <f t="shared" si="129"/>
        <v>2</v>
      </c>
      <c r="G369" s="2">
        <f t="shared" si="130"/>
        <v>2</v>
      </c>
      <c r="H369" t="str">
        <f t="shared" si="131"/>
        <v>Weekday</v>
      </c>
      <c r="I369">
        <f t="shared" si="116"/>
        <v>1</v>
      </c>
      <c r="J369" t="str">
        <f t="shared" si="132"/>
        <v>January</v>
      </c>
      <c r="K369">
        <f t="shared" si="133"/>
        <v>1</v>
      </c>
      <c r="L369" s="1" t="str">
        <f t="shared" si="117"/>
        <v>N</v>
      </c>
      <c r="M369">
        <f t="shared" si="134"/>
        <v>1</v>
      </c>
      <c r="N369">
        <f t="shared" si="135"/>
        <v>2001</v>
      </c>
      <c r="O369" t="str">
        <f t="shared" si="118"/>
        <v>2001-01</v>
      </c>
      <c r="P369" t="str">
        <f t="shared" si="121"/>
        <v>2001Q1</v>
      </c>
      <c r="Q369">
        <f t="shared" si="122"/>
        <v>7</v>
      </c>
      <c r="R369">
        <f t="shared" si="123"/>
        <v>3</v>
      </c>
      <c r="S369">
        <f t="shared" si="124"/>
        <v>2001</v>
      </c>
      <c r="T369" t="str">
        <f t="shared" si="136"/>
        <v>FY2001-07</v>
      </c>
      <c r="U369" t="str">
        <f t="shared" si="125"/>
        <v>FY2001Q3</v>
      </c>
    </row>
    <row r="370" spans="1:21">
      <c r="A370" t="str">
        <f t="shared" si="119"/>
        <v>20010103</v>
      </c>
      <c r="B370" s="1">
        <f t="shared" si="126"/>
        <v>36894</v>
      </c>
      <c r="C370" s="1" t="str">
        <f t="shared" si="120"/>
        <v>2001/01/03</v>
      </c>
      <c r="D370">
        <f t="shared" si="127"/>
        <v>4</v>
      </c>
      <c r="E370" t="str">
        <f t="shared" si="128"/>
        <v>Wednesday</v>
      </c>
      <c r="F370">
        <f t="shared" si="129"/>
        <v>3</v>
      </c>
      <c r="G370" s="2">
        <f t="shared" si="130"/>
        <v>3</v>
      </c>
      <c r="H370" t="str">
        <f t="shared" si="131"/>
        <v>Weekday</v>
      </c>
      <c r="I370">
        <f t="shared" si="116"/>
        <v>1</v>
      </c>
      <c r="J370" t="str">
        <f t="shared" si="132"/>
        <v>January</v>
      </c>
      <c r="K370">
        <f t="shared" si="133"/>
        <v>1</v>
      </c>
      <c r="L370" s="1" t="str">
        <f t="shared" si="117"/>
        <v>N</v>
      </c>
      <c r="M370">
        <f t="shared" si="134"/>
        <v>1</v>
      </c>
      <c r="N370">
        <f t="shared" si="135"/>
        <v>2001</v>
      </c>
      <c r="O370" t="str">
        <f t="shared" si="118"/>
        <v>2001-01</v>
      </c>
      <c r="P370" t="str">
        <f t="shared" si="121"/>
        <v>2001Q1</v>
      </c>
      <c r="Q370">
        <f t="shared" si="122"/>
        <v>7</v>
      </c>
      <c r="R370">
        <f t="shared" si="123"/>
        <v>3</v>
      </c>
      <c r="S370">
        <f t="shared" si="124"/>
        <v>2001</v>
      </c>
      <c r="T370" t="str">
        <f t="shared" si="136"/>
        <v>FY2001-07</v>
      </c>
      <c r="U370" t="str">
        <f t="shared" si="125"/>
        <v>FY2001Q3</v>
      </c>
    </row>
    <row r="371" spans="1:21">
      <c r="A371" t="str">
        <f t="shared" si="119"/>
        <v>20010104</v>
      </c>
      <c r="B371" s="1">
        <f t="shared" si="126"/>
        <v>36895</v>
      </c>
      <c r="C371" s="1" t="str">
        <f t="shared" si="120"/>
        <v>2001/01/04</v>
      </c>
      <c r="D371">
        <f t="shared" si="127"/>
        <v>5</v>
      </c>
      <c r="E371" t="str">
        <f t="shared" si="128"/>
        <v>Thursday</v>
      </c>
      <c r="F371">
        <f t="shared" si="129"/>
        <v>4</v>
      </c>
      <c r="G371" s="2">
        <f t="shared" si="130"/>
        <v>4</v>
      </c>
      <c r="H371" t="str">
        <f t="shared" si="131"/>
        <v>Weekday</v>
      </c>
      <c r="I371">
        <f t="shared" si="116"/>
        <v>1</v>
      </c>
      <c r="J371" t="str">
        <f t="shared" si="132"/>
        <v>January</v>
      </c>
      <c r="K371">
        <f t="shared" si="133"/>
        <v>1</v>
      </c>
      <c r="L371" s="1" t="str">
        <f t="shared" si="117"/>
        <v>N</v>
      </c>
      <c r="M371">
        <f t="shared" si="134"/>
        <v>1</v>
      </c>
      <c r="N371">
        <f t="shared" si="135"/>
        <v>2001</v>
      </c>
      <c r="O371" t="str">
        <f t="shared" si="118"/>
        <v>2001-01</v>
      </c>
      <c r="P371" t="str">
        <f t="shared" si="121"/>
        <v>2001Q1</v>
      </c>
      <c r="Q371">
        <f t="shared" si="122"/>
        <v>7</v>
      </c>
      <c r="R371">
        <f t="shared" si="123"/>
        <v>3</v>
      </c>
      <c r="S371">
        <f t="shared" si="124"/>
        <v>2001</v>
      </c>
      <c r="T371" t="str">
        <f t="shared" si="136"/>
        <v>FY2001-07</v>
      </c>
      <c r="U371" t="str">
        <f t="shared" si="125"/>
        <v>FY2001Q3</v>
      </c>
    </row>
    <row r="372" spans="1:21">
      <c r="A372" t="str">
        <f t="shared" si="119"/>
        <v>20010105</v>
      </c>
      <c r="B372" s="1">
        <f t="shared" si="126"/>
        <v>36896</v>
      </c>
      <c r="C372" s="1" t="str">
        <f t="shared" si="120"/>
        <v>2001/01/05</v>
      </c>
      <c r="D372">
        <f t="shared" si="127"/>
        <v>6</v>
      </c>
      <c r="E372" t="str">
        <f t="shared" si="128"/>
        <v>Friday</v>
      </c>
      <c r="F372">
        <f t="shared" si="129"/>
        <v>5</v>
      </c>
      <c r="G372" s="2">
        <f t="shared" si="130"/>
        <v>5</v>
      </c>
      <c r="H372" t="str">
        <f t="shared" si="131"/>
        <v>Weekend</v>
      </c>
      <c r="I372">
        <f t="shared" si="116"/>
        <v>1</v>
      </c>
      <c r="J372" t="str">
        <f t="shared" si="132"/>
        <v>January</v>
      </c>
      <c r="K372">
        <f t="shared" si="133"/>
        <v>1</v>
      </c>
      <c r="L372" s="1" t="str">
        <f t="shared" si="117"/>
        <v>N</v>
      </c>
      <c r="M372">
        <f t="shared" si="134"/>
        <v>1</v>
      </c>
      <c r="N372">
        <f t="shared" si="135"/>
        <v>2001</v>
      </c>
      <c r="O372" t="str">
        <f t="shared" si="118"/>
        <v>2001-01</v>
      </c>
      <c r="P372" t="str">
        <f t="shared" si="121"/>
        <v>2001Q1</v>
      </c>
      <c r="Q372">
        <f t="shared" si="122"/>
        <v>7</v>
      </c>
      <c r="R372">
        <f t="shared" si="123"/>
        <v>3</v>
      </c>
      <c r="S372">
        <f t="shared" si="124"/>
        <v>2001</v>
      </c>
      <c r="T372" t="str">
        <f t="shared" si="136"/>
        <v>FY2001-07</v>
      </c>
      <c r="U372" t="str">
        <f t="shared" si="125"/>
        <v>FY2001Q3</v>
      </c>
    </row>
    <row r="373" spans="1:21">
      <c r="A373" t="str">
        <f t="shared" si="119"/>
        <v>20010106</v>
      </c>
      <c r="B373" s="1">
        <f t="shared" si="126"/>
        <v>36897</v>
      </c>
      <c r="C373" s="1" t="str">
        <f t="shared" si="120"/>
        <v>2001/01/06</v>
      </c>
      <c r="D373">
        <f t="shared" si="127"/>
        <v>7</v>
      </c>
      <c r="E373" t="str">
        <f t="shared" si="128"/>
        <v>Saturday</v>
      </c>
      <c r="F373">
        <f t="shared" si="129"/>
        <v>6</v>
      </c>
      <c r="G373" s="2">
        <f t="shared" si="130"/>
        <v>6</v>
      </c>
      <c r="H373" t="str">
        <f t="shared" si="131"/>
        <v>Weekend</v>
      </c>
      <c r="I373">
        <f t="shared" si="116"/>
        <v>1</v>
      </c>
      <c r="J373" t="str">
        <f t="shared" si="132"/>
        <v>January</v>
      </c>
      <c r="K373">
        <f t="shared" si="133"/>
        <v>1</v>
      </c>
      <c r="L373" s="1" t="str">
        <f t="shared" si="117"/>
        <v>N</v>
      </c>
      <c r="M373">
        <f t="shared" si="134"/>
        <v>1</v>
      </c>
      <c r="N373">
        <f t="shared" si="135"/>
        <v>2001</v>
      </c>
      <c r="O373" t="str">
        <f t="shared" si="118"/>
        <v>2001-01</v>
      </c>
      <c r="P373" t="str">
        <f t="shared" si="121"/>
        <v>2001Q1</v>
      </c>
      <c r="Q373">
        <f t="shared" si="122"/>
        <v>7</v>
      </c>
      <c r="R373">
        <f t="shared" si="123"/>
        <v>3</v>
      </c>
      <c r="S373">
        <f t="shared" si="124"/>
        <v>2001</v>
      </c>
      <c r="T373" t="str">
        <f t="shared" si="136"/>
        <v>FY2001-07</v>
      </c>
      <c r="U373" t="str">
        <f t="shared" si="125"/>
        <v>FY2001Q3</v>
      </c>
    </row>
    <row r="374" spans="1:21">
      <c r="A374" t="str">
        <f t="shared" si="119"/>
        <v>20010107</v>
      </c>
      <c r="B374" s="1">
        <f t="shared" si="126"/>
        <v>36898</v>
      </c>
      <c r="C374" s="1" t="str">
        <f t="shared" si="120"/>
        <v>2001/01/07</v>
      </c>
      <c r="D374">
        <f t="shared" si="127"/>
        <v>1</v>
      </c>
      <c r="E374" t="str">
        <f t="shared" si="128"/>
        <v>Sunday</v>
      </c>
      <c r="F374">
        <f t="shared" si="129"/>
        <v>7</v>
      </c>
      <c r="G374" s="2">
        <f t="shared" si="130"/>
        <v>7</v>
      </c>
      <c r="H374" t="str">
        <f t="shared" si="131"/>
        <v>Weekday</v>
      </c>
      <c r="I374">
        <f t="shared" si="116"/>
        <v>2</v>
      </c>
      <c r="J374" t="str">
        <f t="shared" si="132"/>
        <v>January</v>
      </c>
      <c r="K374">
        <f t="shared" si="133"/>
        <v>1</v>
      </c>
      <c r="L374" s="1" t="str">
        <f t="shared" si="117"/>
        <v>N</v>
      </c>
      <c r="M374">
        <f t="shared" si="134"/>
        <v>1</v>
      </c>
      <c r="N374">
        <f t="shared" si="135"/>
        <v>2001</v>
      </c>
      <c r="O374" t="str">
        <f t="shared" si="118"/>
        <v>2001-01</v>
      </c>
      <c r="P374" t="str">
        <f t="shared" si="121"/>
        <v>2001Q1</v>
      </c>
      <c r="Q374">
        <f t="shared" si="122"/>
        <v>7</v>
      </c>
      <c r="R374">
        <f t="shared" si="123"/>
        <v>3</v>
      </c>
      <c r="S374">
        <f t="shared" si="124"/>
        <v>2001</v>
      </c>
      <c r="T374" t="str">
        <f t="shared" si="136"/>
        <v>FY2001-07</v>
      </c>
      <c r="U374" t="str">
        <f t="shared" si="125"/>
        <v>FY2001Q3</v>
      </c>
    </row>
    <row r="375" spans="1:21">
      <c r="A375" t="str">
        <f t="shared" si="119"/>
        <v>20010108</v>
      </c>
      <c r="B375" s="1">
        <f t="shared" si="126"/>
        <v>36899</v>
      </c>
      <c r="C375" s="1" t="str">
        <f t="shared" si="120"/>
        <v>2001/01/08</v>
      </c>
      <c r="D375">
        <f t="shared" si="127"/>
        <v>2</v>
      </c>
      <c r="E375" t="str">
        <f t="shared" si="128"/>
        <v>Monday</v>
      </c>
      <c r="F375">
        <f t="shared" si="129"/>
        <v>8</v>
      </c>
      <c r="G375" s="2">
        <f t="shared" si="130"/>
        <v>8</v>
      </c>
      <c r="H375" t="str">
        <f t="shared" si="131"/>
        <v>Weekday</v>
      </c>
      <c r="I375">
        <f t="shared" si="116"/>
        <v>2</v>
      </c>
      <c r="J375" t="str">
        <f t="shared" si="132"/>
        <v>January</v>
      </c>
      <c r="K375">
        <f t="shared" si="133"/>
        <v>1</v>
      </c>
      <c r="L375" s="1" t="str">
        <f t="shared" si="117"/>
        <v>N</v>
      </c>
      <c r="M375">
        <f t="shared" si="134"/>
        <v>1</v>
      </c>
      <c r="N375">
        <f t="shared" si="135"/>
        <v>2001</v>
      </c>
      <c r="O375" t="str">
        <f t="shared" si="118"/>
        <v>2001-01</v>
      </c>
      <c r="P375" t="str">
        <f t="shared" si="121"/>
        <v>2001Q1</v>
      </c>
      <c r="Q375">
        <f t="shared" si="122"/>
        <v>7</v>
      </c>
      <c r="R375">
        <f t="shared" si="123"/>
        <v>3</v>
      </c>
      <c r="S375">
        <f t="shared" si="124"/>
        <v>2001</v>
      </c>
      <c r="T375" t="str">
        <f t="shared" si="136"/>
        <v>FY2001-07</v>
      </c>
      <c r="U375" t="str">
        <f t="shared" si="125"/>
        <v>FY2001Q3</v>
      </c>
    </row>
    <row r="376" spans="1:21">
      <c r="A376" t="str">
        <f t="shared" si="119"/>
        <v>20010109</v>
      </c>
      <c r="B376" s="1">
        <f t="shared" si="126"/>
        <v>36900</v>
      </c>
      <c r="C376" s="1" t="str">
        <f t="shared" si="120"/>
        <v>2001/01/09</v>
      </c>
      <c r="D376">
        <f t="shared" si="127"/>
        <v>3</v>
      </c>
      <c r="E376" t="str">
        <f t="shared" si="128"/>
        <v>Tuesday</v>
      </c>
      <c r="F376">
        <f t="shared" si="129"/>
        <v>9</v>
      </c>
      <c r="G376" s="2">
        <f t="shared" si="130"/>
        <v>9</v>
      </c>
      <c r="H376" t="str">
        <f t="shared" si="131"/>
        <v>Weekday</v>
      </c>
      <c r="I376">
        <f t="shared" si="116"/>
        <v>2</v>
      </c>
      <c r="J376" t="str">
        <f t="shared" si="132"/>
        <v>January</v>
      </c>
      <c r="K376">
        <f t="shared" si="133"/>
        <v>1</v>
      </c>
      <c r="L376" s="1" t="str">
        <f t="shared" si="117"/>
        <v>N</v>
      </c>
      <c r="M376">
        <f t="shared" si="134"/>
        <v>1</v>
      </c>
      <c r="N376">
        <f t="shared" si="135"/>
        <v>2001</v>
      </c>
      <c r="O376" t="str">
        <f t="shared" si="118"/>
        <v>2001-01</v>
      </c>
      <c r="P376" t="str">
        <f t="shared" si="121"/>
        <v>2001Q1</v>
      </c>
      <c r="Q376">
        <f t="shared" si="122"/>
        <v>7</v>
      </c>
      <c r="R376">
        <f t="shared" si="123"/>
        <v>3</v>
      </c>
      <c r="S376">
        <f t="shared" si="124"/>
        <v>2001</v>
      </c>
      <c r="T376" t="str">
        <f t="shared" si="136"/>
        <v>FY2001-07</v>
      </c>
      <c r="U376" t="str">
        <f t="shared" si="125"/>
        <v>FY2001Q3</v>
      </c>
    </row>
    <row r="377" spans="1:21">
      <c r="A377" t="str">
        <f t="shared" si="119"/>
        <v>20010110</v>
      </c>
      <c r="B377" s="1">
        <f t="shared" si="126"/>
        <v>36901</v>
      </c>
      <c r="C377" s="1" t="str">
        <f t="shared" si="120"/>
        <v>2001/01/10</v>
      </c>
      <c r="D377">
        <f t="shared" si="127"/>
        <v>4</v>
      </c>
      <c r="E377" t="str">
        <f t="shared" si="128"/>
        <v>Wednesday</v>
      </c>
      <c r="F377">
        <f t="shared" si="129"/>
        <v>10</v>
      </c>
      <c r="G377" s="2">
        <f t="shared" si="130"/>
        <v>10</v>
      </c>
      <c r="H377" t="str">
        <f t="shared" si="131"/>
        <v>Weekday</v>
      </c>
      <c r="I377">
        <f t="shared" si="116"/>
        <v>2</v>
      </c>
      <c r="J377" t="str">
        <f t="shared" si="132"/>
        <v>January</v>
      </c>
      <c r="K377">
        <f t="shared" si="133"/>
        <v>1</v>
      </c>
      <c r="L377" s="1" t="str">
        <f t="shared" si="117"/>
        <v>N</v>
      </c>
      <c r="M377">
        <f t="shared" si="134"/>
        <v>1</v>
      </c>
      <c r="N377">
        <f t="shared" si="135"/>
        <v>2001</v>
      </c>
      <c r="O377" t="str">
        <f t="shared" si="118"/>
        <v>2001-01</v>
      </c>
      <c r="P377" t="str">
        <f t="shared" si="121"/>
        <v>2001Q1</v>
      </c>
      <c r="Q377">
        <f t="shared" si="122"/>
        <v>7</v>
      </c>
      <c r="R377">
        <f t="shared" si="123"/>
        <v>3</v>
      </c>
      <c r="S377">
        <f t="shared" si="124"/>
        <v>2001</v>
      </c>
      <c r="T377" t="str">
        <f t="shared" si="136"/>
        <v>FY2001-07</v>
      </c>
      <c r="U377" t="str">
        <f t="shared" si="125"/>
        <v>FY2001Q3</v>
      </c>
    </row>
    <row r="378" spans="1:21">
      <c r="A378" t="str">
        <f t="shared" si="119"/>
        <v>20010111</v>
      </c>
      <c r="B378" s="1">
        <f t="shared" si="126"/>
        <v>36902</v>
      </c>
      <c r="C378" s="1" t="str">
        <f t="shared" si="120"/>
        <v>2001/01/11</v>
      </c>
      <c r="D378">
        <f t="shared" si="127"/>
        <v>5</v>
      </c>
      <c r="E378" t="str">
        <f t="shared" si="128"/>
        <v>Thursday</v>
      </c>
      <c r="F378">
        <f t="shared" si="129"/>
        <v>11</v>
      </c>
      <c r="G378" s="2">
        <f t="shared" si="130"/>
        <v>11</v>
      </c>
      <c r="H378" t="str">
        <f t="shared" si="131"/>
        <v>Weekday</v>
      </c>
      <c r="I378">
        <f t="shared" si="116"/>
        <v>2</v>
      </c>
      <c r="J378" t="str">
        <f t="shared" si="132"/>
        <v>January</v>
      </c>
      <c r="K378">
        <f t="shared" si="133"/>
        <v>1</v>
      </c>
      <c r="L378" s="1" t="str">
        <f t="shared" si="117"/>
        <v>N</v>
      </c>
      <c r="M378">
        <f t="shared" si="134"/>
        <v>1</v>
      </c>
      <c r="N378">
        <f t="shared" si="135"/>
        <v>2001</v>
      </c>
      <c r="O378" t="str">
        <f t="shared" si="118"/>
        <v>2001-01</v>
      </c>
      <c r="P378" t="str">
        <f t="shared" si="121"/>
        <v>2001Q1</v>
      </c>
      <c r="Q378">
        <f t="shared" si="122"/>
        <v>7</v>
      </c>
      <c r="R378">
        <f t="shared" si="123"/>
        <v>3</v>
      </c>
      <c r="S378">
        <f t="shared" si="124"/>
        <v>2001</v>
      </c>
      <c r="T378" t="str">
        <f t="shared" si="136"/>
        <v>FY2001-07</v>
      </c>
      <c r="U378" t="str">
        <f t="shared" si="125"/>
        <v>FY2001Q3</v>
      </c>
    </row>
    <row r="379" spans="1:21">
      <c r="A379" t="str">
        <f t="shared" si="119"/>
        <v>20010112</v>
      </c>
      <c r="B379" s="1">
        <f t="shared" si="126"/>
        <v>36903</v>
      </c>
      <c r="C379" s="1" t="str">
        <f t="shared" si="120"/>
        <v>2001/01/12</v>
      </c>
      <c r="D379">
        <f t="shared" si="127"/>
        <v>6</v>
      </c>
      <c r="E379" t="str">
        <f t="shared" si="128"/>
        <v>Friday</v>
      </c>
      <c r="F379">
        <f t="shared" si="129"/>
        <v>12</v>
      </c>
      <c r="G379" s="2">
        <f t="shared" si="130"/>
        <v>12</v>
      </c>
      <c r="H379" t="str">
        <f t="shared" si="131"/>
        <v>Weekend</v>
      </c>
      <c r="I379">
        <f t="shared" si="116"/>
        <v>2</v>
      </c>
      <c r="J379" t="str">
        <f t="shared" si="132"/>
        <v>January</v>
      </c>
      <c r="K379">
        <f t="shared" si="133"/>
        <v>1</v>
      </c>
      <c r="L379" s="1" t="str">
        <f t="shared" si="117"/>
        <v>N</v>
      </c>
      <c r="M379">
        <f t="shared" si="134"/>
        <v>1</v>
      </c>
      <c r="N379">
        <f t="shared" si="135"/>
        <v>2001</v>
      </c>
      <c r="O379" t="str">
        <f t="shared" si="118"/>
        <v>2001-01</v>
      </c>
      <c r="P379" t="str">
        <f t="shared" si="121"/>
        <v>2001Q1</v>
      </c>
      <c r="Q379">
        <f t="shared" si="122"/>
        <v>7</v>
      </c>
      <c r="R379">
        <f t="shared" si="123"/>
        <v>3</v>
      </c>
      <c r="S379">
        <f t="shared" si="124"/>
        <v>2001</v>
      </c>
      <c r="T379" t="str">
        <f t="shared" si="136"/>
        <v>FY2001-07</v>
      </c>
      <c r="U379" t="str">
        <f t="shared" si="125"/>
        <v>FY2001Q3</v>
      </c>
    </row>
    <row r="380" spans="1:21">
      <c r="A380" t="str">
        <f t="shared" si="119"/>
        <v>20010113</v>
      </c>
      <c r="B380" s="1">
        <f t="shared" si="126"/>
        <v>36904</v>
      </c>
      <c r="C380" s="1" t="str">
        <f t="shared" si="120"/>
        <v>2001/01/13</v>
      </c>
      <c r="D380">
        <f t="shared" si="127"/>
        <v>7</v>
      </c>
      <c r="E380" t="str">
        <f t="shared" si="128"/>
        <v>Saturday</v>
      </c>
      <c r="F380">
        <f t="shared" si="129"/>
        <v>13</v>
      </c>
      <c r="G380" s="2">
        <f t="shared" si="130"/>
        <v>13</v>
      </c>
      <c r="H380" t="str">
        <f t="shared" si="131"/>
        <v>Weekend</v>
      </c>
      <c r="I380">
        <f t="shared" si="116"/>
        <v>2</v>
      </c>
      <c r="J380" t="str">
        <f t="shared" si="132"/>
        <v>January</v>
      </c>
      <c r="K380">
        <f t="shared" si="133"/>
        <v>1</v>
      </c>
      <c r="L380" s="1" t="str">
        <f t="shared" si="117"/>
        <v>N</v>
      </c>
      <c r="M380">
        <f t="shared" si="134"/>
        <v>1</v>
      </c>
      <c r="N380">
        <f t="shared" si="135"/>
        <v>2001</v>
      </c>
      <c r="O380" t="str">
        <f t="shared" si="118"/>
        <v>2001-01</v>
      </c>
      <c r="P380" t="str">
        <f t="shared" si="121"/>
        <v>2001Q1</v>
      </c>
      <c r="Q380">
        <f t="shared" si="122"/>
        <v>7</v>
      </c>
      <c r="R380">
        <f t="shared" si="123"/>
        <v>3</v>
      </c>
      <c r="S380">
        <f t="shared" si="124"/>
        <v>2001</v>
      </c>
      <c r="T380" t="str">
        <f t="shared" si="136"/>
        <v>FY2001-07</v>
      </c>
      <c r="U380" t="str">
        <f t="shared" si="125"/>
        <v>FY2001Q3</v>
      </c>
    </row>
    <row r="381" spans="1:21">
      <c r="A381" t="str">
        <f t="shared" si="119"/>
        <v>20010114</v>
      </c>
      <c r="B381" s="1">
        <f t="shared" si="126"/>
        <v>36905</v>
      </c>
      <c r="C381" s="1" t="str">
        <f t="shared" si="120"/>
        <v>2001/01/14</v>
      </c>
      <c r="D381">
        <f t="shared" si="127"/>
        <v>1</v>
      </c>
      <c r="E381" t="str">
        <f t="shared" si="128"/>
        <v>Sunday</v>
      </c>
      <c r="F381">
        <f t="shared" si="129"/>
        <v>14</v>
      </c>
      <c r="G381" s="2">
        <f t="shared" si="130"/>
        <v>14</v>
      </c>
      <c r="H381" t="str">
        <f t="shared" si="131"/>
        <v>Weekday</v>
      </c>
      <c r="I381">
        <f t="shared" si="116"/>
        <v>3</v>
      </c>
      <c r="J381" t="str">
        <f t="shared" si="132"/>
        <v>January</v>
      </c>
      <c r="K381">
        <f t="shared" si="133"/>
        <v>1</v>
      </c>
      <c r="L381" s="1" t="str">
        <f t="shared" si="117"/>
        <v>N</v>
      </c>
      <c r="M381">
        <f t="shared" si="134"/>
        <v>1</v>
      </c>
      <c r="N381">
        <f t="shared" si="135"/>
        <v>2001</v>
      </c>
      <c r="O381" t="str">
        <f t="shared" si="118"/>
        <v>2001-01</v>
      </c>
      <c r="P381" t="str">
        <f t="shared" si="121"/>
        <v>2001Q1</v>
      </c>
      <c r="Q381">
        <f t="shared" si="122"/>
        <v>7</v>
      </c>
      <c r="R381">
        <f t="shared" si="123"/>
        <v>3</v>
      </c>
      <c r="S381">
        <f t="shared" si="124"/>
        <v>2001</v>
      </c>
      <c r="T381" t="str">
        <f t="shared" si="136"/>
        <v>FY2001-07</v>
      </c>
      <c r="U381" t="str">
        <f t="shared" si="125"/>
        <v>FY2001Q3</v>
      </c>
    </row>
    <row r="382" spans="1:21">
      <c r="A382" t="str">
        <f t="shared" si="119"/>
        <v>20010115</v>
      </c>
      <c r="B382" s="1">
        <f t="shared" si="126"/>
        <v>36906</v>
      </c>
      <c r="C382" s="1" t="str">
        <f t="shared" si="120"/>
        <v>2001/01/15</v>
      </c>
      <c r="D382">
        <f t="shared" si="127"/>
        <v>2</v>
      </c>
      <c r="E382" t="str">
        <f t="shared" si="128"/>
        <v>Monday</v>
      </c>
      <c r="F382">
        <f t="shared" si="129"/>
        <v>15</v>
      </c>
      <c r="G382" s="2">
        <f t="shared" si="130"/>
        <v>15</v>
      </c>
      <c r="H382" t="str">
        <f t="shared" si="131"/>
        <v>Weekday</v>
      </c>
      <c r="I382">
        <f t="shared" si="116"/>
        <v>3</v>
      </c>
      <c r="J382" t="str">
        <f t="shared" si="132"/>
        <v>January</v>
      </c>
      <c r="K382">
        <f t="shared" si="133"/>
        <v>1</v>
      </c>
      <c r="L382" s="1" t="str">
        <f t="shared" si="117"/>
        <v>N</v>
      </c>
      <c r="M382">
        <f t="shared" si="134"/>
        <v>1</v>
      </c>
      <c r="N382">
        <f t="shared" si="135"/>
        <v>2001</v>
      </c>
      <c r="O382" t="str">
        <f t="shared" si="118"/>
        <v>2001-01</v>
      </c>
      <c r="P382" t="str">
        <f t="shared" si="121"/>
        <v>2001Q1</v>
      </c>
      <c r="Q382">
        <f t="shared" si="122"/>
        <v>7</v>
      </c>
      <c r="R382">
        <f t="shared" si="123"/>
        <v>3</v>
      </c>
      <c r="S382">
        <f t="shared" si="124"/>
        <v>2001</v>
      </c>
      <c r="T382" t="str">
        <f t="shared" si="136"/>
        <v>FY2001-07</v>
      </c>
      <c r="U382" t="str">
        <f t="shared" si="125"/>
        <v>FY2001Q3</v>
      </c>
    </row>
    <row r="383" spans="1:21">
      <c r="A383" t="str">
        <f t="shared" si="119"/>
        <v>20010116</v>
      </c>
      <c r="B383" s="1">
        <f t="shared" si="126"/>
        <v>36907</v>
      </c>
      <c r="C383" s="1" t="str">
        <f t="shared" si="120"/>
        <v>2001/01/16</v>
      </c>
      <c r="D383">
        <f t="shared" si="127"/>
        <v>3</v>
      </c>
      <c r="E383" t="str">
        <f t="shared" si="128"/>
        <v>Tuesday</v>
      </c>
      <c r="F383">
        <f t="shared" si="129"/>
        <v>16</v>
      </c>
      <c r="G383" s="2">
        <f t="shared" si="130"/>
        <v>16</v>
      </c>
      <c r="H383" t="str">
        <f t="shared" si="131"/>
        <v>Weekday</v>
      </c>
      <c r="I383">
        <f t="shared" si="116"/>
        <v>3</v>
      </c>
      <c r="J383" t="str">
        <f t="shared" si="132"/>
        <v>January</v>
      </c>
      <c r="K383">
        <f t="shared" si="133"/>
        <v>1</v>
      </c>
      <c r="L383" s="1" t="str">
        <f t="shared" si="117"/>
        <v>N</v>
      </c>
      <c r="M383">
        <f t="shared" si="134"/>
        <v>1</v>
      </c>
      <c r="N383">
        <f t="shared" si="135"/>
        <v>2001</v>
      </c>
      <c r="O383" t="str">
        <f t="shared" si="118"/>
        <v>2001-01</v>
      </c>
      <c r="P383" t="str">
        <f t="shared" si="121"/>
        <v>2001Q1</v>
      </c>
      <c r="Q383">
        <f t="shared" si="122"/>
        <v>7</v>
      </c>
      <c r="R383">
        <f t="shared" si="123"/>
        <v>3</v>
      </c>
      <c r="S383">
        <f t="shared" si="124"/>
        <v>2001</v>
      </c>
      <c r="T383" t="str">
        <f t="shared" si="136"/>
        <v>FY2001-07</v>
      </c>
      <c r="U383" t="str">
        <f t="shared" si="125"/>
        <v>FY2001Q3</v>
      </c>
    </row>
    <row r="384" spans="1:21">
      <c r="A384" t="str">
        <f t="shared" si="119"/>
        <v>20010117</v>
      </c>
      <c r="B384" s="1">
        <f t="shared" si="126"/>
        <v>36908</v>
      </c>
      <c r="C384" s="1" t="str">
        <f t="shared" si="120"/>
        <v>2001/01/17</v>
      </c>
      <c r="D384">
        <f t="shared" si="127"/>
        <v>4</v>
      </c>
      <c r="E384" t="str">
        <f t="shared" si="128"/>
        <v>Wednesday</v>
      </c>
      <c r="F384">
        <f t="shared" si="129"/>
        <v>17</v>
      </c>
      <c r="G384" s="2">
        <f t="shared" si="130"/>
        <v>17</v>
      </c>
      <c r="H384" t="str">
        <f t="shared" si="131"/>
        <v>Weekday</v>
      </c>
      <c r="I384">
        <f t="shared" si="116"/>
        <v>3</v>
      </c>
      <c r="J384" t="str">
        <f t="shared" si="132"/>
        <v>January</v>
      </c>
      <c r="K384">
        <f t="shared" si="133"/>
        <v>1</v>
      </c>
      <c r="L384" s="1" t="str">
        <f t="shared" si="117"/>
        <v>N</v>
      </c>
      <c r="M384">
        <f t="shared" si="134"/>
        <v>1</v>
      </c>
      <c r="N384">
        <f t="shared" si="135"/>
        <v>2001</v>
      </c>
      <c r="O384" t="str">
        <f t="shared" si="118"/>
        <v>2001-01</v>
      </c>
      <c r="P384" t="str">
        <f t="shared" si="121"/>
        <v>2001Q1</v>
      </c>
      <c r="Q384">
        <f t="shared" si="122"/>
        <v>7</v>
      </c>
      <c r="R384">
        <f t="shared" si="123"/>
        <v>3</v>
      </c>
      <c r="S384">
        <f t="shared" si="124"/>
        <v>2001</v>
      </c>
      <c r="T384" t="str">
        <f t="shared" si="136"/>
        <v>FY2001-07</v>
      </c>
      <c r="U384" t="str">
        <f t="shared" si="125"/>
        <v>FY2001Q3</v>
      </c>
    </row>
    <row r="385" spans="1:21">
      <c r="A385" t="str">
        <f t="shared" si="119"/>
        <v>20010118</v>
      </c>
      <c r="B385" s="1">
        <f t="shared" si="126"/>
        <v>36909</v>
      </c>
      <c r="C385" s="1" t="str">
        <f t="shared" si="120"/>
        <v>2001/01/18</v>
      </c>
      <c r="D385">
        <f t="shared" si="127"/>
        <v>5</v>
      </c>
      <c r="E385" t="str">
        <f t="shared" si="128"/>
        <v>Thursday</v>
      </c>
      <c r="F385">
        <f t="shared" si="129"/>
        <v>18</v>
      </c>
      <c r="G385" s="2">
        <f t="shared" si="130"/>
        <v>18</v>
      </c>
      <c r="H385" t="str">
        <f t="shared" si="131"/>
        <v>Weekday</v>
      </c>
      <c r="I385">
        <f t="shared" si="116"/>
        <v>3</v>
      </c>
      <c r="J385" t="str">
        <f t="shared" si="132"/>
        <v>January</v>
      </c>
      <c r="K385">
        <f t="shared" si="133"/>
        <v>1</v>
      </c>
      <c r="L385" s="1" t="str">
        <f t="shared" si="117"/>
        <v>N</v>
      </c>
      <c r="M385">
        <f t="shared" si="134"/>
        <v>1</v>
      </c>
      <c r="N385">
        <f t="shared" si="135"/>
        <v>2001</v>
      </c>
      <c r="O385" t="str">
        <f t="shared" si="118"/>
        <v>2001-01</v>
      </c>
      <c r="P385" t="str">
        <f t="shared" si="121"/>
        <v>2001Q1</v>
      </c>
      <c r="Q385">
        <f t="shared" si="122"/>
        <v>7</v>
      </c>
      <c r="R385">
        <f t="shared" si="123"/>
        <v>3</v>
      </c>
      <c r="S385">
        <f t="shared" si="124"/>
        <v>2001</v>
      </c>
      <c r="T385" t="str">
        <f t="shared" si="136"/>
        <v>FY2001-07</v>
      </c>
      <c r="U385" t="str">
        <f t="shared" si="125"/>
        <v>FY2001Q3</v>
      </c>
    </row>
    <row r="386" spans="1:21">
      <c r="A386" t="str">
        <f t="shared" si="119"/>
        <v>20010119</v>
      </c>
      <c r="B386" s="1">
        <f t="shared" si="126"/>
        <v>36910</v>
      </c>
      <c r="C386" s="1" t="str">
        <f t="shared" si="120"/>
        <v>2001/01/19</v>
      </c>
      <c r="D386">
        <f t="shared" si="127"/>
        <v>6</v>
      </c>
      <c r="E386" t="str">
        <f t="shared" si="128"/>
        <v>Friday</v>
      </c>
      <c r="F386">
        <f t="shared" si="129"/>
        <v>19</v>
      </c>
      <c r="G386" s="2">
        <f t="shared" si="130"/>
        <v>19</v>
      </c>
      <c r="H386" t="str">
        <f t="shared" si="131"/>
        <v>Weekend</v>
      </c>
      <c r="I386">
        <f t="shared" ref="I386:I449" si="137">WEEKNUM(C386,1)</f>
        <v>3</v>
      </c>
      <c r="J386" t="str">
        <f t="shared" si="132"/>
        <v>January</v>
      </c>
      <c r="K386">
        <f t="shared" si="133"/>
        <v>1</v>
      </c>
      <c r="L386" s="1" t="str">
        <f t="shared" ref="L386:L449" si="138">IF(B386=EOMONTH(B386,0),"Y","N")</f>
        <v>N</v>
      </c>
      <c r="M386">
        <f t="shared" si="134"/>
        <v>1</v>
      </c>
      <c r="N386">
        <f t="shared" si="135"/>
        <v>2001</v>
      </c>
      <c r="O386" t="str">
        <f t="shared" ref="O386:O449" si="139">N386&amp;"-"&amp;IF(K386&lt;10,"0","")&amp;K386</f>
        <v>2001-01</v>
      </c>
      <c r="P386" t="str">
        <f t="shared" si="121"/>
        <v>2001Q1</v>
      </c>
      <c r="Q386">
        <f t="shared" si="122"/>
        <v>7</v>
      </c>
      <c r="R386">
        <f t="shared" si="123"/>
        <v>3</v>
      </c>
      <c r="S386">
        <f t="shared" si="124"/>
        <v>2001</v>
      </c>
      <c r="T386" t="str">
        <f t="shared" si="136"/>
        <v>FY2001-07</v>
      </c>
      <c r="U386" t="str">
        <f t="shared" si="125"/>
        <v>FY2001Q3</v>
      </c>
    </row>
    <row r="387" spans="1:21">
      <c r="A387" t="str">
        <f t="shared" ref="A387:A450" si="140">TEXT(B387,"yyyymmdd")</f>
        <v>20010120</v>
      </c>
      <c r="B387" s="1">
        <f t="shared" si="126"/>
        <v>36911</v>
      </c>
      <c r="C387" s="1" t="str">
        <f t="shared" ref="C387:C450" si="141">TEXT(B387,"yyyy/mm/dd")</f>
        <v>2001/01/20</v>
      </c>
      <c r="D387">
        <f t="shared" si="127"/>
        <v>7</v>
      </c>
      <c r="E387" t="str">
        <f t="shared" si="128"/>
        <v>Saturday</v>
      </c>
      <c r="F387">
        <f t="shared" si="129"/>
        <v>20</v>
      </c>
      <c r="G387" s="2">
        <f t="shared" si="130"/>
        <v>20</v>
      </c>
      <c r="H387" t="str">
        <f t="shared" si="131"/>
        <v>Weekend</v>
      </c>
      <c r="I387">
        <f t="shared" si="137"/>
        <v>3</v>
      </c>
      <c r="J387" t="str">
        <f t="shared" si="132"/>
        <v>January</v>
      </c>
      <c r="K387">
        <f t="shared" si="133"/>
        <v>1</v>
      </c>
      <c r="L387" s="1" t="str">
        <f t="shared" si="138"/>
        <v>N</v>
      </c>
      <c r="M387">
        <f t="shared" si="134"/>
        <v>1</v>
      </c>
      <c r="N387">
        <f t="shared" si="135"/>
        <v>2001</v>
      </c>
      <c r="O387" t="str">
        <f t="shared" si="139"/>
        <v>2001-01</v>
      </c>
      <c r="P387" t="str">
        <f t="shared" ref="P387:P450" si="142">N387&amp;"Q"&amp;M387</f>
        <v>2001Q1</v>
      </c>
      <c r="Q387">
        <f t="shared" ref="Q387:Q450" si="143">IF(K387&lt;7,K387+6,K387-6)</f>
        <v>7</v>
      </c>
      <c r="R387">
        <f t="shared" ref="R387:R450" si="144">IF(Q387&lt;4,1,IF(Q387&lt;7,2,IF(Q387&lt;10,3,4)))</f>
        <v>3</v>
      </c>
      <c r="S387">
        <f t="shared" ref="S387:S450" si="145">IF(K387&lt;7,N387,N387+1)</f>
        <v>2001</v>
      </c>
      <c r="T387" t="str">
        <f t="shared" si="136"/>
        <v>FY2001-07</v>
      </c>
      <c r="U387" t="str">
        <f t="shared" ref="U387:U450" si="146">"FY"&amp;S387&amp;"Q"&amp;R387</f>
        <v>FY2001Q3</v>
      </c>
    </row>
    <row r="388" spans="1:21">
      <c r="A388" t="str">
        <f t="shared" si="140"/>
        <v>20010121</v>
      </c>
      <c r="B388" s="1">
        <f t="shared" si="126"/>
        <v>36912</v>
      </c>
      <c r="C388" s="1" t="str">
        <f t="shared" si="141"/>
        <v>2001/01/21</v>
      </c>
      <c r="D388">
        <f t="shared" si="127"/>
        <v>1</v>
      </c>
      <c r="E388" t="str">
        <f t="shared" si="128"/>
        <v>Sunday</v>
      </c>
      <c r="F388">
        <f t="shared" si="129"/>
        <v>21</v>
      </c>
      <c r="G388" s="2">
        <f t="shared" si="130"/>
        <v>21</v>
      </c>
      <c r="H388" t="str">
        <f t="shared" si="131"/>
        <v>Weekday</v>
      </c>
      <c r="I388">
        <f t="shared" si="137"/>
        <v>4</v>
      </c>
      <c r="J388" t="str">
        <f t="shared" si="132"/>
        <v>January</v>
      </c>
      <c r="K388">
        <f t="shared" si="133"/>
        <v>1</v>
      </c>
      <c r="L388" s="1" t="str">
        <f t="shared" si="138"/>
        <v>N</v>
      </c>
      <c r="M388">
        <f t="shared" si="134"/>
        <v>1</v>
      </c>
      <c r="N388">
        <f t="shared" si="135"/>
        <v>2001</v>
      </c>
      <c r="O388" t="str">
        <f t="shared" si="139"/>
        <v>2001-01</v>
      </c>
      <c r="P388" t="str">
        <f t="shared" si="142"/>
        <v>2001Q1</v>
      </c>
      <c r="Q388">
        <f t="shared" si="143"/>
        <v>7</v>
      </c>
      <c r="R388">
        <f t="shared" si="144"/>
        <v>3</v>
      </c>
      <c r="S388">
        <f t="shared" si="145"/>
        <v>2001</v>
      </c>
      <c r="T388" t="str">
        <f t="shared" si="136"/>
        <v>FY2001-07</v>
      </c>
      <c r="U388" t="str">
        <f t="shared" si="146"/>
        <v>FY2001Q3</v>
      </c>
    </row>
    <row r="389" spans="1:21">
      <c r="A389" t="str">
        <f t="shared" si="140"/>
        <v>20010122</v>
      </c>
      <c r="B389" s="1">
        <f t="shared" si="126"/>
        <v>36913</v>
      </c>
      <c r="C389" s="1" t="str">
        <f t="shared" si="141"/>
        <v>2001/01/22</v>
      </c>
      <c r="D389">
        <f t="shared" si="127"/>
        <v>2</v>
      </c>
      <c r="E389" t="str">
        <f t="shared" si="128"/>
        <v>Monday</v>
      </c>
      <c r="F389">
        <f t="shared" si="129"/>
        <v>22</v>
      </c>
      <c r="G389" s="2">
        <f t="shared" si="130"/>
        <v>22</v>
      </c>
      <c r="H389" t="str">
        <f t="shared" si="131"/>
        <v>Weekday</v>
      </c>
      <c r="I389">
        <f t="shared" si="137"/>
        <v>4</v>
      </c>
      <c r="J389" t="str">
        <f t="shared" si="132"/>
        <v>January</v>
      </c>
      <c r="K389">
        <f t="shared" si="133"/>
        <v>1</v>
      </c>
      <c r="L389" s="1" t="str">
        <f t="shared" si="138"/>
        <v>N</v>
      </c>
      <c r="M389">
        <f t="shared" si="134"/>
        <v>1</v>
      </c>
      <c r="N389">
        <f t="shared" si="135"/>
        <v>2001</v>
      </c>
      <c r="O389" t="str">
        <f t="shared" si="139"/>
        <v>2001-01</v>
      </c>
      <c r="P389" t="str">
        <f t="shared" si="142"/>
        <v>2001Q1</v>
      </c>
      <c r="Q389">
        <f t="shared" si="143"/>
        <v>7</v>
      </c>
      <c r="R389">
        <f t="shared" si="144"/>
        <v>3</v>
      </c>
      <c r="S389">
        <f t="shared" si="145"/>
        <v>2001</v>
      </c>
      <c r="T389" t="str">
        <f t="shared" si="136"/>
        <v>FY2001-07</v>
      </c>
      <c r="U389" t="str">
        <f t="shared" si="146"/>
        <v>FY2001Q3</v>
      </c>
    </row>
    <row r="390" spans="1:21">
      <c r="A390" t="str">
        <f t="shared" si="140"/>
        <v>20010123</v>
      </c>
      <c r="B390" s="1">
        <f t="shared" si="126"/>
        <v>36914</v>
      </c>
      <c r="C390" s="1" t="str">
        <f t="shared" si="141"/>
        <v>2001/01/23</v>
      </c>
      <c r="D390">
        <f t="shared" si="127"/>
        <v>3</v>
      </c>
      <c r="E390" t="str">
        <f t="shared" si="128"/>
        <v>Tuesday</v>
      </c>
      <c r="F390">
        <f t="shared" si="129"/>
        <v>23</v>
      </c>
      <c r="G390" s="2">
        <f t="shared" si="130"/>
        <v>23</v>
      </c>
      <c r="H390" t="str">
        <f t="shared" si="131"/>
        <v>Weekday</v>
      </c>
      <c r="I390">
        <f t="shared" si="137"/>
        <v>4</v>
      </c>
      <c r="J390" t="str">
        <f t="shared" si="132"/>
        <v>January</v>
      </c>
      <c r="K390">
        <f t="shared" si="133"/>
        <v>1</v>
      </c>
      <c r="L390" s="1" t="str">
        <f t="shared" si="138"/>
        <v>N</v>
      </c>
      <c r="M390">
        <f t="shared" si="134"/>
        <v>1</v>
      </c>
      <c r="N390">
        <f t="shared" si="135"/>
        <v>2001</v>
      </c>
      <c r="O390" t="str">
        <f t="shared" si="139"/>
        <v>2001-01</v>
      </c>
      <c r="P390" t="str">
        <f t="shared" si="142"/>
        <v>2001Q1</v>
      </c>
      <c r="Q390">
        <f t="shared" si="143"/>
        <v>7</v>
      </c>
      <c r="R390">
        <f t="shared" si="144"/>
        <v>3</v>
      </c>
      <c r="S390">
        <f t="shared" si="145"/>
        <v>2001</v>
      </c>
      <c r="T390" t="str">
        <f t="shared" si="136"/>
        <v>FY2001-07</v>
      </c>
      <c r="U390" t="str">
        <f t="shared" si="146"/>
        <v>FY2001Q3</v>
      </c>
    </row>
    <row r="391" spans="1:21">
      <c r="A391" t="str">
        <f t="shared" si="140"/>
        <v>20010124</v>
      </c>
      <c r="B391" s="1">
        <f t="shared" si="126"/>
        <v>36915</v>
      </c>
      <c r="C391" s="1" t="str">
        <f t="shared" si="141"/>
        <v>2001/01/24</v>
      </c>
      <c r="D391">
        <f t="shared" si="127"/>
        <v>4</v>
      </c>
      <c r="E391" t="str">
        <f t="shared" si="128"/>
        <v>Wednesday</v>
      </c>
      <c r="F391">
        <f t="shared" si="129"/>
        <v>24</v>
      </c>
      <c r="G391" s="2">
        <f t="shared" si="130"/>
        <v>24</v>
      </c>
      <c r="H391" t="str">
        <f t="shared" si="131"/>
        <v>Weekday</v>
      </c>
      <c r="I391">
        <f t="shared" si="137"/>
        <v>4</v>
      </c>
      <c r="J391" t="str">
        <f t="shared" si="132"/>
        <v>January</v>
      </c>
      <c r="K391">
        <f t="shared" si="133"/>
        <v>1</v>
      </c>
      <c r="L391" s="1" t="str">
        <f t="shared" si="138"/>
        <v>N</v>
      </c>
      <c r="M391">
        <f t="shared" si="134"/>
        <v>1</v>
      </c>
      <c r="N391">
        <f t="shared" si="135"/>
        <v>2001</v>
      </c>
      <c r="O391" t="str">
        <f t="shared" si="139"/>
        <v>2001-01</v>
      </c>
      <c r="P391" t="str">
        <f t="shared" si="142"/>
        <v>2001Q1</v>
      </c>
      <c r="Q391">
        <f t="shared" si="143"/>
        <v>7</v>
      </c>
      <c r="R391">
        <f t="shared" si="144"/>
        <v>3</v>
      </c>
      <c r="S391">
        <f t="shared" si="145"/>
        <v>2001</v>
      </c>
      <c r="T391" t="str">
        <f t="shared" si="136"/>
        <v>FY2001-07</v>
      </c>
      <c r="U391" t="str">
        <f t="shared" si="146"/>
        <v>FY2001Q3</v>
      </c>
    </row>
    <row r="392" spans="1:21">
      <c r="A392" t="str">
        <f t="shared" si="140"/>
        <v>20010125</v>
      </c>
      <c r="B392" s="1">
        <f t="shared" si="126"/>
        <v>36916</v>
      </c>
      <c r="C392" s="1" t="str">
        <f t="shared" si="141"/>
        <v>2001/01/25</v>
      </c>
      <c r="D392">
        <f t="shared" si="127"/>
        <v>5</v>
      </c>
      <c r="E392" t="str">
        <f t="shared" si="128"/>
        <v>Thursday</v>
      </c>
      <c r="F392">
        <f t="shared" si="129"/>
        <v>25</v>
      </c>
      <c r="G392" s="2">
        <f t="shared" si="130"/>
        <v>25</v>
      </c>
      <c r="H392" t="str">
        <f t="shared" si="131"/>
        <v>Weekday</v>
      </c>
      <c r="I392">
        <f t="shared" si="137"/>
        <v>4</v>
      </c>
      <c r="J392" t="str">
        <f t="shared" si="132"/>
        <v>January</v>
      </c>
      <c r="K392">
        <f t="shared" si="133"/>
        <v>1</v>
      </c>
      <c r="L392" s="1" t="str">
        <f t="shared" si="138"/>
        <v>N</v>
      </c>
      <c r="M392">
        <f t="shared" si="134"/>
        <v>1</v>
      </c>
      <c r="N392">
        <f t="shared" si="135"/>
        <v>2001</v>
      </c>
      <c r="O392" t="str">
        <f t="shared" si="139"/>
        <v>2001-01</v>
      </c>
      <c r="P392" t="str">
        <f t="shared" si="142"/>
        <v>2001Q1</v>
      </c>
      <c r="Q392">
        <f t="shared" si="143"/>
        <v>7</v>
      </c>
      <c r="R392">
        <f t="shared" si="144"/>
        <v>3</v>
      </c>
      <c r="S392">
        <f t="shared" si="145"/>
        <v>2001</v>
      </c>
      <c r="T392" t="str">
        <f t="shared" si="136"/>
        <v>FY2001-07</v>
      </c>
      <c r="U392" t="str">
        <f t="shared" si="146"/>
        <v>FY2001Q3</v>
      </c>
    </row>
    <row r="393" spans="1:21">
      <c r="A393" t="str">
        <f t="shared" si="140"/>
        <v>20010126</v>
      </c>
      <c r="B393" s="1">
        <f t="shared" si="126"/>
        <v>36917</v>
      </c>
      <c r="C393" s="1" t="str">
        <f t="shared" si="141"/>
        <v>2001/01/26</v>
      </c>
      <c r="D393">
        <f t="shared" si="127"/>
        <v>6</v>
      </c>
      <c r="E393" t="str">
        <f t="shared" si="128"/>
        <v>Friday</v>
      </c>
      <c r="F393">
        <f t="shared" si="129"/>
        <v>26</v>
      </c>
      <c r="G393" s="2">
        <f t="shared" si="130"/>
        <v>26</v>
      </c>
      <c r="H393" t="str">
        <f t="shared" si="131"/>
        <v>Weekend</v>
      </c>
      <c r="I393">
        <f t="shared" si="137"/>
        <v>4</v>
      </c>
      <c r="J393" t="str">
        <f t="shared" si="132"/>
        <v>January</v>
      </c>
      <c r="K393">
        <f t="shared" si="133"/>
        <v>1</v>
      </c>
      <c r="L393" s="1" t="str">
        <f t="shared" si="138"/>
        <v>N</v>
      </c>
      <c r="M393">
        <f t="shared" si="134"/>
        <v>1</v>
      </c>
      <c r="N393">
        <f t="shared" si="135"/>
        <v>2001</v>
      </c>
      <c r="O393" t="str">
        <f t="shared" si="139"/>
        <v>2001-01</v>
      </c>
      <c r="P393" t="str">
        <f t="shared" si="142"/>
        <v>2001Q1</v>
      </c>
      <c r="Q393">
        <f t="shared" si="143"/>
        <v>7</v>
      </c>
      <c r="R393">
        <f t="shared" si="144"/>
        <v>3</v>
      </c>
      <c r="S393">
        <f t="shared" si="145"/>
        <v>2001</v>
      </c>
      <c r="T393" t="str">
        <f t="shared" si="136"/>
        <v>FY2001-07</v>
      </c>
      <c r="U393" t="str">
        <f t="shared" si="146"/>
        <v>FY2001Q3</v>
      </c>
    </row>
    <row r="394" spans="1:21">
      <c r="A394" t="str">
        <f t="shared" si="140"/>
        <v>20010127</v>
      </c>
      <c r="B394" s="1">
        <f t="shared" si="126"/>
        <v>36918</v>
      </c>
      <c r="C394" s="1" t="str">
        <f t="shared" si="141"/>
        <v>2001/01/27</v>
      </c>
      <c r="D394">
        <f t="shared" si="127"/>
        <v>7</v>
      </c>
      <c r="E394" t="str">
        <f t="shared" si="128"/>
        <v>Saturday</v>
      </c>
      <c r="F394">
        <f t="shared" si="129"/>
        <v>27</v>
      </c>
      <c r="G394" s="2">
        <f t="shared" si="130"/>
        <v>27</v>
      </c>
      <c r="H394" t="str">
        <f t="shared" si="131"/>
        <v>Weekend</v>
      </c>
      <c r="I394">
        <f t="shared" si="137"/>
        <v>4</v>
      </c>
      <c r="J394" t="str">
        <f t="shared" si="132"/>
        <v>January</v>
      </c>
      <c r="K394">
        <f t="shared" si="133"/>
        <v>1</v>
      </c>
      <c r="L394" s="1" t="str">
        <f t="shared" si="138"/>
        <v>N</v>
      </c>
      <c r="M394">
        <f t="shared" si="134"/>
        <v>1</v>
      </c>
      <c r="N394">
        <f t="shared" si="135"/>
        <v>2001</v>
      </c>
      <c r="O394" t="str">
        <f t="shared" si="139"/>
        <v>2001-01</v>
      </c>
      <c r="P394" t="str">
        <f t="shared" si="142"/>
        <v>2001Q1</v>
      </c>
      <c r="Q394">
        <f t="shared" si="143"/>
        <v>7</v>
      </c>
      <c r="R394">
        <f t="shared" si="144"/>
        <v>3</v>
      </c>
      <c r="S394">
        <f t="shared" si="145"/>
        <v>2001</v>
      </c>
      <c r="T394" t="str">
        <f t="shared" si="136"/>
        <v>FY2001-07</v>
      </c>
      <c r="U394" t="str">
        <f t="shared" si="146"/>
        <v>FY2001Q3</v>
      </c>
    </row>
    <row r="395" spans="1:21">
      <c r="A395" t="str">
        <f t="shared" si="140"/>
        <v>20010128</v>
      </c>
      <c r="B395" s="1">
        <f t="shared" si="126"/>
        <v>36919</v>
      </c>
      <c r="C395" s="1" t="str">
        <f t="shared" si="141"/>
        <v>2001/01/28</v>
      </c>
      <c r="D395">
        <f t="shared" si="127"/>
        <v>1</v>
      </c>
      <c r="E395" t="str">
        <f t="shared" si="128"/>
        <v>Sunday</v>
      </c>
      <c r="F395">
        <f t="shared" si="129"/>
        <v>28</v>
      </c>
      <c r="G395" s="2">
        <f t="shared" si="130"/>
        <v>28</v>
      </c>
      <c r="H395" t="str">
        <f t="shared" si="131"/>
        <v>Weekday</v>
      </c>
      <c r="I395">
        <f t="shared" si="137"/>
        <v>5</v>
      </c>
      <c r="J395" t="str">
        <f t="shared" si="132"/>
        <v>January</v>
      </c>
      <c r="K395">
        <f t="shared" si="133"/>
        <v>1</v>
      </c>
      <c r="L395" s="1" t="str">
        <f t="shared" si="138"/>
        <v>N</v>
      </c>
      <c r="M395">
        <f t="shared" si="134"/>
        <v>1</v>
      </c>
      <c r="N395">
        <f t="shared" si="135"/>
        <v>2001</v>
      </c>
      <c r="O395" t="str">
        <f t="shared" si="139"/>
        <v>2001-01</v>
      </c>
      <c r="P395" t="str">
        <f t="shared" si="142"/>
        <v>2001Q1</v>
      </c>
      <c r="Q395">
        <f t="shared" si="143"/>
        <v>7</v>
      </c>
      <c r="R395">
        <f t="shared" si="144"/>
        <v>3</v>
      </c>
      <c r="S395">
        <f t="shared" si="145"/>
        <v>2001</v>
      </c>
      <c r="T395" t="str">
        <f t="shared" si="136"/>
        <v>FY2001-07</v>
      </c>
      <c r="U395" t="str">
        <f t="shared" si="146"/>
        <v>FY2001Q3</v>
      </c>
    </row>
    <row r="396" spans="1:21">
      <c r="A396" t="str">
        <f t="shared" si="140"/>
        <v>20010129</v>
      </c>
      <c r="B396" s="1">
        <f t="shared" si="126"/>
        <v>36920</v>
      </c>
      <c r="C396" s="1" t="str">
        <f t="shared" si="141"/>
        <v>2001/01/29</v>
      </c>
      <c r="D396">
        <f t="shared" si="127"/>
        <v>2</v>
      </c>
      <c r="E396" t="str">
        <f t="shared" si="128"/>
        <v>Monday</v>
      </c>
      <c r="F396">
        <f t="shared" si="129"/>
        <v>29</v>
      </c>
      <c r="G396" s="2">
        <f t="shared" si="130"/>
        <v>29</v>
      </c>
      <c r="H396" t="str">
        <f t="shared" si="131"/>
        <v>Weekday</v>
      </c>
      <c r="I396">
        <f t="shared" si="137"/>
        <v>5</v>
      </c>
      <c r="J396" t="str">
        <f t="shared" si="132"/>
        <v>January</v>
      </c>
      <c r="K396">
        <f t="shared" si="133"/>
        <v>1</v>
      </c>
      <c r="L396" s="1" t="str">
        <f t="shared" si="138"/>
        <v>N</v>
      </c>
      <c r="M396">
        <f t="shared" si="134"/>
        <v>1</v>
      </c>
      <c r="N396">
        <f t="shared" si="135"/>
        <v>2001</v>
      </c>
      <c r="O396" t="str">
        <f t="shared" si="139"/>
        <v>2001-01</v>
      </c>
      <c r="P396" t="str">
        <f t="shared" si="142"/>
        <v>2001Q1</v>
      </c>
      <c r="Q396">
        <f t="shared" si="143"/>
        <v>7</v>
      </c>
      <c r="R396">
        <f t="shared" si="144"/>
        <v>3</v>
      </c>
      <c r="S396">
        <f t="shared" si="145"/>
        <v>2001</v>
      </c>
      <c r="T396" t="str">
        <f t="shared" si="136"/>
        <v>FY2001-07</v>
      </c>
      <c r="U396" t="str">
        <f t="shared" si="146"/>
        <v>FY2001Q3</v>
      </c>
    </row>
    <row r="397" spans="1:21">
      <c r="A397" t="str">
        <f t="shared" si="140"/>
        <v>20010130</v>
      </c>
      <c r="B397" s="1">
        <f t="shared" si="126"/>
        <v>36921</v>
      </c>
      <c r="C397" s="1" t="str">
        <f t="shared" si="141"/>
        <v>2001/01/30</v>
      </c>
      <c r="D397">
        <f t="shared" si="127"/>
        <v>3</v>
      </c>
      <c r="E397" t="str">
        <f t="shared" si="128"/>
        <v>Tuesday</v>
      </c>
      <c r="F397">
        <f t="shared" si="129"/>
        <v>30</v>
      </c>
      <c r="G397" s="2">
        <f t="shared" si="130"/>
        <v>30</v>
      </c>
      <c r="H397" t="str">
        <f t="shared" si="131"/>
        <v>Weekday</v>
      </c>
      <c r="I397">
        <f t="shared" si="137"/>
        <v>5</v>
      </c>
      <c r="J397" t="str">
        <f t="shared" si="132"/>
        <v>January</v>
      </c>
      <c r="K397">
        <f t="shared" si="133"/>
        <v>1</v>
      </c>
      <c r="L397" s="1" t="str">
        <f t="shared" si="138"/>
        <v>N</v>
      </c>
      <c r="M397">
        <f t="shared" si="134"/>
        <v>1</v>
      </c>
      <c r="N397">
        <f t="shared" si="135"/>
        <v>2001</v>
      </c>
      <c r="O397" t="str">
        <f t="shared" si="139"/>
        <v>2001-01</v>
      </c>
      <c r="P397" t="str">
        <f t="shared" si="142"/>
        <v>2001Q1</v>
      </c>
      <c r="Q397">
        <f t="shared" si="143"/>
        <v>7</v>
      </c>
      <c r="R397">
        <f t="shared" si="144"/>
        <v>3</v>
      </c>
      <c r="S397">
        <f t="shared" si="145"/>
        <v>2001</v>
      </c>
      <c r="T397" t="str">
        <f t="shared" si="136"/>
        <v>FY2001-07</v>
      </c>
      <c r="U397" t="str">
        <f t="shared" si="146"/>
        <v>FY2001Q3</v>
      </c>
    </row>
    <row r="398" spans="1:21">
      <c r="A398" t="str">
        <f t="shared" si="140"/>
        <v>20010131</v>
      </c>
      <c r="B398" s="1">
        <f t="shared" si="126"/>
        <v>36922</v>
      </c>
      <c r="C398" s="1" t="str">
        <f t="shared" si="141"/>
        <v>2001/01/31</v>
      </c>
      <c r="D398">
        <f t="shared" si="127"/>
        <v>4</v>
      </c>
      <c r="E398" t="str">
        <f t="shared" si="128"/>
        <v>Wednesday</v>
      </c>
      <c r="F398">
        <f t="shared" si="129"/>
        <v>31</v>
      </c>
      <c r="G398" s="2">
        <f t="shared" si="130"/>
        <v>31</v>
      </c>
      <c r="H398" t="str">
        <f t="shared" si="131"/>
        <v>Weekday</v>
      </c>
      <c r="I398">
        <f t="shared" si="137"/>
        <v>5</v>
      </c>
      <c r="J398" t="str">
        <f t="shared" si="132"/>
        <v>January</v>
      </c>
      <c r="K398">
        <f t="shared" si="133"/>
        <v>1</v>
      </c>
      <c r="L398" s="1" t="str">
        <f t="shared" si="138"/>
        <v>Y</v>
      </c>
      <c r="M398">
        <f t="shared" si="134"/>
        <v>1</v>
      </c>
      <c r="N398">
        <f t="shared" si="135"/>
        <v>2001</v>
      </c>
      <c r="O398" t="str">
        <f t="shared" si="139"/>
        <v>2001-01</v>
      </c>
      <c r="P398" t="str">
        <f t="shared" si="142"/>
        <v>2001Q1</v>
      </c>
      <c r="Q398">
        <f t="shared" si="143"/>
        <v>7</v>
      </c>
      <c r="R398">
        <f t="shared" si="144"/>
        <v>3</v>
      </c>
      <c r="S398">
        <f t="shared" si="145"/>
        <v>2001</v>
      </c>
      <c r="T398" t="str">
        <f t="shared" si="136"/>
        <v>FY2001-07</v>
      </c>
      <c r="U398" t="str">
        <f t="shared" si="146"/>
        <v>FY2001Q3</v>
      </c>
    </row>
    <row r="399" spans="1:21">
      <c r="A399" t="str">
        <f t="shared" si="140"/>
        <v>20010201</v>
      </c>
      <c r="B399" s="1">
        <f t="shared" si="126"/>
        <v>36923</v>
      </c>
      <c r="C399" s="1" t="str">
        <f t="shared" si="141"/>
        <v>2001/02/01</v>
      </c>
      <c r="D399">
        <f t="shared" si="127"/>
        <v>5</v>
      </c>
      <c r="E399" t="str">
        <f t="shared" si="128"/>
        <v>Thursday</v>
      </c>
      <c r="F399">
        <f t="shared" si="129"/>
        <v>1</v>
      </c>
      <c r="G399" s="2">
        <f t="shared" si="130"/>
        <v>32</v>
      </c>
      <c r="H399" t="str">
        <f t="shared" si="131"/>
        <v>Weekday</v>
      </c>
      <c r="I399">
        <f t="shared" si="137"/>
        <v>5</v>
      </c>
      <c r="J399" t="str">
        <f t="shared" si="132"/>
        <v>February</v>
      </c>
      <c r="K399">
        <f t="shared" si="133"/>
        <v>2</v>
      </c>
      <c r="L399" s="1" t="str">
        <f t="shared" si="138"/>
        <v>N</v>
      </c>
      <c r="M399">
        <f t="shared" si="134"/>
        <v>1</v>
      </c>
      <c r="N399">
        <f t="shared" si="135"/>
        <v>2001</v>
      </c>
      <c r="O399" t="str">
        <f t="shared" si="139"/>
        <v>2001-02</v>
      </c>
      <c r="P399" t="str">
        <f t="shared" si="142"/>
        <v>2001Q1</v>
      </c>
      <c r="Q399">
        <f t="shared" si="143"/>
        <v>8</v>
      </c>
      <c r="R399">
        <f t="shared" si="144"/>
        <v>3</v>
      </c>
      <c r="S399">
        <f t="shared" si="145"/>
        <v>2001</v>
      </c>
      <c r="T399" t="str">
        <f t="shared" si="136"/>
        <v>FY2001-08</v>
      </c>
      <c r="U399" t="str">
        <f t="shared" si="146"/>
        <v>FY2001Q3</v>
      </c>
    </row>
    <row r="400" spans="1:21">
      <c r="A400" t="str">
        <f t="shared" si="140"/>
        <v>20010202</v>
      </c>
      <c r="B400" s="1">
        <f t="shared" si="126"/>
        <v>36924</v>
      </c>
      <c r="C400" s="1" t="str">
        <f t="shared" si="141"/>
        <v>2001/02/02</v>
      </c>
      <c r="D400">
        <f t="shared" si="127"/>
        <v>6</v>
      </c>
      <c r="E400" t="str">
        <f t="shared" si="128"/>
        <v>Friday</v>
      </c>
      <c r="F400">
        <f t="shared" si="129"/>
        <v>2</v>
      </c>
      <c r="G400" s="2">
        <f t="shared" si="130"/>
        <v>33</v>
      </c>
      <c r="H400" t="str">
        <f t="shared" si="131"/>
        <v>Weekend</v>
      </c>
      <c r="I400">
        <f t="shared" si="137"/>
        <v>5</v>
      </c>
      <c r="J400" t="str">
        <f t="shared" si="132"/>
        <v>February</v>
      </c>
      <c r="K400">
        <f t="shared" si="133"/>
        <v>2</v>
      </c>
      <c r="L400" s="1" t="str">
        <f t="shared" si="138"/>
        <v>N</v>
      </c>
      <c r="M400">
        <f t="shared" si="134"/>
        <v>1</v>
      </c>
      <c r="N400">
        <f t="shared" si="135"/>
        <v>2001</v>
      </c>
      <c r="O400" t="str">
        <f t="shared" si="139"/>
        <v>2001-02</v>
      </c>
      <c r="P400" t="str">
        <f t="shared" si="142"/>
        <v>2001Q1</v>
      </c>
      <c r="Q400">
        <f t="shared" si="143"/>
        <v>8</v>
      </c>
      <c r="R400">
        <f t="shared" si="144"/>
        <v>3</v>
      </c>
      <c r="S400">
        <f t="shared" si="145"/>
        <v>2001</v>
      </c>
      <c r="T400" t="str">
        <f t="shared" si="136"/>
        <v>FY2001-08</v>
      </c>
      <c r="U400" t="str">
        <f t="shared" si="146"/>
        <v>FY2001Q3</v>
      </c>
    </row>
    <row r="401" spans="1:21">
      <c r="A401" t="str">
        <f t="shared" si="140"/>
        <v>20010203</v>
      </c>
      <c r="B401" s="1">
        <f t="shared" si="126"/>
        <v>36925</v>
      </c>
      <c r="C401" s="1" t="str">
        <f t="shared" si="141"/>
        <v>2001/02/03</v>
      </c>
      <c r="D401">
        <f t="shared" si="127"/>
        <v>7</v>
      </c>
      <c r="E401" t="str">
        <f t="shared" si="128"/>
        <v>Saturday</v>
      </c>
      <c r="F401">
        <f t="shared" si="129"/>
        <v>3</v>
      </c>
      <c r="G401" s="2">
        <f t="shared" si="130"/>
        <v>34</v>
      </c>
      <c r="H401" t="str">
        <f t="shared" si="131"/>
        <v>Weekend</v>
      </c>
      <c r="I401">
        <f t="shared" si="137"/>
        <v>5</v>
      </c>
      <c r="J401" t="str">
        <f t="shared" si="132"/>
        <v>February</v>
      </c>
      <c r="K401">
        <f t="shared" si="133"/>
        <v>2</v>
      </c>
      <c r="L401" s="1" t="str">
        <f t="shared" si="138"/>
        <v>N</v>
      </c>
      <c r="M401">
        <f t="shared" si="134"/>
        <v>1</v>
      </c>
      <c r="N401">
        <f t="shared" si="135"/>
        <v>2001</v>
      </c>
      <c r="O401" t="str">
        <f t="shared" si="139"/>
        <v>2001-02</v>
      </c>
      <c r="P401" t="str">
        <f t="shared" si="142"/>
        <v>2001Q1</v>
      </c>
      <c r="Q401">
        <f t="shared" si="143"/>
        <v>8</v>
      </c>
      <c r="R401">
        <f t="shared" si="144"/>
        <v>3</v>
      </c>
      <c r="S401">
        <f t="shared" si="145"/>
        <v>2001</v>
      </c>
      <c r="T401" t="str">
        <f t="shared" si="136"/>
        <v>FY2001-08</v>
      </c>
      <c r="U401" t="str">
        <f t="shared" si="146"/>
        <v>FY2001Q3</v>
      </c>
    </row>
    <row r="402" spans="1:21">
      <c r="A402" t="str">
        <f t="shared" si="140"/>
        <v>20010204</v>
      </c>
      <c r="B402" s="1">
        <f t="shared" si="126"/>
        <v>36926</v>
      </c>
      <c r="C402" s="1" t="str">
        <f t="shared" si="141"/>
        <v>2001/02/04</v>
      </c>
      <c r="D402">
        <f t="shared" si="127"/>
        <v>1</v>
      </c>
      <c r="E402" t="str">
        <f t="shared" si="128"/>
        <v>Sunday</v>
      </c>
      <c r="F402">
        <f t="shared" si="129"/>
        <v>4</v>
      </c>
      <c r="G402" s="2">
        <f t="shared" si="130"/>
        <v>35</v>
      </c>
      <c r="H402" t="str">
        <f t="shared" si="131"/>
        <v>Weekday</v>
      </c>
      <c r="I402">
        <f t="shared" si="137"/>
        <v>6</v>
      </c>
      <c r="J402" t="str">
        <f t="shared" si="132"/>
        <v>February</v>
      </c>
      <c r="K402">
        <f t="shared" si="133"/>
        <v>2</v>
      </c>
      <c r="L402" s="1" t="str">
        <f t="shared" si="138"/>
        <v>N</v>
      </c>
      <c r="M402">
        <f t="shared" si="134"/>
        <v>1</v>
      </c>
      <c r="N402">
        <f t="shared" si="135"/>
        <v>2001</v>
      </c>
      <c r="O402" t="str">
        <f t="shared" si="139"/>
        <v>2001-02</v>
      </c>
      <c r="P402" t="str">
        <f t="shared" si="142"/>
        <v>2001Q1</v>
      </c>
      <c r="Q402">
        <f t="shared" si="143"/>
        <v>8</v>
      </c>
      <c r="R402">
        <f t="shared" si="144"/>
        <v>3</v>
      </c>
      <c r="S402">
        <f t="shared" si="145"/>
        <v>2001</v>
      </c>
      <c r="T402" t="str">
        <f t="shared" si="136"/>
        <v>FY2001-08</v>
      </c>
      <c r="U402" t="str">
        <f t="shared" si="146"/>
        <v>FY2001Q3</v>
      </c>
    </row>
    <row r="403" spans="1:21">
      <c r="A403" t="str">
        <f t="shared" si="140"/>
        <v>20010205</v>
      </c>
      <c r="B403" s="1">
        <f t="shared" si="126"/>
        <v>36927</v>
      </c>
      <c r="C403" s="1" t="str">
        <f t="shared" si="141"/>
        <v>2001/02/05</v>
      </c>
      <c r="D403">
        <f t="shared" si="127"/>
        <v>2</v>
      </c>
      <c r="E403" t="str">
        <f t="shared" si="128"/>
        <v>Monday</v>
      </c>
      <c r="F403">
        <f t="shared" si="129"/>
        <v>5</v>
      </c>
      <c r="G403" s="2">
        <f t="shared" si="130"/>
        <v>36</v>
      </c>
      <c r="H403" t="str">
        <f t="shared" si="131"/>
        <v>Weekday</v>
      </c>
      <c r="I403">
        <f t="shared" si="137"/>
        <v>6</v>
      </c>
      <c r="J403" t="str">
        <f t="shared" si="132"/>
        <v>February</v>
      </c>
      <c r="K403">
        <f t="shared" si="133"/>
        <v>2</v>
      </c>
      <c r="L403" s="1" t="str">
        <f t="shared" si="138"/>
        <v>N</v>
      </c>
      <c r="M403">
        <f t="shared" si="134"/>
        <v>1</v>
      </c>
      <c r="N403">
        <f t="shared" si="135"/>
        <v>2001</v>
      </c>
      <c r="O403" t="str">
        <f t="shared" si="139"/>
        <v>2001-02</v>
      </c>
      <c r="P403" t="str">
        <f t="shared" si="142"/>
        <v>2001Q1</v>
      </c>
      <c r="Q403">
        <f t="shared" si="143"/>
        <v>8</v>
      </c>
      <c r="R403">
        <f t="shared" si="144"/>
        <v>3</v>
      </c>
      <c r="S403">
        <f t="shared" si="145"/>
        <v>2001</v>
      </c>
      <c r="T403" t="str">
        <f t="shared" si="136"/>
        <v>FY2001-08</v>
      </c>
      <c r="U403" t="str">
        <f t="shared" si="146"/>
        <v>FY2001Q3</v>
      </c>
    </row>
    <row r="404" spans="1:21">
      <c r="A404" t="str">
        <f t="shared" si="140"/>
        <v>20010206</v>
      </c>
      <c r="B404" s="1">
        <f t="shared" si="126"/>
        <v>36928</v>
      </c>
      <c r="C404" s="1" t="str">
        <f t="shared" si="141"/>
        <v>2001/02/06</v>
      </c>
      <c r="D404">
        <f t="shared" si="127"/>
        <v>3</v>
      </c>
      <c r="E404" t="str">
        <f t="shared" si="128"/>
        <v>Tuesday</v>
      </c>
      <c r="F404">
        <f t="shared" si="129"/>
        <v>6</v>
      </c>
      <c r="G404" s="2">
        <f t="shared" si="130"/>
        <v>37</v>
      </c>
      <c r="H404" t="str">
        <f t="shared" si="131"/>
        <v>Weekday</v>
      </c>
      <c r="I404">
        <f t="shared" si="137"/>
        <v>6</v>
      </c>
      <c r="J404" t="str">
        <f t="shared" si="132"/>
        <v>February</v>
      </c>
      <c r="K404">
        <f t="shared" si="133"/>
        <v>2</v>
      </c>
      <c r="L404" s="1" t="str">
        <f t="shared" si="138"/>
        <v>N</v>
      </c>
      <c r="M404">
        <f t="shared" si="134"/>
        <v>1</v>
      </c>
      <c r="N404">
        <f t="shared" si="135"/>
        <v>2001</v>
      </c>
      <c r="O404" t="str">
        <f t="shared" si="139"/>
        <v>2001-02</v>
      </c>
      <c r="P404" t="str">
        <f t="shared" si="142"/>
        <v>2001Q1</v>
      </c>
      <c r="Q404">
        <f t="shared" si="143"/>
        <v>8</v>
      </c>
      <c r="R404">
        <f t="shared" si="144"/>
        <v>3</v>
      </c>
      <c r="S404">
        <f t="shared" si="145"/>
        <v>2001</v>
      </c>
      <c r="T404" t="str">
        <f t="shared" si="136"/>
        <v>FY2001-08</v>
      </c>
      <c r="U404" t="str">
        <f t="shared" si="146"/>
        <v>FY2001Q3</v>
      </c>
    </row>
    <row r="405" spans="1:21">
      <c r="A405" t="str">
        <f t="shared" si="140"/>
        <v>20010207</v>
      </c>
      <c r="B405" s="1">
        <f t="shared" si="126"/>
        <v>36929</v>
      </c>
      <c r="C405" s="1" t="str">
        <f t="shared" si="141"/>
        <v>2001/02/07</v>
      </c>
      <c r="D405">
        <f t="shared" si="127"/>
        <v>4</v>
      </c>
      <c r="E405" t="str">
        <f t="shared" si="128"/>
        <v>Wednesday</v>
      </c>
      <c r="F405">
        <f t="shared" si="129"/>
        <v>7</v>
      </c>
      <c r="G405" s="2">
        <f t="shared" si="130"/>
        <v>38</v>
      </c>
      <c r="H405" t="str">
        <f t="shared" si="131"/>
        <v>Weekday</v>
      </c>
      <c r="I405">
        <f t="shared" si="137"/>
        <v>6</v>
      </c>
      <c r="J405" t="str">
        <f t="shared" si="132"/>
        <v>February</v>
      </c>
      <c r="K405">
        <f t="shared" si="133"/>
        <v>2</v>
      </c>
      <c r="L405" s="1" t="str">
        <f t="shared" si="138"/>
        <v>N</v>
      </c>
      <c r="M405">
        <f t="shared" si="134"/>
        <v>1</v>
      </c>
      <c r="N405">
        <f t="shared" si="135"/>
        <v>2001</v>
      </c>
      <c r="O405" t="str">
        <f t="shared" si="139"/>
        <v>2001-02</v>
      </c>
      <c r="P405" t="str">
        <f t="shared" si="142"/>
        <v>2001Q1</v>
      </c>
      <c r="Q405">
        <f t="shared" si="143"/>
        <v>8</v>
      </c>
      <c r="R405">
        <f t="shared" si="144"/>
        <v>3</v>
      </c>
      <c r="S405">
        <f t="shared" si="145"/>
        <v>2001</v>
      </c>
      <c r="T405" t="str">
        <f t="shared" si="136"/>
        <v>FY2001-08</v>
      </c>
      <c r="U405" t="str">
        <f t="shared" si="146"/>
        <v>FY2001Q3</v>
      </c>
    </row>
    <row r="406" spans="1:21">
      <c r="A406" t="str">
        <f t="shared" si="140"/>
        <v>20010208</v>
      </c>
      <c r="B406" s="1">
        <f t="shared" si="126"/>
        <v>36930</v>
      </c>
      <c r="C406" s="1" t="str">
        <f t="shared" si="141"/>
        <v>2001/02/08</v>
      </c>
      <c r="D406">
        <f t="shared" si="127"/>
        <v>5</v>
      </c>
      <c r="E406" t="str">
        <f t="shared" si="128"/>
        <v>Thursday</v>
      </c>
      <c r="F406">
        <f t="shared" si="129"/>
        <v>8</v>
      </c>
      <c r="G406" s="2">
        <f t="shared" si="130"/>
        <v>39</v>
      </c>
      <c r="H406" t="str">
        <f t="shared" si="131"/>
        <v>Weekday</v>
      </c>
      <c r="I406">
        <f t="shared" si="137"/>
        <v>6</v>
      </c>
      <c r="J406" t="str">
        <f t="shared" si="132"/>
        <v>February</v>
      </c>
      <c r="K406">
        <f t="shared" si="133"/>
        <v>2</v>
      </c>
      <c r="L406" s="1" t="str">
        <f t="shared" si="138"/>
        <v>N</v>
      </c>
      <c r="M406">
        <f t="shared" si="134"/>
        <v>1</v>
      </c>
      <c r="N406">
        <f t="shared" si="135"/>
        <v>2001</v>
      </c>
      <c r="O406" t="str">
        <f t="shared" si="139"/>
        <v>2001-02</v>
      </c>
      <c r="P406" t="str">
        <f t="shared" si="142"/>
        <v>2001Q1</v>
      </c>
      <c r="Q406">
        <f t="shared" si="143"/>
        <v>8</v>
      </c>
      <c r="R406">
        <f t="shared" si="144"/>
        <v>3</v>
      </c>
      <c r="S406">
        <f t="shared" si="145"/>
        <v>2001</v>
      </c>
      <c r="T406" t="str">
        <f t="shared" si="136"/>
        <v>FY2001-08</v>
      </c>
      <c r="U406" t="str">
        <f t="shared" si="146"/>
        <v>FY2001Q3</v>
      </c>
    </row>
    <row r="407" spans="1:21">
      <c r="A407" t="str">
        <f t="shared" si="140"/>
        <v>20010209</v>
      </c>
      <c r="B407" s="1">
        <f t="shared" si="126"/>
        <v>36931</v>
      </c>
      <c r="C407" s="1" t="str">
        <f t="shared" si="141"/>
        <v>2001/02/09</v>
      </c>
      <c r="D407">
        <f t="shared" si="127"/>
        <v>6</v>
      </c>
      <c r="E407" t="str">
        <f t="shared" si="128"/>
        <v>Friday</v>
      </c>
      <c r="F407">
        <f t="shared" si="129"/>
        <v>9</v>
      </c>
      <c r="G407" s="2">
        <f t="shared" si="130"/>
        <v>40</v>
      </c>
      <c r="H407" t="str">
        <f t="shared" si="131"/>
        <v>Weekend</v>
      </c>
      <c r="I407">
        <f t="shared" si="137"/>
        <v>6</v>
      </c>
      <c r="J407" t="str">
        <f t="shared" si="132"/>
        <v>February</v>
      </c>
      <c r="K407">
        <f t="shared" si="133"/>
        <v>2</v>
      </c>
      <c r="L407" s="1" t="str">
        <f t="shared" si="138"/>
        <v>N</v>
      </c>
      <c r="M407">
        <f t="shared" si="134"/>
        <v>1</v>
      </c>
      <c r="N407">
        <f t="shared" si="135"/>
        <v>2001</v>
      </c>
      <c r="O407" t="str">
        <f t="shared" si="139"/>
        <v>2001-02</v>
      </c>
      <c r="P407" t="str">
        <f t="shared" si="142"/>
        <v>2001Q1</v>
      </c>
      <c r="Q407">
        <f t="shared" si="143"/>
        <v>8</v>
      </c>
      <c r="R407">
        <f t="shared" si="144"/>
        <v>3</v>
      </c>
      <c r="S407">
        <f t="shared" si="145"/>
        <v>2001</v>
      </c>
      <c r="T407" t="str">
        <f t="shared" si="136"/>
        <v>FY2001-08</v>
      </c>
      <c r="U407" t="str">
        <f t="shared" si="146"/>
        <v>FY2001Q3</v>
      </c>
    </row>
    <row r="408" spans="1:21">
      <c r="A408" t="str">
        <f t="shared" si="140"/>
        <v>20010210</v>
      </c>
      <c r="B408" s="1">
        <f t="shared" si="126"/>
        <v>36932</v>
      </c>
      <c r="C408" s="1" t="str">
        <f t="shared" si="141"/>
        <v>2001/02/10</v>
      </c>
      <c r="D408">
        <f t="shared" si="127"/>
        <v>7</v>
      </c>
      <c r="E408" t="str">
        <f t="shared" si="128"/>
        <v>Saturday</v>
      </c>
      <c r="F408">
        <f t="shared" si="129"/>
        <v>10</v>
      </c>
      <c r="G408" s="2">
        <f t="shared" si="130"/>
        <v>41</v>
      </c>
      <c r="H408" t="str">
        <f t="shared" si="131"/>
        <v>Weekend</v>
      </c>
      <c r="I408">
        <f t="shared" si="137"/>
        <v>6</v>
      </c>
      <c r="J408" t="str">
        <f t="shared" si="132"/>
        <v>February</v>
      </c>
      <c r="K408">
        <f t="shared" si="133"/>
        <v>2</v>
      </c>
      <c r="L408" s="1" t="str">
        <f t="shared" si="138"/>
        <v>N</v>
      </c>
      <c r="M408">
        <f t="shared" si="134"/>
        <v>1</v>
      </c>
      <c r="N408">
        <f t="shared" si="135"/>
        <v>2001</v>
      </c>
      <c r="O408" t="str">
        <f t="shared" si="139"/>
        <v>2001-02</v>
      </c>
      <c r="P408" t="str">
        <f t="shared" si="142"/>
        <v>2001Q1</v>
      </c>
      <c r="Q408">
        <f t="shared" si="143"/>
        <v>8</v>
      </c>
      <c r="R408">
        <f t="shared" si="144"/>
        <v>3</v>
      </c>
      <c r="S408">
        <f t="shared" si="145"/>
        <v>2001</v>
      </c>
      <c r="T408" t="str">
        <f t="shared" si="136"/>
        <v>FY2001-08</v>
      </c>
      <c r="U408" t="str">
        <f t="shared" si="146"/>
        <v>FY2001Q3</v>
      </c>
    </row>
    <row r="409" spans="1:21">
      <c r="A409" t="str">
        <f t="shared" si="140"/>
        <v>20010211</v>
      </c>
      <c r="B409" s="1">
        <f t="shared" si="126"/>
        <v>36933</v>
      </c>
      <c r="C409" s="1" t="str">
        <f t="shared" si="141"/>
        <v>2001/02/11</v>
      </c>
      <c r="D409">
        <f t="shared" si="127"/>
        <v>1</v>
      </c>
      <c r="E409" t="str">
        <f t="shared" si="128"/>
        <v>Sunday</v>
      </c>
      <c r="F409">
        <f t="shared" si="129"/>
        <v>11</v>
      </c>
      <c r="G409" s="2">
        <f t="shared" si="130"/>
        <v>42</v>
      </c>
      <c r="H409" t="str">
        <f t="shared" si="131"/>
        <v>Weekday</v>
      </c>
      <c r="I409">
        <f t="shared" si="137"/>
        <v>7</v>
      </c>
      <c r="J409" t="str">
        <f t="shared" si="132"/>
        <v>February</v>
      </c>
      <c r="K409">
        <f t="shared" si="133"/>
        <v>2</v>
      </c>
      <c r="L409" s="1" t="str">
        <f t="shared" si="138"/>
        <v>N</v>
      </c>
      <c r="M409">
        <f t="shared" si="134"/>
        <v>1</v>
      </c>
      <c r="N409">
        <f t="shared" si="135"/>
        <v>2001</v>
      </c>
      <c r="O409" t="str">
        <f t="shared" si="139"/>
        <v>2001-02</v>
      </c>
      <c r="P409" t="str">
        <f t="shared" si="142"/>
        <v>2001Q1</v>
      </c>
      <c r="Q409">
        <f t="shared" si="143"/>
        <v>8</v>
      </c>
      <c r="R409">
        <f t="shared" si="144"/>
        <v>3</v>
      </c>
      <c r="S409">
        <f t="shared" si="145"/>
        <v>2001</v>
      </c>
      <c r="T409" t="str">
        <f t="shared" si="136"/>
        <v>FY2001-08</v>
      </c>
      <c r="U409" t="str">
        <f t="shared" si="146"/>
        <v>FY2001Q3</v>
      </c>
    </row>
    <row r="410" spans="1:21">
      <c r="A410" t="str">
        <f t="shared" si="140"/>
        <v>20010212</v>
      </c>
      <c r="B410" s="1">
        <f t="shared" ref="B410:B473" si="147">B409+1</f>
        <v>36934</v>
      </c>
      <c r="C410" s="1" t="str">
        <f t="shared" si="141"/>
        <v>2001/02/12</v>
      </c>
      <c r="D410">
        <f t="shared" ref="D410:D473" si="148">WEEKDAY(B410)</f>
        <v>2</v>
      </c>
      <c r="E410" t="str">
        <f t="shared" ref="E410:E473" si="149">TEXT(C410, "dddd")</f>
        <v>Monday</v>
      </c>
      <c r="F410">
        <f t="shared" ref="F410:F473" si="150">DAY(B410)</f>
        <v>12</v>
      </c>
      <c r="G410" s="2">
        <f t="shared" ref="G410:G473" si="151">B410-DATEVALUE("1/1/"&amp;YEAR(B410))+1</f>
        <v>43</v>
      </c>
      <c r="H410" t="str">
        <f t="shared" ref="H410:H473" si="152">IF(D410&lt;6,"Weekday","Weekend")</f>
        <v>Weekday</v>
      </c>
      <c r="I410">
        <f t="shared" si="137"/>
        <v>7</v>
      </c>
      <c r="J410" t="str">
        <f t="shared" ref="J410:J473" si="153">TEXT(B410,"Mmmm")</f>
        <v>February</v>
      </c>
      <c r="K410">
        <f t="shared" ref="K410:K473" si="154">MONTH(B410)</f>
        <v>2</v>
      </c>
      <c r="L410" s="1" t="str">
        <f t="shared" si="138"/>
        <v>N</v>
      </c>
      <c r="M410">
        <f t="shared" ref="M410:M473" si="155">IF(K410&lt;4,1,IF(K410&lt;7,2,IF(K410&lt;10,3,4)))</f>
        <v>1</v>
      </c>
      <c r="N410">
        <f t="shared" ref="N410:N473" si="156">YEAR(B410)</f>
        <v>2001</v>
      </c>
      <c r="O410" t="str">
        <f t="shared" si="139"/>
        <v>2001-02</v>
      </c>
      <c r="P410" t="str">
        <f t="shared" si="142"/>
        <v>2001Q1</v>
      </c>
      <c r="Q410">
        <f t="shared" si="143"/>
        <v>8</v>
      </c>
      <c r="R410">
        <f t="shared" si="144"/>
        <v>3</v>
      </c>
      <c r="S410">
        <f t="shared" si="145"/>
        <v>2001</v>
      </c>
      <c r="T410" t="str">
        <f t="shared" si="136"/>
        <v>FY2001-08</v>
      </c>
      <c r="U410" t="str">
        <f t="shared" si="146"/>
        <v>FY2001Q3</v>
      </c>
    </row>
    <row r="411" spans="1:21">
      <c r="A411" t="str">
        <f t="shared" si="140"/>
        <v>20010213</v>
      </c>
      <c r="B411" s="1">
        <f t="shared" si="147"/>
        <v>36935</v>
      </c>
      <c r="C411" s="1" t="str">
        <f t="shared" si="141"/>
        <v>2001/02/13</v>
      </c>
      <c r="D411">
        <f t="shared" si="148"/>
        <v>3</v>
      </c>
      <c r="E411" t="str">
        <f t="shared" si="149"/>
        <v>Tuesday</v>
      </c>
      <c r="F411">
        <f t="shared" si="150"/>
        <v>13</v>
      </c>
      <c r="G411" s="2">
        <f t="shared" si="151"/>
        <v>44</v>
      </c>
      <c r="H411" t="str">
        <f t="shared" si="152"/>
        <v>Weekday</v>
      </c>
      <c r="I411">
        <f t="shared" si="137"/>
        <v>7</v>
      </c>
      <c r="J411" t="str">
        <f t="shared" si="153"/>
        <v>February</v>
      </c>
      <c r="K411">
        <f t="shared" si="154"/>
        <v>2</v>
      </c>
      <c r="L411" s="1" t="str">
        <f t="shared" si="138"/>
        <v>N</v>
      </c>
      <c r="M411">
        <f t="shared" si="155"/>
        <v>1</v>
      </c>
      <c r="N411">
        <f t="shared" si="156"/>
        <v>2001</v>
      </c>
      <c r="O411" t="str">
        <f t="shared" si="139"/>
        <v>2001-02</v>
      </c>
      <c r="P411" t="str">
        <f t="shared" si="142"/>
        <v>2001Q1</v>
      </c>
      <c r="Q411">
        <f t="shared" si="143"/>
        <v>8</v>
      </c>
      <c r="R411">
        <f t="shared" si="144"/>
        <v>3</v>
      </c>
      <c r="S411">
        <f t="shared" si="145"/>
        <v>2001</v>
      </c>
      <c r="T411" t="str">
        <f t="shared" si="136"/>
        <v>FY2001-08</v>
      </c>
      <c r="U411" t="str">
        <f t="shared" si="146"/>
        <v>FY2001Q3</v>
      </c>
    </row>
    <row r="412" spans="1:21">
      <c r="A412" t="str">
        <f t="shared" si="140"/>
        <v>20010214</v>
      </c>
      <c r="B412" s="1">
        <f t="shared" si="147"/>
        <v>36936</v>
      </c>
      <c r="C412" s="1" t="str">
        <f t="shared" si="141"/>
        <v>2001/02/14</v>
      </c>
      <c r="D412">
        <f t="shared" si="148"/>
        <v>4</v>
      </c>
      <c r="E412" t="str">
        <f t="shared" si="149"/>
        <v>Wednesday</v>
      </c>
      <c r="F412">
        <f t="shared" si="150"/>
        <v>14</v>
      </c>
      <c r="G412" s="2">
        <f t="shared" si="151"/>
        <v>45</v>
      </c>
      <c r="H412" t="str">
        <f t="shared" si="152"/>
        <v>Weekday</v>
      </c>
      <c r="I412">
        <f t="shared" si="137"/>
        <v>7</v>
      </c>
      <c r="J412" t="str">
        <f t="shared" si="153"/>
        <v>February</v>
      </c>
      <c r="K412">
        <f t="shared" si="154"/>
        <v>2</v>
      </c>
      <c r="L412" s="1" t="str">
        <f t="shared" si="138"/>
        <v>N</v>
      </c>
      <c r="M412">
        <f t="shared" si="155"/>
        <v>1</v>
      </c>
      <c r="N412">
        <f t="shared" si="156"/>
        <v>2001</v>
      </c>
      <c r="O412" t="str">
        <f t="shared" si="139"/>
        <v>2001-02</v>
      </c>
      <c r="P412" t="str">
        <f t="shared" si="142"/>
        <v>2001Q1</v>
      </c>
      <c r="Q412">
        <f t="shared" si="143"/>
        <v>8</v>
      </c>
      <c r="R412">
        <f t="shared" si="144"/>
        <v>3</v>
      </c>
      <c r="S412">
        <f t="shared" si="145"/>
        <v>2001</v>
      </c>
      <c r="T412" t="str">
        <f t="shared" si="136"/>
        <v>FY2001-08</v>
      </c>
      <c r="U412" t="str">
        <f t="shared" si="146"/>
        <v>FY2001Q3</v>
      </c>
    </row>
    <row r="413" spans="1:21">
      <c r="A413" t="str">
        <f t="shared" si="140"/>
        <v>20010215</v>
      </c>
      <c r="B413" s="1">
        <f t="shared" si="147"/>
        <v>36937</v>
      </c>
      <c r="C413" s="1" t="str">
        <f t="shared" si="141"/>
        <v>2001/02/15</v>
      </c>
      <c r="D413">
        <f t="shared" si="148"/>
        <v>5</v>
      </c>
      <c r="E413" t="str">
        <f t="shared" si="149"/>
        <v>Thursday</v>
      </c>
      <c r="F413">
        <f t="shared" si="150"/>
        <v>15</v>
      </c>
      <c r="G413" s="2">
        <f t="shared" si="151"/>
        <v>46</v>
      </c>
      <c r="H413" t="str">
        <f t="shared" si="152"/>
        <v>Weekday</v>
      </c>
      <c r="I413">
        <f t="shared" si="137"/>
        <v>7</v>
      </c>
      <c r="J413" t="str">
        <f t="shared" si="153"/>
        <v>February</v>
      </c>
      <c r="K413">
        <f t="shared" si="154"/>
        <v>2</v>
      </c>
      <c r="L413" s="1" t="str">
        <f t="shared" si="138"/>
        <v>N</v>
      </c>
      <c r="M413">
        <f t="shared" si="155"/>
        <v>1</v>
      </c>
      <c r="N413">
        <f t="shared" si="156"/>
        <v>2001</v>
      </c>
      <c r="O413" t="str">
        <f t="shared" si="139"/>
        <v>2001-02</v>
      </c>
      <c r="P413" t="str">
        <f t="shared" si="142"/>
        <v>2001Q1</v>
      </c>
      <c r="Q413">
        <f t="shared" si="143"/>
        <v>8</v>
      </c>
      <c r="R413">
        <f t="shared" si="144"/>
        <v>3</v>
      </c>
      <c r="S413">
        <f t="shared" si="145"/>
        <v>2001</v>
      </c>
      <c r="T413" t="str">
        <f t="shared" ref="T413:T476" si="157">"FY"&amp;S413&amp;"-"&amp;IF(Q413&lt;10,"0","")&amp;Q413</f>
        <v>FY2001-08</v>
      </c>
      <c r="U413" t="str">
        <f t="shared" si="146"/>
        <v>FY2001Q3</v>
      </c>
    </row>
    <row r="414" spans="1:21">
      <c r="A414" t="str">
        <f t="shared" si="140"/>
        <v>20010216</v>
      </c>
      <c r="B414" s="1">
        <f t="shared" si="147"/>
        <v>36938</v>
      </c>
      <c r="C414" s="1" t="str">
        <f t="shared" si="141"/>
        <v>2001/02/16</v>
      </c>
      <c r="D414">
        <f t="shared" si="148"/>
        <v>6</v>
      </c>
      <c r="E414" t="str">
        <f t="shared" si="149"/>
        <v>Friday</v>
      </c>
      <c r="F414">
        <f t="shared" si="150"/>
        <v>16</v>
      </c>
      <c r="G414" s="2">
        <f t="shared" si="151"/>
        <v>47</v>
      </c>
      <c r="H414" t="str">
        <f t="shared" si="152"/>
        <v>Weekend</v>
      </c>
      <c r="I414">
        <f t="shared" si="137"/>
        <v>7</v>
      </c>
      <c r="J414" t="str">
        <f t="shared" si="153"/>
        <v>February</v>
      </c>
      <c r="K414">
        <f t="shared" si="154"/>
        <v>2</v>
      </c>
      <c r="L414" s="1" t="str">
        <f t="shared" si="138"/>
        <v>N</v>
      </c>
      <c r="M414">
        <f t="shared" si="155"/>
        <v>1</v>
      </c>
      <c r="N414">
        <f t="shared" si="156"/>
        <v>2001</v>
      </c>
      <c r="O414" t="str">
        <f t="shared" si="139"/>
        <v>2001-02</v>
      </c>
      <c r="P414" t="str">
        <f t="shared" si="142"/>
        <v>2001Q1</v>
      </c>
      <c r="Q414">
        <f t="shared" si="143"/>
        <v>8</v>
      </c>
      <c r="R414">
        <f t="shared" si="144"/>
        <v>3</v>
      </c>
      <c r="S414">
        <f t="shared" si="145"/>
        <v>2001</v>
      </c>
      <c r="T414" t="str">
        <f t="shared" si="157"/>
        <v>FY2001-08</v>
      </c>
      <c r="U414" t="str">
        <f t="shared" si="146"/>
        <v>FY2001Q3</v>
      </c>
    </row>
    <row r="415" spans="1:21">
      <c r="A415" t="str">
        <f t="shared" si="140"/>
        <v>20010217</v>
      </c>
      <c r="B415" s="1">
        <f t="shared" si="147"/>
        <v>36939</v>
      </c>
      <c r="C415" s="1" t="str">
        <f t="shared" si="141"/>
        <v>2001/02/17</v>
      </c>
      <c r="D415">
        <f t="shared" si="148"/>
        <v>7</v>
      </c>
      <c r="E415" t="str">
        <f t="shared" si="149"/>
        <v>Saturday</v>
      </c>
      <c r="F415">
        <f t="shared" si="150"/>
        <v>17</v>
      </c>
      <c r="G415" s="2">
        <f t="shared" si="151"/>
        <v>48</v>
      </c>
      <c r="H415" t="str">
        <f t="shared" si="152"/>
        <v>Weekend</v>
      </c>
      <c r="I415">
        <f t="shared" si="137"/>
        <v>7</v>
      </c>
      <c r="J415" t="str">
        <f t="shared" si="153"/>
        <v>February</v>
      </c>
      <c r="K415">
        <f t="shared" si="154"/>
        <v>2</v>
      </c>
      <c r="L415" s="1" t="str">
        <f t="shared" si="138"/>
        <v>N</v>
      </c>
      <c r="M415">
        <f t="shared" si="155"/>
        <v>1</v>
      </c>
      <c r="N415">
        <f t="shared" si="156"/>
        <v>2001</v>
      </c>
      <c r="O415" t="str">
        <f t="shared" si="139"/>
        <v>2001-02</v>
      </c>
      <c r="P415" t="str">
        <f t="shared" si="142"/>
        <v>2001Q1</v>
      </c>
      <c r="Q415">
        <f t="shared" si="143"/>
        <v>8</v>
      </c>
      <c r="R415">
        <f t="shared" si="144"/>
        <v>3</v>
      </c>
      <c r="S415">
        <f t="shared" si="145"/>
        <v>2001</v>
      </c>
      <c r="T415" t="str">
        <f t="shared" si="157"/>
        <v>FY2001-08</v>
      </c>
      <c r="U415" t="str">
        <f t="shared" si="146"/>
        <v>FY2001Q3</v>
      </c>
    </row>
    <row r="416" spans="1:21">
      <c r="A416" t="str">
        <f t="shared" si="140"/>
        <v>20010218</v>
      </c>
      <c r="B416" s="1">
        <f t="shared" si="147"/>
        <v>36940</v>
      </c>
      <c r="C416" s="1" t="str">
        <f t="shared" si="141"/>
        <v>2001/02/18</v>
      </c>
      <c r="D416">
        <f t="shared" si="148"/>
        <v>1</v>
      </c>
      <c r="E416" t="str">
        <f t="shared" si="149"/>
        <v>Sunday</v>
      </c>
      <c r="F416">
        <f t="shared" si="150"/>
        <v>18</v>
      </c>
      <c r="G416" s="2">
        <f t="shared" si="151"/>
        <v>49</v>
      </c>
      <c r="H416" t="str">
        <f t="shared" si="152"/>
        <v>Weekday</v>
      </c>
      <c r="I416">
        <f t="shared" si="137"/>
        <v>8</v>
      </c>
      <c r="J416" t="str">
        <f t="shared" si="153"/>
        <v>February</v>
      </c>
      <c r="K416">
        <f t="shared" si="154"/>
        <v>2</v>
      </c>
      <c r="L416" s="1" t="str">
        <f t="shared" si="138"/>
        <v>N</v>
      </c>
      <c r="M416">
        <f t="shared" si="155"/>
        <v>1</v>
      </c>
      <c r="N416">
        <f t="shared" si="156"/>
        <v>2001</v>
      </c>
      <c r="O416" t="str">
        <f t="shared" si="139"/>
        <v>2001-02</v>
      </c>
      <c r="P416" t="str">
        <f t="shared" si="142"/>
        <v>2001Q1</v>
      </c>
      <c r="Q416">
        <f t="shared" si="143"/>
        <v>8</v>
      </c>
      <c r="R416">
        <f t="shared" si="144"/>
        <v>3</v>
      </c>
      <c r="S416">
        <f t="shared" si="145"/>
        <v>2001</v>
      </c>
      <c r="T416" t="str">
        <f t="shared" si="157"/>
        <v>FY2001-08</v>
      </c>
      <c r="U416" t="str">
        <f t="shared" si="146"/>
        <v>FY2001Q3</v>
      </c>
    </row>
    <row r="417" spans="1:21">
      <c r="A417" t="str">
        <f t="shared" si="140"/>
        <v>20010219</v>
      </c>
      <c r="B417" s="1">
        <f t="shared" si="147"/>
        <v>36941</v>
      </c>
      <c r="C417" s="1" t="str">
        <f t="shared" si="141"/>
        <v>2001/02/19</v>
      </c>
      <c r="D417">
        <f t="shared" si="148"/>
        <v>2</v>
      </c>
      <c r="E417" t="str">
        <f t="shared" si="149"/>
        <v>Monday</v>
      </c>
      <c r="F417">
        <f t="shared" si="150"/>
        <v>19</v>
      </c>
      <c r="G417" s="2">
        <f t="shared" si="151"/>
        <v>50</v>
      </c>
      <c r="H417" t="str">
        <f t="shared" si="152"/>
        <v>Weekday</v>
      </c>
      <c r="I417">
        <f t="shared" si="137"/>
        <v>8</v>
      </c>
      <c r="J417" t="str">
        <f t="shared" si="153"/>
        <v>February</v>
      </c>
      <c r="K417">
        <f t="shared" si="154"/>
        <v>2</v>
      </c>
      <c r="L417" s="1" t="str">
        <f t="shared" si="138"/>
        <v>N</v>
      </c>
      <c r="M417">
        <f t="shared" si="155"/>
        <v>1</v>
      </c>
      <c r="N417">
        <f t="shared" si="156"/>
        <v>2001</v>
      </c>
      <c r="O417" t="str">
        <f t="shared" si="139"/>
        <v>2001-02</v>
      </c>
      <c r="P417" t="str">
        <f t="shared" si="142"/>
        <v>2001Q1</v>
      </c>
      <c r="Q417">
        <f t="shared" si="143"/>
        <v>8</v>
      </c>
      <c r="R417">
        <f t="shared" si="144"/>
        <v>3</v>
      </c>
      <c r="S417">
        <f t="shared" si="145"/>
        <v>2001</v>
      </c>
      <c r="T417" t="str">
        <f t="shared" si="157"/>
        <v>FY2001-08</v>
      </c>
      <c r="U417" t="str">
        <f t="shared" si="146"/>
        <v>FY2001Q3</v>
      </c>
    </row>
    <row r="418" spans="1:21">
      <c r="A418" t="str">
        <f t="shared" si="140"/>
        <v>20010220</v>
      </c>
      <c r="B418" s="1">
        <f t="shared" si="147"/>
        <v>36942</v>
      </c>
      <c r="C418" s="1" t="str">
        <f t="shared" si="141"/>
        <v>2001/02/20</v>
      </c>
      <c r="D418">
        <f t="shared" si="148"/>
        <v>3</v>
      </c>
      <c r="E418" t="str">
        <f t="shared" si="149"/>
        <v>Tuesday</v>
      </c>
      <c r="F418">
        <f t="shared" si="150"/>
        <v>20</v>
      </c>
      <c r="G418" s="2">
        <f t="shared" si="151"/>
        <v>51</v>
      </c>
      <c r="H418" t="str">
        <f t="shared" si="152"/>
        <v>Weekday</v>
      </c>
      <c r="I418">
        <f t="shared" si="137"/>
        <v>8</v>
      </c>
      <c r="J418" t="str">
        <f t="shared" si="153"/>
        <v>February</v>
      </c>
      <c r="K418">
        <f t="shared" si="154"/>
        <v>2</v>
      </c>
      <c r="L418" s="1" t="str">
        <f t="shared" si="138"/>
        <v>N</v>
      </c>
      <c r="M418">
        <f t="shared" si="155"/>
        <v>1</v>
      </c>
      <c r="N418">
        <f t="shared" si="156"/>
        <v>2001</v>
      </c>
      <c r="O418" t="str">
        <f t="shared" si="139"/>
        <v>2001-02</v>
      </c>
      <c r="P418" t="str">
        <f t="shared" si="142"/>
        <v>2001Q1</v>
      </c>
      <c r="Q418">
        <f t="shared" si="143"/>
        <v>8</v>
      </c>
      <c r="R418">
        <f t="shared" si="144"/>
        <v>3</v>
      </c>
      <c r="S418">
        <f t="shared" si="145"/>
        <v>2001</v>
      </c>
      <c r="T418" t="str">
        <f t="shared" si="157"/>
        <v>FY2001-08</v>
      </c>
      <c r="U418" t="str">
        <f t="shared" si="146"/>
        <v>FY2001Q3</v>
      </c>
    </row>
    <row r="419" spans="1:21">
      <c r="A419" t="str">
        <f t="shared" si="140"/>
        <v>20010221</v>
      </c>
      <c r="B419" s="1">
        <f t="shared" si="147"/>
        <v>36943</v>
      </c>
      <c r="C419" s="1" t="str">
        <f t="shared" si="141"/>
        <v>2001/02/21</v>
      </c>
      <c r="D419">
        <f t="shared" si="148"/>
        <v>4</v>
      </c>
      <c r="E419" t="str">
        <f t="shared" si="149"/>
        <v>Wednesday</v>
      </c>
      <c r="F419">
        <f t="shared" si="150"/>
        <v>21</v>
      </c>
      <c r="G419" s="2">
        <f t="shared" si="151"/>
        <v>52</v>
      </c>
      <c r="H419" t="str">
        <f t="shared" si="152"/>
        <v>Weekday</v>
      </c>
      <c r="I419">
        <f t="shared" si="137"/>
        <v>8</v>
      </c>
      <c r="J419" t="str">
        <f t="shared" si="153"/>
        <v>February</v>
      </c>
      <c r="K419">
        <f t="shared" si="154"/>
        <v>2</v>
      </c>
      <c r="L419" s="1" t="str">
        <f t="shared" si="138"/>
        <v>N</v>
      </c>
      <c r="M419">
        <f t="shared" si="155"/>
        <v>1</v>
      </c>
      <c r="N419">
        <f t="shared" si="156"/>
        <v>2001</v>
      </c>
      <c r="O419" t="str">
        <f t="shared" si="139"/>
        <v>2001-02</v>
      </c>
      <c r="P419" t="str">
        <f t="shared" si="142"/>
        <v>2001Q1</v>
      </c>
      <c r="Q419">
        <f t="shared" si="143"/>
        <v>8</v>
      </c>
      <c r="R419">
        <f t="shared" si="144"/>
        <v>3</v>
      </c>
      <c r="S419">
        <f t="shared" si="145"/>
        <v>2001</v>
      </c>
      <c r="T419" t="str">
        <f t="shared" si="157"/>
        <v>FY2001-08</v>
      </c>
      <c r="U419" t="str">
        <f t="shared" si="146"/>
        <v>FY2001Q3</v>
      </c>
    </row>
    <row r="420" spans="1:21">
      <c r="A420" t="str">
        <f t="shared" si="140"/>
        <v>20010222</v>
      </c>
      <c r="B420" s="1">
        <f t="shared" si="147"/>
        <v>36944</v>
      </c>
      <c r="C420" s="1" t="str">
        <f t="shared" si="141"/>
        <v>2001/02/22</v>
      </c>
      <c r="D420">
        <f t="shared" si="148"/>
        <v>5</v>
      </c>
      <c r="E420" t="str">
        <f t="shared" si="149"/>
        <v>Thursday</v>
      </c>
      <c r="F420">
        <f t="shared" si="150"/>
        <v>22</v>
      </c>
      <c r="G420" s="2">
        <f t="shared" si="151"/>
        <v>53</v>
      </c>
      <c r="H420" t="str">
        <f t="shared" si="152"/>
        <v>Weekday</v>
      </c>
      <c r="I420">
        <f t="shared" si="137"/>
        <v>8</v>
      </c>
      <c r="J420" t="str">
        <f t="shared" si="153"/>
        <v>February</v>
      </c>
      <c r="K420">
        <f t="shared" si="154"/>
        <v>2</v>
      </c>
      <c r="L420" s="1" t="str">
        <f t="shared" si="138"/>
        <v>N</v>
      </c>
      <c r="M420">
        <f t="shared" si="155"/>
        <v>1</v>
      </c>
      <c r="N420">
        <f t="shared" si="156"/>
        <v>2001</v>
      </c>
      <c r="O420" t="str">
        <f t="shared" si="139"/>
        <v>2001-02</v>
      </c>
      <c r="P420" t="str">
        <f t="shared" si="142"/>
        <v>2001Q1</v>
      </c>
      <c r="Q420">
        <f t="shared" si="143"/>
        <v>8</v>
      </c>
      <c r="R420">
        <f t="shared" si="144"/>
        <v>3</v>
      </c>
      <c r="S420">
        <f t="shared" si="145"/>
        <v>2001</v>
      </c>
      <c r="T420" t="str">
        <f t="shared" si="157"/>
        <v>FY2001-08</v>
      </c>
      <c r="U420" t="str">
        <f t="shared" si="146"/>
        <v>FY2001Q3</v>
      </c>
    </row>
    <row r="421" spans="1:21">
      <c r="A421" t="str">
        <f t="shared" si="140"/>
        <v>20010223</v>
      </c>
      <c r="B421" s="1">
        <f t="shared" si="147"/>
        <v>36945</v>
      </c>
      <c r="C421" s="1" t="str">
        <f t="shared" si="141"/>
        <v>2001/02/23</v>
      </c>
      <c r="D421">
        <f t="shared" si="148"/>
        <v>6</v>
      </c>
      <c r="E421" t="str">
        <f t="shared" si="149"/>
        <v>Friday</v>
      </c>
      <c r="F421">
        <f t="shared" si="150"/>
        <v>23</v>
      </c>
      <c r="G421" s="2">
        <f t="shared" si="151"/>
        <v>54</v>
      </c>
      <c r="H421" t="str">
        <f t="shared" si="152"/>
        <v>Weekend</v>
      </c>
      <c r="I421">
        <f t="shared" si="137"/>
        <v>8</v>
      </c>
      <c r="J421" t="str">
        <f t="shared" si="153"/>
        <v>February</v>
      </c>
      <c r="K421">
        <f t="shared" si="154"/>
        <v>2</v>
      </c>
      <c r="L421" s="1" t="str">
        <f t="shared" si="138"/>
        <v>N</v>
      </c>
      <c r="M421">
        <f t="shared" si="155"/>
        <v>1</v>
      </c>
      <c r="N421">
        <f t="shared" si="156"/>
        <v>2001</v>
      </c>
      <c r="O421" t="str">
        <f t="shared" si="139"/>
        <v>2001-02</v>
      </c>
      <c r="P421" t="str">
        <f t="shared" si="142"/>
        <v>2001Q1</v>
      </c>
      <c r="Q421">
        <f t="shared" si="143"/>
        <v>8</v>
      </c>
      <c r="R421">
        <f t="shared" si="144"/>
        <v>3</v>
      </c>
      <c r="S421">
        <f t="shared" si="145"/>
        <v>2001</v>
      </c>
      <c r="T421" t="str">
        <f t="shared" si="157"/>
        <v>FY2001-08</v>
      </c>
      <c r="U421" t="str">
        <f t="shared" si="146"/>
        <v>FY2001Q3</v>
      </c>
    </row>
    <row r="422" spans="1:21">
      <c r="A422" t="str">
        <f t="shared" si="140"/>
        <v>20010224</v>
      </c>
      <c r="B422" s="1">
        <f t="shared" si="147"/>
        <v>36946</v>
      </c>
      <c r="C422" s="1" t="str">
        <f t="shared" si="141"/>
        <v>2001/02/24</v>
      </c>
      <c r="D422">
        <f t="shared" si="148"/>
        <v>7</v>
      </c>
      <c r="E422" t="str">
        <f t="shared" si="149"/>
        <v>Saturday</v>
      </c>
      <c r="F422">
        <f t="shared" si="150"/>
        <v>24</v>
      </c>
      <c r="G422" s="2">
        <f t="shared" si="151"/>
        <v>55</v>
      </c>
      <c r="H422" t="str">
        <f t="shared" si="152"/>
        <v>Weekend</v>
      </c>
      <c r="I422">
        <f t="shared" si="137"/>
        <v>8</v>
      </c>
      <c r="J422" t="str">
        <f t="shared" si="153"/>
        <v>February</v>
      </c>
      <c r="K422">
        <f t="shared" si="154"/>
        <v>2</v>
      </c>
      <c r="L422" s="1" t="str">
        <f t="shared" si="138"/>
        <v>N</v>
      </c>
      <c r="M422">
        <f t="shared" si="155"/>
        <v>1</v>
      </c>
      <c r="N422">
        <f t="shared" si="156"/>
        <v>2001</v>
      </c>
      <c r="O422" t="str">
        <f t="shared" si="139"/>
        <v>2001-02</v>
      </c>
      <c r="P422" t="str">
        <f t="shared" si="142"/>
        <v>2001Q1</v>
      </c>
      <c r="Q422">
        <f t="shared" si="143"/>
        <v>8</v>
      </c>
      <c r="R422">
        <f t="shared" si="144"/>
        <v>3</v>
      </c>
      <c r="S422">
        <f t="shared" si="145"/>
        <v>2001</v>
      </c>
      <c r="T422" t="str">
        <f t="shared" si="157"/>
        <v>FY2001-08</v>
      </c>
      <c r="U422" t="str">
        <f t="shared" si="146"/>
        <v>FY2001Q3</v>
      </c>
    </row>
    <row r="423" spans="1:21">
      <c r="A423" t="str">
        <f t="shared" si="140"/>
        <v>20010225</v>
      </c>
      <c r="B423" s="1">
        <f t="shared" si="147"/>
        <v>36947</v>
      </c>
      <c r="C423" s="1" t="str">
        <f t="shared" si="141"/>
        <v>2001/02/25</v>
      </c>
      <c r="D423">
        <f t="shared" si="148"/>
        <v>1</v>
      </c>
      <c r="E423" t="str">
        <f t="shared" si="149"/>
        <v>Sunday</v>
      </c>
      <c r="F423">
        <f t="shared" si="150"/>
        <v>25</v>
      </c>
      <c r="G423" s="2">
        <f t="shared" si="151"/>
        <v>56</v>
      </c>
      <c r="H423" t="str">
        <f t="shared" si="152"/>
        <v>Weekday</v>
      </c>
      <c r="I423">
        <f t="shared" si="137"/>
        <v>9</v>
      </c>
      <c r="J423" t="str">
        <f t="shared" si="153"/>
        <v>February</v>
      </c>
      <c r="K423">
        <f t="shared" si="154"/>
        <v>2</v>
      </c>
      <c r="L423" s="1" t="str">
        <f t="shared" si="138"/>
        <v>N</v>
      </c>
      <c r="M423">
        <f t="shared" si="155"/>
        <v>1</v>
      </c>
      <c r="N423">
        <f t="shared" si="156"/>
        <v>2001</v>
      </c>
      <c r="O423" t="str">
        <f t="shared" si="139"/>
        <v>2001-02</v>
      </c>
      <c r="P423" t="str">
        <f t="shared" si="142"/>
        <v>2001Q1</v>
      </c>
      <c r="Q423">
        <f t="shared" si="143"/>
        <v>8</v>
      </c>
      <c r="R423">
        <f t="shared" si="144"/>
        <v>3</v>
      </c>
      <c r="S423">
        <f t="shared" si="145"/>
        <v>2001</v>
      </c>
      <c r="T423" t="str">
        <f t="shared" si="157"/>
        <v>FY2001-08</v>
      </c>
      <c r="U423" t="str">
        <f t="shared" si="146"/>
        <v>FY2001Q3</v>
      </c>
    </row>
    <row r="424" spans="1:21">
      <c r="A424" t="str">
        <f t="shared" si="140"/>
        <v>20010226</v>
      </c>
      <c r="B424" s="1">
        <f t="shared" si="147"/>
        <v>36948</v>
      </c>
      <c r="C424" s="1" t="str">
        <f t="shared" si="141"/>
        <v>2001/02/26</v>
      </c>
      <c r="D424">
        <f t="shared" si="148"/>
        <v>2</v>
      </c>
      <c r="E424" t="str">
        <f t="shared" si="149"/>
        <v>Monday</v>
      </c>
      <c r="F424">
        <f t="shared" si="150"/>
        <v>26</v>
      </c>
      <c r="G424" s="2">
        <f t="shared" si="151"/>
        <v>57</v>
      </c>
      <c r="H424" t="str">
        <f t="shared" si="152"/>
        <v>Weekday</v>
      </c>
      <c r="I424">
        <f t="shared" si="137"/>
        <v>9</v>
      </c>
      <c r="J424" t="str">
        <f t="shared" si="153"/>
        <v>February</v>
      </c>
      <c r="K424">
        <f t="shared" si="154"/>
        <v>2</v>
      </c>
      <c r="L424" s="1" t="str">
        <f t="shared" si="138"/>
        <v>N</v>
      </c>
      <c r="M424">
        <f t="shared" si="155"/>
        <v>1</v>
      </c>
      <c r="N424">
        <f t="shared" si="156"/>
        <v>2001</v>
      </c>
      <c r="O424" t="str">
        <f t="shared" si="139"/>
        <v>2001-02</v>
      </c>
      <c r="P424" t="str">
        <f t="shared" si="142"/>
        <v>2001Q1</v>
      </c>
      <c r="Q424">
        <f t="shared" si="143"/>
        <v>8</v>
      </c>
      <c r="R424">
        <f t="shared" si="144"/>
        <v>3</v>
      </c>
      <c r="S424">
        <f t="shared" si="145"/>
        <v>2001</v>
      </c>
      <c r="T424" t="str">
        <f t="shared" si="157"/>
        <v>FY2001-08</v>
      </c>
      <c r="U424" t="str">
        <f t="shared" si="146"/>
        <v>FY2001Q3</v>
      </c>
    </row>
    <row r="425" spans="1:21">
      <c r="A425" t="str">
        <f t="shared" si="140"/>
        <v>20010227</v>
      </c>
      <c r="B425" s="1">
        <f t="shared" si="147"/>
        <v>36949</v>
      </c>
      <c r="C425" s="1" t="str">
        <f t="shared" si="141"/>
        <v>2001/02/27</v>
      </c>
      <c r="D425">
        <f t="shared" si="148"/>
        <v>3</v>
      </c>
      <c r="E425" t="str">
        <f t="shared" si="149"/>
        <v>Tuesday</v>
      </c>
      <c r="F425">
        <f t="shared" si="150"/>
        <v>27</v>
      </c>
      <c r="G425" s="2">
        <f t="shared" si="151"/>
        <v>58</v>
      </c>
      <c r="H425" t="str">
        <f t="shared" si="152"/>
        <v>Weekday</v>
      </c>
      <c r="I425">
        <f t="shared" si="137"/>
        <v>9</v>
      </c>
      <c r="J425" t="str">
        <f t="shared" si="153"/>
        <v>February</v>
      </c>
      <c r="K425">
        <f t="shared" si="154"/>
        <v>2</v>
      </c>
      <c r="L425" s="1" t="str">
        <f t="shared" si="138"/>
        <v>N</v>
      </c>
      <c r="M425">
        <f t="shared" si="155"/>
        <v>1</v>
      </c>
      <c r="N425">
        <f t="shared" si="156"/>
        <v>2001</v>
      </c>
      <c r="O425" t="str">
        <f t="shared" si="139"/>
        <v>2001-02</v>
      </c>
      <c r="P425" t="str">
        <f t="shared" si="142"/>
        <v>2001Q1</v>
      </c>
      <c r="Q425">
        <f t="shared" si="143"/>
        <v>8</v>
      </c>
      <c r="R425">
        <f t="shared" si="144"/>
        <v>3</v>
      </c>
      <c r="S425">
        <f t="shared" si="145"/>
        <v>2001</v>
      </c>
      <c r="T425" t="str">
        <f t="shared" si="157"/>
        <v>FY2001-08</v>
      </c>
      <c r="U425" t="str">
        <f t="shared" si="146"/>
        <v>FY2001Q3</v>
      </c>
    </row>
    <row r="426" spans="1:21">
      <c r="A426" t="str">
        <f t="shared" si="140"/>
        <v>20010228</v>
      </c>
      <c r="B426" s="1">
        <f t="shared" si="147"/>
        <v>36950</v>
      </c>
      <c r="C426" s="1" t="str">
        <f t="shared" si="141"/>
        <v>2001/02/28</v>
      </c>
      <c r="D426">
        <f t="shared" si="148"/>
        <v>4</v>
      </c>
      <c r="E426" t="str">
        <f t="shared" si="149"/>
        <v>Wednesday</v>
      </c>
      <c r="F426">
        <f t="shared" si="150"/>
        <v>28</v>
      </c>
      <c r="G426" s="2">
        <f t="shared" si="151"/>
        <v>59</v>
      </c>
      <c r="H426" t="str">
        <f t="shared" si="152"/>
        <v>Weekday</v>
      </c>
      <c r="I426">
        <f t="shared" si="137"/>
        <v>9</v>
      </c>
      <c r="J426" t="str">
        <f t="shared" si="153"/>
        <v>February</v>
      </c>
      <c r="K426">
        <f t="shared" si="154"/>
        <v>2</v>
      </c>
      <c r="L426" s="1" t="str">
        <f t="shared" si="138"/>
        <v>Y</v>
      </c>
      <c r="M426">
        <f t="shared" si="155"/>
        <v>1</v>
      </c>
      <c r="N426">
        <f t="shared" si="156"/>
        <v>2001</v>
      </c>
      <c r="O426" t="str">
        <f t="shared" si="139"/>
        <v>2001-02</v>
      </c>
      <c r="P426" t="str">
        <f t="shared" si="142"/>
        <v>2001Q1</v>
      </c>
      <c r="Q426">
        <f t="shared" si="143"/>
        <v>8</v>
      </c>
      <c r="R426">
        <f t="shared" si="144"/>
        <v>3</v>
      </c>
      <c r="S426">
        <f t="shared" si="145"/>
        <v>2001</v>
      </c>
      <c r="T426" t="str">
        <f t="shared" si="157"/>
        <v>FY2001-08</v>
      </c>
      <c r="U426" t="str">
        <f t="shared" si="146"/>
        <v>FY2001Q3</v>
      </c>
    </row>
    <row r="427" spans="1:21">
      <c r="A427" t="str">
        <f t="shared" si="140"/>
        <v>20010301</v>
      </c>
      <c r="B427" s="1">
        <f t="shared" si="147"/>
        <v>36951</v>
      </c>
      <c r="C427" s="1" t="str">
        <f t="shared" si="141"/>
        <v>2001/03/01</v>
      </c>
      <c r="D427">
        <f t="shared" si="148"/>
        <v>5</v>
      </c>
      <c r="E427" t="str">
        <f t="shared" si="149"/>
        <v>Thursday</v>
      </c>
      <c r="F427">
        <f t="shared" si="150"/>
        <v>1</v>
      </c>
      <c r="G427" s="2">
        <f t="shared" si="151"/>
        <v>60</v>
      </c>
      <c r="H427" t="str">
        <f t="shared" si="152"/>
        <v>Weekday</v>
      </c>
      <c r="I427">
        <f t="shared" si="137"/>
        <v>9</v>
      </c>
      <c r="J427" t="str">
        <f t="shared" si="153"/>
        <v>March</v>
      </c>
      <c r="K427">
        <f t="shared" si="154"/>
        <v>3</v>
      </c>
      <c r="L427" s="1" t="str">
        <f t="shared" si="138"/>
        <v>N</v>
      </c>
      <c r="M427">
        <f t="shared" si="155"/>
        <v>1</v>
      </c>
      <c r="N427">
        <f t="shared" si="156"/>
        <v>2001</v>
      </c>
      <c r="O427" t="str">
        <f t="shared" si="139"/>
        <v>2001-03</v>
      </c>
      <c r="P427" t="str">
        <f t="shared" si="142"/>
        <v>2001Q1</v>
      </c>
      <c r="Q427">
        <f t="shared" si="143"/>
        <v>9</v>
      </c>
      <c r="R427">
        <f t="shared" si="144"/>
        <v>3</v>
      </c>
      <c r="S427">
        <f t="shared" si="145"/>
        <v>2001</v>
      </c>
      <c r="T427" t="str">
        <f t="shared" si="157"/>
        <v>FY2001-09</v>
      </c>
      <c r="U427" t="str">
        <f t="shared" si="146"/>
        <v>FY2001Q3</v>
      </c>
    </row>
    <row r="428" spans="1:21">
      <c r="A428" t="str">
        <f t="shared" si="140"/>
        <v>20010302</v>
      </c>
      <c r="B428" s="1">
        <f t="shared" si="147"/>
        <v>36952</v>
      </c>
      <c r="C428" s="1" t="str">
        <f t="shared" si="141"/>
        <v>2001/03/02</v>
      </c>
      <c r="D428">
        <f t="shared" si="148"/>
        <v>6</v>
      </c>
      <c r="E428" t="str">
        <f t="shared" si="149"/>
        <v>Friday</v>
      </c>
      <c r="F428">
        <f t="shared" si="150"/>
        <v>2</v>
      </c>
      <c r="G428" s="2">
        <f t="shared" si="151"/>
        <v>61</v>
      </c>
      <c r="H428" t="str">
        <f t="shared" si="152"/>
        <v>Weekend</v>
      </c>
      <c r="I428">
        <f t="shared" si="137"/>
        <v>9</v>
      </c>
      <c r="J428" t="str">
        <f t="shared" si="153"/>
        <v>March</v>
      </c>
      <c r="K428">
        <f t="shared" si="154"/>
        <v>3</v>
      </c>
      <c r="L428" s="1" t="str">
        <f t="shared" si="138"/>
        <v>N</v>
      </c>
      <c r="M428">
        <f t="shared" si="155"/>
        <v>1</v>
      </c>
      <c r="N428">
        <f t="shared" si="156"/>
        <v>2001</v>
      </c>
      <c r="O428" t="str">
        <f t="shared" si="139"/>
        <v>2001-03</v>
      </c>
      <c r="P428" t="str">
        <f t="shared" si="142"/>
        <v>2001Q1</v>
      </c>
      <c r="Q428">
        <f t="shared" si="143"/>
        <v>9</v>
      </c>
      <c r="R428">
        <f t="shared" si="144"/>
        <v>3</v>
      </c>
      <c r="S428">
        <f t="shared" si="145"/>
        <v>2001</v>
      </c>
      <c r="T428" t="str">
        <f t="shared" si="157"/>
        <v>FY2001-09</v>
      </c>
      <c r="U428" t="str">
        <f t="shared" si="146"/>
        <v>FY2001Q3</v>
      </c>
    </row>
    <row r="429" spans="1:21">
      <c r="A429" t="str">
        <f t="shared" si="140"/>
        <v>20010303</v>
      </c>
      <c r="B429" s="1">
        <f t="shared" si="147"/>
        <v>36953</v>
      </c>
      <c r="C429" s="1" t="str">
        <f t="shared" si="141"/>
        <v>2001/03/03</v>
      </c>
      <c r="D429">
        <f t="shared" si="148"/>
        <v>7</v>
      </c>
      <c r="E429" t="str">
        <f t="shared" si="149"/>
        <v>Saturday</v>
      </c>
      <c r="F429">
        <f t="shared" si="150"/>
        <v>3</v>
      </c>
      <c r="G429" s="2">
        <f t="shared" si="151"/>
        <v>62</v>
      </c>
      <c r="H429" t="str">
        <f t="shared" si="152"/>
        <v>Weekend</v>
      </c>
      <c r="I429">
        <f t="shared" si="137"/>
        <v>9</v>
      </c>
      <c r="J429" t="str">
        <f t="shared" si="153"/>
        <v>March</v>
      </c>
      <c r="K429">
        <f t="shared" si="154"/>
        <v>3</v>
      </c>
      <c r="L429" s="1" t="str">
        <f t="shared" si="138"/>
        <v>N</v>
      </c>
      <c r="M429">
        <f t="shared" si="155"/>
        <v>1</v>
      </c>
      <c r="N429">
        <f t="shared" si="156"/>
        <v>2001</v>
      </c>
      <c r="O429" t="str">
        <f t="shared" si="139"/>
        <v>2001-03</v>
      </c>
      <c r="P429" t="str">
        <f t="shared" si="142"/>
        <v>2001Q1</v>
      </c>
      <c r="Q429">
        <f t="shared" si="143"/>
        <v>9</v>
      </c>
      <c r="R429">
        <f t="shared" si="144"/>
        <v>3</v>
      </c>
      <c r="S429">
        <f t="shared" si="145"/>
        <v>2001</v>
      </c>
      <c r="T429" t="str">
        <f t="shared" si="157"/>
        <v>FY2001-09</v>
      </c>
      <c r="U429" t="str">
        <f t="shared" si="146"/>
        <v>FY2001Q3</v>
      </c>
    </row>
    <row r="430" spans="1:21">
      <c r="A430" t="str">
        <f t="shared" si="140"/>
        <v>20010304</v>
      </c>
      <c r="B430" s="1">
        <f t="shared" si="147"/>
        <v>36954</v>
      </c>
      <c r="C430" s="1" t="str">
        <f t="shared" si="141"/>
        <v>2001/03/04</v>
      </c>
      <c r="D430">
        <f t="shared" si="148"/>
        <v>1</v>
      </c>
      <c r="E430" t="str">
        <f t="shared" si="149"/>
        <v>Sunday</v>
      </c>
      <c r="F430">
        <f t="shared" si="150"/>
        <v>4</v>
      </c>
      <c r="G430" s="2">
        <f t="shared" si="151"/>
        <v>63</v>
      </c>
      <c r="H430" t="str">
        <f t="shared" si="152"/>
        <v>Weekday</v>
      </c>
      <c r="I430">
        <f t="shared" si="137"/>
        <v>10</v>
      </c>
      <c r="J430" t="str">
        <f t="shared" si="153"/>
        <v>March</v>
      </c>
      <c r="K430">
        <f t="shared" si="154"/>
        <v>3</v>
      </c>
      <c r="L430" s="1" t="str">
        <f t="shared" si="138"/>
        <v>N</v>
      </c>
      <c r="M430">
        <f t="shared" si="155"/>
        <v>1</v>
      </c>
      <c r="N430">
        <f t="shared" si="156"/>
        <v>2001</v>
      </c>
      <c r="O430" t="str">
        <f t="shared" si="139"/>
        <v>2001-03</v>
      </c>
      <c r="P430" t="str">
        <f t="shared" si="142"/>
        <v>2001Q1</v>
      </c>
      <c r="Q430">
        <f t="shared" si="143"/>
        <v>9</v>
      </c>
      <c r="R430">
        <f t="shared" si="144"/>
        <v>3</v>
      </c>
      <c r="S430">
        <f t="shared" si="145"/>
        <v>2001</v>
      </c>
      <c r="T430" t="str">
        <f t="shared" si="157"/>
        <v>FY2001-09</v>
      </c>
      <c r="U430" t="str">
        <f t="shared" si="146"/>
        <v>FY2001Q3</v>
      </c>
    </row>
    <row r="431" spans="1:21">
      <c r="A431" t="str">
        <f t="shared" si="140"/>
        <v>20010305</v>
      </c>
      <c r="B431" s="1">
        <f t="shared" si="147"/>
        <v>36955</v>
      </c>
      <c r="C431" s="1" t="str">
        <f t="shared" si="141"/>
        <v>2001/03/05</v>
      </c>
      <c r="D431">
        <f t="shared" si="148"/>
        <v>2</v>
      </c>
      <c r="E431" t="str">
        <f t="shared" si="149"/>
        <v>Monday</v>
      </c>
      <c r="F431">
        <f t="shared" si="150"/>
        <v>5</v>
      </c>
      <c r="G431" s="2">
        <f t="shared" si="151"/>
        <v>64</v>
      </c>
      <c r="H431" t="str">
        <f t="shared" si="152"/>
        <v>Weekday</v>
      </c>
      <c r="I431">
        <f t="shared" si="137"/>
        <v>10</v>
      </c>
      <c r="J431" t="str">
        <f t="shared" si="153"/>
        <v>March</v>
      </c>
      <c r="K431">
        <f t="shared" si="154"/>
        <v>3</v>
      </c>
      <c r="L431" s="1" t="str">
        <f t="shared" si="138"/>
        <v>N</v>
      </c>
      <c r="M431">
        <f t="shared" si="155"/>
        <v>1</v>
      </c>
      <c r="N431">
        <f t="shared" si="156"/>
        <v>2001</v>
      </c>
      <c r="O431" t="str">
        <f t="shared" si="139"/>
        <v>2001-03</v>
      </c>
      <c r="P431" t="str">
        <f t="shared" si="142"/>
        <v>2001Q1</v>
      </c>
      <c r="Q431">
        <f t="shared" si="143"/>
        <v>9</v>
      </c>
      <c r="R431">
        <f t="shared" si="144"/>
        <v>3</v>
      </c>
      <c r="S431">
        <f t="shared" si="145"/>
        <v>2001</v>
      </c>
      <c r="T431" t="str">
        <f t="shared" si="157"/>
        <v>FY2001-09</v>
      </c>
      <c r="U431" t="str">
        <f t="shared" si="146"/>
        <v>FY2001Q3</v>
      </c>
    </row>
    <row r="432" spans="1:21">
      <c r="A432" t="str">
        <f t="shared" si="140"/>
        <v>20010306</v>
      </c>
      <c r="B432" s="1">
        <f t="shared" si="147"/>
        <v>36956</v>
      </c>
      <c r="C432" s="1" t="str">
        <f t="shared" si="141"/>
        <v>2001/03/06</v>
      </c>
      <c r="D432">
        <f t="shared" si="148"/>
        <v>3</v>
      </c>
      <c r="E432" t="str">
        <f t="shared" si="149"/>
        <v>Tuesday</v>
      </c>
      <c r="F432">
        <f t="shared" si="150"/>
        <v>6</v>
      </c>
      <c r="G432" s="2">
        <f t="shared" si="151"/>
        <v>65</v>
      </c>
      <c r="H432" t="str">
        <f t="shared" si="152"/>
        <v>Weekday</v>
      </c>
      <c r="I432">
        <f t="shared" si="137"/>
        <v>10</v>
      </c>
      <c r="J432" t="str">
        <f t="shared" si="153"/>
        <v>March</v>
      </c>
      <c r="K432">
        <f t="shared" si="154"/>
        <v>3</v>
      </c>
      <c r="L432" s="1" t="str">
        <f t="shared" si="138"/>
        <v>N</v>
      </c>
      <c r="M432">
        <f t="shared" si="155"/>
        <v>1</v>
      </c>
      <c r="N432">
        <f t="shared" si="156"/>
        <v>2001</v>
      </c>
      <c r="O432" t="str">
        <f t="shared" si="139"/>
        <v>2001-03</v>
      </c>
      <c r="P432" t="str">
        <f t="shared" si="142"/>
        <v>2001Q1</v>
      </c>
      <c r="Q432">
        <f t="shared" si="143"/>
        <v>9</v>
      </c>
      <c r="R432">
        <f t="shared" si="144"/>
        <v>3</v>
      </c>
      <c r="S432">
        <f t="shared" si="145"/>
        <v>2001</v>
      </c>
      <c r="T432" t="str">
        <f t="shared" si="157"/>
        <v>FY2001-09</v>
      </c>
      <c r="U432" t="str">
        <f t="shared" si="146"/>
        <v>FY2001Q3</v>
      </c>
    </row>
    <row r="433" spans="1:21">
      <c r="A433" t="str">
        <f t="shared" si="140"/>
        <v>20010307</v>
      </c>
      <c r="B433" s="1">
        <f t="shared" si="147"/>
        <v>36957</v>
      </c>
      <c r="C433" s="1" t="str">
        <f t="shared" si="141"/>
        <v>2001/03/07</v>
      </c>
      <c r="D433">
        <f t="shared" si="148"/>
        <v>4</v>
      </c>
      <c r="E433" t="str">
        <f t="shared" si="149"/>
        <v>Wednesday</v>
      </c>
      <c r="F433">
        <f t="shared" si="150"/>
        <v>7</v>
      </c>
      <c r="G433" s="2">
        <f t="shared" si="151"/>
        <v>66</v>
      </c>
      <c r="H433" t="str">
        <f t="shared" si="152"/>
        <v>Weekday</v>
      </c>
      <c r="I433">
        <f t="shared" si="137"/>
        <v>10</v>
      </c>
      <c r="J433" t="str">
        <f t="shared" si="153"/>
        <v>March</v>
      </c>
      <c r="K433">
        <f t="shared" si="154"/>
        <v>3</v>
      </c>
      <c r="L433" s="1" t="str">
        <f t="shared" si="138"/>
        <v>N</v>
      </c>
      <c r="M433">
        <f t="shared" si="155"/>
        <v>1</v>
      </c>
      <c r="N433">
        <f t="shared" si="156"/>
        <v>2001</v>
      </c>
      <c r="O433" t="str">
        <f t="shared" si="139"/>
        <v>2001-03</v>
      </c>
      <c r="P433" t="str">
        <f t="shared" si="142"/>
        <v>2001Q1</v>
      </c>
      <c r="Q433">
        <f t="shared" si="143"/>
        <v>9</v>
      </c>
      <c r="R433">
        <f t="shared" si="144"/>
        <v>3</v>
      </c>
      <c r="S433">
        <f t="shared" si="145"/>
        <v>2001</v>
      </c>
      <c r="T433" t="str">
        <f t="shared" si="157"/>
        <v>FY2001-09</v>
      </c>
      <c r="U433" t="str">
        <f t="shared" si="146"/>
        <v>FY2001Q3</v>
      </c>
    </row>
    <row r="434" spans="1:21">
      <c r="A434" t="str">
        <f t="shared" si="140"/>
        <v>20010308</v>
      </c>
      <c r="B434" s="1">
        <f t="shared" si="147"/>
        <v>36958</v>
      </c>
      <c r="C434" s="1" t="str">
        <f t="shared" si="141"/>
        <v>2001/03/08</v>
      </c>
      <c r="D434">
        <f t="shared" si="148"/>
        <v>5</v>
      </c>
      <c r="E434" t="str">
        <f t="shared" si="149"/>
        <v>Thursday</v>
      </c>
      <c r="F434">
        <f t="shared" si="150"/>
        <v>8</v>
      </c>
      <c r="G434" s="2">
        <f t="shared" si="151"/>
        <v>67</v>
      </c>
      <c r="H434" t="str">
        <f t="shared" si="152"/>
        <v>Weekday</v>
      </c>
      <c r="I434">
        <f t="shared" si="137"/>
        <v>10</v>
      </c>
      <c r="J434" t="str">
        <f t="shared" si="153"/>
        <v>March</v>
      </c>
      <c r="K434">
        <f t="shared" si="154"/>
        <v>3</v>
      </c>
      <c r="L434" s="1" t="str">
        <f t="shared" si="138"/>
        <v>N</v>
      </c>
      <c r="M434">
        <f t="shared" si="155"/>
        <v>1</v>
      </c>
      <c r="N434">
        <f t="shared" si="156"/>
        <v>2001</v>
      </c>
      <c r="O434" t="str">
        <f t="shared" si="139"/>
        <v>2001-03</v>
      </c>
      <c r="P434" t="str">
        <f t="shared" si="142"/>
        <v>2001Q1</v>
      </c>
      <c r="Q434">
        <f t="shared" si="143"/>
        <v>9</v>
      </c>
      <c r="R434">
        <f t="shared" si="144"/>
        <v>3</v>
      </c>
      <c r="S434">
        <f t="shared" si="145"/>
        <v>2001</v>
      </c>
      <c r="T434" t="str">
        <f t="shared" si="157"/>
        <v>FY2001-09</v>
      </c>
      <c r="U434" t="str">
        <f t="shared" si="146"/>
        <v>FY2001Q3</v>
      </c>
    </row>
    <row r="435" spans="1:21">
      <c r="A435" t="str">
        <f t="shared" si="140"/>
        <v>20010309</v>
      </c>
      <c r="B435" s="1">
        <f t="shared" si="147"/>
        <v>36959</v>
      </c>
      <c r="C435" s="1" t="str">
        <f t="shared" si="141"/>
        <v>2001/03/09</v>
      </c>
      <c r="D435">
        <f t="shared" si="148"/>
        <v>6</v>
      </c>
      <c r="E435" t="str">
        <f t="shared" si="149"/>
        <v>Friday</v>
      </c>
      <c r="F435">
        <f t="shared" si="150"/>
        <v>9</v>
      </c>
      <c r="G435" s="2">
        <f t="shared" si="151"/>
        <v>68</v>
      </c>
      <c r="H435" t="str">
        <f t="shared" si="152"/>
        <v>Weekend</v>
      </c>
      <c r="I435">
        <f t="shared" si="137"/>
        <v>10</v>
      </c>
      <c r="J435" t="str">
        <f t="shared" si="153"/>
        <v>March</v>
      </c>
      <c r="K435">
        <f t="shared" si="154"/>
        <v>3</v>
      </c>
      <c r="L435" s="1" t="str">
        <f t="shared" si="138"/>
        <v>N</v>
      </c>
      <c r="M435">
        <f t="shared" si="155"/>
        <v>1</v>
      </c>
      <c r="N435">
        <f t="shared" si="156"/>
        <v>2001</v>
      </c>
      <c r="O435" t="str">
        <f t="shared" si="139"/>
        <v>2001-03</v>
      </c>
      <c r="P435" t="str">
        <f t="shared" si="142"/>
        <v>2001Q1</v>
      </c>
      <c r="Q435">
        <f t="shared" si="143"/>
        <v>9</v>
      </c>
      <c r="R435">
        <f t="shared" si="144"/>
        <v>3</v>
      </c>
      <c r="S435">
        <f t="shared" si="145"/>
        <v>2001</v>
      </c>
      <c r="T435" t="str">
        <f t="shared" si="157"/>
        <v>FY2001-09</v>
      </c>
      <c r="U435" t="str">
        <f t="shared" si="146"/>
        <v>FY2001Q3</v>
      </c>
    </row>
    <row r="436" spans="1:21">
      <c r="A436" t="str">
        <f t="shared" si="140"/>
        <v>20010310</v>
      </c>
      <c r="B436" s="1">
        <f t="shared" si="147"/>
        <v>36960</v>
      </c>
      <c r="C436" s="1" t="str">
        <f t="shared" si="141"/>
        <v>2001/03/10</v>
      </c>
      <c r="D436">
        <f t="shared" si="148"/>
        <v>7</v>
      </c>
      <c r="E436" t="str">
        <f t="shared" si="149"/>
        <v>Saturday</v>
      </c>
      <c r="F436">
        <f t="shared" si="150"/>
        <v>10</v>
      </c>
      <c r="G436" s="2">
        <f t="shared" si="151"/>
        <v>69</v>
      </c>
      <c r="H436" t="str">
        <f t="shared" si="152"/>
        <v>Weekend</v>
      </c>
      <c r="I436">
        <f t="shared" si="137"/>
        <v>10</v>
      </c>
      <c r="J436" t="str">
        <f t="shared" si="153"/>
        <v>March</v>
      </c>
      <c r="K436">
        <f t="shared" si="154"/>
        <v>3</v>
      </c>
      <c r="L436" s="1" t="str">
        <f t="shared" si="138"/>
        <v>N</v>
      </c>
      <c r="M436">
        <f t="shared" si="155"/>
        <v>1</v>
      </c>
      <c r="N436">
        <f t="shared" si="156"/>
        <v>2001</v>
      </c>
      <c r="O436" t="str">
        <f t="shared" si="139"/>
        <v>2001-03</v>
      </c>
      <c r="P436" t="str">
        <f t="shared" si="142"/>
        <v>2001Q1</v>
      </c>
      <c r="Q436">
        <f t="shared" si="143"/>
        <v>9</v>
      </c>
      <c r="R436">
        <f t="shared" si="144"/>
        <v>3</v>
      </c>
      <c r="S436">
        <f t="shared" si="145"/>
        <v>2001</v>
      </c>
      <c r="T436" t="str">
        <f t="shared" si="157"/>
        <v>FY2001-09</v>
      </c>
      <c r="U436" t="str">
        <f t="shared" si="146"/>
        <v>FY2001Q3</v>
      </c>
    </row>
    <row r="437" spans="1:21">
      <c r="A437" t="str">
        <f t="shared" si="140"/>
        <v>20010311</v>
      </c>
      <c r="B437" s="1">
        <f t="shared" si="147"/>
        <v>36961</v>
      </c>
      <c r="C437" s="1" t="str">
        <f t="shared" si="141"/>
        <v>2001/03/11</v>
      </c>
      <c r="D437">
        <f t="shared" si="148"/>
        <v>1</v>
      </c>
      <c r="E437" t="str">
        <f t="shared" si="149"/>
        <v>Sunday</v>
      </c>
      <c r="F437">
        <f t="shared" si="150"/>
        <v>11</v>
      </c>
      <c r="G437" s="2">
        <f t="shared" si="151"/>
        <v>70</v>
      </c>
      <c r="H437" t="str">
        <f t="shared" si="152"/>
        <v>Weekday</v>
      </c>
      <c r="I437">
        <f t="shared" si="137"/>
        <v>11</v>
      </c>
      <c r="J437" t="str">
        <f t="shared" si="153"/>
        <v>March</v>
      </c>
      <c r="K437">
        <f t="shared" si="154"/>
        <v>3</v>
      </c>
      <c r="L437" s="1" t="str">
        <f t="shared" si="138"/>
        <v>N</v>
      </c>
      <c r="M437">
        <f t="shared" si="155"/>
        <v>1</v>
      </c>
      <c r="N437">
        <f t="shared" si="156"/>
        <v>2001</v>
      </c>
      <c r="O437" t="str">
        <f t="shared" si="139"/>
        <v>2001-03</v>
      </c>
      <c r="P437" t="str">
        <f t="shared" si="142"/>
        <v>2001Q1</v>
      </c>
      <c r="Q437">
        <f t="shared" si="143"/>
        <v>9</v>
      </c>
      <c r="R437">
        <f t="shared" si="144"/>
        <v>3</v>
      </c>
      <c r="S437">
        <f t="shared" si="145"/>
        <v>2001</v>
      </c>
      <c r="T437" t="str">
        <f t="shared" si="157"/>
        <v>FY2001-09</v>
      </c>
      <c r="U437" t="str">
        <f t="shared" si="146"/>
        <v>FY2001Q3</v>
      </c>
    </row>
    <row r="438" spans="1:21">
      <c r="A438" t="str">
        <f t="shared" si="140"/>
        <v>20010312</v>
      </c>
      <c r="B438" s="1">
        <f t="shared" si="147"/>
        <v>36962</v>
      </c>
      <c r="C438" s="1" t="str">
        <f t="shared" si="141"/>
        <v>2001/03/12</v>
      </c>
      <c r="D438">
        <f t="shared" si="148"/>
        <v>2</v>
      </c>
      <c r="E438" t="str">
        <f t="shared" si="149"/>
        <v>Monday</v>
      </c>
      <c r="F438">
        <f t="shared" si="150"/>
        <v>12</v>
      </c>
      <c r="G438" s="2">
        <f t="shared" si="151"/>
        <v>71</v>
      </c>
      <c r="H438" t="str">
        <f t="shared" si="152"/>
        <v>Weekday</v>
      </c>
      <c r="I438">
        <f t="shared" si="137"/>
        <v>11</v>
      </c>
      <c r="J438" t="str">
        <f t="shared" si="153"/>
        <v>March</v>
      </c>
      <c r="K438">
        <f t="shared" si="154"/>
        <v>3</v>
      </c>
      <c r="L438" s="1" t="str">
        <f t="shared" si="138"/>
        <v>N</v>
      </c>
      <c r="M438">
        <f t="shared" si="155"/>
        <v>1</v>
      </c>
      <c r="N438">
        <f t="shared" si="156"/>
        <v>2001</v>
      </c>
      <c r="O438" t="str">
        <f t="shared" si="139"/>
        <v>2001-03</v>
      </c>
      <c r="P438" t="str">
        <f t="shared" si="142"/>
        <v>2001Q1</v>
      </c>
      <c r="Q438">
        <f t="shared" si="143"/>
        <v>9</v>
      </c>
      <c r="R438">
        <f t="shared" si="144"/>
        <v>3</v>
      </c>
      <c r="S438">
        <f t="shared" si="145"/>
        <v>2001</v>
      </c>
      <c r="T438" t="str">
        <f t="shared" si="157"/>
        <v>FY2001-09</v>
      </c>
      <c r="U438" t="str">
        <f t="shared" si="146"/>
        <v>FY2001Q3</v>
      </c>
    </row>
    <row r="439" spans="1:21">
      <c r="A439" t="str">
        <f t="shared" si="140"/>
        <v>20010313</v>
      </c>
      <c r="B439" s="1">
        <f t="shared" si="147"/>
        <v>36963</v>
      </c>
      <c r="C439" s="1" t="str">
        <f t="shared" si="141"/>
        <v>2001/03/13</v>
      </c>
      <c r="D439">
        <f t="shared" si="148"/>
        <v>3</v>
      </c>
      <c r="E439" t="str">
        <f t="shared" si="149"/>
        <v>Tuesday</v>
      </c>
      <c r="F439">
        <f t="shared" si="150"/>
        <v>13</v>
      </c>
      <c r="G439" s="2">
        <f t="shared" si="151"/>
        <v>72</v>
      </c>
      <c r="H439" t="str">
        <f t="shared" si="152"/>
        <v>Weekday</v>
      </c>
      <c r="I439">
        <f t="shared" si="137"/>
        <v>11</v>
      </c>
      <c r="J439" t="str">
        <f t="shared" si="153"/>
        <v>March</v>
      </c>
      <c r="K439">
        <f t="shared" si="154"/>
        <v>3</v>
      </c>
      <c r="L439" s="1" t="str">
        <f t="shared" si="138"/>
        <v>N</v>
      </c>
      <c r="M439">
        <f t="shared" si="155"/>
        <v>1</v>
      </c>
      <c r="N439">
        <f t="shared" si="156"/>
        <v>2001</v>
      </c>
      <c r="O439" t="str">
        <f t="shared" si="139"/>
        <v>2001-03</v>
      </c>
      <c r="P439" t="str">
        <f t="shared" si="142"/>
        <v>2001Q1</v>
      </c>
      <c r="Q439">
        <f t="shared" si="143"/>
        <v>9</v>
      </c>
      <c r="R439">
        <f t="shared" si="144"/>
        <v>3</v>
      </c>
      <c r="S439">
        <f t="shared" si="145"/>
        <v>2001</v>
      </c>
      <c r="T439" t="str">
        <f t="shared" si="157"/>
        <v>FY2001-09</v>
      </c>
      <c r="U439" t="str">
        <f t="shared" si="146"/>
        <v>FY2001Q3</v>
      </c>
    </row>
    <row r="440" spans="1:21">
      <c r="A440" t="str">
        <f t="shared" si="140"/>
        <v>20010314</v>
      </c>
      <c r="B440" s="1">
        <f t="shared" si="147"/>
        <v>36964</v>
      </c>
      <c r="C440" s="1" t="str">
        <f t="shared" si="141"/>
        <v>2001/03/14</v>
      </c>
      <c r="D440">
        <f t="shared" si="148"/>
        <v>4</v>
      </c>
      <c r="E440" t="str">
        <f t="shared" si="149"/>
        <v>Wednesday</v>
      </c>
      <c r="F440">
        <f t="shared" si="150"/>
        <v>14</v>
      </c>
      <c r="G440" s="2">
        <f t="shared" si="151"/>
        <v>73</v>
      </c>
      <c r="H440" t="str">
        <f t="shared" si="152"/>
        <v>Weekday</v>
      </c>
      <c r="I440">
        <f t="shared" si="137"/>
        <v>11</v>
      </c>
      <c r="J440" t="str">
        <f t="shared" si="153"/>
        <v>March</v>
      </c>
      <c r="K440">
        <f t="shared" si="154"/>
        <v>3</v>
      </c>
      <c r="L440" s="1" t="str">
        <f t="shared" si="138"/>
        <v>N</v>
      </c>
      <c r="M440">
        <f t="shared" si="155"/>
        <v>1</v>
      </c>
      <c r="N440">
        <f t="shared" si="156"/>
        <v>2001</v>
      </c>
      <c r="O440" t="str">
        <f t="shared" si="139"/>
        <v>2001-03</v>
      </c>
      <c r="P440" t="str">
        <f t="shared" si="142"/>
        <v>2001Q1</v>
      </c>
      <c r="Q440">
        <f t="shared" si="143"/>
        <v>9</v>
      </c>
      <c r="R440">
        <f t="shared" si="144"/>
        <v>3</v>
      </c>
      <c r="S440">
        <f t="shared" si="145"/>
        <v>2001</v>
      </c>
      <c r="T440" t="str">
        <f t="shared" si="157"/>
        <v>FY2001-09</v>
      </c>
      <c r="U440" t="str">
        <f t="shared" si="146"/>
        <v>FY2001Q3</v>
      </c>
    </row>
    <row r="441" spans="1:21">
      <c r="A441" t="str">
        <f t="shared" si="140"/>
        <v>20010315</v>
      </c>
      <c r="B441" s="1">
        <f t="shared" si="147"/>
        <v>36965</v>
      </c>
      <c r="C441" s="1" t="str">
        <f t="shared" si="141"/>
        <v>2001/03/15</v>
      </c>
      <c r="D441">
        <f t="shared" si="148"/>
        <v>5</v>
      </c>
      <c r="E441" t="str">
        <f t="shared" si="149"/>
        <v>Thursday</v>
      </c>
      <c r="F441">
        <f t="shared" si="150"/>
        <v>15</v>
      </c>
      <c r="G441" s="2">
        <f t="shared" si="151"/>
        <v>74</v>
      </c>
      <c r="H441" t="str">
        <f t="shared" si="152"/>
        <v>Weekday</v>
      </c>
      <c r="I441">
        <f t="shared" si="137"/>
        <v>11</v>
      </c>
      <c r="J441" t="str">
        <f t="shared" si="153"/>
        <v>March</v>
      </c>
      <c r="K441">
        <f t="shared" si="154"/>
        <v>3</v>
      </c>
      <c r="L441" s="1" t="str">
        <f t="shared" si="138"/>
        <v>N</v>
      </c>
      <c r="M441">
        <f t="shared" si="155"/>
        <v>1</v>
      </c>
      <c r="N441">
        <f t="shared" si="156"/>
        <v>2001</v>
      </c>
      <c r="O441" t="str">
        <f t="shared" si="139"/>
        <v>2001-03</v>
      </c>
      <c r="P441" t="str">
        <f t="shared" si="142"/>
        <v>2001Q1</v>
      </c>
      <c r="Q441">
        <f t="shared" si="143"/>
        <v>9</v>
      </c>
      <c r="R441">
        <f t="shared" si="144"/>
        <v>3</v>
      </c>
      <c r="S441">
        <f t="shared" si="145"/>
        <v>2001</v>
      </c>
      <c r="T441" t="str">
        <f t="shared" si="157"/>
        <v>FY2001-09</v>
      </c>
      <c r="U441" t="str">
        <f t="shared" si="146"/>
        <v>FY2001Q3</v>
      </c>
    </row>
    <row r="442" spans="1:21">
      <c r="A442" t="str">
        <f t="shared" si="140"/>
        <v>20010316</v>
      </c>
      <c r="B442" s="1">
        <f t="shared" si="147"/>
        <v>36966</v>
      </c>
      <c r="C442" s="1" t="str">
        <f t="shared" si="141"/>
        <v>2001/03/16</v>
      </c>
      <c r="D442">
        <f t="shared" si="148"/>
        <v>6</v>
      </c>
      <c r="E442" t="str">
        <f t="shared" si="149"/>
        <v>Friday</v>
      </c>
      <c r="F442">
        <f t="shared" si="150"/>
        <v>16</v>
      </c>
      <c r="G442" s="2">
        <f t="shared" si="151"/>
        <v>75</v>
      </c>
      <c r="H442" t="str">
        <f t="shared" si="152"/>
        <v>Weekend</v>
      </c>
      <c r="I442">
        <f t="shared" si="137"/>
        <v>11</v>
      </c>
      <c r="J442" t="str">
        <f t="shared" si="153"/>
        <v>March</v>
      </c>
      <c r="K442">
        <f t="shared" si="154"/>
        <v>3</v>
      </c>
      <c r="L442" s="1" t="str">
        <f t="shared" si="138"/>
        <v>N</v>
      </c>
      <c r="M442">
        <f t="shared" si="155"/>
        <v>1</v>
      </c>
      <c r="N442">
        <f t="shared" si="156"/>
        <v>2001</v>
      </c>
      <c r="O442" t="str">
        <f t="shared" si="139"/>
        <v>2001-03</v>
      </c>
      <c r="P442" t="str">
        <f t="shared" si="142"/>
        <v>2001Q1</v>
      </c>
      <c r="Q442">
        <f t="shared" si="143"/>
        <v>9</v>
      </c>
      <c r="R442">
        <f t="shared" si="144"/>
        <v>3</v>
      </c>
      <c r="S442">
        <f t="shared" si="145"/>
        <v>2001</v>
      </c>
      <c r="T442" t="str">
        <f t="shared" si="157"/>
        <v>FY2001-09</v>
      </c>
      <c r="U442" t="str">
        <f t="shared" si="146"/>
        <v>FY2001Q3</v>
      </c>
    </row>
    <row r="443" spans="1:21">
      <c r="A443" t="str">
        <f t="shared" si="140"/>
        <v>20010317</v>
      </c>
      <c r="B443" s="1">
        <f t="shared" si="147"/>
        <v>36967</v>
      </c>
      <c r="C443" s="1" t="str">
        <f t="shared" si="141"/>
        <v>2001/03/17</v>
      </c>
      <c r="D443">
        <f t="shared" si="148"/>
        <v>7</v>
      </c>
      <c r="E443" t="str">
        <f t="shared" si="149"/>
        <v>Saturday</v>
      </c>
      <c r="F443">
        <f t="shared" si="150"/>
        <v>17</v>
      </c>
      <c r="G443" s="2">
        <f t="shared" si="151"/>
        <v>76</v>
      </c>
      <c r="H443" t="str">
        <f t="shared" si="152"/>
        <v>Weekend</v>
      </c>
      <c r="I443">
        <f t="shared" si="137"/>
        <v>11</v>
      </c>
      <c r="J443" t="str">
        <f t="shared" si="153"/>
        <v>March</v>
      </c>
      <c r="K443">
        <f t="shared" si="154"/>
        <v>3</v>
      </c>
      <c r="L443" s="1" t="str">
        <f t="shared" si="138"/>
        <v>N</v>
      </c>
      <c r="M443">
        <f t="shared" si="155"/>
        <v>1</v>
      </c>
      <c r="N443">
        <f t="shared" si="156"/>
        <v>2001</v>
      </c>
      <c r="O443" t="str">
        <f t="shared" si="139"/>
        <v>2001-03</v>
      </c>
      <c r="P443" t="str">
        <f t="shared" si="142"/>
        <v>2001Q1</v>
      </c>
      <c r="Q443">
        <f t="shared" si="143"/>
        <v>9</v>
      </c>
      <c r="R443">
        <f t="shared" si="144"/>
        <v>3</v>
      </c>
      <c r="S443">
        <f t="shared" si="145"/>
        <v>2001</v>
      </c>
      <c r="T443" t="str">
        <f t="shared" si="157"/>
        <v>FY2001-09</v>
      </c>
      <c r="U443" t="str">
        <f t="shared" si="146"/>
        <v>FY2001Q3</v>
      </c>
    </row>
    <row r="444" spans="1:21">
      <c r="A444" t="str">
        <f t="shared" si="140"/>
        <v>20010318</v>
      </c>
      <c r="B444" s="1">
        <f t="shared" si="147"/>
        <v>36968</v>
      </c>
      <c r="C444" s="1" t="str">
        <f t="shared" si="141"/>
        <v>2001/03/18</v>
      </c>
      <c r="D444">
        <f t="shared" si="148"/>
        <v>1</v>
      </c>
      <c r="E444" t="str">
        <f t="shared" si="149"/>
        <v>Sunday</v>
      </c>
      <c r="F444">
        <f t="shared" si="150"/>
        <v>18</v>
      </c>
      <c r="G444" s="2">
        <f t="shared" si="151"/>
        <v>77</v>
      </c>
      <c r="H444" t="str">
        <f t="shared" si="152"/>
        <v>Weekday</v>
      </c>
      <c r="I444">
        <f t="shared" si="137"/>
        <v>12</v>
      </c>
      <c r="J444" t="str">
        <f t="shared" si="153"/>
        <v>March</v>
      </c>
      <c r="K444">
        <f t="shared" si="154"/>
        <v>3</v>
      </c>
      <c r="L444" s="1" t="str">
        <f t="shared" si="138"/>
        <v>N</v>
      </c>
      <c r="M444">
        <f t="shared" si="155"/>
        <v>1</v>
      </c>
      <c r="N444">
        <f t="shared" si="156"/>
        <v>2001</v>
      </c>
      <c r="O444" t="str">
        <f t="shared" si="139"/>
        <v>2001-03</v>
      </c>
      <c r="P444" t="str">
        <f t="shared" si="142"/>
        <v>2001Q1</v>
      </c>
      <c r="Q444">
        <f t="shared" si="143"/>
        <v>9</v>
      </c>
      <c r="R444">
        <f t="shared" si="144"/>
        <v>3</v>
      </c>
      <c r="S444">
        <f t="shared" si="145"/>
        <v>2001</v>
      </c>
      <c r="T444" t="str">
        <f t="shared" si="157"/>
        <v>FY2001-09</v>
      </c>
      <c r="U444" t="str">
        <f t="shared" si="146"/>
        <v>FY2001Q3</v>
      </c>
    </row>
    <row r="445" spans="1:21">
      <c r="A445" t="str">
        <f t="shared" si="140"/>
        <v>20010319</v>
      </c>
      <c r="B445" s="1">
        <f t="shared" si="147"/>
        <v>36969</v>
      </c>
      <c r="C445" s="1" t="str">
        <f t="shared" si="141"/>
        <v>2001/03/19</v>
      </c>
      <c r="D445">
        <f t="shared" si="148"/>
        <v>2</v>
      </c>
      <c r="E445" t="str">
        <f t="shared" si="149"/>
        <v>Monday</v>
      </c>
      <c r="F445">
        <f t="shared" si="150"/>
        <v>19</v>
      </c>
      <c r="G445" s="2">
        <f t="shared" si="151"/>
        <v>78</v>
      </c>
      <c r="H445" t="str">
        <f t="shared" si="152"/>
        <v>Weekday</v>
      </c>
      <c r="I445">
        <f t="shared" si="137"/>
        <v>12</v>
      </c>
      <c r="J445" t="str">
        <f t="shared" si="153"/>
        <v>March</v>
      </c>
      <c r="K445">
        <f t="shared" si="154"/>
        <v>3</v>
      </c>
      <c r="L445" s="1" t="str">
        <f t="shared" si="138"/>
        <v>N</v>
      </c>
      <c r="M445">
        <f t="shared" si="155"/>
        <v>1</v>
      </c>
      <c r="N445">
        <f t="shared" si="156"/>
        <v>2001</v>
      </c>
      <c r="O445" t="str">
        <f t="shared" si="139"/>
        <v>2001-03</v>
      </c>
      <c r="P445" t="str">
        <f t="shared" si="142"/>
        <v>2001Q1</v>
      </c>
      <c r="Q445">
        <f t="shared" si="143"/>
        <v>9</v>
      </c>
      <c r="R445">
        <f t="shared" si="144"/>
        <v>3</v>
      </c>
      <c r="S445">
        <f t="shared" si="145"/>
        <v>2001</v>
      </c>
      <c r="T445" t="str">
        <f t="shared" si="157"/>
        <v>FY2001-09</v>
      </c>
      <c r="U445" t="str">
        <f t="shared" si="146"/>
        <v>FY2001Q3</v>
      </c>
    </row>
    <row r="446" spans="1:21">
      <c r="A446" t="str">
        <f t="shared" si="140"/>
        <v>20010320</v>
      </c>
      <c r="B446" s="1">
        <f t="shared" si="147"/>
        <v>36970</v>
      </c>
      <c r="C446" s="1" t="str">
        <f t="shared" si="141"/>
        <v>2001/03/20</v>
      </c>
      <c r="D446">
        <f t="shared" si="148"/>
        <v>3</v>
      </c>
      <c r="E446" t="str">
        <f t="shared" si="149"/>
        <v>Tuesday</v>
      </c>
      <c r="F446">
        <f t="shared" si="150"/>
        <v>20</v>
      </c>
      <c r="G446" s="2">
        <f t="shared" si="151"/>
        <v>79</v>
      </c>
      <c r="H446" t="str">
        <f t="shared" si="152"/>
        <v>Weekday</v>
      </c>
      <c r="I446">
        <f t="shared" si="137"/>
        <v>12</v>
      </c>
      <c r="J446" t="str">
        <f t="shared" si="153"/>
        <v>March</v>
      </c>
      <c r="K446">
        <f t="shared" si="154"/>
        <v>3</v>
      </c>
      <c r="L446" s="1" t="str">
        <f t="shared" si="138"/>
        <v>N</v>
      </c>
      <c r="M446">
        <f t="shared" si="155"/>
        <v>1</v>
      </c>
      <c r="N446">
        <f t="shared" si="156"/>
        <v>2001</v>
      </c>
      <c r="O446" t="str">
        <f t="shared" si="139"/>
        <v>2001-03</v>
      </c>
      <c r="P446" t="str">
        <f t="shared" si="142"/>
        <v>2001Q1</v>
      </c>
      <c r="Q446">
        <f t="shared" si="143"/>
        <v>9</v>
      </c>
      <c r="R446">
        <f t="shared" si="144"/>
        <v>3</v>
      </c>
      <c r="S446">
        <f t="shared" si="145"/>
        <v>2001</v>
      </c>
      <c r="T446" t="str">
        <f t="shared" si="157"/>
        <v>FY2001-09</v>
      </c>
      <c r="U446" t="str">
        <f t="shared" si="146"/>
        <v>FY2001Q3</v>
      </c>
    </row>
    <row r="447" spans="1:21">
      <c r="A447" t="str">
        <f t="shared" si="140"/>
        <v>20010321</v>
      </c>
      <c r="B447" s="1">
        <f t="shared" si="147"/>
        <v>36971</v>
      </c>
      <c r="C447" s="1" t="str">
        <f t="shared" si="141"/>
        <v>2001/03/21</v>
      </c>
      <c r="D447">
        <f t="shared" si="148"/>
        <v>4</v>
      </c>
      <c r="E447" t="str">
        <f t="shared" si="149"/>
        <v>Wednesday</v>
      </c>
      <c r="F447">
        <f t="shared" si="150"/>
        <v>21</v>
      </c>
      <c r="G447" s="2">
        <f t="shared" si="151"/>
        <v>80</v>
      </c>
      <c r="H447" t="str">
        <f t="shared" si="152"/>
        <v>Weekday</v>
      </c>
      <c r="I447">
        <f t="shared" si="137"/>
        <v>12</v>
      </c>
      <c r="J447" t="str">
        <f t="shared" si="153"/>
        <v>March</v>
      </c>
      <c r="K447">
        <f t="shared" si="154"/>
        <v>3</v>
      </c>
      <c r="L447" s="1" t="str">
        <f t="shared" si="138"/>
        <v>N</v>
      </c>
      <c r="M447">
        <f t="shared" si="155"/>
        <v>1</v>
      </c>
      <c r="N447">
        <f t="shared" si="156"/>
        <v>2001</v>
      </c>
      <c r="O447" t="str">
        <f t="shared" si="139"/>
        <v>2001-03</v>
      </c>
      <c r="P447" t="str">
        <f t="shared" si="142"/>
        <v>2001Q1</v>
      </c>
      <c r="Q447">
        <f t="shared" si="143"/>
        <v>9</v>
      </c>
      <c r="R447">
        <f t="shared" si="144"/>
        <v>3</v>
      </c>
      <c r="S447">
        <f t="shared" si="145"/>
        <v>2001</v>
      </c>
      <c r="T447" t="str">
        <f t="shared" si="157"/>
        <v>FY2001-09</v>
      </c>
      <c r="U447" t="str">
        <f t="shared" si="146"/>
        <v>FY2001Q3</v>
      </c>
    </row>
    <row r="448" spans="1:21">
      <c r="A448" t="str">
        <f t="shared" si="140"/>
        <v>20010322</v>
      </c>
      <c r="B448" s="1">
        <f t="shared" si="147"/>
        <v>36972</v>
      </c>
      <c r="C448" s="1" t="str">
        <f t="shared" si="141"/>
        <v>2001/03/22</v>
      </c>
      <c r="D448">
        <f t="shared" si="148"/>
        <v>5</v>
      </c>
      <c r="E448" t="str">
        <f t="shared" si="149"/>
        <v>Thursday</v>
      </c>
      <c r="F448">
        <f t="shared" si="150"/>
        <v>22</v>
      </c>
      <c r="G448" s="2">
        <f t="shared" si="151"/>
        <v>81</v>
      </c>
      <c r="H448" t="str">
        <f t="shared" si="152"/>
        <v>Weekday</v>
      </c>
      <c r="I448">
        <f t="shared" si="137"/>
        <v>12</v>
      </c>
      <c r="J448" t="str">
        <f t="shared" si="153"/>
        <v>March</v>
      </c>
      <c r="K448">
        <f t="shared" si="154"/>
        <v>3</v>
      </c>
      <c r="L448" s="1" t="str">
        <f t="shared" si="138"/>
        <v>N</v>
      </c>
      <c r="M448">
        <f t="shared" si="155"/>
        <v>1</v>
      </c>
      <c r="N448">
        <f t="shared" si="156"/>
        <v>2001</v>
      </c>
      <c r="O448" t="str">
        <f t="shared" si="139"/>
        <v>2001-03</v>
      </c>
      <c r="P448" t="str">
        <f t="shared" si="142"/>
        <v>2001Q1</v>
      </c>
      <c r="Q448">
        <f t="shared" si="143"/>
        <v>9</v>
      </c>
      <c r="R448">
        <f t="shared" si="144"/>
        <v>3</v>
      </c>
      <c r="S448">
        <f t="shared" si="145"/>
        <v>2001</v>
      </c>
      <c r="T448" t="str">
        <f t="shared" si="157"/>
        <v>FY2001-09</v>
      </c>
      <c r="U448" t="str">
        <f t="shared" si="146"/>
        <v>FY2001Q3</v>
      </c>
    </row>
    <row r="449" spans="1:21">
      <c r="A449" t="str">
        <f t="shared" si="140"/>
        <v>20010323</v>
      </c>
      <c r="B449" s="1">
        <f t="shared" si="147"/>
        <v>36973</v>
      </c>
      <c r="C449" s="1" t="str">
        <f t="shared" si="141"/>
        <v>2001/03/23</v>
      </c>
      <c r="D449">
        <f t="shared" si="148"/>
        <v>6</v>
      </c>
      <c r="E449" t="str">
        <f t="shared" si="149"/>
        <v>Friday</v>
      </c>
      <c r="F449">
        <f t="shared" si="150"/>
        <v>23</v>
      </c>
      <c r="G449" s="2">
        <f t="shared" si="151"/>
        <v>82</v>
      </c>
      <c r="H449" t="str">
        <f t="shared" si="152"/>
        <v>Weekend</v>
      </c>
      <c r="I449">
        <f t="shared" si="137"/>
        <v>12</v>
      </c>
      <c r="J449" t="str">
        <f t="shared" si="153"/>
        <v>March</v>
      </c>
      <c r="K449">
        <f t="shared" si="154"/>
        <v>3</v>
      </c>
      <c r="L449" s="1" t="str">
        <f t="shared" si="138"/>
        <v>N</v>
      </c>
      <c r="M449">
        <f t="shared" si="155"/>
        <v>1</v>
      </c>
      <c r="N449">
        <f t="shared" si="156"/>
        <v>2001</v>
      </c>
      <c r="O449" t="str">
        <f t="shared" si="139"/>
        <v>2001-03</v>
      </c>
      <c r="P449" t="str">
        <f t="shared" si="142"/>
        <v>2001Q1</v>
      </c>
      <c r="Q449">
        <f t="shared" si="143"/>
        <v>9</v>
      </c>
      <c r="R449">
        <f t="shared" si="144"/>
        <v>3</v>
      </c>
      <c r="S449">
        <f t="shared" si="145"/>
        <v>2001</v>
      </c>
      <c r="T449" t="str">
        <f t="shared" si="157"/>
        <v>FY2001-09</v>
      </c>
      <c r="U449" t="str">
        <f t="shared" si="146"/>
        <v>FY2001Q3</v>
      </c>
    </row>
    <row r="450" spans="1:21">
      <c r="A450" t="str">
        <f t="shared" si="140"/>
        <v>20010324</v>
      </c>
      <c r="B450" s="1">
        <f t="shared" si="147"/>
        <v>36974</v>
      </c>
      <c r="C450" s="1" t="str">
        <f t="shared" si="141"/>
        <v>2001/03/24</v>
      </c>
      <c r="D450">
        <f t="shared" si="148"/>
        <v>7</v>
      </c>
      <c r="E450" t="str">
        <f t="shared" si="149"/>
        <v>Saturday</v>
      </c>
      <c r="F450">
        <f t="shared" si="150"/>
        <v>24</v>
      </c>
      <c r="G450" s="2">
        <f t="shared" si="151"/>
        <v>83</v>
      </c>
      <c r="H450" t="str">
        <f t="shared" si="152"/>
        <v>Weekend</v>
      </c>
      <c r="I450">
        <f t="shared" ref="I450:I513" si="158">WEEKNUM(C450,1)</f>
        <v>12</v>
      </c>
      <c r="J450" t="str">
        <f t="shared" si="153"/>
        <v>March</v>
      </c>
      <c r="K450">
        <f t="shared" si="154"/>
        <v>3</v>
      </c>
      <c r="L450" s="1" t="str">
        <f t="shared" ref="L450:L513" si="159">IF(B450=EOMONTH(B450,0),"Y","N")</f>
        <v>N</v>
      </c>
      <c r="M450">
        <f t="shared" si="155"/>
        <v>1</v>
      </c>
      <c r="N450">
        <f t="shared" si="156"/>
        <v>2001</v>
      </c>
      <c r="O450" t="str">
        <f t="shared" ref="O450:O513" si="160">N450&amp;"-"&amp;IF(K450&lt;10,"0","")&amp;K450</f>
        <v>2001-03</v>
      </c>
      <c r="P450" t="str">
        <f t="shared" si="142"/>
        <v>2001Q1</v>
      </c>
      <c r="Q450">
        <f t="shared" si="143"/>
        <v>9</v>
      </c>
      <c r="R450">
        <f t="shared" si="144"/>
        <v>3</v>
      </c>
      <c r="S450">
        <f t="shared" si="145"/>
        <v>2001</v>
      </c>
      <c r="T450" t="str">
        <f t="shared" si="157"/>
        <v>FY2001-09</v>
      </c>
      <c r="U450" t="str">
        <f t="shared" si="146"/>
        <v>FY2001Q3</v>
      </c>
    </row>
    <row r="451" spans="1:21">
      <c r="A451" t="str">
        <f t="shared" ref="A451:A514" si="161">TEXT(B451,"yyyymmdd")</f>
        <v>20010325</v>
      </c>
      <c r="B451" s="1">
        <f t="shared" si="147"/>
        <v>36975</v>
      </c>
      <c r="C451" s="1" t="str">
        <f t="shared" ref="C451:C514" si="162">TEXT(B451,"yyyy/mm/dd")</f>
        <v>2001/03/25</v>
      </c>
      <c r="D451">
        <f t="shared" si="148"/>
        <v>1</v>
      </c>
      <c r="E451" t="str">
        <f t="shared" si="149"/>
        <v>Sunday</v>
      </c>
      <c r="F451">
        <f t="shared" si="150"/>
        <v>25</v>
      </c>
      <c r="G451" s="2">
        <f t="shared" si="151"/>
        <v>84</v>
      </c>
      <c r="H451" t="str">
        <f t="shared" si="152"/>
        <v>Weekday</v>
      </c>
      <c r="I451">
        <f t="shared" si="158"/>
        <v>13</v>
      </c>
      <c r="J451" t="str">
        <f t="shared" si="153"/>
        <v>March</v>
      </c>
      <c r="K451">
        <f t="shared" si="154"/>
        <v>3</v>
      </c>
      <c r="L451" s="1" t="str">
        <f t="shared" si="159"/>
        <v>N</v>
      </c>
      <c r="M451">
        <f t="shared" si="155"/>
        <v>1</v>
      </c>
      <c r="N451">
        <f t="shared" si="156"/>
        <v>2001</v>
      </c>
      <c r="O451" t="str">
        <f t="shared" si="160"/>
        <v>2001-03</v>
      </c>
      <c r="P451" t="str">
        <f t="shared" ref="P451:P514" si="163">N451&amp;"Q"&amp;M451</f>
        <v>2001Q1</v>
      </c>
      <c r="Q451">
        <f t="shared" ref="Q451:Q514" si="164">IF(K451&lt;7,K451+6,K451-6)</f>
        <v>9</v>
      </c>
      <c r="R451">
        <f t="shared" ref="R451:R514" si="165">IF(Q451&lt;4,1,IF(Q451&lt;7,2,IF(Q451&lt;10,3,4)))</f>
        <v>3</v>
      </c>
      <c r="S451">
        <f t="shared" ref="S451:S514" si="166">IF(K451&lt;7,N451,N451+1)</f>
        <v>2001</v>
      </c>
      <c r="T451" t="str">
        <f t="shared" si="157"/>
        <v>FY2001-09</v>
      </c>
      <c r="U451" t="str">
        <f t="shared" ref="U451:U514" si="167">"FY"&amp;S451&amp;"Q"&amp;R451</f>
        <v>FY2001Q3</v>
      </c>
    </row>
    <row r="452" spans="1:21">
      <c r="A452" t="str">
        <f t="shared" si="161"/>
        <v>20010326</v>
      </c>
      <c r="B452" s="1">
        <f t="shared" si="147"/>
        <v>36976</v>
      </c>
      <c r="C452" s="1" t="str">
        <f t="shared" si="162"/>
        <v>2001/03/26</v>
      </c>
      <c r="D452">
        <f t="shared" si="148"/>
        <v>2</v>
      </c>
      <c r="E452" t="str">
        <f t="shared" si="149"/>
        <v>Monday</v>
      </c>
      <c r="F452">
        <f t="shared" si="150"/>
        <v>26</v>
      </c>
      <c r="G452" s="2">
        <f t="shared" si="151"/>
        <v>85</v>
      </c>
      <c r="H452" t="str">
        <f t="shared" si="152"/>
        <v>Weekday</v>
      </c>
      <c r="I452">
        <f t="shared" si="158"/>
        <v>13</v>
      </c>
      <c r="J452" t="str">
        <f t="shared" si="153"/>
        <v>March</v>
      </c>
      <c r="K452">
        <f t="shared" si="154"/>
        <v>3</v>
      </c>
      <c r="L452" s="1" t="str">
        <f t="shared" si="159"/>
        <v>N</v>
      </c>
      <c r="M452">
        <f t="shared" si="155"/>
        <v>1</v>
      </c>
      <c r="N452">
        <f t="shared" si="156"/>
        <v>2001</v>
      </c>
      <c r="O452" t="str">
        <f t="shared" si="160"/>
        <v>2001-03</v>
      </c>
      <c r="P452" t="str">
        <f t="shared" si="163"/>
        <v>2001Q1</v>
      </c>
      <c r="Q452">
        <f t="shared" si="164"/>
        <v>9</v>
      </c>
      <c r="R452">
        <f t="shared" si="165"/>
        <v>3</v>
      </c>
      <c r="S452">
        <f t="shared" si="166"/>
        <v>2001</v>
      </c>
      <c r="T452" t="str">
        <f t="shared" si="157"/>
        <v>FY2001-09</v>
      </c>
      <c r="U452" t="str">
        <f t="shared" si="167"/>
        <v>FY2001Q3</v>
      </c>
    </row>
    <row r="453" spans="1:21">
      <c r="A453" t="str">
        <f t="shared" si="161"/>
        <v>20010327</v>
      </c>
      <c r="B453" s="1">
        <f t="shared" si="147"/>
        <v>36977</v>
      </c>
      <c r="C453" s="1" t="str">
        <f t="shared" si="162"/>
        <v>2001/03/27</v>
      </c>
      <c r="D453">
        <f t="shared" si="148"/>
        <v>3</v>
      </c>
      <c r="E453" t="str">
        <f t="shared" si="149"/>
        <v>Tuesday</v>
      </c>
      <c r="F453">
        <f t="shared" si="150"/>
        <v>27</v>
      </c>
      <c r="G453" s="2">
        <f t="shared" si="151"/>
        <v>86</v>
      </c>
      <c r="H453" t="str">
        <f t="shared" si="152"/>
        <v>Weekday</v>
      </c>
      <c r="I453">
        <f t="shared" si="158"/>
        <v>13</v>
      </c>
      <c r="J453" t="str">
        <f t="shared" si="153"/>
        <v>March</v>
      </c>
      <c r="K453">
        <f t="shared" si="154"/>
        <v>3</v>
      </c>
      <c r="L453" s="1" t="str">
        <f t="shared" si="159"/>
        <v>N</v>
      </c>
      <c r="M453">
        <f t="shared" si="155"/>
        <v>1</v>
      </c>
      <c r="N453">
        <f t="shared" si="156"/>
        <v>2001</v>
      </c>
      <c r="O453" t="str">
        <f t="shared" si="160"/>
        <v>2001-03</v>
      </c>
      <c r="P453" t="str">
        <f t="shared" si="163"/>
        <v>2001Q1</v>
      </c>
      <c r="Q453">
        <f t="shared" si="164"/>
        <v>9</v>
      </c>
      <c r="R453">
        <f t="shared" si="165"/>
        <v>3</v>
      </c>
      <c r="S453">
        <f t="shared" si="166"/>
        <v>2001</v>
      </c>
      <c r="T453" t="str">
        <f t="shared" si="157"/>
        <v>FY2001-09</v>
      </c>
      <c r="U453" t="str">
        <f t="shared" si="167"/>
        <v>FY2001Q3</v>
      </c>
    </row>
    <row r="454" spans="1:21">
      <c r="A454" t="str">
        <f t="shared" si="161"/>
        <v>20010328</v>
      </c>
      <c r="B454" s="1">
        <f t="shared" si="147"/>
        <v>36978</v>
      </c>
      <c r="C454" s="1" t="str">
        <f t="shared" si="162"/>
        <v>2001/03/28</v>
      </c>
      <c r="D454">
        <f t="shared" si="148"/>
        <v>4</v>
      </c>
      <c r="E454" t="str">
        <f t="shared" si="149"/>
        <v>Wednesday</v>
      </c>
      <c r="F454">
        <f t="shared" si="150"/>
        <v>28</v>
      </c>
      <c r="G454" s="2">
        <f t="shared" si="151"/>
        <v>87</v>
      </c>
      <c r="H454" t="str">
        <f t="shared" si="152"/>
        <v>Weekday</v>
      </c>
      <c r="I454">
        <f t="shared" si="158"/>
        <v>13</v>
      </c>
      <c r="J454" t="str">
        <f t="shared" si="153"/>
        <v>March</v>
      </c>
      <c r="K454">
        <f t="shared" si="154"/>
        <v>3</v>
      </c>
      <c r="L454" s="1" t="str">
        <f t="shared" si="159"/>
        <v>N</v>
      </c>
      <c r="M454">
        <f t="shared" si="155"/>
        <v>1</v>
      </c>
      <c r="N454">
        <f t="shared" si="156"/>
        <v>2001</v>
      </c>
      <c r="O454" t="str">
        <f t="shared" si="160"/>
        <v>2001-03</v>
      </c>
      <c r="P454" t="str">
        <f t="shared" si="163"/>
        <v>2001Q1</v>
      </c>
      <c r="Q454">
        <f t="shared" si="164"/>
        <v>9</v>
      </c>
      <c r="R454">
        <f t="shared" si="165"/>
        <v>3</v>
      </c>
      <c r="S454">
        <f t="shared" si="166"/>
        <v>2001</v>
      </c>
      <c r="T454" t="str">
        <f t="shared" si="157"/>
        <v>FY2001-09</v>
      </c>
      <c r="U454" t="str">
        <f t="shared" si="167"/>
        <v>FY2001Q3</v>
      </c>
    </row>
    <row r="455" spans="1:21">
      <c r="A455" t="str">
        <f t="shared" si="161"/>
        <v>20010329</v>
      </c>
      <c r="B455" s="1">
        <f t="shared" si="147"/>
        <v>36979</v>
      </c>
      <c r="C455" s="1" t="str">
        <f t="shared" si="162"/>
        <v>2001/03/29</v>
      </c>
      <c r="D455">
        <f t="shared" si="148"/>
        <v>5</v>
      </c>
      <c r="E455" t="str">
        <f t="shared" si="149"/>
        <v>Thursday</v>
      </c>
      <c r="F455">
        <f t="shared" si="150"/>
        <v>29</v>
      </c>
      <c r="G455" s="2">
        <f t="shared" si="151"/>
        <v>88</v>
      </c>
      <c r="H455" t="str">
        <f t="shared" si="152"/>
        <v>Weekday</v>
      </c>
      <c r="I455">
        <f t="shared" si="158"/>
        <v>13</v>
      </c>
      <c r="J455" t="str">
        <f t="shared" si="153"/>
        <v>March</v>
      </c>
      <c r="K455">
        <f t="shared" si="154"/>
        <v>3</v>
      </c>
      <c r="L455" s="1" t="str">
        <f t="shared" si="159"/>
        <v>N</v>
      </c>
      <c r="M455">
        <f t="shared" si="155"/>
        <v>1</v>
      </c>
      <c r="N455">
        <f t="shared" si="156"/>
        <v>2001</v>
      </c>
      <c r="O455" t="str">
        <f t="shared" si="160"/>
        <v>2001-03</v>
      </c>
      <c r="P455" t="str">
        <f t="shared" si="163"/>
        <v>2001Q1</v>
      </c>
      <c r="Q455">
        <f t="shared" si="164"/>
        <v>9</v>
      </c>
      <c r="R455">
        <f t="shared" si="165"/>
        <v>3</v>
      </c>
      <c r="S455">
        <f t="shared" si="166"/>
        <v>2001</v>
      </c>
      <c r="T455" t="str">
        <f t="shared" si="157"/>
        <v>FY2001-09</v>
      </c>
      <c r="U455" t="str">
        <f t="shared" si="167"/>
        <v>FY2001Q3</v>
      </c>
    </row>
    <row r="456" spans="1:21">
      <c r="A456" t="str">
        <f t="shared" si="161"/>
        <v>20010330</v>
      </c>
      <c r="B456" s="1">
        <f t="shared" si="147"/>
        <v>36980</v>
      </c>
      <c r="C456" s="1" t="str">
        <f t="shared" si="162"/>
        <v>2001/03/30</v>
      </c>
      <c r="D456">
        <f t="shared" si="148"/>
        <v>6</v>
      </c>
      <c r="E456" t="str">
        <f t="shared" si="149"/>
        <v>Friday</v>
      </c>
      <c r="F456">
        <f t="shared" si="150"/>
        <v>30</v>
      </c>
      <c r="G456" s="2">
        <f t="shared" si="151"/>
        <v>89</v>
      </c>
      <c r="H456" t="str">
        <f t="shared" si="152"/>
        <v>Weekend</v>
      </c>
      <c r="I456">
        <f t="shared" si="158"/>
        <v>13</v>
      </c>
      <c r="J456" t="str">
        <f t="shared" si="153"/>
        <v>March</v>
      </c>
      <c r="K456">
        <f t="shared" si="154"/>
        <v>3</v>
      </c>
      <c r="L456" s="1" t="str">
        <f t="shared" si="159"/>
        <v>N</v>
      </c>
      <c r="M456">
        <f t="shared" si="155"/>
        <v>1</v>
      </c>
      <c r="N456">
        <f t="shared" si="156"/>
        <v>2001</v>
      </c>
      <c r="O456" t="str">
        <f t="shared" si="160"/>
        <v>2001-03</v>
      </c>
      <c r="P456" t="str">
        <f t="shared" si="163"/>
        <v>2001Q1</v>
      </c>
      <c r="Q456">
        <f t="shared" si="164"/>
        <v>9</v>
      </c>
      <c r="R456">
        <f t="shared" si="165"/>
        <v>3</v>
      </c>
      <c r="S456">
        <f t="shared" si="166"/>
        <v>2001</v>
      </c>
      <c r="T456" t="str">
        <f t="shared" si="157"/>
        <v>FY2001-09</v>
      </c>
      <c r="U456" t="str">
        <f t="shared" si="167"/>
        <v>FY2001Q3</v>
      </c>
    </row>
    <row r="457" spans="1:21">
      <c r="A457" t="str">
        <f t="shared" si="161"/>
        <v>20010331</v>
      </c>
      <c r="B457" s="1">
        <f t="shared" si="147"/>
        <v>36981</v>
      </c>
      <c r="C457" s="1" t="str">
        <f t="shared" si="162"/>
        <v>2001/03/31</v>
      </c>
      <c r="D457">
        <f t="shared" si="148"/>
        <v>7</v>
      </c>
      <c r="E457" t="str">
        <f t="shared" si="149"/>
        <v>Saturday</v>
      </c>
      <c r="F457">
        <f t="shared" si="150"/>
        <v>31</v>
      </c>
      <c r="G457" s="2">
        <f t="shared" si="151"/>
        <v>90</v>
      </c>
      <c r="H457" t="str">
        <f t="shared" si="152"/>
        <v>Weekend</v>
      </c>
      <c r="I457">
        <f t="shared" si="158"/>
        <v>13</v>
      </c>
      <c r="J457" t="str">
        <f t="shared" si="153"/>
        <v>March</v>
      </c>
      <c r="K457">
        <f t="shared" si="154"/>
        <v>3</v>
      </c>
      <c r="L457" s="1" t="str">
        <f t="shared" si="159"/>
        <v>Y</v>
      </c>
      <c r="M457">
        <f t="shared" si="155"/>
        <v>1</v>
      </c>
      <c r="N457">
        <f t="shared" si="156"/>
        <v>2001</v>
      </c>
      <c r="O457" t="str">
        <f t="shared" si="160"/>
        <v>2001-03</v>
      </c>
      <c r="P457" t="str">
        <f t="shared" si="163"/>
        <v>2001Q1</v>
      </c>
      <c r="Q457">
        <f t="shared" si="164"/>
        <v>9</v>
      </c>
      <c r="R457">
        <f t="shared" si="165"/>
        <v>3</v>
      </c>
      <c r="S457">
        <f t="shared" si="166"/>
        <v>2001</v>
      </c>
      <c r="T457" t="str">
        <f t="shared" si="157"/>
        <v>FY2001-09</v>
      </c>
      <c r="U457" t="str">
        <f t="shared" si="167"/>
        <v>FY2001Q3</v>
      </c>
    </row>
    <row r="458" spans="1:21">
      <c r="A458" t="str">
        <f t="shared" si="161"/>
        <v>20010401</v>
      </c>
      <c r="B458" s="1">
        <f t="shared" si="147"/>
        <v>36982</v>
      </c>
      <c r="C458" s="1" t="str">
        <f t="shared" si="162"/>
        <v>2001/04/01</v>
      </c>
      <c r="D458">
        <f t="shared" si="148"/>
        <v>1</v>
      </c>
      <c r="E458" t="str">
        <f t="shared" si="149"/>
        <v>Sunday</v>
      </c>
      <c r="F458">
        <f t="shared" si="150"/>
        <v>1</v>
      </c>
      <c r="G458" s="2">
        <f t="shared" si="151"/>
        <v>91</v>
      </c>
      <c r="H458" t="str">
        <f t="shared" si="152"/>
        <v>Weekday</v>
      </c>
      <c r="I458">
        <f t="shared" si="158"/>
        <v>14</v>
      </c>
      <c r="J458" t="str">
        <f t="shared" si="153"/>
        <v>April</v>
      </c>
      <c r="K458">
        <f t="shared" si="154"/>
        <v>4</v>
      </c>
      <c r="L458" s="1" t="str">
        <f t="shared" si="159"/>
        <v>N</v>
      </c>
      <c r="M458">
        <f t="shared" si="155"/>
        <v>2</v>
      </c>
      <c r="N458">
        <f t="shared" si="156"/>
        <v>2001</v>
      </c>
      <c r="O458" t="str">
        <f t="shared" si="160"/>
        <v>2001-04</v>
      </c>
      <c r="P458" t="str">
        <f t="shared" si="163"/>
        <v>2001Q2</v>
      </c>
      <c r="Q458">
        <f t="shared" si="164"/>
        <v>10</v>
      </c>
      <c r="R458">
        <f t="shared" si="165"/>
        <v>4</v>
      </c>
      <c r="S458">
        <f t="shared" si="166"/>
        <v>2001</v>
      </c>
      <c r="T458" t="str">
        <f t="shared" si="157"/>
        <v>FY2001-10</v>
      </c>
      <c r="U458" t="str">
        <f t="shared" si="167"/>
        <v>FY2001Q4</v>
      </c>
    </row>
    <row r="459" spans="1:21">
      <c r="A459" t="str">
        <f t="shared" si="161"/>
        <v>20010402</v>
      </c>
      <c r="B459" s="1">
        <f t="shared" si="147"/>
        <v>36983</v>
      </c>
      <c r="C459" s="1" t="str">
        <f t="shared" si="162"/>
        <v>2001/04/02</v>
      </c>
      <c r="D459">
        <f t="shared" si="148"/>
        <v>2</v>
      </c>
      <c r="E459" t="str">
        <f t="shared" si="149"/>
        <v>Monday</v>
      </c>
      <c r="F459">
        <f t="shared" si="150"/>
        <v>2</v>
      </c>
      <c r="G459" s="2">
        <f t="shared" si="151"/>
        <v>92</v>
      </c>
      <c r="H459" t="str">
        <f t="shared" si="152"/>
        <v>Weekday</v>
      </c>
      <c r="I459">
        <f t="shared" si="158"/>
        <v>14</v>
      </c>
      <c r="J459" t="str">
        <f t="shared" si="153"/>
        <v>April</v>
      </c>
      <c r="K459">
        <f t="shared" si="154"/>
        <v>4</v>
      </c>
      <c r="L459" s="1" t="str">
        <f t="shared" si="159"/>
        <v>N</v>
      </c>
      <c r="M459">
        <f t="shared" si="155"/>
        <v>2</v>
      </c>
      <c r="N459">
        <f t="shared" si="156"/>
        <v>2001</v>
      </c>
      <c r="O459" t="str">
        <f t="shared" si="160"/>
        <v>2001-04</v>
      </c>
      <c r="P459" t="str">
        <f t="shared" si="163"/>
        <v>2001Q2</v>
      </c>
      <c r="Q459">
        <f t="shared" si="164"/>
        <v>10</v>
      </c>
      <c r="R459">
        <f t="shared" si="165"/>
        <v>4</v>
      </c>
      <c r="S459">
        <f t="shared" si="166"/>
        <v>2001</v>
      </c>
      <c r="T459" t="str">
        <f t="shared" si="157"/>
        <v>FY2001-10</v>
      </c>
      <c r="U459" t="str">
        <f t="shared" si="167"/>
        <v>FY2001Q4</v>
      </c>
    </row>
    <row r="460" spans="1:21">
      <c r="A460" t="str">
        <f t="shared" si="161"/>
        <v>20010403</v>
      </c>
      <c r="B460" s="1">
        <f t="shared" si="147"/>
        <v>36984</v>
      </c>
      <c r="C460" s="1" t="str">
        <f t="shared" si="162"/>
        <v>2001/04/03</v>
      </c>
      <c r="D460">
        <f t="shared" si="148"/>
        <v>3</v>
      </c>
      <c r="E460" t="str">
        <f t="shared" si="149"/>
        <v>Tuesday</v>
      </c>
      <c r="F460">
        <f t="shared" si="150"/>
        <v>3</v>
      </c>
      <c r="G460" s="2">
        <f t="shared" si="151"/>
        <v>93</v>
      </c>
      <c r="H460" t="str">
        <f t="shared" si="152"/>
        <v>Weekday</v>
      </c>
      <c r="I460">
        <f t="shared" si="158"/>
        <v>14</v>
      </c>
      <c r="J460" t="str">
        <f t="shared" si="153"/>
        <v>April</v>
      </c>
      <c r="K460">
        <f t="shared" si="154"/>
        <v>4</v>
      </c>
      <c r="L460" s="1" t="str">
        <f t="shared" si="159"/>
        <v>N</v>
      </c>
      <c r="M460">
        <f t="shared" si="155"/>
        <v>2</v>
      </c>
      <c r="N460">
        <f t="shared" si="156"/>
        <v>2001</v>
      </c>
      <c r="O460" t="str">
        <f t="shared" si="160"/>
        <v>2001-04</v>
      </c>
      <c r="P460" t="str">
        <f t="shared" si="163"/>
        <v>2001Q2</v>
      </c>
      <c r="Q460">
        <f t="shared" si="164"/>
        <v>10</v>
      </c>
      <c r="R460">
        <f t="shared" si="165"/>
        <v>4</v>
      </c>
      <c r="S460">
        <f t="shared" si="166"/>
        <v>2001</v>
      </c>
      <c r="T460" t="str">
        <f t="shared" si="157"/>
        <v>FY2001-10</v>
      </c>
      <c r="U460" t="str">
        <f t="shared" si="167"/>
        <v>FY2001Q4</v>
      </c>
    </row>
    <row r="461" spans="1:21">
      <c r="A461" t="str">
        <f t="shared" si="161"/>
        <v>20010404</v>
      </c>
      <c r="B461" s="1">
        <f t="shared" si="147"/>
        <v>36985</v>
      </c>
      <c r="C461" s="1" t="str">
        <f t="shared" si="162"/>
        <v>2001/04/04</v>
      </c>
      <c r="D461">
        <f t="shared" si="148"/>
        <v>4</v>
      </c>
      <c r="E461" t="str">
        <f t="shared" si="149"/>
        <v>Wednesday</v>
      </c>
      <c r="F461">
        <f t="shared" si="150"/>
        <v>4</v>
      </c>
      <c r="G461" s="2">
        <f t="shared" si="151"/>
        <v>94</v>
      </c>
      <c r="H461" t="str">
        <f t="shared" si="152"/>
        <v>Weekday</v>
      </c>
      <c r="I461">
        <f t="shared" si="158"/>
        <v>14</v>
      </c>
      <c r="J461" t="str">
        <f t="shared" si="153"/>
        <v>April</v>
      </c>
      <c r="K461">
        <f t="shared" si="154"/>
        <v>4</v>
      </c>
      <c r="L461" s="1" t="str">
        <f t="shared" si="159"/>
        <v>N</v>
      </c>
      <c r="M461">
        <f t="shared" si="155"/>
        <v>2</v>
      </c>
      <c r="N461">
        <f t="shared" si="156"/>
        <v>2001</v>
      </c>
      <c r="O461" t="str">
        <f t="shared" si="160"/>
        <v>2001-04</v>
      </c>
      <c r="P461" t="str">
        <f t="shared" si="163"/>
        <v>2001Q2</v>
      </c>
      <c r="Q461">
        <f t="shared" si="164"/>
        <v>10</v>
      </c>
      <c r="R461">
        <f t="shared" si="165"/>
        <v>4</v>
      </c>
      <c r="S461">
        <f t="shared" si="166"/>
        <v>2001</v>
      </c>
      <c r="T461" t="str">
        <f t="shared" si="157"/>
        <v>FY2001-10</v>
      </c>
      <c r="U461" t="str">
        <f t="shared" si="167"/>
        <v>FY2001Q4</v>
      </c>
    </row>
    <row r="462" spans="1:21">
      <c r="A462" t="str">
        <f t="shared" si="161"/>
        <v>20010405</v>
      </c>
      <c r="B462" s="1">
        <f t="shared" si="147"/>
        <v>36986</v>
      </c>
      <c r="C462" s="1" t="str">
        <f t="shared" si="162"/>
        <v>2001/04/05</v>
      </c>
      <c r="D462">
        <f t="shared" si="148"/>
        <v>5</v>
      </c>
      <c r="E462" t="str">
        <f t="shared" si="149"/>
        <v>Thursday</v>
      </c>
      <c r="F462">
        <f t="shared" si="150"/>
        <v>5</v>
      </c>
      <c r="G462" s="2">
        <f t="shared" si="151"/>
        <v>95</v>
      </c>
      <c r="H462" t="str">
        <f t="shared" si="152"/>
        <v>Weekday</v>
      </c>
      <c r="I462">
        <f t="shared" si="158"/>
        <v>14</v>
      </c>
      <c r="J462" t="str">
        <f t="shared" si="153"/>
        <v>April</v>
      </c>
      <c r="K462">
        <f t="shared" si="154"/>
        <v>4</v>
      </c>
      <c r="L462" s="1" t="str">
        <f t="shared" si="159"/>
        <v>N</v>
      </c>
      <c r="M462">
        <f t="shared" si="155"/>
        <v>2</v>
      </c>
      <c r="N462">
        <f t="shared" si="156"/>
        <v>2001</v>
      </c>
      <c r="O462" t="str">
        <f t="shared" si="160"/>
        <v>2001-04</v>
      </c>
      <c r="P462" t="str">
        <f t="shared" si="163"/>
        <v>2001Q2</v>
      </c>
      <c r="Q462">
        <f t="shared" si="164"/>
        <v>10</v>
      </c>
      <c r="R462">
        <f t="shared" si="165"/>
        <v>4</v>
      </c>
      <c r="S462">
        <f t="shared" si="166"/>
        <v>2001</v>
      </c>
      <c r="T462" t="str">
        <f t="shared" si="157"/>
        <v>FY2001-10</v>
      </c>
      <c r="U462" t="str">
        <f t="shared" si="167"/>
        <v>FY2001Q4</v>
      </c>
    </row>
    <row r="463" spans="1:21">
      <c r="A463" t="str">
        <f t="shared" si="161"/>
        <v>20010406</v>
      </c>
      <c r="B463" s="1">
        <f t="shared" si="147"/>
        <v>36987</v>
      </c>
      <c r="C463" s="1" t="str">
        <f t="shared" si="162"/>
        <v>2001/04/06</v>
      </c>
      <c r="D463">
        <f t="shared" si="148"/>
        <v>6</v>
      </c>
      <c r="E463" t="str">
        <f t="shared" si="149"/>
        <v>Friday</v>
      </c>
      <c r="F463">
        <f t="shared" si="150"/>
        <v>6</v>
      </c>
      <c r="G463" s="2">
        <f t="shared" si="151"/>
        <v>96</v>
      </c>
      <c r="H463" t="str">
        <f t="shared" si="152"/>
        <v>Weekend</v>
      </c>
      <c r="I463">
        <f t="shared" si="158"/>
        <v>14</v>
      </c>
      <c r="J463" t="str">
        <f t="shared" si="153"/>
        <v>April</v>
      </c>
      <c r="K463">
        <f t="shared" si="154"/>
        <v>4</v>
      </c>
      <c r="L463" s="1" t="str">
        <f t="shared" si="159"/>
        <v>N</v>
      </c>
      <c r="M463">
        <f t="shared" si="155"/>
        <v>2</v>
      </c>
      <c r="N463">
        <f t="shared" si="156"/>
        <v>2001</v>
      </c>
      <c r="O463" t="str">
        <f t="shared" si="160"/>
        <v>2001-04</v>
      </c>
      <c r="P463" t="str">
        <f t="shared" si="163"/>
        <v>2001Q2</v>
      </c>
      <c r="Q463">
        <f t="shared" si="164"/>
        <v>10</v>
      </c>
      <c r="R463">
        <f t="shared" si="165"/>
        <v>4</v>
      </c>
      <c r="S463">
        <f t="shared" si="166"/>
        <v>2001</v>
      </c>
      <c r="T463" t="str">
        <f t="shared" si="157"/>
        <v>FY2001-10</v>
      </c>
      <c r="U463" t="str">
        <f t="shared" si="167"/>
        <v>FY2001Q4</v>
      </c>
    </row>
    <row r="464" spans="1:21">
      <c r="A464" t="str">
        <f t="shared" si="161"/>
        <v>20010407</v>
      </c>
      <c r="B464" s="1">
        <f t="shared" si="147"/>
        <v>36988</v>
      </c>
      <c r="C464" s="1" t="str">
        <f t="shared" si="162"/>
        <v>2001/04/07</v>
      </c>
      <c r="D464">
        <f t="shared" si="148"/>
        <v>7</v>
      </c>
      <c r="E464" t="str">
        <f t="shared" si="149"/>
        <v>Saturday</v>
      </c>
      <c r="F464">
        <f t="shared" si="150"/>
        <v>7</v>
      </c>
      <c r="G464" s="2">
        <f t="shared" si="151"/>
        <v>97</v>
      </c>
      <c r="H464" t="str">
        <f t="shared" si="152"/>
        <v>Weekend</v>
      </c>
      <c r="I464">
        <f t="shared" si="158"/>
        <v>14</v>
      </c>
      <c r="J464" t="str">
        <f t="shared" si="153"/>
        <v>April</v>
      </c>
      <c r="K464">
        <f t="shared" si="154"/>
        <v>4</v>
      </c>
      <c r="L464" s="1" t="str">
        <f t="shared" si="159"/>
        <v>N</v>
      </c>
      <c r="M464">
        <f t="shared" si="155"/>
        <v>2</v>
      </c>
      <c r="N464">
        <f t="shared" si="156"/>
        <v>2001</v>
      </c>
      <c r="O464" t="str">
        <f t="shared" si="160"/>
        <v>2001-04</v>
      </c>
      <c r="P464" t="str">
        <f t="shared" si="163"/>
        <v>2001Q2</v>
      </c>
      <c r="Q464">
        <f t="shared" si="164"/>
        <v>10</v>
      </c>
      <c r="R464">
        <f t="shared" si="165"/>
        <v>4</v>
      </c>
      <c r="S464">
        <f t="shared" si="166"/>
        <v>2001</v>
      </c>
      <c r="T464" t="str">
        <f t="shared" si="157"/>
        <v>FY2001-10</v>
      </c>
      <c r="U464" t="str">
        <f t="shared" si="167"/>
        <v>FY2001Q4</v>
      </c>
    </row>
    <row r="465" spans="1:21">
      <c r="A465" t="str">
        <f t="shared" si="161"/>
        <v>20010408</v>
      </c>
      <c r="B465" s="1">
        <f t="shared" si="147"/>
        <v>36989</v>
      </c>
      <c r="C465" s="1" t="str">
        <f t="shared" si="162"/>
        <v>2001/04/08</v>
      </c>
      <c r="D465">
        <f t="shared" si="148"/>
        <v>1</v>
      </c>
      <c r="E465" t="str">
        <f t="shared" si="149"/>
        <v>Sunday</v>
      </c>
      <c r="F465">
        <f t="shared" si="150"/>
        <v>8</v>
      </c>
      <c r="G465" s="2">
        <f t="shared" si="151"/>
        <v>98</v>
      </c>
      <c r="H465" t="str">
        <f t="shared" si="152"/>
        <v>Weekday</v>
      </c>
      <c r="I465">
        <f t="shared" si="158"/>
        <v>15</v>
      </c>
      <c r="J465" t="str">
        <f t="shared" si="153"/>
        <v>April</v>
      </c>
      <c r="K465">
        <f t="shared" si="154"/>
        <v>4</v>
      </c>
      <c r="L465" s="1" t="str">
        <f t="shared" si="159"/>
        <v>N</v>
      </c>
      <c r="M465">
        <f t="shared" si="155"/>
        <v>2</v>
      </c>
      <c r="N465">
        <f t="shared" si="156"/>
        <v>2001</v>
      </c>
      <c r="O465" t="str">
        <f t="shared" si="160"/>
        <v>2001-04</v>
      </c>
      <c r="P465" t="str">
        <f t="shared" si="163"/>
        <v>2001Q2</v>
      </c>
      <c r="Q465">
        <f t="shared" si="164"/>
        <v>10</v>
      </c>
      <c r="R465">
        <f t="shared" si="165"/>
        <v>4</v>
      </c>
      <c r="S465">
        <f t="shared" si="166"/>
        <v>2001</v>
      </c>
      <c r="T465" t="str">
        <f t="shared" si="157"/>
        <v>FY2001-10</v>
      </c>
      <c r="U465" t="str">
        <f t="shared" si="167"/>
        <v>FY2001Q4</v>
      </c>
    </row>
    <row r="466" spans="1:21">
      <c r="A466" t="str">
        <f t="shared" si="161"/>
        <v>20010409</v>
      </c>
      <c r="B466" s="1">
        <f t="shared" si="147"/>
        <v>36990</v>
      </c>
      <c r="C466" s="1" t="str">
        <f t="shared" si="162"/>
        <v>2001/04/09</v>
      </c>
      <c r="D466">
        <f t="shared" si="148"/>
        <v>2</v>
      </c>
      <c r="E466" t="str">
        <f t="shared" si="149"/>
        <v>Monday</v>
      </c>
      <c r="F466">
        <f t="shared" si="150"/>
        <v>9</v>
      </c>
      <c r="G466" s="2">
        <f t="shared" si="151"/>
        <v>99</v>
      </c>
      <c r="H466" t="str">
        <f t="shared" si="152"/>
        <v>Weekday</v>
      </c>
      <c r="I466">
        <f t="shared" si="158"/>
        <v>15</v>
      </c>
      <c r="J466" t="str">
        <f t="shared" si="153"/>
        <v>April</v>
      </c>
      <c r="K466">
        <f t="shared" si="154"/>
        <v>4</v>
      </c>
      <c r="L466" s="1" t="str">
        <f t="shared" si="159"/>
        <v>N</v>
      </c>
      <c r="M466">
        <f t="shared" si="155"/>
        <v>2</v>
      </c>
      <c r="N466">
        <f t="shared" si="156"/>
        <v>2001</v>
      </c>
      <c r="O466" t="str">
        <f t="shared" si="160"/>
        <v>2001-04</v>
      </c>
      <c r="P466" t="str">
        <f t="shared" si="163"/>
        <v>2001Q2</v>
      </c>
      <c r="Q466">
        <f t="shared" si="164"/>
        <v>10</v>
      </c>
      <c r="R466">
        <f t="shared" si="165"/>
        <v>4</v>
      </c>
      <c r="S466">
        <f t="shared" si="166"/>
        <v>2001</v>
      </c>
      <c r="T466" t="str">
        <f t="shared" si="157"/>
        <v>FY2001-10</v>
      </c>
      <c r="U466" t="str">
        <f t="shared" si="167"/>
        <v>FY2001Q4</v>
      </c>
    </row>
    <row r="467" spans="1:21">
      <c r="A467" t="str">
        <f t="shared" si="161"/>
        <v>20010410</v>
      </c>
      <c r="B467" s="1">
        <f t="shared" si="147"/>
        <v>36991</v>
      </c>
      <c r="C467" s="1" t="str">
        <f t="shared" si="162"/>
        <v>2001/04/10</v>
      </c>
      <c r="D467">
        <f t="shared" si="148"/>
        <v>3</v>
      </c>
      <c r="E467" t="str">
        <f t="shared" si="149"/>
        <v>Tuesday</v>
      </c>
      <c r="F467">
        <f t="shared" si="150"/>
        <v>10</v>
      </c>
      <c r="G467" s="2">
        <f t="shared" si="151"/>
        <v>100</v>
      </c>
      <c r="H467" t="str">
        <f t="shared" si="152"/>
        <v>Weekday</v>
      </c>
      <c r="I467">
        <f t="shared" si="158"/>
        <v>15</v>
      </c>
      <c r="J467" t="str">
        <f t="shared" si="153"/>
        <v>April</v>
      </c>
      <c r="K467">
        <f t="shared" si="154"/>
        <v>4</v>
      </c>
      <c r="L467" s="1" t="str">
        <f t="shared" si="159"/>
        <v>N</v>
      </c>
      <c r="M467">
        <f t="shared" si="155"/>
        <v>2</v>
      </c>
      <c r="N467">
        <f t="shared" si="156"/>
        <v>2001</v>
      </c>
      <c r="O467" t="str">
        <f t="shared" si="160"/>
        <v>2001-04</v>
      </c>
      <c r="P467" t="str">
        <f t="shared" si="163"/>
        <v>2001Q2</v>
      </c>
      <c r="Q467">
        <f t="shared" si="164"/>
        <v>10</v>
      </c>
      <c r="R467">
        <f t="shared" si="165"/>
        <v>4</v>
      </c>
      <c r="S467">
        <f t="shared" si="166"/>
        <v>2001</v>
      </c>
      <c r="T467" t="str">
        <f t="shared" si="157"/>
        <v>FY2001-10</v>
      </c>
      <c r="U467" t="str">
        <f t="shared" si="167"/>
        <v>FY2001Q4</v>
      </c>
    </row>
    <row r="468" spans="1:21">
      <c r="A468" t="str">
        <f t="shared" si="161"/>
        <v>20010411</v>
      </c>
      <c r="B468" s="1">
        <f t="shared" si="147"/>
        <v>36992</v>
      </c>
      <c r="C468" s="1" t="str">
        <f t="shared" si="162"/>
        <v>2001/04/11</v>
      </c>
      <c r="D468">
        <f t="shared" si="148"/>
        <v>4</v>
      </c>
      <c r="E468" t="str">
        <f t="shared" si="149"/>
        <v>Wednesday</v>
      </c>
      <c r="F468">
        <f t="shared" si="150"/>
        <v>11</v>
      </c>
      <c r="G468" s="2">
        <f t="shared" si="151"/>
        <v>101</v>
      </c>
      <c r="H468" t="str">
        <f t="shared" si="152"/>
        <v>Weekday</v>
      </c>
      <c r="I468">
        <f t="shared" si="158"/>
        <v>15</v>
      </c>
      <c r="J468" t="str">
        <f t="shared" si="153"/>
        <v>April</v>
      </c>
      <c r="K468">
        <f t="shared" si="154"/>
        <v>4</v>
      </c>
      <c r="L468" s="1" t="str">
        <f t="shared" si="159"/>
        <v>N</v>
      </c>
      <c r="M468">
        <f t="shared" si="155"/>
        <v>2</v>
      </c>
      <c r="N468">
        <f t="shared" si="156"/>
        <v>2001</v>
      </c>
      <c r="O468" t="str">
        <f t="shared" si="160"/>
        <v>2001-04</v>
      </c>
      <c r="P468" t="str">
        <f t="shared" si="163"/>
        <v>2001Q2</v>
      </c>
      <c r="Q468">
        <f t="shared" si="164"/>
        <v>10</v>
      </c>
      <c r="R468">
        <f t="shared" si="165"/>
        <v>4</v>
      </c>
      <c r="S468">
        <f t="shared" si="166"/>
        <v>2001</v>
      </c>
      <c r="T468" t="str">
        <f t="shared" si="157"/>
        <v>FY2001-10</v>
      </c>
      <c r="U468" t="str">
        <f t="shared" si="167"/>
        <v>FY2001Q4</v>
      </c>
    </row>
    <row r="469" spans="1:21">
      <c r="A469" t="str">
        <f t="shared" si="161"/>
        <v>20010412</v>
      </c>
      <c r="B469" s="1">
        <f t="shared" si="147"/>
        <v>36993</v>
      </c>
      <c r="C469" s="1" t="str">
        <f t="shared" si="162"/>
        <v>2001/04/12</v>
      </c>
      <c r="D469">
        <f t="shared" si="148"/>
        <v>5</v>
      </c>
      <c r="E469" t="str">
        <f t="shared" si="149"/>
        <v>Thursday</v>
      </c>
      <c r="F469">
        <f t="shared" si="150"/>
        <v>12</v>
      </c>
      <c r="G469" s="2">
        <f t="shared" si="151"/>
        <v>102</v>
      </c>
      <c r="H469" t="str">
        <f t="shared" si="152"/>
        <v>Weekday</v>
      </c>
      <c r="I469">
        <f t="shared" si="158"/>
        <v>15</v>
      </c>
      <c r="J469" t="str">
        <f t="shared" si="153"/>
        <v>April</v>
      </c>
      <c r="K469">
        <f t="shared" si="154"/>
        <v>4</v>
      </c>
      <c r="L469" s="1" t="str">
        <f t="shared" si="159"/>
        <v>N</v>
      </c>
      <c r="M469">
        <f t="shared" si="155"/>
        <v>2</v>
      </c>
      <c r="N469">
        <f t="shared" si="156"/>
        <v>2001</v>
      </c>
      <c r="O469" t="str">
        <f t="shared" si="160"/>
        <v>2001-04</v>
      </c>
      <c r="P469" t="str">
        <f t="shared" si="163"/>
        <v>2001Q2</v>
      </c>
      <c r="Q469">
        <f t="shared" si="164"/>
        <v>10</v>
      </c>
      <c r="R469">
        <f t="shared" si="165"/>
        <v>4</v>
      </c>
      <c r="S469">
        <f t="shared" si="166"/>
        <v>2001</v>
      </c>
      <c r="T469" t="str">
        <f t="shared" si="157"/>
        <v>FY2001-10</v>
      </c>
      <c r="U469" t="str">
        <f t="shared" si="167"/>
        <v>FY2001Q4</v>
      </c>
    </row>
    <row r="470" spans="1:21">
      <c r="A470" t="str">
        <f t="shared" si="161"/>
        <v>20010413</v>
      </c>
      <c r="B470" s="1">
        <f t="shared" si="147"/>
        <v>36994</v>
      </c>
      <c r="C470" s="1" t="str">
        <f t="shared" si="162"/>
        <v>2001/04/13</v>
      </c>
      <c r="D470">
        <f t="shared" si="148"/>
        <v>6</v>
      </c>
      <c r="E470" t="str">
        <f t="shared" si="149"/>
        <v>Friday</v>
      </c>
      <c r="F470">
        <f t="shared" si="150"/>
        <v>13</v>
      </c>
      <c r="G470" s="2">
        <f t="shared" si="151"/>
        <v>103</v>
      </c>
      <c r="H470" t="str">
        <f t="shared" si="152"/>
        <v>Weekend</v>
      </c>
      <c r="I470">
        <f t="shared" si="158"/>
        <v>15</v>
      </c>
      <c r="J470" t="str">
        <f t="shared" si="153"/>
        <v>April</v>
      </c>
      <c r="K470">
        <f t="shared" si="154"/>
        <v>4</v>
      </c>
      <c r="L470" s="1" t="str">
        <f t="shared" si="159"/>
        <v>N</v>
      </c>
      <c r="M470">
        <f t="shared" si="155"/>
        <v>2</v>
      </c>
      <c r="N470">
        <f t="shared" si="156"/>
        <v>2001</v>
      </c>
      <c r="O470" t="str">
        <f t="shared" si="160"/>
        <v>2001-04</v>
      </c>
      <c r="P470" t="str">
        <f t="shared" si="163"/>
        <v>2001Q2</v>
      </c>
      <c r="Q470">
        <f t="shared" si="164"/>
        <v>10</v>
      </c>
      <c r="R470">
        <f t="shared" si="165"/>
        <v>4</v>
      </c>
      <c r="S470">
        <f t="shared" si="166"/>
        <v>2001</v>
      </c>
      <c r="T470" t="str">
        <f t="shared" si="157"/>
        <v>FY2001-10</v>
      </c>
      <c r="U470" t="str">
        <f t="shared" si="167"/>
        <v>FY2001Q4</v>
      </c>
    </row>
    <row r="471" spans="1:21">
      <c r="A471" t="str">
        <f t="shared" si="161"/>
        <v>20010414</v>
      </c>
      <c r="B471" s="1">
        <f t="shared" si="147"/>
        <v>36995</v>
      </c>
      <c r="C471" s="1" t="str">
        <f t="shared" si="162"/>
        <v>2001/04/14</v>
      </c>
      <c r="D471">
        <f t="shared" si="148"/>
        <v>7</v>
      </c>
      <c r="E471" t="str">
        <f t="shared" si="149"/>
        <v>Saturday</v>
      </c>
      <c r="F471">
        <f t="shared" si="150"/>
        <v>14</v>
      </c>
      <c r="G471" s="2">
        <f t="shared" si="151"/>
        <v>104</v>
      </c>
      <c r="H471" t="str">
        <f t="shared" si="152"/>
        <v>Weekend</v>
      </c>
      <c r="I471">
        <f t="shared" si="158"/>
        <v>15</v>
      </c>
      <c r="J471" t="str">
        <f t="shared" si="153"/>
        <v>April</v>
      </c>
      <c r="K471">
        <f t="shared" si="154"/>
        <v>4</v>
      </c>
      <c r="L471" s="1" t="str">
        <f t="shared" si="159"/>
        <v>N</v>
      </c>
      <c r="M471">
        <f t="shared" si="155"/>
        <v>2</v>
      </c>
      <c r="N471">
        <f t="shared" si="156"/>
        <v>2001</v>
      </c>
      <c r="O471" t="str">
        <f t="shared" si="160"/>
        <v>2001-04</v>
      </c>
      <c r="P471" t="str">
        <f t="shared" si="163"/>
        <v>2001Q2</v>
      </c>
      <c r="Q471">
        <f t="shared" si="164"/>
        <v>10</v>
      </c>
      <c r="R471">
        <f t="shared" si="165"/>
        <v>4</v>
      </c>
      <c r="S471">
        <f t="shared" si="166"/>
        <v>2001</v>
      </c>
      <c r="T471" t="str">
        <f t="shared" si="157"/>
        <v>FY2001-10</v>
      </c>
      <c r="U471" t="str">
        <f t="shared" si="167"/>
        <v>FY2001Q4</v>
      </c>
    </row>
    <row r="472" spans="1:21">
      <c r="A472" t="str">
        <f t="shared" si="161"/>
        <v>20010415</v>
      </c>
      <c r="B472" s="1">
        <f t="shared" si="147"/>
        <v>36996</v>
      </c>
      <c r="C472" s="1" t="str">
        <f t="shared" si="162"/>
        <v>2001/04/15</v>
      </c>
      <c r="D472">
        <f t="shared" si="148"/>
        <v>1</v>
      </c>
      <c r="E472" t="str">
        <f t="shared" si="149"/>
        <v>Sunday</v>
      </c>
      <c r="F472">
        <f t="shared" si="150"/>
        <v>15</v>
      </c>
      <c r="G472" s="2">
        <f t="shared" si="151"/>
        <v>105</v>
      </c>
      <c r="H472" t="str">
        <f t="shared" si="152"/>
        <v>Weekday</v>
      </c>
      <c r="I472">
        <f t="shared" si="158"/>
        <v>16</v>
      </c>
      <c r="J472" t="str">
        <f t="shared" si="153"/>
        <v>April</v>
      </c>
      <c r="K472">
        <f t="shared" si="154"/>
        <v>4</v>
      </c>
      <c r="L472" s="1" t="str">
        <f t="shared" si="159"/>
        <v>N</v>
      </c>
      <c r="M472">
        <f t="shared" si="155"/>
        <v>2</v>
      </c>
      <c r="N472">
        <f t="shared" si="156"/>
        <v>2001</v>
      </c>
      <c r="O472" t="str">
        <f t="shared" si="160"/>
        <v>2001-04</v>
      </c>
      <c r="P472" t="str">
        <f t="shared" si="163"/>
        <v>2001Q2</v>
      </c>
      <c r="Q472">
        <f t="shared" si="164"/>
        <v>10</v>
      </c>
      <c r="R472">
        <f t="shared" si="165"/>
        <v>4</v>
      </c>
      <c r="S472">
        <f t="shared" si="166"/>
        <v>2001</v>
      </c>
      <c r="T472" t="str">
        <f t="shared" si="157"/>
        <v>FY2001-10</v>
      </c>
      <c r="U472" t="str">
        <f t="shared" si="167"/>
        <v>FY2001Q4</v>
      </c>
    </row>
    <row r="473" spans="1:21">
      <c r="A473" t="str">
        <f t="shared" si="161"/>
        <v>20010416</v>
      </c>
      <c r="B473" s="1">
        <f t="shared" si="147"/>
        <v>36997</v>
      </c>
      <c r="C473" s="1" t="str">
        <f t="shared" si="162"/>
        <v>2001/04/16</v>
      </c>
      <c r="D473">
        <f t="shared" si="148"/>
        <v>2</v>
      </c>
      <c r="E473" t="str">
        <f t="shared" si="149"/>
        <v>Monday</v>
      </c>
      <c r="F473">
        <f t="shared" si="150"/>
        <v>16</v>
      </c>
      <c r="G473" s="2">
        <f t="shared" si="151"/>
        <v>106</v>
      </c>
      <c r="H473" t="str">
        <f t="shared" si="152"/>
        <v>Weekday</v>
      </c>
      <c r="I473">
        <f t="shared" si="158"/>
        <v>16</v>
      </c>
      <c r="J473" t="str">
        <f t="shared" si="153"/>
        <v>April</v>
      </c>
      <c r="K473">
        <f t="shared" si="154"/>
        <v>4</v>
      </c>
      <c r="L473" s="1" t="str">
        <f t="shared" si="159"/>
        <v>N</v>
      </c>
      <c r="M473">
        <f t="shared" si="155"/>
        <v>2</v>
      </c>
      <c r="N473">
        <f t="shared" si="156"/>
        <v>2001</v>
      </c>
      <c r="O473" t="str">
        <f t="shared" si="160"/>
        <v>2001-04</v>
      </c>
      <c r="P473" t="str">
        <f t="shared" si="163"/>
        <v>2001Q2</v>
      </c>
      <c r="Q473">
        <f t="shared" si="164"/>
        <v>10</v>
      </c>
      <c r="R473">
        <f t="shared" si="165"/>
        <v>4</v>
      </c>
      <c r="S473">
        <f t="shared" si="166"/>
        <v>2001</v>
      </c>
      <c r="T473" t="str">
        <f t="shared" si="157"/>
        <v>FY2001-10</v>
      </c>
      <c r="U473" t="str">
        <f t="shared" si="167"/>
        <v>FY2001Q4</v>
      </c>
    </row>
    <row r="474" spans="1:21">
      <c r="A474" t="str">
        <f t="shared" si="161"/>
        <v>20010417</v>
      </c>
      <c r="B474" s="1">
        <f t="shared" ref="B474:B537" si="168">B473+1</f>
        <v>36998</v>
      </c>
      <c r="C474" s="1" t="str">
        <f t="shared" si="162"/>
        <v>2001/04/17</v>
      </c>
      <c r="D474">
        <f t="shared" ref="D474:D537" si="169">WEEKDAY(B474)</f>
        <v>3</v>
      </c>
      <c r="E474" t="str">
        <f t="shared" ref="E474:E537" si="170">TEXT(C474, "dddd")</f>
        <v>Tuesday</v>
      </c>
      <c r="F474">
        <f t="shared" ref="F474:F537" si="171">DAY(B474)</f>
        <v>17</v>
      </c>
      <c r="G474" s="2">
        <f t="shared" ref="G474:G537" si="172">B474-DATEVALUE("1/1/"&amp;YEAR(B474))+1</f>
        <v>107</v>
      </c>
      <c r="H474" t="str">
        <f t="shared" ref="H474:H537" si="173">IF(D474&lt;6,"Weekday","Weekend")</f>
        <v>Weekday</v>
      </c>
      <c r="I474">
        <f t="shared" si="158"/>
        <v>16</v>
      </c>
      <c r="J474" t="str">
        <f t="shared" ref="J474:J537" si="174">TEXT(B474,"Mmmm")</f>
        <v>April</v>
      </c>
      <c r="K474">
        <f t="shared" ref="K474:K537" si="175">MONTH(B474)</f>
        <v>4</v>
      </c>
      <c r="L474" s="1" t="str">
        <f t="shared" si="159"/>
        <v>N</v>
      </c>
      <c r="M474">
        <f t="shared" ref="M474:M537" si="176">IF(K474&lt;4,1,IF(K474&lt;7,2,IF(K474&lt;10,3,4)))</f>
        <v>2</v>
      </c>
      <c r="N474">
        <f t="shared" ref="N474:N537" si="177">YEAR(B474)</f>
        <v>2001</v>
      </c>
      <c r="O474" t="str">
        <f t="shared" si="160"/>
        <v>2001-04</v>
      </c>
      <c r="P474" t="str">
        <f t="shared" si="163"/>
        <v>2001Q2</v>
      </c>
      <c r="Q474">
        <f t="shared" si="164"/>
        <v>10</v>
      </c>
      <c r="R474">
        <f t="shared" si="165"/>
        <v>4</v>
      </c>
      <c r="S474">
        <f t="shared" si="166"/>
        <v>2001</v>
      </c>
      <c r="T474" t="str">
        <f t="shared" si="157"/>
        <v>FY2001-10</v>
      </c>
      <c r="U474" t="str">
        <f t="shared" si="167"/>
        <v>FY2001Q4</v>
      </c>
    </row>
    <row r="475" spans="1:21">
      <c r="A475" t="str">
        <f t="shared" si="161"/>
        <v>20010418</v>
      </c>
      <c r="B475" s="1">
        <f t="shared" si="168"/>
        <v>36999</v>
      </c>
      <c r="C475" s="1" t="str">
        <f t="shared" si="162"/>
        <v>2001/04/18</v>
      </c>
      <c r="D475">
        <f t="shared" si="169"/>
        <v>4</v>
      </c>
      <c r="E475" t="str">
        <f t="shared" si="170"/>
        <v>Wednesday</v>
      </c>
      <c r="F475">
        <f t="shared" si="171"/>
        <v>18</v>
      </c>
      <c r="G475" s="2">
        <f t="shared" si="172"/>
        <v>108</v>
      </c>
      <c r="H475" t="str">
        <f t="shared" si="173"/>
        <v>Weekday</v>
      </c>
      <c r="I475">
        <f t="shared" si="158"/>
        <v>16</v>
      </c>
      <c r="J475" t="str">
        <f t="shared" si="174"/>
        <v>April</v>
      </c>
      <c r="K475">
        <f t="shared" si="175"/>
        <v>4</v>
      </c>
      <c r="L475" s="1" t="str">
        <f t="shared" si="159"/>
        <v>N</v>
      </c>
      <c r="M475">
        <f t="shared" si="176"/>
        <v>2</v>
      </c>
      <c r="N475">
        <f t="shared" si="177"/>
        <v>2001</v>
      </c>
      <c r="O475" t="str">
        <f t="shared" si="160"/>
        <v>2001-04</v>
      </c>
      <c r="P475" t="str">
        <f t="shared" si="163"/>
        <v>2001Q2</v>
      </c>
      <c r="Q475">
        <f t="shared" si="164"/>
        <v>10</v>
      </c>
      <c r="R475">
        <f t="shared" si="165"/>
        <v>4</v>
      </c>
      <c r="S475">
        <f t="shared" si="166"/>
        <v>2001</v>
      </c>
      <c r="T475" t="str">
        <f t="shared" si="157"/>
        <v>FY2001-10</v>
      </c>
      <c r="U475" t="str">
        <f t="shared" si="167"/>
        <v>FY2001Q4</v>
      </c>
    </row>
    <row r="476" spans="1:21">
      <c r="A476" t="str">
        <f t="shared" si="161"/>
        <v>20010419</v>
      </c>
      <c r="B476" s="1">
        <f t="shared" si="168"/>
        <v>37000</v>
      </c>
      <c r="C476" s="1" t="str">
        <f t="shared" si="162"/>
        <v>2001/04/19</v>
      </c>
      <c r="D476">
        <f t="shared" si="169"/>
        <v>5</v>
      </c>
      <c r="E476" t="str">
        <f t="shared" si="170"/>
        <v>Thursday</v>
      </c>
      <c r="F476">
        <f t="shared" si="171"/>
        <v>19</v>
      </c>
      <c r="G476" s="2">
        <f t="shared" si="172"/>
        <v>109</v>
      </c>
      <c r="H476" t="str">
        <f t="shared" si="173"/>
        <v>Weekday</v>
      </c>
      <c r="I476">
        <f t="shared" si="158"/>
        <v>16</v>
      </c>
      <c r="J476" t="str">
        <f t="shared" si="174"/>
        <v>April</v>
      </c>
      <c r="K476">
        <f t="shared" si="175"/>
        <v>4</v>
      </c>
      <c r="L476" s="1" t="str">
        <f t="shared" si="159"/>
        <v>N</v>
      </c>
      <c r="M476">
        <f t="shared" si="176"/>
        <v>2</v>
      </c>
      <c r="N476">
        <f t="shared" si="177"/>
        <v>2001</v>
      </c>
      <c r="O476" t="str">
        <f t="shared" si="160"/>
        <v>2001-04</v>
      </c>
      <c r="P476" t="str">
        <f t="shared" si="163"/>
        <v>2001Q2</v>
      </c>
      <c r="Q476">
        <f t="shared" si="164"/>
        <v>10</v>
      </c>
      <c r="R476">
        <f t="shared" si="165"/>
        <v>4</v>
      </c>
      <c r="S476">
        <f t="shared" si="166"/>
        <v>2001</v>
      </c>
      <c r="T476" t="str">
        <f t="shared" si="157"/>
        <v>FY2001-10</v>
      </c>
      <c r="U476" t="str">
        <f t="shared" si="167"/>
        <v>FY2001Q4</v>
      </c>
    </row>
    <row r="477" spans="1:21">
      <c r="A477" t="str">
        <f t="shared" si="161"/>
        <v>20010420</v>
      </c>
      <c r="B477" s="1">
        <f t="shared" si="168"/>
        <v>37001</v>
      </c>
      <c r="C477" s="1" t="str">
        <f t="shared" si="162"/>
        <v>2001/04/20</v>
      </c>
      <c r="D477">
        <f t="shared" si="169"/>
        <v>6</v>
      </c>
      <c r="E477" t="str">
        <f t="shared" si="170"/>
        <v>Friday</v>
      </c>
      <c r="F477">
        <f t="shared" si="171"/>
        <v>20</v>
      </c>
      <c r="G477" s="2">
        <f t="shared" si="172"/>
        <v>110</v>
      </c>
      <c r="H477" t="str">
        <f t="shared" si="173"/>
        <v>Weekend</v>
      </c>
      <c r="I477">
        <f t="shared" si="158"/>
        <v>16</v>
      </c>
      <c r="J477" t="str">
        <f t="shared" si="174"/>
        <v>April</v>
      </c>
      <c r="K477">
        <f t="shared" si="175"/>
        <v>4</v>
      </c>
      <c r="L477" s="1" t="str">
        <f t="shared" si="159"/>
        <v>N</v>
      </c>
      <c r="M477">
        <f t="shared" si="176"/>
        <v>2</v>
      </c>
      <c r="N477">
        <f t="shared" si="177"/>
        <v>2001</v>
      </c>
      <c r="O477" t="str">
        <f t="shared" si="160"/>
        <v>2001-04</v>
      </c>
      <c r="P477" t="str">
        <f t="shared" si="163"/>
        <v>2001Q2</v>
      </c>
      <c r="Q477">
        <f t="shared" si="164"/>
        <v>10</v>
      </c>
      <c r="R477">
        <f t="shared" si="165"/>
        <v>4</v>
      </c>
      <c r="S477">
        <f t="shared" si="166"/>
        <v>2001</v>
      </c>
      <c r="T477" t="str">
        <f t="shared" ref="T477:T540" si="178">"FY"&amp;S477&amp;"-"&amp;IF(Q477&lt;10,"0","")&amp;Q477</f>
        <v>FY2001-10</v>
      </c>
      <c r="U477" t="str">
        <f t="shared" si="167"/>
        <v>FY2001Q4</v>
      </c>
    </row>
    <row r="478" spans="1:21">
      <c r="A478" t="str">
        <f t="shared" si="161"/>
        <v>20010421</v>
      </c>
      <c r="B478" s="1">
        <f t="shared" si="168"/>
        <v>37002</v>
      </c>
      <c r="C478" s="1" t="str">
        <f t="shared" si="162"/>
        <v>2001/04/21</v>
      </c>
      <c r="D478">
        <f t="shared" si="169"/>
        <v>7</v>
      </c>
      <c r="E478" t="str">
        <f t="shared" si="170"/>
        <v>Saturday</v>
      </c>
      <c r="F478">
        <f t="shared" si="171"/>
        <v>21</v>
      </c>
      <c r="G478" s="2">
        <f t="shared" si="172"/>
        <v>111</v>
      </c>
      <c r="H478" t="str">
        <f t="shared" si="173"/>
        <v>Weekend</v>
      </c>
      <c r="I478">
        <f t="shared" si="158"/>
        <v>16</v>
      </c>
      <c r="J478" t="str">
        <f t="shared" si="174"/>
        <v>April</v>
      </c>
      <c r="K478">
        <f t="shared" si="175"/>
        <v>4</v>
      </c>
      <c r="L478" s="1" t="str">
        <f t="shared" si="159"/>
        <v>N</v>
      </c>
      <c r="M478">
        <f t="shared" si="176"/>
        <v>2</v>
      </c>
      <c r="N478">
        <f t="shared" si="177"/>
        <v>2001</v>
      </c>
      <c r="O478" t="str">
        <f t="shared" si="160"/>
        <v>2001-04</v>
      </c>
      <c r="P478" t="str">
        <f t="shared" si="163"/>
        <v>2001Q2</v>
      </c>
      <c r="Q478">
        <f t="shared" si="164"/>
        <v>10</v>
      </c>
      <c r="R478">
        <f t="shared" si="165"/>
        <v>4</v>
      </c>
      <c r="S478">
        <f t="shared" si="166"/>
        <v>2001</v>
      </c>
      <c r="T478" t="str">
        <f t="shared" si="178"/>
        <v>FY2001-10</v>
      </c>
      <c r="U478" t="str">
        <f t="shared" si="167"/>
        <v>FY2001Q4</v>
      </c>
    </row>
    <row r="479" spans="1:21">
      <c r="A479" t="str">
        <f t="shared" si="161"/>
        <v>20010422</v>
      </c>
      <c r="B479" s="1">
        <f t="shared" si="168"/>
        <v>37003</v>
      </c>
      <c r="C479" s="1" t="str">
        <f t="shared" si="162"/>
        <v>2001/04/22</v>
      </c>
      <c r="D479">
        <f t="shared" si="169"/>
        <v>1</v>
      </c>
      <c r="E479" t="str">
        <f t="shared" si="170"/>
        <v>Sunday</v>
      </c>
      <c r="F479">
        <f t="shared" si="171"/>
        <v>22</v>
      </c>
      <c r="G479" s="2">
        <f t="shared" si="172"/>
        <v>112</v>
      </c>
      <c r="H479" t="str">
        <f t="shared" si="173"/>
        <v>Weekday</v>
      </c>
      <c r="I479">
        <f t="shared" si="158"/>
        <v>17</v>
      </c>
      <c r="J479" t="str">
        <f t="shared" si="174"/>
        <v>April</v>
      </c>
      <c r="K479">
        <f t="shared" si="175"/>
        <v>4</v>
      </c>
      <c r="L479" s="1" t="str">
        <f t="shared" si="159"/>
        <v>N</v>
      </c>
      <c r="M479">
        <f t="shared" si="176"/>
        <v>2</v>
      </c>
      <c r="N479">
        <f t="shared" si="177"/>
        <v>2001</v>
      </c>
      <c r="O479" t="str">
        <f t="shared" si="160"/>
        <v>2001-04</v>
      </c>
      <c r="P479" t="str">
        <f t="shared" si="163"/>
        <v>2001Q2</v>
      </c>
      <c r="Q479">
        <f t="shared" si="164"/>
        <v>10</v>
      </c>
      <c r="R479">
        <f t="shared" si="165"/>
        <v>4</v>
      </c>
      <c r="S479">
        <f t="shared" si="166"/>
        <v>2001</v>
      </c>
      <c r="T479" t="str">
        <f t="shared" si="178"/>
        <v>FY2001-10</v>
      </c>
      <c r="U479" t="str">
        <f t="shared" si="167"/>
        <v>FY2001Q4</v>
      </c>
    </row>
    <row r="480" spans="1:21">
      <c r="A480" t="str">
        <f t="shared" si="161"/>
        <v>20010423</v>
      </c>
      <c r="B480" s="1">
        <f t="shared" si="168"/>
        <v>37004</v>
      </c>
      <c r="C480" s="1" t="str">
        <f t="shared" si="162"/>
        <v>2001/04/23</v>
      </c>
      <c r="D480">
        <f t="shared" si="169"/>
        <v>2</v>
      </c>
      <c r="E480" t="str">
        <f t="shared" si="170"/>
        <v>Monday</v>
      </c>
      <c r="F480">
        <f t="shared" si="171"/>
        <v>23</v>
      </c>
      <c r="G480" s="2">
        <f t="shared" si="172"/>
        <v>113</v>
      </c>
      <c r="H480" t="str">
        <f t="shared" si="173"/>
        <v>Weekday</v>
      </c>
      <c r="I480">
        <f t="shared" si="158"/>
        <v>17</v>
      </c>
      <c r="J480" t="str">
        <f t="shared" si="174"/>
        <v>April</v>
      </c>
      <c r="K480">
        <f t="shared" si="175"/>
        <v>4</v>
      </c>
      <c r="L480" s="1" t="str">
        <f t="shared" si="159"/>
        <v>N</v>
      </c>
      <c r="M480">
        <f t="shared" si="176"/>
        <v>2</v>
      </c>
      <c r="N480">
        <f t="shared" si="177"/>
        <v>2001</v>
      </c>
      <c r="O480" t="str">
        <f t="shared" si="160"/>
        <v>2001-04</v>
      </c>
      <c r="P480" t="str">
        <f t="shared" si="163"/>
        <v>2001Q2</v>
      </c>
      <c r="Q480">
        <f t="shared" si="164"/>
        <v>10</v>
      </c>
      <c r="R480">
        <f t="shared" si="165"/>
        <v>4</v>
      </c>
      <c r="S480">
        <f t="shared" si="166"/>
        <v>2001</v>
      </c>
      <c r="T480" t="str">
        <f t="shared" si="178"/>
        <v>FY2001-10</v>
      </c>
      <c r="U480" t="str">
        <f t="shared" si="167"/>
        <v>FY2001Q4</v>
      </c>
    </row>
    <row r="481" spans="1:21">
      <c r="A481" t="str">
        <f t="shared" si="161"/>
        <v>20010424</v>
      </c>
      <c r="B481" s="1">
        <f t="shared" si="168"/>
        <v>37005</v>
      </c>
      <c r="C481" s="1" t="str">
        <f t="shared" si="162"/>
        <v>2001/04/24</v>
      </c>
      <c r="D481">
        <f t="shared" si="169"/>
        <v>3</v>
      </c>
      <c r="E481" t="str">
        <f t="shared" si="170"/>
        <v>Tuesday</v>
      </c>
      <c r="F481">
        <f t="shared" si="171"/>
        <v>24</v>
      </c>
      <c r="G481" s="2">
        <f t="shared" si="172"/>
        <v>114</v>
      </c>
      <c r="H481" t="str">
        <f t="shared" si="173"/>
        <v>Weekday</v>
      </c>
      <c r="I481">
        <f t="shared" si="158"/>
        <v>17</v>
      </c>
      <c r="J481" t="str">
        <f t="shared" si="174"/>
        <v>April</v>
      </c>
      <c r="K481">
        <f t="shared" si="175"/>
        <v>4</v>
      </c>
      <c r="L481" s="1" t="str">
        <f t="shared" si="159"/>
        <v>N</v>
      </c>
      <c r="M481">
        <f t="shared" si="176"/>
        <v>2</v>
      </c>
      <c r="N481">
        <f t="shared" si="177"/>
        <v>2001</v>
      </c>
      <c r="O481" t="str">
        <f t="shared" si="160"/>
        <v>2001-04</v>
      </c>
      <c r="P481" t="str">
        <f t="shared" si="163"/>
        <v>2001Q2</v>
      </c>
      <c r="Q481">
        <f t="shared" si="164"/>
        <v>10</v>
      </c>
      <c r="R481">
        <f t="shared" si="165"/>
        <v>4</v>
      </c>
      <c r="S481">
        <f t="shared" si="166"/>
        <v>2001</v>
      </c>
      <c r="T481" t="str">
        <f t="shared" si="178"/>
        <v>FY2001-10</v>
      </c>
      <c r="U481" t="str">
        <f t="shared" si="167"/>
        <v>FY2001Q4</v>
      </c>
    </row>
    <row r="482" spans="1:21">
      <c r="A482" t="str">
        <f t="shared" si="161"/>
        <v>20010425</v>
      </c>
      <c r="B482" s="1">
        <f t="shared" si="168"/>
        <v>37006</v>
      </c>
      <c r="C482" s="1" t="str">
        <f t="shared" si="162"/>
        <v>2001/04/25</v>
      </c>
      <c r="D482">
        <f t="shared" si="169"/>
        <v>4</v>
      </c>
      <c r="E482" t="str">
        <f t="shared" si="170"/>
        <v>Wednesday</v>
      </c>
      <c r="F482">
        <f t="shared" si="171"/>
        <v>25</v>
      </c>
      <c r="G482" s="2">
        <f t="shared" si="172"/>
        <v>115</v>
      </c>
      <c r="H482" t="str">
        <f t="shared" si="173"/>
        <v>Weekday</v>
      </c>
      <c r="I482">
        <f t="shared" si="158"/>
        <v>17</v>
      </c>
      <c r="J482" t="str">
        <f t="shared" si="174"/>
        <v>April</v>
      </c>
      <c r="K482">
        <f t="shared" si="175"/>
        <v>4</v>
      </c>
      <c r="L482" s="1" t="str">
        <f t="shared" si="159"/>
        <v>N</v>
      </c>
      <c r="M482">
        <f t="shared" si="176"/>
        <v>2</v>
      </c>
      <c r="N482">
        <f t="shared" si="177"/>
        <v>2001</v>
      </c>
      <c r="O482" t="str">
        <f t="shared" si="160"/>
        <v>2001-04</v>
      </c>
      <c r="P482" t="str">
        <f t="shared" si="163"/>
        <v>2001Q2</v>
      </c>
      <c r="Q482">
        <f t="shared" si="164"/>
        <v>10</v>
      </c>
      <c r="R482">
        <f t="shared" si="165"/>
        <v>4</v>
      </c>
      <c r="S482">
        <f t="shared" si="166"/>
        <v>2001</v>
      </c>
      <c r="T482" t="str">
        <f t="shared" si="178"/>
        <v>FY2001-10</v>
      </c>
      <c r="U482" t="str">
        <f t="shared" si="167"/>
        <v>FY2001Q4</v>
      </c>
    </row>
    <row r="483" spans="1:21">
      <c r="A483" t="str">
        <f t="shared" si="161"/>
        <v>20010426</v>
      </c>
      <c r="B483" s="1">
        <f t="shared" si="168"/>
        <v>37007</v>
      </c>
      <c r="C483" s="1" t="str">
        <f t="shared" si="162"/>
        <v>2001/04/26</v>
      </c>
      <c r="D483">
        <f t="shared" si="169"/>
        <v>5</v>
      </c>
      <c r="E483" t="str">
        <f t="shared" si="170"/>
        <v>Thursday</v>
      </c>
      <c r="F483">
        <f t="shared" si="171"/>
        <v>26</v>
      </c>
      <c r="G483" s="2">
        <f t="shared" si="172"/>
        <v>116</v>
      </c>
      <c r="H483" t="str">
        <f t="shared" si="173"/>
        <v>Weekday</v>
      </c>
      <c r="I483">
        <f t="shared" si="158"/>
        <v>17</v>
      </c>
      <c r="J483" t="str">
        <f t="shared" si="174"/>
        <v>April</v>
      </c>
      <c r="K483">
        <f t="shared" si="175"/>
        <v>4</v>
      </c>
      <c r="L483" s="1" t="str">
        <f t="shared" si="159"/>
        <v>N</v>
      </c>
      <c r="M483">
        <f t="shared" si="176"/>
        <v>2</v>
      </c>
      <c r="N483">
        <f t="shared" si="177"/>
        <v>2001</v>
      </c>
      <c r="O483" t="str">
        <f t="shared" si="160"/>
        <v>2001-04</v>
      </c>
      <c r="P483" t="str">
        <f t="shared" si="163"/>
        <v>2001Q2</v>
      </c>
      <c r="Q483">
        <f t="shared" si="164"/>
        <v>10</v>
      </c>
      <c r="R483">
        <f t="shared" si="165"/>
        <v>4</v>
      </c>
      <c r="S483">
        <f t="shared" si="166"/>
        <v>2001</v>
      </c>
      <c r="T483" t="str">
        <f t="shared" si="178"/>
        <v>FY2001-10</v>
      </c>
      <c r="U483" t="str">
        <f t="shared" si="167"/>
        <v>FY2001Q4</v>
      </c>
    </row>
    <row r="484" spans="1:21">
      <c r="A484" t="str">
        <f t="shared" si="161"/>
        <v>20010427</v>
      </c>
      <c r="B484" s="1">
        <f t="shared" si="168"/>
        <v>37008</v>
      </c>
      <c r="C484" s="1" t="str">
        <f t="shared" si="162"/>
        <v>2001/04/27</v>
      </c>
      <c r="D484">
        <f t="shared" si="169"/>
        <v>6</v>
      </c>
      <c r="E484" t="str">
        <f t="shared" si="170"/>
        <v>Friday</v>
      </c>
      <c r="F484">
        <f t="shared" si="171"/>
        <v>27</v>
      </c>
      <c r="G484" s="2">
        <f t="shared" si="172"/>
        <v>117</v>
      </c>
      <c r="H484" t="str">
        <f t="shared" si="173"/>
        <v>Weekend</v>
      </c>
      <c r="I484">
        <f t="shared" si="158"/>
        <v>17</v>
      </c>
      <c r="J484" t="str">
        <f t="shared" si="174"/>
        <v>April</v>
      </c>
      <c r="K484">
        <f t="shared" si="175"/>
        <v>4</v>
      </c>
      <c r="L484" s="1" t="str">
        <f t="shared" si="159"/>
        <v>N</v>
      </c>
      <c r="M484">
        <f t="shared" si="176"/>
        <v>2</v>
      </c>
      <c r="N484">
        <f t="shared" si="177"/>
        <v>2001</v>
      </c>
      <c r="O484" t="str">
        <f t="shared" si="160"/>
        <v>2001-04</v>
      </c>
      <c r="P484" t="str">
        <f t="shared" si="163"/>
        <v>2001Q2</v>
      </c>
      <c r="Q484">
        <f t="shared" si="164"/>
        <v>10</v>
      </c>
      <c r="R484">
        <f t="shared" si="165"/>
        <v>4</v>
      </c>
      <c r="S484">
        <f t="shared" si="166"/>
        <v>2001</v>
      </c>
      <c r="T484" t="str">
        <f t="shared" si="178"/>
        <v>FY2001-10</v>
      </c>
      <c r="U484" t="str">
        <f t="shared" si="167"/>
        <v>FY2001Q4</v>
      </c>
    </row>
    <row r="485" spans="1:21">
      <c r="A485" t="str">
        <f t="shared" si="161"/>
        <v>20010428</v>
      </c>
      <c r="B485" s="1">
        <f t="shared" si="168"/>
        <v>37009</v>
      </c>
      <c r="C485" s="1" t="str">
        <f t="shared" si="162"/>
        <v>2001/04/28</v>
      </c>
      <c r="D485">
        <f t="shared" si="169"/>
        <v>7</v>
      </c>
      <c r="E485" t="str">
        <f t="shared" si="170"/>
        <v>Saturday</v>
      </c>
      <c r="F485">
        <f t="shared" si="171"/>
        <v>28</v>
      </c>
      <c r="G485" s="2">
        <f t="shared" si="172"/>
        <v>118</v>
      </c>
      <c r="H485" t="str">
        <f t="shared" si="173"/>
        <v>Weekend</v>
      </c>
      <c r="I485">
        <f t="shared" si="158"/>
        <v>17</v>
      </c>
      <c r="J485" t="str">
        <f t="shared" si="174"/>
        <v>April</v>
      </c>
      <c r="K485">
        <f t="shared" si="175"/>
        <v>4</v>
      </c>
      <c r="L485" s="1" t="str">
        <f t="shared" si="159"/>
        <v>N</v>
      </c>
      <c r="M485">
        <f t="shared" si="176"/>
        <v>2</v>
      </c>
      <c r="N485">
        <f t="shared" si="177"/>
        <v>2001</v>
      </c>
      <c r="O485" t="str">
        <f t="shared" si="160"/>
        <v>2001-04</v>
      </c>
      <c r="P485" t="str">
        <f t="shared" si="163"/>
        <v>2001Q2</v>
      </c>
      <c r="Q485">
        <f t="shared" si="164"/>
        <v>10</v>
      </c>
      <c r="R485">
        <f t="shared" si="165"/>
        <v>4</v>
      </c>
      <c r="S485">
        <f t="shared" si="166"/>
        <v>2001</v>
      </c>
      <c r="T485" t="str">
        <f t="shared" si="178"/>
        <v>FY2001-10</v>
      </c>
      <c r="U485" t="str">
        <f t="shared" si="167"/>
        <v>FY2001Q4</v>
      </c>
    </row>
    <row r="486" spans="1:21">
      <c r="A486" t="str">
        <f t="shared" si="161"/>
        <v>20010429</v>
      </c>
      <c r="B486" s="1">
        <f t="shared" si="168"/>
        <v>37010</v>
      </c>
      <c r="C486" s="1" t="str">
        <f t="shared" si="162"/>
        <v>2001/04/29</v>
      </c>
      <c r="D486">
        <f t="shared" si="169"/>
        <v>1</v>
      </c>
      <c r="E486" t="str">
        <f t="shared" si="170"/>
        <v>Sunday</v>
      </c>
      <c r="F486">
        <f t="shared" si="171"/>
        <v>29</v>
      </c>
      <c r="G486" s="2">
        <f t="shared" si="172"/>
        <v>119</v>
      </c>
      <c r="H486" t="str">
        <f t="shared" si="173"/>
        <v>Weekday</v>
      </c>
      <c r="I486">
        <f t="shared" si="158"/>
        <v>18</v>
      </c>
      <c r="J486" t="str">
        <f t="shared" si="174"/>
        <v>April</v>
      </c>
      <c r="K486">
        <f t="shared" si="175"/>
        <v>4</v>
      </c>
      <c r="L486" s="1" t="str">
        <f t="shared" si="159"/>
        <v>N</v>
      </c>
      <c r="M486">
        <f t="shared" si="176"/>
        <v>2</v>
      </c>
      <c r="N486">
        <f t="shared" si="177"/>
        <v>2001</v>
      </c>
      <c r="O486" t="str">
        <f t="shared" si="160"/>
        <v>2001-04</v>
      </c>
      <c r="P486" t="str">
        <f t="shared" si="163"/>
        <v>2001Q2</v>
      </c>
      <c r="Q486">
        <f t="shared" si="164"/>
        <v>10</v>
      </c>
      <c r="R486">
        <f t="shared" si="165"/>
        <v>4</v>
      </c>
      <c r="S486">
        <f t="shared" si="166"/>
        <v>2001</v>
      </c>
      <c r="T486" t="str">
        <f t="shared" si="178"/>
        <v>FY2001-10</v>
      </c>
      <c r="U486" t="str">
        <f t="shared" si="167"/>
        <v>FY2001Q4</v>
      </c>
    </row>
    <row r="487" spans="1:21">
      <c r="A487" t="str">
        <f t="shared" si="161"/>
        <v>20010430</v>
      </c>
      <c r="B487" s="1">
        <f t="shared" si="168"/>
        <v>37011</v>
      </c>
      <c r="C487" s="1" t="str">
        <f t="shared" si="162"/>
        <v>2001/04/30</v>
      </c>
      <c r="D487">
        <f t="shared" si="169"/>
        <v>2</v>
      </c>
      <c r="E487" t="str">
        <f t="shared" si="170"/>
        <v>Monday</v>
      </c>
      <c r="F487">
        <f t="shared" si="171"/>
        <v>30</v>
      </c>
      <c r="G487" s="2">
        <f t="shared" si="172"/>
        <v>120</v>
      </c>
      <c r="H487" t="str">
        <f t="shared" si="173"/>
        <v>Weekday</v>
      </c>
      <c r="I487">
        <f t="shared" si="158"/>
        <v>18</v>
      </c>
      <c r="J487" t="str">
        <f t="shared" si="174"/>
        <v>April</v>
      </c>
      <c r="K487">
        <f t="shared" si="175"/>
        <v>4</v>
      </c>
      <c r="L487" s="1" t="str">
        <f t="shared" si="159"/>
        <v>Y</v>
      </c>
      <c r="M487">
        <f t="shared" si="176"/>
        <v>2</v>
      </c>
      <c r="N487">
        <f t="shared" si="177"/>
        <v>2001</v>
      </c>
      <c r="O487" t="str">
        <f t="shared" si="160"/>
        <v>2001-04</v>
      </c>
      <c r="P487" t="str">
        <f t="shared" si="163"/>
        <v>2001Q2</v>
      </c>
      <c r="Q487">
        <f t="shared" si="164"/>
        <v>10</v>
      </c>
      <c r="R487">
        <f t="shared" si="165"/>
        <v>4</v>
      </c>
      <c r="S487">
        <f t="shared" si="166"/>
        <v>2001</v>
      </c>
      <c r="T487" t="str">
        <f t="shared" si="178"/>
        <v>FY2001-10</v>
      </c>
      <c r="U487" t="str">
        <f t="shared" si="167"/>
        <v>FY2001Q4</v>
      </c>
    </row>
    <row r="488" spans="1:21">
      <c r="A488" t="str">
        <f t="shared" si="161"/>
        <v>20010501</v>
      </c>
      <c r="B488" s="1">
        <f t="shared" si="168"/>
        <v>37012</v>
      </c>
      <c r="C488" s="1" t="str">
        <f t="shared" si="162"/>
        <v>2001/05/01</v>
      </c>
      <c r="D488">
        <f t="shared" si="169"/>
        <v>3</v>
      </c>
      <c r="E488" t="str">
        <f t="shared" si="170"/>
        <v>Tuesday</v>
      </c>
      <c r="F488">
        <f t="shared" si="171"/>
        <v>1</v>
      </c>
      <c r="G488" s="2">
        <f t="shared" si="172"/>
        <v>121</v>
      </c>
      <c r="H488" t="str">
        <f t="shared" si="173"/>
        <v>Weekday</v>
      </c>
      <c r="I488">
        <f t="shared" si="158"/>
        <v>18</v>
      </c>
      <c r="J488" t="str">
        <f t="shared" si="174"/>
        <v>May</v>
      </c>
      <c r="K488">
        <f t="shared" si="175"/>
        <v>5</v>
      </c>
      <c r="L488" s="1" t="str">
        <f t="shared" si="159"/>
        <v>N</v>
      </c>
      <c r="M488">
        <f t="shared" si="176"/>
        <v>2</v>
      </c>
      <c r="N488">
        <f t="shared" si="177"/>
        <v>2001</v>
      </c>
      <c r="O488" t="str">
        <f t="shared" si="160"/>
        <v>2001-05</v>
      </c>
      <c r="P488" t="str">
        <f t="shared" si="163"/>
        <v>2001Q2</v>
      </c>
      <c r="Q488">
        <f t="shared" si="164"/>
        <v>11</v>
      </c>
      <c r="R488">
        <f t="shared" si="165"/>
        <v>4</v>
      </c>
      <c r="S488">
        <f t="shared" si="166"/>
        <v>2001</v>
      </c>
      <c r="T488" t="str">
        <f t="shared" si="178"/>
        <v>FY2001-11</v>
      </c>
      <c r="U488" t="str">
        <f t="shared" si="167"/>
        <v>FY2001Q4</v>
      </c>
    </row>
    <row r="489" spans="1:21">
      <c r="A489" t="str">
        <f t="shared" si="161"/>
        <v>20010502</v>
      </c>
      <c r="B489" s="1">
        <f t="shared" si="168"/>
        <v>37013</v>
      </c>
      <c r="C489" s="1" t="str">
        <f t="shared" si="162"/>
        <v>2001/05/02</v>
      </c>
      <c r="D489">
        <f t="shared" si="169"/>
        <v>4</v>
      </c>
      <c r="E489" t="str">
        <f t="shared" si="170"/>
        <v>Wednesday</v>
      </c>
      <c r="F489">
        <f t="shared" si="171"/>
        <v>2</v>
      </c>
      <c r="G489" s="2">
        <f t="shared" si="172"/>
        <v>122</v>
      </c>
      <c r="H489" t="str">
        <f t="shared" si="173"/>
        <v>Weekday</v>
      </c>
      <c r="I489">
        <f t="shared" si="158"/>
        <v>18</v>
      </c>
      <c r="J489" t="str">
        <f t="shared" si="174"/>
        <v>May</v>
      </c>
      <c r="K489">
        <f t="shared" si="175"/>
        <v>5</v>
      </c>
      <c r="L489" s="1" t="str">
        <f t="shared" si="159"/>
        <v>N</v>
      </c>
      <c r="M489">
        <f t="shared" si="176"/>
        <v>2</v>
      </c>
      <c r="N489">
        <f t="shared" si="177"/>
        <v>2001</v>
      </c>
      <c r="O489" t="str">
        <f t="shared" si="160"/>
        <v>2001-05</v>
      </c>
      <c r="P489" t="str">
        <f t="shared" si="163"/>
        <v>2001Q2</v>
      </c>
      <c r="Q489">
        <f t="shared" si="164"/>
        <v>11</v>
      </c>
      <c r="R489">
        <f t="shared" si="165"/>
        <v>4</v>
      </c>
      <c r="S489">
        <f t="shared" si="166"/>
        <v>2001</v>
      </c>
      <c r="T489" t="str">
        <f t="shared" si="178"/>
        <v>FY2001-11</v>
      </c>
      <c r="U489" t="str">
        <f t="shared" si="167"/>
        <v>FY2001Q4</v>
      </c>
    </row>
    <row r="490" spans="1:21">
      <c r="A490" t="str">
        <f t="shared" si="161"/>
        <v>20010503</v>
      </c>
      <c r="B490" s="1">
        <f t="shared" si="168"/>
        <v>37014</v>
      </c>
      <c r="C490" s="1" t="str">
        <f t="shared" si="162"/>
        <v>2001/05/03</v>
      </c>
      <c r="D490">
        <f t="shared" si="169"/>
        <v>5</v>
      </c>
      <c r="E490" t="str">
        <f t="shared" si="170"/>
        <v>Thursday</v>
      </c>
      <c r="F490">
        <f t="shared" si="171"/>
        <v>3</v>
      </c>
      <c r="G490" s="2">
        <f t="shared" si="172"/>
        <v>123</v>
      </c>
      <c r="H490" t="str">
        <f t="shared" si="173"/>
        <v>Weekday</v>
      </c>
      <c r="I490">
        <f t="shared" si="158"/>
        <v>18</v>
      </c>
      <c r="J490" t="str">
        <f t="shared" si="174"/>
        <v>May</v>
      </c>
      <c r="K490">
        <f t="shared" si="175"/>
        <v>5</v>
      </c>
      <c r="L490" s="1" t="str">
        <f t="shared" si="159"/>
        <v>N</v>
      </c>
      <c r="M490">
        <f t="shared" si="176"/>
        <v>2</v>
      </c>
      <c r="N490">
        <f t="shared" si="177"/>
        <v>2001</v>
      </c>
      <c r="O490" t="str">
        <f t="shared" si="160"/>
        <v>2001-05</v>
      </c>
      <c r="P490" t="str">
        <f t="shared" si="163"/>
        <v>2001Q2</v>
      </c>
      <c r="Q490">
        <f t="shared" si="164"/>
        <v>11</v>
      </c>
      <c r="R490">
        <f t="shared" si="165"/>
        <v>4</v>
      </c>
      <c r="S490">
        <f t="shared" si="166"/>
        <v>2001</v>
      </c>
      <c r="T490" t="str">
        <f t="shared" si="178"/>
        <v>FY2001-11</v>
      </c>
      <c r="U490" t="str">
        <f t="shared" si="167"/>
        <v>FY2001Q4</v>
      </c>
    </row>
    <row r="491" spans="1:21">
      <c r="A491" t="str">
        <f t="shared" si="161"/>
        <v>20010504</v>
      </c>
      <c r="B491" s="1">
        <f t="shared" si="168"/>
        <v>37015</v>
      </c>
      <c r="C491" s="1" t="str">
        <f t="shared" si="162"/>
        <v>2001/05/04</v>
      </c>
      <c r="D491">
        <f t="shared" si="169"/>
        <v>6</v>
      </c>
      <c r="E491" t="str">
        <f t="shared" si="170"/>
        <v>Friday</v>
      </c>
      <c r="F491">
        <f t="shared" si="171"/>
        <v>4</v>
      </c>
      <c r="G491" s="2">
        <f t="shared" si="172"/>
        <v>124</v>
      </c>
      <c r="H491" t="str">
        <f t="shared" si="173"/>
        <v>Weekend</v>
      </c>
      <c r="I491">
        <f t="shared" si="158"/>
        <v>18</v>
      </c>
      <c r="J491" t="str">
        <f t="shared" si="174"/>
        <v>May</v>
      </c>
      <c r="K491">
        <f t="shared" si="175"/>
        <v>5</v>
      </c>
      <c r="L491" s="1" t="str">
        <f t="shared" si="159"/>
        <v>N</v>
      </c>
      <c r="M491">
        <f t="shared" si="176"/>
        <v>2</v>
      </c>
      <c r="N491">
        <f t="shared" si="177"/>
        <v>2001</v>
      </c>
      <c r="O491" t="str">
        <f t="shared" si="160"/>
        <v>2001-05</v>
      </c>
      <c r="P491" t="str">
        <f t="shared" si="163"/>
        <v>2001Q2</v>
      </c>
      <c r="Q491">
        <f t="shared" si="164"/>
        <v>11</v>
      </c>
      <c r="R491">
        <f t="shared" si="165"/>
        <v>4</v>
      </c>
      <c r="S491">
        <f t="shared" si="166"/>
        <v>2001</v>
      </c>
      <c r="T491" t="str">
        <f t="shared" si="178"/>
        <v>FY2001-11</v>
      </c>
      <c r="U491" t="str">
        <f t="shared" si="167"/>
        <v>FY2001Q4</v>
      </c>
    </row>
    <row r="492" spans="1:21">
      <c r="A492" t="str">
        <f t="shared" si="161"/>
        <v>20010505</v>
      </c>
      <c r="B492" s="1">
        <f t="shared" si="168"/>
        <v>37016</v>
      </c>
      <c r="C492" s="1" t="str">
        <f t="shared" si="162"/>
        <v>2001/05/05</v>
      </c>
      <c r="D492">
        <f t="shared" si="169"/>
        <v>7</v>
      </c>
      <c r="E492" t="str">
        <f t="shared" si="170"/>
        <v>Saturday</v>
      </c>
      <c r="F492">
        <f t="shared" si="171"/>
        <v>5</v>
      </c>
      <c r="G492" s="2">
        <f t="shared" si="172"/>
        <v>125</v>
      </c>
      <c r="H492" t="str">
        <f t="shared" si="173"/>
        <v>Weekend</v>
      </c>
      <c r="I492">
        <f t="shared" si="158"/>
        <v>18</v>
      </c>
      <c r="J492" t="str">
        <f t="shared" si="174"/>
        <v>May</v>
      </c>
      <c r="K492">
        <f t="shared" si="175"/>
        <v>5</v>
      </c>
      <c r="L492" s="1" t="str">
        <f t="shared" si="159"/>
        <v>N</v>
      </c>
      <c r="M492">
        <f t="shared" si="176"/>
        <v>2</v>
      </c>
      <c r="N492">
        <f t="shared" si="177"/>
        <v>2001</v>
      </c>
      <c r="O492" t="str">
        <f t="shared" si="160"/>
        <v>2001-05</v>
      </c>
      <c r="P492" t="str">
        <f t="shared" si="163"/>
        <v>2001Q2</v>
      </c>
      <c r="Q492">
        <f t="shared" si="164"/>
        <v>11</v>
      </c>
      <c r="R492">
        <f t="shared" si="165"/>
        <v>4</v>
      </c>
      <c r="S492">
        <f t="shared" si="166"/>
        <v>2001</v>
      </c>
      <c r="T492" t="str">
        <f t="shared" si="178"/>
        <v>FY2001-11</v>
      </c>
      <c r="U492" t="str">
        <f t="shared" si="167"/>
        <v>FY2001Q4</v>
      </c>
    </row>
    <row r="493" spans="1:21">
      <c r="A493" t="str">
        <f t="shared" si="161"/>
        <v>20010506</v>
      </c>
      <c r="B493" s="1">
        <f t="shared" si="168"/>
        <v>37017</v>
      </c>
      <c r="C493" s="1" t="str">
        <f t="shared" si="162"/>
        <v>2001/05/06</v>
      </c>
      <c r="D493">
        <f t="shared" si="169"/>
        <v>1</v>
      </c>
      <c r="E493" t="str">
        <f t="shared" si="170"/>
        <v>Sunday</v>
      </c>
      <c r="F493">
        <f t="shared" si="171"/>
        <v>6</v>
      </c>
      <c r="G493" s="2">
        <f t="shared" si="172"/>
        <v>126</v>
      </c>
      <c r="H493" t="str">
        <f t="shared" si="173"/>
        <v>Weekday</v>
      </c>
      <c r="I493">
        <f t="shared" si="158"/>
        <v>19</v>
      </c>
      <c r="J493" t="str">
        <f t="shared" si="174"/>
        <v>May</v>
      </c>
      <c r="K493">
        <f t="shared" si="175"/>
        <v>5</v>
      </c>
      <c r="L493" s="1" t="str">
        <f t="shared" si="159"/>
        <v>N</v>
      </c>
      <c r="M493">
        <f t="shared" si="176"/>
        <v>2</v>
      </c>
      <c r="N493">
        <f t="shared" si="177"/>
        <v>2001</v>
      </c>
      <c r="O493" t="str">
        <f t="shared" si="160"/>
        <v>2001-05</v>
      </c>
      <c r="P493" t="str">
        <f t="shared" si="163"/>
        <v>2001Q2</v>
      </c>
      <c r="Q493">
        <f t="shared" si="164"/>
        <v>11</v>
      </c>
      <c r="R493">
        <f t="shared" si="165"/>
        <v>4</v>
      </c>
      <c r="S493">
        <f t="shared" si="166"/>
        <v>2001</v>
      </c>
      <c r="T493" t="str">
        <f t="shared" si="178"/>
        <v>FY2001-11</v>
      </c>
      <c r="U493" t="str">
        <f t="shared" si="167"/>
        <v>FY2001Q4</v>
      </c>
    </row>
    <row r="494" spans="1:21">
      <c r="A494" t="str">
        <f t="shared" si="161"/>
        <v>20010507</v>
      </c>
      <c r="B494" s="1">
        <f t="shared" si="168"/>
        <v>37018</v>
      </c>
      <c r="C494" s="1" t="str">
        <f t="shared" si="162"/>
        <v>2001/05/07</v>
      </c>
      <c r="D494">
        <f t="shared" si="169"/>
        <v>2</v>
      </c>
      <c r="E494" t="str">
        <f t="shared" si="170"/>
        <v>Monday</v>
      </c>
      <c r="F494">
        <f t="shared" si="171"/>
        <v>7</v>
      </c>
      <c r="G494" s="2">
        <f t="shared" si="172"/>
        <v>127</v>
      </c>
      <c r="H494" t="str">
        <f t="shared" si="173"/>
        <v>Weekday</v>
      </c>
      <c r="I494">
        <f t="shared" si="158"/>
        <v>19</v>
      </c>
      <c r="J494" t="str">
        <f t="shared" si="174"/>
        <v>May</v>
      </c>
      <c r="K494">
        <f t="shared" si="175"/>
        <v>5</v>
      </c>
      <c r="L494" s="1" t="str">
        <f t="shared" si="159"/>
        <v>N</v>
      </c>
      <c r="M494">
        <f t="shared" si="176"/>
        <v>2</v>
      </c>
      <c r="N494">
        <f t="shared" si="177"/>
        <v>2001</v>
      </c>
      <c r="O494" t="str">
        <f t="shared" si="160"/>
        <v>2001-05</v>
      </c>
      <c r="P494" t="str">
        <f t="shared" si="163"/>
        <v>2001Q2</v>
      </c>
      <c r="Q494">
        <f t="shared" si="164"/>
        <v>11</v>
      </c>
      <c r="R494">
        <f t="shared" si="165"/>
        <v>4</v>
      </c>
      <c r="S494">
        <f t="shared" si="166"/>
        <v>2001</v>
      </c>
      <c r="T494" t="str">
        <f t="shared" si="178"/>
        <v>FY2001-11</v>
      </c>
      <c r="U494" t="str">
        <f t="shared" si="167"/>
        <v>FY2001Q4</v>
      </c>
    </row>
    <row r="495" spans="1:21">
      <c r="A495" t="str">
        <f t="shared" si="161"/>
        <v>20010508</v>
      </c>
      <c r="B495" s="1">
        <f t="shared" si="168"/>
        <v>37019</v>
      </c>
      <c r="C495" s="1" t="str">
        <f t="shared" si="162"/>
        <v>2001/05/08</v>
      </c>
      <c r="D495">
        <f t="shared" si="169"/>
        <v>3</v>
      </c>
      <c r="E495" t="str">
        <f t="shared" si="170"/>
        <v>Tuesday</v>
      </c>
      <c r="F495">
        <f t="shared" si="171"/>
        <v>8</v>
      </c>
      <c r="G495" s="2">
        <f t="shared" si="172"/>
        <v>128</v>
      </c>
      <c r="H495" t="str">
        <f t="shared" si="173"/>
        <v>Weekday</v>
      </c>
      <c r="I495">
        <f t="shared" si="158"/>
        <v>19</v>
      </c>
      <c r="J495" t="str">
        <f t="shared" si="174"/>
        <v>May</v>
      </c>
      <c r="K495">
        <f t="shared" si="175"/>
        <v>5</v>
      </c>
      <c r="L495" s="1" t="str">
        <f t="shared" si="159"/>
        <v>N</v>
      </c>
      <c r="M495">
        <f t="shared" si="176"/>
        <v>2</v>
      </c>
      <c r="N495">
        <f t="shared" si="177"/>
        <v>2001</v>
      </c>
      <c r="O495" t="str">
        <f t="shared" si="160"/>
        <v>2001-05</v>
      </c>
      <c r="P495" t="str">
        <f t="shared" si="163"/>
        <v>2001Q2</v>
      </c>
      <c r="Q495">
        <f t="shared" si="164"/>
        <v>11</v>
      </c>
      <c r="R495">
        <f t="shared" si="165"/>
        <v>4</v>
      </c>
      <c r="S495">
        <f t="shared" si="166"/>
        <v>2001</v>
      </c>
      <c r="T495" t="str">
        <f t="shared" si="178"/>
        <v>FY2001-11</v>
      </c>
      <c r="U495" t="str">
        <f t="shared" si="167"/>
        <v>FY2001Q4</v>
      </c>
    </row>
    <row r="496" spans="1:21">
      <c r="A496" t="str">
        <f t="shared" si="161"/>
        <v>20010509</v>
      </c>
      <c r="B496" s="1">
        <f t="shared" si="168"/>
        <v>37020</v>
      </c>
      <c r="C496" s="1" t="str">
        <f t="shared" si="162"/>
        <v>2001/05/09</v>
      </c>
      <c r="D496">
        <f t="shared" si="169"/>
        <v>4</v>
      </c>
      <c r="E496" t="str">
        <f t="shared" si="170"/>
        <v>Wednesday</v>
      </c>
      <c r="F496">
        <f t="shared" si="171"/>
        <v>9</v>
      </c>
      <c r="G496" s="2">
        <f t="shared" si="172"/>
        <v>129</v>
      </c>
      <c r="H496" t="str">
        <f t="shared" si="173"/>
        <v>Weekday</v>
      </c>
      <c r="I496">
        <f t="shared" si="158"/>
        <v>19</v>
      </c>
      <c r="J496" t="str">
        <f t="shared" si="174"/>
        <v>May</v>
      </c>
      <c r="K496">
        <f t="shared" si="175"/>
        <v>5</v>
      </c>
      <c r="L496" s="1" t="str">
        <f t="shared" si="159"/>
        <v>N</v>
      </c>
      <c r="M496">
        <f t="shared" si="176"/>
        <v>2</v>
      </c>
      <c r="N496">
        <f t="shared" si="177"/>
        <v>2001</v>
      </c>
      <c r="O496" t="str">
        <f t="shared" si="160"/>
        <v>2001-05</v>
      </c>
      <c r="P496" t="str">
        <f t="shared" si="163"/>
        <v>2001Q2</v>
      </c>
      <c r="Q496">
        <f t="shared" si="164"/>
        <v>11</v>
      </c>
      <c r="R496">
        <f t="shared" si="165"/>
        <v>4</v>
      </c>
      <c r="S496">
        <f t="shared" si="166"/>
        <v>2001</v>
      </c>
      <c r="T496" t="str">
        <f t="shared" si="178"/>
        <v>FY2001-11</v>
      </c>
      <c r="U496" t="str">
        <f t="shared" si="167"/>
        <v>FY2001Q4</v>
      </c>
    </row>
    <row r="497" spans="1:21">
      <c r="A497" t="str">
        <f t="shared" si="161"/>
        <v>20010510</v>
      </c>
      <c r="B497" s="1">
        <f t="shared" si="168"/>
        <v>37021</v>
      </c>
      <c r="C497" s="1" t="str">
        <f t="shared" si="162"/>
        <v>2001/05/10</v>
      </c>
      <c r="D497">
        <f t="shared" si="169"/>
        <v>5</v>
      </c>
      <c r="E497" t="str">
        <f t="shared" si="170"/>
        <v>Thursday</v>
      </c>
      <c r="F497">
        <f t="shared" si="171"/>
        <v>10</v>
      </c>
      <c r="G497" s="2">
        <f t="shared" si="172"/>
        <v>130</v>
      </c>
      <c r="H497" t="str">
        <f t="shared" si="173"/>
        <v>Weekday</v>
      </c>
      <c r="I497">
        <f t="shared" si="158"/>
        <v>19</v>
      </c>
      <c r="J497" t="str">
        <f t="shared" si="174"/>
        <v>May</v>
      </c>
      <c r="K497">
        <f t="shared" si="175"/>
        <v>5</v>
      </c>
      <c r="L497" s="1" t="str">
        <f t="shared" si="159"/>
        <v>N</v>
      </c>
      <c r="M497">
        <f t="shared" si="176"/>
        <v>2</v>
      </c>
      <c r="N497">
        <f t="shared" si="177"/>
        <v>2001</v>
      </c>
      <c r="O497" t="str">
        <f t="shared" si="160"/>
        <v>2001-05</v>
      </c>
      <c r="P497" t="str">
        <f t="shared" si="163"/>
        <v>2001Q2</v>
      </c>
      <c r="Q497">
        <f t="shared" si="164"/>
        <v>11</v>
      </c>
      <c r="R497">
        <f t="shared" si="165"/>
        <v>4</v>
      </c>
      <c r="S497">
        <f t="shared" si="166"/>
        <v>2001</v>
      </c>
      <c r="T497" t="str">
        <f t="shared" si="178"/>
        <v>FY2001-11</v>
      </c>
      <c r="U497" t="str">
        <f t="shared" si="167"/>
        <v>FY2001Q4</v>
      </c>
    </row>
    <row r="498" spans="1:21">
      <c r="A498" t="str">
        <f t="shared" si="161"/>
        <v>20010511</v>
      </c>
      <c r="B498" s="1">
        <f t="shared" si="168"/>
        <v>37022</v>
      </c>
      <c r="C498" s="1" t="str">
        <f t="shared" si="162"/>
        <v>2001/05/11</v>
      </c>
      <c r="D498">
        <f t="shared" si="169"/>
        <v>6</v>
      </c>
      <c r="E498" t="str">
        <f t="shared" si="170"/>
        <v>Friday</v>
      </c>
      <c r="F498">
        <f t="shared" si="171"/>
        <v>11</v>
      </c>
      <c r="G498" s="2">
        <f t="shared" si="172"/>
        <v>131</v>
      </c>
      <c r="H498" t="str">
        <f t="shared" si="173"/>
        <v>Weekend</v>
      </c>
      <c r="I498">
        <f t="shared" si="158"/>
        <v>19</v>
      </c>
      <c r="J498" t="str">
        <f t="shared" si="174"/>
        <v>May</v>
      </c>
      <c r="K498">
        <f t="shared" si="175"/>
        <v>5</v>
      </c>
      <c r="L498" s="1" t="str">
        <f t="shared" si="159"/>
        <v>N</v>
      </c>
      <c r="M498">
        <f t="shared" si="176"/>
        <v>2</v>
      </c>
      <c r="N498">
        <f t="shared" si="177"/>
        <v>2001</v>
      </c>
      <c r="O498" t="str">
        <f t="shared" si="160"/>
        <v>2001-05</v>
      </c>
      <c r="P498" t="str">
        <f t="shared" si="163"/>
        <v>2001Q2</v>
      </c>
      <c r="Q498">
        <f t="shared" si="164"/>
        <v>11</v>
      </c>
      <c r="R498">
        <f t="shared" si="165"/>
        <v>4</v>
      </c>
      <c r="S498">
        <f t="shared" si="166"/>
        <v>2001</v>
      </c>
      <c r="T498" t="str">
        <f t="shared" si="178"/>
        <v>FY2001-11</v>
      </c>
      <c r="U498" t="str">
        <f t="shared" si="167"/>
        <v>FY2001Q4</v>
      </c>
    </row>
    <row r="499" spans="1:21">
      <c r="A499" t="str">
        <f t="shared" si="161"/>
        <v>20010512</v>
      </c>
      <c r="B499" s="1">
        <f t="shared" si="168"/>
        <v>37023</v>
      </c>
      <c r="C499" s="1" t="str">
        <f t="shared" si="162"/>
        <v>2001/05/12</v>
      </c>
      <c r="D499">
        <f t="shared" si="169"/>
        <v>7</v>
      </c>
      <c r="E499" t="str">
        <f t="shared" si="170"/>
        <v>Saturday</v>
      </c>
      <c r="F499">
        <f t="shared" si="171"/>
        <v>12</v>
      </c>
      <c r="G499" s="2">
        <f t="shared" si="172"/>
        <v>132</v>
      </c>
      <c r="H499" t="str">
        <f t="shared" si="173"/>
        <v>Weekend</v>
      </c>
      <c r="I499">
        <f t="shared" si="158"/>
        <v>19</v>
      </c>
      <c r="J499" t="str">
        <f t="shared" si="174"/>
        <v>May</v>
      </c>
      <c r="K499">
        <f t="shared" si="175"/>
        <v>5</v>
      </c>
      <c r="L499" s="1" t="str">
        <f t="shared" si="159"/>
        <v>N</v>
      </c>
      <c r="M499">
        <f t="shared" si="176"/>
        <v>2</v>
      </c>
      <c r="N499">
        <f t="shared" si="177"/>
        <v>2001</v>
      </c>
      <c r="O499" t="str">
        <f t="shared" si="160"/>
        <v>2001-05</v>
      </c>
      <c r="P499" t="str">
        <f t="shared" si="163"/>
        <v>2001Q2</v>
      </c>
      <c r="Q499">
        <f t="shared" si="164"/>
        <v>11</v>
      </c>
      <c r="R499">
        <f t="shared" si="165"/>
        <v>4</v>
      </c>
      <c r="S499">
        <f t="shared" si="166"/>
        <v>2001</v>
      </c>
      <c r="T499" t="str">
        <f t="shared" si="178"/>
        <v>FY2001-11</v>
      </c>
      <c r="U499" t="str">
        <f t="shared" si="167"/>
        <v>FY2001Q4</v>
      </c>
    </row>
    <row r="500" spans="1:21">
      <c r="A500" t="str">
        <f t="shared" si="161"/>
        <v>20010513</v>
      </c>
      <c r="B500" s="1">
        <f t="shared" si="168"/>
        <v>37024</v>
      </c>
      <c r="C500" s="1" t="str">
        <f t="shared" si="162"/>
        <v>2001/05/13</v>
      </c>
      <c r="D500">
        <f t="shared" si="169"/>
        <v>1</v>
      </c>
      <c r="E500" t="str">
        <f t="shared" si="170"/>
        <v>Sunday</v>
      </c>
      <c r="F500">
        <f t="shared" si="171"/>
        <v>13</v>
      </c>
      <c r="G500" s="2">
        <f t="shared" si="172"/>
        <v>133</v>
      </c>
      <c r="H500" t="str">
        <f t="shared" si="173"/>
        <v>Weekday</v>
      </c>
      <c r="I500">
        <f t="shared" si="158"/>
        <v>20</v>
      </c>
      <c r="J500" t="str">
        <f t="shared" si="174"/>
        <v>May</v>
      </c>
      <c r="K500">
        <f t="shared" si="175"/>
        <v>5</v>
      </c>
      <c r="L500" s="1" t="str">
        <f t="shared" si="159"/>
        <v>N</v>
      </c>
      <c r="M500">
        <f t="shared" si="176"/>
        <v>2</v>
      </c>
      <c r="N500">
        <f t="shared" si="177"/>
        <v>2001</v>
      </c>
      <c r="O500" t="str">
        <f t="shared" si="160"/>
        <v>2001-05</v>
      </c>
      <c r="P500" t="str">
        <f t="shared" si="163"/>
        <v>2001Q2</v>
      </c>
      <c r="Q500">
        <f t="shared" si="164"/>
        <v>11</v>
      </c>
      <c r="R500">
        <f t="shared" si="165"/>
        <v>4</v>
      </c>
      <c r="S500">
        <f t="shared" si="166"/>
        <v>2001</v>
      </c>
      <c r="T500" t="str">
        <f t="shared" si="178"/>
        <v>FY2001-11</v>
      </c>
      <c r="U500" t="str">
        <f t="shared" si="167"/>
        <v>FY2001Q4</v>
      </c>
    </row>
    <row r="501" spans="1:21">
      <c r="A501" t="str">
        <f t="shared" si="161"/>
        <v>20010514</v>
      </c>
      <c r="B501" s="1">
        <f t="shared" si="168"/>
        <v>37025</v>
      </c>
      <c r="C501" s="1" t="str">
        <f t="shared" si="162"/>
        <v>2001/05/14</v>
      </c>
      <c r="D501">
        <f t="shared" si="169"/>
        <v>2</v>
      </c>
      <c r="E501" t="str">
        <f t="shared" si="170"/>
        <v>Monday</v>
      </c>
      <c r="F501">
        <f t="shared" si="171"/>
        <v>14</v>
      </c>
      <c r="G501" s="2">
        <f t="shared" si="172"/>
        <v>134</v>
      </c>
      <c r="H501" t="str">
        <f t="shared" si="173"/>
        <v>Weekday</v>
      </c>
      <c r="I501">
        <f t="shared" si="158"/>
        <v>20</v>
      </c>
      <c r="J501" t="str">
        <f t="shared" si="174"/>
        <v>May</v>
      </c>
      <c r="K501">
        <f t="shared" si="175"/>
        <v>5</v>
      </c>
      <c r="L501" s="1" t="str">
        <f t="shared" si="159"/>
        <v>N</v>
      </c>
      <c r="M501">
        <f t="shared" si="176"/>
        <v>2</v>
      </c>
      <c r="N501">
        <f t="shared" si="177"/>
        <v>2001</v>
      </c>
      <c r="O501" t="str">
        <f t="shared" si="160"/>
        <v>2001-05</v>
      </c>
      <c r="P501" t="str">
        <f t="shared" si="163"/>
        <v>2001Q2</v>
      </c>
      <c r="Q501">
        <f t="shared" si="164"/>
        <v>11</v>
      </c>
      <c r="R501">
        <f t="shared" si="165"/>
        <v>4</v>
      </c>
      <c r="S501">
        <f t="shared" si="166"/>
        <v>2001</v>
      </c>
      <c r="T501" t="str">
        <f t="shared" si="178"/>
        <v>FY2001-11</v>
      </c>
      <c r="U501" t="str">
        <f t="shared" si="167"/>
        <v>FY2001Q4</v>
      </c>
    </row>
    <row r="502" spans="1:21">
      <c r="A502" t="str">
        <f t="shared" si="161"/>
        <v>20010515</v>
      </c>
      <c r="B502" s="1">
        <f t="shared" si="168"/>
        <v>37026</v>
      </c>
      <c r="C502" s="1" t="str">
        <f t="shared" si="162"/>
        <v>2001/05/15</v>
      </c>
      <c r="D502">
        <f t="shared" si="169"/>
        <v>3</v>
      </c>
      <c r="E502" t="str">
        <f t="shared" si="170"/>
        <v>Tuesday</v>
      </c>
      <c r="F502">
        <f t="shared" si="171"/>
        <v>15</v>
      </c>
      <c r="G502" s="2">
        <f t="shared" si="172"/>
        <v>135</v>
      </c>
      <c r="H502" t="str">
        <f t="shared" si="173"/>
        <v>Weekday</v>
      </c>
      <c r="I502">
        <f t="shared" si="158"/>
        <v>20</v>
      </c>
      <c r="J502" t="str">
        <f t="shared" si="174"/>
        <v>May</v>
      </c>
      <c r="K502">
        <f t="shared" si="175"/>
        <v>5</v>
      </c>
      <c r="L502" s="1" t="str">
        <f t="shared" si="159"/>
        <v>N</v>
      </c>
      <c r="M502">
        <f t="shared" si="176"/>
        <v>2</v>
      </c>
      <c r="N502">
        <f t="shared" si="177"/>
        <v>2001</v>
      </c>
      <c r="O502" t="str">
        <f t="shared" si="160"/>
        <v>2001-05</v>
      </c>
      <c r="P502" t="str">
        <f t="shared" si="163"/>
        <v>2001Q2</v>
      </c>
      <c r="Q502">
        <f t="shared" si="164"/>
        <v>11</v>
      </c>
      <c r="R502">
        <f t="shared" si="165"/>
        <v>4</v>
      </c>
      <c r="S502">
        <f t="shared" si="166"/>
        <v>2001</v>
      </c>
      <c r="T502" t="str">
        <f t="shared" si="178"/>
        <v>FY2001-11</v>
      </c>
      <c r="U502" t="str">
        <f t="shared" si="167"/>
        <v>FY2001Q4</v>
      </c>
    </row>
    <row r="503" spans="1:21">
      <c r="A503" t="str">
        <f t="shared" si="161"/>
        <v>20010516</v>
      </c>
      <c r="B503" s="1">
        <f t="shared" si="168"/>
        <v>37027</v>
      </c>
      <c r="C503" s="1" t="str">
        <f t="shared" si="162"/>
        <v>2001/05/16</v>
      </c>
      <c r="D503">
        <f t="shared" si="169"/>
        <v>4</v>
      </c>
      <c r="E503" t="str">
        <f t="shared" si="170"/>
        <v>Wednesday</v>
      </c>
      <c r="F503">
        <f t="shared" si="171"/>
        <v>16</v>
      </c>
      <c r="G503" s="2">
        <f t="shared" si="172"/>
        <v>136</v>
      </c>
      <c r="H503" t="str">
        <f t="shared" si="173"/>
        <v>Weekday</v>
      </c>
      <c r="I503">
        <f t="shared" si="158"/>
        <v>20</v>
      </c>
      <c r="J503" t="str">
        <f t="shared" si="174"/>
        <v>May</v>
      </c>
      <c r="K503">
        <f t="shared" si="175"/>
        <v>5</v>
      </c>
      <c r="L503" s="1" t="str">
        <f t="shared" si="159"/>
        <v>N</v>
      </c>
      <c r="M503">
        <f t="shared" si="176"/>
        <v>2</v>
      </c>
      <c r="N503">
        <f t="shared" si="177"/>
        <v>2001</v>
      </c>
      <c r="O503" t="str">
        <f t="shared" si="160"/>
        <v>2001-05</v>
      </c>
      <c r="P503" t="str">
        <f t="shared" si="163"/>
        <v>2001Q2</v>
      </c>
      <c r="Q503">
        <f t="shared" si="164"/>
        <v>11</v>
      </c>
      <c r="R503">
        <f t="shared" si="165"/>
        <v>4</v>
      </c>
      <c r="S503">
        <f t="shared" si="166"/>
        <v>2001</v>
      </c>
      <c r="T503" t="str">
        <f t="shared" si="178"/>
        <v>FY2001-11</v>
      </c>
      <c r="U503" t="str">
        <f t="shared" si="167"/>
        <v>FY2001Q4</v>
      </c>
    </row>
    <row r="504" spans="1:21">
      <c r="A504" t="str">
        <f t="shared" si="161"/>
        <v>20010517</v>
      </c>
      <c r="B504" s="1">
        <f t="shared" si="168"/>
        <v>37028</v>
      </c>
      <c r="C504" s="1" t="str">
        <f t="shared" si="162"/>
        <v>2001/05/17</v>
      </c>
      <c r="D504">
        <f t="shared" si="169"/>
        <v>5</v>
      </c>
      <c r="E504" t="str">
        <f t="shared" si="170"/>
        <v>Thursday</v>
      </c>
      <c r="F504">
        <f t="shared" si="171"/>
        <v>17</v>
      </c>
      <c r="G504" s="2">
        <f t="shared" si="172"/>
        <v>137</v>
      </c>
      <c r="H504" t="str">
        <f t="shared" si="173"/>
        <v>Weekday</v>
      </c>
      <c r="I504">
        <f t="shared" si="158"/>
        <v>20</v>
      </c>
      <c r="J504" t="str">
        <f t="shared" si="174"/>
        <v>May</v>
      </c>
      <c r="K504">
        <f t="shared" si="175"/>
        <v>5</v>
      </c>
      <c r="L504" s="1" t="str">
        <f t="shared" si="159"/>
        <v>N</v>
      </c>
      <c r="M504">
        <f t="shared" si="176"/>
        <v>2</v>
      </c>
      <c r="N504">
        <f t="shared" si="177"/>
        <v>2001</v>
      </c>
      <c r="O504" t="str">
        <f t="shared" si="160"/>
        <v>2001-05</v>
      </c>
      <c r="P504" t="str">
        <f t="shared" si="163"/>
        <v>2001Q2</v>
      </c>
      <c r="Q504">
        <f t="shared" si="164"/>
        <v>11</v>
      </c>
      <c r="R504">
        <f t="shared" si="165"/>
        <v>4</v>
      </c>
      <c r="S504">
        <f t="shared" si="166"/>
        <v>2001</v>
      </c>
      <c r="T504" t="str">
        <f t="shared" si="178"/>
        <v>FY2001-11</v>
      </c>
      <c r="U504" t="str">
        <f t="shared" si="167"/>
        <v>FY2001Q4</v>
      </c>
    </row>
    <row r="505" spans="1:21">
      <c r="A505" t="str">
        <f t="shared" si="161"/>
        <v>20010518</v>
      </c>
      <c r="B505" s="1">
        <f t="shared" si="168"/>
        <v>37029</v>
      </c>
      <c r="C505" s="1" t="str">
        <f t="shared" si="162"/>
        <v>2001/05/18</v>
      </c>
      <c r="D505">
        <f t="shared" si="169"/>
        <v>6</v>
      </c>
      <c r="E505" t="str">
        <f t="shared" si="170"/>
        <v>Friday</v>
      </c>
      <c r="F505">
        <f t="shared" si="171"/>
        <v>18</v>
      </c>
      <c r="G505" s="2">
        <f t="shared" si="172"/>
        <v>138</v>
      </c>
      <c r="H505" t="str">
        <f t="shared" si="173"/>
        <v>Weekend</v>
      </c>
      <c r="I505">
        <f t="shared" si="158"/>
        <v>20</v>
      </c>
      <c r="J505" t="str">
        <f t="shared" si="174"/>
        <v>May</v>
      </c>
      <c r="K505">
        <f t="shared" si="175"/>
        <v>5</v>
      </c>
      <c r="L505" s="1" t="str">
        <f t="shared" si="159"/>
        <v>N</v>
      </c>
      <c r="M505">
        <f t="shared" si="176"/>
        <v>2</v>
      </c>
      <c r="N505">
        <f t="shared" si="177"/>
        <v>2001</v>
      </c>
      <c r="O505" t="str">
        <f t="shared" si="160"/>
        <v>2001-05</v>
      </c>
      <c r="P505" t="str">
        <f t="shared" si="163"/>
        <v>2001Q2</v>
      </c>
      <c r="Q505">
        <f t="shared" si="164"/>
        <v>11</v>
      </c>
      <c r="R505">
        <f t="shared" si="165"/>
        <v>4</v>
      </c>
      <c r="S505">
        <f t="shared" si="166"/>
        <v>2001</v>
      </c>
      <c r="T505" t="str">
        <f t="shared" si="178"/>
        <v>FY2001-11</v>
      </c>
      <c r="U505" t="str">
        <f t="shared" si="167"/>
        <v>FY2001Q4</v>
      </c>
    </row>
    <row r="506" spans="1:21">
      <c r="A506" t="str">
        <f t="shared" si="161"/>
        <v>20010519</v>
      </c>
      <c r="B506" s="1">
        <f t="shared" si="168"/>
        <v>37030</v>
      </c>
      <c r="C506" s="1" t="str">
        <f t="shared" si="162"/>
        <v>2001/05/19</v>
      </c>
      <c r="D506">
        <f t="shared" si="169"/>
        <v>7</v>
      </c>
      <c r="E506" t="str">
        <f t="shared" si="170"/>
        <v>Saturday</v>
      </c>
      <c r="F506">
        <f t="shared" si="171"/>
        <v>19</v>
      </c>
      <c r="G506" s="2">
        <f t="shared" si="172"/>
        <v>139</v>
      </c>
      <c r="H506" t="str">
        <f t="shared" si="173"/>
        <v>Weekend</v>
      </c>
      <c r="I506">
        <f t="shared" si="158"/>
        <v>20</v>
      </c>
      <c r="J506" t="str">
        <f t="shared" si="174"/>
        <v>May</v>
      </c>
      <c r="K506">
        <f t="shared" si="175"/>
        <v>5</v>
      </c>
      <c r="L506" s="1" t="str">
        <f t="shared" si="159"/>
        <v>N</v>
      </c>
      <c r="M506">
        <f t="shared" si="176"/>
        <v>2</v>
      </c>
      <c r="N506">
        <f t="shared" si="177"/>
        <v>2001</v>
      </c>
      <c r="O506" t="str">
        <f t="shared" si="160"/>
        <v>2001-05</v>
      </c>
      <c r="P506" t="str">
        <f t="shared" si="163"/>
        <v>2001Q2</v>
      </c>
      <c r="Q506">
        <f t="shared" si="164"/>
        <v>11</v>
      </c>
      <c r="R506">
        <f t="shared" si="165"/>
        <v>4</v>
      </c>
      <c r="S506">
        <f t="shared" si="166"/>
        <v>2001</v>
      </c>
      <c r="T506" t="str">
        <f t="shared" si="178"/>
        <v>FY2001-11</v>
      </c>
      <c r="U506" t="str">
        <f t="shared" si="167"/>
        <v>FY2001Q4</v>
      </c>
    </row>
    <row r="507" spans="1:21">
      <c r="A507" t="str">
        <f t="shared" si="161"/>
        <v>20010520</v>
      </c>
      <c r="B507" s="1">
        <f t="shared" si="168"/>
        <v>37031</v>
      </c>
      <c r="C507" s="1" t="str">
        <f t="shared" si="162"/>
        <v>2001/05/20</v>
      </c>
      <c r="D507">
        <f t="shared" si="169"/>
        <v>1</v>
      </c>
      <c r="E507" t="str">
        <f t="shared" si="170"/>
        <v>Sunday</v>
      </c>
      <c r="F507">
        <f t="shared" si="171"/>
        <v>20</v>
      </c>
      <c r="G507" s="2">
        <f t="shared" si="172"/>
        <v>140</v>
      </c>
      <c r="H507" t="str">
        <f t="shared" si="173"/>
        <v>Weekday</v>
      </c>
      <c r="I507">
        <f t="shared" si="158"/>
        <v>21</v>
      </c>
      <c r="J507" t="str">
        <f t="shared" si="174"/>
        <v>May</v>
      </c>
      <c r="K507">
        <f t="shared" si="175"/>
        <v>5</v>
      </c>
      <c r="L507" s="1" t="str">
        <f t="shared" si="159"/>
        <v>N</v>
      </c>
      <c r="M507">
        <f t="shared" si="176"/>
        <v>2</v>
      </c>
      <c r="N507">
        <f t="shared" si="177"/>
        <v>2001</v>
      </c>
      <c r="O507" t="str">
        <f t="shared" si="160"/>
        <v>2001-05</v>
      </c>
      <c r="P507" t="str">
        <f t="shared" si="163"/>
        <v>2001Q2</v>
      </c>
      <c r="Q507">
        <f t="shared" si="164"/>
        <v>11</v>
      </c>
      <c r="R507">
        <f t="shared" si="165"/>
        <v>4</v>
      </c>
      <c r="S507">
        <f t="shared" si="166"/>
        <v>2001</v>
      </c>
      <c r="T507" t="str">
        <f t="shared" si="178"/>
        <v>FY2001-11</v>
      </c>
      <c r="U507" t="str">
        <f t="shared" si="167"/>
        <v>FY2001Q4</v>
      </c>
    </row>
    <row r="508" spans="1:21">
      <c r="A508" t="str">
        <f t="shared" si="161"/>
        <v>20010521</v>
      </c>
      <c r="B508" s="1">
        <f t="shared" si="168"/>
        <v>37032</v>
      </c>
      <c r="C508" s="1" t="str">
        <f t="shared" si="162"/>
        <v>2001/05/21</v>
      </c>
      <c r="D508">
        <f t="shared" si="169"/>
        <v>2</v>
      </c>
      <c r="E508" t="str">
        <f t="shared" si="170"/>
        <v>Monday</v>
      </c>
      <c r="F508">
        <f t="shared" si="171"/>
        <v>21</v>
      </c>
      <c r="G508" s="2">
        <f t="shared" si="172"/>
        <v>141</v>
      </c>
      <c r="H508" t="str">
        <f t="shared" si="173"/>
        <v>Weekday</v>
      </c>
      <c r="I508">
        <f t="shared" si="158"/>
        <v>21</v>
      </c>
      <c r="J508" t="str">
        <f t="shared" si="174"/>
        <v>May</v>
      </c>
      <c r="K508">
        <f t="shared" si="175"/>
        <v>5</v>
      </c>
      <c r="L508" s="1" t="str">
        <f t="shared" si="159"/>
        <v>N</v>
      </c>
      <c r="M508">
        <f t="shared" si="176"/>
        <v>2</v>
      </c>
      <c r="N508">
        <f t="shared" si="177"/>
        <v>2001</v>
      </c>
      <c r="O508" t="str">
        <f t="shared" si="160"/>
        <v>2001-05</v>
      </c>
      <c r="P508" t="str">
        <f t="shared" si="163"/>
        <v>2001Q2</v>
      </c>
      <c r="Q508">
        <f t="shared" si="164"/>
        <v>11</v>
      </c>
      <c r="R508">
        <f t="shared" si="165"/>
        <v>4</v>
      </c>
      <c r="S508">
        <f t="shared" si="166"/>
        <v>2001</v>
      </c>
      <c r="T508" t="str">
        <f t="shared" si="178"/>
        <v>FY2001-11</v>
      </c>
      <c r="U508" t="str">
        <f t="shared" si="167"/>
        <v>FY2001Q4</v>
      </c>
    </row>
    <row r="509" spans="1:21">
      <c r="A509" t="str">
        <f t="shared" si="161"/>
        <v>20010522</v>
      </c>
      <c r="B509" s="1">
        <f t="shared" si="168"/>
        <v>37033</v>
      </c>
      <c r="C509" s="1" t="str">
        <f t="shared" si="162"/>
        <v>2001/05/22</v>
      </c>
      <c r="D509">
        <f t="shared" si="169"/>
        <v>3</v>
      </c>
      <c r="E509" t="str">
        <f t="shared" si="170"/>
        <v>Tuesday</v>
      </c>
      <c r="F509">
        <f t="shared" si="171"/>
        <v>22</v>
      </c>
      <c r="G509" s="2">
        <f t="shared" si="172"/>
        <v>142</v>
      </c>
      <c r="H509" t="str">
        <f t="shared" si="173"/>
        <v>Weekday</v>
      </c>
      <c r="I509">
        <f t="shared" si="158"/>
        <v>21</v>
      </c>
      <c r="J509" t="str">
        <f t="shared" si="174"/>
        <v>May</v>
      </c>
      <c r="K509">
        <f t="shared" si="175"/>
        <v>5</v>
      </c>
      <c r="L509" s="1" t="str">
        <f t="shared" si="159"/>
        <v>N</v>
      </c>
      <c r="M509">
        <f t="shared" si="176"/>
        <v>2</v>
      </c>
      <c r="N509">
        <f t="shared" si="177"/>
        <v>2001</v>
      </c>
      <c r="O509" t="str">
        <f t="shared" si="160"/>
        <v>2001-05</v>
      </c>
      <c r="P509" t="str">
        <f t="shared" si="163"/>
        <v>2001Q2</v>
      </c>
      <c r="Q509">
        <f t="shared" si="164"/>
        <v>11</v>
      </c>
      <c r="R509">
        <f t="shared" si="165"/>
        <v>4</v>
      </c>
      <c r="S509">
        <f t="shared" si="166"/>
        <v>2001</v>
      </c>
      <c r="T509" t="str">
        <f t="shared" si="178"/>
        <v>FY2001-11</v>
      </c>
      <c r="U509" t="str">
        <f t="shared" si="167"/>
        <v>FY2001Q4</v>
      </c>
    </row>
    <row r="510" spans="1:21">
      <c r="A510" t="str">
        <f t="shared" si="161"/>
        <v>20010523</v>
      </c>
      <c r="B510" s="1">
        <f t="shared" si="168"/>
        <v>37034</v>
      </c>
      <c r="C510" s="1" t="str">
        <f t="shared" si="162"/>
        <v>2001/05/23</v>
      </c>
      <c r="D510">
        <f t="shared" si="169"/>
        <v>4</v>
      </c>
      <c r="E510" t="str">
        <f t="shared" si="170"/>
        <v>Wednesday</v>
      </c>
      <c r="F510">
        <f t="shared" si="171"/>
        <v>23</v>
      </c>
      <c r="G510" s="2">
        <f t="shared" si="172"/>
        <v>143</v>
      </c>
      <c r="H510" t="str">
        <f t="shared" si="173"/>
        <v>Weekday</v>
      </c>
      <c r="I510">
        <f t="shared" si="158"/>
        <v>21</v>
      </c>
      <c r="J510" t="str">
        <f t="shared" si="174"/>
        <v>May</v>
      </c>
      <c r="K510">
        <f t="shared" si="175"/>
        <v>5</v>
      </c>
      <c r="L510" s="1" t="str">
        <f t="shared" si="159"/>
        <v>N</v>
      </c>
      <c r="M510">
        <f t="shared" si="176"/>
        <v>2</v>
      </c>
      <c r="N510">
        <f t="shared" si="177"/>
        <v>2001</v>
      </c>
      <c r="O510" t="str">
        <f t="shared" si="160"/>
        <v>2001-05</v>
      </c>
      <c r="P510" t="str">
        <f t="shared" si="163"/>
        <v>2001Q2</v>
      </c>
      <c r="Q510">
        <f t="shared" si="164"/>
        <v>11</v>
      </c>
      <c r="R510">
        <f t="shared" si="165"/>
        <v>4</v>
      </c>
      <c r="S510">
        <f t="shared" si="166"/>
        <v>2001</v>
      </c>
      <c r="T510" t="str">
        <f t="shared" si="178"/>
        <v>FY2001-11</v>
      </c>
      <c r="U510" t="str">
        <f t="shared" si="167"/>
        <v>FY2001Q4</v>
      </c>
    </row>
    <row r="511" spans="1:21">
      <c r="A511" t="str">
        <f t="shared" si="161"/>
        <v>20010524</v>
      </c>
      <c r="B511" s="1">
        <f t="shared" si="168"/>
        <v>37035</v>
      </c>
      <c r="C511" s="1" t="str">
        <f t="shared" si="162"/>
        <v>2001/05/24</v>
      </c>
      <c r="D511">
        <f t="shared" si="169"/>
        <v>5</v>
      </c>
      <c r="E511" t="str">
        <f t="shared" si="170"/>
        <v>Thursday</v>
      </c>
      <c r="F511">
        <f t="shared" si="171"/>
        <v>24</v>
      </c>
      <c r="G511" s="2">
        <f t="shared" si="172"/>
        <v>144</v>
      </c>
      <c r="H511" t="str">
        <f t="shared" si="173"/>
        <v>Weekday</v>
      </c>
      <c r="I511">
        <f t="shared" si="158"/>
        <v>21</v>
      </c>
      <c r="J511" t="str">
        <f t="shared" si="174"/>
        <v>May</v>
      </c>
      <c r="K511">
        <f t="shared" si="175"/>
        <v>5</v>
      </c>
      <c r="L511" s="1" t="str">
        <f t="shared" si="159"/>
        <v>N</v>
      </c>
      <c r="M511">
        <f t="shared" si="176"/>
        <v>2</v>
      </c>
      <c r="N511">
        <f t="shared" si="177"/>
        <v>2001</v>
      </c>
      <c r="O511" t="str">
        <f t="shared" si="160"/>
        <v>2001-05</v>
      </c>
      <c r="P511" t="str">
        <f t="shared" si="163"/>
        <v>2001Q2</v>
      </c>
      <c r="Q511">
        <f t="shared" si="164"/>
        <v>11</v>
      </c>
      <c r="R511">
        <f t="shared" si="165"/>
        <v>4</v>
      </c>
      <c r="S511">
        <f t="shared" si="166"/>
        <v>2001</v>
      </c>
      <c r="T511" t="str">
        <f t="shared" si="178"/>
        <v>FY2001-11</v>
      </c>
      <c r="U511" t="str">
        <f t="shared" si="167"/>
        <v>FY2001Q4</v>
      </c>
    </row>
    <row r="512" spans="1:21">
      <c r="A512" t="str">
        <f t="shared" si="161"/>
        <v>20010525</v>
      </c>
      <c r="B512" s="1">
        <f t="shared" si="168"/>
        <v>37036</v>
      </c>
      <c r="C512" s="1" t="str">
        <f t="shared" si="162"/>
        <v>2001/05/25</v>
      </c>
      <c r="D512">
        <f t="shared" si="169"/>
        <v>6</v>
      </c>
      <c r="E512" t="str">
        <f t="shared" si="170"/>
        <v>Friday</v>
      </c>
      <c r="F512">
        <f t="shared" si="171"/>
        <v>25</v>
      </c>
      <c r="G512" s="2">
        <f t="shared" si="172"/>
        <v>145</v>
      </c>
      <c r="H512" t="str">
        <f t="shared" si="173"/>
        <v>Weekend</v>
      </c>
      <c r="I512">
        <f t="shared" si="158"/>
        <v>21</v>
      </c>
      <c r="J512" t="str">
        <f t="shared" si="174"/>
        <v>May</v>
      </c>
      <c r="K512">
        <f t="shared" si="175"/>
        <v>5</v>
      </c>
      <c r="L512" s="1" t="str">
        <f t="shared" si="159"/>
        <v>N</v>
      </c>
      <c r="M512">
        <f t="shared" si="176"/>
        <v>2</v>
      </c>
      <c r="N512">
        <f t="shared" si="177"/>
        <v>2001</v>
      </c>
      <c r="O512" t="str">
        <f t="shared" si="160"/>
        <v>2001-05</v>
      </c>
      <c r="P512" t="str">
        <f t="shared" si="163"/>
        <v>2001Q2</v>
      </c>
      <c r="Q512">
        <f t="shared" si="164"/>
        <v>11</v>
      </c>
      <c r="R512">
        <f t="shared" si="165"/>
        <v>4</v>
      </c>
      <c r="S512">
        <f t="shared" si="166"/>
        <v>2001</v>
      </c>
      <c r="T512" t="str">
        <f t="shared" si="178"/>
        <v>FY2001-11</v>
      </c>
      <c r="U512" t="str">
        <f t="shared" si="167"/>
        <v>FY2001Q4</v>
      </c>
    </row>
    <row r="513" spans="1:21">
      <c r="A513" t="str">
        <f t="shared" si="161"/>
        <v>20010526</v>
      </c>
      <c r="B513" s="1">
        <f t="shared" si="168"/>
        <v>37037</v>
      </c>
      <c r="C513" s="1" t="str">
        <f t="shared" si="162"/>
        <v>2001/05/26</v>
      </c>
      <c r="D513">
        <f t="shared" si="169"/>
        <v>7</v>
      </c>
      <c r="E513" t="str">
        <f t="shared" si="170"/>
        <v>Saturday</v>
      </c>
      <c r="F513">
        <f t="shared" si="171"/>
        <v>26</v>
      </c>
      <c r="G513" s="2">
        <f t="shared" si="172"/>
        <v>146</v>
      </c>
      <c r="H513" t="str">
        <f t="shared" si="173"/>
        <v>Weekend</v>
      </c>
      <c r="I513">
        <f t="shared" si="158"/>
        <v>21</v>
      </c>
      <c r="J513" t="str">
        <f t="shared" si="174"/>
        <v>May</v>
      </c>
      <c r="K513">
        <f t="shared" si="175"/>
        <v>5</v>
      </c>
      <c r="L513" s="1" t="str">
        <f t="shared" si="159"/>
        <v>N</v>
      </c>
      <c r="M513">
        <f t="shared" si="176"/>
        <v>2</v>
      </c>
      <c r="N513">
        <f t="shared" si="177"/>
        <v>2001</v>
      </c>
      <c r="O513" t="str">
        <f t="shared" si="160"/>
        <v>2001-05</v>
      </c>
      <c r="P513" t="str">
        <f t="shared" si="163"/>
        <v>2001Q2</v>
      </c>
      <c r="Q513">
        <f t="shared" si="164"/>
        <v>11</v>
      </c>
      <c r="R513">
        <f t="shared" si="165"/>
        <v>4</v>
      </c>
      <c r="S513">
        <f t="shared" si="166"/>
        <v>2001</v>
      </c>
      <c r="T513" t="str">
        <f t="shared" si="178"/>
        <v>FY2001-11</v>
      </c>
      <c r="U513" t="str">
        <f t="shared" si="167"/>
        <v>FY2001Q4</v>
      </c>
    </row>
    <row r="514" spans="1:21">
      <c r="A514" t="str">
        <f t="shared" si="161"/>
        <v>20010527</v>
      </c>
      <c r="B514" s="1">
        <f t="shared" si="168"/>
        <v>37038</v>
      </c>
      <c r="C514" s="1" t="str">
        <f t="shared" si="162"/>
        <v>2001/05/27</v>
      </c>
      <c r="D514">
        <f t="shared" si="169"/>
        <v>1</v>
      </c>
      <c r="E514" t="str">
        <f t="shared" si="170"/>
        <v>Sunday</v>
      </c>
      <c r="F514">
        <f t="shared" si="171"/>
        <v>27</v>
      </c>
      <c r="G514" s="2">
        <f t="shared" si="172"/>
        <v>147</v>
      </c>
      <c r="H514" t="str">
        <f t="shared" si="173"/>
        <v>Weekday</v>
      </c>
      <c r="I514">
        <f t="shared" ref="I514:I577" si="179">WEEKNUM(C514,1)</f>
        <v>22</v>
      </c>
      <c r="J514" t="str">
        <f t="shared" si="174"/>
        <v>May</v>
      </c>
      <c r="K514">
        <f t="shared" si="175"/>
        <v>5</v>
      </c>
      <c r="L514" s="1" t="str">
        <f t="shared" ref="L514:L577" si="180">IF(B514=EOMONTH(B514,0),"Y","N")</f>
        <v>N</v>
      </c>
      <c r="M514">
        <f t="shared" si="176"/>
        <v>2</v>
      </c>
      <c r="N514">
        <f t="shared" si="177"/>
        <v>2001</v>
      </c>
      <c r="O514" t="str">
        <f t="shared" ref="O514:O577" si="181">N514&amp;"-"&amp;IF(K514&lt;10,"0","")&amp;K514</f>
        <v>2001-05</v>
      </c>
      <c r="P514" t="str">
        <f t="shared" si="163"/>
        <v>2001Q2</v>
      </c>
      <c r="Q514">
        <f t="shared" si="164"/>
        <v>11</v>
      </c>
      <c r="R514">
        <f t="shared" si="165"/>
        <v>4</v>
      </c>
      <c r="S514">
        <f t="shared" si="166"/>
        <v>2001</v>
      </c>
      <c r="T514" t="str">
        <f t="shared" si="178"/>
        <v>FY2001-11</v>
      </c>
      <c r="U514" t="str">
        <f t="shared" si="167"/>
        <v>FY2001Q4</v>
      </c>
    </row>
    <row r="515" spans="1:21">
      <c r="A515" t="str">
        <f t="shared" ref="A515:A578" si="182">TEXT(B515,"yyyymmdd")</f>
        <v>20010528</v>
      </c>
      <c r="B515" s="1">
        <f t="shared" si="168"/>
        <v>37039</v>
      </c>
      <c r="C515" s="1" t="str">
        <f t="shared" ref="C515:C578" si="183">TEXT(B515,"yyyy/mm/dd")</f>
        <v>2001/05/28</v>
      </c>
      <c r="D515">
        <f t="shared" si="169"/>
        <v>2</v>
      </c>
      <c r="E515" t="str">
        <f t="shared" si="170"/>
        <v>Monday</v>
      </c>
      <c r="F515">
        <f t="shared" si="171"/>
        <v>28</v>
      </c>
      <c r="G515" s="2">
        <f t="shared" si="172"/>
        <v>148</v>
      </c>
      <c r="H515" t="str">
        <f t="shared" si="173"/>
        <v>Weekday</v>
      </c>
      <c r="I515">
        <f t="shared" si="179"/>
        <v>22</v>
      </c>
      <c r="J515" t="str">
        <f t="shared" si="174"/>
        <v>May</v>
      </c>
      <c r="K515">
        <f t="shared" si="175"/>
        <v>5</v>
      </c>
      <c r="L515" s="1" t="str">
        <f t="shared" si="180"/>
        <v>N</v>
      </c>
      <c r="M515">
        <f t="shared" si="176"/>
        <v>2</v>
      </c>
      <c r="N515">
        <f t="shared" si="177"/>
        <v>2001</v>
      </c>
      <c r="O515" t="str">
        <f t="shared" si="181"/>
        <v>2001-05</v>
      </c>
      <c r="P515" t="str">
        <f t="shared" ref="P515:P578" si="184">N515&amp;"Q"&amp;M515</f>
        <v>2001Q2</v>
      </c>
      <c r="Q515">
        <f t="shared" ref="Q515:Q578" si="185">IF(K515&lt;7,K515+6,K515-6)</f>
        <v>11</v>
      </c>
      <c r="R515">
        <f t="shared" ref="R515:R578" si="186">IF(Q515&lt;4,1,IF(Q515&lt;7,2,IF(Q515&lt;10,3,4)))</f>
        <v>4</v>
      </c>
      <c r="S515">
        <f t="shared" ref="S515:S578" si="187">IF(K515&lt;7,N515,N515+1)</f>
        <v>2001</v>
      </c>
      <c r="T515" t="str">
        <f t="shared" si="178"/>
        <v>FY2001-11</v>
      </c>
      <c r="U515" t="str">
        <f t="shared" ref="U515:U578" si="188">"FY"&amp;S515&amp;"Q"&amp;R515</f>
        <v>FY2001Q4</v>
      </c>
    </row>
    <row r="516" spans="1:21">
      <c r="A516" t="str">
        <f t="shared" si="182"/>
        <v>20010529</v>
      </c>
      <c r="B516" s="1">
        <f t="shared" si="168"/>
        <v>37040</v>
      </c>
      <c r="C516" s="1" t="str">
        <f t="shared" si="183"/>
        <v>2001/05/29</v>
      </c>
      <c r="D516">
        <f t="shared" si="169"/>
        <v>3</v>
      </c>
      <c r="E516" t="str">
        <f t="shared" si="170"/>
        <v>Tuesday</v>
      </c>
      <c r="F516">
        <f t="shared" si="171"/>
        <v>29</v>
      </c>
      <c r="G516" s="2">
        <f t="shared" si="172"/>
        <v>149</v>
      </c>
      <c r="H516" t="str">
        <f t="shared" si="173"/>
        <v>Weekday</v>
      </c>
      <c r="I516">
        <f t="shared" si="179"/>
        <v>22</v>
      </c>
      <c r="J516" t="str">
        <f t="shared" si="174"/>
        <v>May</v>
      </c>
      <c r="K516">
        <f t="shared" si="175"/>
        <v>5</v>
      </c>
      <c r="L516" s="1" t="str">
        <f t="shared" si="180"/>
        <v>N</v>
      </c>
      <c r="M516">
        <f t="shared" si="176"/>
        <v>2</v>
      </c>
      <c r="N516">
        <f t="shared" si="177"/>
        <v>2001</v>
      </c>
      <c r="O516" t="str">
        <f t="shared" si="181"/>
        <v>2001-05</v>
      </c>
      <c r="P516" t="str">
        <f t="shared" si="184"/>
        <v>2001Q2</v>
      </c>
      <c r="Q516">
        <f t="shared" si="185"/>
        <v>11</v>
      </c>
      <c r="R516">
        <f t="shared" si="186"/>
        <v>4</v>
      </c>
      <c r="S516">
        <f t="shared" si="187"/>
        <v>2001</v>
      </c>
      <c r="T516" t="str">
        <f t="shared" si="178"/>
        <v>FY2001-11</v>
      </c>
      <c r="U516" t="str">
        <f t="shared" si="188"/>
        <v>FY2001Q4</v>
      </c>
    </row>
    <row r="517" spans="1:21">
      <c r="A517" t="str">
        <f t="shared" si="182"/>
        <v>20010530</v>
      </c>
      <c r="B517" s="1">
        <f t="shared" si="168"/>
        <v>37041</v>
      </c>
      <c r="C517" s="1" t="str">
        <f t="shared" si="183"/>
        <v>2001/05/30</v>
      </c>
      <c r="D517">
        <f t="shared" si="169"/>
        <v>4</v>
      </c>
      <c r="E517" t="str">
        <f t="shared" si="170"/>
        <v>Wednesday</v>
      </c>
      <c r="F517">
        <f t="shared" si="171"/>
        <v>30</v>
      </c>
      <c r="G517" s="2">
        <f t="shared" si="172"/>
        <v>150</v>
      </c>
      <c r="H517" t="str">
        <f t="shared" si="173"/>
        <v>Weekday</v>
      </c>
      <c r="I517">
        <f t="shared" si="179"/>
        <v>22</v>
      </c>
      <c r="J517" t="str">
        <f t="shared" si="174"/>
        <v>May</v>
      </c>
      <c r="K517">
        <f t="shared" si="175"/>
        <v>5</v>
      </c>
      <c r="L517" s="1" t="str">
        <f t="shared" si="180"/>
        <v>N</v>
      </c>
      <c r="M517">
        <f t="shared" si="176"/>
        <v>2</v>
      </c>
      <c r="N517">
        <f t="shared" si="177"/>
        <v>2001</v>
      </c>
      <c r="O517" t="str">
        <f t="shared" si="181"/>
        <v>2001-05</v>
      </c>
      <c r="P517" t="str">
        <f t="shared" si="184"/>
        <v>2001Q2</v>
      </c>
      <c r="Q517">
        <f t="shared" si="185"/>
        <v>11</v>
      </c>
      <c r="R517">
        <f t="shared" si="186"/>
        <v>4</v>
      </c>
      <c r="S517">
        <f t="shared" si="187"/>
        <v>2001</v>
      </c>
      <c r="T517" t="str">
        <f t="shared" si="178"/>
        <v>FY2001-11</v>
      </c>
      <c r="U517" t="str">
        <f t="shared" si="188"/>
        <v>FY2001Q4</v>
      </c>
    </row>
    <row r="518" spans="1:21">
      <c r="A518" t="str">
        <f t="shared" si="182"/>
        <v>20010531</v>
      </c>
      <c r="B518" s="1">
        <f t="shared" si="168"/>
        <v>37042</v>
      </c>
      <c r="C518" s="1" t="str">
        <f t="shared" si="183"/>
        <v>2001/05/31</v>
      </c>
      <c r="D518">
        <f t="shared" si="169"/>
        <v>5</v>
      </c>
      <c r="E518" t="str">
        <f t="shared" si="170"/>
        <v>Thursday</v>
      </c>
      <c r="F518">
        <f t="shared" si="171"/>
        <v>31</v>
      </c>
      <c r="G518" s="2">
        <f t="shared" si="172"/>
        <v>151</v>
      </c>
      <c r="H518" t="str">
        <f t="shared" si="173"/>
        <v>Weekday</v>
      </c>
      <c r="I518">
        <f t="shared" si="179"/>
        <v>22</v>
      </c>
      <c r="J518" t="str">
        <f t="shared" si="174"/>
        <v>May</v>
      </c>
      <c r="K518">
        <f t="shared" si="175"/>
        <v>5</v>
      </c>
      <c r="L518" s="1" t="str">
        <f t="shared" si="180"/>
        <v>Y</v>
      </c>
      <c r="M518">
        <f t="shared" si="176"/>
        <v>2</v>
      </c>
      <c r="N518">
        <f t="shared" si="177"/>
        <v>2001</v>
      </c>
      <c r="O518" t="str">
        <f t="shared" si="181"/>
        <v>2001-05</v>
      </c>
      <c r="P518" t="str">
        <f t="shared" si="184"/>
        <v>2001Q2</v>
      </c>
      <c r="Q518">
        <f t="shared" si="185"/>
        <v>11</v>
      </c>
      <c r="R518">
        <f t="shared" si="186"/>
        <v>4</v>
      </c>
      <c r="S518">
        <f t="shared" si="187"/>
        <v>2001</v>
      </c>
      <c r="T518" t="str">
        <f t="shared" si="178"/>
        <v>FY2001-11</v>
      </c>
      <c r="U518" t="str">
        <f t="shared" si="188"/>
        <v>FY2001Q4</v>
      </c>
    </row>
    <row r="519" spans="1:21">
      <c r="A519" t="str">
        <f t="shared" si="182"/>
        <v>20010601</v>
      </c>
      <c r="B519" s="1">
        <f t="shared" si="168"/>
        <v>37043</v>
      </c>
      <c r="C519" s="1" t="str">
        <f t="shared" si="183"/>
        <v>2001/06/01</v>
      </c>
      <c r="D519">
        <f t="shared" si="169"/>
        <v>6</v>
      </c>
      <c r="E519" t="str">
        <f t="shared" si="170"/>
        <v>Friday</v>
      </c>
      <c r="F519">
        <f t="shared" si="171"/>
        <v>1</v>
      </c>
      <c r="G519" s="2">
        <f t="shared" si="172"/>
        <v>152</v>
      </c>
      <c r="H519" t="str">
        <f t="shared" si="173"/>
        <v>Weekend</v>
      </c>
      <c r="I519">
        <f t="shared" si="179"/>
        <v>22</v>
      </c>
      <c r="J519" t="str">
        <f t="shared" si="174"/>
        <v>June</v>
      </c>
      <c r="K519">
        <f t="shared" si="175"/>
        <v>6</v>
      </c>
      <c r="L519" s="1" t="str">
        <f t="shared" si="180"/>
        <v>N</v>
      </c>
      <c r="M519">
        <f t="shared" si="176"/>
        <v>2</v>
      </c>
      <c r="N519">
        <f t="shared" si="177"/>
        <v>2001</v>
      </c>
      <c r="O519" t="str">
        <f t="shared" si="181"/>
        <v>2001-06</v>
      </c>
      <c r="P519" t="str">
        <f t="shared" si="184"/>
        <v>2001Q2</v>
      </c>
      <c r="Q519">
        <f t="shared" si="185"/>
        <v>12</v>
      </c>
      <c r="R519">
        <f t="shared" si="186"/>
        <v>4</v>
      </c>
      <c r="S519">
        <f t="shared" si="187"/>
        <v>2001</v>
      </c>
      <c r="T519" t="str">
        <f t="shared" si="178"/>
        <v>FY2001-12</v>
      </c>
      <c r="U519" t="str">
        <f t="shared" si="188"/>
        <v>FY2001Q4</v>
      </c>
    </row>
    <row r="520" spans="1:21">
      <c r="A520" t="str">
        <f t="shared" si="182"/>
        <v>20010602</v>
      </c>
      <c r="B520" s="1">
        <f t="shared" si="168"/>
        <v>37044</v>
      </c>
      <c r="C520" s="1" t="str">
        <f t="shared" si="183"/>
        <v>2001/06/02</v>
      </c>
      <c r="D520">
        <f t="shared" si="169"/>
        <v>7</v>
      </c>
      <c r="E520" t="str">
        <f t="shared" si="170"/>
        <v>Saturday</v>
      </c>
      <c r="F520">
        <f t="shared" si="171"/>
        <v>2</v>
      </c>
      <c r="G520" s="2">
        <f t="shared" si="172"/>
        <v>153</v>
      </c>
      <c r="H520" t="str">
        <f t="shared" si="173"/>
        <v>Weekend</v>
      </c>
      <c r="I520">
        <f t="shared" si="179"/>
        <v>22</v>
      </c>
      <c r="J520" t="str">
        <f t="shared" si="174"/>
        <v>June</v>
      </c>
      <c r="K520">
        <f t="shared" si="175"/>
        <v>6</v>
      </c>
      <c r="L520" s="1" t="str">
        <f t="shared" si="180"/>
        <v>N</v>
      </c>
      <c r="M520">
        <f t="shared" si="176"/>
        <v>2</v>
      </c>
      <c r="N520">
        <f t="shared" si="177"/>
        <v>2001</v>
      </c>
      <c r="O520" t="str">
        <f t="shared" si="181"/>
        <v>2001-06</v>
      </c>
      <c r="P520" t="str">
        <f t="shared" si="184"/>
        <v>2001Q2</v>
      </c>
      <c r="Q520">
        <f t="shared" si="185"/>
        <v>12</v>
      </c>
      <c r="R520">
        <f t="shared" si="186"/>
        <v>4</v>
      </c>
      <c r="S520">
        <f t="shared" si="187"/>
        <v>2001</v>
      </c>
      <c r="T520" t="str">
        <f t="shared" si="178"/>
        <v>FY2001-12</v>
      </c>
      <c r="U520" t="str">
        <f t="shared" si="188"/>
        <v>FY2001Q4</v>
      </c>
    </row>
    <row r="521" spans="1:21">
      <c r="A521" t="str">
        <f t="shared" si="182"/>
        <v>20010603</v>
      </c>
      <c r="B521" s="1">
        <f t="shared" si="168"/>
        <v>37045</v>
      </c>
      <c r="C521" s="1" t="str">
        <f t="shared" si="183"/>
        <v>2001/06/03</v>
      </c>
      <c r="D521">
        <f t="shared" si="169"/>
        <v>1</v>
      </c>
      <c r="E521" t="str">
        <f t="shared" si="170"/>
        <v>Sunday</v>
      </c>
      <c r="F521">
        <f t="shared" si="171"/>
        <v>3</v>
      </c>
      <c r="G521" s="2">
        <f t="shared" si="172"/>
        <v>154</v>
      </c>
      <c r="H521" t="str">
        <f t="shared" si="173"/>
        <v>Weekday</v>
      </c>
      <c r="I521">
        <f t="shared" si="179"/>
        <v>23</v>
      </c>
      <c r="J521" t="str">
        <f t="shared" si="174"/>
        <v>June</v>
      </c>
      <c r="K521">
        <f t="shared" si="175"/>
        <v>6</v>
      </c>
      <c r="L521" s="1" t="str">
        <f t="shared" si="180"/>
        <v>N</v>
      </c>
      <c r="M521">
        <f t="shared" si="176"/>
        <v>2</v>
      </c>
      <c r="N521">
        <f t="shared" si="177"/>
        <v>2001</v>
      </c>
      <c r="O521" t="str">
        <f t="shared" si="181"/>
        <v>2001-06</v>
      </c>
      <c r="P521" t="str">
        <f t="shared" si="184"/>
        <v>2001Q2</v>
      </c>
      <c r="Q521">
        <f t="shared" si="185"/>
        <v>12</v>
      </c>
      <c r="R521">
        <f t="shared" si="186"/>
        <v>4</v>
      </c>
      <c r="S521">
        <f t="shared" si="187"/>
        <v>2001</v>
      </c>
      <c r="T521" t="str">
        <f t="shared" si="178"/>
        <v>FY2001-12</v>
      </c>
      <c r="U521" t="str">
        <f t="shared" si="188"/>
        <v>FY2001Q4</v>
      </c>
    </row>
    <row r="522" spans="1:21">
      <c r="A522" t="str">
        <f t="shared" si="182"/>
        <v>20010604</v>
      </c>
      <c r="B522" s="1">
        <f t="shared" si="168"/>
        <v>37046</v>
      </c>
      <c r="C522" s="1" t="str">
        <f t="shared" si="183"/>
        <v>2001/06/04</v>
      </c>
      <c r="D522">
        <f t="shared" si="169"/>
        <v>2</v>
      </c>
      <c r="E522" t="str">
        <f t="shared" si="170"/>
        <v>Monday</v>
      </c>
      <c r="F522">
        <f t="shared" si="171"/>
        <v>4</v>
      </c>
      <c r="G522" s="2">
        <f t="shared" si="172"/>
        <v>155</v>
      </c>
      <c r="H522" t="str">
        <f t="shared" si="173"/>
        <v>Weekday</v>
      </c>
      <c r="I522">
        <f t="shared" si="179"/>
        <v>23</v>
      </c>
      <c r="J522" t="str">
        <f t="shared" si="174"/>
        <v>June</v>
      </c>
      <c r="K522">
        <f t="shared" si="175"/>
        <v>6</v>
      </c>
      <c r="L522" s="1" t="str">
        <f t="shared" si="180"/>
        <v>N</v>
      </c>
      <c r="M522">
        <f t="shared" si="176"/>
        <v>2</v>
      </c>
      <c r="N522">
        <f t="shared" si="177"/>
        <v>2001</v>
      </c>
      <c r="O522" t="str">
        <f t="shared" si="181"/>
        <v>2001-06</v>
      </c>
      <c r="P522" t="str">
        <f t="shared" si="184"/>
        <v>2001Q2</v>
      </c>
      <c r="Q522">
        <f t="shared" si="185"/>
        <v>12</v>
      </c>
      <c r="R522">
        <f t="shared" si="186"/>
        <v>4</v>
      </c>
      <c r="S522">
        <f t="shared" si="187"/>
        <v>2001</v>
      </c>
      <c r="T522" t="str">
        <f t="shared" si="178"/>
        <v>FY2001-12</v>
      </c>
      <c r="U522" t="str">
        <f t="shared" si="188"/>
        <v>FY2001Q4</v>
      </c>
    </row>
    <row r="523" spans="1:21">
      <c r="A523" t="str">
        <f t="shared" si="182"/>
        <v>20010605</v>
      </c>
      <c r="B523" s="1">
        <f t="shared" si="168"/>
        <v>37047</v>
      </c>
      <c r="C523" s="1" t="str">
        <f t="shared" si="183"/>
        <v>2001/06/05</v>
      </c>
      <c r="D523">
        <f t="shared" si="169"/>
        <v>3</v>
      </c>
      <c r="E523" t="str">
        <f t="shared" si="170"/>
        <v>Tuesday</v>
      </c>
      <c r="F523">
        <f t="shared" si="171"/>
        <v>5</v>
      </c>
      <c r="G523" s="2">
        <f t="shared" si="172"/>
        <v>156</v>
      </c>
      <c r="H523" t="str">
        <f t="shared" si="173"/>
        <v>Weekday</v>
      </c>
      <c r="I523">
        <f t="shared" si="179"/>
        <v>23</v>
      </c>
      <c r="J523" t="str">
        <f t="shared" si="174"/>
        <v>June</v>
      </c>
      <c r="K523">
        <f t="shared" si="175"/>
        <v>6</v>
      </c>
      <c r="L523" s="1" t="str">
        <f t="shared" si="180"/>
        <v>N</v>
      </c>
      <c r="M523">
        <f t="shared" si="176"/>
        <v>2</v>
      </c>
      <c r="N523">
        <f t="shared" si="177"/>
        <v>2001</v>
      </c>
      <c r="O523" t="str">
        <f t="shared" si="181"/>
        <v>2001-06</v>
      </c>
      <c r="P523" t="str">
        <f t="shared" si="184"/>
        <v>2001Q2</v>
      </c>
      <c r="Q523">
        <f t="shared" si="185"/>
        <v>12</v>
      </c>
      <c r="R523">
        <f t="shared" si="186"/>
        <v>4</v>
      </c>
      <c r="S523">
        <f t="shared" si="187"/>
        <v>2001</v>
      </c>
      <c r="T523" t="str">
        <f t="shared" si="178"/>
        <v>FY2001-12</v>
      </c>
      <c r="U523" t="str">
        <f t="shared" si="188"/>
        <v>FY2001Q4</v>
      </c>
    </row>
    <row r="524" spans="1:21">
      <c r="A524" t="str">
        <f t="shared" si="182"/>
        <v>20010606</v>
      </c>
      <c r="B524" s="1">
        <f t="shared" si="168"/>
        <v>37048</v>
      </c>
      <c r="C524" s="1" t="str">
        <f t="shared" si="183"/>
        <v>2001/06/06</v>
      </c>
      <c r="D524">
        <f t="shared" si="169"/>
        <v>4</v>
      </c>
      <c r="E524" t="str">
        <f t="shared" si="170"/>
        <v>Wednesday</v>
      </c>
      <c r="F524">
        <f t="shared" si="171"/>
        <v>6</v>
      </c>
      <c r="G524" s="2">
        <f t="shared" si="172"/>
        <v>157</v>
      </c>
      <c r="H524" t="str">
        <f t="shared" si="173"/>
        <v>Weekday</v>
      </c>
      <c r="I524">
        <f t="shared" si="179"/>
        <v>23</v>
      </c>
      <c r="J524" t="str">
        <f t="shared" si="174"/>
        <v>June</v>
      </c>
      <c r="K524">
        <f t="shared" si="175"/>
        <v>6</v>
      </c>
      <c r="L524" s="1" t="str">
        <f t="shared" si="180"/>
        <v>N</v>
      </c>
      <c r="M524">
        <f t="shared" si="176"/>
        <v>2</v>
      </c>
      <c r="N524">
        <f t="shared" si="177"/>
        <v>2001</v>
      </c>
      <c r="O524" t="str">
        <f t="shared" si="181"/>
        <v>2001-06</v>
      </c>
      <c r="P524" t="str">
        <f t="shared" si="184"/>
        <v>2001Q2</v>
      </c>
      <c r="Q524">
        <f t="shared" si="185"/>
        <v>12</v>
      </c>
      <c r="R524">
        <f t="shared" si="186"/>
        <v>4</v>
      </c>
      <c r="S524">
        <f t="shared" si="187"/>
        <v>2001</v>
      </c>
      <c r="T524" t="str">
        <f t="shared" si="178"/>
        <v>FY2001-12</v>
      </c>
      <c r="U524" t="str">
        <f t="shared" si="188"/>
        <v>FY2001Q4</v>
      </c>
    </row>
    <row r="525" spans="1:21">
      <c r="A525" t="str">
        <f t="shared" si="182"/>
        <v>20010607</v>
      </c>
      <c r="B525" s="1">
        <f t="shared" si="168"/>
        <v>37049</v>
      </c>
      <c r="C525" s="1" t="str">
        <f t="shared" si="183"/>
        <v>2001/06/07</v>
      </c>
      <c r="D525">
        <f t="shared" si="169"/>
        <v>5</v>
      </c>
      <c r="E525" t="str">
        <f t="shared" si="170"/>
        <v>Thursday</v>
      </c>
      <c r="F525">
        <f t="shared" si="171"/>
        <v>7</v>
      </c>
      <c r="G525" s="2">
        <f t="shared" si="172"/>
        <v>158</v>
      </c>
      <c r="H525" t="str">
        <f t="shared" si="173"/>
        <v>Weekday</v>
      </c>
      <c r="I525">
        <f t="shared" si="179"/>
        <v>23</v>
      </c>
      <c r="J525" t="str">
        <f t="shared" si="174"/>
        <v>June</v>
      </c>
      <c r="K525">
        <f t="shared" si="175"/>
        <v>6</v>
      </c>
      <c r="L525" s="1" t="str">
        <f t="shared" si="180"/>
        <v>N</v>
      </c>
      <c r="M525">
        <f t="shared" si="176"/>
        <v>2</v>
      </c>
      <c r="N525">
        <f t="shared" si="177"/>
        <v>2001</v>
      </c>
      <c r="O525" t="str">
        <f t="shared" si="181"/>
        <v>2001-06</v>
      </c>
      <c r="P525" t="str">
        <f t="shared" si="184"/>
        <v>2001Q2</v>
      </c>
      <c r="Q525">
        <f t="shared" si="185"/>
        <v>12</v>
      </c>
      <c r="R525">
        <f t="shared" si="186"/>
        <v>4</v>
      </c>
      <c r="S525">
        <f t="shared" si="187"/>
        <v>2001</v>
      </c>
      <c r="T525" t="str">
        <f t="shared" si="178"/>
        <v>FY2001-12</v>
      </c>
      <c r="U525" t="str">
        <f t="shared" si="188"/>
        <v>FY2001Q4</v>
      </c>
    </row>
    <row r="526" spans="1:21">
      <c r="A526" t="str">
        <f t="shared" si="182"/>
        <v>20010608</v>
      </c>
      <c r="B526" s="1">
        <f t="shared" si="168"/>
        <v>37050</v>
      </c>
      <c r="C526" s="1" t="str">
        <f t="shared" si="183"/>
        <v>2001/06/08</v>
      </c>
      <c r="D526">
        <f t="shared" si="169"/>
        <v>6</v>
      </c>
      <c r="E526" t="str">
        <f t="shared" si="170"/>
        <v>Friday</v>
      </c>
      <c r="F526">
        <f t="shared" si="171"/>
        <v>8</v>
      </c>
      <c r="G526" s="2">
        <f t="shared" si="172"/>
        <v>159</v>
      </c>
      <c r="H526" t="str">
        <f t="shared" si="173"/>
        <v>Weekend</v>
      </c>
      <c r="I526">
        <f t="shared" si="179"/>
        <v>23</v>
      </c>
      <c r="J526" t="str">
        <f t="shared" si="174"/>
        <v>June</v>
      </c>
      <c r="K526">
        <f t="shared" si="175"/>
        <v>6</v>
      </c>
      <c r="L526" s="1" t="str">
        <f t="shared" si="180"/>
        <v>N</v>
      </c>
      <c r="M526">
        <f t="shared" si="176"/>
        <v>2</v>
      </c>
      <c r="N526">
        <f t="shared" si="177"/>
        <v>2001</v>
      </c>
      <c r="O526" t="str">
        <f t="shared" si="181"/>
        <v>2001-06</v>
      </c>
      <c r="P526" t="str">
        <f t="shared" si="184"/>
        <v>2001Q2</v>
      </c>
      <c r="Q526">
        <f t="shared" si="185"/>
        <v>12</v>
      </c>
      <c r="R526">
        <f t="shared" si="186"/>
        <v>4</v>
      </c>
      <c r="S526">
        <f t="shared" si="187"/>
        <v>2001</v>
      </c>
      <c r="T526" t="str">
        <f t="shared" si="178"/>
        <v>FY2001-12</v>
      </c>
      <c r="U526" t="str">
        <f t="shared" si="188"/>
        <v>FY2001Q4</v>
      </c>
    </row>
    <row r="527" spans="1:21">
      <c r="A527" t="str">
        <f t="shared" si="182"/>
        <v>20010609</v>
      </c>
      <c r="B527" s="1">
        <f t="shared" si="168"/>
        <v>37051</v>
      </c>
      <c r="C527" s="1" t="str">
        <f t="shared" si="183"/>
        <v>2001/06/09</v>
      </c>
      <c r="D527">
        <f t="shared" si="169"/>
        <v>7</v>
      </c>
      <c r="E527" t="str">
        <f t="shared" si="170"/>
        <v>Saturday</v>
      </c>
      <c r="F527">
        <f t="shared" si="171"/>
        <v>9</v>
      </c>
      <c r="G527" s="2">
        <f t="shared" si="172"/>
        <v>160</v>
      </c>
      <c r="H527" t="str">
        <f t="shared" si="173"/>
        <v>Weekend</v>
      </c>
      <c r="I527">
        <f t="shared" si="179"/>
        <v>23</v>
      </c>
      <c r="J527" t="str">
        <f t="shared" si="174"/>
        <v>June</v>
      </c>
      <c r="K527">
        <f t="shared" si="175"/>
        <v>6</v>
      </c>
      <c r="L527" s="1" t="str">
        <f t="shared" si="180"/>
        <v>N</v>
      </c>
      <c r="M527">
        <f t="shared" si="176"/>
        <v>2</v>
      </c>
      <c r="N527">
        <f t="shared" si="177"/>
        <v>2001</v>
      </c>
      <c r="O527" t="str">
        <f t="shared" si="181"/>
        <v>2001-06</v>
      </c>
      <c r="P527" t="str">
        <f t="shared" si="184"/>
        <v>2001Q2</v>
      </c>
      <c r="Q527">
        <f t="shared" si="185"/>
        <v>12</v>
      </c>
      <c r="R527">
        <f t="shared" si="186"/>
        <v>4</v>
      </c>
      <c r="S527">
        <f t="shared" si="187"/>
        <v>2001</v>
      </c>
      <c r="T527" t="str">
        <f t="shared" si="178"/>
        <v>FY2001-12</v>
      </c>
      <c r="U527" t="str">
        <f t="shared" si="188"/>
        <v>FY2001Q4</v>
      </c>
    </row>
    <row r="528" spans="1:21">
      <c r="A528" t="str">
        <f t="shared" si="182"/>
        <v>20010610</v>
      </c>
      <c r="B528" s="1">
        <f t="shared" si="168"/>
        <v>37052</v>
      </c>
      <c r="C528" s="1" t="str">
        <f t="shared" si="183"/>
        <v>2001/06/10</v>
      </c>
      <c r="D528">
        <f t="shared" si="169"/>
        <v>1</v>
      </c>
      <c r="E528" t="str">
        <f t="shared" si="170"/>
        <v>Sunday</v>
      </c>
      <c r="F528">
        <f t="shared" si="171"/>
        <v>10</v>
      </c>
      <c r="G528" s="2">
        <f t="shared" si="172"/>
        <v>161</v>
      </c>
      <c r="H528" t="str">
        <f t="shared" si="173"/>
        <v>Weekday</v>
      </c>
      <c r="I528">
        <f t="shared" si="179"/>
        <v>24</v>
      </c>
      <c r="J528" t="str">
        <f t="shared" si="174"/>
        <v>June</v>
      </c>
      <c r="K528">
        <f t="shared" si="175"/>
        <v>6</v>
      </c>
      <c r="L528" s="1" t="str">
        <f t="shared" si="180"/>
        <v>N</v>
      </c>
      <c r="M528">
        <f t="shared" si="176"/>
        <v>2</v>
      </c>
      <c r="N528">
        <f t="shared" si="177"/>
        <v>2001</v>
      </c>
      <c r="O528" t="str">
        <f t="shared" si="181"/>
        <v>2001-06</v>
      </c>
      <c r="P528" t="str">
        <f t="shared" si="184"/>
        <v>2001Q2</v>
      </c>
      <c r="Q528">
        <f t="shared" si="185"/>
        <v>12</v>
      </c>
      <c r="R528">
        <f t="shared" si="186"/>
        <v>4</v>
      </c>
      <c r="S528">
        <f t="shared" si="187"/>
        <v>2001</v>
      </c>
      <c r="T528" t="str">
        <f t="shared" si="178"/>
        <v>FY2001-12</v>
      </c>
      <c r="U528" t="str">
        <f t="shared" si="188"/>
        <v>FY2001Q4</v>
      </c>
    </row>
    <row r="529" spans="1:21">
      <c r="A529" t="str">
        <f t="shared" si="182"/>
        <v>20010611</v>
      </c>
      <c r="B529" s="1">
        <f t="shared" si="168"/>
        <v>37053</v>
      </c>
      <c r="C529" s="1" t="str">
        <f t="shared" si="183"/>
        <v>2001/06/11</v>
      </c>
      <c r="D529">
        <f t="shared" si="169"/>
        <v>2</v>
      </c>
      <c r="E529" t="str">
        <f t="shared" si="170"/>
        <v>Monday</v>
      </c>
      <c r="F529">
        <f t="shared" si="171"/>
        <v>11</v>
      </c>
      <c r="G529" s="2">
        <f t="shared" si="172"/>
        <v>162</v>
      </c>
      <c r="H529" t="str">
        <f t="shared" si="173"/>
        <v>Weekday</v>
      </c>
      <c r="I529">
        <f t="shared" si="179"/>
        <v>24</v>
      </c>
      <c r="J529" t="str">
        <f t="shared" si="174"/>
        <v>June</v>
      </c>
      <c r="K529">
        <f t="shared" si="175"/>
        <v>6</v>
      </c>
      <c r="L529" s="1" t="str">
        <f t="shared" si="180"/>
        <v>N</v>
      </c>
      <c r="M529">
        <f t="shared" si="176"/>
        <v>2</v>
      </c>
      <c r="N529">
        <f t="shared" si="177"/>
        <v>2001</v>
      </c>
      <c r="O529" t="str">
        <f t="shared" si="181"/>
        <v>2001-06</v>
      </c>
      <c r="P529" t="str">
        <f t="shared" si="184"/>
        <v>2001Q2</v>
      </c>
      <c r="Q529">
        <f t="shared" si="185"/>
        <v>12</v>
      </c>
      <c r="R529">
        <f t="shared" si="186"/>
        <v>4</v>
      </c>
      <c r="S529">
        <f t="shared" si="187"/>
        <v>2001</v>
      </c>
      <c r="T529" t="str">
        <f t="shared" si="178"/>
        <v>FY2001-12</v>
      </c>
      <c r="U529" t="str">
        <f t="shared" si="188"/>
        <v>FY2001Q4</v>
      </c>
    </row>
    <row r="530" spans="1:21">
      <c r="A530" t="str">
        <f t="shared" si="182"/>
        <v>20010612</v>
      </c>
      <c r="B530" s="1">
        <f t="shared" si="168"/>
        <v>37054</v>
      </c>
      <c r="C530" s="1" t="str">
        <f t="shared" si="183"/>
        <v>2001/06/12</v>
      </c>
      <c r="D530">
        <f t="shared" si="169"/>
        <v>3</v>
      </c>
      <c r="E530" t="str">
        <f t="shared" si="170"/>
        <v>Tuesday</v>
      </c>
      <c r="F530">
        <f t="shared" si="171"/>
        <v>12</v>
      </c>
      <c r="G530" s="2">
        <f t="shared" si="172"/>
        <v>163</v>
      </c>
      <c r="H530" t="str">
        <f t="shared" si="173"/>
        <v>Weekday</v>
      </c>
      <c r="I530">
        <f t="shared" si="179"/>
        <v>24</v>
      </c>
      <c r="J530" t="str">
        <f t="shared" si="174"/>
        <v>June</v>
      </c>
      <c r="K530">
        <f t="shared" si="175"/>
        <v>6</v>
      </c>
      <c r="L530" s="1" t="str">
        <f t="shared" si="180"/>
        <v>N</v>
      </c>
      <c r="M530">
        <f t="shared" si="176"/>
        <v>2</v>
      </c>
      <c r="N530">
        <f t="shared" si="177"/>
        <v>2001</v>
      </c>
      <c r="O530" t="str">
        <f t="shared" si="181"/>
        <v>2001-06</v>
      </c>
      <c r="P530" t="str">
        <f t="shared" si="184"/>
        <v>2001Q2</v>
      </c>
      <c r="Q530">
        <f t="shared" si="185"/>
        <v>12</v>
      </c>
      <c r="R530">
        <f t="shared" si="186"/>
        <v>4</v>
      </c>
      <c r="S530">
        <f t="shared" si="187"/>
        <v>2001</v>
      </c>
      <c r="T530" t="str">
        <f t="shared" si="178"/>
        <v>FY2001-12</v>
      </c>
      <c r="U530" t="str">
        <f t="shared" si="188"/>
        <v>FY2001Q4</v>
      </c>
    </row>
    <row r="531" spans="1:21">
      <c r="A531" t="str">
        <f t="shared" si="182"/>
        <v>20010613</v>
      </c>
      <c r="B531" s="1">
        <f t="shared" si="168"/>
        <v>37055</v>
      </c>
      <c r="C531" s="1" t="str">
        <f t="shared" si="183"/>
        <v>2001/06/13</v>
      </c>
      <c r="D531">
        <f t="shared" si="169"/>
        <v>4</v>
      </c>
      <c r="E531" t="str">
        <f t="shared" si="170"/>
        <v>Wednesday</v>
      </c>
      <c r="F531">
        <f t="shared" si="171"/>
        <v>13</v>
      </c>
      <c r="G531" s="2">
        <f t="shared" si="172"/>
        <v>164</v>
      </c>
      <c r="H531" t="str">
        <f t="shared" si="173"/>
        <v>Weekday</v>
      </c>
      <c r="I531">
        <f t="shared" si="179"/>
        <v>24</v>
      </c>
      <c r="J531" t="str">
        <f t="shared" si="174"/>
        <v>June</v>
      </c>
      <c r="K531">
        <f t="shared" si="175"/>
        <v>6</v>
      </c>
      <c r="L531" s="1" t="str">
        <f t="shared" si="180"/>
        <v>N</v>
      </c>
      <c r="M531">
        <f t="shared" si="176"/>
        <v>2</v>
      </c>
      <c r="N531">
        <f t="shared" si="177"/>
        <v>2001</v>
      </c>
      <c r="O531" t="str">
        <f t="shared" si="181"/>
        <v>2001-06</v>
      </c>
      <c r="P531" t="str">
        <f t="shared" si="184"/>
        <v>2001Q2</v>
      </c>
      <c r="Q531">
        <f t="shared" si="185"/>
        <v>12</v>
      </c>
      <c r="R531">
        <f t="shared" si="186"/>
        <v>4</v>
      </c>
      <c r="S531">
        <f t="shared" si="187"/>
        <v>2001</v>
      </c>
      <c r="T531" t="str">
        <f t="shared" si="178"/>
        <v>FY2001-12</v>
      </c>
      <c r="U531" t="str">
        <f t="shared" si="188"/>
        <v>FY2001Q4</v>
      </c>
    </row>
    <row r="532" spans="1:21">
      <c r="A532" t="str">
        <f t="shared" si="182"/>
        <v>20010614</v>
      </c>
      <c r="B532" s="1">
        <f t="shared" si="168"/>
        <v>37056</v>
      </c>
      <c r="C532" s="1" t="str">
        <f t="shared" si="183"/>
        <v>2001/06/14</v>
      </c>
      <c r="D532">
        <f t="shared" si="169"/>
        <v>5</v>
      </c>
      <c r="E532" t="str">
        <f t="shared" si="170"/>
        <v>Thursday</v>
      </c>
      <c r="F532">
        <f t="shared" si="171"/>
        <v>14</v>
      </c>
      <c r="G532" s="2">
        <f t="shared" si="172"/>
        <v>165</v>
      </c>
      <c r="H532" t="str">
        <f t="shared" si="173"/>
        <v>Weekday</v>
      </c>
      <c r="I532">
        <f t="shared" si="179"/>
        <v>24</v>
      </c>
      <c r="J532" t="str">
        <f t="shared" si="174"/>
        <v>June</v>
      </c>
      <c r="K532">
        <f t="shared" si="175"/>
        <v>6</v>
      </c>
      <c r="L532" s="1" t="str">
        <f t="shared" si="180"/>
        <v>N</v>
      </c>
      <c r="M532">
        <f t="shared" si="176"/>
        <v>2</v>
      </c>
      <c r="N532">
        <f t="shared" si="177"/>
        <v>2001</v>
      </c>
      <c r="O532" t="str">
        <f t="shared" si="181"/>
        <v>2001-06</v>
      </c>
      <c r="P532" t="str">
        <f t="shared" si="184"/>
        <v>2001Q2</v>
      </c>
      <c r="Q532">
        <f t="shared" si="185"/>
        <v>12</v>
      </c>
      <c r="R532">
        <f t="shared" si="186"/>
        <v>4</v>
      </c>
      <c r="S532">
        <f t="shared" si="187"/>
        <v>2001</v>
      </c>
      <c r="T532" t="str">
        <f t="shared" si="178"/>
        <v>FY2001-12</v>
      </c>
      <c r="U532" t="str">
        <f t="shared" si="188"/>
        <v>FY2001Q4</v>
      </c>
    </row>
    <row r="533" spans="1:21">
      <c r="A533" t="str">
        <f t="shared" si="182"/>
        <v>20010615</v>
      </c>
      <c r="B533" s="1">
        <f t="shared" si="168"/>
        <v>37057</v>
      </c>
      <c r="C533" s="1" t="str">
        <f t="shared" si="183"/>
        <v>2001/06/15</v>
      </c>
      <c r="D533">
        <f t="shared" si="169"/>
        <v>6</v>
      </c>
      <c r="E533" t="str">
        <f t="shared" si="170"/>
        <v>Friday</v>
      </c>
      <c r="F533">
        <f t="shared" si="171"/>
        <v>15</v>
      </c>
      <c r="G533" s="2">
        <f t="shared" si="172"/>
        <v>166</v>
      </c>
      <c r="H533" t="str">
        <f t="shared" si="173"/>
        <v>Weekend</v>
      </c>
      <c r="I533">
        <f t="shared" si="179"/>
        <v>24</v>
      </c>
      <c r="J533" t="str">
        <f t="shared" si="174"/>
        <v>June</v>
      </c>
      <c r="K533">
        <f t="shared" si="175"/>
        <v>6</v>
      </c>
      <c r="L533" s="1" t="str">
        <f t="shared" si="180"/>
        <v>N</v>
      </c>
      <c r="M533">
        <f t="shared" si="176"/>
        <v>2</v>
      </c>
      <c r="N533">
        <f t="shared" si="177"/>
        <v>2001</v>
      </c>
      <c r="O533" t="str">
        <f t="shared" si="181"/>
        <v>2001-06</v>
      </c>
      <c r="P533" t="str">
        <f t="shared" si="184"/>
        <v>2001Q2</v>
      </c>
      <c r="Q533">
        <f t="shared" si="185"/>
        <v>12</v>
      </c>
      <c r="R533">
        <f t="shared" si="186"/>
        <v>4</v>
      </c>
      <c r="S533">
        <f t="shared" si="187"/>
        <v>2001</v>
      </c>
      <c r="T533" t="str">
        <f t="shared" si="178"/>
        <v>FY2001-12</v>
      </c>
      <c r="U533" t="str">
        <f t="shared" si="188"/>
        <v>FY2001Q4</v>
      </c>
    </row>
    <row r="534" spans="1:21">
      <c r="A534" t="str">
        <f t="shared" si="182"/>
        <v>20010616</v>
      </c>
      <c r="B534" s="1">
        <f t="shared" si="168"/>
        <v>37058</v>
      </c>
      <c r="C534" s="1" t="str">
        <f t="shared" si="183"/>
        <v>2001/06/16</v>
      </c>
      <c r="D534">
        <f t="shared" si="169"/>
        <v>7</v>
      </c>
      <c r="E534" t="str">
        <f t="shared" si="170"/>
        <v>Saturday</v>
      </c>
      <c r="F534">
        <f t="shared" si="171"/>
        <v>16</v>
      </c>
      <c r="G534" s="2">
        <f t="shared" si="172"/>
        <v>167</v>
      </c>
      <c r="H534" t="str">
        <f t="shared" si="173"/>
        <v>Weekend</v>
      </c>
      <c r="I534">
        <f t="shared" si="179"/>
        <v>24</v>
      </c>
      <c r="J534" t="str">
        <f t="shared" si="174"/>
        <v>June</v>
      </c>
      <c r="K534">
        <f t="shared" si="175"/>
        <v>6</v>
      </c>
      <c r="L534" s="1" t="str">
        <f t="shared" si="180"/>
        <v>N</v>
      </c>
      <c r="M534">
        <f t="shared" si="176"/>
        <v>2</v>
      </c>
      <c r="N534">
        <f t="shared" si="177"/>
        <v>2001</v>
      </c>
      <c r="O534" t="str">
        <f t="shared" si="181"/>
        <v>2001-06</v>
      </c>
      <c r="P534" t="str">
        <f t="shared" si="184"/>
        <v>2001Q2</v>
      </c>
      <c r="Q534">
        <f t="shared" si="185"/>
        <v>12</v>
      </c>
      <c r="R534">
        <f t="shared" si="186"/>
        <v>4</v>
      </c>
      <c r="S534">
        <f t="shared" si="187"/>
        <v>2001</v>
      </c>
      <c r="T534" t="str">
        <f t="shared" si="178"/>
        <v>FY2001-12</v>
      </c>
      <c r="U534" t="str">
        <f t="shared" si="188"/>
        <v>FY2001Q4</v>
      </c>
    </row>
    <row r="535" spans="1:21">
      <c r="A535" t="str">
        <f t="shared" si="182"/>
        <v>20010617</v>
      </c>
      <c r="B535" s="1">
        <f t="shared" si="168"/>
        <v>37059</v>
      </c>
      <c r="C535" s="1" t="str">
        <f t="shared" si="183"/>
        <v>2001/06/17</v>
      </c>
      <c r="D535">
        <f t="shared" si="169"/>
        <v>1</v>
      </c>
      <c r="E535" t="str">
        <f t="shared" si="170"/>
        <v>Sunday</v>
      </c>
      <c r="F535">
        <f t="shared" si="171"/>
        <v>17</v>
      </c>
      <c r="G535" s="2">
        <f t="shared" si="172"/>
        <v>168</v>
      </c>
      <c r="H535" t="str">
        <f t="shared" si="173"/>
        <v>Weekday</v>
      </c>
      <c r="I535">
        <f t="shared" si="179"/>
        <v>25</v>
      </c>
      <c r="J535" t="str">
        <f t="shared" si="174"/>
        <v>June</v>
      </c>
      <c r="K535">
        <f t="shared" si="175"/>
        <v>6</v>
      </c>
      <c r="L535" s="1" t="str">
        <f t="shared" si="180"/>
        <v>N</v>
      </c>
      <c r="M535">
        <f t="shared" si="176"/>
        <v>2</v>
      </c>
      <c r="N535">
        <f t="shared" si="177"/>
        <v>2001</v>
      </c>
      <c r="O535" t="str">
        <f t="shared" si="181"/>
        <v>2001-06</v>
      </c>
      <c r="P535" t="str">
        <f t="shared" si="184"/>
        <v>2001Q2</v>
      </c>
      <c r="Q535">
        <f t="shared" si="185"/>
        <v>12</v>
      </c>
      <c r="R535">
        <f t="shared" si="186"/>
        <v>4</v>
      </c>
      <c r="S535">
        <f t="shared" si="187"/>
        <v>2001</v>
      </c>
      <c r="T535" t="str">
        <f t="shared" si="178"/>
        <v>FY2001-12</v>
      </c>
      <c r="U535" t="str">
        <f t="shared" si="188"/>
        <v>FY2001Q4</v>
      </c>
    </row>
    <row r="536" spans="1:21">
      <c r="A536" t="str">
        <f t="shared" si="182"/>
        <v>20010618</v>
      </c>
      <c r="B536" s="1">
        <f t="shared" si="168"/>
        <v>37060</v>
      </c>
      <c r="C536" s="1" t="str">
        <f t="shared" si="183"/>
        <v>2001/06/18</v>
      </c>
      <c r="D536">
        <f t="shared" si="169"/>
        <v>2</v>
      </c>
      <c r="E536" t="str">
        <f t="shared" si="170"/>
        <v>Monday</v>
      </c>
      <c r="F536">
        <f t="shared" si="171"/>
        <v>18</v>
      </c>
      <c r="G536" s="2">
        <f t="shared" si="172"/>
        <v>169</v>
      </c>
      <c r="H536" t="str">
        <f t="shared" si="173"/>
        <v>Weekday</v>
      </c>
      <c r="I536">
        <f t="shared" si="179"/>
        <v>25</v>
      </c>
      <c r="J536" t="str">
        <f t="shared" si="174"/>
        <v>June</v>
      </c>
      <c r="K536">
        <f t="shared" si="175"/>
        <v>6</v>
      </c>
      <c r="L536" s="1" t="str">
        <f t="shared" si="180"/>
        <v>N</v>
      </c>
      <c r="M536">
        <f t="shared" si="176"/>
        <v>2</v>
      </c>
      <c r="N536">
        <f t="shared" si="177"/>
        <v>2001</v>
      </c>
      <c r="O536" t="str">
        <f t="shared" si="181"/>
        <v>2001-06</v>
      </c>
      <c r="P536" t="str">
        <f t="shared" si="184"/>
        <v>2001Q2</v>
      </c>
      <c r="Q536">
        <f t="shared" si="185"/>
        <v>12</v>
      </c>
      <c r="R536">
        <f t="shared" si="186"/>
        <v>4</v>
      </c>
      <c r="S536">
        <f t="shared" si="187"/>
        <v>2001</v>
      </c>
      <c r="T536" t="str">
        <f t="shared" si="178"/>
        <v>FY2001-12</v>
      </c>
      <c r="U536" t="str">
        <f t="shared" si="188"/>
        <v>FY2001Q4</v>
      </c>
    </row>
    <row r="537" spans="1:21">
      <c r="A537" t="str">
        <f t="shared" si="182"/>
        <v>20010619</v>
      </c>
      <c r="B537" s="1">
        <f t="shared" si="168"/>
        <v>37061</v>
      </c>
      <c r="C537" s="1" t="str">
        <f t="shared" si="183"/>
        <v>2001/06/19</v>
      </c>
      <c r="D537">
        <f t="shared" si="169"/>
        <v>3</v>
      </c>
      <c r="E537" t="str">
        <f t="shared" si="170"/>
        <v>Tuesday</v>
      </c>
      <c r="F537">
        <f t="shared" si="171"/>
        <v>19</v>
      </c>
      <c r="G537" s="2">
        <f t="shared" si="172"/>
        <v>170</v>
      </c>
      <c r="H537" t="str">
        <f t="shared" si="173"/>
        <v>Weekday</v>
      </c>
      <c r="I537">
        <f t="shared" si="179"/>
        <v>25</v>
      </c>
      <c r="J537" t="str">
        <f t="shared" si="174"/>
        <v>June</v>
      </c>
      <c r="K537">
        <f t="shared" si="175"/>
        <v>6</v>
      </c>
      <c r="L537" s="1" t="str">
        <f t="shared" si="180"/>
        <v>N</v>
      </c>
      <c r="M537">
        <f t="shared" si="176"/>
        <v>2</v>
      </c>
      <c r="N537">
        <f t="shared" si="177"/>
        <v>2001</v>
      </c>
      <c r="O537" t="str">
        <f t="shared" si="181"/>
        <v>2001-06</v>
      </c>
      <c r="P537" t="str">
        <f t="shared" si="184"/>
        <v>2001Q2</v>
      </c>
      <c r="Q537">
        <f t="shared" si="185"/>
        <v>12</v>
      </c>
      <c r="R537">
        <f t="shared" si="186"/>
        <v>4</v>
      </c>
      <c r="S537">
        <f t="shared" si="187"/>
        <v>2001</v>
      </c>
      <c r="T537" t="str">
        <f t="shared" si="178"/>
        <v>FY2001-12</v>
      </c>
      <c r="U537" t="str">
        <f t="shared" si="188"/>
        <v>FY2001Q4</v>
      </c>
    </row>
    <row r="538" spans="1:21">
      <c r="A538" t="str">
        <f t="shared" si="182"/>
        <v>20010620</v>
      </c>
      <c r="B538" s="1">
        <f t="shared" ref="B538:B601" si="189">B537+1</f>
        <v>37062</v>
      </c>
      <c r="C538" s="1" t="str">
        <f t="shared" si="183"/>
        <v>2001/06/20</v>
      </c>
      <c r="D538">
        <f t="shared" ref="D538:D601" si="190">WEEKDAY(B538)</f>
        <v>4</v>
      </c>
      <c r="E538" t="str">
        <f t="shared" ref="E538:E601" si="191">TEXT(C538, "dddd")</f>
        <v>Wednesday</v>
      </c>
      <c r="F538">
        <f t="shared" ref="F538:F601" si="192">DAY(B538)</f>
        <v>20</v>
      </c>
      <c r="G538" s="2">
        <f t="shared" ref="G538:G601" si="193">B538-DATEVALUE("1/1/"&amp;YEAR(B538))+1</f>
        <v>171</v>
      </c>
      <c r="H538" t="str">
        <f t="shared" ref="H538:H601" si="194">IF(D538&lt;6,"Weekday","Weekend")</f>
        <v>Weekday</v>
      </c>
      <c r="I538">
        <f t="shared" si="179"/>
        <v>25</v>
      </c>
      <c r="J538" t="str">
        <f t="shared" ref="J538:J601" si="195">TEXT(B538,"Mmmm")</f>
        <v>June</v>
      </c>
      <c r="K538">
        <f t="shared" ref="K538:K601" si="196">MONTH(B538)</f>
        <v>6</v>
      </c>
      <c r="L538" s="1" t="str">
        <f t="shared" si="180"/>
        <v>N</v>
      </c>
      <c r="M538">
        <f t="shared" ref="M538:M601" si="197">IF(K538&lt;4,1,IF(K538&lt;7,2,IF(K538&lt;10,3,4)))</f>
        <v>2</v>
      </c>
      <c r="N538">
        <f t="shared" ref="N538:N601" si="198">YEAR(B538)</f>
        <v>2001</v>
      </c>
      <c r="O538" t="str">
        <f t="shared" si="181"/>
        <v>2001-06</v>
      </c>
      <c r="P538" t="str">
        <f t="shared" si="184"/>
        <v>2001Q2</v>
      </c>
      <c r="Q538">
        <f t="shared" si="185"/>
        <v>12</v>
      </c>
      <c r="R538">
        <f t="shared" si="186"/>
        <v>4</v>
      </c>
      <c r="S538">
        <f t="shared" si="187"/>
        <v>2001</v>
      </c>
      <c r="T538" t="str">
        <f t="shared" si="178"/>
        <v>FY2001-12</v>
      </c>
      <c r="U538" t="str">
        <f t="shared" si="188"/>
        <v>FY2001Q4</v>
      </c>
    </row>
    <row r="539" spans="1:21">
      <c r="A539" t="str">
        <f t="shared" si="182"/>
        <v>20010621</v>
      </c>
      <c r="B539" s="1">
        <f t="shared" si="189"/>
        <v>37063</v>
      </c>
      <c r="C539" s="1" t="str">
        <f t="shared" si="183"/>
        <v>2001/06/21</v>
      </c>
      <c r="D539">
        <f t="shared" si="190"/>
        <v>5</v>
      </c>
      <c r="E539" t="str">
        <f t="shared" si="191"/>
        <v>Thursday</v>
      </c>
      <c r="F539">
        <f t="shared" si="192"/>
        <v>21</v>
      </c>
      <c r="G539" s="2">
        <f t="shared" si="193"/>
        <v>172</v>
      </c>
      <c r="H539" t="str">
        <f t="shared" si="194"/>
        <v>Weekday</v>
      </c>
      <c r="I539">
        <f t="shared" si="179"/>
        <v>25</v>
      </c>
      <c r="J539" t="str">
        <f t="shared" si="195"/>
        <v>June</v>
      </c>
      <c r="K539">
        <f t="shared" si="196"/>
        <v>6</v>
      </c>
      <c r="L539" s="1" t="str">
        <f t="shared" si="180"/>
        <v>N</v>
      </c>
      <c r="M539">
        <f t="shared" si="197"/>
        <v>2</v>
      </c>
      <c r="N539">
        <f t="shared" si="198"/>
        <v>2001</v>
      </c>
      <c r="O539" t="str">
        <f t="shared" si="181"/>
        <v>2001-06</v>
      </c>
      <c r="P539" t="str">
        <f t="shared" si="184"/>
        <v>2001Q2</v>
      </c>
      <c r="Q539">
        <f t="shared" si="185"/>
        <v>12</v>
      </c>
      <c r="R539">
        <f t="shared" si="186"/>
        <v>4</v>
      </c>
      <c r="S539">
        <f t="shared" si="187"/>
        <v>2001</v>
      </c>
      <c r="T539" t="str">
        <f t="shared" si="178"/>
        <v>FY2001-12</v>
      </c>
      <c r="U539" t="str">
        <f t="shared" si="188"/>
        <v>FY2001Q4</v>
      </c>
    </row>
    <row r="540" spans="1:21">
      <c r="A540" t="str">
        <f t="shared" si="182"/>
        <v>20010622</v>
      </c>
      <c r="B540" s="1">
        <f t="shared" si="189"/>
        <v>37064</v>
      </c>
      <c r="C540" s="1" t="str">
        <f t="shared" si="183"/>
        <v>2001/06/22</v>
      </c>
      <c r="D540">
        <f t="shared" si="190"/>
        <v>6</v>
      </c>
      <c r="E540" t="str">
        <f t="shared" si="191"/>
        <v>Friday</v>
      </c>
      <c r="F540">
        <f t="shared" si="192"/>
        <v>22</v>
      </c>
      <c r="G540" s="2">
        <f t="shared" si="193"/>
        <v>173</v>
      </c>
      <c r="H540" t="str">
        <f t="shared" si="194"/>
        <v>Weekend</v>
      </c>
      <c r="I540">
        <f t="shared" si="179"/>
        <v>25</v>
      </c>
      <c r="J540" t="str">
        <f t="shared" si="195"/>
        <v>June</v>
      </c>
      <c r="K540">
        <f t="shared" si="196"/>
        <v>6</v>
      </c>
      <c r="L540" s="1" t="str">
        <f t="shared" si="180"/>
        <v>N</v>
      </c>
      <c r="M540">
        <f t="shared" si="197"/>
        <v>2</v>
      </c>
      <c r="N540">
        <f t="shared" si="198"/>
        <v>2001</v>
      </c>
      <c r="O540" t="str">
        <f t="shared" si="181"/>
        <v>2001-06</v>
      </c>
      <c r="P540" t="str">
        <f t="shared" si="184"/>
        <v>2001Q2</v>
      </c>
      <c r="Q540">
        <f t="shared" si="185"/>
        <v>12</v>
      </c>
      <c r="R540">
        <f t="shared" si="186"/>
        <v>4</v>
      </c>
      <c r="S540">
        <f t="shared" si="187"/>
        <v>2001</v>
      </c>
      <c r="T540" t="str">
        <f t="shared" si="178"/>
        <v>FY2001-12</v>
      </c>
      <c r="U540" t="str">
        <f t="shared" si="188"/>
        <v>FY2001Q4</v>
      </c>
    </row>
    <row r="541" spans="1:21">
      <c r="A541" t="str">
        <f t="shared" si="182"/>
        <v>20010623</v>
      </c>
      <c r="B541" s="1">
        <f t="shared" si="189"/>
        <v>37065</v>
      </c>
      <c r="C541" s="1" t="str">
        <f t="shared" si="183"/>
        <v>2001/06/23</v>
      </c>
      <c r="D541">
        <f t="shared" si="190"/>
        <v>7</v>
      </c>
      <c r="E541" t="str">
        <f t="shared" si="191"/>
        <v>Saturday</v>
      </c>
      <c r="F541">
        <f t="shared" si="192"/>
        <v>23</v>
      </c>
      <c r="G541" s="2">
        <f t="shared" si="193"/>
        <v>174</v>
      </c>
      <c r="H541" t="str">
        <f t="shared" si="194"/>
        <v>Weekend</v>
      </c>
      <c r="I541">
        <f t="shared" si="179"/>
        <v>25</v>
      </c>
      <c r="J541" t="str">
        <f t="shared" si="195"/>
        <v>June</v>
      </c>
      <c r="K541">
        <f t="shared" si="196"/>
        <v>6</v>
      </c>
      <c r="L541" s="1" t="str">
        <f t="shared" si="180"/>
        <v>N</v>
      </c>
      <c r="M541">
        <f t="shared" si="197"/>
        <v>2</v>
      </c>
      <c r="N541">
        <f t="shared" si="198"/>
        <v>2001</v>
      </c>
      <c r="O541" t="str">
        <f t="shared" si="181"/>
        <v>2001-06</v>
      </c>
      <c r="P541" t="str">
        <f t="shared" si="184"/>
        <v>2001Q2</v>
      </c>
      <c r="Q541">
        <f t="shared" si="185"/>
        <v>12</v>
      </c>
      <c r="R541">
        <f t="shared" si="186"/>
        <v>4</v>
      </c>
      <c r="S541">
        <f t="shared" si="187"/>
        <v>2001</v>
      </c>
      <c r="T541" t="str">
        <f t="shared" ref="T541:T604" si="199">"FY"&amp;S541&amp;"-"&amp;IF(Q541&lt;10,"0","")&amp;Q541</f>
        <v>FY2001-12</v>
      </c>
      <c r="U541" t="str">
        <f t="shared" si="188"/>
        <v>FY2001Q4</v>
      </c>
    </row>
    <row r="542" spans="1:21">
      <c r="A542" t="str">
        <f t="shared" si="182"/>
        <v>20010624</v>
      </c>
      <c r="B542" s="1">
        <f t="shared" si="189"/>
        <v>37066</v>
      </c>
      <c r="C542" s="1" t="str">
        <f t="shared" si="183"/>
        <v>2001/06/24</v>
      </c>
      <c r="D542">
        <f t="shared" si="190"/>
        <v>1</v>
      </c>
      <c r="E542" t="str">
        <f t="shared" si="191"/>
        <v>Sunday</v>
      </c>
      <c r="F542">
        <f t="shared" si="192"/>
        <v>24</v>
      </c>
      <c r="G542" s="2">
        <f t="shared" si="193"/>
        <v>175</v>
      </c>
      <c r="H542" t="str">
        <f t="shared" si="194"/>
        <v>Weekday</v>
      </c>
      <c r="I542">
        <f t="shared" si="179"/>
        <v>26</v>
      </c>
      <c r="J542" t="str">
        <f t="shared" si="195"/>
        <v>June</v>
      </c>
      <c r="K542">
        <f t="shared" si="196"/>
        <v>6</v>
      </c>
      <c r="L542" s="1" t="str">
        <f t="shared" si="180"/>
        <v>N</v>
      </c>
      <c r="M542">
        <f t="shared" si="197"/>
        <v>2</v>
      </c>
      <c r="N542">
        <f t="shared" si="198"/>
        <v>2001</v>
      </c>
      <c r="O542" t="str">
        <f t="shared" si="181"/>
        <v>2001-06</v>
      </c>
      <c r="P542" t="str">
        <f t="shared" si="184"/>
        <v>2001Q2</v>
      </c>
      <c r="Q542">
        <f t="shared" si="185"/>
        <v>12</v>
      </c>
      <c r="R542">
        <f t="shared" si="186"/>
        <v>4</v>
      </c>
      <c r="S542">
        <f t="shared" si="187"/>
        <v>2001</v>
      </c>
      <c r="T542" t="str">
        <f t="shared" si="199"/>
        <v>FY2001-12</v>
      </c>
      <c r="U542" t="str">
        <f t="shared" si="188"/>
        <v>FY2001Q4</v>
      </c>
    </row>
    <row r="543" spans="1:21">
      <c r="A543" t="str">
        <f t="shared" si="182"/>
        <v>20010625</v>
      </c>
      <c r="B543" s="1">
        <f t="shared" si="189"/>
        <v>37067</v>
      </c>
      <c r="C543" s="1" t="str">
        <f t="shared" si="183"/>
        <v>2001/06/25</v>
      </c>
      <c r="D543">
        <f t="shared" si="190"/>
        <v>2</v>
      </c>
      <c r="E543" t="str">
        <f t="shared" si="191"/>
        <v>Monday</v>
      </c>
      <c r="F543">
        <f t="shared" si="192"/>
        <v>25</v>
      </c>
      <c r="G543" s="2">
        <f t="shared" si="193"/>
        <v>176</v>
      </c>
      <c r="H543" t="str">
        <f t="shared" si="194"/>
        <v>Weekday</v>
      </c>
      <c r="I543">
        <f t="shared" si="179"/>
        <v>26</v>
      </c>
      <c r="J543" t="str">
        <f t="shared" si="195"/>
        <v>June</v>
      </c>
      <c r="K543">
        <f t="shared" si="196"/>
        <v>6</v>
      </c>
      <c r="L543" s="1" t="str">
        <f t="shared" si="180"/>
        <v>N</v>
      </c>
      <c r="M543">
        <f t="shared" si="197"/>
        <v>2</v>
      </c>
      <c r="N543">
        <f t="shared" si="198"/>
        <v>2001</v>
      </c>
      <c r="O543" t="str">
        <f t="shared" si="181"/>
        <v>2001-06</v>
      </c>
      <c r="P543" t="str">
        <f t="shared" si="184"/>
        <v>2001Q2</v>
      </c>
      <c r="Q543">
        <f t="shared" si="185"/>
        <v>12</v>
      </c>
      <c r="R543">
        <f t="shared" si="186"/>
        <v>4</v>
      </c>
      <c r="S543">
        <f t="shared" si="187"/>
        <v>2001</v>
      </c>
      <c r="T543" t="str">
        <f t="shared" si="199"/>
        <v>FY2001-12</v>
      </c>
      <c r="U543" t="str">
        <f t="shared" si="188"/>
        <v>FY2001Q4</v>
      </c>
    </row>
    <row r="544" spans="1:21">
      <c r="A544" t="str">
        <f t="shared" si="182"/>
        <v>20010626</v>
      </c>
      <c r="B544" s="1">
        <f t="shared" si="189"/>
        <v>37068</v>
      </c>
      <c r="C544" s="1" t="str">
        <f t="shared" si="183"/>
        <v>2001/06/26</v>
      </c>
      <c r="D544">
        <f t="shared" si="190"/>
        <v>3</v>
      </c>
      <c r="E544" t="str">
        <f t="shared" si="191"/>
        <v>Tuesday</v>
      </c>
      <c r="F544">
        <f t="shared" si="192"/>
        <v>26</v>
      </c>
      <c r="G544" s="2">
        <f t="shared" si="193"/>
        <v>177</v>
      </c>
      <c r="H544" t="str">
        <f t="shared" si="194"/>
        <v>Weekday</v>
      </c>
      <c r="I544">
        <f t="shared" si="179"/>
        <v>26</v>
      </c>
      <c r="J544" t="str">
        <f t="shared" si="195"/>
        <v>June</v>
      </c>
      <c r="K544">
        <f t="shared" si="196"/>
        <v>6</v>
      </c>
      <c r="L544" s="1" t="str">
        <f t="shared" si="180"/>
        <v>N</v>
      </c>
      <c r="M544">
        <f t="shared" si="197"/>
        <v>2</v>
      </c>
      <c r="N544">
        <f t="shared" si="198"/>
        <v>2001</v>
      </c>
      <c r="O544" t="str">
        <f t="shared" si="181"/>
        <v>2001-06</v>
      </c>
      <c r="P544" t="str">
        <f t="shared" si="184"/>
        <v>2001Q2</v>
      </c>
      <c r="Q544">
        <f t="shared" si="185"/>
        <v>12</v>
      </c>
      <c r="R544">
        <f t="shared" si="186"/>
        <v>4</v>
      </c>
      <c r="S544">
        <f t="shared" si="187"/>
        <v>2001</v>
      </c>
      <c r="T544" t="str">
        <f t="shared" si="199"/>
        <v>FY2001-12</v>
      </c>
      <c r="U544" t="str">
        <f t="shared" si="188"/>
        <v>FY2001Q4</v>
      </c>
    </row>
    <row r="545" spans="1:21">
      <c r="A545" t="str">
        <f t="shared" si="182"/>
        <v>20010627</v>
      </c>
      <c r="B545" s="1">
        <f t="shared" si="189"/>
        <v>37069</v>
      </c>
      <c r="C545" s="1" t="str">
        <f t="shared" si="183"/>
        <v>2001/06/27</v>
      </c>
      <c r="D545">
        <f t="shared" si="190"/>
        <v>4</v>
      </c>
      <c r="E545" t="str">
        <f t="shared" si="191"/>
        <v>Wednesday</v>
      </c>
      <c r="F545">
        <f t="shared" si="192"/>
        <v>27</v>
      </c>
      <c r="G545" s="2">
        <f t="shared" si="193"/>
        <v>178</v>
      </c>
      <c r="H545" t="str">
        <f t="shared" si="194"/>
        <v>Weekday</v>
      </c>
      <c r="I545">
        <f t="shared" si="179"/>
        <v>26</v>
      </c>
      <c r="J545" t="str">
        <f t="shared" si="195"/>
        <v>June</v>
      </c>
      <c r="K545">
        <f t="shared" si="196"/>
        <v>6</v>
      </c>
      <c r="L545" s="1" t="str">
        <f t="shared" si="180"/>
        <v>N</v>
      </c>
      <c r="M545">
        <f t="shared" si="197"/>
        <v>2</v>
      </c>
      <c r="N545">
        <f t="shared" si="198"/>
        <v>2001</v>
      </c>
      <c r="O545" t="str">
        <f t="shared" si="181"/>
        <v>2001-06</v>
      </c>
      <c r="P545" t="str">
        <f t="shared" si="184"/>
        <v>2001Q2</v>
      </c>
      <c r="Q545">
        <f t="shared" si="185"/>
        <v>12</v>
      </c>
      <c r="R545">
        <f t="shared" si="186"/>
        <v>4</v>
      </c>
      <c r="S545">
        <f t="shared" si="187"/>
        <v>2001</v>
      </c>
      <c r="T545" t="str">
        <f t="shared" si="199"/>
        <v>FY2001-12</v>
      </c>
      <c r="U545" t="str">
        <f t="shared" si="188"/>
        <v>FY2001Q4</v>
      </c>
    </row>
    <row r="546" spans="1:21">
      <c r="A546" t="str">
        <f t="shared" si="182"/>
        <v>20010628</v>
      </c>
      <c r="B546" s="1">
        <f t="shared" si="189"/>
        <v>37070</v>
      </c>
      <c r="C546" s="1" t="str">
        <f t="shared" si="183"/>
        <v>2001/06/28</v>
      </c>
      <c r="D546">
        <f t="shared" si="190"/>
        <v>5</v>
      </c>
      <c r="E546" t="str">
        <f t="shared" si="191"/>
        <v>Thursday</v>
      </c>
      <c r="F546">
        <f t="shared" si="192"/>
        <v>28</v>
      </c>
      <c r="G546" s="2">
        <f t="shared" si="193"/>
        <v>179</v>
      </c>
      <c r="H546" t="str">
        <f t="shared" si="194"/>
        <v>Weekday</v>
      </c>
      <c r="I546">
        <f t="shared" si="179"/>
        <v>26</v>
      </c>
      <c r="J546" t="str">
        <f t="shared" si="195"/>
        <v>June</v>
      </c>
      <c r="K546">
        <f t="shared" si="196"/>
        <v>6</v>
      </c>
      <c r="L546" s="1" t="str">
        <f t="shared" si="180"/>
        <v>N</v>
      </c>
      <c r="M546">
        <f t="shared" si="197"/>
        <v>2</v>
      </c>
      <c r="N546">
        <f t="shared" si="198"/>
        <v>2001</v>
      </c>
      <c r="O546" t="str">
        <f t="shared" si="181"/>
        <v>2001-06</v>
      </c>
      <c r="P546" t="str">
        <f t="shared" si="184"/>
        <v>2001Q2</v>
      </c>
      <c r="Q546">
        <f t="shared" si="185"/>
        <v>12</v>
      </c>
      <c r="R546">
        <f t="shared" si="186"/>
        <v>4</v>
      </c>
      <c r="S546">
        <f t="shared" si="187"/>
        <v>2001</v>
      </c>
      <c r="T546" t="str">
        <f t="shared" si="199"/>
        <v>FY2001-12</v>
      </c>
      <c r="U546" t="str">
        <f t="shared" si="188"/>
        <v>FY2001Q4</v>
      </c>
    </row>
    <row r="547" spans="1:21">
      <c r="A547" t="str">
        <f t="shared" si="182"/>
        <v>20010629</v>
      </c>
      <c r="B547" s="1">
        <f t="shared" si="189"/>
        <v>37071</v>
      </c>
      <c r="C547" s="1" t="str">
        <f t="shared" si="183"/>
        <v>2001/06/29</v>
      </c>
      <c r="D547">
        <f t="shared" si="190"/>
        <v>6</v>
      </c>
      <c r="E547" t="str">
        <f t="shared" si="191"/>
        <v>Friday</v>
      </c>
      <c r="F547">
        <f t="shared" si="192"/>
        <v>29</v>
      </c>
      <c r="G547" s="2">
        <f t="shared" si="193"/>
        <v>180</v>
      </c>
      <c r="H547" t="str">
        <f t="shared" si="194"/>
        <v>Weekend</v>
      </c>
      <c r="I547">
        <f t="shared" si="179"/>
        <v>26</v>
      </c>
      <c r="J547" t="str">
        <f t="shared" si="195"/>
        <v>June</v>
      </c>
      <c r="K547">
        <f t="shared" si="196"/>
        <v>6</v>
      </c>
      <c r="L547" s="1" t="str">
        <f t="shared" si="180"/>
        <v>N</v>
      </c>
      <c r="M547">
        <f t="shared" si="197"/>
        <v>2</v>
      </c>
      <c r="N547">
        <f t="shared" si="198"/>
        <v>2001</v>
      </c>
      <c r="O547" t="str">
        <f t="shared" si="181"/>
        <v>2001-06</v>
      </c>
      <c r="P547" t="str">
        <f t="shared" si="184"/>
        <v>2001Q2</v>
      </c>
      <c r="Q547">
        <f t="shared" si="185"/>
        <v>12</v>
      </c>
      <c r="R547">
        <f t="shared" si="186"/>
        <v>4</v>
      </c>
      <c r="S547">
        <f t="shared" si="187"/>
        <v>2001</v>
      </c>
      <c r="T547" t="str">
        <f t="shared" si="199"/>
        <v>FY2001-12</v>
      </c>
      <c r="U547" t="str">
        <f t="shared" si="188"/>
        <v>FY2001Q4</v>
      </c>
    </row>
    <row r="548" spans="1:21">
      <c r="A548" t="str">
        <f t="shared" si="182"/>
        <v>20010630</v>
      </c>
      <c r="B548" s="1">
        <f t="shared" si="189"/>
        <v>37072</v>
      </c>
      <c r="C548" s="1" t="str">
        <f t="shared" si="183"/>
        <v>2001/06/30</v>
      </c>
      <c r="D548">
        <f t="shared" si="190"/>
        <v>7</v>
      </c>
      <c r="E548" t="str">
        <f t="shared" si="191"/>
        <v>Saturday</v>
      </c>
      <c r="F548">
        <f t="shared" si="192"/>
        <v>30</v>
      </c>
      <c r="G548" s="2">
        <f t="shared" si="193"/>
        <v>181</v>
      </c>
      <c r="H548" t="str">
        <f t="shared" si="194"/>
        <v>Weekend</v>
      </c>
      <c r="I548">
        <f t="shared" si="179"/>
        <v>26</v>
      </c>
      <c r="J548" t="str">
        <f t="shared" si="195"/>
        <v>June</v>
      </c>
      <c r="K548">
        <f t="shared" si="196"/>
        <v>6</v>
      </c>
      <c r="L548" s="1" t="str">
        <f t="shared" si="180"/>
        <v>Y</v>
      </c>
      <c r="M548">
        <f t="shared" si="197"/>
        <v>2</v>
      </c>
      <c r="N548">
        <f t="shared" si="198"/>
        <v>2001</v>
      </c>
      <c r="O548" t="str">
        <f t="shared" si="181"/>
        <v>2001-06</v>
      </c>
      <c r="P548" t="str">
        <f t="shared" si="184"/>
        <v>2001Q2</v>
      </c>
      <c r="Q548">
        <f t="shared" si="185"/>
        <v>12</v>
      </c>
      <c r="R548">
        <f t="shared" si="186"/>
        <v>4</v>
      </c>
      <c r="S548">
        <f t="shared" si="187"/>
        <v>2001</v>
      </c>
      <c r="T548" t="str">
        <f t="shared" si="199"/>
        <v>FY2001-12</v>
      </c>
      <c r="U548" t="str">
        <f t="shared" si="188"/>
        <v>FY2001Q4</v>
      </c>
    </row>
    <row r="549" spans="1:21">
      <c r="A549" t="str">
        <f t="shared" si="182"/>
        <v>20010701</v>
      </c>
      <c r="B549" s="1">
        <f t="shared" si="189"/>
        <v>37073</v>
      </c>
      <c r="C549" s="1" t="str">
        <f t="shared" si="183"/>
        <v>2001/07/01</v>
      </c>
      <c r="D549">
        <f t="shared" si="190"/>
        <v>1</v>
      </c>
      <c r="E549" t="str">
        <f t="shared" si="191"/>
        <v>Sunday</v>
      </c>
      <c r="F549">
        <f t="shared" si="192"/>
        <v>1</v>
      </c>
      <c r="G549" s="2">
        <f t="shared" si="193"/>
        <v>182</v>
      </c>
      <c r="H549" t="str">
        <f t="shared" si="194"/>
        <v>Weekday</v>
      </c>
      <c r="I549">
        <f t="shared" si="179"/>
        <v>27</v>
      </c>
      <c r="J549" t="str">
        <f t="shared" si="195"/>
        <v>July</v>
      </c>
      <c r="K549">
        <f t="shared" si="196"/>
        <v>7</v>
      </c>
      <c r="L549" s="1" t="str">
        <f t="shared" si="180"/>
        <v>N</v>
      </c>
      <c r="M549">
        <f t="shared" si="197"/>
        <v>3</v>
      </c>
      <c r="N549">
        <f t="shared" si="198"/>
        <v>2001</v>
      </c>
      <c r="O549" t="str">
        <f t="shared" si="181"/>
        <v>2001-07</v>
      </c>
      <c r="P549" t="str">
        <f t="shared" si="184"/>
        <v>2001Q3</v>
      </c>
      <c r="Q549">
        <f t="shared" si="185"/>
        <v>1</v>
      </c>
      <c r="R549">
        <f t="shared" si="186"/>
        <v>1</v>
      </c>
      <c r="S549">
        <f t="shared" si="187"/>
        <v>2002</v>
      </c>
      <c r="T549" t="str">
        <f t="shared" si="199"/>
        <v>FY2002-01</v>
      </c>
      <c r="U549" t="str">
        <f t="shared" si="188"/>
        <v>FY2002Q1</v>
      </c>
    </row>
    <row r="550" spans="1:21">
      <c r="A550" t="str">
        <f t="shared" si="182"/>
        <v>20010702</v>
      </c>
      <c r="B550" s="1">
        <f t="shared" si="189"/>
        <v>37074</v>
      </c>
      <c r="C550" s="1" t="str">
        <f t="shared" si="183"/>
        <v>2001/07/02</v>
      </c>
      <c r="D550">
        <f t="shared" si="190"/>
        <v>2</v>
      </c>
      <c r="E550" t="str">
        <f t="shared" si="191"/>
        <v>Monday</v>
      </c>
      <c r="F550">
        <f t="shared" si="192"/>
        <v>2</v>
      </c>
      <c r="G550" s="2">
        <f t="shared" si="193"/>
        <v>183</v>
      </c>
      <c r="H550" t="str">
        <f t="shared" si="194"/>
        <v>Weekday</v>
      </c>
      <c r="I550">
        <f t="shared" si="179"/>
        <v>27</v>
      </c>
      <c r="J550" t="str">
        <f t="shared" si="195"/>
        <v>July</v>
      </c>
      <c r="K550">
        <f t="shared" si="196"/>
        <v>7</v>
      </c>
      <c r="L550" s="1" t="str">
        <f t="shared" si="180"/>
        <v>N</v>
      </c>
      <c r="M550">
        <f t="shared" si="197"/>
        <v>3</v>
      </c>
      <c r="N550">
        <f t="shared" si="198"/>
        <v>2001</v>
      </c>
      <c r="O550" t="str">
        <f t="shared" si="181"/>
        <v>2001-07</v>
      </c>
      <c r="P550" t="str">
        <f t="shared" si="184"/>
        <v>2001Q3</v>
      </c>
      <c r="Q550">
        <f t="shared" si="185"/>
        <v>1</v>
      </c>
      <c r="R550">
        <f t="shared" si="186"/>
        <v>1</v>
      </c>
      <c r="S550">
        <f t="shared" si="187"/>
        <v>2002</v>
      </c>
      <c r="T550" t="str">
        <f t="shared" si="199"/>
        <v>FY2002-01</v>
      </c>
      <c r="U550" t="str">
        <f t="shared" si="188"/>
        <v>FY2002Q1</v>
      </c>
    </row>
    <row r="551" spans="1:21">
      <c r="A551" t="str">
        <f t="shared" si="182"/>
        <v>20010703</v>
      </c>
      <c r="B551" s="1">
        <f t="shared" si="189"/>
        <v>37075</v>
      </c>
      <c r="C551" s="1" t="str">
        <f t="shared" si="183"/>
        <v>2001/07/03</v>
      </c>
      <c r="D551">
        <f t="shared" si="190"/>
        <v>3</v>
      </c>
      <c r="E551" t="str">
        <f t="shared" si="191"/>
        <v>Tuesday</v>
      </c>
      <c r="F551">
        <f t="shared" si="192"/>
        <v>3</v>
      </c>
      <c r="G551" s="2">
        <f t="shared" si="193"/>
        <v>184</v>
      </c>
      <c r="H551" t="str">
        <f t="shared" si="194"/>
        <v>Weekday</v>
      </c>
      <c r="I551">
        <f t="shared" si="179"/>
        <v>27</v>
      </c>
      <c r="J551" t="str">
        <f t="shared" si="195"/>
        <v>July</v>
      </c>
      <c r="K551">
        <f t="shared" si="196"/>
        <v>7</v>
      </c>
      <c r="L551" s="1" t="str">
        <f t="shared" si="180"/>
        <v>N</v>
      </c>
      <c r="M551">
        <f t="shared" si="197"/>
        <v>3</v>
      </c>
      <c r="N551">
        <f t="shared" si="198"/>
        <v>2001</v>
      </c>
      <c r="O551" t="str">
        <f t="shared" si="181"/>
        <v>2001-07</v>
      </c>
      <c r="P551" t="str">
        <f t="shared" si="184"/>
        <v>2001Q3</v>
      </c>
      <c r="Q551">
        <f t="shared" si="185"/>
        <v>1</v>
      </c>
      <c r="R551">
        <f t="shared" si="186"/>
        <v>1</v>
      </c>
      <c r="S551">
        <f t="shared" si="187"/>
        <v>2002</v>
      </c>
      <c r="T551" t="str">
        <f t="shared" si="199"/>
        <v>FY2002-01</v>
      </c>
      <c r="U551" t="str">
        <f t="shared" si="188"/>
        <v>FY2002Q1</v>
      </c>
    </row>
    <row r="552" spans="1:21">
      <c r="A552" t="str">
        <f t="shared" si="182"/>
        <v>20010704</v>
      </c>
      <c r="B552" s="1">
        <f t="shared" si="189"/>
        <v>37076</v>
      </c>
      <c r="C552" s="1" t="str">
        <f t="shared" si="183"/>
        <v>2001/07/04</v>
      </c>
      <c r="D552">
        <f t="shared" si="190"/>
        <v>4</v>
      </c>
      <c r="E552" t="str">
        <f t="shared" si="191"/>
        <v>Wednesday</v>
      </c>
      <c r="F552">
        <f t="shared" si="192"/>
        <v>4</v>
      </c>
      <c r="G552" s="2">
        <f t="shared" si="193"/>
        <v>185</v>
      </c>
      <c r="H552" t="str">
        <f t="shared" si="194"/>
        <v>Weekday</v>
      </c>
      <c r="I552">
        <f t="shared" si="179"/>
        <v>27</v>
      </c>
      <c r="J552" t="str">
        <f t="shared" si="195"/>
        <v>July</v>
      </c>
      <c r="K552">
        <f t="shared" si="196"/>
        <v>7</v>
      </c>
      <c r="L552" s="1" t="str">
        <f t="shared" si="180"/>
        <v>N</v>
      </c>
      <c r="M552">
        <f t="shared" si="197"/>
        <v>3</v>
      </c>
      <c r="N552">
        <f t="shared" si="198"/>
        <v>2001</v>
      </c>
      <c r="O552" t="str">
        <f t="shared" si="181"/>
        <v>2001-07</v>
      </c>
      <c r="P552" t="str">
        <f t="shared" si="184"/>
        <v>2001Q3</v>
      </c>
      <c r="Q552">
        <f t="shared" si="185"/>
        <v>1</v>
      </c>
      <c r="R552">
        <f t="shared" si="186"/>
        <v>1</v>
      </c>
      <c r="S552">
        <f t="shared" si="187"/>
        <v>2002</v>
      </c>
      <c r="T552" t="str">
        <f t="shared" si="199"/>
        <v>FY2002-01</v>
      </c>
      <c r="U552" t="str">
        <f t="shared" si="188"/>
        <v>FY2002Q1</v>
      </c>
    </row>
    <row r="553" spans="1:21">
      <c r="A553" t="str">
        <f t="shared" si="182"/>
        <v>20010705</v>
      </c>
      <c r="B553" s="1">
        <f t="shared" si="189"/>
        <v>37077</v>
      </c>
      <c r="C553" s="1" t="str">
        <f t="shared" si="183"/>
        <v>2001/07/05</v>
      </c>
      <c r="D553">
        <f t="shared" si="190"/>
        <v>5</v>
      </c>
      <c r="E553" t="str">
        <f t="shared" si="191"/>
        <v>Thursday</v>
      </c>
      <c r="F553">
        <f t="shared" si="192"/>
        <v>5</v>
      </c>
      <c r="G553" s="2">
        <f t="shared" si="193"/>
        <v>186</v>
      </c>
      <c r="H553" t="str">
        <f t="shared" si="194"/>
        <v>Weekday</v>
      </c>
      <c r="I553">
        <f t="shared" si="179"/>
        <v>27</v>
      </c>
      <c r="J553" t="str">
        <f t="shared" si="195"/>
        <v>July</v>
      </c>
      <c r="K553">
        <f t="shared" si="196"/>
        <v>7</v>
      </c>
      <c r="L553" s="1" t="str">
        <f t="shared" si="180"/>
        <v>N</v>
      </c>
      <c r="M553">
        <f t="shared" si="197"/>
        <v>3</v>
      </c>
      <c r="N553">
        <f t="shared" si="198"/>
        <v>2001</v>
      </c>
      <c r="O553" t="str">
        <f t="shared" si="181"/>
        <v>2001-07</v>
      </c>
      <c r="P553" t="str">
        <f t="shared" si="184"/>
        <v>2001Q3</v>
      </c>
      <c r="Q553">
        <f t="shared" si="185"/>
        <v>1</v>
      </c>
      <c r="R553">
        <f t="shared" si="186"/>
        <v>1</v>
      </c>
      <c r="S553">
        <f t="shared" si="187"/>
        <v>2002</v>
      </c>
      <c r="T553" t="str">
        <f t="shared" si="199"/>
        <v>FY2002-01</v>
      </c>
      <c r="U553" t="str">
        <f t="shared" si="188"/>
        <v>FY2002Q1</v>
      </c>
    </row>
    <row r="554" spans="1:21">
      <c r="A554" t="str">
        <f t="shared" si="182"/>
        <v>20010706</v>
      </c>
      <c r="B554" s="1">
        <f t="shared" si="189"/>
        <v>37078</v>
      </c>
      <c r="C554" s="1" t="str">
        <f t="shared" si="183"/>
        <v>2001/07/06</v>
      </c>
      <c r="D554">
        <f t="shared" si="190"/>
        <v>6</v>
      </c>
      <c r="E554" t="str">
        <f t="shared" si="191"/>
        <v>Friday</v>
      </c>
      <c r="F554">
        <f t="shared" si="192"/>
        <v>6</v>
      </c>
      <c r="G554" s="2">
        <f t="shared" si="193"/>
        <v>187</v>
      </c>
      <c r="H554" t="str">
        <f t="shared" si="194"/>
        <v>Weekend</v>
      </c>
      <c r="I554">
        <f t="shared" si="179"/>
        <v>27</v>
      </c>
      <c r="J554" t="str">
        <f t="shared" si="195"/>
        <v>July</v>
      </c>
      <c r="K554">
        <f t="shared" si="196"/>
        <v>7</v>
      </c>
      <c r="L554" s="1" t="str">
        <f t="shared" si="180"/>
        <v>N</v>
      </c>
      <c r="M554">
        <f t="shared" si="197"/>
        <v>3</v>
      </c>
      <c r="N554">
        <f t="shared" si="198"/>
        <v>2001</v>
      </c>
      <c r="O554" t="str">
        <f t="shared" si="181"/>
        <v>2001-07</v>
      </c>
      <c r="P554" t="str">
        <f t="shared" si="184"/>
        <v>2001Q3</v>
      </c>
      <c r="Q554">
        <f t="shared" si="185"/>
        <v>1</v>
      </c>
      <c r="R554">
        <f t="shared" si="186"/>
        <v>1</v>
      </c>
      <c r="S554">
        <f t="shared" si="187"/>
        <v>2002</v>
      </c>
      <c r="T554" t="str">
        <f t="shared" si="199"/>
        <v>FY2002-01</v>
      </c>
      <c r="U554" t="str">
        <f t="shared" si="188"/>
        <v>FY2002Q1</v>
      </c>
    </row>
    <row r="555" spans="1:21">
      <c r="A555" t="str">
        <f t="shared" si="182"/>
        <v>20010707</v>
      </c>
      <c r="B555" s="1">
        <f t="shared" si="189"/>
        <v>37079</v>
      </c>
      <c r="C555" s="1" t="str">
        <f t="shared" si="183"/>
        <v>2001/07/07</v>
      </c>
      <c r="D555">
        <f t="shared" si="190"/>
        <v>7</v>
      </c>
      <c r="E555" t="str">
        <f t="shared" si="191"/>
        <v>Saturday</v>
      </c>
      <c r="F555">
        <f t="shared" si="192"/>
        <v>7</v>
      </c>
      <c r="G555" s="2">
        <f t="shared" si="193"/>
        <v>188</v>
      </c>
      <c r="H555" t="str">
        <f t="shared" si="194"/>
        <v>Weekend</v>
      </c>
      <c r="I555">
        <f t="shared" si="179"/>
        <v>27</v>
      </c>
      <c r="J555" t="str">
        <f t="shared" si="195"/>
        <v>July</v>
      </c>
      <c r="K555">
        <f t="shared" si="196"/>
        <v>7</v>
      </c>
      <c r="L555" s="1" t="str">
        <f t="shared" si="180"/>
        <v>N</v>
      </c>
      <c r="M555">
        <f t="shared" si="197"/>
        <v>3</v>
      </c>
      <c r="N555">
        <f t="shared" si="198"/>
        <v>2001</v>
      </c>
      <c r="O555" t="str">
        <f t="shared" si="181"/>
        <v>2001-07</v>
      </c>
      <c r="P555" t="str">
        <f t="shared" si="184"/>
        <v>2001Q3</v>
      </c>
      <c r="Q555">
        <f t="shared" si="185"/>
        <v>1</v>
      </c>
      <c r="R555">
        <f t="shared" si="186"/>
        <v>1</v>
      </c>
      <c r="S555">
        <f t="shared" si="187"/>
        <v>2002</v>
      </c>
      <c r="T555" t="str">
        <f t="shared" si="199"/>
        <v>FY2002-01</v>
      </c>
      <c r="U555" t="str">
        <f t="shared" si="188"/>
        <v>FY2002Q1</v>
      </c>
    </row>
    <row r="556" spans="1:21">
      <c r="A556" t="str">
        <f t="shared" si="182"/>
        <v>20010708</v>
      </c>
      <c r="B556" s="1">
        <f t="shared" si="189"/>
        <v>37080</v>
      </c>
      <c r="C556" s="1" t="str">
        <f t="shared" si="183"/>
        <v>2001/07/08</v>
      </c>
      <c r="D556">
        <f t="shared" si="190"/>
        <v>1</v>
      </c>
      <c r="E556" t="str">
        <f t="shared" si="191"/>
        <v>Sunday</v>
      </c>
      <c r="F556">
        <f t="shared" si="192"/>
        <v>8</v>
      </c>
      <c r="G556" s="2">
        <f t="shared" si="193"/>
        <v>189</v>
      </c>
      <c r="H556" t="str">
        <f t="shared" si="194"/>
        <v>Weekday</v>
      </c>
      <c r="I556">
        <f t="shared" si="179"/>
        <v>28</v>
      </c>
      <c r="J556" t="str">
        <f t="shared" si="195"/>
        <v>July</v>
      </c>
      <c r="K556">
        <f t="shared" si="196"/>
        <v>7</v>
      </c>
      <c r="L556" s="1" t="str">
        <f t="shared" si="180"/>
        <v>N</v>
      </c>
      <c r="M556">
        <f t="shared" si="197"/>
        <v>3</v>
      </c>
      <c r="N556">
        <f t="shared" si="198"/>
        <v>2001</v>
      </c>
      <c r="O556" t="str">
        <f t="shared" si="181"/>
        <v>2001-07</v>
      </c>
      <c r="P556" t="str">
        <f t="shared" si="184"/>
        <v>2001Q3</v>
      </c>
      <c r="Q556">
        <f t="shared" si="185"/>
        <v>1</v>
      </c>
      <c r="R556">
        <f t="shared" si="186"/>
        <v>1</v>
      </c>
      <c r="S556">
        <f t="shared" si="187"/>
        <v>2002</v>
      </c>
      <c r="T556" t="str">
        <f t="shared" si="199"/>
        <v>FY2002-01</v>
      </c>
      <c r="U556" t="str">
        <f t="shared" si="188"/>
        <v>FY2002Q1</v>
      </c>
    </row>
    <row r="557" spans="1:21">
      <c r="A557" t="str">
        <f t="shared" si="182"/>
        <v>20010709</v>
      </c>
      <c r="B557" s="1">
        <f t="shared" si="189"/>
        <v>37081</v>
      </c>
      <c r="C557" s="1" t="str">
        <f t="shared" si="183"/>
        <v>2001/07/09</v>
      </c>
      <c r="D557">
        <f t="shared" si="190"/>
        <v>2</v>
      </c>
      <c r="E557" t="str">
        <f t="shared" si="191"/>
        <v>Monday</v>
      </c>
      <c r="F557">
        <f t="shared" si="192"/>
        <v>9</v>
      </c>
      <c r="G557" s="2">
        <f t="shared" si="193"/>
        <v>190</v>
      </c>
      <c r="H557" t="str">
        <f t="shared" si="194"/>
        <v>Weekday</v>
      </c>
      <c r="I557">
        <f t="shared" si="179"/>
        <v>28</v>
      </c>
      <c r="J557" t="str">
        <f t="shared" si="195"/>
        <v>July</v>
      </c>
      <c r="K557">
        <f t="shared" si="196"/>
        <v>7</v>
      </c>
      <c r="L557" s="1" t="str">
        <f t="shared" si="180"/>
        <v>N</v>
      </c>
      <c r="M557">
        <f t="shared" si="197"/>
        <v>3</v>
      </c>
      <c r="N557">
        <f t="shared" si="198"/>
        <v>2001</v>
      </c>
      <c r="O557" t="str">
        <f t="shared" si="181"/>
        <v>2001-07</v>
      </c>
      <c r="P557" t="str">
        <f t="shared" si="184"/>
        <v>2001Q3</v>
      </c>
      <c r="Q557">
        <f t="shared" si="185"/>
        <v>1</v>
      </c>
      <c r="R557">
        <f t="shared" si="186"/>
        <v>1</v>
      </c>
      <c r="S557">
        <f t="shared" si="187"/>
        <v>2002</v>
      </c>
      <c r="T557" t="str">
        <f t="shared" si="199"/>
        <v>FY2002-01</v>
      </c>
      <c r="U557" t="str">
        <f t="shared" si="188"/>
        <v>FY2002Q1</v>
      </c>
    </row>
    <row r="558" spans="1:21">
      <c r="A558" t="str">
        <f t="shared" si="182"/>
        <v>20010710</v>
      </c>
      <c r="B558" s="1">
        <f t="shared" si="189"/>
        <v>37082</v>
      </c>
      <c r="C558" s="1" t="str">
        <f t="shared" si="183"/>
        <v>2001/07/10</v>
      </c>
      <c r="D558">
        <f t="shared" si="190"/>
        <v>3</v>
      </c>
      <c r="E558" t="str">
        <f t="shared" si="191"/>
        <v>Tuesday</v>
      </c>
      <c r="F558">
        <f t="shared" si="192"/>
        <v>10</v>
      </c>
      <c r="G558" s="2">
        <f t="shared" si="193"/>
        <v>191</v>
      </c>
      <c r="H558" t="str">
        <f t="shared" si="194"/>
        <v>Weekday</v>
      </c>
      <c r="I558">
        <f t="shared" si="179"/>
        <v>28</v>
      </c>
      <c r="J558" t="str">
        <f t="shared" si="195"/>
        <v>July</v>
      </c>
      <c r="K558">
        <f t="shared" si="196"/>
        <v>7</v>
      </c>
      <c r="L558" s="1" t="str">
        <f t="shared" si="180"/>
        <v>N</v>
      </c>
      <c r="M558">
        <f t="shared" si="197"/>
        <v>3</v>
      </c>
      <c r="N558">
        <f t="shared" si="198"/>
        <v>2001</v>
      </c>
      <c r="O558" t="str">
        <f t="shared" si="181"/>
        <v>2001-07</v>
      </c>
      <c r="P558" t="str">
        <f t="shared" si="184"/>
        <v>2001Q3</v>
      </c>
      <c r="Q558">
        <f t="shared" si="185"/>
        <v>1</v>
      </c>
      <c r="R558">
        <f t="shared" si="186"/>
        <v>1</v>
      </c>
      <c r="S558">
        <f t="shared" si="187"/>
        <v>2002</v>
      </c>
      <c r="T558" t="str">
        <f t="shared" si="199"/>
        <v>FY2002-01</v>
      </c>
      <c r="U558" t="str">
        <f t="shared" si="188"/>
        <v>FY2002Q1</v>
      </c>
    </row>
    <row r="559" spans="1:21">
      <c r="A559" t="str">
        <f t="shared" si="182"/>
        <v>20010711</v>
      </c>
      <c r="B559" s="1">
        <f t="shared" si="189"/>
        <v>37083</v>
      </c>
      <c r="C559" s="1" t="str">
        <f t="shared" si="183"/>
        <v>2001/07/11</v>
      </c>
      <c r="D559">
        <f t="shared" si="190"/>
        <v>4</v>
      </c>
      <c r="E559" t="str">
        <f t="shared" si="191"/>
        <v>Wednesday</v>
      </c>
      <c r="F559">
        <f t="shared" si="192"/>
        <v>11</v>
      </c>
      <c r="G559" s="2">
        <f t="shared" si="193"/>
        <v>192</v>
      </c>
      <c r="H559" t="str">
        <f t="shared" si="194"/>
        <v>Weekday</v>
      </c>
      <c r="I559">
        <f t="shared" si="179"/>
        <v>28</v>
      </c>
      <c r="J559" t="str">
        <f t="shared" si="195"/>
        <v>July</v>
      </c>
      <c r="K559">
        <f t="shared" si="196"/>
        <v>7</v>
      </c>
      <c r="L559" s="1" t="str">
        <f t="shared" si="180"/>
        <v>N</v>
      </c>
      <c r="M559">
        <f t="shared" si="197"/>
        <v>3</v>
      </c>
      <c r="N559">
        <f t="shared" si="198"/>
        <v>2001</v>
      </c>
      <c r="O559" t="str">
        <f t="shared" si="181"/>
        <v>2001-07</v>
      </c>
      <c r="P559" t="str">
        <f t="shared" si="184"/>
        <v>2001Q3</v>
      </c>
      <c r="Q559">
        <f t="shared" si="185"/>
        <v>1</v>
      </c>
      <c r="R559">
        <f t="shared" si="186"/>
        <v>1</v>
      </c>
      <c r="S559">
        <f t="shared" si="187"/>
        <v>2002</v>
      </c>
      <c r="T559" t="str">
        <f t="shared" si="199"/>
        <v>FY2002-01</v>
      </c>
      <c r="U559" t="str">
        <f t="shared" si="188"/>
        <v>FY2002Q1</v>
      </c>
    </row>
    <row r="560" spans="1:21">
      <c r="A560" t="str">
        <f t="shared" si="182"/>
        <v>20010712</v>
      </c>
      <c r="B560" s="1">
        <f t="shared" si="189"/>
        <v>37084</v>
      </c>
      <c r="C560" s="1" t="str">
        <f t="shared" si="183"/>
        <v>2001/07/12</v>
      </c>
      <c r="D560">
        <f t="shared" si="190"/>
        <v>5</v>
      </c>
      <c r="E560" t="str">
        <f t="shared" si="191"/>
        <v>Thursday</v>
      </c>
      <c r="F560">
        <f t="shared" si="192"/>
        <v>12</v>
      </c>
      <c r="G560" s="2">
        <f t="shared" si="193"/>
        <v>193</v>
      </c>
      <c r="H560" t="str">
        <f t="shared" si="194"/>
        <v>Weekday</v>
      </c>
      <c r="I560">
        <f t="shared" si="179"/>
        <v>28</v>
      </c>
      <c r="J560" t="str">
        <f t="shared" si="195"/>
        <v>July</v>
      </c>
      <c r="K560">
        <f t="shared" si="196"/>
        <v>7</v>
      </c>
      <c r="L560" s="1" t="str">
        <f t="shared" si="180"/>
        <v>N</v>
      </c>
      <c r="M560">
        <f t="shared" si="197"/>
        <v>3</v>
      </c>
      <c r="N560">
        <f t="shared" si="198"/>
        <v>2001</v>
      </c>
      <c r="O560" t="str">
        <f t="shared" si="181"/>
        <v>2001-07</v>
      </c>
      <c r="P560" t="str">
        <f t="shared" si="184"/>
        <v>2001Q3</v>
      </c>
      <c r="Q560">
        <f t="shared" si="185"/>
        <v>1</v>
      </c>
      <c r="R560">
        <f t="shared" si="186"/>
        <v>1</v>
      </c>
      <c r="S560">
        <f t="shared" si="187"/>
        <v>2002</v>
      </c>
      <c r="T560" t="str">
        <f t="shared" si="199"/>
        <v>FY2002-01</v>
      </c>
      <c r="U560" t="str">
        <f t="shared" si="188"/>
        <v>FY2002Q1</v>
      </c>
    </row>
    <row r="561" spans="1:21">
      <c r="A561" t="str">
        <f t="shared" si="182"/>
        <v>20010713</v>
      </c>
      <c r="B561" s="1">
        <f t="shared" si="189"/>
        <v>37085</v>
      </c>
      <c r="C561" s="1" t="str">
        <f t="shared" si="183"/>
        <v>2001/07/13</v>
      </c>
      <c r="D561">
        <f t="shared" si="190"/>
        <v>6</v>
      </c>
      <c r="E561" t="str">
        <f t="shared" si="191"/>
        <v>Friday</v>
      </c>
      <c r="F561">
        <f t="shared" si="192"/>
        <v>13</v>
      </c>
      <c r="G561" s="2">
        <f t="shared" si="193"/>
        <v>194</v>
      </c>
      <c r="H561" t="str">
        <f t="shared" si="194"/>
        <v>Weekend</v>
      </c>
      <c r="I561">
        <f t="shared" si="179"/>
        <v>28</v>
      </c>
      <c r="J561" t="str">
        <f t="shared" si="195"/>
        <v>July</v>
      </c>
      <c r="K561">
        <f t="shared" si="196"/>
        <v>7</v>
      </c>
      <c r="L561" s="1" t="str">
        <f t="shared" si="180"/>
        <v>N</v>
      </c>
      <c r="M561">
        <f t="shared" si="197"/>
        <v>3</v>
      </c>
      <c r="N561">
        <f t="shared" si="198"/>
        <v>2001</v>
      </c>
      <c r="O561" t="str">
        <f t="shared" si="181"/>
        <v>2001-07</v>
      </c>
      <c r="P561" t="str">
        <f t="shared" si="184"/>
        <v>2001Q3</v>
      </c>
      <c r="Q561">
        <f t="shared" si="185"/>
        <v>1</v>
      </c>
      <c r="R561">
        <f t="shared" si="186"/>
        <v>1</v>
      </c>
      <c r="S561">
        <f t="shared" si="187"/>
        <v>2002</v>
      </c>
      <c r="T561" t="str">
        <f t="shared" si="199"/>
        <v>FY2002-01</v>
      </c>
      <c r="U561" t="str">
        <f t="shared" si="188"/>
        <v>FY2002Q1</v>
      </c>
    </row>
    <row r="562" spans="1:21">
      <c r="A562" t="str">
        <f t="shared" si="182"/>
        <v>20010714</v>
      </c>
      <c r="B562" s="1">
        <f t="shared" si="189"/>
        <v>37086</v>
      </c>
      <c r="C562" s="1" t="str">
        <f t="shared" si="183"/>
        <v>2001/07/14</v>
      </c>
      <c r="D562">
        <f t="shared" si="190"/>
        <v>7</v>
      </c>
      <c r="E562" t="str">
        <f t="shared" si="191"/>
        <v>Saturday</v>
      </c>
      <c r="F562">
        <f t="shared" si="192"/>
        <v>14</v>
      </c>
      <c r="G562" s="2">
        <f t="shared" si="193"/>
        <v>195</v>
      </c>
      <c r="H562" t="str">
        <f t="shared" si="194"/>
        <v>Weekend</v>
      </c>
      <c r="I562">
        <f t="shared" si="179"/>
        <v>28</v>
      </c>
      <c r="J562" t="str">
        <f t="shared" si="195"/>
        <v>July</v>
      </c>
      <c r="K562">
        <f t="shared" si="196"/>
        <v>7</v>
      </c>
      <c r="L562" s="1" t="str">
        <f t="shared" si="180"/>
        <v>N</v>
      </c>
      <c r="M562">
        <f t="shared" si="197"/>
        <v>3</v>
      </c>
      <c r="N562">
        <f t="shared" si="198"/>
        <v>2001</v>
      </c>
      <c r="O562" t="str">
        <f t="shared" si="181"/>
        <v>2001-07</v>
      </c>
      <c r="P562" t="str">
        <f t="shared" si="184"/>
        <v>2001Q3</v>
      </c>
      <c r="Q562">
        <f t="shared" si="185"/>
        <v>1</v>
      </c>
      <c r="R562">
        <f t="shared" si="186"/>
        <v>1</v>
      </c>
      <c r="S562">
        <f t="shared" si="187"/>
        <v>2002</v>
      </c>
      <c r="T562" t="str">
        <f t="shared" si="199"/>
        <v>FY2002-01</v>
      </c>
      <c r="U562" t="str">
        <f t="shared" si="188"/>
        <v>FY2002Q1</v>
      </c>
    </row>
    <row r="563" spans="1:21">
      <c r="A563" t="str">
        <f t="shared" si="182"/>
        <v>20010715</v>
      </c>
      <c r="B563" s="1">
        <f t="shared" si="189"/>
        <v>37087</v>
      </c>
      <c r="C563" s="1" t="str">
        <f t="shared" si="183"/>
        <v>2001/07/15</v>
      </c>
      <c r="D563">
        <f t="shared" si="190"/>
        <v>1</v>
      </c>
      <c r="E563" t="str">
        <f t="shared" si="191"/>
        <v>Sunday</v>
      </c>
      <c r="F563">
        <f t="shared" si="192"/>
        <v>15</v>
      </c>
      <c r="G563" s="2">
        <f t="shared" si="193"/>
        <v>196</v>
      </c>
      <c r="H563" t="str">
        <f t="shared" si="194"/>
        <v>Weekday</v>
      </c>
      <c r="I563">
        <f t="shared" si="179"/>
        <v>29</v>
      </c>
      <c r="J563" t="str">
        <f t="shared" si="195"/>
        <v>July</v>
      </c>
      <c r="K563">
        <f t="shared" si="196"/>
        <v>7</v>
      </c>
      <c r="L563" s="1" t="str">
        <f t="shared" si="180"/>
        <v>N</v>
      </c>
      <c r="M563">
        <f t="shared" si="197"/>
        <v>3</v>
      </c>
      <c r="N563">
        <f t="shared" si="198"/>
        <v>2001</v>
      </c>
      <c r="O563" t="str">
        <f t="shared" si="181"/>
        <v>2001-07</v>
      </c>
      <c r="P563" t="str">
        <f t="shared" si="184"/>
        <v>2001Q3</v>
      </c>
      <c r="Q563">
        <f t="shared" si="185"/>
        <v>1</v>
      </c>
      <c r="R563">
        <f t="shared" si="186"/>
        <v>1</v>
      </c>
      <c r="S563">
        <f t="shared" si="187"/>
        <v>2002</v>
      </c>
      <c r="T563" t="str">
        <f t="shared" si="199"/>
        <v>FY2002-01</v>
      </c>
      <c r="U563" t="str">
        <f t="shared" si="188"/>
        <v>FY2002Q1</v>
      </c>
    </row>
    <row r="564" spans="1:21">
      <c r="A564" t="str">
        <f t="shared" si="182"/>
        <v>20010716</v>
      </c>
      <c r="B564" s="1">
        <f t="shared" si="189"/>
        <v>37088</v>
      </c>
      <c r="C564" s="1" t="str">
        <f t="shared" si="183"/>
        <v>2001/07/16</v>
      </c>
      <c r="D564">
        <f t="shared" si="190"/>
        <v>2</v>
      </c>
      <c r="E564" t="str">
        <f t="shared" si="191"/>
        <v>Monday</v>
      </c>
      <c r="F564">
        <f t="shared" si="192"/>
        <v>16</v>
      </c>
      <c r="G564" s="2">
        <f t="shared" si="193"/>
        <v>197</v>
      </c>
      <c r="H564" t="str">
        <f t="shared" si="194"/>
        <v>Weekday</v>
      </c>
      <c r="I564">
        <f t="shared" si="179"/>
        <v>29</v>
      </c>
      <c r="J564" t="str">
        <f t="shared" si="195"/>
        <v>July</v>
      </c>
      <c r="K564">
        <f t="shared" si="196"/>
        <v>7</v>
      </c>
      <c r="L564" s="1" t="str">
        <f t="shared" si="180"/>
        <v>N</v>
      </c>
      <c r="M564">
        <f t="shared" si="197"/>
        <v>3</v>
      </c>
      <c r="N564">
        <f t="shared" si="198"/>
        <v>2001</v>
      </c>
      <c r="O564" t="str">
        <f t="shared" si="181"/>
        <v>2001-07</v>
      </c>
      <c r="P564" t="str">
        <f t="shared" si="184"/>
        <v>2001Q3</v>
      </c>
      <c r="Q564">
        <f t="shared" si="185"/>
        <v>1</v>
      </c>
      <c r="R564">
        <f t="shared" si="186"/>
        <v>1</v>
      </c>
      <c r="S564">
        <f t="shared" si="187"/>
        <v>2002</v>
      </c>
      <c r="T564" t="str">
        <f t="shared" si="199"/>
        <v>FY2002-01</v>
      </c>
      <c r="U564" t="str">
        <f t="shared" si="188"/>
        <v>FY2002Q1</v>
      </c>
    </row>
    <row r="565" spans="1:21">
      <c r="A565" t="str">
        <f t="shared" si="182"/>
        <v>20010717</v>
      </c>
      <c r="B565" s="1">
        <f t="shared" si="189"/>
        <v>37089</v>
      </c>
      <c r="C565" s="1" t="str">
        <f t="shared" si="183"/>
        <v>2001/07/17</v>
      </c>
      <c r="D565">
        <f t="shared" si="190"/>
        <v>3</v>
      </c>
      <c r="E565" t="str">
        <f t="shared" si="191"/>
        <v>Tuesday</v>
      </c>
      <c r="F565">
        <f t="shared" si="192"/>
        <v>17</v>
      </c>
      <c r="G565" s="2">
        <f t="shared" si="193"/>
        <v>198</v>
      </c>
      <c r="H565" t="str">
        <f t="shared" si="194"/>
        <v>Weekday</v>
      </c>
      <c r="I565">
        <f t="shared" si="179"/>
        <v>29</v>
      </c>
      <c r="J565" t="str">
        <f t="shared" si="195"/>
        <v>July</v>
      </c>
      <c r="K565">
        <f t="shared" si="196"/>
        <v>7</v>
      </c>
      <c r="L565" s="1" t="str">
        <f t="shared" si="180"/>
        <v>N</v>
      </c>
      <c r="M565">
        <f t="shared" si="197"/>
        <v>3</v>
      </c>
      <c r="N565">
        <f t="shared" si="198"/>
        <v>2001</v>
      </c>
      <c r="O565" t="str">
        <f t="shared" si="181"/>
        <v>2001-07</v>
      </c>
      <c r="P565" t="str">
        <f t="shared" si="184"/>
        <v>2001Q3</v>
      </c>
      <c r="Q565">
        <f t="shared" si="185"/>
        <v>1</v>
      </c>
      <c r="R565">
        <f t="shared" si="186"/>
        <v>1</v>
      </c>
      <c r="S565">
        <f t="shared" si="187"/>
        <v>2002</v>
      </c>
      <c r="T565" t="str">
        <f t="shared" si="199"/>
        <v>FY2002-01</v>
      </c>
      <c r="U565" t="str">
        <f t="shared" si="188"/>
        <v>FY2002Q1</v>
      </c>
    </row>
    <row r="566" spans="1:21">
      <c r="A566" t="str">
        <f t="shared" si="182"/>
        <v>20010718</v>
      </c>
      <c r="B566" s="1">
        <f t="shared" si="189"/>
        <v>37090</v>
      </c>
      <c r="C566" s="1" t="str">
        <f t="shared" si="183"/>
        <v>2001/07/18</v>
      </c>
      <c r="D566">
        <f t="shared" si="190"/>
        <v>4</v>
      </c>
      <c r="E566" t="str">
        <f t="shared" si="191"/>
        <v>Wednesday</v>
      </c>
      <c r="F566">
        <f t="shared" si="192"/>
        <v>18</v>
      </c>
      <c r="G566" s="2">
        <f t="shared" si="193"/>
        <v>199</v>
      </c>
      <c r="H566" t="str">
        <f t="shared" si="194"/>
        <v>Weekday</v>
      </c>
      <c r="I566">
        <f t="shared" si="179"/>
        <v>29</v>
      </c>
      <c r="J566" t="str">
        <f t="shared" si="195"/>
        <v>July</v>
      </c>
      <c r="K566">
        <f t="shared" si="196"/>
        <v>7</v>
      </c>
      <c r="L566" s="1" t="str">
        <f t="shared" si="180"/>
        <v>N</v>
      </c>
      <c r="M566">
        <f t="shared" si="197"/>
        <v>3</v>
      </c>
      <c r="N566">
        <f t="shared" si="198"/>
        <v>2001</v>
      </c>
      <c r="O566" t="str">
        <f t="shared" si="181"/>
        <v>2001-07</v>
      </c>
      <c r="P566" t="str">
        <f t="shared" si="184"/>
        <v>2001Q3</v>
      </c>
      <c r="Q566">
        <f t="shared" si="185"/>
        <v>1</v>
      </c>
      <c r="R566">
        <f t="shared" si="186"/>
        <v>1</v>
      </c>
      <c r="S566">
        <f t="shared" si="187"/>
        <v>2002</v>
      </c>
      <c r="T566" t="str">
        <f t="shared" si="199"/>
        <v>FY2002-01</v>
      </c>
      <c r="U566" t="str">
        <f t="shared" si="188"/>
        <v>FY2002Q1</v>
      </c>
    </row>
    <row r="567" spans="1:21">
      <c r="A567" t="str">
        <f t="shared" si="182"/>
        <v>20010719</v>
      </c>
      <c r="B567" s="1">
        <f t="shared" si="189"/>
        <v>37091</v>
      </c>
      <c r="C567" s="1" t="str">
        <f t="shared" si="183"/>
        <v>2001/07/19</v>
      </c>
      <c r="D567">
        <f t="shared" si="190"/>
        <v>5</v>
      </c>
      <c r="E567" t="str">
        <f t="shared" si="191"/>
        <v>Thursday</v>
      </c>
      <c r="F567">
        <f t="shared" si="192"/>
        <v>19</v>
      </c>
      <c r="G567" s="2">
        <f t="shared" si="193"/>
        <v>200</v>
      </c>
      <c r="H567" t="str">
        <f t="shared" si="194"/>
        <v>Weekday</v>
      </c>
      <c r="I567">
        <f t="shared" si="179"/>
        <v>29</v>
      </c>
      <c r="J567" t="str">
        <f t="shared" si="195"/>
        <v>July</v>
      </c>
      <c r="K567">
        <f t="shared" si="196"/>
        <v>7</v>
      </c>
      <c r="L567" s="1" t="str">
        <f t="shared" si="180"/>
        <v>N</v>
      </c>
      <c r="M567">
        <f t="shared" si="197"/>
        <v>3</v>
      </c>
      <c r="N567">
        <f t="shared" si="198"/>
        <v>2001</v>
      </c>
      <c r="O567" t="str">
        <f t="shared" si="181"/>
        <v>2001-07</v>
      </c>
      <c r="P567" t="str">
        <f t="shared" si="184"/>
        <v>2001Q3</v>
      </c>
      <c r="Q567">
        <f t="shared" si="185"/>
        <v>1</v>
      </c>
      <c r="R567">
        <f t="shared" si="186"/>
        <v>1</v>
      </c>
      <c r="S567">
        <f t="shared" si="187"/>
        <v>2002</v>
      </c>
      <c r="T567" t="str">
        <f t="shared" si="199"/>
        <v>FY2002-01</v>
      </c>
      <c r="U567" t="str">
        <f t="shared" si="188"/>
        <v>FY2002Q1</v>
      </c>
    </row>
    <row r="568" spans="1:21">
      <c r="A568" t="str">
        <f t="shared" si="182"/>
        <v>20010720</v>
      </c>
      <c r="B568" s="1">
        <f t="shared" si="189"/>
        <v>37092</v>
      </c>
      <c r="C568" s="1" t="str">
        <f t="shared" si="183"/>
        <v>2001/07/20</v>
      </c>
      <c r="D568">
        <f t="shared" si="190"/>
        <v>6</v>
      </c>
      <c r="E568" t="str">
        <f t="shared" si="191"/>
        <v>Friday</v>
      </c>
      <c r="F568">
        <f t="shared" si="192"/>
        <v>20</v>
      </c>
      <c r="G568" s="2">
        <f t="shared" si="193"/>
        <v>201</v>
      </c>
      <c r="H568" t="str">
        <f t="shared" si="194"/>
        <v>Weekend</v>
      </c>
      <c r="I568">
        <f t="shared" si="179"/>
        <v>29</v>
      </c>
      <c r="J568" t="str">
        <f t="shared" si="195"/>
        <v>July</v>
      </c>
      <c r="K568">
        <f t="shared" si="196"/>
        <v>7</v>
      </c>
      <c r="L568" s="1" t="str">
        <f t="shared" si="180"/>
        <v>N</v>
      </c>
      <c r="M568">
        <f t="shared" si="197"/>
        <v>3</v>
      </c>
      <c r="N568">
        <f t="shared" si="198"/>
        <v>2001</v>
      </c>
      <c r="O568" t="str">
        <f t="shared" si="181"/>
        <v>2001-07</v>
      </c>
      <c r="P568" t="str">
        <f t="shared" si="184"/>
        <v>2001Q3</v>
      </c>
      <c r="Q568">
        <f t="shared" si="185"/>
        <v>1</v>
      </c>
      <c r="R568">
        <f t="shared" si="186"/>
        <v>1</v>
      </c>
      <c r="S568">
        <f t="shared" si="187"/>
        <v>2002</v>
      </c>
      <c r="T568" t="str">
        <f t="shared" si="199"/>
        <v>FY2002-01</v>
      </c>
      <c r="U568" t="str">
        <f t="shared" si="188"/>
        <v>FY2002Q1</v>
      </c>
    </row>
    <row r="569" spans="1:21">
      <c r="A569" t="str">
        <f t="shared" si="182"/>
        <v>20010721</v>
      </c>
      <c r="B569" s="1">
        <f t="shared" si="189"/>
        <v>37093</v>
      </c>
      <c r="C569" s="1" t="str">
        <f t="shared" si="183"/>
        <v>2001/07/21</v>
      </c>
      <c r="D569">
        <f t="shared" si="190"/>
        <v>7</v>
      </c>
      <c r="E569" t="str">
        <f t="shared" si="191"/>
        <v>Saturday</v>
      </c>
      <c r="F569">
        <f t="shared" si="192"/>
        <v>21</v>
      </c>
      <c r="G569" s="2">
        <f t="shared" si="193"/>
        <v>202</v>
      </c>
      <c r="H569" t="str">
        <f t="shared" si="194"/>
        <v>Weekend</v>
      </c>
      <c r="I569">
        <f t="shared" si="179"/>
        <v>29</v>
      </c>
      <c r="J569" t="str">
        <f t="shared" si="195"/>
        <v>July</v>
      </c>
      <c r="K569">
        <f t="shared" si="196"/>
        <v>7</v>
      </c>
      <c r="L569" s="1" t="str">
        <f t="shared" si="180"/>
        <v>N</v>
      </c>
      <c r="M569">
        <f t="shared" si="197"/>
        <v>3</v>
      </c>
      <c r="N569">
        <f t="shared" si="198"/>
        <v>2001</v>
      </c>
      <c r="O569" t="str">
        <f t="shared" si="181"/>
        <v>2001-07</v>
      </c>
      <c r="P569" t="str">
        <f t="shared" si="184"/>
        <v>2001Q3</v>
      </c>
      <c r="Q569">
        <f t="shared" si="185"/>
        <v>1</v>
      </c>
      <c r="R569">
        <f t="shared" si="186"/>
        <v>1</v>
      </c>
      <c r="S569">
        <f t="shared" si="187"/>
        <v>2002</v>
      </c>
      <c r="T569" t="str">
        <f t="shared" si="199"/>
        <v>FY2002-01</v>
      </c>
      <c r="U569" t="str">
        <f t="shared" si="188"/>
        <v>FY2002Q1</v>
      </c>
    </row>
    <row r="570" spans="1:21">
      <c r="A570" t="str">
        <f t="shared" si="182"/>
        <v>20010722</v>
      </c>
      <c r="B570" s="1">
        <f t="shared" si="189"/>
        <v>37094</v>
      </c>
      <c r="C570" s="1" t="str">
        <f t="shared" si="183"/>
        <v>2001/07/22</v>
      </c>
      <c r="D570">
        <f t="shared" si="190"/>
        <v>1</v>
      </c>
      <c r="E570" t="str">
        <f t="shared" si="191"/>
        <v>Sunday</v>
      </c>
      <c r="F570">
        <f t="shared" si="192"/>
        <v>22</v>
      </c>
      <c r="G570" s="2">
        <f t="shared" si="193"/>
        <v>203</v>
      </c>
      <c r="H570" t="str">
        <f t="shared" si="194"/>
        <v>Weekday</v>
      </c>
      <c r="I570">
        <f t="shared" si="179"/>
        <v>30</v>
      </c>
      <c r="J570" t="str">
        <f t="shared" si="195"/>
        <v>July</v>
      </c>
      <c r="K570">
        <f t="shared" si="196"/>
        <v>7</v>
      </c>
      <c r="L570" s="1" t="str">
        <f t="shared" si="180"/>
        <v>N</v>
      </c>
      <c r="M570">
        <f t="shared" si="197"/>
        <v>3</v>
      </c>
      <c r="N570">
        <f t="shared" si="198"/>
        <v>2001</v>
      </c>
      <c r="O570" t="str">
        <f t="shared" si="181"/>
        <v>2001-07</v>
      </c>
      <c r="P570" t="str">
        <f t="shared" si="184"/>
        <v>2001Q3</v>
      </c>
      <c r="Q570">
        <f t="shared" si="185"/>
        <v>1</v>
      </c>
      <c r="R570">
        <f t="shared" si="186"/>
        <v>1</v>
      </c>
      <c r="S570">
        <f t="shared" si="187"/>
        <v>2002</v>
      </c>
      <c r="T570" t="str">
        <f t="shared" si="199"/>
        <v>FY2002-01</v>
      </c>
      <c r="U570" t="str">
        <f t="shared" si="188"/>
        <v>FY2002Q1</v>
      </c>
    </row>
    <row r="571" spans="1:21">
      <c r="A571" t="str">
        <f t="shared" si="182"/>
        <v>20010723</v>
      </c>
      <c r="B571" s="1">
        <f t="shared" si="189"/>
        <v>37095</v>
      </c>
      <c r="C571" s="1" t="str">
        <f t="shared" si="183"/>
        <v>2001/07/23</v>
      </c>
      <c r="D571">
        <f t="shared" si="190"/>
        <v>2</v>
      </c>
      <c r="E571" t="str">
        <f t="shared" si="191"/>
        <v>Monday</v>
      </c>
      <c r="F571">
        <f t="shared" si="192"/>
        <v>23</v>
      </c>
      <c r="G571" s="2">
        <f t="shared" si="193"/>
        <v>204</v>
      </c>
      <c r="H571" t="str">
        <f t="shared" si="194"/>
        <v>Weekday</v>
      </c>
      <c r="I571">
        <f t="shared" si="179"/>
        <v>30</v>
      </c>
      <c r="J571" t="str">
        <f t="shared" si="195"/>
        <v>July</v>
      </c>
      <c r="K571">
        <f t="shared" si="196"/>
        <v>7</v>
      </c>
      <c r="L571" s="1" t="str">
        <f t="shared" si="180"/>
        <v>N</v>
      </c>
      <c r="M571">
        <f t="shared" si="197"/>
        <v>3</v>
      </c>
      <c r="N571">
        <f t="shared" si="198"/>
        <v>2001</v>
      </c>
      <c r="O571" t="str">
        <f t="shared" si="181"/>
        <v>2001-07</v>
      </c>
      <c r="P571" t="str">
        <f t="shared" si="184"/>
        <v>2001Q3</v>
      </c>
      <c r="Q571">
        <f t="shared" si="185"/>
        <v>1</v>
      </c>
      <c r="R571">
        <f t="shared" si="186"/>
        <v>1</v>
      </c>
      <c r="S571">
        <f t="shared" si="187"/>
        <v>2002</v>
      </c>
      <c r="T571" t="str">
        <f t="shared" si="199"/>
        <v>FY2002-01</v>
      </c>
      <c r="U571" t="str">
        <f t="shared" si="188"/>
        <v>FY2002Q1</v>
      </c>
    </row>
    <row r="572" spans="1:21">
      <c r="A572" t="str">
        <f t="shared" si="182"/>
        <v>20010724</v>
      </c>
      <c r="B572" s="1">
        <f t="shared" si="189"/>
        <v>37096</v>
      </c>
      <c r="C572" s="1" t="str">
        <f t="shared" si="183"/>
        <v>2001/07/24</v>
      </c>
      <c r="D572">
        <f t="shared" si="190"/>
        <v>3</v>
      </c>
      <c r="E572" t="str">
        <f t="shared" si="191"/>
        <v>Tuesday</v>
      </c>
      <c r="F572">
        <f t="shared" si="192"/>
        <v>24</v>
      </c>
      <c r="G572" s="2">
        <f t="shared" si="193"/>
        <v>205</v>
      </c>
      <c r="H572" t="str">
        <f t="shared" si="194"/>
        <v>Weekday</v>
      </c>
      <c r="I572">
        <f t="shared" si="179"/>
        <v>30</v>
      </c>
      <c r="J572" t="str">
        <f t="shared" si="195"/>
        <v>July</v>
      </c>
      <c r="K572">
        <f t="shared" si="196"/>
        <v>7</v>
      </c>
      <c r="L572" s="1" t="str">
        <f t="shared" si="180"/>
        <v>N</v>
      </c>
      <c r="M572">
        <f t="shared" si="197"/>
        <v>3</v>
      </c>
      <c r="N572">
        <f t="shared" si="198"/>
        <v>2001</v>
      </c>
      <c r="O572" t="str">
        <f t="shared" si="181"/>
        <v>2001-07</v>
      </c>
      <c r="P572" t="str">
        <f t="shared" si="184"/>
        <v>2001Q3</v>
      </c>
      <c r="Q572">
        <f t="shared" si="185"/>
        <v>1</v>
      </c>
      <c r="R572">
        <f t="shared" si="186"/>
        <v>1</v>
      </c>
      <c r="S572">
        <f t="shared" si="187"/>
        <v>2002</v>
      </c>
      <c r="T572" t="str">
        <f t="shared" si="199"/>
        <v>FY2002-01</v>
      </c>
      <c r="U572" t="str">
        <f t="shared" si="188"/>
        <v>FY2002Q1</v>
      </c>
    </row>
    <row r="573" spans="1:21">
      <c r="A573" t="str">
        <f t="shared" si="182"/>
        <v>20010725</v>
      </c>
      <c r="B573" s="1">
        <f t="shared" si="189"/>
        <v>37097</v>
      </c>
      <c r="C573" s="1" t="str">
        <f t="shared" si="183"/>
        <v>2001/07/25</v>
      </c>
      <c r="D573">
        <f t="shared" si="190"/>
        <v>4</v>
      </c>
      <c r="E573" t="str">
        <f t="shared" si="191"/>
        <v>Wednesday</v>
      </c>
      <c r="F573">
        <f t="shared" si="192"/>
        <v>25</v>
      </c>
      <c r="G573" s="2">
        <f t="shared" si="193"/>
        <v>206</v>
      </c>
      <c r="H573" t="str">
        <f t="shared" si="194"/>
        <v>Weekday</v>
      </c>
      <c r="I573">
        <f t="shared" si="179"/>
        <v>30</v>
      </c>
      <c r="J573" t="str">
        <f t="shared" si="195"/>
        <v>July</v>
      </c>
      <c r="K573">
        <f t="shared" si="196"/>
        <v>7</v>
      </c>
      <c r="L573" s="1" t="str">
        <f t="shared" si="180"/>
        <v>N</v>
      </c>
      <c r="M573">
        <f t="shared" si="197"/>
        <v>3</v>
      </c>
      <c r="N573">
        <f t="shared" si="198"/>
        <v>2001</v>
      </c>
      <c r="O573" t="str">
        <f t="shared" si="181"/>
        <v>2001-07</v>
      </c>
      <c r="P573" t="str">
        <f t="shared" si="184"/>
        <v>2001Q3</v>
      </c>
      <c r="Q573">
        <f t="shared" si="185"/>
        <v>1</v>
      </c>
      <c r="R573">
        <f t="shared" si="186"/>
        <v>1</v>
      </c>
      <c r="S573">
        <f t="shared" si="187"/>
        <v>2002</v>
      </c>
      <c r="T573" t="str">
        <f t="shared" si="199"/>
        <v>FY2002-01</v>
      </c>
      <c r="U573" t="str">
        <f t="shared" si="188"/>
        <v>FY2002Q1</v>
      </c>
    </row>
    <row r="574" spans="1:21">
      <c r="A574" t="str">
        <f t="shared" si="182"/>
        <v>20010726</v>
      </c>
      <c r="B574" s="1">
        <f t="shared" si="189"/>
        <v>37098</v>
      </c>
      <c r="C574" s="1" t="str">
        <f t="shared" si="183"/>
        <v>2001/07/26</v>
      </c>
      <c r="D574">
        <f t="shared" si="190"/>
        <v>5</v>
      </c>
      <c r="E574" t="str">
        <f t="shared" si="191"/>
        <v>Thursday</v>
      </c>
      <c r="F574">
        <f t="shared" si="192"/>
        <v>26</v>
      </c>
      <c r="G574" s="2">
        <f t="shared" si="193"/>
        <v>207</v>
      </c>
      <c r="H574" t="str">
        <f t="shared" si="194"/>
        <v>Weekday</v>
      </c>
      <c r="I574">
        <f t="shared" si="179"/>
        <v>30</v>
      </c>
      <c r="J574" t="str">
        <f t="shared" si="195"/>
        <v>July</v>
      </c>
      <c r="K574">
        <f t="shared" si="196"/>
        <v>7</v>
      </c>
      <c r="L574" s="1" t="str">
        <f t="shared" si="180"/>
        <v>N</v>
      </c>
      <c r="M574">
        <f t="shared" si="197"/>
        <v>3</v>
      </c>
      <c r="N574">
        <f t="shared" si="198"/>
        <v>2001</v>
      </c>
      <c r="O574" t="str">
        <f t="shared" si="181"/>
        <v>2001-07</v>
      </c>
      <c r="P574" t="str">
        <f t="shared" si="184"/>
        <v>2001Q3</v>
      </c>
      <c r="Q574">
        <f t="shared" si="185"/>
        <v>1</v>
      </c>
      <c r="R574">
        <f t="shared" si="186"/>
        <v>1</v>
      </c>
      <c r="S574">
        <f t="shared" si="187"/>
        <v>2002</v>
      </c>
      <c r="T574" t="str">
        <f t="shared" si="199"/>
        <v>FY2002-01</v>
      </c>
      <c r="U574" t="str">
        <f t="shared" si="188"/>
        <v>FY2002Q1</v>
      </c>
    </row>
    <row r="575" spans="1:21">
      <c r="A575" t="str">
        <f t="shared" si="182"/>
        <v>20010727</v>
      </c>
      <c r="B575" s="1">
        <f t="shared" si="189"/>
        <v>37099</v>
      </c>
      <c r="C575" s="1" t="str">
        <f t="shared" si="183"/>
        <v>2001/07/27</v>
      </c>
      <c r="D575">
        <f t="shared" si="190"/>
        <v>6</v>
      </c>
      <c r="E575" t="str">
        <f t="shared" si="191"/>
        <v>Friday</v>
      </c>
      <c r="F575">
        <f t="shared" si="192"/>
        <v>27</v>
      </c>
      <c r="G575" s="2">
        <f t="shared" si="193"/>
        <v>208</v>
      </c>
      <c r="H575" t="str">
        <f t="shared" si="194"/>
        <v>Weekend</v>
      </c>
      <c r="I575">
        <f t="shared" si="179"/>
        <v>30</v>
      </c>
      <c r="J575" t="str">
        <f t="shared" si="195"/>
        <v>July</v>
      </c>
      <c r="K575">
        <f t="shared" si="196"/>
        <v>7</v>
      </c>
      <c r="L575" s="1" t="str">
        <f t="shared" si="180"/>
        <v>N</v>
      </c>
      <c r="M575">
        <f t="shared" si="197"/>
        <v>3</v>
      </c>
      <c r="N575">
        <f t="shared" si="198"/>
        <v>2001</v>
      </c>
      <c r="O575" t="str">
        <f t="shared" si="181"/>
        <v>2001-07</v>
      </c>
      <c r="P575" t="str">
        <f t="shared" si="184"/>
        <v>2001Q3</v>
      </c>
      <c r="Q575">
        <f t="shared" si="185"/>
        <v>1</v>
      </c>
      <c r="R575">
        <f t="shared" si="186"/>
        <v>1</v>
      </c>
      <c r="S575">
        <f t="shared" si="187"/>
        <v>2002</v>
      </c>
      <c r="T575" t="str">
        <f t="shared" si="199"/>
        <v>FY2002-01</v>
      </c>
      <c r="U575" t="str">
        <f t="shared" si="188"/>
        <v>FY2002Q1</v>
      </c>
    </row>
    <row r="576" spans="1:21">
      <c r="A576" t="str">
        <f t="shared" si="182"/>
        <v>20010728</v>
      </c>
      <c r="B576" s="1">
        <f t="shared" si="189"/>
        <v>37100</v>
      </c>
      <c r="C576" s="1" t="str">
        <f t="shared" si="183"/>
        <v>2001/07/28</v>
      </c>
      <c r="D576">
        <f t="shared" si="190"/>
        <v>7</v>
      </c>
      <c r="E576" t="str">
        <f t="shared" si="191"/>
        <v>Saturday</v>
      </c>
      <c r="F576">
        <f t="shared" si="192"/>
        <v>28</v>
      </c>
      <c r="G576" s="2">
        <f t="shared" si="193"/>
        <v>209</v>
      </c>
      <c r="H576" t="str">
        <f t="shared" si="194"/>
        <v>Weekend</v>
      </c>
      <c r="I576">
        <f t="shared" si="179"/>
        <v>30</v>
      </c>
      <c r="J576" t="str">
        <f t="shared" si="195"/>
        <v>July</v>
      </c>
      <c r="K576">
        <f t="shared" si="196"/>
        <v>7</v>
      </c>
      <c r="L576" s="1" t="str">
        <f t="shared" si="180"/>
        <v>N</v>
      </c>
      <c r="M576">
        <f t="shared" si="197"/>
        <v>3</v>
      </c>
      <c r="N576">
        <f t="shared" si="198"/>
        <v>2001</v>
      </c>
      <c r="O576" t="str">
        <f t="shared" si="181"/>
        <v>2001-07</v>
      </c>
      <c r="P576" t="str">
        <f t="shared" si="184"/>
        <v>2001Q3</v>
      </c>
      <c r="Q576">
        <f t="shared" si="185"/>
        <v>1</v>
      </c>
      <c r="R576">
        <f t="shared" si="186"/>
        <v>1</v>
      </c>
      <c r="S576">
        <f t="shared" si="187"/>
        <v>2002</v>
      </c>
      <c r="T576" t="str">
        <f t="shared" si="199"/>
        <v>FY2002-01</v>
      </c>
      <c r="U576" t="str">
        <f t="shared" si="188"/>
        <v>FY2002Q1</v>
      </c>
    </row>
    <row r="577" spans="1:21">
      <c r="A577" t="str">
        <f t="shared" si="182"/>
        <v>20010729</v>
      </c>
      <c r="B577" s="1">
        <f t="shared" si="189"/>
        <v>37101</v>
      </c>
      <c r="C577" s="1" t="str">
        <f t="shared" si="183"/>
        <v>2001/07/29</v>
      </c>
      <c r="D577">
        <f t="shared" si="190"/>
        <v>1</v>
      </c>
      <c r="E577" t="str">
        <f t="shared" si="191"/>
        <v>Sunday</v>
      </c>
      <c r="F577">
        <f t="shared" si="192"/>
        <v>29</v>
      </c>
      <c r="G577" s="2">
        <f t="shared" si="193"/>
        <v>210</v>
      </c>
      <c r="H577" t="str">
        <f t="shared" si="194"/>
        <v>Weekday</v>
      </c>
      <c r="I577">
        <f t="shared" si="179"/>
        <v>31</v>
      </c>
      <c r="J577" t="str">
        <f t="shared" si="195"/>
        <v>July</v>
      </c>
      <c r="K577">
        <f t="shared" si="196"/>
        <v>7</v>
      </c>
      <c r="L577" s="1" t="str">
        <f t="shared" si="180"/>
        <v>N</v>
      </c>
      <c r="M577">
        <f t="shared" si="197"/>
        <v>3</v>
      </c>
      <c r="N577">
        <f t="shared" si="198"/>
        <v>2001</v>
      </c>
      <c r="O577" t="str">
        <f t="shared" si="181"/>
        <v>2001-07</v>
      </c>
      <c r="P577" t="str">
        <f t="shared" si="184"/>
        <v>2001Q3</v>
      </c>
      <c r="Q577">
        <f t="shared" si="185"/>
        <v>1</v>
      </c>
      <c r="R577">
        <f t="shared" si="186"/>
        <v>1</v>
      </c>
      <c r="S577">
        <f t="shared" si="187"/>
        <v>2002</v>
      </c>
      <c r="T577" t="str">
        <f t="shared" si="199"/>
        <v>FY2002-01</v>
      </c>
      <c r="U577" t="str">
        <f t="shared" si="188"/>
        <v>FY2002Q1</v>
      </c>
    </row>
    <row r="578" spans="1:21">
      <c r="A578" t="str">
        <f t="shared" si="182"/>
        <v>20010730</v>
      </c>
      <c r="B578" s="1">
        <f t="shared" si="189"/>
        <v>37102</v>
      </c>
      <c r="C578" s="1" t="str">
        <f t="shared" si="183"/>
        <v>2001/07/30</v>
      </c>
      <c r="D578">
        <f t="shared" si="190"/>
        <v>2</v>
      </c>
      <c r="E578" t="str">
        <f t="shared" si="191"/>
        <v>Monday</v>
      </c>
      <c r="F578">
        <f t="shared" si="192"/>
        <v>30</v>
      </c>
      <c r="G578" s="2">
        <f t="shared" si="193"/>
        <v>211</v>
      </c>
      <c r="H578" t="str">
        <f t="shared" si="194"/>
        <v>Weekday</v>
      </c>
      <c r="I578">
        <f t="shared" ref="I578:I641" si="200">WEEKNUM(C578,1)</f>
        <v>31</v>
      </c>
      <c r="J578" t="str">
        <f t="shared" si="195"/>
        <v>July</v>
      </c>
      <c r="K578">
        <f t="shared" si="196"/>
        <v>7</v>
      </c>
      <c r="L578" s="1" t="str">
        <f t="shared" ref="L578:L641" si="201">IF(B578=EOMONTH(B578,0),"Y","N")</f>
        <v>N</v>
      </c>
      <c r="M578">
        <f t="shared" si="197"/>
        <v>3</v>
      </c>
      <c r="N578">
        <f t="shared" si="198"/>
        <v>2001</v>
      </c>
      <c r="O578" t="str">
        <f t="shared" ref="O578:O641" si="202">N578&amp;"-"&amp;IF(K578&lt;10,"0","")&amp;K578</f>
        <v>2001-07</v>
      </c>
      <c r="P578" t="str">
        <f t="shared" si="184"/>
        <v>2001Q3</v>
      </c>
      <c r="Q578">
        <f t="shared" si="185"/>
        <v>1</v>
      </c>
      <c r="R578">
        <f t="shared" si="186"/>
        <v>1</v>
      </c>
      <c r="S578">
        <f t="shared" si="187"/>
        <v>2002</v>
      </c>
      <c r="T578" t="str">
        <f t="shared" si="199"/>
        <v>FY2002-01</v>
      </c>
      <c r="U578" t="str">
        <f t="shared" si="188"/>
        <v>FY2002Q1</v>
      </c>
    </row>
    <row r="579" spans="1:21">
      <c r="A579" t="str">
        <f t="shared" ref="A579:A642" si="203">TEXT(B579,"yyyymmdd")</f>
        <v>20010731</v>
      </c>
      <c r="B579" s="1">
        <f t="shared" si="189"/>
        <v>37103</v>
      </c>
      <c r="C579" s="1" t="str">
        <f t="shared" ref="C579:C642" si="204">TEXT(B579,"yyyy/mm/dd")</f>
        <v>2001/07/31</v>
      </c>
      <c r="D579">
        <f t="shared" si="190"/>
        <v>3</v>
      </c>
      <c r="E579" t="str">
        <f t="shared" si="191"/>
        <v>Tuesday</v>
      </c>
      <c r="F579">
        <f t="shared" si="192"/>
        <v>31</v>
      </c>
      <c r="G579" s="2">
        <f t="shared" si="193"/>
        <v>212</v>
      </c>
      <c r="H579" t="str">
        <f t="shared" si="194"/>
        <v>Weekday</v>
      </c>
      <c r="I579">
        <f t="shared" si="200"/>
        <v>31</v>
      </c>
      <c r="J579" t="str">
        <f t="shared" si="195"/>
        <v>July</v>
      </c>
      <c r="K579">
        <f t="shared" si="196"/>
        <v>7</v>
      </c>
      <c r="L579" s="1" t="str">
        <f t="shared" si="201"/>
        <v>Y</v>
      </c>
      <c r="M579">
        <f t="shared" si="197"/>
        <v>3</v>
      </c>
      <c r="N579">
        <f t="shared" si="198"/>
        <v>2001</v>
      </c>
      <c r="O579" t="str">
        <f t="shared" si="202"/>
        <v>2001-07</v>
      </c>
      <c r="P579" t="str">
        <f t="shared" ref="P579:P642" si="205">N579&amp;"Q"&amp;M579</f>
        <v>2001Q3</v>
      </c>
      <c r="Q579">
        <f t="shared" ref="Q579:Q642" si="206">IF(K579&lt;7,K579+6,K579-6)</f>
        <v>1</v>
      </c>
      <c r="R579">
        <f t="shared" ref="R579:R642" si="207">IF(Q579&lt;4,1,IF(Q579&lt;7,2,IF(Q579&lt;10,3,4)))</f>
        <v>1</v>
      </c>
      <c r="S579">
        <f t="shared" ref="S579:S642" si="208">IF(K579&lt;7,N579,N579+1)</f>
        <v>2002</v>
      </c>
      <c r="T579" t="str">
        <f t="shared" si="199"/>
        <v>FY2002-01</v>
      </c>
      <c r="U579" t="str">
        <f t="shared" ref="U579:U642" si="209">"FY"&amp;S579&amp;"Q"&amp;R579</f>
        <v>FY2002Q1</v>
      </c>
    </row>
    <row r="580" spans="1:21">
      <c r="A580" t="str">
        <f t="shared" si="203"/>
        <v>20010801</v>
      </c>
      <c r="B580" s="1">
        <f t="shared" si="189"/>
        <v>37104</v>
      </c>
      <c r="C580" s="1" t="str">
        <f t="shared" si="204"/>
        <v>2001/08/01</v>
      </c>
      <c r="D580">
        <f t="shared" si="190"/>
        <v>4</v>
      </c>
      <c r="E580" t="str">
        <f t="shared" si="191"/>
        <v>Wednesday</v>
      </c>
      <c r="F580">
        <f t="shared" si="192"/>
        <v>1</v>
      </c>
      <c r="G580" s="2">
        <f t="shared" si="193"/>
        <v>213</v>
      </c>
      <c r="H580" t="str">
        <f t="shared" si="194"/>
        <v>Weekday</v>
      </c>
      <c r="I580">
        <f t="shared" si="200"/>
        <v>31</v>
      </c>
      <c r="J580" t="str">
        <f t="shared" si="195"/>
        <v>August</v>
      </c>
      <c r="K580">
        <f t="shared" si="196"/>
        <v>8</v>
      </c>
      <c r="L580" s="1" t="str">
        <f t="shared" si="201"/>
        <v>N</v>
      </c>
      <c r="M580">
        <f t="shared" si="197"/>
        <v>3</v>
      </c>
      <c r="N580">
        <f t="shared" si="198"/>
        <v>2001</v>
      </c>
      <c r="O580" t="str">
        <f t="shared" si="202"/>
        <v>2001-08</v>
      </c>
      <c r="P580" t="str">
        <f t="shared" si="205"/>
        <v>2001Q3</v>
      </c>
      <c r="Q580">
        <f t="shared" si="206"/>
        <v>2</v>
      </c>
      <c r="R580">
        <f t="shared" si="207"/>
        <v>1</v>
      </c>
      <c r="S580">
        <f t="shared" si="208"/>
        <v>2002</v>
      </c>
      <c r="T580" t="str">
        <f t="shared" si="199"/>
        <v>FY2002-02</v>
      </c>
      <c r="U580" t="str">
        <f t="shared" si="209"/>
        <v>FY2002Q1</v>
      </c>
    </row>
    <row r="581" spans="1:21">
      <c r="A581" t="str">
        <f t="shared" si="203"/>
        <v>20010802</v>
      </c>
      <c r="B581" s="1">
        <f t="shared" si="189"/>
        <v>37105</v>
      </c>
      <c r="C581" s="1" t="str">
        <f t="shared" si="204"/>
        <v>2001/08/02</v>
      </c>
      <c r="D581">
        <f t="shared" si="190"/>
        <v>5</v>
      </c>
      <c r="E581" t="str">
        <f t="shared" si="191"/>
        <v>Thursday</v>
      </c>
      <c r="F581">
        <f t="shared" si="192"/>
        <v>2</v>
      </c>
      <c r="G581" s="2">
        <f t="shared" si="193"/>
        <v>214</v>
      </c>
      <c r="H581" t="str">
        <f t="shared" si="194"/>
        <v>Weekday</v>
      </c>
      <c r="I581">
        <f t="shared" si="200"/>
        <v>31</v>
      </c>
      <c r="J581" t="str">
        <f t="shared" si="195"/>
        <v>August</v>
      </c>
      <c r="K581">
        <f t="shared" si="196"/>
        <v>8</v>
      </c>
      <c r="L581" s="1" t="str">
        <f t="shared" si="201"/>
        <v>N</v>
      </c>
      <c r="M581">
        <f t="shared" si="197"/>
        <v>3</v>
      </c>
      <c r="N581">
        <f t="shared" si="198"/>
        <v>2001</v>
      </c>
      <c r="O581" t="str">
        <f t="shared" si="202"/>
        <v>2001-08</v>
      </c>
      <c r="P581" t="str">
        <f t="shared" si="205"/>
        <v>2001Q3</v>
      </c>
      <c r="Q581">
        <f t="shared" si="206"/>
        <v>2</v>
      </c>
      <c r="R581">
        <f t="shared" si="207"/>
        <v>1</v>
      </c>
      <c r="S581">
        <f t="shared" si="208"/>
        <v>2002</v>
      </c>
      <c r="T581" t="str">
        <f t="shared" si="199"/>
        <v>FY2002-02</v>
      </c>
      <c r="U581" t="str">
        <f t="shared" si="209"/>
        <v>FY2002Q1</v>
      </c>
    </row>
    <row r="582" spans="1:21">
      <c r="A582" t="str">
        <f t="shared" si="203"/>
        <v>20010803</v>
      </c>
      <c r="B582" s="1">
        <f t="shared" si="189"/>
        <v>37106</v>
      </c>
      <c r="C582" s="1" t="str">
        <f t="shared" si="204"/>
        <v>2001/08/03</v>
      </c>
      <c r="D582">
        <f t="shared" si="190"/>
        <v>6</v>
      </c>
      <c r="E582" t="str">
        <f t="shared" si="191"/>
        <v>Friday</v>
      </c>
      <c r="F582">
        <f t="shared" si="192"/>
        <v>3</v>
      </c>
      <c r="G582" s="2">
        <f t="shared" si="193"/>
        <v>215</v>
      </c>
      <c r="H582" t="str">
        <f t="shared" si="194"/>
        <v>Weekend</v>
      </c>
      <c r="I582">
        <f t="shared" si="200"/>
        <v>31</v>
      </c>
      <c r="J582" t="str">
        <f t="shared" si="195"/>
        <v>August</v>
      </c>
      <c r="K582">
        <f t="shared" si="196"/>
        <v>8</v>
      </c>
      <c r="L582" s="1" t="str">
        <f t="shared" si="201"/>
        <v>N</v>
      </c>
      <c r="M582">
        <f t="shared" si="197"/>
        <v>3</v>
      </c>
      <c r="N582">
        <f t="shared" si="198"/>
        <v>2001</v>
      </c>
      <c r="O582" t="str">
        <f t="shared" si="202"/>
        <v>2001-08</v>
      </c>
      <c r="P582" t="str">
        <f t="shared" si="205"/>
        <v>2001Q3</v>
      </c>
      <c r="Q582">
        <f t="shared" si="206"/>
        <v>2</v>
      </c>
      <c r="R582">
        <f t="shared" si="207"/>
        <v>1</v>
      </c>
      <c r="S582">
        <f t="shared" si="208"/>
        <v>2002</v>
      </c>
      <c r="T582" t="str">
        <f t="shared" si="199"/>
        <v>FY2002-02</v>
      </c>
      <c r="U582" t="str">
        <f t="shared" si="209"/>
        <v>FY2002Q1</v>
      </c>
    </row>
    <row r="583" spans="1:21">
      <c r="A583" t="str">
        <f t="shared" si="203"/>
        <v>20010804</v>
      </c>
      <c r="B583" s="1">
        <f t="shared" si="189"/>
        <v>37107</v>
      </c>
      <c r="C583" s="1" t="str">
        <f t="shared" si="204"/>
        <v>2001/08/04</v>
      </c>
      <c r="D583">
        <f t="shared" si="190"/>
        <v>7</v>
      </c>
      <c r="E583" t="str">
        <f t="shared" si="191"/>
        <v>Saturday</v>
      </c>
      <c r="F583">
        <f t="shared" si="192"/>
        <v>4</v>
      </c>
      <c r="G583" s="2">
        <f t="shared" si="193"/>
        <v>216</v>
      </c>
      <c r="H583" t="str">
        <f t="shared" si="194"/>
        <v>Weekend</v>
      </c>
      <c r="I583">
        <f t="shared" si="200"/>
        <v>31</v>
      </c>
      <c r="J583" t="str">
        <f t="shared" si="195"/>
        <v>August</v>
      </c>
      <c r="K583">
        <f t="shared" si="196"/>
        <v>8</v>
      </c>
      <c r="L583" s="1" t="str">
        <f t="shared" si="201"/>
        <v>N</v>
      </c>
      <c r="M583">
        <f t="shared" si="197"/>
        <v>3</v>
      </c>
      <c r="N583">
        <f t="shared" si="198"/>
        <v>2001</v>
      </c>
      <c r="O583" t="str">
        <f t="shared" si="202"/>
        <v>2001-08</v>
      </c>
      <c r="P583" t="str">
        <f t="shared" si="205"/>
        <v>2001Q3</v>
      </c>
      <c r="Q583">
        <f t="shared" si="206"/>
        <v>2</v>
      </c>
      <c r="R583">
        <f t="shared" si="207"/>
        <v>1</v>
      </c>
      <c r="S583">
        <f t="shared" si="208"/>
        <v>2002</v>
      </c>
      <c r="T583" t="str">
        <f t="shared" si="199"/>
        <v>FY2002-02</v>
      </c>
      <c r="U583" t="str">
        <f t="shared" si="209"/>
        <v>FY2002Q1</v>
      </c>
    </row>
    <row r="584" spans="1:21">
      <c r="A584" t="str">
        <f t="shared" si="203"/>
        <v>20010805</v>
      </c>
      <c r="B584" s="1">
        <f t="shared" si="189"/>
        <v>37108</v>
      </c>
      <c r="C584" s="1" t="str">
        <f t="shared" si="204"/>
        <v>2001/08/05</v>
      </c>
      <c r="D584">
        <f t="shared" si="190"/>
        <v>1</v>
      </c>
      <c r="E584" t="str">
        <f t="shared" si="191"/>
        <v>Sunday</v>
      </c>
      <c r="F584">
        <f t="shared" si="192"/>
        <v>5</v>
      </c>
      <c r="G584" s="2">
        <f t="shared" si="193"/>
        <v>217</v>
      </c>
      <c r="H584" t="str">
        <f t="shared" si="194"/>
        <v>Weekday</v>
      </c>
      <c r="I584">
        <f t="shared" si="200"/>
        <v>32</v>
      </c>
      <c r="J584" t="str">
        <f t="shared" si="195"/>
        <v>August</v>
      </c>
      <c r="K584">
        <f t="shared" si="196"/>
        <v>8</v>
      </c>
      <c r="L584" s="1" t="str">
        <f t="shared" si="201"/>
        <v>N</v>
      </c>
      <c r="M584">
        <f t="shared" si="197"/>
        <v>3</v>
      </c>
      <c r="N584">
        <f t="shared" si="198"/>
        <v>2001</v>
      </c>
      <c r="O584" t="str">
        <f t="shared" si="202"/>
        <v>2001-08</v>
      </c>
      <c r="P584" t="str">
        <f t="shared" si="205"/>
        <v>2001Q3</v>
      </c>
      <c r="Q584">
        <f t="shared" si="206"/>
        <v>2</v>
      </c>
      <c r="R584">
        <f t="shared" si="207"/>
        <v>1</v>
      </c>
      <c r="S584">
        <f t="shared" si="208"/>
        <v>2002</v>
      </c>
      <c r="T584" t="str">
        <f t="shared" si="199"/>
        <v>FY2002-02</v>
      </c>
      <c r="U584" t="str">
        <f t="shared" si="209"/>
        <v>FY2002Q1</v>
      </c>
    </row>
    <row r="585" spans="1:21">
      <c r="A585" t="str">
        <f t="shared" si="203"/>
        <v>20010806</v>
      </c>
      <c r="B585" s="1">
        <f t="shared" si="189"/>
        <v>37109</v>
      </c>
      <c r="C585" s="1" t="str">
        <f t="shared" si="204"/>
        <v>2001/08/06</v>
      </c>
      <c r="D585">
        <f t="shared" si="190"/>
        <v>2</v>
      </c>
      <c r="E585" t="str">
        <f t="shared" si="191"/>
        <v>Monday</v>
      </c>
      <c r="F585">
        <f t="shared" si="192"/>
        <v>6</v>
      </c>
      <c r="G585" s="2">
        <f t="shared" si="193"/>
        <v>218</v>
      </c>
      <c r="H585" t="str">
        <f t="shared" si="194"/>
        <v>Weekday</v>
      </c>
      <c r="I585">
        <f t="shared" si="200"/>
        <v>32</v>
      </c>
      <c r="J585" t="str">
        <f t="shared" si="195"/>
        <v>August</v>
      </c>
      <c r="K585">
        <f t="shared" si="196"/>
        <v>8</v>
      </c>
      <c r="L585" s="1" t="str">
        <f t="shared" si="201"/>
        <v>N</v>
      </c>
      <c r="M585">
        <f t="shared" si="197"/>
        <v>3</v>
      </c>
      <c r="N585">
        <f t="shared" si="198"/>
        <v>2001</v>
      </c>
      <c r="O585" t="str">
        <f t="shared" si="202"/>
        <v>2001-08</v>
      </c>
      <c r="P585" t="str">
        <f t="shared" si="205"/>
        <v>2001Q3</v>
      </c>
      <c r="Q585">
        <f t="shared" si="206"/>
        <v>2</v>
      </c>
      <c r="R585">
        <f t="shared" si="207"/>
        <v>1</v>
      </c>
      <c r="S585">
        <f t="shared" si="208"/>
        <v>2002</v>
      </c>
      <c r="T585" t="str">
        <f t="shared" si="199"/>
        <v>FY2002-02</v>
      </c>
      <c r="U585" t="str">
        <f t="shared" si="209"/>
        <v>FY2002Q1</v>
      </c>
    </row>
    <row r="586" spans="1:21">
      <c r="A586" t="str">
        <f t="shared" si="203"/>
        <v>20010807</v>
      </c>
      <c r="B586" s="1">
        <f t="shared" si="189"/>
        <v>37110</v>
      </c>
      <c r="C586" s="1" t="str">
        <f t="shared" si="204"/>
        <v>2001/08/07</v>
      </c>
      <c r="D586">
        <f t="shared" si="190"/>
        <v>3</v>
      </c>
      <c r="E586" t="str">
        <f t="shared" si="191"/>
        <v>Tuesday</v>
      </c>
      <c r="F586">
        <f t="shared" si="192"/>
        <v>7</v>
      </c>
      <c r="G586" s="2">
        <f t="shared" si="193"/>
        <v>219</v>
      </c>
      <c r="H586" t="str">
        <f t="shared" si="194"/>
        <v>Weekday</v>
      </c>
      <c r="I586">
        <f t="shared" si="200"/>
        <v>32</v>
      </c>
      <c r="J586" t="str">
        <f t="shared" si="195"/>
        <v>August</v>
      </c>
      <c r="K586">
        <f t="shared" si="196"/>
        <v>8</v>
      </c>
      <c r="L586" s="1" t="str">
        <f t="shared" si="201"/>
        <v>N</v>
      </c>
      <c r="M586">
        <f t="shared" si="197"/>
        <v>3</v>
      </c>
      <c r="N586">
        <f t="shared" si="198"/>
        <v>2001</v>
      </c>
      <c r="O586" t="str">
        <f t="shared" si="202"/>
        <v>2001-08</v>
      </c>
      <c r="P586" t="str">
        <f t="shared" si="205"/>
        <v>2001Q3</v>
      </c>
      <c r="Q586">
        <f t="shared" si="206"/>
        <v>2</v>
      </c>
      <c r="R586">
        <f t="shared" si="207"/>
        <v>1</v>
      </c>
      <c r="S586">
        <f t="shared" si="208"/>
        <v>2002</v>
      </c>
      <c r="T586" t="str">
        <f t="shared" si="199"/>
        <v>FY2002-02</v>
      </c>
      <c r="U586" t="str">
        <f t="shared" si="209"/>
        <v>FY2002Q1</v>
      </c>
    </row>
    <row r="587" spans="1:21">
      <c r="A587" t="str">
        <f t="shared" si="203"/>
        <v>20010808</v>
      </c>
      <c r="B587" s="1">
        <f t="shared" si="189"/>
        <v>37111</v>
      </c>
      <c r="C587" s="1" t="str">
        <f t="shared" si="204"/>
        <v>2001/08/08</v>
      </c>
      <c r="D587">
        <f t="shared" si="190"/>
        <v>4</v>
      </c>
      <c r="E587" t="str">
        <f t="shared" si="191"/>
        <v>Wednesday</v>
      </c>
      <c r="F587">
        <f t="shared" si="192"/>
        <v>8</v>
      </c>
      <c r="G587" s="2">
        <f t="shared" si="193"/>
        <v>220</v>
      </c>
      <c r="H587" t="str">
        <f t="shared" si="194"/>
        <v>Weekday</v>
      </c>
      <c r="I587">
        <f t="shared" si="200"/>
        <v>32</v>
      </c>
      <c r="J587" t="str">
        <f t="shared" si="195"/>
        <v>August</v>
      </c>
      <c r="K587">
        <f t="shared" si="196"/>
        <v>8</v>
      </c>
      <c r="L587" s="1" t="str">
        <f t="shared" si="201"/>
        <v>N</v>
      </c>
      <c r="M587">
        <f t="shared" si="197"/>
        <v>3</v>
      </c>
      <c r="N587">
        <f t="shared" si="198"/>
        <v>2001</v>
      </c>
      <c r="O587" t="str">
        <f t="shared" si="202"/>
        <v>2001-08</v>
      </c>
      <c r="P587" t="str">
        <f t="shared" si="205"/>
        <v>2001Q3</v>
      </c>
      <c r="Q587">
        <f t="shared" si="206"/>
        <v>2</v>
      </c>
      <c r="R587">
        <f t="shared" si="207"/>
        <v>1</v>
      </c>
      <c r="S587">
        <f t="shared" si="208"/>
        <v>2002</v>
      </c>
      <c r="T587" t="str">
        <f t="shared" si="199"/>
        <v>FY2002-02</v>
      </c>
      <c r="U587" t="str">
        <f t="shared" si="209"/>
        <v>FY2002Q1</v>
      </c>
    </row>
    <row r="588" spans="1:21">
      <c r="A588" t="str">
        <f t="shared" si="203"/>
        <v>20010809</v>
      </c>
      <c r="B588" s="1">
        <f t="shared" si="189"/>
        <v>37112</v>
      </c>
      <c r="C588" s="1" t="str">
        <f t="shared" si="204"/>
        <v>2001/08/09</v>
      </c>
      <c r="D588">
        <f t="shared" si="190"/>
        <v>5</v>
      </c>
      <c r="E588" t="str">
        <f t="shared" si="191"/>
        <v>Thursday</v>
      </c>
      <c r="F588">
        <f t="shared" si="192"/>
        <v>9</v>
      </c>
      <c r="G588" s="2">
        <f t="shared" si="193"/>
        <v>221</v>
      </c>
      <c r="H588" t="str">
        <f t="shared" si="194"/>
        <v>Weekday</v>
      </c>
      <c r="I588">
        <f t="shared" si="200"/>
        <v>32</v>
      </c>
      <c r="J588" t="str">
        <f t="shared" si="195"/>
        <v>August</v>
      </c>
      <c r="K588">
        <f t="shared" si="196"/>
        <v>8</v>
      </c>
      <c r="L588" s="1" t="str">
        <f t="shared" si="201"/>
        <v>N</v>
      </c>
      <c r="M588">
        <f t="shared" si="197"/>
        <v>3</v>
      </c>
      <c r="N588">
        <f t="shared" si="198"/>
        <v>2001</v>
      </c>
      <c r="O588" t="str">
        <f t="shared" si="202"/>
        <v>2001-08</v>
      </c>
      <c r="P588" t="str">
        <f t="shared" si="205"/>
        <v>2001Q3</v>
      </c>
      <c r="Q588">
        <f t="shared" si="206"/>
        <v>2</v>
      </c>
      <c r="R588">
        <f t="shared" si="207"/>
        <v>1</v>
      </c>
      <c r="S588">
        <f t="shared" si="208"/>
        <v>2002</v>
      </c>
      <c r="T588" t="str">
        <f t="shared" si="199"/>
        <v>FY2002-02</v>
      </c>
      <c r="U588" t="str">
        <f t="shared" si="209"/>
        <v>FY2002Q1</v>
      </c>
    </row>
    <row r="589" spans="1:21">
      <c r="A589" t="str">
        <f t="shared" si="203"/>
        <v>20010810</v>
      </c>
      <c r="B589" s="1">
        <f t="shared" si="189"/>
        <v>37113</v>
      </c>
      <c r="C589" s="1" t="str">
        <f t="shared" si="204"/>
        <v>2001/08/10</v>
      </c>
      <c r="D589">
        <f t="shared" si="190"/>
        <v>6</v>
      </c>
      <c r="E589" t="str">
        <f t="shared" si="191"/>
        <v>Friday</v>
      </c>
      <c r="F589">
        <f t="shared" si="192"/>
        <v>10</v>
      </c>
      <c r="G589" s="2">
        <f t="shared" si="193"/>
        <v>222</v>
      </c>
      <c r="H589" t="str">
        <f t="shared" si="194"/>
        <v>Weekend</v>
      </c>
      <c r="I589">
        <f t="shared" si="200"/>
        <v>32</v>
      </c>
      <c r="J589" t="str">
        <f t="shared" si="195"/>
        <v>August</v>
      </c>
      <c r="K589">
        <f t="shared" si="196"/>
        <v>8</v>
      </c>
      <c r="L589" s="1" t="str">
        <f t="shared" si="201"/>
        <v>N</v>
      </c>
      <c r="M589">
        <f t="shared" si="197"/>
        <v>3</v>
      </c>
      <c r="N589">
        <f t="shared" si="198"/>
        <v>2001</v>
      </c>
      <c r="O589" t="str">
        <f t="shared" si="202"/>
        <v>2001-08</v>
      </c>
      <c r="P589" t="str">
        <f t="shared" si="205"/>
        <v>2001Q3</v>
      </c>
      <c r="Q589">
        <f t="shared" si="206"/>
        <v>2</v>
      </c>
      <c r="R589">
        <f t="shared" si="207"/>
        <v>1</v>
      </c>
      <c r="S589">
        <f t="shared" si="208"/>
        <v>2002</v>
      </c>
      <c r="T589" t="str">
        <f t="shared" si="199"/>
        <v>FY2002-02</v>
      </c>
      <c r="U589" t="str">
        <f t="shared" si="209"/>
        <v>FY2002Q1</v>
      </c>
    </row>
    <row r="590" spans="1:21">
      <c r="A590" t="str">
        <f t="shared" si="203"/>
        <v>20010811</v>
      </c>
      <c r="B590" s="1">
        <f t="shared" si="189"/>
        <v>37114</v>
      </c>
      <c r="C590" s="1" t="str">
        <f t="shared" si="204"/>
        <v>2001/08/11</v>
      </c>
      <c r="D590">
        <f t="shared" si="190"/>
        <v>7</v>
      </c>
      <c r="E590" t="str">
        <f t="shared" si="191"/>
        <v>Saturday</v>
      </c>
      <c r="F590">
        <f t="shared" si="192"/>
        <v>11</v>
      </c>
      <c r="G590" s="2">
        <f t="shared" si="193"/>
        <v>223</v>
      </c>
      <c r="H590" t="str">
        <f t="shared" si="194"/>
        <v>Weekend</v>
      </c>
      <c r="I590">
        <f t="shared" si="200"/>
        <v>32</v>
      </c>
      <c r="J590" t="str">
        <f t="shared" si="195"/>
        <v>August</v>
      </c>
      <c r="K590">
        <f t="shared" si="196"/>
        <v>8</v>
      </c>
      <c r="L590" s="1" t="str">
        <f t="shared" si="201"/>
        <v>N</v>
      </c>
      <c r="M590">
        <f t="shared" si="197"/>
        <v>3</v>
      </c>
      <c r="N590">
        <f t="shared" si="198"/>
        <v>2001</v>
      </c>
      <c r="O590" t="str">
        <f t="shared" si="202"/>
        <v>2001-08</v>
      </c>
      <c r="P590" t="str">
        <f t="shared" si="205"/>
        <v>2001Q3</v>
      </c>
      <c r="Q590">
        <f t="shared" si="206"/>
        <v>2</v>
      </c>
      <c r="R590">
        <f t="shared" si="207"/>
        <v>1</v>
      </c>
      <c r="S590">
        <f t="shared" si="208"/>
        <v>2002</v>
      </c>
      <c r="T590" t="str">
        <f t="shared" si="199"/>
        <v>FY2002-02</v>
      </c>
      <c r="U590" t="str">
        <f t="shared" si="209"/>
        <v>FY2002Q1</v>
      </c>
    </row>
    <row r="591" spans="1:21">
      <c r="A591" t="str">
        <f t="shared" si="203"/>
        <v>20010812</v>
      </c>
      <c r="B591" s="1">
        <f t="shared" si="189"/>
        <v>37115</v>
      </c>
      <c r="C591" s="1" t="str">
        <f t="shared" si="204"/>
        <v>2001/08/12</v>
      </c>
      <c r="D591">
        <f t="shared" si="190"/>
        <v>1</v>
      </c>
      <c r="E591" t="str">
        <f t="shared" si="191"/>
        <v>Sunday</v>
      </c>
      <c r="F591">
        <f t="shared" si="192"/>
        <v>12</v>
      </c>
      <c r="G591" s="2">
        <f t="shared" si="193"/>
        <v>224</v>
      </c>
      <c r="H591" t="str">
        <f t="shared" si="194"/>
        <v>Weekday</v>
      </c>
      <c r="I591">
        <f t="shared" si="200"/>
        <v>33</v>
      </c>
      <c r="J591" t="str">
        <f t="shared" si="195"/>
        <v>August</v>
      </c>
      <c r="K591">
        <f t="shared" si="196"/>
        <v>8</v>
      </c>
      <c r="L591" s="1" t="str">
        <f t="shared" si="201"/>
        <v>N</v>
      </c>
      <c r="M591">
        <f t="shared" si="197"/>
        <v>3</v>
      </c>
      <c r="N591">
        <f t="shared" si="198"/>
        <v>2001</v>
      </c>
      <c r="O591" t="str">
        <f t="shared" si="202"/>
        <v>2001-08</v>
      </c>
      <c r="P591" t="str">
        <f t="shared" si="205"/>
        <v>2001Q3</v>
      </c>
      <c r="Q591">
        <f t="shared" si="206"/>
        <v>2</v>
      </c>
      <c r="R591">
        <f t="shared" si="207"/>
        <v>1</v>
      </c>
      <c r="S591">
        <f t="shared" si="208"/>
        <v>2002</v>
      </c>
      <c r="T591" t="str">
        <f t="shared" si="199"/>
        <v>FY2002-02</v>
      </c>
      <c r="U591" t="str">
        <f t="shared" si="209"/>
        <v>FY2002Q1</v>
      </c>
    </row>
    <row r="592" spans="1:21">
      <c r="A592" t="str">
        <f t="shared" si="203"/>
        <v>20010813</v>
      </c>
      <c r="B592" s="1">
        <f t="shared" si="189"/>
        <v>37116</v>
      </c>
      <c r="C592" s="1" t="str">
        <f t="shared" si="204"/>
        <v>2001/08/13</v>
      </c>
      <c r="D592">
        <f t="shared" si="190"/>
        <v>2</v>
      </c>
      <c r="E592" t="str">
        <f t="shared" si="191"/>
        <v>Monday</v>
      </c>
      <c r="F592">
        <f t="shared" si="192"/>
        <v>13</v>
      </c>
      <c r="G592" s="2">
        <f t="shared" si="193"/>
        <v>225</v>
      </c>
      <c r="H592" t="str">
        <f t="shared" si="194"/>
        <v>Weekday</v>
      </c>
      <c r="I592">
        <f t="shared" si="200"/>
        <v>33</v>
      </c>
      <c r="J592" t="str">
        <f t="shared" si="195"/>
        <v>August</v>
      </c>
      <c r="K592">
        <f t="shared" si="196"/>
        <v>8</v>
      </c>
      <c r="L592" s="1" t="str">
        <f t="shared" si="201"/>
        <v>N</v>
      </c>
      <c r="M592">
        <f t="shared" si="197"/>
        <v>3</v>
      </c>
      <c r="N592">
        <f t="shared" si="198"/>
        <v>2001</v>
      </c>
      <c r="O592" t="str">
        <f t="shared" si="202"/>
        <v>2001-08</v>
      </c>
      <c r="P592" t="str">
        <f t="shared" si="205"/>
        <v>2001Q3</v>
      </c>
      <c r="Q592">
        <f t="shared" si="206"/>
        <v>2</v>
      </c>
      <c r="R592">
        <f t="shared" si="207"/>
        <v>1</v>
      </c>
      <c r="S592">
        <f t="shared" si="208"/>
        <v>2002</v>
      </c>
      <c r="T592" t="str">
        <f t="shared" si="199"/>
        <v>FY2002-02</v>
      </c>
      <c r="U592" t="str">
        <f t="shared" si="209"/>
        <v>FY2002Q1</v>
      </c>
    </row>
    <row r="593" spans="1:21">
      <c r="A593" t="str">
        <f t="shared" si="203"/>
        <v>20010814</v>
      </c>
      <c r="B593" s="1">
        <f t="shared" si="189"/>
        <v>37117</v>
      </c>
      <c r="C593" s="1" t="str">
        <f t="shared" si="204"/>
        <v>2001/08/14</v>
      </c>
      <c r="D593">
        <f t="shared" si="190"/>
        <v>3</v>
      </c>
      <c r="E593" t="str">
        <f t="shared" si="191"/>
        <v>Tuesday</v>
      </c>
      <c r="F593">
        <f t="shared" si="192"/>
        <v>14</v>
      </c>
      <c r="G593" s="2">
        <f t="shared" si="193"/>
        <v>226</v>
      </c>
      <c r="H593" t="str">
        <f t="shared" si="194"/>
        <v>Weekday</v>
      </c>
      <c r="I593">
        <f t="shared" si="200"/>
        <v>33</v>
      </c>
      <c r="J593" t="str">
        <f t="shared" si="195"/>
        <v>August</v>
      </c>
      <c r="K593">
        <f t="shared" si="196"/>
        <v>8</v>
      </c>
      <c r="L593" s="1" t="str">
        <f t="shared" si="201"/>
        <v>N</v>
      </c>
      <c r="M593">
        <f t="shared" si="197"/>
        <v>3</v>
      </c>
      <c r="N593">
        <f t="shared" si="198"/>
        <v>2001</v>
      </c>
      <c r="O593" t="str">
        <f t="shared" si="202"/>
        <v>2001-08</v>
      </c>
      <c r="P593" t="str">
        <f t="shared" si="205"/>
        <v>2001Q3</v>
      </c>
      <c r="Q593">
        <f t="shared" si="206"/>
        <v>2</v>
      </c>
      <c r="R593">
        <f t="shared" si="207"/>
        <v>1</v>
      </c>
      <c r="S593">
        <f t="shared" si="208"/>
        <v>2002</v>
      </c>
      <c r="T593" t="str">
        <f t="shared" si="199"/>
        <v>FY2002-02</v>
      </c>
      <c r="U593" t="str">
        <f t="shared" si="209"/>
        <v>FY2002Q1</v>
      </c>
    </row>
    <row r="594" spans="1:21">
      <c r="A594" t="str">
        <f t="shared" si="203"/>
        <v>20010815</v>
      </c>
      <c r="B594" s="1">
        <f t="shared" si="189"/>
        <v>37118</v>
      </c>
      <c r="C594" s="1" t="str">
        <f t="shared" si="204"/>
        <v>2001/08/15</v>
      </c>
      <c r="D594">
        <f t="shared" si="190"/>
        <v>4</v>
      </c>
      <c r="E594" t="str">
        <f t="shared" si="191"/>
        <v>Wednesday</v>
      </c>
      <c r="F594">
        <f t="shared" si="192"/>
        <v>15</v>
      </c>
      <c r="G594" s="2">
        <f t="shared" si="193"/>
        <v>227</v>
      </c>
      <c r="H594" t="str">
        <f t="shared" si="194"/>
        <v>Weekday</v>
      </c>
      <c r="I594">
        <f t="shared" si="200"/>
        <v>33</v>
      </c>
      <c r="J594" t="str">
        <f t="shared" si="195"/>
        <v>August</v>
      </c>
      <c r="K594">
        <f t="shared" si="196"/>
        <v>8</v>
      </c>
      <c r="L594" s="1" t="str">
        <f t="shared" si="201"/>
        <v>N</v>
      </c>
      <c r="M594">
        <f t="shared" si="197"/>
        <v>3</v>
      </c>
      <c r="N594">
        <f t="shared" si="198"/>
        <v>2001</v>
      </c>
      <c r="O594" t="str">
        <f t="shared" si="202"/>
        <v>2001-08</v>
      </c>
      <c r="P594" t="str">
        <f t="shared" si="205"/>
        <v>2001Q3</v>
      </c>
      <c r="Q594">
        <f t="shared" si="206"/>
        <v>2</v>
      </c>
      <c r="R594">
        <f t="shared" si="207"/>
        <v>1</v>
      </c>
      <c r="S594">
        <f t="shared" si="208"/>
        <v>2002</v>
      </c>
      <c r="T594" t="str">
        <f t="shared" si="199"/>
        <v>FY2002-02</v>
      </c>
      <c r="U594" t="str">
        <f t="shared" si="209"/>
        <v>FY2002Q1</v>
      </c>
    </row>
    <row r="595" spans="1:21">
      <c r="A595" t="str">
        <f t="shared" si="203"/>
        <v>20010816</v>
      </c>
      <c r="B595" s="1">
        <f t="shared" si="189"/>
        <v>37119</v>
      </c>
      <c r="C595" s="1" t="str">
        <f t="shared" si="204"/>
        <v>2001/08/16</v>
      </c>
      <c r="D595">
        <f t="shared" si="190"/>
        <v>5</v>
      </c>
      <c r="E595" t="str">
        <f t="shared" si="191"/>
        <v>Thursday</v>
      </c>
      <c r="F595">
        <f t="shared" si="192"/>
        <v>16</v>
      </c>
      <c r="G595" s="2">
        <f t="shared" si="193"/>
        <v>228</v>
      </c>
      <c r="H595" t="str">
        <f t="shared" si="194"/>
        <v>Weekday</v>
      </c>
      <c r="I595">
        <f t="shared" si="200"/>
        <v>33</v>
      </c>
      <c r="J595" t="str">
        <f t="shared" si="195"/>
        <v>August</v>
      </c>
      <c r="K595">
        <f t="shared" si="196"/>
        <v>8</v>
      </c>
      <c r="L595" s="1" t="str">
        <f t="shared" si="201"/>
        <v>N</v>
      </c>
      <c r="M595">
        <f t="shared" si="197"/>
        <v>3</v>
      </c>
      <c r="N595">
        <f t="shared" si="198"/>
        <v>2001</v>
      </c>
      <c r="O595" t="str">
        <f t="shared" si="202"/>
        <v>2001-08</v>
      </c>
      <c r="P595" t="str">
        <f t="shared" si="205"/>
        <v>2001Q3</v>
      </c>
      <c r="Q595">
        <f t="shared" si="206"/>
        <v>2</v>
      </c>
      <c r="R595">
        <f t="shared" si="207"/>
        <v>1</v>
      </c>
      <c r="S595">
        <f t="shared" si="208"/>
        <v>2002</v>
      </c>
      <c r="T595" t="str">
        <f t="shared" si="199"/>
        <v>FY2002-02</v>
      </c>
      <c r="U595" t="str">
        <f t="shared" si="209"/>
        <v>FY2002Q1</v>
      </c>
    </row>
    <row r="596" spans="1:21">
      <c r="A596" t="str">
        <f t="shared" si="203"/>
        <v>20010817</v>
      </c>
      <c r="B596" s="1">
        <f t="shared" si="189"/>
        <v>37120</v>
      </c>
      <c r="C596" s="1" t="str">
        <f t="shared" si="204"/>
        <v>2001/08/17</v>
      </c>
      <c r="D596">
        <f t="shared" si="190"/>
        <v>6</v>
      </c>
      <c r="E596" t="str">
        <f t="shared" si="191"/>
        <v>Friday</v>
      </c>
      <c r="F596">
        <f t="shared" si="192"/>
        <v>17</v>
      </c>
      <c r="G596" s="2">
        <f t="shared" si="193"/>
        <v>229</v>
      </c>
      <c r="H596" t="str">
        <f t="shared" si="194"/>
        <v>Weekend</v>
      </c>
      <c r="I596">
        <f t="shared" si="200"/>
        <v>33</v>
      </c>
      <c r="J596" t="str">
        <f t="shared" si="195"/>
        <v>August</v>
      </c>
      <c r="K596">
        <f t="shared" si="196"/>
        <v>8</v>
      </c>
      <c r="L596" s="1" t="str">
        <f t="shared" si="201"/>
        <v>N</v>
      </c>
      <c r="M596">
        <f t="shared" si="197"/>
        <v>3</v>
      </c>
      <c r="N596">
        <f t="shared" si="198"/>
        <v>2001</v>
      </c>
      <c r="O596" t="str">
        <f t="shared" si="202"/>
        <v>2001-08</v>
      </c>
      <c r="P596" t="str">
        <f t="shared" si="205"/>
        <v>2001Q3</v>
      </c>
      <c r="Q596">
        <f t="shared" si="206"/>
        <v>2</v>
      </c>
      <c r="R596">
        <f t="shared" si="207"/>
        <v>1</v>
      </c>
      <c r="S596">
        <f t="shared" si="208"/>
        <v>2002</v>
      </c>
      <c r="T596" t="str">
        <f t="shared" si="199"/>
        <v>FY2002-02</v>
      </c>
      <c r="U596" t="str">
        <f t="shared" si="209"/>
        <v>FY2002Q1</v>
      </c>
    </row>
    <row r="597" spans="1:21">
      <c r="A597" t="str">
        <f t="shared" si="203"/>
        <v>20010818</v>
      </c>
      <c r="B597" s="1">
        <f t="shared" si="189"/>
        <v>37121</v>
      </c>
      <c r="C597" s="1" t="str">
        <f t="shared" si="204"/>
        <v>2001/08/18</v>
      </c>
      <c r="D597">
        <f t="shared" si="190"/>
        <v>7</v>
      </c>
      <c r="E597" t="str">
        <f t="shared" si="191"/>
        <v>Saturday</v>
      </c>
      <c r="F597">
        <f t="shared" si="192"/>
        <v>18</v>
      </c>
      <c r="G597" s="2">
        <f t="shared" si="193"/>
        <v>230</v>
      </c>
      <c r="H597" t="str">
        <f t="shared" si="194"/>
        <v>Weekend</v>
      </c>
      <c r="I597">
        <f t="shared" si="200"/>
        <v>33</v>
      </c>
      <c r="J597" t="str">
        <f t="shared" si="195"/>
        <v>August</v>
      </c>
      <c r="K597">
        <f t="shared" si="196"/>
        <v>8</v>
      </c>
      <c r="L597" s="1" t="str">
        <f t="shared" si="201"/>
        <v>N</v>
      </c>
      <c r="M597">
        <f t="shared" si="197"/>
        <v>3</v>
      </c>
      <c r="N597">
        <f t="shared" si="198"/>
        <v>2001</v>
      </c>
      <c r="O597" t="str">
        <f t="shared" si="202"/>
        <v>2001-08</v>
      </c>
      <c r="P597" t="str">
        <f t="shared" si="205"/>
        <v>2001Q3</v>
      </c>
      <c r="Q597">
        <f t="shared" si="206"/>
        <v>2</v>
      </c>
      <c r="R597">
        <f t="shared" si="207"/>
        <v>1</v>
      </c>
      <c r="S597">
        <f t="shared" si="208"/>
        <v>2002</v>
      </c>
      <c r="T597" t="str">
        <f t="shared" si="199"/>
        <v>FY2002-02</v>
      </c>
      <c r="U597" t="str">
        <f t="shared" si="209"/>
        <v>FY2002Q1</v>
      </c>
    </row>
    <row r="598" spans="1:21">
      <c r="A598" t="str">
        <f t="shared" si="203"/>
        <v>20010819</v>
      </c>
      <c r="B598" s="1">
        <f t="shared" si="189"/>
        <v>37122</v>
      </c>
      <c r="C598" s="1" t="str">
        <f t="shared" si="204"/>
        <v>2001/08/19</v>
      </c>
      <c r="D598">
        <f t="shared" si="190"/>
        <v>1</v>
      </c>
      <c r="E598" t="str">
        <f t="shared" si="191"/>
        <v>Sunday</v>
      </c>
      <c r="F598">
        <f t="shared" si="192"/>
        <v>19</v>
      </c>
      <c r="G598" s="2">
        <f t="shared" si="193"/>
        <v>231</v>
      </c>
      <c r="H598" t="str">
        <f t="shared" si="194"/>
        <v>Weekday</v>
      </c>
      <c r="I598">
        <f t="shared" si="200"/>
        <v>34</v>
      </c>
      <c r="J598" t="str">
        <f t="shared" si="195"/>
        <v>August</v>
      </c>
      <c r="K598">
        <f t="shared" si="196"/>
        <v>8</v>
      </c>
      <c r="L598" s="1" t="str">
        <f t="shared" si="201"/>
        <v>N</v>
      </c>
      <c r="M598">
        <f t="shared" si="197"/>
        <v>3</v>
      </c>
      <c r="N598">
        <f t="shared" si="198"/>
        <v>2001</v>
      </c>
      <c r="O598" t="str">
        <f t="shared" si="202"/>
        <v>2001-08</v>
      </c>
      <c r="P598" t="str">
        <f t="shared" si="205"/>
        <v>2001Q3</v>
      </c>
      <c r="Q598">
        <f t="shared" si="206"/>
        <v>2</v>
      </c>
      <c r="R598">
        <f t="shared" si="207"/>
        <v>1</v>
      </c>
      <c r="S598">
        <f t="shared" si="208"/>
        <v>2002</v>
      </c>
      <c r="T598" t="str">
        <f t="shared" si="199"/>
        <v>FY2002-02</v>
      </c>
      <c r="U598" t="str">
        <f t="shared" si="209"/>
        <v>FY2002Q1</v>
      </c>
    </row>
    <row r="599" spans="1:21">
      <c r="A599" t="str">
        <f t="shared" si="203"/>
        <v>20010820</v>
      </c>
      <c r="B599" s="1">
        <f t="shared" si="189"/>
        <v>37123</v>
      </c>
      <c r="C599" s="1" t="str">
        <f t="shared" si="204"/>
        <v>2001/08/20</v>
      </c>
      <c r="D599">
        <f t="shared" si="190"/>
        <v>2</v>
      </c>
      <c r="E599" t="str">
        <f t="shared" si="191"/>
        <v>Monday</v>
      </c>
      <c r="F599">
        <f t="shared" si="192"/>
        <v>20</v>
      </c>
      <c r="G599" s="2">
        <f t="shared" si="193"/>
        <v>232</v>
      </c>
      <c r="H599" t="str">
        <f t="shared" si="194"/>
        <v>Weekday</v>
      </c>
      <c r="I599">
        <f t="shared" si="200"/>
        <v>34</v>
      </c>
      <c r="J599" t="str">
        <f t="shared" si="195"/>
        <v>August</v>
      </c>
      <c r="K599">
        <f t="shared" si="196"/>
        <v>8</v>
      </c>
      <c r="L599" s="1" t="str">
        <f t="shared" si="201"/>
        <v>N</v>
      </c>
      <c r="M599">
        <f t="shared" si="197"/>
        <v>3</v>
      </c>
      <c r="N599">
        <f t="shared" si="198"/>
        <v>2001</v>
      </c>
      <c r="O599" t="str">
        <f t="shared" si="202"/>
        <v>2001-08</v>
      </c>
      <c r="P599" t="str">
        <f t="shared" si="205"/>
        <v>2001Q3</v>
      </c>
      <c r="Q599">
        <f t="shared" si="206"/>
        <v>2</v>
      </c>
      <c r="R599">
        <f t="shared" si="207"/>
        <v>1</v>
      </c>
      <c r="S599">
        <f t="shared" si="208"/>
        <v>2002</v>
      </c>
      <c r="T599" t="str">
        <f t="shared" si="199"/>
        <v>FY2002-02</v>
      </c>
      <c r="U599" t="str">
        <f t="shared" si="209"/>
        <v>FY2002Q1</v>
      </c>
    </row>
    <row r="600" spans="1:21">
      <c r="A600" t="str">
        <f t="shared" si="203"/>
        <v>20010821</v>
      </c>
      <c r="B600" s="1">
        <f t="shared" si="189"/>
        <v>37124</v>
      </c>
      <c r="C600" s="1" t="str">
        <f t="shared" si="204"/>
        <v>2001/08/21</v>
      </c>
      <c r="D600">
        <f t="shared" si="190"/>
        <v>3</v>
      </c>
      <c r="E600" t="str">
        <f t="shared" si="191"/>
        <v>Tuesday</v>
      </c>
      <c r="F600">
        <f t="shared" si="192"/>
        <v>21</v>
      </c>
      <c r="G600" s="2">
        <f t="shared" si="193"/>
        <v>233</v>
      </c>
      <c r="H600" t="str">
        <f t="shared" si="194"/>
        <v>Weekday</v>
      </c>
      <c r="I600">
        <f t="shared" si="200"/>
        <v>34</v>
      </c>
      <c r="J600" t="str">
        <f t="shared" si="195"/>
        <v>August</v>
      </c>
      <c r="K600">
        <f t="shared" si="196"/>
        <v>8</v>
      </c>
      <c r="L600" s="1" t="str">
        <f t="shared" si="201"/>
        <v>N</v>
      </c>
      <c r="M600">
        <f t="shared" si="197"/>
        <v>3</v>
      </c>
      <c r="N600">
        <f t="shared" si="198"/>
        <v>2001</v>
      </c>
      <c r="O600" t="str">
        <f t="shared" si="202"/>
        <v>2001-08</v>
      </c>
      <c r="P600" t="str">
        <f t="shared" si="205"/>
        <v>2001Q3</v>
      </c>
      <c r="Q600">
        <f t="shared" si="206"/>
        <v>2</v>
      </c>
      <c r="R600">
        <f t="shared" si="207"/>
        <v>1</v>
      </c>
      <c r="S600">
        <f t="shared" si="208"/>
        <v>2002</v>
      </c>
      <c r="T600" t="str">
        <f t="shared" si="199"/>
        <v>FY2002-02</v>
      </c>
      <c r="U600" t="str">
        <f t="shared" si="209"/>
        <v>FY2002Q1</v>
      </c>
    </row>
    <row r="601" spans="1:21">
      <c r="A601" t="str">
        <f t="shared" si="203"/>
        <v>20010822</v>
      </c>
      <c r="B601" s="1">
        <f t="shared" si="189"/>
        <v>37125</v>
      </c>
      <c r="C601" s="1" t="str">
        <f t="shared" si="204"/>
        <v>2001/08/22</v>
      </c>
      <c r="D601">
        <f t="shared" si="190"/>
        <v>4</v>
      </c>
      <c r="E601" t="str">
        <f t="shared" si="191"/>
        <v>Wednesday</v>
      </c>
      <c r="F601">
        <f t="shared" si="192"/>
        <v>22</v>
      </c>
      <c r="G601" s="2">
        <f t="shared" si="193"/>
        <v>234</v>
      </c>
      <c r="H601" t="str">
        <f t="shared" si="194"/>
        <v>Weekday</v>
      </c>
      <c r="I601">
        <f t="shared" si="200"/>
        <v>34</v>
      </c>
      <c r="J601" t="str">
        <f t="shared" si="195"/>
        <v>August</v>
      </c>
      <c r="K601">
        <f t="shared" si="196"/>
        <v>8</v>
      </c>
      <c r="L601" s="1" t="str">
        <f t="shared" si="201"/>
        <v>N</v>
      </c>
      <c r="M601">
        <f t="shared" si="197"/>
        <v>3</v>
      </c>
      <c r="N601">
        <f t="shared" si="198"/>
        <v>2001</v>
      </c>
      <c r="O601" t="str">
        <f t="shared" si="202"/>
        <v>2001-08</v>
      </c>
      <c r="P601" t="str">
        <f t="shared" si="205"/>
        <v>2001Q3</v>
      </c>
      <c r="Q601">
        <f t="shared" si="206"/>
        <v>2</v>
      </c>
      <c r="R601">
        <f t="shared" si="207"/>
        <v>1</v>
      </c>
      <c r="S601">
        <f t="shared" si="208"/>
        <v>2002</v>
      </c>
      <c r="T601" t="str">
        <f t="shared" si="199"/>
        <v>FY2002-02</v>
      </c>
      <c r="U601" t="str">
        <f t="shared" si="209"/>
        <v>FY2002Q1</v>
      </c>
    </row>
    <row r="602" spans="1:21">
      <c r="A602" t="str">
        <f t="shared" si="203"/>
        <v>20010823</v>
      </c>
      <c r="B602" s="1">
        <f t="shared" ref="B602:B665" si="210">B601+1</f>
        <v>37126</v>
      </c>
      <c r="C602" s="1" t="str">
        <f t="shared" si="204"/>
        <v>2001/08/23</v>
      </c>
      <c r="D602">
        <f t="shared" ref="D602:D665" si="211">WEEKDAY(B602)</f>
        <v>5</v>
      </c>
      <c r="E602" t="str">
        <f t="shared" ref="E602:E665" si="212">TEXT(C602, "dddd")</f>
        <v>Thursday</v>
      </c>
      <c r="F602">
        <f t="shared" ref="F602:F665" si="213">DAY(B602)</f>
        <v>23</v>
      </c>
      <c r="G602" s="2">
        <f t="shared" ref="G602:G665" si="214">B602-DATEVALUE("1/1/"&amp;YEAR(B602))+1</f>
        <v>235</v>
      </c>
      <c r="H602" t="str">
        <f t="shared" ref="H602:H665" si="215">IF(D602&lt;6,"Weekday","Weekend")</f>
        <v>Weekday</v>
      </c>
      <c r="I602">
        <f t="shared" si="200"/>
        <v>34</v>
      </c>
      <c r="J602" t="str">
        <f t="shared" ref="J602:J665" si="216">TEXT(B602,"Mmmm")</f>
        <v>August</v>
      </c>
      <c r="K602">
        <f t="shared" ref="K602:K665" si="217">MONTH(B602)</f>
        <v>8</v>
      </c>
      <c r="L602" s="1" t="str">
        <f t="shared" si="201"/>
        <v>N</v>
      </c>
      <c r="M602">
        <f t="shared" ref="M602:M665" si="218">IF(K602&lt;4,1,IF(K602&lt;7,2,IF(K602&lt;10,3,4)))</f>
        <v>3</v>
      </c>
      <c r="N602">
        <f t="shared" ref="N602:N665" si="219">YEAR(B602)</f>
        <v>2001</v>
      </c>
      <c r="O602" t="str">
        <f t="shared" si="202"/>
        <v>2001-08</v>
      </c>
      <c r="P602" t="str">
        <f t="shared" si="205"/>
        <v>2001Q3</v>
      </c>
      <c r="Q602">
        <f t="shared" si="206"/>
        <v>2</v>
      </c>
      <c r="R602">
        <f t="shared" si="207"/>
        <v>1</v>
      </c>
      <c r="S602">
        <f t="shared" si="208"/>
        <v>2002</v>
      </c>
      <c r="T602" t="str">
        <f t="shared" si="199"/>
        <v>FY2002-02</v>
      </c>
      <c r="U602" t="str">
        <f t="shared" si="209"/>
        <v>FY2002Q1</v>
      </c>
    </row>
    <row r="603" spans="1:21">
      <c r="A603" t="str">
        <f t="shared" si="203"/>
        <v>20010824</v>
      </c>
      <c r="B603" s="1">
        <f t="shared" si="210"/>
        <v>37127</v>
      </c>
      <c r="C603" s="1" t="str">
        <f t="shared" si="204"/>
        <v>2001/08/24</v>
      </c>
      <c r="D603">
        <f t="shared" si="211"/>
        <v>6</v>
      </c>
      <c r="E603" t="str">
        <f t="shared" si="212"/>
        <v>Friday</v>
      </c>
      <c r="F603">
        <f t="shared" si="213"/>
        <v>24</v>
      </c>
      <c r="G603" s="2">
        <f t="shared" si="214"/>
        <v>236</v>
      </c>
      <c r="H603" t="str">
        <f t="shared" si="215"/>
        <v>Weekend</v>
      </c>
      <c r="I603">
        <f t="shared" si="200"/>
        <v>34</v>
      </c>
      <c r="J603" t="str">
        <f t="shared" si="216"/>
        <v>August</v>
      </c>
      <c r="K603">
        <f t="shared" si="217"/>
        <v>8</v>
      </c>
      <c r="L603" s="1" t="str">
        <f t="shared" si="201"/>
        <v>N</v>
      </c>
      <c r="M603">
        <f t="shared" si="218"/>
        <v>3</v>
      </c>
      <c r="N603">
        <f t="shared" si="219"/>
        <v>2001</v>
      </c>
      <c r="O603" t="str">
        <f t="shared" si="202"/>
        <v>2001-08</v>
      </c>
      <c r="P603" t="str">
        <f t="shared" si="205"/>
        <v>2001Q3</v>
      </c>
      <c r="Q603">
        <f t="shared" si="206"/>
        <v>2</v>
      </c>
      <c r="R603">
        <f t="shared" si="207"/>
        <v>1</v>
      </c>
      <c r="S603">
        <f t="shared" si="208"/>
        <v>2002</v>
      </c>
      <c r="T603" t="str">
        <f t="shared" si="199"/>
        <v>FY2002-02</v>
      </c>
      <c r="U603" t="str">
        <f t="shared" si="209"/>
        <v>FY2002Q1</v>
      </c>
    </row>
    <row r="604" spans="1:21">
      <c r="A604" t="str">
        <f t="shared" si="203"/>
        <v>20010825</v>
      </c>
      <c r="B604" s="1">
        <f t="shared" si="210"/>
        <v>37128</v>
      </c>
      <c r="C604" s="1" t="str">
        <f t="shared" si="204"/>
        <v>2001/08/25</v>
      </c>
      <c r="D604">
        <f t="shared" si="211"/>
        <v>7</v>
      </c>
      <c r="E604" t="str">
        <f t="shared" si="212"/>
        <v>Saturday</v>
      </c>
      <c r="F604">
        <f t="shared" si="213"/>
        <v>25</v>
      </c>
      <c r="G604" s="2">
        <f t="shared" si="214"/>
        <v>237</v>
      </c>
      <c r="H604" t="str">
        <f t="shared" si="215"/>
        <v>Weekend</v>
      </c>
      <c r="I604">
        <f t="shared" si="200"/>
        <v>34</v>
      </c>
      <c r="J604" t="str">
        <f t="shared" si="216"/>
        <v>August</v>
      </c>
      <c r="K604">
        <f t="shared" si="217"/>
        <v>8</v>
      </c>
      <c r="L604" s="1" t="str">
        <f t="shared" si="201"/>
        <v>N</v>
      </c>
      <c r="M604">
        <f t="shared" si="218"/>
        <v>3</v>
      </c>
      <c r="N604">
        <f t="shared" si="219"/>
        <v>2001</v>
      </c>
      <c r="O604" t="str">
        <f t="shared" si="202"/>
        <v>2001-08</v>
      </c>
      <c r="P604" t="str">
        <f t="shared" si="205"/>
        <v>2001Q3</v>
      </c>
      <c r="Q604">
        <f t="shared" si="206"/>
        <v>2</v>
      </c>
      <c r="R604">
        <f t="shared" si="207"/>
        <v>1</v>
      </c>
      <c r="S604">
        <f t="shared" si="208"/>
        <v>2002</v>
      </c>
      <c r="T604" t="str">
        <f t="shared" si="199"/>
        <v>FY2002-02</v>
      </c>
      <c r="U604" t="str">
        <f t="shared" si="209"/>
        <v>FY2002Q1</v>
      </c>
    </row>
    <row r="605" spans="1:21">
      <c r="A605" t="str">
        <f t="shared" si="203"/>
        <v>20010826</v>
      </c>
      <c r="B605" s="1">
        <f t="shared" si="210"/>
        <v>37129</v>
      </c>
      <c r="C605" s="1" t="str">
        <f t="shared" si="204"/>
        <v>2001/08/26</v>
      </c>
      <c r="D605">
        <f t="shared" si="211"/>
        <v>1</v>
      </c>
      <c r="E605" t="str">
        <f t="shared" si="212"/>
        <v>Sunday</v>
      </c>
      <c r="F605">
        <f t="shared" si="213"/>
        <v>26</v>
      </c>
      <c r="G605" s="2">
        <f t="shared" si="214"/>
        <v>238</v>
      </c>
      <c r="H605" t="str">
        <f t="shared" si="215"/>
        <v>Weekday</v>
      </c>
      <c r="I605">
        <f t="shared" si="200"/>
        <v>35</v>
      </c>
      <c r="J605" t="str">
        <f t="shared" si="216"/>
        <v>August</v>
      </c>
      <c r="K605">
        <f t="shared" si="217"/>
        <v>8</v>
      </c>
      <c r="L605" s="1" t="str">
        <f t="shared" si="201"/>
        <v>N</v>
      </c>
      <c r="M605">
        <f t="shared" si="218"/>
        <v>3</v>
      </c>
      <c r="N605">
        <f t="shared" si="219"/>
        <v>2001</v>
      </c>
      <c r="O605" t="str">
        <f t="shared" si="202"/>
        <v>2001-08</v>
      </c>
      <c r="P605" t="str">
        <f t="shared" si="205"/>
        <v>2001Q3</v>
      </c>
      <c r="Q605">
        <f t="shared" si="206"/>
        <v>2</v>
      </c>
      <c r="R605">
        <f t="shared" si="207"/>
        <v>1</v>
      </c>
      <c r="S605">
        <f t="shared" si="208"/>
        <v>2002</v>
      </c>
      <c r="T605" t="str">
        <f t="shared" ref="T605:T668" si="220">"FY"&amp;S605&amp;"-"&amp;IF(Q605&lt;10,"0","")&amp;Q605</f>
        <v>FY2002-02</v>
      </c>
      <c r="U605" t="str">
        <f t="shared" si="209"/>
        <v>FY2002Q1</v>
      </c>
    </row>
    <row r="606" spans="1:21">
      <c r="A606" t="str">
        <f t="shared" si="203"/>
        <v>20010827</v>
      </c>
      <c r="B606" s="1">
        <f t="shared" si="210"/>
        <v>37130</v>
      </c>
      <c r="C606" s="1" t="str">
        <f t="shared" si="204"/>
        <v>2001/08/27</v>
      </c>
      <c r="D606">
        <f t="shared" si="211"/>
        <v>2</v>
      </c>
      <c r="E606" t="str">
        <f t="shared" si="212"/>
        <v>Monday</v>
      </c>
      <c r="F606">
        <f t="shared" si="213"/>
        <v>27</v>
      </c>
      <c r="G606" s="2">
        <f t="shared" si="214"/>
        <v>239</v>
      </c>
      <c r="H606" t="str">
        <f t="shared" si="215"/>
        <v>Weekday</v>
      </c>
      <c r="I606">
        <f t="shared" si="200"/>
        <v>35</v>
      </c>
      <c r="J606" t="str">
        <f t="shared" si="216"/>
        <v>August</v>
      </c>
      <c r="K606">
        <f t="shared" si="217"/>
        <v>8</v>
      </c>
      <c r="L606" s="1" t="str">
        <f t="shared" si="201"/>
        <v>N</v>
      </c>
      <c r="M606">
        <f t="shared" si="218"/>
        <v>3</v>
      </c>
      <c r="N606">
        <f t="shared" si="219"/>
        <v>2001</v>
      </c>
      <c r="O606" t="str">
        <f t="shared" si="202"/>
        <v>2001-08</v>
      </c>
      <c r="P606" t="str">
        <f t="shared" si="205"/>
        <v>2001Q3</v>
      </c>
      <c r="Q606">
        <f t="shared" si="206"/>
        <v>2</v>
      </c>
      <c r="R606">
        <f t="shared" si="207"/>
        <v>1</v>
      </c>
      <c r="S606">
        <f t="shared" si="208"/>
        <v>2002</v>
      </c>
      <c r="T606" t="str">
        <f t="shared" si="220"/>
        <v>FY2002-02</v>
      </c>
      <c r="U606" t="str">
        <f t="shared" si="209"/>
        <v>FY2002Q1</v>
      </c>
    </row>
    <row r="607" spans="1:21">
      <c r="A607" t="str">
        <f t="shared" si="203"/>
        <v>20010828</v>
      </c>
      <c r="B607" s="1">
        <f t="shared" si="210"/>
        <v>37131</v>
      </c>
      <c r="C607" s="1" t="str">
        <f t="shared" si="204"/>
        <v>2001/08/28</v>
      </c>
      <c r="D607">
        <f t="shared" si="211"/>
        <v>3</v>
      </c>
      <c r="E607" t="str">
        <f t="shared" si="212"/>
        <v>Tuesday</v>
      </c>
      <c r="F607">
        <f t="shared" si="213"/>
        <v>28</v>
      </c>
      <c r="G607" s="2">
        <f t="shared" si="214"/>
        <v>240</v>
      </c>
      <c r="H607" t="str">
        <f t="shared" si="215"/>
        <v>Weekday</v>
      </c>
      <c r="I607">
        <f t="shared" si="200"/>
        <v>35</v>
      </c>
      <c r="J607" t="str">
        <f t="shared" si="216"/>
        <v>August</v>
      </c>
      <c r="K607">
        <f t="shared" si="217"/>
        <v>8</v>
      </c>
      <c r="L607" s="1" t="str">
        <f t="shared" si="201"/>
        <v>N</v>
      </c>
      <c r="M607">
        <f t="shared" si="218"/>
        <v>3</v>
      </c>
      <c r="N607">
        <f t="shared" si="219"/>
        <v>2001</v>
      </c>
      <c r="O607" t="str">
        <f t="shared" si="202"/>
        <v>2001-08</v>
      </c>
      <c r="P607" t="str">
        <f t="shared" si="205"/>
        <v>2001Q3</v>
      </c>
      <c r="Q607">
        <f t="shared" si="206"/>
        <v>2</v>
      </c>
      <c r="R607">
        <f t="shared" si="207"/>
        <v>1</v>
      </c>
      <c r="S607">
        <f t="shared" si="208"/>
        <v>2002</v>
      </c>
      <c r="T607" t="str">
        <f t="shared" si="220"/>
        <v>FY2002-02</v>
      </c>
      <c r="U607" t="str">
        <f t="shared" si="209"/>
        <v>FY2002Q1</v>
      </c>
    </row>
    <row r="608" spans="1:21">
      <c r="A608" t="str">
        <f t="shared" si="203"/>
        <v>20010829</v>
      </c>
      <c r="B608" s="1">
        <f t="shared" si="210"/>
        <v>37132</v>
      </c>
      <c r="C608" s="1" t="str">
        <f t="shared" si="204"/>
        <v>2001/08/29</v>
      </c>
      <c r="D608">
        <f t="shared" si="211"/>
        <v>4</v>
      </c>
      <c r="E608" t="str">
        <f t="shared" si="212"/>
        <v>Wednesday</v>
      </c>
      <c r="F608">
        <f t="shared" si="213"/>
        <v>29</v>
      </c>
      <c r="G608" s="2">
        <f t="shared" si="214"/>
        <v>241</v>
      </c>
      <c r="H608" t="str">
        <f t="shared" si="215"/>
        <v>Weekday</v>
      </c>
      <c r="I608">
        <f t="shared" si="200"/>
        <v>35</v>
      </c>
      <c r="J608" t="str">
        <f t="shared" si="216"/>
        <v>August</v>
      </c>
      <c r="K608">
        <f t="shared" si="217"/>
        <v>8</v>
      </c>
      <c r="L608" s="1" t="str">
        <f t="shared" si="201"/>
        <v>N</v>
      </c>
      <c r="M608">
        <f t="shared" si="218"/>
        <v>3</v>
      </c>
      <c r="N608">
        <f t="shared" si="219"/>
        <v>2001</v>
      </c>
      <c r="O608" t="str">
        <f t="shared" si="202"/>
        <v>2001-08</v>
      </c>
      <c r="P608" t="str">
        <f t="shared" si="205"/>
        <v>2001Q3</v>
      </c>
      <c r="Q608">
        <f t="shared" si="206"/>
        <v>2</v>
      </c>
      <c r="R608">
        <f t="shared" si="207"/>
        <v>1</v>
      </c>
      <c r="S608">
        <f t="shared" si="208"/>
        <v>2002</v>
      </c>
      <c r="T608" t="str">
        <f t="shared" si="220"/>
        <v>FY2002-02</v>
      </c>
      <c r="U608" t="str">
        <f t="shared" si="209"/>
        <v>FY2002Q1</v>
      </c>
    </row>
    <row r="609" spans="1:21">
      <c r="A609" t="str">
        <f t="shared" si="203"/>
        <v>20010830</v>
      </c>
      <c r="B609" s="1">
        <f t="shared" si="210"/>
        <v>37133</v>
      </c>
      <c r="C609" s="1" t="str">
        <f t="shared" si="204"/>
        <v>2001/08/30</v>
      </c>
      <c r="D609">
        <f t="shared" si="211"/>
        <v>5</v>
      </c>
      <c r="E609" t="str">
        <f t="shared" si="212"/>
        <v>Thursday</v>
      </c>
      <c r="F609">
        <f t="shared" si="213"/>
        <v>30</v>
      </c>
      <c r="G609" s="2">
        <f t="shared" si="214"/>
        <v>242</v>
      </c>
      <c r="H609" t="str">
        <f t="shared" si="215"/>
        <v>Weekday</v>
      </c>
      <c r="I609">
        <f t="shared" si="200"/>
        <v>35</v>
      </c>
      <c r="J609" t="str">
        <f t="shared" si="216"/>
        <v>August</v>
      </c>
      <c r="K609">
        <f t="shared" si="217"/>
        <v>8</v>
      </c>
      <c r="L609" s="1" t="str">
        <f t="shared" si="201"/>
        <v>N</v>
      </c>
      <c r="M609">
        <f t="shared" si="218"/>
        <v>3</v>
      </c>
      <c r="N609">
        <f t="shared" si="219"/>
        <v>2001</v>
      </c>
      <c r="O609" t="str">
        <f t="shared" si="202"/>
        <v>2001-08</v>
      </c>
      <c r="P609" t="str">
        <f t="shared" si="205"/>
        <v>2001Q3</v>
      </c>
      <c r="Q609">
        <f t="shared" si="206"/>
        <v>2</v>
      </c>
      <c r="R609">
        <f t="shared" si="207"/>
        <v>1</v>
      </c>
      <c r="S609">
        <f t="shared" si="208"/>
        <v>2002</v>
      </c>
      <c r="T609" t="str">
        <f t="shared" si="220"/>
        <v>FY2002-02</v>
      </c>
      <c r="U609" t="str">
        <f t="shared" si="209"/>
        <v>FY2002Q1</v>
      </c>
    </row>
    <row r="610" spans="1:21">
      <c r="A610" t="str">
        <f t="shared" si="203"/>
        <v>20010831</v>
      </c>
      <c r="B610" s="1">
        <f t="shared" si="210"/>
        <v>37134</v>
      </c>
      <c r="C610" s="1" t="str">
        <f t="shared" si="204"/>
        <v>2001/08/31</v>
      </c>
      <c r="D610">
        <f t="shared" si="211"/>
        <v>6</v>
      </c>
      <c r="E610" t="str">
        <f t="shared" si="212"/>
        <v>Friday</v>
      </c>
      <c r="F610">
        <f t="shared" si="213"/>
        <v>31</v>
      </c>
      <c r="G610" s="2">
        <f t="shared" si="214"/>
        <v>243</v>
      </c>
      <c r="H610" t="str">
        <f t="shared" si="215"/>
        <v>Weekend</v>
      </c>
      <c r="I610">
        <f t="shared" si="200"/>
        <v>35</v>
      </c>
      <c r="J610" t="str">
        <f t="shared" si="216"/>
        <v>August</v>
      </c>
      <c r="K610">
        <f t="shared" si="217"/>
        <v>8</v>
      </c>
      <c r="L610" s="1" t="str">
        <f t="shared" si="201"/>
        <v>Y</v>
      </c>
      <c r="M610">
        <f t="shared" si="218"/>
        <v>3</v>
      </c>
      <c r="N610">
        <f t="shared" si="219"/>
        <v>2001</v>
      </c>
      <c r="O610" t="str">
        <f t="shared" si="202"/>
        <v>2001-08</v>
      </c>
      <c r="P610" t="str">
        <f t="shared" si="205"/>
        <v>2001Q3</v>
      </c>
      <c r="Q610">
        <f t="shared" si="206"/>
        <v>2</v>
      </c>
      <c r="R610">
        <f t="shared" si="207"/>
        <v>1</v>
      </c>
      <c r="S610">
        <f t="shared" si="208"/>
        <v>2002</v>
      </c>
      <c r="T610" t="str">
        <f t="shared" si="220"/>
        <v>FY2002-02</v>
      </c>
      <c r="U610" t="str">
        <f t="shared" si="209"/>
        <v>FY2002Q1</v>
      </c>
    </row>
    <row r="611" spans="1:21">
      <c r="A611" t="str">
        <f t="shared" si="203"/>
        <v>20010901</v>
      </c>
      <c r="B611" s="1">
        <f t="shared" si="210"/>
        <v>37135</v>
      </c>
      <c r="C611" s="1" t="str">
        <f t="shared" si="204"/>
        <v>2001/09/01</v>
      </c>
      <c r="D611">
        <f t="shared" si="211"/>
        <v>7</v>
      </c>
      <c r="E611" t="str">
        <f t="shared" si="212"/>
        <v>Saturday</v>
      </c>
      <c r="F611">
        <f t="shared" si="213"/>
        <v>1</v>
      </c>
      <c r="G611" s="2">
        <f t="shared" si="214"/>
        <v>244</v>
      </c>
      <c r="H611" t="str">
        <f t="shared" si="215"/>
        <v>Weekend</v>
      </c>
      <c r="I611">
        <f t="shared" si="200"/>
        <v>35</v>
      </c>
      <c r="J611" t="str">
        <f t="shared" si="216"/>
        <v>September</v>
      </c>
      <c r="K611">
        <f t="shared" si="217"/>
        <v>9</v>
      </c>
      <c r="L611" s="1" t="str">
        <f t="shared" si="201"/>
        <v>N</v>
      </c>
      <c r="M611">
        <f t="shared" si="218"/>
        <v>3</v>
      </c>
      <c r="N611">
        <f t="shared" si="219"/>
        <v>2001</v>
      </c>
      <c r="O611" t="str">
        <f t="shared" si="202"/>
        <v>2001-09</v>
      </c>
      <c r="P611" t="str">
        <f t="shared" si="205"/>
        <v>2001Q3</v>
      </c>
      <c r="Q611">
        <f t="shared" si="206"/>
        <v>3</v>
      </c>
      <c r="R611">
        <f t="shared" si="207"/>
        <v>1</v>
      </c>
      <c r="S611">
        <f t="shared" si="208"/>
        <v>2002</v>
      </c>
      <c r="T611" t="str">
        <f t="shared" si="220"/>
        <v>FY2002-03</v>
      </c>
      <c r="U611" t="str">
        <f t="shared" si="209"/>
        <v>FY2002Q1</v>
      </c>
    </row>
    <row r="612" spans="1:21">
      <c r="A612" t="str">
        <f t="shared" si="203"/>
        <v>20010902</v>
      </c>
      <c r="B612" s="1">
        <f t="shared" si="210"/>
        <v>37136</v>
      </c>
      <c r="C612" s="1" t="str">
        <f t="shared" si="204"/>
        <v>2001/09/02</v>
      </c>
      <c r="D612">
        <f t="shared" si="211"/>
        <v>1</v>
      </c>
      <c r="E612" t="str">
        <f t="shared" si="212"/>
        <v>Sunday</v>
      </c>
      <c r="F612">
        <f t="shared" si="213"/>
        <v>2</v>
      </c>
      <c r="G612" s="2">
        <f t="shared" si="214"/>
        <v>245</v>
      </c>
      <c r="H612" t="str">
        <f t="shared" si="215"/>
        <v>Weekday</v>
      </c>
      <c r="I612">
        <f t="shared" si="200"/>
        <v>36</v>
      </c>
      <c r="J612" t="str">
        <f t="shared" si="216"/>
        <v>September</v>
      </c>
      <c r="K612">
        <f t="shared" si="217"/>
        <v>9</v>
      </c>
      <c r="L612" s="1" t="str">
        <f t="shared" si="201"/>
        <v>N</v>
      </c>
      <c r="M612">
        <f t="shared" si="218"/>
        <v>3</v>
      </c>
      <c r="N612">
        <f t="shared" si="219"/>
        <v>2001</v>
      </c>
      <c r="O612" t="str">
        <f t="shared" si="202"/>
        <v>2001-09</v>
      </c>
      <c r="P612" t="str">
        <f t="shared" si="205"/>
        <v>2001Q3</v>
      </c>
      <c r="Q612">
        <f t="shared" si="206"/>
        <v>3</v>
      </c>
      <c r="R612">
        <f t="shared" si="207"/>
        <v>1</v>
      </c>
      <c r="S612">
        <f t="shared" si="208"/>
        <v>2002</v>
      </c>
      <c r="T612" t="str">
        <f t="shared" si="220"/>
        <v>FY2002-03</v>
      </c>
      <c r="U612" t="str">
        <f t="shared" si="209"/>
        <v>FY2002Q1</v>
      </c>
    </row>
    <row r="613" spans="1:21">
      <c r="A613" t="str">
        <f t="shared" si="203"/>
        <v>20010903</v>
      </c>
      <c r="B613" s="1">
        <f t="shared" si="210"/>
        <v>37137</v>
      </c>
      <c r="C613" s="1" t="str">
        <f t="shared" si="204"/>
        <v>2001/09/03</v>
      </c>
      <c r="D613">
        <f t="shared" si="211"/>
        <v>2</v>
      </c>
      <c r="E613" t="str">
        <f t="shared" si="212"/>
        <v>Monday</v>
      </c>
      <c r="F613">
        <f t="shared" si="213"/>
        <v>3</v>
      </c>
      <c r="G613" s="2">
        <f t="shared" si="214"/>
        <v>246</v>
      </c>
      <c r="H613" t="str">
        <f t="shared" si="215"/>
        <v>Weekday</v>
      </c>
      <c r="I613">
        <f t="shared" si="200"/>
        <v>36</v>
      </c>
      <c r="J613" t="str">
        <f t="shared" si="216"/>
        <v>September</v>
      </c>
      <c r="K613">
        <f t="shared" si="217"/>
        <v>9</v>
      </c>
      <c r="L613" s="1" t="str">
        <f t="shared" si="201"/>
        <v>N</v>
      </c>
      <c r="M613">
        <f t="shared" si="218"/>
        <v>3</v>
      </c>
      <c r="N613">
        <f t="shared" si="219"/>
        <v>2001</v>
      </c>
      <c r="O613" t="str">
        <f t="shared" si="202"/>
        <v>2001-09</v>
      </c>
      <c r="P613" t="str">
        <f t="shared" si="205"/>
        <v>2001Q3</v>
      </c>
      <c r="Q613">
        <f t="shared" si="206"/>
        <v>3</v>
      </c>
      <c r="R613">
        <f t="shared" si="207"/>
        <v>1</v>
      </c>
      <c r="S613">
        <f t="shared" si="208"/>
        <v>2002</v>
      </c>
      <c r="T613" t="str">
        <f t="shared" si="220"/>
        <v>FY2002-03</v>
      </c>
      <c r="U613" t="str">
        <f t="shared" si="209"/>
        <v>FY2002Q1</v>
      </c>
    </row>
    <row r="614" spans="1:21">
      <c r="A614" t="str">
        <f t="shared" si="203"/>
        <v>20010904</v>
      </c>
      <c r="B614" s="1">
        <f t="shared" si="210"/>
        <v>37138</v>
      </c>
      <c r="C614" s="1" t="str">
        <f t="shared" si="204"/>
        <v>2001/09/04</v>
      </c>
      <c r="D614">
        <f t="shared" si="211"/>
        <v>3</v>
      </c>
      <c r="E614" t="str">
        <f t="shared" si="212"/>
        <v>Tuesday</v>
      </c>
      <c r="F614">
        <f t="shared" si="213"/>
        <v>4</v>
      </c>
      <c r="G614" s="2">
        <f t="shared" si="214"/>
        <v>247</v>
      </c>
      <c r="H614" t="str">
        <f t="shared" si="215"/>
        <v>Weekday</v>
      </c>
      <c r="I614">
        <f t="shared" si="200"/>
        <v>36</v>
      </c>
      <c r="J614" t="str">
        <f t="shared" si="216"/>
        <v>September</v>
      </c>
      <c r="K614">
        <f t="shared" si="217"/>
        <v>9</v>
      </c>
      <c r="L614" s="1" t="str">
        <f t="shared" si="201"/>
        <v>N</v>
      </c>
      <c r="M614">
        <f t="shared" si="218"/>
        <v>3</v>
      </c>
      <c r="N614">
        <f t="shared" si="219"/>
        <v>2001</v>
      </c>
      <c r="O614" t="str">
        <f t="shared" si="202"/>
        <v>2001-09</v>
      </c>
      <c r="P614" t="str">
        <f t="shared" si="205"/>
        <v>2001Q3</v>
      </c>
      <c r="Q614">
        <f t="shared" si="206"/>
        <v>3</v>
      </c>
      <c r="R614">
        <f t="shared" si="207"/>
        <v>1</v>
      </c>
      <c r="S614">
        <f t="shared" si="208"/>
        <v>2002</v>
      </c>
      <c r="T614" t="str">
        <f t="shared" si="220"/>
        <v>FY2002-03</v>
      </c>
      <c r="U614" t="str">
        <f t="shared" si="209"/>
        <v>FY2002Q1</v>
      </c>
    </row>
    <row r="615" spans="1:21">
      <c r="A615" t="str">
        <f t="shared" si="203"/>
        <v>20010905</v>
      </c>
      <c r="B615" s="1">
        <f t="shared" si="210"/>
        <v>37139</v>
      </c>
      <c r="C615" s="1" t="str">
        <f t="shared" si="204"/>
        <v>2001/09/05</v>
      </c>
      <c r="D615">
        <f t="shared" si="211"/>
        <v>4</v>
      </c>
      <c r="E615" t="str">
        <f t="shared" si="212"/>
        <v>Wednesday</v>
      </c>
      <c r="F615">
        <f t="shared" si="213"/>
        <v>5</v>
      </c>
      <c r="G615" s="2">
        <f t="shared" si="214"/>
        <v>248</v>
      </c>
      <c r="H615" t="str">
        <f t="shared" si="215"/>
        <v>Weekday</v>
      </c>
      <c r="I615">
        <f t="shared" si="200"/>
        <v>36</v>
      </c>
      <c r="J615" t="str">
        <f t="shared" si="216"/>
        <v>September</v>
      </c>
      <c r="K615">
        <f t="shared" si="217"/>
        <v>9</v>
      </c>
      <c r="L615" s="1" t="str">
        <f t="shared" si="201"/>
        <v>N</v>
      </c>
      <c r="M615">
        <f t="shared" si="218"/>
        <v>3</v>
      </c>
      <c r="N615">
        <f t="shared" si="219"/>
        <v>2001</v>
      </c>
      <c r="O615" t="str">
        <f t="shared" si="202"/>
        <v>2001-09</v>
      </c>
      <c r="P615" t="str">
        <f t="shared" si="205"/>
        <v>2001Q3</v>
      </c>
      <c r="Q615">
        <f t="shared" si="206"/>
        <v>3</v>
      </c>
      <c r="R615">
        <f t="shared" si="207"/>
        <v>1</v>
      </c>
      <c r="S615">
        <f t="shared" si="208"/>
        <v>2002</v>
      </c>
      <c r="T615" t="str">
        <f t="shared" si="220"/>
        <v>FY2002-03</v>
      </c>
      <c r="U615" t="str">
        <f t="shared" si="209"/>
        <v>FY2002Q1</v>
      </c>
    </row>
    <row r="616" spans="1:21">
      <c r="A616" t="str">
        <f t="shared" si="203"/>
        <v>20010906</v>
      </c>
      <c r="B616" s="1">
        <f t="shared" si="210"/>
        <v>37140</v>
      </c>
      <c r="C616" s="1" t="str">
        <f t="shared" si="204"/>
        <v>2001/09/06</v>
      </c>
      <c r="D616">
        <f t="shared" si="211"/>
        <v>5</v>
      </c>
      <c r="E616" t="str">
        <f t="shared" si="212"/>
        <v>Thursday</v>
      </c>
      <c r="F616">
        <f t="shared" si="213"/>
        <v>6</v>
      </c>
      <c r="G616" s="2">
        <f t="shared" si="214"/>
        <v>249</v>
      </c>
      <c r="H616" t="str">
        <f t="shared" si="215"/>
        <v>Weekday</v>
      </c>
      <c r="I616">
        <f t="shared" si="200"/>
        <v>36</v>
      </c>
      <c r="J616" t="str">
        <f t="shared" si="216"/>
        <v>September</v>
      </c>
      <c r="K616">
        <f t="shared" si="217"/>
        <v>9</v>
      </c>
      <c r="L616" s="1" t="str">
        <f t="shared" si="201"/>
        <v>N</v>
      </c>
      <c r="M616">
        <f t="shared" si="218"/>
        <v>3</v>
      </c>
      <c r="N616">
        <f t="shared" si="219"/>
        <v>2001</v>
      </c>
      <c r="O616" t="str">
        <f t="shared" si="202"/>
        <v>2001-09</v>
      </c>
      <c r="P616" t="str">
        <f t="shared" si="205"/>
        <v>2001Q3</v>
      </c>
      <c r="Q616">
        <f t="shared" si="206"/>
        <v>3</v>
      </c>
      <c r="R616">
        <f t="shared" si="207"/>
        <v>1</v>
      </c>
      <c r="S616">
        <f t="shared" si="208"/>
        <v>2002</v>
      </c>
      <c r="T616" t="str">
        <f t="shared" si="220"/>
        <v>FY2002-03</v>
      </c>
      <c r="U616" t="str">
        <f t="shared" si="209"/>
        <v>FY2002Q1</v>
      </c>
    </row>
    <row r="617" spans="1:21">
      <c r="A617" t="str">
        <f t="shared" si="203"/>
        <v>20010907</v>
      </c>
      <c r="B617" s="1">
        <f t="shared" si="210"/>
        <v>37141</v>
      </c>
      <c r="C617" s="1" t="str">
        <f t="shared" si="204"/>
        <v>2001/09/07</v>
      </c>
      <c r="D617">
        <f t="shared" si="211"/>
        <v>6</v>
      </c>
      <c r="E617" t="str">
        <f t="shared" si="212"/>
        <v>Friday</v>
      </c>
      <c r="F617">
        <f t="shared" si="213"/>
        <v>7</v>
      </c>
      <c r="G617" s="2">
        <f t="shared" si="214"/>
        <v>250</v>
      </c>
      <c r="H617" t="str">
        <f t="shared" si="215"/>
        <v>Weekend</v>
      </c>
      <c r="I617">
        <f t="shared" si="200"/>
        <v>36</v>
      </c>
      <c r="J617" t="str">
        <f t="shared" si="216"/>
        <v>September</v>
      </c>
      <c r="K617">
        <f t="shared" si="217"/>
        <v>9</v>
      </c>
      <c r="L617" s="1" t="str">
        <f t="shared" si="201"/>
        <v>N</v>
      </c>
      <c r="M617">
        <f t="shared" si="218"/>
        <v>3</v>
      </c>
      <c r="N617">
        <f t="shared" si="219"/>
        <v>2001</v>
      </c>
      <c r="O617" t="str">
        <f t="shared" si="202"/>
        <v>2001-09</v>
      </c>
      <c r="P617" t="str">
        <f t="shared" si="205"/>
        <v>2001Q3</v>
      </c>
      <c r="Q617">
        <f t="shared" si="206"/>
        <v>3</v>
      </c>
      <c r="R617">
        <f t="shared" si="207"/>
        <v>1</v>
      </c>
      <c r="S617">
        <f t="shared" si="208"/>
        <v>2002</v>
      </c>
      <c r="T617" t="str">
        <f t="shared" si="220"/>
        <v>FY2002-03</v>
      </c>
      <c r="U617" t="str">
        <f t="shared" si="209"/>
        <v>FY2002Q1</v>
      </c>
    </row>
    <row r="618" spans="1:21">
      <c r="A618" t="str">
        <f t="shared" si="203"/>
        <v>20010908</v>
      </c>
      <c r="B618" s="1">
        <f t="shared" si="210"/>
        <v>37142</v>
      </c>
      <c r="C618" s="1" t="str">
        <f t="shared" si="204"/>
        <v>2001/09/08</v>
      </c>
      <c r="D618">
        <f t="shared" si="211"/>
        <v>7</v>
      </c>
      <c r="E618" t="str">
        <f t="shared" si="212"/>
        <v>Saturday</v>
      </c>
      <c r="F618">
        <f t="shared" si="213"/>
        <v>8</v>
      </c>
      <c r="G618" s="2">
        <f t="shared" si="214"/>
        <v>251</v>
      </c>
      <c r="H618" t="str">
        <f t="shared" si="215"/>
        <v>Weekend</v>
      </c>
      <c r="I618">
        <f t="shared" si="200"/>
        <v>36</v>
      </c>
      <c r="J618" t="str">
        <f t="shared" si="216"/>
        <v>September</v>
      </c>
      <c r="K618">
        <f t="shared" si="217"/>
        <v>9</v>
      </c>
      <c r="L618" s="1" t="str">
        <f t="shared" si="201"/>
        <v>N</v>
      </c>
      <c r="M618">
        <f t="shared" si="218"/>
        <v>3</v>
      </c>
      <c r="N618">
        <f t="shared" si="219"/>
        <v>2001</v>
      </c>
      <c r="O618" t="str">
        <f t="shared" si="202"/>
        <v>2001-09</v>
      </c>
      <c r="P618" t="str">
        <f t="shared" si="205"/>
        <v>2001Q3</v>
      </c>
      <c r="Q618">
        <f t="shared" si="206"/>
        <v>3</v>
      </c>
      <c r="R618">
        <f t="shared" si="207"/>
        <v>1</v>
      </c>
      <c r="S618">
        <f t="shared" si="208"/>
        <v>2002</v>
      </c>
      <c r="T618" t="str">
        <f t="shared" si="220"/>
        <v>FY2002-03</v>
      </c>
      <c r="U618" t="str">
        <f t="shared" si="209"/>
        <v>FY2002Q1</v>
      </c>
    </row>
    <row r="619" spans="1:21">
      <c r="A619" t="str">
        <f t="shared" si="203"/>
        <v>20010909</v>
      </c>
      <c r="B619" s="1">
        <f t="shared" si="210"/>
        <v>37143</v>
      </c>
      <c r="C619" s="1" t="str">
        <f t="shared" si="204"/>
        <v>2001/09/09</v>
      </c>
      <c r="D619">
        <f t="shared" si="211"/>
        <v>1</v>
      </c>
      <c r="E619" t="str">
        <f t="shared" si="212"/>
        <v>Sunday</v>
      </c>
      <c r="F619">
        <f t="shared" si="213"/>
        <v>9</v>
      </c>
      <c r="G619" s="2">
        <f t="shared" si="214"/>
        <v>252</v>
      </c>
      <c r="H619" t="str">
        <f t="shared" si="215"/>
        <v>Weekday</v>
      </c>
      <c r="I619">
        <f t="shared" si="200"/>
        <v>37</v>
      </c>
      <c r="J619" t="str">
        <f t="shared" si="216"/>
        <v>September</v>
      </c>
      <c r="K619">
        <f t="shared" si="217"/>
        <v>9</v>
      </c>
      <c r="L619" s="1" t="str">
        <f t="shared" si="201"/>
        <v>N</v>
      </c>
      <c r="M619">
        <f t="shared" si="218"/>
        <v>3</v>
      </c>
      <c r="N619">
        <f t="shared" si="219"/>
        <v>2001</v>
      </c>
      <c r="O619" t="str">
        <f t="shared" si="202"/>
        <v>2001-09</v>
      </c>
      <c r="P619" t="str">
        <f t="shared" si="205"/>
        <v>2001Q3</v>
      </c>
      <c r="Q619">
        <f t="shared" si="206"/>
        <v>3</v>
      </c>
      <c r="R619">
        <f t="shared" si="207"/>
        <v>1</v>
      </c>
      <c r="S619">
        <f t="shared" si="208"/>
        <v>2002</v>
      </c>
      <c r="T619" t="str">
        <f t="shared" si="220"/>
        <v>FY2002-03</v>
      </c>
      <c r="U619" t="str">
        <f t="shared" si="209"/>
        <v>FY2002Q1</v>
      </c>
    </row>
    <row r="620" spans="1:21">
      <c r="A620" t="str">
        <f t="shared" si="203"/>
        <v>20010910</v>
      </c>
      <c r="B620" s="1">
        <f t="shared" si="210"/>
        <v>37144</v>
      </c>
      <c r="C620" s="1" t="str">
        <f t="shared" si="204"/>
        <v>2001/09/10</v>
      </c>
      <c r="D620">
        <f t="shared" si="211"/>
        <v>2</v>
      </c>
      <c r="E620" t="str">
        <f t="shared" si="212"/>
        <v>Monday</v>
      </c>
      <c r="F620">
        <f t="shared" si="213"/>
        <v>10</v>
      </c>
      <c r="G620" s="2">
        <f t="shared" si="214"/>
        <v>253</v>
      </c>
      <c r="H620" t="str">
        <f t="shared" si="215"/>
        <v>Weekday</v>
      </c>
      <c r="I620">
        <f t="shared" si="200"/>
        <v>37</v>
      </c>
      <c r="J620" t="str">
        <f t="shared" si="216"/>
        <v>September</v>
      </c>
      <c r="K620">
        <f t="shared" si="217"/>
        <v>9</v>
      </c>
      <c r="L620" s="1" t="str">
        <f t="shared" si="201"/>
        <v>N</v>
      </c>
      <c r="M620">
        <f t="shared" si="218"/>
        <v>3</v>
      </c>
      <c r="N620">
        <f t="shared" si="219"/>
        <v>2001</v>
      </c>
      <c r="O620" t="str">
        <f t="shared" si="202"/>
        <v>2001-09</v>
      </c>
      <c r="P620" t="str">
        <f t="shared" si="205"/>
        <v>2001Q3</v>
      </c>
      <c r="Q620">
        <f t="shared" si="206"/>
        <v>3</v>
      </c>
      <c r="R620">
        <f t="shared" si="207"/>
        <v>1</v>
      </c>
      <c r="S620">
        <f t="shared" si="208"/>
        <v>2002</v>
      </c>
      <c r="T620" t="str">
        <f t="shared" si="220"/>
        <v>FY2002-03</v>
      </c>
      <c r="U620" t="str">
        <f t="shared" si="209"/>
        <v>FY2002Q1</v>
      </c>
    </row>
    <row r="621" spans="1:21">
      <c r="A621" t="str">
        <f t="shared" si="203"/>
        <v>20010911</v>
      </c>
      <c r="B621" s="1">
        <f t="shared" si="210"/>
        <v>37145</v>
      </c>
      <c r="C621" s="1" t="str">
        <f t="shared" si="204"/>
        <v>2001/09/11</v>
      </c>
      <c r="D621">
        <f t="shared" si="211"/>
        <v>3</v>
      </c>
      <c r="E621" t="str">
        <f t="shared" si="212"/>
        <v>Tuesday</v>
      </c>
      <c r="F621">
        <f t="shared" si="213"/>
        <v>11</v>
      </c>
      <c r="G621" s="2">
        <f t="shared" si="214"/>
        <v>254</v>
      </c>
      <c r="H621" t="str">
        <f t="shared" si="215"/>
        <v>Weekday</v>
      </c>
      <c r="I621">
        <f t="shared" si="200"/>
        <v>37</v>
      </c>
      <c r="J621" t="str">
        <f t="shared" si="216"/>
        <v>September</v>
      </c>
      <c r="K621">
        <f t="shared" si="217"/>
        <v>9</v>
      </c>
      <c r="L621" s="1" t="str">
        <f t="shared" si="201"/>
        <v>N</v>
      </c>
      <c r="M621">
        <f t="shared" si="218"/>
        <v>3</v>
      </c>
      <c r="N621">
        <f t="shared" si="219"/>
        <v>2001</v>
      </c>
      <c r="O621" t="str">
        <f t="shared" si="202"/>
        <v>2001-09</v>
      </c>
      <c r="P621" t="str">
        <f t="shared" si="205"/>
        <v>2001Q3</v>
      </c>
      <c r="Q621">
        <f t="shared" si="206"/>
        <v>3</v>
      </c>
      <c r="R621">
        <f t="shared" si="207"/>
        <v>1</v>
      </c>
      <c r="S621">
        <f t="shared" si="208"/>
        <v>2002</v>
      </c>
      <c r="T621" t="str">
        <f t="shared" si="220"/>
        <v>FY2002-03</v>
      </c>
      <c r="U621" t="str">
        <f t="shared" si="209"/>
        <v>FY2002Q1</v>
      </c>
    </row>
    <row r="622" spans="1:21">
      <c r="A622" t="str">
        <f t="shared" si="203"/>
        <v>20010912</v>
      </c>
      <c r="B622" s="1">
        <f t="shared" si="210"/>
        <v>37146</v>
      </c>
      <c r="C622" s="1" t="str">
        <f t="shared" si="204"/>
        <v>2001/09/12</v>
      </c>
      <c r="D622">
        <f t="shared" si="211"/>
        <v>4</v>
      </c>
      <c r="E622" t="str">
        <f t="shared" si="212"/>
        <v>Wednesday</v>
      </c>
      <c r="F622">
        <f t="shared" si="213"/>
        <v>12</v>
      </c>
      <c r="G622" s="2">
        <f t="shared" si="214"/>
        <v>255</v>
      </c>
      <c r="H622" t="str">
        <f t="shared" si="215"/>
        <v>Weekday</v>
      </c>
      <c r="I622">
        <f t="shared" si="200"/>
        <v>37</v>
      </c>
      <c r="J622" t="str">
        <f t="shared" si="216"/>
        <v>September</v>
      </c>
      <c r="K622">
        <f t="shared" si="217"/>
        <v>9</v>
      </c>
      <c r="L622" s="1" t="str">
        <f t="shared" si="201"/>
        <v>N</v>
      </c>
      <c r="M622">
        <f t="shared" si="218"/>
        <v>3</v>
      </c>
      <c r="N622">
        <f t="shared" si="219"/>
        <v>2001</v>
      </c>
      <c r="O622" t="str">
        <f t="shared" si="202"/>
        <v>2001-09</v>
      </c>
      <c r="P622" t="str">
        <f t="shared" si="205"/>
        <v>2001Q3</v>
      </c>
      <c r="Q622">
        <f t="shared" si="206"/>
        <v>3</v>
      </c>
      <c r="R622">
        <f t="shared" si="207"/>
        <v>1</v>
      </c>
      <c r="S622">
        <f t="shared" si="208"/>
        <v>2002</v>
      </c>
      <c r="T622" t="str">
        <f t="shared" si="220"/>
        <v>FY2002-03</v>
      </c>
      <c r="U622" t="str">
        <f t="shared" si="209"/>
        <v>FY2002Q1</v>
      </c>
    </row>
    <row r="623" spans="1:21">
      <c r="A623" t="str">
        <f t="shared" si="203"/>
        <v>20010913</v>
      </c>
      <c r="B623" s="1">
        <f t="shared" si="210"/>
        <v>37147</v>
      </c>
      <c r="C623" s="1" t="str">
        <f t="shared" si="204"/>
        <v>2001/09/13</v>
      </c>
      <c r="D623">
        <f t="shared" si="211"/>
        <v>5</v>
      </c>
      <c r="E623" t="str">
        <f t="shared" si="212"/>
        <v>Thursday</v>
      </c>
      <c r="F623">
        <f t="shared" si="213"/>
        <v>13</v>
      </c>
      <c r="G623" s="2">
        <f t="shared" si="214"/>
        <v>256</v>
      </c>
      <c r="H623" t="str">
        <f t="shared" si="215"/>
        <v>Weekday</v>
      </c>
      <c r="I623">
        <f t="shared" si="200"/>
        <v>37</v>
      </c>
      <c r="J623" t="str">
        <f t="shared" si="216"/>
        <v>September</v>
      </c>
      <c r="K623">
        <f t="shared" si="217"/>
        <v>9</v>
      </c>
      <c r="L623" s="1" t="str">
        <f t="shared" si="201"/>
        <v>N</v>
      </c>
      <c r="M623">
        <f t="shared" si="218"/>
        <v>3</v>
      </c>
      <c r="N623">
        <f t="shared" si="219"/>
        <v>2001</v>
      </c>
      <c r="O623" t="str">
        <f t="shared" si="202"/>
        <v>2001-09</v>
      </c>
      <c r="P623" t="str">
        <f t="shared" si="205"/>
        <v>2001Q3</v>
      </c>
      <c r="Q623">
        <f t="shared" si="206"/>
        <v>3</v>
      </c>
      <c r="R623">
        <f t="shared" si="207"/>
        <v>1</v>
      </c>
      <c r="S623">
        <f t="shared" si="208"/>
        <v>2002</v>
      </c>
      <c r="T623" t="str">
        <f t="shared" si="220"/>
        <v>FY2002-03</v>
      </c>
      <c r="U623" t="str">
        <f t="shared" si="209"/>
        <v>FY2002Q1</v>
      </c>
    </row>
    <row r="624" spans="1:21">
      <c r="A624" t="str">
        <f t="shared" si="203"/>
        <v>20010914</v>
      </c>
      <c r="B624" s="1">
        <f t="shared" si="210"/>
        <v>37148</v>
      </c>
      <c r="C624" s="1" t="str">
        <f t="shared" si="204"/>
        <v>2001/09/14</v>
      </c>
      <c r="D624">
        <f t="shared" si="211"/>
        <v>6</v>
      </c>
      <c r="E624" t="str">
        <f t="shared" si="212"/>
        <v>Friday</v>
      </c>
      <c r="F624">
        <f t="shared" si="213"/>
        <v>14</v>
      </c>
      <c r="G624" s="2">
        <f t="shared" si="214"/>
        <v>257</v>
      </c>
      <c r="H624" t="str">
        <f t="shared" si="215"/>
        <v>Weekend</v>
      </c>
      <c r="I624">
        <f t="shared" si="200"/>
        <v>37</v>
      </c>
      <c r="J624" t="str">
        <f t="shared" si="216"/>
        <v>September</v>
      </c>
      <c r="K624">
        <f t="shared" si="217"/>
        <v>9</v>
      </c>
      <c r="L624" s="1" t="str">
        <f t="shared" si="201"/>
        <v>N</v>
      </c>
      <c r="M624">
        <f t="shared" si="218"/>
        <v>3</v>
      </c>
      <c r="N624">
        <f t="shared" si="219"/>
        <v>2001</v>
      </c>
      <c r="O624" t="str">
        <f t="shared" si="202"/>
        <v>2001-09</v>
      </c>
      <c r="P624" t="str">
        <f t="shared" si="205"/>
        <v>2001Q3</v>
      </c>
      <c r="Q624">
        <f t="shared" si="206"/>
        <v>3</v>
      </c>
      <c r="R624">
        <f t="shared" si="207"/>
        <v>1</v>
      </c>
      <c r="S624">
        <f t="shared" si="208"/>
        <v>2002</v>
      </c>
      <c r="T624" t="str">
        <f t="shared" si="220"/>
        <v>FY2002-03</v>
      </c>
      <c r="U624" t="str">
        <f t="shared" si="209"/>
        <v>FY2002Q1</v>
      </c>
    </row>
    <row r="625" spans="1:21">
      <c r="A625" t="str">
        <f t="shared" si="203"/>
        <v>20010915</v>
      </c>
      <c r="B625" s="1">
        <f t="shared" si="210"/>
        <v>37149</v>
      </c>
      <c r="C625" s="1" t="str">
        <f t="shared" si="204"/>
        <v>2001/09/15</v>
      </c>
      <c r="D625">
        <f t="shared" si="211"/>
        <v>7</v>
      </c>
      <c r="E625" t="str">
        <f t="shared" si="212"/>
        <v>Saturday</v>
      </c>
      <c r="F625">
        <f t="shared" si="213"/>
        <v>15</v>
      </c>
      <c r="G625" s="2">
        <f t="shared" si="214"/>
        <v>258</v>
      </c>
      <c r="H625" t="str">
        <f t="shared" si="215"/>
        <v>Weekend</v>
      </c>
      <c r="I625">
        <f t="shared" si="200"/>
        <v>37</v>
      </c>
      <c r="J625" t="str">
        <f t="shared" si="216"/>
        <v>September</v>
      </c>
      <c r="K625">
        <f t="shared" si="217"/>
        <v>9</v>
      </c>
      <c r="L625" s="1" t="str">
        <f t="shared" si="201"/>
        <v>N</v>
      </c>
      <c r="M625">
        <f t="shared" si="218"/>
        <v>3</v>
      </c>
      <c r="N625">
        <f t="shared" si="219"/>
        <v>2001</v>
      </c>
      <c r="O625" t="str">
        <f t="shared" si="202"/>
        <v>2001-09</v>
      </c>
      <c r="P625" t="str">
        <f t="shared" si="205"/>
        <v>2001Q3</v>
      </c>
      <c r="Q625">
        <f t="shared" si="206"/>
        <v>3</v>
      </c>
      <c r="R625">
        <f t="shared" si="207"/>
        <v>1</v>
      </c>
      <c r="S625">
        <f t="shared" si="208"/>
        <v>2002</v>
      </c>
      <c r="T625" t="str">
        <f t="shared" si="220"/>
        <v>FY2002-03</v>
      </c>
      <c r="U625" t="str">
        <f t="shared" si="209"/>
        <v>FY2002Q1</v>
      </c>
    </row>
    <row r="626" spans="1:21">
      <c r="A626" t="str">
        <f t="shared" si="203"/>
        <v>20010916</v>
      </c>
      <c r="B626" s="1">
        <f t="shared" si="210"/>
        <v>37150</v>
      </c>
      <c r="C626" s="1" t="str">
        <f t="shared" si="204"/>
        <v>2001/09/16</v>
      </c>
      <c r="D626">
        <f t="shared" si="211"/>
        <v>1</v>
      </c>
      <c r="E626" t="str">
        <f t="shared" si="212"/>
        <v>Sunday</v>
      </c>
      <c r="F626">
        <f t="shared" si="213"/>
        <v>16</v>
      </c>
      <c r="G626" s="2">
        <f t="shared" si="214"/>
        <v>259</v>
      </c>
      <c r="H626" t="str">
        <f t="shared" si="215"/>
        <v>Weekday</v>
      </c>
      <c r="I626">
        <f t="shared" si="200"/>
        <v>38</v>
      </c>
      <c r="J626" t="str">
        <f t="shared" si="216"/>
        <v>September</v>
      </c>
      <c r="K626">
        <f t="shared" si="217"/>
        <v>9</v>
      </c>
      <c r="L626" s="1" t="str">
        <f t="shared" si="201"/>
        <v>N</v>
      </c>
      <c r="M626">
        <f t="shared" si="218"/>
        <v>3</v>
      </c>
      <c r="N626">
        <f t="shared" si="219"/>
        <v>2001</v>
      </c>
      <c r="O626" t="str">
        <f t="shared" si="202"/>
        <v>2001-09</v>
      </c>
      <c r="P626" t="str">
        <f t="shared" si="205"/>
        <v>2001Q3</v>
      </c>
      <c r="Q626">
        <f t="shared" si="206"/>
        <v>3</v>
      </c>
      <c r="R626">
        <f t="shared" si="207"/>
        <v>1</v>
      </c>
      <c r="S626">
        <f t="shared" si="208"/>
        <v>2002</v>
      </c>
      <c r="T626" t="str">
        <f t="shared" si="220"/>
        <v>FY2002-03</v>
      </c>
      <c r="U626" t="str">
        <f t="shared" si="209"/>
        <v>FY2002Q1</v>
      </c>
    </row>
    <row r="627" spans="1:21">
      <c r="A627" t="str">
        <f t="shared" si="203"/>
        <v>20010917</v>
      </c>
      <c r="B627" s="1">
        <f t="shared" si="210"/>
        <v>37151</v>
      </c>
      <c r="C627" s="1" t="str">
        <f t="shared" si="204"/>
        <v>2001/09/17</v>
      </c>
      <c r="D627">
        <f t="shared" si="211"/>
        <v>2</v>
      </c>
      <c r="E627" t="str">
        <f t="shared" si="212"/>
        <v>Monday</v>
      </c>
      <c r="F627">
        <f t="shared" si="213"/>
        <v>17</v>
      </c>
      <c r="G627" s="2">
        <f t="shared" si="214"/>
        <v>260</v>
      </c>
      <c r="H627" t="str">
        <f t="shared" si="215"/>
        <v>Weekday</v>
      </c>
      <c r="I627">
        <f t="shared" si="200"/>
        <v>38</v>
      </c>
      <c r="J627" t="str">
        <f t="shared" si="216"/>
        <v>September</v>
      </c>
      <c r="K627">
        <f t="shared" si="217"/>
        <v>9</v>
      </c>
      <c r="L627" s="1" t="str">
        <f t="shared" si="201"/>
        <v>N</v>
      </c>
      <c r="M627">
        <f t="shared" si="218"/>
        <v>3</v>
      </c>
      <c r="N627">
        <f t="shared" si="219"/>
        <v>2001</v>
      </c>
      <c r="O627" t="str">
        <f t="shared" si="202"/>
        <v>2001-09</v>
      </c>
      <c r="P627" t="str">
        <f t="shared" si="205"/>
        <v>2001Q3</v>
      </c>
      <c r="Q627">
        <f t="shared" si="206"/>
        <v>3</v>
      </c>
      <c r="R627">
        <f t="shared" si="207"/>
        <v>1</v>
      </c>
      <c r="S627">
        <f t="shared" si="208"/>
        <v>2002</v>
      </c>
      <c r="T627" t="str">
        <f t="shared" si="220"/>
        <v>FY2002-03</v>
      </c>
      <c r="U627" t="str">
        <f t="shared" si="209"/>
        <v>FY2002Q1</v>
      </c>
    </row>
    <row r="628" spans="1:21">
      <c r="A628" t="str">
        <f t="shared" si="203"/>
        <v>20010918</v>
      </c>
      <c r="B628" s="1">
        <f t="shared" si="210"/>
        <v>37152</v>
      </c>
      <c r="C628" s="1" t="str">
        <f t="shared" si="204"/>
        <v>2001/09/18</v>
      </c>
      <c r="D628">
        <f t="shared" si="211"/>
        <v>3</v>
      </c>
      <c r="E628" t="str">
        <f t="shared" si="212"/>
        <v>Tuesday</v>
      </c>
      <c r="F628">
        <f t="shared" si="213"/>
        <v>18</v>
      </c>
      <c r="G628" s="2">
        <f t="shared" si="214"/>
        <v>261</v>
      </c>
      <c r="H628" t="str">
        <f t="shared" si="215"/>
        <v>Weekday</v>
      </c>
      <c r="I628">
        <f t="shared" si="200"/>
        <v>38</v>
      </c>
      <c r="J628" t="str">
        <f t="shared" si="216"/>
        <v>September</v>
      </c>
      <c r="K628">
        <f t="shared" si="217"/>
        <v>9</v>
      </c>
      <c r="L628" s="1" t="str">
        <f t="shared" si="201"/>
        <v>N</v>
      </c>
      <c r="M628">
        <f t="shared" si="218"/>
        <v>3</v>
      </c>
      <c r="N628">
        <f t="shared" si="219"/>
        <v>2001</v>
      </c>
      <c r="O628" t="str">
        <f t="shared" si="202"/>
        <v>2001-09</v>
      </c>
      <c r="P628" t="str">
        <f t="shared" si="205"/>
        <v>2001Q3</v>
      </c>
      <c r="Q628">
        <f t="shared" si="206"/>
        <v>3</v>
      </c>
      <c r="R628">
        <f t="shared" si="207"/>
        <v>1</v>
      </c>
      <c r="S628">
        <f t="shared" si="208"/>
        <v>2002</v>
      </c>
      <c r="T628" t="str">
        <f t="shared" si="220"/>
        <v>FY2002-03</v>
      </c>
      <c r="U628" t="str">
        <f t="shared" si="209"/>
        <v>FY2002Q1</v>
      </c>
    </row>
    <row r="629" spans="1:21">
      <c r="A629" t="str">
        <f t="shared" si="203"/>
        <v>20010919</v>
      </c>
      <c r="B629" s="1">
        <f t="shared" si="210"/>
        <v>37153</v>
      </c>
      <c r="C629" s="1" t="str">
        <f t="shared" si="204"/>
        <v>2001/09/19</v>
      </c>
      <c r="D629">
        <f t="shared" si="211"/>
        <v>4</v>
      </c>
      <c r="E629" t="str">
        <f t="shared" si="212"/>
        <v>Wednesday</v>
      </c>
      <c r="F629">
        <f t="shared" si="213"/>
        <v>19</v>
      </c>
      <c r="G629" s="2">
        <f t="shared" si="214"/>
        <v>262</v>
      </c>
      <c r="H629" t="str">
        <f t="shared" si="215"/>
        <v>Weekday</v>
      </c>
      <c r="I629">
        <f t="shared" si="200"/>
        <v>38</v>
      </c>
      <c r="J629" t="str">
        <f t="shared" si="216"/>
        <v>September</v>
      </c>
      <c r="K629">
        <f t="shared" si="217"/>
        <v>9</v>
      </c>
      <c r="L629" s="1" t="str">
        <f t="shared" si="201"/>
        <v>N</v>
      </c>
      <c r="M629">
        <f t="shared" si="218"/>
        <v>3</v>
      </c>
      <c r="N629">
        <f t="shared" si="219"/>
        <v>2001</v>
      </c>
      <c r="O629" t="str">
        <f t="shared" si="202"/>
        <v>2001-09</v>
      </c>
      <c r="P629" t="str">
        <f t="shared" si="205"/>
        <v>2001Q3</v>
      </c>
      <c r="Q629">
        <f t="shared" si="206"/>
        <v>3</v>
      </c>
      <c r="R629">
        <f t="shared" si="207"/>
        <v>1</v>
      </c>
      <c r="S629">
        <f t="shared" si="208"/>
        <v>2002</v>
      </c>
      <c r="T629" t="str">
        <f t="shared" si="220"/>
        <v>FY2002-03</v>
      </c>
      <c r="U629" t="str">
        <f t="shared" si="209"/>
        <v>FY2002Q1</v>
      </c>
    </row>
    <row r="630" spans="1:21">
      <c r="A630" t="str">
        <f t="shared" si="203"/>
        <v>20010920</v>
      </c>
      <c r="B630" s="1">
        <f t="shared" si="210"/>
        <v>37154</v>
      </c>
      <c r="C630" s="1" t="str">
        <f t="shared" si="204"/>
        <v>2001/09/20</v>
      </c>
      <c r="D630">
        <f t="shared" si="211"/>
        <v>5</v>
      </c>
      <c r="E630" t="str">
        <f t="shared" si="212"/>
        <v>Thursday</v>
      </c>
      <c r="F630">
        <f t="shared" si="213"/>
        <v>20</v>
      </c>
      <c r="G630" s="2">
        <f t="shared" si="214"/>
        <v>263</v>
      </c>
      <c r="H630" t="str">
        <f t="shared" si="215"/>
        <v>Weekday</v>
      </c>
      <c r="I630">
        <f t="shared" si="200"/>
        <v>38</v>
      </c>
      <c r="J630" t="str">
        <f t="shared" si="216"/>
        <v>September</v>
      </c>
      <c r="K630">
        <f t="shared" si="217"/>
        <v>9</v>
      </c>
      <c r="L630" s="1" t="str">
        <f t="shared" si="201"/>
        <v>N</v>
      </c>
      <c r="M630">
        <f t="shared" si="218"/>
        <v>3</v>
      </c>
      <c r="N630">
        <f t="shared" si="219"/>
        <v>2001</v>
      </c>
      <c r="O630" t="str">
        <f t="shared" si="202"/>
        <v>2001-09</v>
      </c>
      <c r="P630" t="str">
        <f t="shared" si="205"/>
        <v>2001Q3</v>
      </c>
      <c r="Q630">
        <f t="shared" si="206"/>
        <v>3</v>
      </c>
      <c r="R630">
        <f t="shared" si="207"/>
        <v>1</v>
      </c>
      <c r="S630">
        <f t="shared" si="208"/>
        <v>2002</v>
      </c>
      <c r="T630" t="str">
        <f t="shared" si="220"/>
        <v>FY2002-03</v>
      </c>
      <c r="U630" t="str">
        <f t="shared" si="209"/>
        <v>FY2002Q1</v>
      </c>
    </row>
    <row r="631" spans="1:21">
      <c r="A631" t="str">
        <f t="shared" si="203"/>
        <v>20010921</v>
      </c>
      <c r="B631" s="1">
        <f t="shared" si="210"/>
        <v>37155</v>
      </c>
      <c r="C631" s="1" t="str">
        <f t="shared" si="204"/>
        <v>2001/09/21</v>
      </c>
      <c r="D631">
        <f t="shared" si="211"/>
        <v>6</v>
      </c>
      <c r="E631" t="str">
        <f t="shared" si="212"/>
        <v>Friday</v>
      </c>
      <c r="F631">
        <f t="shared" si="213"/>
        <v>21</v>
      </c>
      <c r="G631" s="2">
        <f t="shared" si="214"/>
        <v>264</v>
      </c>
      <c r="H631" t="str">
        <f t="shared" si="215"/>
        <v>Weekend</v>
      </c>
      <c r="I631">
        <f t="shared" si="200"/>
        <v>38</v>
      </c>
      <c r="J631" t="str">
        <f t="shared" si="216"/>
        <v>September</v>
      </c>
      <c r="K631">
        <f t="shared" si="217"/>
        <v>9</v>
      </c>
      <c r="L631" s="1" t="str">
        <f t="shared" si="201"/>
        <v>N</v>
      </c>
      <c r="M631">
        <f t="shared" si="218"/>
        <v>3</v>
      </c>
      <c r="N631">
        <f t="shared" si="219"/>
        <v>2001</v>
      </c>
      <c r="O631" t="str">
        <f t="shared" si="202"/>
        <v>2001-09</v>
      </c>
      <c r="P631" t="str">
        <f t="shared" si="205"/>
        <v>2001Q3</v>
      </c>
      <c r="Q631">
        <f t="shared" si="206"/>
        <v>3</v>
      </c>
      <c r="R631">
        <f t="shared" si="207"/>
        <v>1</v>
      </c>
      <c r="S631">
        <f t="shared" si="208"/>
        <v>2002</v>
      </c>
      <c r="T631" t="str">
        <f t="shared" si="220"/>
        <v>FY2002-03</v>
      </c>
      <c r="U631" t="str">
        <f t="shared" si="209"/>
        <v>FY2002Q1</v>
      </c>
    </row>
    <row r="632" spans="1:21">
      <c r="A632" t="str">
        <f t="shared" si="203"/>
        <v>20010922</v>
      </c>
      <c r="B632" s="1">
        <f t="shared" si="210"/>
        <v>37156</v>
      </c>
      <c r="C632" s="1" t="str">
        <f t="shared" si="204"/>
        <v>2001/09/22</v>
      </c>
      <c r="D632">
        <f t="shared" si="211"/>
        <v>7</v>
      </c>
      <c r="E632" t="str">
        <f t="shared" si="212"/>
        <v>Saturday</v>
      </c>
      <c r="F632">
        <f t="shared" si="213"/>
        <v>22</v>
      </c>
      <c r="G632" s="2">
        <f t="shared" si="214"/>
        <v>265</v>
      </c>
      <c r="H632" t="str">
        <f t="shared" si="215"/>
        <v>Weekend</v>
      </c>
      <c r="I632">
        <f t="shared" si="200"/>
        <v>38</v>
      </c>
      <c r="J632" t="str">
        <f t="shared" si="216"/>
        <v>September</v>
      </c>
      <c r="K632">
        <f t="shared" si="217"/>
        <v>9</v>
      </c>
      <c r="L632" s="1" t="str">
        <f t="shared" si="201"/>
        <v>N</v>
      </c>
      <c r="M632">
        <f t="shared" si="218"/>
        <v>3</v>
      </c>
      <c r="N632">
        <f t="shared" si="219"/>
        <v>2001</v>
      </c>
      <c r="O632" t="str">
        <f t="shared" si="202"/>
        <v>2001-09</v>
      </c>
      <c r="P632" t="str">
        <f t="shared" si="205"/>
        <v>2001Q3</v>
      </c>
      <c r="Q632">
        <f t="shared" si="206"/>
        <v>3</v>
      </c>
      <c r="R632">
        <f t="shared" si="207"/>
        <v>1</v>
      </c>
      <c r="S632">
        <f t="shared" si="208"/>
        <v>2002</v>
      </c>
      <c r="T632" t="str">
        <f t="shared" si="220"/>
        <v>FY2002-03</v>
      </c>
      <c r="U632" t="str">
        <f t="shared" si="209"/>
        <v>FY2002Q1</v>
      </c>
    </row>
    <row r="633" spans="1:21">
      <c r="A633" t="str">
        <f t="shared" si="203"/>
        <v>20010923</v>
      </c>
      <c r="B633" s="1">
        <f t="shared" si="210"/>
        <v>37157</v>
      </c>
      <c r="C633" s="1" t="str">
        <f t="shared" si="204"/>
        <v>2001/09/23</v>
      </c>
      <c r="D633">
        <f t="shared" si="211"/>
        <v>1</v>
      </c>
      <c r="E633" t="str">
        <f t="shared" si="212"/>
        <v>Sunday</v>
      </c>
      <c r="F633">
        <f t="shared" si="213"/>
        <v>23</v>
      </c>
      <c r="G633" s="2">
        <f t="shared" si="214"/>
        <v>266</v>
      </c>
      <c r="H633" t="str">
        <f t="shared" si="215"/>
        <v>Weekday</v>
      </c>
      <c r="I633">
        <f t="shared" si="200"/>
        <v>39</v>
      </c>
      <c r="J633" t="str">
        <f t="shared" si="216"/>
        <v>September</v>
      </c>
      <c r="K633">
        <f t="shared" si="217"/>
        <v>9</v>
      </c>
      <c r="L633" s="1" t="str">
        <f t="shared" si="201"/>
        <v>N</v>
      </c>
      <c r="M633">
        <f t="shared" si="218"/>
        <v>3</v>
      </c>
      <c r="N633">
        <f t="shared" si="219"/>
        <v>2001</v>
      </c>
      <c r="O633" t="str">
        <f t="shared" si="202"/>
        <v>2001-09</v>
      </c>
      <c r="P633" t="str">
        <f t="shared" si="205"/>
        <v>2001Q3</v>
      </c>
      <c r="Q633">
        <f t="shared" si="206"/>
        <v>3</v>
      </c>
      <c r="R633">
        <f t="shared" si="207"/>
        <v>1</v>
      </c>
      <c r="S633">
        <f t="shared" si="208"/>
        <v>2002</v>
      </c>
      <c r="T633" t="str">
        <f t="shared" si="220"/>
        <v>FY2002-03</v>
      </c>
      <c r="U633" t="str">
        <f t="shared" si="209"/>
        <v>FY2002Q1</v>
      </c>
    </row>
    <row r="634" spans="1:21">
      <c r="A634" t="str">
        <f t="shared" si="203"/>
        <v>20010924</v>
      </c>
      <c r="B634" s="1">
        <f t="shared" si="210"/>
        <v>37158</v>
      </c>
      <c r="C634" s="1" t="str">
        <f t="shared" si="204"/>
        <v>2001/09/24</v>
      </c>
      <c r="D634">
        <f t="shared" si="211"/>
        <v>2</v>
      </c>
      <c r="E634" t="str">
        <f t="shared" si="212"/>
        <v>Monday</v>
      </c>
      <c r="F634">
        <f t="shared" si="213"/>
        <v>24</v>
      </c>
      <c r="G634" s="2">
        <f t="shared" si="214"/>
        <v>267</v>
      </c>
      <c r="H634" t="str">
        <f t="shared" si="215"/>
        <v>Weekday</v>
      </c>
      <c r="I634">
        <f t="shared" si="200"/>
        <v>39</v>
      </c>
      <c r="J634" t="str">
        <f t="shared" si="216"/>
        <v>September</v>
      </c>
      <c r="K634">
        <f t="shared" si="217"/>
        <v>9</v>
      </c>
      <c r="L634" s="1" t="str">
        <f t="shared" si="201"/>
        <v>N</v>
      </c>
      <c r="M634">
        <f t="shared" si="218"/>
        <v>3</v>
      </c>
      <c r="N634">
        <f t="shared" si="219"/>
        <v>2001</v>
      </c>
      <c r="O634" t="str">
        <f t="shared" si="202"/>
        <v>2001-09</v>
      </c>
      <c r="P634" t="str">
        <f t="shared" si="205"/>
        <v>2001Q3</v>
      </c>
      <c r="Q634">
        <f t="shared" si="206"/>
        <v>3</v>
      </c>
      <c r="R634">
        <f t="shared" si="207"/>
        <v>1</v>
      </c>
      <c r="S634">
        <f t="shared" si="208"/>
        <v>2002</v>
      </c>
      <c r="T634" t="str">
        <f t="shared" si="220"/>
        <v>FY2002-03</v>
      </c>
      <c r="U634" t="str">
        <f t="shared" si="209"/>
        <v>FY2002Q1</v>
      </c>
    </row>
    <row r="635" spans="1:21">
      <c r="A635" t="str">
        <f t="shared" si="203"/>
        <v>20010925</v>
      </c>
      <c r="B635" s="1">
        <f t="shared" si="210"/>
        <v>37159</v>
      </c>
      <c r="C635" s="1" t="str">
        <f t="shared" si="204"/>
        <v>2001/09/25</v>
      </c>
      <c r="D635">
        <f t="shared" si="211"/>
        <v>3</v>
      </c>
      <c r="E635" t="str">
        <f t="shared" si="212"/>
        <v>Tuesday</v>
      </c>
      <c r="F635">
        <f t="shared" si="213"/>
        <v>25</v>
      </c>
      <c r="G635" s="2">
        <f t="shared" si="214"/>
        <v>268</v>
      </c>
      <c r="H635" t="str">
        <f t="shared" si="215"/>
        <v>Weekday</v>
      </c>
      <c r="I635">
        <f t="shared" si="200"/>
        <v>39</v>
      </c>
      <c r="J635" t="str">
        <f t="shared" si="216"/>
        <v>September</v>
      </c>
      <c r="K635">
        <f t="shared" si="217"/>
        <v>9</v>
      </c>
      <c r="L635" s="1" t="str">
        <f t="shared" si="201"/>
        <v>N</v>
      </c>
      <c r="M635">
        <f t="shared" si="218"/>
        <v>3</v>
      </c>
      <c r="N635">
        <f t="shared" si="219"/>
        <v>2001</v>
      </c>
      <c r="O635" t="str">
        <f t="shared" si="202"/>
        <v>2001-09</v>
      </c>
      <c r="P635" t="str">
        <f t="shared" si="205"/>
        <v>2001Q3</v>
      </c>
      <c r="Q635">
        <f t="shared" si="206"/>
        <v>3</v>
      </c>
      <c r="R635">
        <f t="shared" si="207"/>
        <v>1</v>
      </c>
      <c r="S635">
        <f t="shared" si="208"/>
        <v>2002</v>
      </c>
      <c r="T635" t="str">
        <f t="shared" si="220"/>
        <v>FY2002-03</v>
      </c>
      <c r="U635" t="str">
        <f t="shared" si="209"/>
        <v>FY2002Q1</v>
      </c>
    </row>
    <row r="636" spans="1:21">
      <c r="A636" t="str">
        <f t="shared" si="203"/>
        <v>20010926</v>
      </c>
      <c r="B636" s="1">
        <f t="shared" si="210"/>
        <v>37160</v>
      </c>
      <c r="C636" s="1" t="str">
        <f t="shared" si="204"/>
        <v>2001/09/26</v>
      </c>
      <c r="D636">
        <f t="shared" si="211"/>
        <v>4</v>
      </c>
      <c r="E636" t="str">
        <f t="shared" si="212"/>
        <v>Wednesday</v>
      </c>
      <c r="F636">
        <f t="shared" si="213"/>
        <v>26</v>
      </c>
      <c r="G636" s="2">
        <f t="shared" si="214"/>
        <v>269</v>
      </c>
      <c r="H636" t="str">
        <f t="shared" si="215"/>
        <v>Weekday</v>
      </c>
      <c r="I636">
        <f t="shared" si="200"/>
        <v>39</v>
      </c>
      <c r="J636" t="str">
        <f t="shared" si="216"/>
        <v>September</v>
      </c>
      <c r="K636">
        <f t="shared" si="217"/>
        <v>9</v>
      </c>
      <c r="L636" s="1" t="str">
        <f t="shared" si="201"/>
        <v>N</v>
      </c>
      <c r="M636">
        <f t="shared" si="218"/>
        <v>3</v>
      </c>
      <c r="N636">
        <f t="shared" si="219"/>
        <v>2001</v>
      </c>
      <c r="O636" t="str">
        <f t="shared" si="202"/>
        <v>2001-09</v>
      </c>
      <c r="P636" t="str">
        <f t="shared" si="205"/>
        <v>2001Q3</v>
      </c>
      <c r="Q636">
        <f t="shared" si="206"/>
        <v>3</v>
      </c>
      <c r="R636">
        <f t="shared" si="207"/>
        <v>1</v>
      </c>
      <c r="S636">
        <f t="shared" si="208"/>
        <v>2002</v>
      </c>
      <c r="T636" t="str">
        <f t="shared" si="220"/>
        <v>FY2002-03</v>
      </c>
      <c r="U636" t="str">
        <f t="shared" si="209"/>
        <v>FY2002Q1</v>
      </c>
    </row>
    <row r="637" spans="1:21">
      <c r="A637" t="str">
        <f t="shared" si="203"/>
        <v>20010927</v>
      </c>
      <c r="B637" s="1">
        <f t="shared" si="210"/>
        <v>37161</v>
      </c>
      <c r="C637" s="1" t="str">
        <f t="shared" si="204"/>
        <v>2001/09/27</v>
      </c>
      <c r="D637">
        <f t="shared" si="211"/>
        <v>5</v>
      </c>
      <c r="E637" t="str">
        <f t="shared" si="212"/>
        <v>Thursday</v>
      </c>
      <c r="F637">
        <f t="shared" si="213"/>
        <v>27</v>
      </c>
      <c r="G637" s="2">
        <f t="shared" si="214"/>
        <v>270</v>
      </c>
      <c r="H637" t="str">
        <f t="shared" si="215"/>
        <v>Weekday</v>
      </c>
      <c r="I637">
        <f t="shared" si="200"/>
        <v>39</v>
      </c>
      <c r="J637" t="str">
        <f t="shared" si="216"/>
        <v>September</v>
      </c>
      <c r="K637">
        <f t="shared" si="217"/>
        <v>9</v>
      </c>
      <c r="L637" s="1" t="str">
        <f t="shared" si="201"/>
        <v>N</v>
      </c>
      <c r="M637">
        <f t="shared" si="218"/>
        <v>3</v>
      </c>
      <c r="N637">
        <f t="shared" si="219"/>
        <v>2001</v>
      </c>
      <c r="O637" t="str">
        <f t="shared" si="202"/>
        <v>2001-09</v>
      </c>
      <c r="P637" t="str">
        <f t="shared" si="205"/>
        <v>2001Q3</v>
      </c>
      <c r="Q637">
        <f t="shared" si="206"/>
        <v>3</v>
      </c>
      <c r="R637">
        <f t="shared" si="207"/>
        <v>1</v>
      </c>
      <c r="S637">
        <f t="shared" si="208"/>
        <v>2002</v>
      </c>
      <c r="T637" t="str">
        <f t="shared" si="220"/>
        <v>FY2002-03</v>
      </c>
      <c r="U637" t="str">
        <f t="shared" si="209"/>
        <v>FY2002Q1</v>
      </c>
    </row>
    <row r="638" spans="1:21">
      <c r="A638" t="str">
        <f t="shared" si="203"/>
        <v>20010928</v>
      </c>
      <c r="B638" s="1">
        <f t="shared" si="210"/>
        <v>37162</v>
      </c>
      <c r="C638" s="1" t="str">
        <f t="shared" si="204"/>
        <v>2001/09/28</v>
      </c>
      <c r="D638">
        <f t="shared" si="211"/>
        <v>6</v>
      </c>
      <c r="E638" t="str">
        <f t="shared" si="212"/>
        <v>Friday</v>
      </c>
      <c r="F638">
        <f t="shared" si="213"/>
        <v>28</v>
      </c>
      <c r="G638" s="2">
        <f t="shared" si="214"/>
        <v>271</v>
      </c>
      <c r="H638" t="str">
        <f t="shared" si="215"/>
        <v>Weekend</v>
      </c>
      <c r="I638">
        <f t="shared" si="200"/>
        <v>39</v>
      </c>
      <c r="J638" t="str">
        <f t="shared" si="216"/>
        <v>September</v>
      </c>
      <c r="K638">
        <f t="shared" si="217"/>
        <v>9</v>
      </c>
      <c r="L638" s="1" t="str">
        <f t="shared" si="201"/>
        <v>N</v>
      </c>
      <c r="M638">
        <f t="shared" si="218"/>
        <v>3</v>
      </c>
      <c r="N638">
        <f t="shared" si="219"/>
        <v>2001</v>
      </c>
      <c r="O638" t="str">
        <f t="shared" si="202"/>
        <v>2001-09</v>
      </c>
      <c r="P638" t="str">
        <f t="shared" si="205"/>
        <v>2001Q3</v>
      </c>
      <c r="Q638">
        <f t="shared" si="206"/>
        <v>3</v>
      </c>
      <c r="R638">
        <f t="shared" si="207"/>
        <v>1</v>
      </c>
      <c r="S638">
        <f t="shared" si="208"/>
        <v>2002</v>
      </c>
      <c r="T638" t="str">
        <f t="shared" si="220"/>
        <v>FY2002-03</v>
      </c>
      <c r="U638" t="str">
        <f t="shared" si="209"/>
        <v>FY2002Q1</v>
      </c>
    </row>
    <row r="639" spans="1:21">
      <c r="A639" t="str">
        <f t="shared" si="203"/>
        <v>20010929</v>
      </c>
      <c r="B639" s="1">
        <f t="shared" si="210"/>
        <v>37163</v>
      </c>
      <c r="C639" s="1" t="str">
        <f t="shared" si="204"/>
        <v>2001/09/29</v>
      </c>
      <c r="D639">
        <f t="shared" si="211"/>
        <v>7</v>
      </c>
      <c r="E639" t="str">
        <f t="shared" si="212"/>
        <v>Saturday</v>
      </c>
      <c r="F639">
        <f t="shared" si="213"/>
        <v>29</v>
      </c>
      <c r="G639" s="2">
        <f t="shared" si="214"/>
        <v>272</v>
      </c>
      <c r="H639" t="str">
        <f t="shared" si="215"/>
        <v>Weekend</v>
      </c>
      <c r="I639">
        <f t="shared" si="200"/>
        <v>39</v>
      </c>
      <c r="J639" t="str">
        <f t="shared" si="216"/>
        <v>September</v>
      </c>
      <c r="K639">
        <f t="shared" si="217"/>
        <v>9</v>
      </c>
      <c r="L639" s="1" t="str">
        <f t="shared" si="201"/>
        <v>N</v>
      </c>
      <c r="M639">
        <f t="shared" si="218"/>
        <v>3</v>
      </c>
      <c r="N639">
        <f t="shared" si="219"/>
        <v>2001</v>
      </c>
      <c r="O639" t="str">
        <f t="shared" si="202"/>
        <v>2001-09</v>
      </c>
      <c r="P639" t="str">
        <f t="shared" si="205"/>
        <v>2001Q3</v>
      </c>
      <c r="Q639">
        <f t="shared" si="206"/>
        <v>3</v>
      </c>
      <c r="R639">
        <f t="shared" si="207"/>
        <v>1</v>
      </c>
      <c r="S639">
        <f t="shared" si="208"/>
        <v>2002</v>
      </c>
      <c r="T639" t="str">
        <f t="shared" si="220"/>
        <v>FY2002-03</v>
      </c>
      <c r="U639" t="str">
        <f t="shared" si="209"/>
        <v>FY2002Q1</v>
      </c>
    </row>
    <row r="640" spans="1:21">
      <c r="A640" t="str">
        <f t="shared" si="203"/>
        <v>20010930</v>
      </c>
      <c r="B640" s="1">
        <f t="shared" si="210"/>
        <v>37164</v>
      </c>
      <c r="C640" s="1" t="str">
        <f t="shared" si="204"/>
        <v>2001/09/30</v>
      </c>
      <c r="D640">
        <f t="shared" si="211"/>
        <v>1</v>
      </c>
      <c r="E640" t="str">
        <f t="shared" si="212"/>
        <v>Sunday</v>
      </c>
      <c r="F640">
        <f t="shared" si="213"/>
        <v>30</v>
      </c>
      <c r="G640" s="2">
        <f t="shared" si="214"/>
        <v>273</v>
      </c>
      <c r="H640" t="str">
        <f t="shared" si="215"/>
        <v>Weekday</v>
      </c>
      <c r="I640">
        <f t="shared" si="200"/>
        <v>40</v>
      </c>
      <c r="J640" t="str">
        <f t="shared" si="216"/>
        <v>September</v>
      </c>
      <c r="K640">
        <f t="shared" si="217"/>
        <v>9</v>
      </c>
      <c r="L640" s="1" t="str">
        <f t="shared" si="201"/>
        <v>Y</v>
      </c>
      <c r="M640">
        <f t="shared" si="218"/>
        <v>3</v>
      </c>
      <c r="N640">
        <f t="shared" si="219"/>
        <v>2001</v>
      </c>
      <c r="O640" t="str">
        <f t="shared" si="202"/>
        <v>2001-09</v>
      </c>
      <c r="P640" t="str">
        <f t="shared" si="205"/>
        <v>2001Q3</v>
      </c>
      <c r="Q640">
        <f t="shared" si="206"/>
        <v>3</v>
      </c>
      <c r="R640">
        <f t="shared" si="207"/>
        <v>1</v>
      </c>
      <c r="S640">
        <f t="shared" si="208"/>
        <v>2002</v>
      </c>
      <c r="T640" t="str">
        <f t="shared" si="220"/>
        <v>FY2002-03</v>
      </c>
      <c r="U640" t="str">
        <f t="shared" si="209"/>
        <v>FY2002Q1</v>
      </c>
    </row>
    <row r="641" spans="1:21">
      <c r="A641" t="str">
        <f t="shared" si="203"/>
        <v>20011001</v>
      </c>
      <c r="B641" s="1">
        <f t="shared" si="210"/>
        <v>37165</v>
      </c>
      <c r="C641" s="1" t="str">
        <f t="shared" si="204"/>
        <v>2001/10/01</v>
      </c>
      <c r="D641">
        <f t="shared" si="211"/>
        <v>2</v>
      </c>
      <c r="E641" t="str">
        <f t="shared" si="212"/>
        <v>Monday</v>
      </c>
      <c r="F641">
        <f t="shared" si="213"/>
        <v>1</v>
      </c>
      <c r="G641" s="2">
        <f t="shared" si="214"/>
        <v>274</v>
      </c>
      <c r="H641" t="str">
        <f t="shared" si="215"/>
        <v>Weekday</v>
      </c>
      <c r="I641">
        <f t="shared" si="200"/>
        <v>40</v>
      </c>
      <c r="J641" t="str">
        <f t="shared" si="216"/>
        <v>October</v>
      </c>
      <c r="K641">
        <f t="shared" si="217"/>
        <v>10</v>
      </c>
      <c r="L641" s="1" t="str">
        <f t="shared" si="201"/>
        <v>N</v>
      </c>
      <c r="M641">
        <f t="shared" si="218"/>
        <v>4</v>
      </c>
      <c r="N641">
        <f t="shared" si="219"/>
        <v>2001</v>
      </c>
      <c r="O641" t="str">
        <f t="shared" si="202"/>
        <v>2001-10</v>
      </c>
      <c r="P641" t="str">
        <f t="shared" si="205"/>
        <v>2001Q4</v>
      </c>
      <c r="Q641">
        <f t="shared" si="206"/>
        <v>4</v>
      </c>
      <c r="R641">
        <f t="shared" si="207"/>
        <v>2</v>
      </c>
      <c r="S641">
        <f t="shared" si="208"/>
        <v>2002</v>
      </c>
      <c r="T641" t="str">
        <f t="shared" si="220"/>
        <v>FY2002-04</v>
      </c>
      <c r="U641" t="str">
        <f t="shared" si="209"/>
        <v>FY2002Q2</v>
      </c>
    </row>
    <row r="642" spans="1:21">
      <c r="A642" t="str">
        <f t="shared" si="203"/>
        <v>20011002</v>
      </c>
      <c r="B642" s="1">
        <f t="shared" si="210"/>
        <v>37166</v>
      </c>
      <c r="C642" s="1" t="str">
        <f t="shared" si="204"/>
        <v>2001/10/02</v>
      </c>
      <c r="D642">
        <f t="shared" si="211"/>
        <v>3</v>
      </c>
      <c r="E642" t="str">
        <f t="shared" si="212"/>
        <v>Tuesday</v>
      </c>
      <c r="F642">
        <f t="shared" si="213"/>
        <v>2</v>
      </c>
      <c r="G642" s="2">
        <f t="shared" si="214"/>
        <v>275</v>
      </c>
      <c r="H642" t="str">
        <f t="shared" si="215"/>
        <v>Weekday</v>
      </c>
      <c r="I642">
        <f t="shared" ref="I642:I705" si="221">WEEKNUM(C642,1)</f>
        <v>40</v>
      </c>
      <c r="J642" t="str">
        <f t="shared" si="216"/>
        <v>October</v>
      </c>
      <c r="K642">
        <f t="shared" si="217"/>
        <v>10</v>
      </c>
      <c r="L642" s="1" t="str">
        <f t="shared" ref="L642:L705" si="222">IF(B642=EOMONTH(B642,0),"Y","N")</f>
        <v>N</v>
      </c>
      <c r="M642">
        <f t="shared" si="218"/>
        <v>4</v>
      </c>
      <c r="N642">
        <f t="shared" si="219"/>
        <v>2001</v>
      </c>
      <c r="O642" t="str">
        <f t="shared" ref="O642:O705" si="223">N642&amp;"-"&amp;IF(K642&lt;10,"0","")&amp;K642</f>
        <v>2001-10</v>
      </c>
      <c r="P642" t="str">
        <f t="shared" si="205"/>
        <v>2001Q4</v>
      </c>
      <c r="Q642">
        <f t="shared" si="206"/>
        <v>4</v>
      </c>
      <c r="R642">
        <f t="shared" si="207"/>
        <v>2</v>
      </c>
      <c r="S642">
        <f t="shared" si="208"/>
        <v>2002</v>
      </c>
      <c r="T642" t="str">
        <f t="shared" si="220"/>
        <v>FY2002-04</v>
      </c>
      <c r="U642" t="str">
        <f t="shared" si="209"/>
        <v>FY2002Q2</v>
      </c>
    </row>
    <row r="643" spans="1:21">
      <c r="A643" t="str">
        <f t="shared" ref="A643:A706" si="224">TEXT(B643,"yyyymmdd")</f>
        <v>20011003</v>
      </c>
      <c r="B643" s="1">
        <f t="shared" si="210"/>
        <v>37167</v>
      </c>
      <c r="C643" s="1" t="str">
        <f t="shared" ref="C643:C706" si="225">TEXT(B643,"yyyy/mm/dd")</f>
        <v>2001/10/03</v>
      </c>
      <c r="D643">
        <f t="shared" si="211"/>
        <v>4</v>
      </c>
      <c r="E643" t="str">
        <f t="shared" si="212"/>
        <v>Wednesday</v>
      </c>
      <c r="F643">
        <f t="shared" si="213"/>
        <v>3</v>
      </c>
      <c r="G643" s="2">
        <f t="shared" si="214"/>
        <v>276</v>
      </c>
      <c r="H643" t="str">
        <f t="shared" si="215"/>
        <v>Weekday</v>
      </c>
      <c r="I643">
        <f t="shared" si="221"/>
        <v>40</v>
      </c>
      <c r="J643" t="str">
        <f t="shared" si="216"/>
        <v>October</v>
      </c>
      <c r="K643">
        <f t="shared" si="217"/>
        <v>10</v>
      </c>
      <c r="L643" s="1" t="str">
        <f t="shared" si="222"/>
        <v>N</v>
      </c>
      <c r="M643">
        <f t="shared" si="218"/>
        <v>4</v>
      </c>
      <c r="N643">
        <f t="shared" si="219"/>
        <v>2001</v>
      </c>
      <c r="O643" t="str">
        <f t="shared" si="223"/>
        <v>2001-10</v>
      </c>
      <c r="P643" t="str">
        <f t="shared" ref="P643:P706" si="226">N643&amp;"Q"&amp;M643</f>
        <v>2001Q4</v>
      </c>
      <c r="Q643">
        <f t="shared" ref="Q643:Q706" si="227">IF(K643&lt;7,K643+6,K643-6)</f>
        <v>4</v>
      </c>
      <c r="R643">
        <f t="shared" ref="R643:R706" si="228">IF(Q643&lt;4,1,IF(Q643&lt;7,2,IF(Q643&lt;10,3,4)))</f>
        <v>2</v>
      </c>
      <c r="S643">
        <f t="shared" ref="S643:S706" si="229">IF(K643&lt;7,N643,N643+1)</f>
        <v>2002</v>
      </c>
      <c r="T643" t="str">
        <f t="shared" si="220"/>
        <v>FY2002-04</v>
      </c>
      <c r="U643" t="str">
        <f t="shared" ref="U643:U706" si="230">"FY"&amp;S643&amp;"Q"&amp;R643</f>
        <v>FY2002Q2</v>
      </c>
    </row>
    <row r="644" spans="1:21">
      <c r="A644" t="str">
        <f t="shared" si="224"/>
        <v>20011004</v>
      </c>
      <c r="B644" s="1">
        <f t="shared" si="210"/>
        <v>37168</v>
      </c>
      <c r="C644" s="1" t="str">
        <f t="shared" si="225"/>
        <v>2001/10/04</v>
      </c>
      <c r="D644">
        <f t="shared" si="211"/>
        <v>5</v>
      </c>
      <c r="E644" t="str">
        <f t="shared" si="212"/>
        <v>Thursday</v>
      </c>
      <c r="F644">
        <f t="shared" si="213"/>
        <v>4</v>
      </c>
      <c r="G644" s="2">
        <f t="shared" si="214"/>
        <v>277</v>
      </c>
      <c r="H644" t="str">
        <f t="shared" si="215"/>
        <v>Weekday</v>
      </c>
      <c r="I644">
        <f t="shared" si="221"/>
        <v>40</v>
      </c>
      <c r="J644" t="str">
        <f t="shared" si="216"/>
        <v>October</v>
      </c>
      <c r="K644">
        <f t="shared" si="217"/>
        <v>10</v>
      </c>
      <c r="L644" s="1" t="str">
        <f t="shared" si="222"/>
        <v>N</v>
      </c>
      <c r="M644">
        <f t="shared" si="218"/>
        <v>4</v>
      </c>
      <c r="N644">
        <f t="shared" si="219"/>
        <v>2001</v>
      </c>
      <c r="O644" t="str">
        <f t="shared" si="223"/>
        <v>2001-10</v>
      </c>
      <c r="P644" t="str">
        <f t="shared" si="226"/>
        <v>2001Q4</v>
      </c>
      <c r="Q644">
        <f t="shared" si="227"/>
        <v>4</v>
      </c>
      <c r="R644">
        <f t="shared" si="228"/>
        <v>2</v>
      </c>
      <c r="S644">
        <f t="shared" si="229"/>
        <v>2002</v>
      </c>
      <c r="T644" t="str">
        <f t="shared" si="220"/>
        <v>FY2002-04</v>
      </c>
      <c r="U644" t="str">
        <f t="shared" si="230"/>
        <v>FY2002Q2</v>
      </c>
    </row>
    <row r="645" spans="1:21">
      <c r="A645" t="str">
        <f t="shared" si="224"/>
        <v>20011005</v>
      </c>
      <c r="B645" s="1">
        <f t="shared" si="210"/>
        <v>37169</v>
      </c>
      <c r="C645" s="1" t="str">
        <f t="shared" si="225"/>
        <v>2001/10/05</v>
      </c>
      <c r="D645">
        <f t="shared" si="211"/>
        <v>6</v>
      </c>
      <c r="E645" t="str">
        <f t="shared" si="212"/>
        <v>Friday</v>
      </c>
      <c r="F645">
        <f t="shared" si="213"/>
        <v>5</v>
      </c>
      <c r="G645" s="2">
        <f t="shared" si="214"/>
        <v>278</v>
      </c>
      <c r="H645" t="str">
        <f t="shared" si="215"/>
        <v>Weekend</v>
      </c>
      <c r="I645">
        <f t="shared" si="221"/>
        <v>40</v>
      </c>
      <c r="J645" t="str">
        <f t="shared" si="216"/>
        <v>October</v>
      </c>
      <c r="K645">
        <f t="shared" si="217"/>
        <v>10</v>
      </c>
      <c r="L645" s="1" t="str">
        <f t="shared" si="222"/>
        <v>N</v>
      </c>
      <c r="M645">
        <f t="shared" si="218"/>
        <v>4</v>
      </c>
      <c r="N645">
        <f t="shared" si="219"/>
        <v>2001</v>
      </c>
      <c r="O645" t="str">
        <f t="shared" si="223"/>
        <v>2001-10</v>
      </c>
      <c r="P645" t="str">
        <f t="shared" si="226"/>
        <v>2001Q4</v>
      </c>
      <c r="Q645">
        <f t="shared" si="227"/>
        <v>4</v>
      </c>
      <c r="R645">
        <f t="shared" si="228"/>
        <v>2</v>
      </c>
      <c r="S645">
        <f t="shared" si="229"/>
        <v>2002</v>
      </c>
      <c r="T645" t="str">
        <f t="shared" si="220"/>
        <v>FY2002-04</v>
      </c>
      <c r="U645" t="str">
        <f t="shared" si="230"/>
        <v>FY2002Q2</v>
      </c>
    </row>
    <row r="646" spans="1:21">
      <c r="A646" t="str">
        <f t="shared" si="224"/>
        <v>20011006</v>
      </c>
      <c r="B646" s="1">
        <f t="shared" si="210"/>
        <v>37170</v>
      </c>
      <c r="C646" s="1" t="str">
        <f t="shared" si="225"/>
        <v>2001/10/06</v>
      </c>
      <c r="D646">
        <f t="shared" si="211"/>
        <v>7</v>
      </c>
      <c r="E646" t="str">
        <f t="shared" si="212"/>
        <v>Saturday</v>
      </c>
      <c r="F646">
        <f t="shared" si="213"/>
        <v>6</v>
      </c>
      <c r="G646" s="2">
        <f t="shared" si="214"/>
        <v>279</v>
      </c>
      <c r="H646" t="str">
        <f t="shared" si="215"/>
        <v>Weekend</v>
      </c>
      <c r="I646">
        <f t="shared" si="221"/>
        <v>40</v>
      </c>
      <c r="J646" t="str">
        <f t="shared" si="216"/>
        <v>October</v>
      </c>
      <c r="K646">
        <f t="shared" si="217"/>
        <v>10</v>
      </c>
      <c r="L646" s="1" t="str">
        <f t="shared" si="222"/>
        <v>N</v>
      </c>
      <c r="M646">
        <f t="shared" si="218"/>
        <v>4</v>
      </c>
      <c r="N646">
        <f t="shared" si="219"/>
        <v>2001</v>
      </c>
      <c r="O646" t="str">
        <f t="shared" si="223"/>
        <v>2001-10</v>
      </c>
      <c r="P646" t="str">
        <f t="shared" si="226"/>
        <v>2001Q4</v>
      </c>
      <c r="Q646">
        <f t="shared" si="227"/>
        <v>4</v>
      </c>
      <c r="R646">
        <f t="shared" si="228"/>
        <v>2</v>
      </c>
      <c r="S646">
        <f t="shared" si="229"/>
        <v>2002</v>
      </c>
      <c r="T646" t="str">
        <f t="shared" si="220"/>
        <v>FY2002-04</v>
      </c>
      <c r="U646" t="str">
        <f t="shared" si="230"/>
        <v>FY2002Q2</v>
      </c>
    </row>
    <row r="647" spans="1:21">
      <c r="A647" t="str">
        <f t="shared" si="224"/>
        <v>20011007</v>
      </c>
      <c r="B647" s="1">
        <f t="shared" si="210"/>
        <v>37171</v>
      </c>
      <c r="C647" s="1" t="str">
        <f t="shared" si="225"/>
        <v>2001/10/07</v>
      </c>
      <c r="D647">
        <f t="shared" si="211"/>
        <v>1</v>
      </c>
      <c r="E647" t="str">
        <f t="shared" si="212"/>
        <v>Sunday</v>
      </c>
      <c r="F647">
        <f t="shared" si="213"/>
        <v>7</v>
      </c>
      <c r="G647" s="2">
        <f t="shared" si="214"/>
        <v>280</v>
      </c>
      <c r="H647" t="str">
        <f t="shared" si="215"/>
        <v>Weekday</v>
      </c>
      <c r="I647">
        <f t="shared" si="221"/>
        <v>41</v>
      </c>
      <c r="J647" t="str">
        <f t="shared" si="216"/>
        <v>October</v>
      </c>
      <c r="K647">
        <f t="shared" si="217"/>
        <v>10</v>
      </c>
      <c r="L647" s="1" t="str">
        <f t="shared" si="222"/>
        <v>N</v>
      </c>
      <c r="M647">
        <f t="shared" si="218"/>
        <v>4</v>
      </c>
      <c r="N647">
        <f t="shared" si="219"/>
        <v>2001</v>
      </c>
      <c r="O647" t="str">
        <f t="shared" si="223"/>
        <v>2001-10</v>
      </c>
      <c r="P647" t="str">
        <f t="shared" si="226"/>
        <v>2001Q4</v>
      </c>
      <c r="Q647">
        <f t="shared" si="227"/>
        <v>4</v>
      </c>
      <c r="R647">
        <f t="shared" si="228"/>
        <v>2</v>
      </c>
      <c r="S647">
        <f t="shared" si="229"/>
        <v>2002</v>
      </c>
      <c r="T647" t="str">
        <f t="shared" si="220"/>
        <v>FY2002-04</v>
      </c>
      <c r="U647" t="str">
        <f t="shared" si="230"/>
        <v>FY2002Q2</v>
      </c>
    </row>
    <row r="648" spans="1:21">
      <c r="A648" t="str">
        <f t="shared" si="224"/>
        <v>20011008</v>
      </c>
      <c r="B648" s="1">
        <f t="shared" si="210"/>
        <v>37172</v>
      </c>
      <c r="C648" s="1" t="str">
        <f t="shared" si="225"/>
        <v>2001/10/08</v>
      </c>
      <c r="D648">
        <f t="shared" si="211"/>
        <v>2</v>
      </c>
      <c r="E648" t="str">
        <f t="shared" si="212"/>
        <v>Monday</v>
      </c>
      <c r="F648">
        <f t="shared" si="213"/>
        <v>8</v>
      </c>
      <c r="G648" s="2">
        <f t="shared" si="214"/>
        <v>281</v>
      </c>
      <c r="H648" t="str">
        <f t="shared" si="215"/>
        <v>Weekday</v>
      </c>
      <c r="I648">
        <f t="shared" si="221"/>
        <v>41</v>
      </c>
      <c r="J648" t="str">
        <f t="shared" si="216"/>
        <v>October</v>
      </c>
      <c r="K648">
        <f t="shared" si="217"/>
        <v>10</v>
      </c>
      <c r="L648" s="1" t="str">
        <f t="shared" si="222"/>
        <v>N</v>
      </c>
      <c r="M648">
        <f t="shared" si="218"/>
        <v>4</v>
      </c>
      <c r="N648">
        <f t="shared" si="219"/>
        <v>2001</v>
      </c>
      <c r="O648" t="str">
        <f t="shared" si="223"/>
        <v>2001-10</v>
      </c>
      <c r="P648" t="str">
        <f t="shared" si="226"/>
        <v>2001Q4</v>
      </c>
      <c r="Q648">
        <f t="shared" si="227"/>
        <v>4</v>
      </c>
      <c r="R648">
        <f t="shared" si="228"/>
        <v>2</v>
      </c>
      <c r="S648">
        <f t="shared" si="229"/>
        <v>2002</v>
      </c>
      <c r="T648" t="str">
        <f t="shared" si="220"/>
        <v>FY2002-04</v>
      </c>
      <c r="U648" t="str">
        <f t="shared" si="230"/>
        <v>FY2002Q2</v>
      </c>
    </row>
    <row r="649" spans="1:21">
      <c r="A649" t="str">
        <f t="shared" si="224"/>
        <v>20011009</v>
      </c>
      <c r="B649" s="1">
        <f t="shared" si="210"/>
        <v>37173</v>
      </c>
      <c r="C649" s="1" t="str">
        <f t="shared" si="225"/>
        <v>2001/10/09</v>
      </c>
      <c r="D649">
        <f t="shared" si="211"/>
        <v>3</v>
      </c>
      <c r="E649" t="str">
        <f t="shared" si="212"/>
        <v>Tuesday</v>
      </c>
      <c r="F649">
        <f t="shared" si="213"/>
        <v>9</v>
      </c>
      <c r="G649" s="2">
        <f t="shared" si="214"/>
        <v>282</v>
      </c>
      <c r="H649" t="str">
        <f t="shared" si="215"/>
        <v>Weekday</v>
      </c>
      <c r="I649">
        <f t="shared" si="221"/>
        <v>41</v>
      </c>
      <c r="J649" t="str">
        <f t="shared" si="216"/>
        <v>October</v>
      </c>
      <c r="K649">
        <f t="shared" si="217"/>
        <v>10</v>
      </c>
      <c r="L649" s="1" t="str">
        <f t="shared" si="222"/>
        <v>N</v>
      </c>
      <c r="M649">
        <f t="shared" si="218"/>
        <v>4</v>
      </c>
      <c r="N649">
        <f t="shared" si="219"/>
        <v>2001</v>
      </c>
      <c r="O649" t="str">
        <f t="shared" si="223"/>
        <v>2001-10</v>
      </c>
      <c r="P649" t="str">
        <f t="shared" si="226"/>
        <v>2001Q4</v>
      </c>
      <c r="Q649">
        <f t="shared" si="227"/>
        <v>4</v>
      </c>
      <c r="R649">
        <f t="shared" si="228"/>
        <v>2</v>
      </c>
      <c r="S649">
        <f t="shared" si="229"/>
        <v>2002</v>
      </c>
      <c r="T649" t="str">
        <f t="shared" si="220"/>
        <v>FY2002-04</v>
      </c>
      <c r="U649" t="str">
        <f t="shared" si="230"/>
        <v>FY2002Q2</v>
      </c>
    </row>
    <row r="650" spans="1:21">
      <c r="A650" t="str">
        <f t="shared" si="224"/>
        <v>20011010</v>
      </c>
      <c r="B650" s="1">
        <f t="shared" si="210"/>
        <v>37174</v>
      </c>
      <c r="C650" s="1" t="str">
        <f t="shared" si="225"/>
        <v>2001/10/10</v>
      </c>
      <c r="D650">
        <f t="shared" si="211"/>
        <v>4</v>
      </c>
      <c r="E650" t="str">
        <f t="shared" si="212"/>
        <v>Wednesday</v>
      </c>
      <c r="F650">
        <f t="shared" si="213"/>
        <v>10</v>
      </c>
      <c r="G650" s="2">
        <f t="shared" si="214"/>
        <v>283</v>
      </c>
      <c r="H650" t="str">
        <f t="shared" si="215"/>
        <v>Weekday</v>
      </c>
      <c r="I650">
        <f t="shared" si="221"/>
        <v>41</v>
      </c>
      <c r="J650" t="str">
        <f t="shared" si="216"/>
        <v>October</v>
      </c>
      <c r="K650">
        <f t="shared" si="217"/>
        <v>10</v>
      </c>
      <c r="L650" s="1" t="str">
        <f t="shared" si="222"/>
        <v>N</v>
      </c>
      <c r="M650">
        <f t="shared" si="218"/>
        <v>4</v>
      </c>
      <c r="N650">
        <f t="shared" si="219"/>
        <v>2001</v>
      </c>
      <c r="O650" t="str">
        <f t="shared" si="223"/>
        <v>2001-10</v>
      </c>
      <c r="P650" t="str">
        <f t="shared" si="226"/>
        <v>2001Q4</v>
      </c>
      <c r="Q650">
        <f t="shared" si="227"/>
        <v>4</v>
      </c>
      <c r="R650">
        <f t="shared" si="228"/>
        <v>2</v>
      </c>
      <c r="S650">
        <f t="shared" si="229"/>
        <v>2002</v>
      </c>
      <c r="T650" t="str">
        <f t="shared" si="220"/>
        <v>FY2002-04</v>
      </c>
      <c r="U650" t="str">
        <f t="shared" si="230"/>
        <v>FY2002Q2</v>
      </c>
    </row>
    <row r="651" spans="1:21">
      <c r="A651" t="str">
        <f t="shared" si="224"/>
        <v>20011011</v>
      </c>
      <c r="B651" s="1">
        <f t="shared" si="210"/>
        <v>37175</v>
      </c>
      <c r="C651" s="1" t="str">
        <f t="shared" si="225"/>
        <v>2001/10/11</v>
      </c>
      <c r="D651">
        <f t="shared" si="211"/>
        <v>5</v>
      </c>
      <c r="E651" t="str">
        <f t="shared" si="212"/>
        <v>Thursday</v>
      </c>
      <c r="F651">
        <f t="shared" si="213"/>
        <v>11</v>
      </c>
      <c r="G651" s="2">
        <f t="shared" si="214"/>
        <v>284</v>
      </c>
      <c r="H651" t="str">
        <f t="shared" si="215"/>
        <v>Weekday</v>
      </c>
      <c r="I651">
        <f t="shared" si="221"/>
        <v>41</v>
      </c>
      <c r="J651" t="str">
        <f t="shared" si="216"/>
        <v>October</v>
      </c>
      <c r="K651">
        <f t="shared" si="217"/>
        <v>10</v>
      </c>
      <c r="L651" s="1" t="str">
        <f t="shared" si="222"/>
        <v>N</v>
      </c>
      <c r="M651">
        <f t="shared" si="218"/>
        <v>4</v>
      </c>
      <c r="N651">
        <f t="shared" si="219"/>
        <v>2001</v>
      </c>
      <c r="O651" t="str">
        <f t="shared" si="223"/>
        <v>2001-10</v>
      </c>
      <c r="P651" t="str">
        <f t="shared" si="226"/>
        <v>2001Q4</v>
      </c>
      <c r="Q651">
        <f t="shared" si="227"/>
        <v>4</v>
      </c>
      <c r="R651">
        <f t="shared" si="228"/>
        <v>2</v>
      </c>
      <c r="S651">
        <f t="shared" si="229"/>
        <v>2002</v>
      </c>
      <c r="T651" t="str">
        <f t="shared" si="220"/>
        <v>FY2002-04</v>
      </c>
      <c r="U651" t="str">
        <f t="shared" si="230"/>
        <v>FY2002Q2</v>
      </c>
    </row>
    <row r="652" spans="1:21">
      <c r="A652" t="str">
        <f t="shared" si="224"/>
        <v>20011012</v>
      </c>
      <c r="B652" s="1">
        <f t="shared" si="210"/>
        <v>37176</v>
      </c>
      <c r="C652" s="1" t="str">
        <f t="shared" si="225"/>
        <v>2001/10/12</v>
      </c>
      <c r="D652">
        <f t="shared" si="211"/>
        <v>6</v>
      </c>
      <c r="E652" t="str">
        <f t="shared" si="212"/>
        <v>Friday</v>
      </c>
      <c r="F652">
        <f t="shared" si="213"/>
        <v>12</v>
      </c>
      <c r="G652" s="2">
        <f t="shared" si="214"/>
        <v>285</v>
      </c>
      <c r="H652" t="str">
        <f t="shared" si="215"/>
        <v>Weekend</v>
      </c>
      <c r="I652">
        <f t="shared" si="221"/>
        <v>41</v>
      </c>
      <c r="J652" t="str">
        <f t="shared" si="216"/>
        <v>October</v>
      </c>
      <c r="K652">
        <f t="shared" si="217"/>
        <v>10</v>
      </c>
      <c r="L652" s="1" t="str">
        <f t="shared" si="222"/>
        <v>N</v>
      </c>
      <c r="M652">
        <f t="shared" si="218"/>
        <v>4</v>
      </c>
      <c r="N652">
        <f t="shared" si="219"/>
        <v>2001</v>
      </c>
      <c r="O652" t="str">
        <f t="shared" si="223"/>
        <v>2001-10</v>
      </c>
      <c r="P652" t="str">
        <f t="shared" si="226"/>
        <v>2001Q4</v>
      </c>
      <c r="Q652">
        <f t="shared" si="227"/>
        <v>4</v>
      </c>
      <c r="R652">
        <f t="shared" si="228"/>
        <v>2</v>
      </c>
      <c r="S652">
        <f t="shared" si="229"/>
        <v>2002</v>
      </c>
      <c r="T652" t="str">
        <f t="shared" si="220"/>
        <v>FY2002-04</v>
      </c>
      <c r="U652" t="str">
        <f t="shared" si="230"/>
        <v>FY2002Q2</v>
      </c>
    </row>
    <row r="653" spans="1:21">
      <c r="A653" t="str">
        <f t="shared" si="224"/>
        <v>20011013</v>
      </c>
      <c r="B653" s="1">
        <f t="shared" si="210"/>
        <v>37177</v>
      </c>
      <c r="C653" s="1" t="str">
        <f t="shared" si="225"/>
        <v>2001/10/13</v>
      </c>
      <c r="D653">
        <f t="shared" si="211"/>
        <v>7</v>
      </c>
      <c r="E653" t="str">
        <f t="shared" si="212"/>
        <v>Saturday</v>
      </c>
      <c r="F653">
        <f t="shared" si="213"/>
        <v>13</v>
      </c>
      <c r="G653" s="2">
        <f t="shared" si="214"/>
        <v>286</v>
      </c>
      <c r="H653" t="str">
        <f t="shared" si="215"/>
        <v>Weekend</v>
      </c>
      <c r="I653">
        <f t="shared" si="221"/>
        <v>41</v>
      </c>
      <c r="J653" t="str">
        <f t="shared" si="216"/>
        <v>October</v>
      </c>
      <c r="K653">
        <f t="shared" si="217"/>
        <v>10</v>
      </c>
      <c r="L653" s="1" t="str">
        <f t="shared" si="222"/>
        <v>N</v>
      </c>
      <c r="M653">
        <f t="shared" si="218"/>
        <v>4</v>
      </c>
      <c r="N653">
        <f t="shared" si="219"/>
        <v>2001</v>
      </c>
      <c r="O653" t="str">
        <f t="shared" si="223"/>
        <v>2001-10</v>
      </c>
      <c r="P653" t="str">
        <f t="shared" si="226"/>
        <v>2001Q4</v>
      </c>
      <c r="Q653">
        <f t="shared" si="227"/>
        <v>4</v>
      </c>
      <c r="R653">
        <f t="shared" si="228"/>
        <v>2</v>
      </c>
      <c r="S653">
        <f t="shared" si="229"/>
        <v>2002</v>
      </c>
      <c r="T653" t="str">
        <f t="shared" si="220"/>
        <v>FY2002-04</v>
      </c>
      <c r="U653" t="str">
        <f t="shared" si="230"/>
        <v>FY2002Q2</v>
      </c>
    </row>
    <row r="654" spans="1:21">
      <c r="A654" t="str">
        <f t="shared" si="224"/>
        <v>20011014</v>
      </c>
      <c r="B654" s="1">
        <f t="shared" si="210"/>
        <v>37178</v>
      </c>
      <c r="C654" s="1" t="str">
        <f t="shared" si="225"/>
        <v>2001/10/14</v>
      </c>
      <c r="D654">
        <f t="shared" si="211"/>
        <v>1</v>
      </c>
      <c r="E654" t="str">
        <f t="shared" si="212"/>
        <v>Sunday</v>
      </c>
      <c r="F654">
        <f t="shared" si="213"/>
        <v>14</v>
      </c>
      <c r="G654" s="2">
        <f t="shared" si="214"/>
        <v>287</v>
      </c>
      <c r="H654" t="str">
        <f t="shared" si="215"/>
        <v>Weekday</v>
      </c>
      <c r="I654">
        <f t="shared" si="221"/>
        <v>42</v>
      </c>
      <c r="J654" t="str">
        <f t="shared" si="216"/>
        <v>October</v>
      </c>
      <c r="K654">
        <f t="shared" si="217"/>
        <v>10</v>
      </c>
      <c r="L654" s="1" t="str">
        <f t="shared" si="222"/>
        <v>N</v>
      </c>
      <c r="M654">
        <f t="shared" si="218"/>
        <v>4</v>
      </c>
      <c r="N654">
        <f t="shared" si="219"/>
        <v>2001</v>
      </c>
      <c r="O654" t="str">
        <f t="shared" si="223"/>
        <v>2001-10</v>
      </c>
      <c r="P654" t="str">
        <f t="shared" si="226"/>
        <v>2001Q4</v>
      </c>
      <c r="Q654">
        <f t="shared" si="227"/>
        <v>4</v>
      </c>
      <c r="R654">
        <f t="shared" si="228"/>
        <v>2</v>
      </c>
      <c r="S654">
        <f t="shared" si="229"/>
        <v>2002</v>
      </c>
      <c r="T654" t="str">
        <f t="shared" si="220"/>
        <v>FY2002-04</v>
      </c>
      <c r="U654" t="str">
        <f t="shared" si="230"/>
        <v>FY2002Q2</v>
      </c>
    </row>
    <row r="655" spans="1:21">
      <c r="A655" t="str">
        <f t="shared" si="224"/>
        <v>20011015</v>
      </c>
      <c r="B655" s="1">
        <f t="shared" si="210"/>
        <v>37179</v>
      </c>
      <c r="C655" s="1" t="str">
        <f t="shared" si="225"/>
        <v>2001/10/15</v>
      </c>
      <c r="D655">
        <f t="shared" si="211"/>
        <v>2</v>
      </c>
      <c r="E655" t="str">
        <f t="shared" si="212"/>
        <v>Monday</v>
      </c>
      <c r="F655">
        <f t="shared" si="213"/>
        <v>15</v>
      </c>
      <c r="G655" s="2">
        <f t="shared" si="214"/>
        <v>288</v>
      </c>
      <c r="H655" t="str">
        <f t="shared" si="215"/>
        <v>Weekday</v>
      </c>
      <c r="I655">
        <f t="shared" si="221"/>
        <v>42</v>
      </c>
      <c r="J655" t="str">
        <f t="shared" si="216"/>
        <v>October</v>
      </c>
      <c r="K655">
        <f t="shared" si="217"/>
        <v>10</v>
      </c>
      <c r="L655" s="1" t="str">
        <f t="shared" si="222"/>
        <v>N</v>
      </c>
      <c r="M655">
        <f t="shared" si="218"/>
        <v>4</v>
      </c>
      <c r="N655">
        <f t="shared" si="219"/>
        <v>2001</v>
      </c>
      <c r="O655" t="str">
        <f t="shared" si="223"/>
        <v>2001-10</v>
      </c>
      <c r="P655" t="str">
        <f t="shared" si="226"/>
        <v>2001Q4</v>
      </c>
      <c r="Q655">
        <f t="shared" si="227"/>
        <v>4</v>
      </c>
      <c r="R655">
        <f t="shared" si="228"/>
        <v>2</v>
      </c>
      <c r="S655">
        <f t="shared" si="229"/>
        <v>2002</v>
      </c>
      <c r="T655" t="str">
        <f t="shared" si="220"/>
        <v>FY2002-04</v>
      </c>
      <c r="U655" t="str">
        <f t="shared" si="230"/>
        <v>FY2002Q2</v>
      </c>
    </row>
    <row r="656" spans="1:21">
      <c r="A656" t="str">
        <f t="shared" si="224"/>
        <v>20011016</v>
      </c>
      <c r="B656" s="1">
        <f t="shared" si="210"/>
        <v>37180</v>
      </c>
      <c r="C656" s="1" t="str">
        <f t="shared" si="225"/>
        <v>2001/10/16</v>
      </c>
      <c r="D656">
        <f t="shared" si="211"/>
        <v>3</v>
      </c>
      <c r="E656" t="str">
        <f t="shared" si="212"/>
        <v>Tuesday</v>
      </c>
      <c r="F656">
        <f t="shared" si="213"/>
        <v>16</v>
      </c>
      <c r="G656" s="2">
        <f t="shared" si="214"/>
        <v>289</v>
      </c>
      <c r="H656" t="str">
        <f t="shared" si="215"/>
        <v>Weekday</v>
      </c>
      <c r="I656">
        <f t="shared" si="221"/>
        <v>42</v>
      </c>
      <c r="J656" t="str">
        <f t="shared" si="216"/>
        <v>October</v>
      </c>
      <c r="K656">
        <f t="shared" si="217"/>
        <v>10</v>
      </c>
      <c r="L656" s="1" t="str">
        <f t="shared" si="222"/>
        <v>N</v>
      </c>
      <c r="M656">
        <f t="shared" si="218"/>
        <v>4</v>
      </c>
      <c r="N656">
        <f t="shared" si="219"/>
        <v>2001</v>
      </c>
      <c r="O656" t="str">
        <f t="shared" si="223"/>
        <v>2001-10</v>
      </c>
      <c r="P656" t="str">
        <f t="shared" si="226"/>
        <v>2001Q4</v>
      </c>
      <c r="Q656">
        <f t="shared" si="227"/>
        <v>4</v>
      </c>
      <c r="R656">
        <f t="shared" si="228"/>
        <v>2</v>
      </c>
      <c r="S656">
        <f t="shared" si="229"/>
        <v>2002</v>
      </c>
      <c r="T656" t="str">
        <f t="shared" si="220"/>
        <v>FY2002-04</v>
      </c>
      <c r="U656" t="str">
        <f t="shared" si="230"/>
        <v>FY2002Q2</v>
      </c>
    </row>
    <row r="657" spans="1:21">
      <c r="A657" t="str">
        <f t="shared" si="224"/>
        <v>20011017</v>
      </c>
      <c r="B657" s="1">
        <f t="shared" si="210"/>
        <v>37181</v>
      </c>
      <c r="C657" s="1" t="str">
        <f t="shared" si="225"/>
        <v>2001/10/17</v>
      </c>
      <c r="D657">
        <f t="shared" si="211"/>
        <v>4</v>
      </c>
      <c r="E657" t="str">
        <f t="shared" si="212"/>
        <v>Wednesday</v>
      </c>
      <c r="F657">
        <f t="shared" si="213"/>
        <v>17</v>
      </c>
      <c r="G657" s="2">
        <f t="shared" si="214"/>
        <v>290</v>
      </c>
      <c r="H657" t="str">
        <f t="shared" si="215"/>
        <v>Weekday</v>
      </c>
      <c r="I657">
        <f t="shared" si="221"/>
        <v>42</v>
      </c>
      <c r="J657" t="str">
        <f t="shared" si="216"/>
        <v>October</v>
      </c>
      <c r="K657">
        <f t="shared" si="217"/>
        <v>10</v>
      </c>
      <c r="L657" s="1" t="str">
        <f t="shared" si="222"/>
        <v>N</v>
      </c>
      <c r="M657">
        <f t="shared" si="218"/>
        <v>4</v>
      </c>
      <c r="N657">
        <f t="shared" si="219"/>
        <v>2001</v>
      </c>
      <c r="O657" t="str">
        <f t="shared" si="223"/>
        <v>2001-10</v>
      </c>
      <c r="P657" t="str">
        <f t="shared" si="226"/>
        <v>2001Q4</v>
      </c>
      <c r="Q657">
        <f t="shared" si="227"/>
        <v>4</v>
      </c>
      <c r="R657">
        <f t="shared" si="228"/>
        <v>2</v>
      </c>
      <c r="S657">
        <f t="shared" si="229"/>
        <v>2002</v>
      </c>
      <c r="T657" t="str">
        <f t="shared" si="220"/>
        <v>FY2002-04</v>
      </c>
      <c r="U657" t="str">
        <f t="shared" si="230"/>
        <v>FY2002Q2</v>
      </c>
    </row>
    <row r="658" spans="1:21">
      <c r="A658" t="str">
        <f t="shared" si="224"/>
        <v>20011018</v>
      </c>
      <c r="B658" s="1">
        <f t="shared" si="210"/>
        <v>37182</v>
      </c>
      <c r="C658" s="1" t="str">
        <f t="shared" si="225"/>
        <v>2001/10/18</v>
      </c>
      <c r="D658">
        <f t="shared" si="211"/>
        <v>5</v>
      </c>
      <c r="E658" t="str">
        <f t="shared" si="212"/>
        <v>Thursday</v>
      </c>
      <c r="F658">
        <f t="shared" si="213"/>
        <v>18</v>
      </c>
      <c r="G658" s="2">
        <f t="shared" si="214"/>
        <v>291</v>
      </c>
      <c r="H658" t="str">
        <f t="shared" si="215"/>
        <v>Weekday</v>
      </c>
      <c r="I658">
        <f t="shared" si="221"/>
        <v>42</v>
      </c>
      <c r="J658" t="str">
        <f t="shared" si="216"/>
        <v>October</v>
      </c>
      <c r="K658">
        <f t="shared" si="217"/>
        <v>10</v>
      </c>
      <c r="L658" s="1" t="str">
        <f t="shared" si="222"/>
        <v>N</v>
      </c>
      <c r="M658">
        <f t="shared" si="218"/>
        <v>4</v>
      </c>
      <c r="N658">
        <f t="shared" si="219"/>
        <v>2001</v>
      </c>
      <c r="O658" t="str">
        <f t="shared" si="223"/>
        <v>2001-10</v>
      </c>
      <c r="P658" t="str">
        <f t="shared" si="226"/>
        <v>2001Q4</v>
      </c>
      <c r="Q658">
        <f t="shared" si="227"/>
        <v>4</v>
      </c>
      <c r="R658">
        <f t="shared" si="228"/>
        <v>2</v>
      </c>
      <c r="S658">
        <f t="shared" si="229"/>
        <v>2002</v>
      </c>
      <c r="T658" t="str">
        <f t="shared" si="220"/>
        <v>FY2002-04</v>
      </c>
      <c r="U658" t="str">
        <f t="shared" si="230"/>
        <v>FY2002Q2</v>
      </c>
    </row>
    <row r="659" spans="1:21">
      <c r="A659" t="str">
        <f t="shared" si="224"/>
        <v>20011019</v>
      </c>
      <c r="B659" s="1">
        <f t="shared" si="210"/>
        <v>37183</v>
      </c>
      <c r="C659" s="1" t="str">
        <f t="shared" si="225"/>
        <v>2001/10/19</v>
      </c>
      <c r="D659">
        <f t="shared" si="211"/>
        <v>6</v>
      </c>
      <c r="E659" t="str">
        <f t="shared" si="212"/>
        <v>Friday</v>
      </c>
      <c r="F659">
        <f t="shared" si="213"/>
        <v>19</v>
      </c>
      <c r="G659" s="2">
        <f t="shared" si="214"/>
        <v>292</v>
      </c>
      <c r="H659" t="str">
        <f t="shared" si="215"/>
        <v>Weekend</v>
      </c>
      <c r="I659">
        <f t="shared" si="221"/>
        <v>42</v>
      </c>
      <c r="J659" t="str">
        <f t="shared" si="216"/>
        <v>October</v>
      </c>
      <c r="K659">
        <f t="shared" si="217"/>
        <v>10</v>
      </c>
      <c r="L659" s="1" t="str">
        <f t="shared" si="222"/>
        <v>N</v>
      </c>
      <c r="M659">
        <f t="shared" si="218"/>
        <v>4</v>
      </c>
      <c r="N659">
        <f t="shared" si="219"/>
        <v>2001</v>
      </c>
      <c r="O659" t="str">
        <f t="shared" si="223"/>
        <v>2001-10</v>
      </c>
      <c r="P659" t="str">
        <f t="shared" si="226"/>
        <v>2001Q4</v>
      </c>
      <c r="Q659">
        <f t="shared" si="227"/>
        <v>4</v>
      </c>
      <c r="R659">
        <f t="shared" si="228"/>
        <v>2</v>
      </c>
      <c r="S659">
        <f t="shared" si="229"/>
        <v>2002</v>
      </c>
      <c r="T659" t="str">
        <f t="shared" si="220"/>
        <v>FY2002-04</v>
      </c>
      <c r="U659" t="str">
        <f t="shared" si="230"/>
        <v>FY2002Q2</v>
      </c>
    </row>
    <row r="660" spans="1:21">
      <c r="A660" t="str">
        <f t="shared" si="224"/>
        <v>20011020</v>
      </c>
      <c r="B660" s="1">
        <f t="shared" si="210"/>
        <v>37184</v>
      </c>
      <c r="C660" s="1" t="str">
        <f t="shared" si="225"/>
        <v>2001/10/20</v>
      </c>
      <c r="D660">
        <f t="shared" si="211"/>
        <v>7</v>
      </c>
      <c r="E660" t="str">
        <f t="shared" si="212"/>
        <v>Saturday</v>
      </c>
      <c r="F660">
        <f t="shared" si="213"/>
        <v>20</v>
      </c>
      <c r="G660" s="2">
        <f t="shared" si="214"/>
        <v>293</v>
      </c>
      <c r="H660" t="str">
        <f t="shared" si="215"/>
        <v>Weekend</v>
      </c>
      <c r="I660">
        <f t="shared" si="221"/>
        <v>42</v>
      </c>
      <c r="J660" t="str">
        <f t="shared" si="216"/>
        <v>October</v>
      </c>
      <c r="K660">
        <f t="shared" si="217"/>
        <v>10</v>
      </c>
      <c r="L660" s="1" t="str">
        <f t="shared" si="222"/>
        <v>N</v>
      </c>
      <c r="M660">
        <f t="shared" si="218"/>
        <v>4</v>
      </c>
      <c r="N660">
        <f t="shared" si="219"/>
        <v>2001</v>
      </c>
      <c r="O660" t="str">
        <f t="shared" si="223"/>
        <v>2001-10</v>
      </c>
      <c r="P660" t="str">
        <f t="shared" si="226"/>
        <v>2001Q4</v>
      </c>
      <c r="Q660">
        <f t="shared" si="227"/>
        <v>4</v>
      </c>
      <c r="R660">
        <f t="shared" si="228"/>
        <v>2</v>
      </c>
      <c r="S660">
        <f t="shared" si="229"/>
        <v>2002</v>
      </c>
      <c r="T660" t="str">
        <f t="shared" si="220"/>
        <v>FY2002-04</v>
      </c>
      <c r="U660" t="str">
        <f t="shared" si="230"/>
        <v>FY2002Q2</v>
      </c>
    </row>
    <row r="661" spans="1:21">
      <c r="A661" t="str">
        <f t="shared" si="224"/>
        <v>20011021</v>
      </c>
      <c r="B661" s="1">
        <f t="shared" si="210"/>
        <v>37185</v>
      </c>
      <c r="C661" s="1" t="str">
        <f t="shared" si="225"/>
        <v>2001/10/21</v>
      </c>
      <c r="D661">
        <f t="shared" si="211"/>
        <v>1</v>
      </c>
      <c r="E661" t="str">
        <f t="shared" si="212"/>
        <v>Sunday</v>
      </c>
      <c r="F661">
        <f t="shared" si="213"/>
        <v>21</v>
      </c>
      <c r="G661" s="2">
        <f t="shared" si="214"/>
        <v>294</v>
      </c>
      <c r="H661" t="str">
        <f t="shared" si="215"/>
        <v>Weekday</v>
      </c>
      <c r="I661">
        <f t="shared" si="221"/>
        <v>43</v>
      </c>
      <c r="J661" t="str">
        <f t="shared" si="216"/>
        <v>October</v>
      </c>
      <c r="K661">
        <f t="shared" si="217"/>
        <v>10</v>
      </c>
      <c r="L661" s="1" t="str">
        <f t="shared" si="222"/>
        <v>N</v>
      </c>
      <c r="M661">
        <f t="shared" si="218"/>
        <v>4</v>
      </c>
      <c r="N661">
        <f t="shared" si="219"/>
        <v>2001</v>
      </c>
      <c r="O661" t="str">
        <f t="shared" si="223"/>
        <v>2001-10</v>
      </c>
      <c r="P661" t="str">
        <f t="shared" si="226"/>
        <v>2001Q4</v>
      </c>
      <c r="Q661">
        <f t="shared" si="227"/>
        <v>4</v>
      </c>
      <c r="R661">
        <f t="shared" si="228"/>
        <v>2</v>
      </c>
      <c r="S661">
        <f t="shared" si="229"/>
        <v>2002</v>
      </c>
      <c r="T661" t="str">
        <f t="shared" si="220"/>
        <v>FY2002-04</v>
      </c>
      <c r="U661" t="str">
        <f t="shared" si="230"/>
        <v>FY2002Q2</v>
      </c>
    </row>
    <row r="662" spans="1:21">
      <c r="A662" t="str">
        <f t="shared" si="224"/>
        <v>20011022</v>
      </c>
      <c r="B662" s="1">
        <f t="shared" si="210"/>
        <v>37186</v>
      </c>
      <c r="C662" s="1" t="str">
        <f t="shared" si="225"/>
        <v>2001/10/22</v>
      </c>
      <c r="D662">
        <f t="shared" si="211"/>
        <v>2</v>
      </c>
      <c r="E662" t="str">
        <f t="shared" si="212"/>
        <v>Monday</v>
      </c>
      <c r="F662">
        <f t="shared" si="213"/>
        <v>22</v>
      </c>
      <c r="G662" s="2">
        <f t="shared" si="214"/>
        <v>295</v>
      </c>
      <c r="H662" t="str">
        <f t="shared" si="215"/>
        <v>Weekday</v>
      </c>
      <c r="I662">
        <f t="shared" si="221"/>
        <v>43</v>
      </c>
      <c r="J662" t="str">
        <f t="shared" si="216"/>
        <v>October</v>
      </c>
      <c r="K662">
        <f t="shared" si="217"/>
        <v>10</v>
      </c>
      <c r="L662" s="1" t="str">
        <f t="shared" si="222"/>
        <v>N</v>
      </c>
      <c r="M662">
        <f t="shared" si="218"/>
        <v>4</v>
      </c>
      <c r="N662">
        <f t="shared" si="219"/>
        <v>2001</v>
      </c>
      <c r="O662" t="str">
        <f t="shared" si="223"/>
        <v>2001-10</v>
      </c>
      <c r="P662" t="str">
        <f t="shared" si="226"/>
        <v>2001Q4</v>
      </c>
      <c r="Q662">
        <f t="shared" si="227"/>
        <v>4</v>
      </c>
      <c r="R662">
        <f t="shared" si="228"/>
        <v>2</v>
      </c>
      <c r="S662">
        <f t="shared" si="229"/>
        <v>2002</v>
      </c>
      <c r="T662" t="str">
        <f t="shared" si="220"/>
        <v>FY2002-04</v>
      </c>
      <c r="U662" t="str">
        <f t="shared" si="230"/>
        <v>FY2002Q2</v>
      </c>
    </row>
    <row r="663" spans="1:21">
      <c r="A663" t="str">
        <f t="shared" si="224"/>
        <v>20011023</v>
      </c>
      <c r="B663" s="1">
        <f t="shared" si="210"/>
        <v>37187</v>
      </c>
      <c r="C663" s="1" t="str">
        <f t="shared" si="225"/>
        <v>2001/10/23</v>
      </c>
      <c r="D663">
        <f t="shared" si="211"/>
        <v>3</v>
      </c>
      <c r="E663" t="str">
        <f t="shared" si="212"/>
        <v>Tuesday</v>
      </c>
      <c r="F663">
        <f t="shared" si="213"/>
        <v>23</v>
      </c>
      <c r="G663" s="2">
        <f t="shared" si="214"/>
        <v>296</v>
      </c>
      <c r="H663" t="str">
        <f t="shared" si="215"/>
        <v>Weekday</v>
      </c>
      <c r="I663">
        <f t="shared" si="221"/>
        <v>43</v>
      </c>
      <c r="J663" t="str">
        <f t="shared" si="216"/>
        <v>October</v>
      </c>
      <c r="K663">
        <f t="shared" si="217"/>
        <v>10</v>
      </c>
      <c r="L663" s="1" t="str">
        <f t="shared" si="222"/>
        <v>N</v>
      </c>
      <c r="M663">
        <f t="shared" si="218"/>
        <v>4</v>
      </c>
      <c r="N663">
        <f t="shared" si="219"/>
        <v>2001</v>
      </c>
      <c r="O663" t="str">
        <f t="shared" si="223"/>
        <v>2001-10</v>
      </c>
      <c r="P663" t="str">
        <f t="shared" si="226"/>
        <v>2001Q4</v>
      </c>
      <c r="Q663">
        <f t="shared" si="227"/>
        <v>4</v>
      </c>
      <c r="R663">
        <f t="shared" si="228"/>
        <v>2</v>
      </c>
      <c r="S663">
        <f t="shared" si="229"/>
        <v>2002</v>
      </c>
      <c r="T663" t="str">
        <f t="shared" si="220"/>
        <v>FY2002-04</v>
      </c>
      <c r="U663" t="str">
        <f t="shared" si="230"/>
        <v>FY2002Q2</v>
      </c>
    </row>
    <row r="664" spans="1:21">
      <c r="A664" t="str">
        <f t="shared" si="224"/>
        <v>20011024</v>
      </c>
      <c r="B664" s="1">
        <f t="shared" si="210"/>
        <v>37188</v>
      </c>
      <c r="C664" s="1" t="str">
        <f t="shared" si="225"/>
        <v>2001/10/24</v>
      </c>
      <c r="D664">
        <f t="shared" si="211"/>
        <v>4</v>
      </c>
      <c r="E664" t="str">
        <f t="shared" si="212"/>
        <v>Wednesday</v>
      </c>
      <c r="F664">
        <f t="shared" si="213"/>
        <v>24</v>
      </c>
      <c r="G664" s="2">
        <f t="shared" si="214"/>
        <v>297</v>
      </c>
      <c r="H664" t="str">
        <f t="shared" si="215"/>
        <v>Weekday</v>
      </c>
      <c r="I664">
        <f t="shared" si="221"/>
        <v>43</v>
      </c>
      <c r="J664" t="str">
        <f t="shared" si="216"/>
        <v>October</v>
      </c>
      <c r="K664">
        <f t="shared" si="217"/>
        <v>10</v>
      </c>
      <c r="L664" s="1" t="str">
        <f t="shared" si="222"/>
        <v>N</v>
      </c>
      <c r="M664">
        <f t="shared" si="218"/>
        <v>4</v>
      </c>
      <c r="N664">
        <f t="shared" si="219"/>
        <v>2001</v>
      </c>
      <c r="O664" t="str">
        <f t="shared" si="223"/>
        <v>2001-10</v>
      </c>
      <c r="P664" t="str">
        <f t="shared" si="226"/>
        <v>2001Q4</v>
      </c>
      <c r="Q664">
        <f t="shared" si="227"/>
        <v>4</v>
      </c>
      <c r="R664">
        <f t="shared" si="228"/>
        <v>2</v>
      </c>
      <c r="S664">
        <f t="shared" si="229"/>
        <v>2002</v>
      </c>
      <c r="T664" t="str">
        <f t="shared" si="220"/>
        <v>FY2002-04</v>
      </c>
      <c r="U664" t="str">
        <f t="shared" si="230"/>
        <v>FY2002Q2</v>
      </c>
    </row>
    <row r="665" spans="1:21">
      <c r="A665" t="str">
        <f t="shared" si="224"/>
        <v>20011025</v>
      </c>
      <c r="B665" s="1">
        <f t="shared" si="210"/>
        <v>37189</v>
      </c>
      <c r="C665" s="1" t="str">
        <f t="shared" si="225"/>
        <v>2001/10/25</v>
      </c>
      <c r="D665">
        <f t="shared" si="211"/>
        <v>5</v>
      </c>
      <c r="E665" t="str">
        <f t="shared" si="212"/>
        <v>Thursday</v>
      </c>
      <c r="F665">
        <f t="shared" si="213"/>
        <v>25</v>
      </c>
      <c r="G665" s="2">
        <f t="shared" si="214"/>
        <v>298</v>
      </c>
      <c r="H665" t="str">
        <f t="shared" si="215"/>
        <v>Weekday</v>
      </c>
      <c r="I665">
        <f t="shared" si="221"/>
        <v>43</v>
      </c>
      <c r="J665" t="str">
        <f t="shared" si="216"/>
        <v>October</v>
      </c>
      <c r="K665">
        <f t="shared" si="217"/>
        <v>10</v>
      </c>
      <c r="L665" s="1" t="str">
        <f t="shared" si="222"/>
        <v>N</v>
      </c>
      <c r="M665">
        <f t="shared" si="218"/>
        <v>4</v>
      </c>
      <c r="N665">
        <f t="shared" si="219"/>
        <v>2001</v>
      </c>
      <c r="O665" t="str">
        <f t="shared" si="223"/>
        <v>2001-10</v>
      </c>
      <c r="P665" t="str">
        <f t="shared" si="226"/>
        <v>2001Q4</v>
      </c>
      <c r="Q665">
        <f t="shared" si="227"/>
        <v>4</v>
      </c>
      <c r="R665">
        <f t="shared" si="228"/>
        <v>2</v>
      </c>
      <c r="S665">
        <f t="shared" si="229"/>
        <v>2002</v>
      </c>
      <c r="T665" t="str">
        <f t="shared" si="220"/>
        <v>FY2002-04</v>
      </c>
      <c r="U665" t="str">
        <f t="shared" si="230"/>
        <v>FY2002Q2</v>
      </c>
    </row>
    <row r="666" spans="1:21">
      <c r="A666" t="str">
        <f t="shared" si="224"/>
        <v>20011026</v>
      </c>
      <c r="B666" s="1">
        <f t="shared" ref="B666:B729" si="231">B665+1</f>
        <v>37190</v>
      </c>
      <c r="C666" s="1" t="str">
        <f t="shared" si="225"/>
        <v>2001/10/26</v>
      </c>
      <c r="D666">
        <f t="shared" ref="D666:D729" si="232">WEEKDAY(B666)</f>
        <v>6</v>
      </c>
      <c r="E666" t="str">
        <f t="shared" ref="E666:E729" si="233">TEXT(C666, "dddd")</f>
        <v>Friday</v>
      </c>
      <c r="F666">
        <f t="shared" ref="F666:F729" si="234">DAY(B666)</f>
        <v>26</v>
      </c>
      <c r="G666" s="2">
        <f t="shared" ref="G666:G729" si="235">B666-DATEVALUE("1/1/"&amp;YEAR(B666))+1</f>
        <v>299</v>
      </c>
      <c r="H666" t="str">
        <f t="shared" ref="H666:H729" si="236">IF(D666&lt;6,"Weekday","Weekend")</f>
        <v>Weekend</v>
      </c>
      <c r="I666">
        <f t="shared" si="221"/>
        <v>43</v>
      </c>
      <c r="J666" t="str">
        <f t="shared" ref="J666:J729" si="237">TEXT(B666,"Mmmm")</f>
        <v>October</v>
      </c>
      <c r="K666">
        <f t="shared" ref="K666:K729" si="238">MONTH(B666)</f>
        <v>10</v>
      </c>
      <c r="L666" s="1" t="str">
        <f t="shared" si="222"/>
        <v>N</v>
      </c>
      <c r="M666">
        <f t="shared" ref="M666:M729" si="239">IF(K666&lt;4,1,IF(K666&lt;7,2,IF(K666&lt;10,3,4)))</f>
        <v>4</v>
      </c>
      <c r="N666">
        <f t="shared" ref="N666:N729" si="240">YEAR(B666)</f>
        <v>2001</v>
      </c>
      <c r="O666" t="str">
        <f t="shared" si="223"/>
        <v>2001-10</v>
      </c>
      <c r="P666" t="str">
        <f t="shared" si="226"/>
        <v>2001Q4</v>
      </c>
      <c r="Q666">
        <f t="shared" si="227"/>
        <v>4</v>
      </c>
      <c r="R666">
        <f t="shared" si="228"/>
        <v>2</v>
      </c>
      <c r="S666">
        <f t="shared" si="229"/>
        <v>2002</v>
      </c>
      <c r="T666" t="str">
        <f t="shared" si="220"/>
        <v>FY2002-04</v>
      </c>
      <c r="U666" t="str">
        <f t="shared" si="230"/>
        <v>FY2002Q2</v>
      </c>
    </row>
    <row r="667" spans="1:21">
      <c r="A667" t="str">
        <f t="shared" si="224"/>
        <v>20011027</v>
      </c>
      <c r="B667" s="1">
        <f t="shared" si="231"/>
        <v>37191</v>
      </c>
      <c r="C667" s="1" t="str">
        <f t="shared" si="225"/>
        <v>2001/10/27</v>
      </c>
      <c r="D667">
        <f t="shared" si="232"/>
        <v>7</v>
      </c>
      <c r="E667" t="str">
        <f t="shared" si="233"/>
        <v>Saturday</v>
      </c>
      <c r="F667">
        <f t="shared" si="234"/>
        <v>27</v>
      </c>
      <c r="G667" s="2">
        <f t="shared" si="235"/>
        <v>300</v>
      </c>
      <c r="H667" t="str">
        <f t="shared" si="236"/>
        <v>Weekend</v>
      </c>
      <c r="I667">
        <f t="shared" si="221"/>
        <v>43</v>
      </c>
      <c r="J667" t="str">
        <f t="shared" si="237"/>
        <v>October</v>
      </c>
      <c r="K667">
        <f t="shared" si="238"/>
        <v>10</v>
      </c>
      <c r="L667" s="1" t="str">
        <f t="shared" si="222"/>
        <v>N</v>
      </c>
      <c r="M667">
        <f t="shared" si="239"/>
        <v>4</v>
      </c>
      <c r="N667">
        <f t="shared" si="240"/>
        <v>2001</v>
      </c>
      <c r="O667" t="str">
        <f t="shared" si="223"/>
        <v>2001-10</v>
      </c>
      <c r="P667" t="str">
        <f t="shared" si="226"/>
        <v>2001Q4</v>
      </c>
      <c r="Q667">
        <f t="shared" si="227"/>
        <v>4</v>
      </c>
      <c r="R667">
        <f t="shared" si="228"/>
        <v>2</v>
      </c>
      <c r="S667">
        <f t="shared" si="229"/>
        <v>2002</v>
      </c>
      <c r="T667" t="str">
        <f t="shared" si="220"/>
        <v>FY2002-04</v>
      </c>
      <c r="U667" t="str">
        <f t="shared" si="230"/>
        <v>FY2002Q2</v>
      </c>
    </row>
    <row r="668" spans="1:21">
      <c r="A668" t="str">
        <f t="shared" si="224"/>
        <v>20011028</v>
      </c>
      <c r="B668" s="1">
        <f t="shared" si="231"/>
        <v>37192</v>
      </c>
      <c r="C668" s="1" t="str">
        <f t="shared" si="225"/>
        <v>2001/10/28</v>
      </c>
      <c r="D668">
        <f t="shared" si="232"/>
        <v>1</v>
      </c>
      <c r="E668" t="str">
        <f t="shared" si="233"/>
        <v>Sunday</v>
      </c>
      <c r="F668">
        <f t="shared" si="234"/>
        <v>28</v>
      </c>
      <c r="G668" s="2">
        <f t="shared" si="235"/>
        <v>301</v>
      </c>
      <c r="H668" t="str">
        <f t="shared" si="236"/>
        <v>Weekday</v>
      </c>
      <c r="I668">
        <f t="shared" si="221"/>
        <v>44</v>
      </c>
      <c r="J668" t="str">
        <f t="shared" si="237"/>
        <v>October</v>
      </c>
      <c r="K668">
        <f t="shared" si="238"/>
        <v>10</v>
      </c>
      <c r="L668" s="1" t="str">
        <f t="shared" si="222"/>
        <v>N</v>
      </c>
      <c r="M668">
        <f t="shared" si="239"/>
        <v>4</v>
      </c>
      <c r="N668">
        <f t="shared" si="240"/>
        <v>2001</v>
      </c>
      <c r="O668" t="str">
        <f t="shared" si="223"/>
        <v>2001-10</v>
      </c>
      <c r="P668" t="str">
        <f t="shared" si="226"/>
        <v>2001Q4</v>
      </c>
      <c r="Q668">
        <f t="shared" si="227"/>
        <v>4</v>
      </c>
      <c r="R668">
        <f t="shared" si="228"/>
        <v>2</v>
      </c>
      <c r="S668">
        <f t="shared" si="229"/>
        <v>2002</v>
      </c>
      <c r="T668" t="str">
        <f t="shared" si="220"/>
        <v>FY2002-04</v>
      </c>
      <c r="U668" t="str">
        <f t="shared" si="230"/>
        <v>FY2002Q2</v>
      </c>
    </row>
    <row r="669" spans="1:21">
      <c r="A669" t="str">
        <f t="shared" si="224"/>
        <v>20011029</v>
      </c>
      <c r="B669" s="1">
        <f t="shared" si="231"/>
        <v>37193</v>
      </c>
      <c r="C669" s="1" t="str">
        <f t="shared" si="225"/>
        <v>2001/10/29</v>
      </c>
      <c r="D669">
        <f t="shared" si="232"/>
        <v>2</v>
      </c>
      <c r="E669" t="str">
        <f t="shared" si="233"/>
        <v>Monday</v>
      </c>
      <c r="F669">
        <f t="shared" si="234"/>
        <v>29</v>
      </c>
      <c r="G669" s="2">
        <f t="shared" si="235"/>
        <v>302</v>
      </c>
      <c r="H669" t="str">
        <f t="shared" si="236"/>
        <v>Weekday</v>
      </c>
      <c r="I669">
        <f t="shared" si="221"/>
        <v>44</v>
      </c>
      <c r="J669" t="str">
        <f t="shared" si="237"/>
        <v>October</v>
      </c>
      <c r="K669">
        <f t="shared" si="238"/>
        <v>10</v>
      </c>
      <c r="L669" s="1" t="str">
        <f t="shared" si="222"/>
        <v>N</v>
      </c>
      <c r="M669">
        <f t="shared" si="239"/>
        <v>4</v>
      </c>
      <c r="N669">
        <f t="shared" si="240"/>
        <v>2001</v>
      </c>
      <c r="O669" t="str">
        <f t="shared" si="223"/>
        <v>2001-10</v>
      </c>
      <c r="P669" t="str">
        <f t="shared" si="226"/>
        <v>2001Q4</v>
      </c>
      <c r="Q669">
        <f t="shared" si="227"/>
        <v>4</v>
      </c>
      <c r="R669">
        <f t="shared" si="228"/>
        <v>2</v>
      </c>
      <c r="S669">
        <f t="shared" si="229"/>
        <v>2002</v>
      </c>
      <c r="T669" t="str">
        <f t="shared" ref="T669:T732" si="241">"FY"&amp;S669&amp;"-"&amp;IF(Q669&lt;10,"0","")&amp;Q669</f>
        <v>FY2002-04</v>
      </c>
      <c r="U669" t="str">
        <f t="shared" si="230"/>
        <v>FY2002Q2</v>
      </c>
    </row>
    <row r="670" spans="1:21">
      <c r="A670" t="str">
        <f t="shared" si="224"/>
        <v>20011030</v>
      </c>
      <c r="B670" s="1">
        <f t="shared" si="231"/>
        <v>37194</v>
      </c>
      <c r="C670" s="1" t="str">
        <f t="shared" si="225"/>
        <v>2001/10/30</v>
      </c>
      <c r="D670">
        <f t="shared" si="232"/>
        <v>3</v>
      </c>
      <c r="E670" t="str">
        <f t="shared" si="233"/>
        <v>Tuesday</v>
      </c>
      <c r="F670">
        <f t="shared" si="234"/>
        <v>30</v>
      </c>
      <c r="G670" s="2">
        <f t="shared" si="235"/>
        <v>303</v>
      </c>
      <c r="H670" t="str">
        <f t="shared" si="236"/>
        <v>Weekday</v>
      </c>
      <c r="I670">
        <f t="shared" si="221"/>
        <v>44</v>
      </c>
      <c r="J670" t="str">
        <f t="shared" si="237"/>
        <v>October</v>
      </c>
      <c r="K670">
        <f t="shared" si="238"/>
        <v>10</v>
      </c>
      <c r="L670" s="1" t="str">
        <f t="shared" si="222"/>
        <v>N</v>
      </c>
      <c r="M670">
        <f t="shared" si="239"/>
        <v>4</v>
      </c>
      <c r="N670">
        <f t="shared" si="240"/>
        <v>2001</v>
      </c>
      <c r="O670" t="str">
        <f t="shared" si="223"/>
        <v>2001-10</v>
      </c>
      <c r="P670" t="str">
        <f t="shared" si="226"/>
        <v>2001Q4</v>
      </c>
      <c r="Q670">
        <f t="shared" si="227"/>
        <v>4</v>
      </c>
      <c r="R670">
        <f t="shared" si="228"/>
        <v>2</v>
      </c>
      <c r="S670">
        <f t="shared" si="229"/>
        <v>2002</v>
      </c>
      <c r="T670" t="str">
        <f t="shared" si="241"/>
        <v>FY2002-04</v>
      </c>
      <c r="U670" t="str">
        <f t="shared" si="230"/>
        <v>FY2002Q2</v>
      </c>
    </row>
    <row r="671" spans="1:21">
      <c r="A671" t="str">
        <f t="shared" si="224"/>
        <v>20011031</v>
      </c>
      <c r="B671" s="1">
        <f t="shared" si="231"/>
        <v>37195</v>
      </c>
      <c r="C671" s="1" t="str">
        <f t="shared" si="225"/>
        <v>2001/10/31</v>
      </c>
      <c r="D671">
        <f t="shared" si="232"/>
        <v>4</v>
      </c>
      <c r="E671" t="str">
        <f t="shared" si="233"/>
        <v>Wednesday</v>
      </c>
      <c r="F671">
        <f t="shared" si="234"/>
        <v>31</v>
      </c>
      <c r="G671" s="2">
        <f t="shared" si="235"/>
        <v>304</v>
      </c>
      <c r="H671" t="str">
        <f t="shared" si="236"/>
        <v>Weekday</v>
      </c>
      <c r="I671">
        <f t="shared" si="221"/>
        <v>44</v>
      </c>
      <c r="J671" t="str">
        <f t="shared" si="237"/>
        <v>October</v>
      </c>
      <c r="K671">
        <f t="shared" si="238"/>
        <v>10</v>
      </c>
      <c r="L671" s="1" t="str">
        <f t="shared" si="222"/>
        <v>Y</v>
      </c>
      <c r="M671">
        <f t="shared" si="239"/>
        <v>4</v>
      </c>
      <c r="N671">
        <f t="shared" si="240"/>
        <v>2001</v>
      </c>
      <c r="O671" t="str">
        <f t="shared" si="223"/>
        <v>2001-10</v>
      </c>
      <c r="P671" t="str">
        <f t="shared" si="226"/>
        <v>2001Q4</v>
      </c>
      <c r="Q671">
        <f t="shared" si="227"/>
        <v>4</v>
      </c>
      <c r="R671">
        <f t="shared" si="228"/>
        <v>2</v>
      </c>
      <c r="S671">
        <f t="shared" si="229"/>
        <v>2002</v>
      </c>
      <c r="T671" t="str">
        <f t="shared" si="241"/>
        <v>FY2002-04</v>
      </c>
      <c r="U671" t="str">
        <f t="shared" si="230"/>
        <v>FY2002Q2</v>
      </c>
    </row>
    <row r="672" spans="1:21">
      <c r="A672" t="str">
        <f t="shared" si="224"/>
        <v>20011101</v>
      </c>
      <c r="B672" s="1">
        <f t="shared" si="231"/>
        <v>37196</v>
      </c>
      <c r="C672" s="1" t="str">
        <f t="shared" si="225"/>
        <v>2001/11/01</v>
      </c>
      <c r="D672">
        <f t="shared" si="232"/>
        <v>5</v>
      </c>
      <c r="E672" t="str">
        <f t="shared" si="233"/>
        <v>Thursday</v>
      </c>
      <c r="F672">
        <f t="shared" si="234"/>
        <v>1</v>
      </c>
      <c r="G672" s="2">
        <f t="shared" si="235"/>
        <v>305</v>
      </c>
      <c r="H672" t="str">
        <f t="shared" si="236"/>
        <v>Weekday</v>
      </c>
      <c r="I672">
        <f t="shared" si="221"/>
        <v>44</v>
      </c>
      <c r="J672" t="str">
        <f t="shared" si="237"/>
        <v>November</v>
      </c>
      <c r="K672">
        <f t="shared" si="238"/>
        <v>11</v>
      </c>
      <c r="L672" s="1" t="str">
        <f t="shared" si="222"/>
        <v>N</v>
      </c>
      <c r="M672">
        <f t="shared" si="239"/>
        <v>4</v>
      </c>
      <c r="N672">
        <f t="shared" si="240"/>
        <v>2001</v>
      </c>
      <c r="O672" t="str">
        <f t="shared" si="223"/>
        <v>2001-11</v>
      </c>
      <c r="P672" t="str">
        <f t="shared" si="226"/>
        <v>2001Q4</v>
      </c>
      <c r="Q672">
        <f t="shared" si="227"/>
        <v>5</v>
      </c>
      <c r="R672">
        <f t="shared" si="228"/>
        <v>2</v>
      </c>
      <c r="S672">
        <f t="shared" si="229"/>
        <v>2002</v>
      </c>
      <c r="T672" t="str">
        <f t="shared" si="241"/>
        <v>FY2002-05</v>
      </c>
      <c r="U672" t="str">
        <f t="shared" si="230"/>
        <v>FY2002Q2</v>
      </c>
    </row>
    <row r="673" spans="1:21">
      <c r="A673" t="str">
        <f t="shared" si="224"/>
        <v>20011102</v>
      </c>
      <c r="B673" s="1">
        <f t="shared" si="231"/>
        <v>37197</v>
      </c>
      <c r="C673" s="1" t="str">
        <f t="shared" si="225"/>
        <v>2001/11/02</v>
      </c>
      <c r="D673">
        <f t="shared" si="232"/>
        <v>6</v>
      </c>
      <c r="E673" t="str">
        <f t="shared" si="233"/>
        <v>Friday</v>
      </c>
      <c r="F673">
        <f t="shared" si="234"/>
        <v>2</v>
      </c>
      <c r="G673" s="2">
        <f t="shared" si="235"/>
        <v>306</v>
      </c>
      <c r="H673" t="str">
        <f t="shared" si="236"/>
        <v>Weekend</v>
      </c>
      <c r="I673">
        <f t="shared" si="221"/>
        <v>44</v>
      </c>
      <c r="J673" t="str">
        <f t="shared" si="237"/>
        <v>November</v>
      </c>
      <c r="K673">
        <f t="shared" si="238"/>
        <v>11</v>
      </c>
      <c r="L673" s="1" t="str">
        <f t="shared" si="222"/>
        <v>N</v>
      </c>
      <c r="M673">
        <f t="shared" si="239"/>
        <v>4</v>
      </c>
      <c r="N673">
        <f t="shared" si="240"/>
        <v>2001</v>
      </c>
      <c r="O673" t="str">
        <f t="shared" si="223"/>
        <v>2001-11</v>
      </c>
      <c r="P673" t="str">
        <f t="shared" si="226"/>
        <v>2001Q4</v>
      </c>
      <c r="Q673">
        <f t="shared" si="227"/>
        <v>5</v>
      </c>
      <c r="R673">
        <f t="shared" si="228"/>
        <v>2</v>
      </c>
      <c r="S673">
        <f t="shared" si="229"/>
        <v>2002</v>
      </c>
      <c r="T673" t="str">
        <f t="shared" si="241"/>
        <v>FY2002-05</v>
      </c>
      <c r="U673" t="str">
        <f t="shared" si="230"/>
        <v>FY2002Q2</v>
      </c>
    </row>
    <row r="674" spans="1:21">
      <c r="A674" t="str">
        <f t="shared" si="224"/>
        <v>20011103</v>
      </c>
      <c r="B674" s="1">
        <f t="shared" si="231"/>
        <v>37198</v>
      </c>
      <c r="C674" s="1" t="str">
        <f t="shared" si="225"/>
        <v>2001/11/03</v>
      </c>
      <c r="D674">
        <f t="shared" si="232"/>
        <v>7</v>
      </c>
      <c r="E674" t="str">
        <f t="shared" si="233"/>
        <v>Saturday</v>
      </c>
      <c r="F674">
        <f t="shared" si="234"/>
        <v>3</v>
      </c>
      <c r="G674" s="2">
        <f t="shared" si="235"/>
        <v>307</v>
      </c>
      <c r="H674" t="str">
        <f t="shared" si="236"/>
        <v>Weekend</v>
      </c>
      <c r="I674">
        <f t="shared" si="221"/>
        <v>44</v>
      </c>
      <c r="J674" t="str">
        <f t="shared" si="237"/>
        <v>November</v>
      </c>
      <c r="K674">
        <f t="shared" si="238"/>
        <v>11</v>
      </c>
      <c r="L674" s="1" t="str">
        <f t="shared" si="222"/>
        <v>N</v>
      </c>
      <c r="M674">
        <f t="shared" si="239"/>
        <v>4</v>
      </c>
      <c r="N674">
        <f t="shared" si="240"/>
        <v>2001</v>
      </c>
      <c r="O674" t="str">
        <f t="shared" si="223"/>
        <v>2001-11</v>
      </c>
      <c r="P674" t="str">
        <f t="shared" si="226"/>
        <v>2001Q4</v>
      </c>
      <c r="Q674">
        <f t="shared" si="227"/>
        <v>5</v>
      </c>
      <c r="R674">
        <f t="shared" si="228"/>
        <v>2</v>
      </c>
      <c r="S674">
        <f t="shared" si="229"/>
        <v>2002</v>
      </c>
      <c r="T674" t="str">
        <f t="shared" si="241"/>
        <v>FY2002-05</v>
      </c>
      <c r="U674" t="str">
        <f t="shared" si="230"/>
        <v>FY2002Q2</v>
      </c>
    </row>
    <row r="675" spans="1:21">
      <c r="A675" t="str">
        <f t="shared" si="224"/>
        <v>20011104</v>
      </c>
      <c r="B675" s="1">
        <f t="shared" si="231"/>
        <v>37199</v>
      </c>
      <c r="C675" s="1" t="str">
        <f t="shared" si="225"/>
        <v>2001/11/04</v>
      </c>
      <c r="D675">
        <f t="shared" si="232"/>
        <v>1</v>
      </c>
      <c r="E675" t="str">
        <f t="shared" si="233"/>
        <v>Sunday</v>
      </c>
      <c r="F675">
        <f t="shared" si="234"/>
        <v>4</v>
      </c>
      <c r="G675" s="2">
        <f t="shared" si="235"/>
        <v>308</v>
      </c>
      <c r="H675" t="str">
        <f t="shared" si="236"/>
        <v>Weekday</v>
      </c>
      <c r="I675">
        <f t="shared" si="221"/>
        <v>45</v>
      </c>
      <c r="J675" t="str">
        <f t="shared" si="237"/>
        <v>November</v>
      </c>
      <c r="K675">
        <f t="shared" si="238"/>
        <v>11</v>
      </c>
      <c r="L675" s="1" t="str">
        <f t="shared" si="222"/>
        <v>N</v>
      </c>
      <c r="M675">
        <f t="shared" si="239"/>
        <v>4</v>
      </c>
      <c r="N675">
        <f t="shared" si="240"/>
        <v>2001</v>
      </c>
      <c r="O675" t="str">
        <f t="shared" si="223"/>
        <v>2001-11</v>
      </c>
      <c r="P675" t="str">
        <f t="shared" si="226"/>
        <v>2001Q4</v>
      </c>
      <c r="Q675">
        <f t="shared" si="227"/>
        <v>5</v>
      </c>
      <c r="R675">
        <f t="shared" si="228"/>
        <v>2</v>
      </c>
      <c r="S675">
        <f t="shared" si="229"/>
        <v>2002</v>
      </c>
      <c r="T675" t="str">
        <f t="shared" si="241"/>
        <v>FY2002-05</v>
      </c>
      <c r="U675" t="str">
        <f t="shared" si="230"/>
        <v>FY2002Q2</v>
      </c>
    </row>
    <row r="676" spans="1:21">
      <c r="A676" t="str">
        <f t="shared" si="224"/>
        <v>20011105</v>
      </c>
      <c r="B676" s="1">
        <f t="shared" si="231"/>
        <v>37200</v>
      </c>
      <c r="C676" s="1" t="str">
        <f t="shared" si="225"/>
        <v>2001/11/05</v>
      </c>
      <c r="D676">
        <f t="shared" si="232"/>
        <v>2</v>
      </c>
      <c r="E676" t="str">
        <f t="shared" si="233"/>
        <v>Monday</v>
      </c>
      <c r="F676">
        <f t="shared" si="234"/>
        <v>5</v>
      </c>
      <c r="G676" s="2">
        <f t="shared" si="235"/>
        <v>309</v>
      </c>
      <c r="H676" t="str">
        <f t="shared" si="236"/>
        <v>Weekday</v>
      </c>
      <c r="I676">
        <f t="shared" si="221"/>
        <v>45</v>
      </c>
      <c r="J676" t="str">
        <f t="shared" si="237"/>
        <v>November</v>
      </c>
      <c r="K676">
        <f t="shared" si="238"/>
        <v>11</v>
      </c>
      <c r="L676" s="1" t="str">
        <f t="shared" si="222"/>
        <v>N</v>
      </c>
      <c r="M676">
        <f t="shared" si="239"/>
        <v>4</v>
      </c>
      <c r="N676">
        <f t="shared" si="240"/>
        <v>2001</v>
      </c>
      <c r="O676" t="str">
        <f t="shared" si="223"/>
        <v>2001-11</v>
      </c>
      <c r="P676" t="str">
        <f t="shared" si="226"/>
        <v>2001Q4</v>
      </c>
      <c r="Q676">
        <f t="shared" si="227"/>
        <v>5</v>
      </c>
      <c r="R676">
        <f t="shared" si="228"/>
        <v>2</v>
      </c>
      <c r="S676">
        <f t="shared" si="229"/>
        <v>2002</v>
      </c>
      <c r="T676" t="str">
        <f t="shared" si="241"/>
        <v>FY2002-05</v>
      </c>
      <c r="U676" t="str">
        <f t="shared" si="230"/>
        <v>FY2002Q2</v>
      </c>
    </row>
    <row r="677" spans="1:21">
      <c r="A677" t="str">
        <f t="shared" si="224"/>
        <v>20011106</v>
      </c>
      <c r="B677" s="1">
        <f t="shared" si="231"/>
        <v>37201</v>
      </c>
      <c r="C677" s="1" t="str">
        <f t="shared" si="225"/>
        <v>2001/11/06</v>
      </c>
      <c r="D677">
        <f t="shared" si="232"/>
        <v>3</v>
      </c>
      <c r="E677" t="str">
        <f t="shared" si="233"/>
        <v>Tuesday</v>
      </c>
      <c r="F677">
        <f t="shared" si="234"/>
        <v>6</v>
      </c>
      <c r="G677" s="2">
        <f t="shared" si="235"/>
        <v>310</v>
      </c>
      <c r="H677" t="str">
        <f t="shared" si="236"/>
        <v>Weekday</v>
      </c>
      <c r="I677">
        <f t="shared" si="221"/>
        <v>45</v>
      </c>
      <c r="J677" t="str">
        <f t="shared" si="237"/>
        <v>November</v>
      </c>
      <c r="K677">
        <f t="shared" si="238"/>
        <v>11</v>
      </c>
      <c r="L677" s="1" t="str">
        <f t="shared" si="222"/>
        <v>N</v>
      </c>
      <c r="M677">
        <f t="shared" si="239"/>
        <v>4</v>
      </c>
      <c r="N677">
        <f t="shared" si="240"/>
        <v>2001</v>
      </c>
      <c r="O677" t="str">
        <f t="shared" si="223"/>
        <v>2001-11</v>
      </c>
      <c r="P677" t="str">
        <f t="shared" si="226"/>
        <v>2001Q4</v>
      </c>
      <c r="Q677">
        <f t="shared" si="227"/>
        <v>5</v>
      </c>
      <c r="R677">
        <f t="shared" si="228"/>
        <v>2</v>
      </c>
      <c r="S677">
        <f t="shared" si="229"/>
        <v>2002</v>
      </c>
      <c r="T677" t="str">
        <f t="shared" si="241"/>
        <v>FY2002-05</v>
      </c>
      <c r="U677" t="str">
        <f t="shared" si="230"/>
        <v>FY2002Q2</v>
      </c>
    </row>
    <row r="678" spans="1:21">
      <c r="A678" t="str">
        <f t="shared" si="224"/>
        <v>20011107</v>
      </c>
      <c r="B678" s="1">
        <f t="shared" si="231"/>
        <v>37202</v>
      </c>
      <c r="C678" s="1" t="str">
        <f t="shared" si="225"/>
        <v>2001/11/07</v>
      </c>
      <c r="D678">
        <f t="shared" si="232"/>
        <v>4</v>
      </c>
      <c r="E678" t="str">
        <f t="shared" si="233"/>
        <v>Wednesday</v>
      </c>
      <c r="F678">
        <f t="shared" si="234"/>
        <v>7</v>
      </c>
      <c r="G678" s="2">
        <f t="shared" si="235"/>
        <v>311</v>
      </c>
      <c r="H678" t="str">
        <f t="shared" si="236"/>
        <v>Weekday</v>
      </c>
      <c r="I678">
        <f t="shared" si="221"/>
        <v>45</v>
      </c>
      <c r="J678" t="str">
        <f t="shared" si="237"/>
        <v>November</v>
      </c>
      <c r="K678">
        <f t="shared" si="238"/>
        <v>11</v>
      </c>
      <c r="L678" s="1" t="str">
        <f t="shared" si="222"/>
        <v>N</v>
      </c>
      <c r="M678">
        <f t="shared" si="239"/>
        <v>4</v>
      </c>
      <c r="N678">
        <f t="shared" si="240"/>
        <v>2001</v>
      </c>
      <c r="O678" t="str">
        <f t="shared" si="223"/>
        <v>2001-11</v>
      </c>
      <c r="P678" t="str">
        <f t="shared" si="226"/>
        <v>2001Q4</v>
      </c>
      <c r="Q678">
        <f t="shared" si="227"/>
        <v>5</v>
      </c>
      <c r="R678">
        <f t="shared" si="228"/>
        <v>2</v>
      </c>
      <c r="S678">
        <f t="shared" si="229"/>
        <v>2002</v>
      </c>
      <c r="T678" t="str">
        <f t="shared" si="241"/>
        <v>FY2002-05</v>
      </c>
      <c r="U678" t="str">
        <f t="shared" si="230"/>
        <v>FY2002Q2</v>
      </c>
    </row>
    <row r="679" spans="1:21">
      <c r="A679" t="str">
        <f t="shared" si="224"/>
        <v>20011108</v>
      </c>
      <c r="B679" s="1">
        <f t="shared" si="231"/>
        <v>37203</v>
      </c>
      <c r="C679" s="1" t="str">
        <f t="shared" si="225"/>
        <v>2001/11/08</v>
      </c>
      <c r="D679">
        <f t="shared" si="232"/>
        <v>5</v>
      </c>
      <c r="E679" t="str">
        <f t="shared" si="233"/>
        <v>Thursday</v>
      </c>
      <c r="F679">
        <f t="shared" si="234"/>
        <v>8</v>
      </c>
      <c r="G679" s="2">
        <f t="shared" si="235"/>
        <v>312</v>
      </c>
      <c r="H679" t="str">
        <f t="shared" si="236"/>
        <v>Weekday</v>
      </c>
      <c r="I679">
        <f t="shared" si="221"/>
        <v>45</v>
      </c>
      <c r="J679" t="str">
        <f t="shared" si="237"/>
        <v>November</v>
      </c>
      <c r="K679">
        <f t="shared" si="238"/>
        <v>11</v>
      </c>
      <c r="L679" s="1" t="str">
        <f t="shared" si="222"/>
        <v>N</v>
      </c>
      <c r="M679">
        <f t="shared" si="239"/>
        <v>4</v>
      </c>
      <c r="N679">
        <f t="shared" si="240"/>
        <v>2001</v>
      </c>
      <c r="O679" t="str">
        <f t="shared" si="223"/>
        <v>2001-11</v>
      </c>
      <c r="P679" t="str">
        <f t="shared" si="226"/>
        <v>2001Q4</v>
      </c>
      <c r="Q679">
        <f t="shared" si="227"/>
        <v>5</v>
      </c>
      <c r="R679">
        <f t="shared" si="228"/>
        <v>2</v>
      </c>
      <c r="S679">
        <f t="shared" si="229"/>
        <v>2002</v>
      </c>
      <c r="T679" t="str">
        <f t="shared" si="241"/>
        <v>FY2002-05</v>
      </c>
      <c r="U679" t="str">
        <f t="shared" si="230"/>
        <v>FY2002Q2</v>
      </c>
    </row>
    <row r="680" spans="1:21">
      <c r="A680" t="str">
        <f t="shared" si="224"/>
        <v>20011109</v>
      </c>
      <c r="B680" s="1">
        <f t="shared" si="231"/>
        <v>37204</v>
      </c>
      <c r="C680" s="1" t="str">
        <f t="shared" si="225"/>
        <v>2001/11/09</v>
      </c>
      <c r="D680">
        <f t="shared" si="232"/>
        <v>6</v>
      </c>
      <c r="E680" t="str">
        <f t="shared" si="233"/>
        <v>Friday</v>
      </c>
      <c r="F680">
        <f t="shared" si="234"/>
        <v>9</v>
      </c>
      <c r="G680" s="2">
        <f t="shared" si="235"/>
        <v>313</v>
      </c>
      <c r="H680" t="str">
        <f t="shared" si="236"/>
        <v>Weekend</v>
      </c>
      <c r="I680">
        <f t="shared" si="221"/>
        <v>45</v>
      </c>
      <c r="J680" t="str">
        <f t="shared" si="237"/>
        <v>November</v>
      </c>
      <c r="K680">
        <f t="shared" si="238"/>
        <v>11</v>
      </c>
      <c r="L680" s="1" t="str">
        <f t="shared" si="222"/>
        <v>N</v>
      </c>
      <c r="M680">
        <f t="shared" si="239"/>
        <v>4</v>
      </c>
      <c r="N680">
        <f t="shared" si="240"/>
        <v>2001</v>
      </c>
      <c r="O680" t="str">
        <f t="shared" si="223"/>
        <v>2001-11</v>
      </c>
      <c r="P680" t="str">
        <f t="shared" si="226"/>
        <v>2001Q4</v>
      </c>
      <c r="Q680">
        <f t="shared" si="227"/>
        <v>5</v>
      </c>
      <c r="R680">
        <f t="shared" si="228"/>
        <v>2</v>
      </c>
      <c r="S680">
        <f t="shared" si="229"/>
        <v>2002</v>
      </c>
      <c r="T680" t="str">
        <f t="shared" si="241"/>
        <v>FY2002-05</v>
      </c>
      <c r="U680" t="str">
        <f t="shared" si="230"/>
        <v>FY2002Q2</v>
      </c>
    </row>
    <row r="681" spans="1:21">
      <c r="A681" t="str">
        <f t="shared" si="224"/>
        <v>20011110</v>
      </c>
      <c r="B681" s="1">
        <f t="shared" si="231"/>
        <v>37205</v>
      </c>
      <c r="C681" s="1" t="str">
        <f t="shared" si="225"/>
        <v>2001/11/10</v>
      </c>
      <c r="D681">
        <f t="shared" si="232"/>
        <v>7</v>
      </c>
      <c r="E681" t="str">
        <f t="shared" si="233"/>
        <v>Saturday</v>
      </c>
      <c r="F681">
        <f t="shared" si="234"/>
        <v>10</v>
      </c>
      <c r="G681" s="2">
        <f t="shared" si="235"/>
        <v>314</v>
      </c>
      <c r="H681" t="str">
        <f t="shared" si="236"/>
        <v>Weekend</v>
      </c>
      <c r="I681">
        <f t="shared" si="221"/>
        <v>45</v>
      </c>
      <c r="J681" t="str">
        <f t="shared" si="237"/>
        <v>November</v>
      </c>
      <c r="K681">
        <f t="shared" si="238"/>
        <v>11</v>
      </c>
      <c r="L681" s="1" t="str">
        <f t="shared" si="222"/>
        <v>N</v>
      </c>
      <c r="M681">
        <f t="shared" si="239"/>
        <v>4</v>
      </c>
      <c r="N681">
        <f t="shared" si="240"/>
        <v>2001</v>
      </c>
      <c r="O681" t="str">
        <f t="shared" si="223"/>
        <v>2001-11</v>
      </c>
      <c r="P681" t="str">
        <f t="shared" si="226"/>
        <v>2001Q4</v>
      </c>
      <c r="Q681">
        <f t="shared" si="227"/>
        <v>5</v>
      </c>
      <c r="R681">
        <f t="shared" si="228"/>
        <v>2</v>
      </c>
      <c r="S681">
        <f t="shared" si="229"/>
        <v>2002</v>
      </c>
      <c r="T681" t="str">
        <f t="shared" si="241"/>
        <v>FY2002-05</v>
      </c>
      <c r="U681" t="str">
        <f t="shared" si="230"/>
        <v>FY2002Q2</v>
      </c>
    </row>
    <row r="682" spans="1:21">
      <c r="A682" t="str">
        <f t="shared" si="224"/>
        <v>20011111</v>
      </c>
      <c r="B682" s="1">
        <f t="shared" si="231"/>
        <v>37206</v>
      </c>
      <c r="C682" s="1" t="str">
        <f t="shared" si="225"/>
        <v>2001/11/11</v>
      </c>
      <c r="D682">
        <f t="shared" si="232"/>
        <v>1</v>
      </c>
      <c r="E682" t="str">
        <f t="shared" si="233"/>
        <v>Sunday</v>
      </c>
      <c r="F682">
        <f t="shared" si="234"/>
        <v>11</v>
      </c>
      <c r="G682" s="2">
        <f t="shared" si="235"/>
        <v>315</v>
      </c>
      <c r="H682" t="str">
        <f t="shared" si="236"/>
        <v>Weekday</v>
      </c>
      <c r="I682">
        <f t="shared" si="221"/>
        <v>46</v>
      </c>
      <c r="J682" t="str">
        <f t="shared" si="237"/>
        <v>November</v>
      </c>
      <c r="K682">
        <f t="shared" si="238"/>
        <v>11</v>
      </c>
      <c r="L682" s="1" t="str">
        <f t="shared" si="222"/>
        <v>N</v>
      </c>
      <c r="M682">
        <f t="shared" si="239"/>
        <v>4</v>
      </c>
      <c r="N682">
        <f t="shared" si="240"/>
        <v>2001</v>
      </c>
      <c r="O682" t="str">
        <f t="shared" si="223"/>
        <v>2001-11</v>
      </c>
      <c r="P682" t="str">
        <f t="shared" si="226"/>
        <v>2001Q4</v>
      </c>
      <c r="Q682">
        <f t="shared" si="227"/>
        <v>5</v>
      </c>
      <c r="R682">
        <f t="shared" si="228"/>
        <v>2</v>
      </c>
      <c r="S682">
        <f t="shared" si="229"/>
        <v>2002</v>
      </c>
      <c r="T682" t="str">
        <f t="shared" si="241"/>
        <v>FY2002-05</v>
      </c>
      <c r="U682" t="str">
        <f t="shared" si="230"/>
        <v>FY2002Q2</v>
      </c>
    </row>
    <row r="683" spans="1:21">
      <c r="A683" t="str">
        <f t="shared" si="224"/>
        <v>20011112</v>
      </c>
      <c r="B683" s="1">
        <f t="shared" si="231"/>
        <v>37207</v>
      </c>
      <c r="C683" s="1" t="str">
        <f t="shared" si="225"/>
        <v>2001/11/12</v>
      </c>
      <c r="D683">
        <f t="shared" si="232"/>
        <v>2</v>
      </c>
      <c r="E683" t="str">
        <f t="shared" si="233"/>
        <v>Monday</v>
      </c>
      <c r="F683">
        <f t="shared" si="234"/>
        <v>12</v>
      </c>
      <c r="G683" s="2">
        <f t="shared" si="235"/>
        <v>316</v>
      </c>
      <c r="H683" t="str">
        <f t="shared" si="236"/>
        <v>Weekday</v>
      </c>
      <c r="I683">
        <f t="shared" si="221"/>
        <v>46</v>
      </c>
      <c r="J683" t="str">
        <f t="shared" si="237"/>
        <v>November</v>
      </c>
      <c r="K683">
        <f t="shared" si="238"/>
        <v>11</v>
      </c>
      <c r="L683" s="1" t="str">
        <f t="shared" si="222"/>
        <v>N</v>
      </c>
      <c r="M683">
        <f t="shared" si="239"/>
        <v>4</v>
      </c>
      <c r="N683">
        <f t="shared" si="240"/>
        <v>2001</v>
      </c>
      <c r="O683" t="str">
        <f t="shared" si="223"/>
        <v>2001-11</v>
      </c>
      <c r="P683" t="str">
        <f t="shared" si="226"/>
        <v>2001Q4</v>
      </c>
      <c r="Q683">
        <f t="shared" si="227"/>
        <v>5</v>
      </c>
      <c r="R683">
        <f t="shared" si="228"/>
        <v>2</v>
      </c>
      <c r="S683">
        <f t="shared" si="229"/>
        <v>2002</v>
      </c>
      <c r="T683" t="str">
        <f t="shared" si="241"/>
        <v>FY2002-05</v>
      </c>
      <c r="U683" t="str">
        <f t="shared" si="230"/>
        <v>FY2002Q2</v>
      </c>
    </row>
    <row r="684" spans="1:21">
      <c r="A684" t="str">
        <f t="shared" si="224"/>
        <v>20011113</v>
      </c>
      <c r="B684" s="1">
        <f t="shared" si="231"/>
        <v>37208</v>
      </c>
      <c r="C684" s="1" t="str">
        <f t="shared" si="225"/>
        <v>2001/11/13</v>
      </c>
      <c r="D684">
        <f t="shared" si="232"/>
        <v>3</v>
      </c>
      <c r="E684" t="str">
        <f t="shared" si="233"/>
        <v>Tuesday</v>
      </c>
      <c r="F684">
        <f t="shared" si="234"/>
        <v>13</v>
      </c>
      <c r="G684" s="2">
        <f t="shared" si="235"/>
        <v>317</v>
      </c>
      <c r="H684" t="str">
        <f t="shared" si="236"/>
        <v>Weekday</v>
      </c>
      <c r="I684">
        <f t="shared" si="221"/>
        <v>46</v>
      </c>
      <c r="J684" t="str">
        <f t="shared" si="237"/>
        <v>November</v>
      </c>
      <c r="K684">
        <f t="shared" si="238"/>
        <v>11</v>
      </c>
      <c r="L684" s="1" t="str">
        <f t="shared" si="222"/>
        <v>N</v>
      </c>
      <c r="M684">
        <f t="shared" si="239"/>
        <v>4</v>
      </c>
      <c r="N684">
        <f t="shared" si="240"/>
        <v>2001</v>
      </c>
      <c r="O684" t="str">
        <f t="shared" si="223"/>
        <v>2001-11</v>
      </c>
      <c r="P684" t="str">
        <f t="shared" si="226"/>
        <v>2001Q4</v>
      </c>
      <c r="Q684">
        <f t="shared" si="227"/>
        <v>5</v>
      </c>
      <c r="R684">
        <f t="shared" si="228"/>
        <v>2</v>
      </c>
      <c r="S684">
        <f t="shared" si="229"/>
        <v>2002</v>
      </c>
      <c r="T684" t="str">
        <f t="shared" si="241"/>
        <v>FY2002-05</v>
      </c>
      <c r="U684" t="str">
        <f t="shared" si="230"/>
        <v>FY2002Q2</v>
      </c>
    </row>
    <row r="685" spans="1:21">
      <c r="A685" t="str">
        <f t="shared" si="224"/>
        <v>20011114</v>
      </c>
      <c r="B685" s="1">
        <f t="shared" si="231"/>
        <v>37209</v>
      </c>
      <c r="C685" s="1" t="str">
        <f t="shared" si="225"/>
        <v>2001/11/14</v>
      </c>
      <c r="D685">
        <f t="shared" si="232"/>
        <v>4</v>
      </c>
      <c r="E685" t="str">
        <f t="shared" si="233"/>
        <v>Wednesday</v>
      </c>
      <c r="F685">
        <f t="shared" si="234"/>
        <v>14</v>
      </c>
      <c r="G685" s="2">
        <f t="shared" si="235"/>
        <v>318</v>
      </c>
      <c r="H685" t="str">
        <f t="shared" si="236"/>
        <v>Weekday</v>
      </c>
      <c r="I685">
        <f t="shared" si="221"/>
        <v>46</v>
      </c>
      <c r="J685" t="str">
        <f t="shared" si="237"/>
        <v>November</v>
      </c>
      <c r="K685">
        <f t="shared" si="238"/>
        <v>11</v>
      </c>
      <c r="L685" s="1" t="str">
        <f t="shared" si="222"/>
        <v>N</v>
      </c>
      <c r="M685">
        <f t="shared" si="239"/>
        <v>4</v>
      </c>
      <c r="N685">
        <f t="shared" si="240"/>
        <v>2001</v>
      </c>
      <c r="O685" t="str">
        <f t="shared" si="223"/>
        <v>2001-11</v>
      </c>
      <c r="P685" t="str">
        <f t="shared" si="226"/>
        <v>2001Q4</v>
      </c>
      <c r="Q685">
        <f t="shared" si="227"/>
        <v>5</v>
      </c>
      <c r="R685">
        <f t="shared" si="228"/>
        <v>2</v>
      </c>
      <c r="S685">
        <f t="shared" si="229"/>
        <v>2002</v>
      </c>
      <c r="T685" t="str">
        <f t="shared" si="241"/>
        <v>FY2002-05</v>
      </c>
      <c r="U685" t="str">
        <f t="shared" si="230"/>
        <v>FY2002Q2</v>
      </c>
    </row>
    <row r="686" spans="1:21">
      <c r="A686" t="str">
        <f t="shared" si="224"/>
        <v>20011115</v>
      </c>
      <c r="B686" s="1">
        <f t="shared" si="231"/>
        <v>37210</v>
      </c>
      <c r="C686" s="1" t="str">
        <f t="shared" si="225"/>
        <v>2001/11/15</v>
      </c>
      <c r="D686">
        <f t="shared" si="232"/>
        <v>5</v>
      </c>
      <c r="E686" t="str">
        <f t="shared" si="233"/>
        <v>Thursday</v>
      </c>
      <c r="F686">
        <f t="shared" si="234"/>
        <v>15</v>
      </c>
      <c r="G686" s="2">
        <f t="shared" si="235"/>
        <v>319</v>
      </c>
      <c r="H686" t="str">
        <f t="shared" si="236"/>
        <v>Weekday</v>
      </c>
      <c r="I686">
        <f t="shared" si="221"/>
        <v>46</v>
      </c>
      <c r="J686" t="str">
        <f t="shared" si="237"/>
        <v>November</v>
      </c>
      <c r="K686">
        <f t="shared" si="238"/>
        <v>11</v>
      </c>
      <c r="L686" s="1" t="str">
        <f t="shared" si="222"/>
        <v>N</v>
      </c>
      <c r="M686">
        <f t="shared" si="239"/>
        <v>4</v>
      </c>
      <c r="N686">
        <f t="shared" si="240"/>
        <v>2001</v>
      </c>
      <c r="O686" t="str">
        <f t="shared" si="223"/>
        <v>2001-11</v>
      </c>
      <c r="P686" t="str">
        <f t="shared" si="226"/>
        <v>2001Q4</v>
      </c>
      <c r="Q686">
        <f t="shared" si="227"/>
        <v>5</v>
      </c>
      <c r="R686">
        <f t="shared" si="228"/>
        <v>2</v>
      </c>
      <c r="S686">
        <f t="shared" si="229"/>
        <v>2002</v>
      </c>
      <c r="T686" t="str">
        <f t="shared" si="241"/>
        <v>FY2002-05</v>
      </c>
      <c r="U686" t="str">
        <f t="shared" si="230"/>
        <v>FY2002Q2</v>
      </c>
    </row>
    <row r="687" spans="1:21">
      <c r="A687" t="str">
        <f t="shared" si="224"/>
        <v>20011116</v>
      </c>
      <c r="B687" s="1">
        <f t="shared" si="231"/>
        <v>37211</v>
      </c>
      <c r="C687" s="1" t="str">
        <f t="shared" si="225"/>
        <v>2001/11/16</v>
      </c>
      <c r="D687">
        <f t="shared" si="232"/>
        <v>6</v>
      </c>
      <c r="E687" t="str">
        <f t="shared" si="233"/>
        <v>Friday</v>
      </c>
      <c r="F687">
        <f t="shared" si="234"/>
        <v>16</v>
      </c>
      <c r="G687" s="2">
        <f t="shared" si="235"/>
        <v>320</v>
      </c>
      <c r="H687" t="str">
        <f t="shared" si="236"/>
        <v>Weekend</v>
      </c>
      <c r="I687">
        <f t="shared" si="221"/>
        <v>46</v>
      </c>
      <c r="J687" t="str">
        <f t="shared" si="237"/>
        <v>November</v>
      </c>
      <c r="K687">
        <f t="shared" si="238"/>
        <v>11</v>
      </c>
      <c r="L687" s="1" t="str">
        <f t="shared" si="222"/>
        <v>N</v>
      </c>
      <c r="M687">
        <f t="shared" si="239"/>
        <v>4</v>
      </c>
      <c r="N687">
        <f t="shared" si="240"/>
        <v>2001</v>
      </c>
      <c r="O687" t="str">
        <f t="shared" si="223"/>
        <v>2001-11</v>
      </c>
      <c r="P687" t="str">
        <f t="shared" si="226"/>
        <v>2001Q4</v>
      </c>
      <c r="Q687">
        <f t="shared" si="227"/>
        <v>5</v>
      </c>
      <c r="R687">
        <f t="shared" si="228"/>
        <v>2</v>
      </c>
      <c r="S687">
        <f t="shared" si="229"/>
        <v>2002</v>
      </c>
      <c r="T687" t="str">
        <f t="shared" si="241"/>
        <v>FY2002-05</v>
      </c>
      <c r="U687" t="str">
        <f t="shared" si="230"/>
        <v>FY2002Q2</v>
      </c>
    </row>
    <row r="688" spans="1:21">
      <c r="A688" t="str">
        <f t="shared" si="224"/>
        <v>20011117</v>
      </c>
      <c r="B688" s="1">
        <f t="shared" si="231"/>
        <v>37212</v>
      </c>
      <c r="C688" s="1" t="str">
        <f t="shared" si="225"/>
        <v>2001/11/17</v>
      </c>
      <c r="D688">
        <f t="shared" si="232"/>
        <v>7</v>
      </c>
      <c r="E688" t="str">
        <f t="shared" si="233"/>
        <v>Saturday</v>
      </c>
      <c r="F688">
        <f t="shared" si="234"/>
        <v>17</v>
      </c>
      <c r="G688" s="2">
        <f t="shared" si="235"/>
        <v>321</v>
      </c>
      <c r="H688" t="str">
        <f t="shared" si="236"/>
        <v>Weekend</v>
      </c>
      <c r="I688">
        <f t="shared" si="221"/>
        <v>46</v>
      </c>
      <c r="J688" t="str">
        <f t="shared" si="237"/>
        <v>November</v>
      </c>
      <c r="K688">
        <f t="shared" si="238"/>
        <v>11</v>
      </c>
      <c r="L688" s="1" t="str">
        <f t="shared" si="222"/>
        <v>N</v>
      </c>
      <c r="M688">
        <f t="shared" si="239"/>
        <v>4</v>
      </c>
      <c r="N688">
        <f t="shared" si="240"/>
        <v>2001</v>
      </c>
      <c r="O688" t="str">
        <f t="shared" si="223"/>
        <v>2001-11</v>
      </c>
      <c r="P688" t="str">
        <f t="shared" si="226"/>
        <v>2001Q4</v>
      </c>
      <c r="Q688">
        <f t="shared" si="227"/>
        <v>5</v>
      </c>
      <c r="R688">
        <f t="shared" si="228"/>
        <v>2</v>
      </c>
      <c r="S688">
        <f t="shared" si="229"/>
        <v>2002</v>
      </c>
      <c r="T688" t="str">
        <f t="shared" si="241"/>
        <v>FY2002-05</v>
      </c>
      <c r="U688" t="str">
        <f t="shared" si="230"/>
        <v>FY2002Q2</v>
      </c>
    </row>
    <row r="689" spans="1:21">
      <c r="A689" t="str">
        <f t="shared" si="224"/>
        <v>20011118</v>
      </c>
      <c r="B689" s="1">
        <f t="shared" si="231"/>
        <v>37213</v>
      </c>
      <c r="C689" s="1" t="str">
        <f t="shared" si="225"/>
        <v>2001/11/18</v>
      </c>
      <c r="D689">
        <f t="shared" si="232"/>
        <v>1</v>
      </c>
      <c r="E689" t="str">
        <f t="shared" si="233"/>
        <v>Sunday</v>
      </c>
      <c r="F689">
        <f t="shared" si="234"/>
        <v>18</v>
      </c>
      <c r="G689" s="2">
        <f t="shared" si="235"/>
        <v>322</v>
      </c>
      <c r="H689" t="str">
        <f t="shared" si="236"/>
        <v>Weekday</v>
      </c>
      <c r="I689">
        <f t="shared" si="221"/>
        <v>47</v>
      </c>
      <c r="J689" t="str">
        <f t="shared" si="237"/>
        <v>November</v>
      </c>
      <c r="K689">
        <f t="shared" si="238"/>
        <v>11</v>
      </c>
      <c r="L689" s="1" t="str">
        <f t="shared" si="222"/>
        <v>N</v>
      </c>
      <c r="M689">
        <f t="shared" si="239"/>
        <v>4</v>
      </c>
      <c r="N689">
        <f t="shared" si="240"/>
        <v>2001</v>
      </c>
      <c r="O689" t="str">
        <f t="shared" si="223"/>
        <v>2001-11</v>
      </c>
      <c r="P689" t="str">
        <f t="shared" si="226"/>
        <v>2001Q4</v>
      </c>
      <c r="Q689">
        <f t="shared" si="227"/>
        <v>5</v>
      </c>
      <c r="R689">
        <f t="shared" si="228"/>
        <v>2</v>
      </c>
      <c r="S689">
        <f t="shared" si="229"/>
        <v>2002</v>
      </c>
      <c r="T689" t="str">
        <f t="shared" si="241"/>
        <v>FY2002-05</v>
      </c>
      <c r="U689" t="str">
        <f t="shared" si="230"/>
        <v>FY2002Q2</v>
      </c>
    </row>
    <row r="690" spans="1:21">
      <c r="A690" t="str">
        <f t="shared" si="224"/>
        <v>20011119</v>
      </c>
      <c r="B690" s="1">
        <f t="shared" si="231"/>
        <v>37214</v>
      </c>
      <c r="C690" s="1" t="str">
        <f t="shared" si="225"/>
        <v>2001/11/19</v>
      </c>
      <c r="D690">
        <f t="shared" si="232"/>
        <v>2</v>
      </c>
      <c r="E690" t="str">
        <f t="shared" si="233"/>
        <v>Monday</v>
      </c>
      <c r="F690">
        <f t="shared" si="234"/>
        <v>19</v>
      </c>
      <c r="G690" s="2">
        <f t="shared" si="235"/>
        <v>323</v>
      </c>
      <c r="H690" t="str">
        <f t="shared" si="236"/>
        <v>Weekday</v>
      </c>
      <c r="I690">
        <f t="shared" si="221"/>
        <v>47</v>
      </c>
      <c r="J690" t="str">
        <f t="shared" si="237"/>
        <v>November</v>
      </c>
      <c r="K690">
        <f t="shared" si="238"/>
        <v>11</v>
      </c>
      <c r="L690" s="1" t="str">
        <f t="shared" si="222"/>
        <v>N</v>
      </c>
      <c r="M690">
        <f t="shared" si="239"/>
        <v>4</v>
      </c>
      <c r="N690">
        <f t="shared" si="240"/>
        <v>2001</v>
      </c>
      <c r="O690" t="str">
        <f t="shared" si="223"/>
        <v>2001-11</v>
      </c>
      <c r="P690" t="str">
        <f t="shared" si="226"/>
        <v>2001Q4</v>
      </c>
      <c r="Q690">
        <f t="shared" si="227"/>
        <v>5</v>
      </c>
      <c r="R690">
        <f t="shared" si="228"/>
        <v>2</v>
      </c>
      <c r="S690">
        <f t="shared" si="229"/>
        <v>2002</v>
      </c>
      <c r="T690" t="str">
        <f t="shared" si="241"/>
        <v>FY2002-05</v>
      </c>
      <c r="U690" t="str">
        <f t="shared" si="230"/>
        <v>FY2002Q2</v>
      </c>
    </row>
    <row r="691" spans="1:21">
      <c r="A691" t="str">
        <f t="shared" si="224"/>
        <v>20011120</v>
      </c>
      <c r="B691" s="1">
        <f t="shared" si="231"/>
        <v>37215</v>
      </c>
      <c r="C691" s="1" t="str">
        <f t="shared" si="225"/>
        <v>2001/11/20</v>
      </c>
      <c r="D691">
        <f t="shared" si="232"/>
        <v>3</v>
      </c>
      <c r="E691" t="str">
        <f t="shared" si="233"/>
        <v>Tuesday</v>
      </c>
      <c r="F691">
        <f t="shared" si="234"/>
        <v>20</v>
      </c>
      <c r="G691" s="2">
        <f t="shared" si="235"/>
        <v>324</v>
      </c>
      <c r="H691" t="str">
        <f t="shared" si="236"/>
        <v>Weekday</v>
      </c>
      <c r="I691">
        <f t="shared" si="221"/>
        <v>47</v>
      </c>
      <c r="J691" t="str">
        <f t="shared" si="237"/>
        <v>November</v>
      </c>
      <c r="K691">
        <f t="shared" si="238"/>
        <v>11</v>
      </c>
      <c r="L691" s="1" t="str">
        <f t="shared" si="222"/>
        <v>N</v>
      </c>
      <c r="M691">
        <f t="shared" si="239"/>
        <v>4</v>
      </c>
      <c r="N691">
        <f t="shared" si="240"/>
        <v>2001</v>
      </c>
      <c r="O691" t="str">
        <f t="shared" si="223"/>
        <v>2001-11</v>
      </c>
      <c r="P691" t="str">
        <f t="shared" si="226"/>
        <v>2001Q4</v>
      </c>
      <c r="Q691">
        <f t="shared" si="227"/>
        <v>5</v>
      </c>
      <c r="R691">
        <f t="shared" si="228"/>
        <v>2</v>
      </c>
      <c r="S691">
        <f t="shared" si="229"/>
        <v>2002</v>
      </c>
      <c r="T691" t="str">
        <f t="shared" si="241"/>
        <v>FY2002-05</v>
      </c>
      <c r="U691" t="str">
        <f t="shared" si="230"/>
        <v>FY2002Q2</v>
      </c>
    </row>
    <row r="692" spans="1:21">
      <c r="A692" t="str">
        <f t="shared" si="224"/>
        <v>20011121</v>
      </c>
      <c r="B692" s="1">
        <f t="shared" si="231"/>
        <v>37216</v>
      </c>
      <c r="C692" s="1" t="str">
        <f t="shared" si="225"/>
        <v>2001/11/21</v>
      </c>
      <c r="D692">
        <f t="shared" si="232"/>
        <v>4</v>
      </c>
      <c r="E692" t="str">
        <f t="shared" si="233"/>
        <v>Wednesday</v>
      </c>
      <c r="F692">
        <f t="shared" si="234"/>
        <v>21</v>
      </c>
      <c r="G692" s="2">
        <f t="shared" si="235"/>
        <v>325</v>
      </c>
      <c r="H692" t="str">
        <f t="shared" si="236"/>
        <v>Weekday</v>
      </c>
      <c r="I692">
        <f t="shared" si="221"/>
        <v>47</v>
      </c>
      <c r="J692" t="str">
        <f t="shared" si="237"/>
        <v>November</v>
      </c>
      <c r="K692">
        <f t="shared" si="238"/>
        <v>11</v>
      </c>
      <c r="L692" s="1" t="str">
        <f t="shared" si="222"/>
        <v>N</v>
      </c>
      <c r="M692">
        <f t="shared" si="239"/>
        <v>4</v>
      </c>
      <c r="N692">
        <f t="shared" si="240"/>
        <v>2001</v>
      </c>
      <c r="O692" t="str">
        <f t="shared" si="223"/>
        <v>2001-11</v>
      </c>
      <c r="P692" t="str">
        <f t="shared" si="226"/>
        <v>2001Q4</v>
      </c>
      <c r="Q692">
        <f t="shared" si="227"/>
        <v>5</v>
      </c>
      <c r="R692">
        <f t="shared" si="228"/>
        <v>2</v>
      </c>
      <c r="S692">
        <f t="shared" si="229"/>
        <v>2002</v>
      </c>
      <c r="T692" t="str">
        <f t="shared" si="241"/>
        <v>FY2002-05</v>
      </c>
      <c r="U692" t="str">
        <f t="shared" si="230"/>
        <v>FY2002Q2</v>
      </c>
    </row>
    <row r="693" spans="1:21">
      <c r="A693" t="str">
        <f t="shared" si="224"/>
        <v>20011122</v>
      </c>
      <c r="B693" s="1">
        <f t="shared" si="231"/>
        <v>37217</v>
      </c>
      <c r="C693" s="1" t="str">
        <f t="shared" si="225"/>
        <v>2001/11/22</v>
      </c>
      <c r="D693">
        <f t="shared" si="232"/>
        <v>5</v>
      </c>
      <c r="E693" t="str">
        <f t="shared" si="233"/>
        <v>Thursday</v>
      </c>
      <c r="F693">
        <f t="shared" si="234"/>
        <v>22</v>
      </c>
      <c r="G693" s="2">
        <f t="shared" si="235"/>
        <v>326</v>
      </c>
      <c r="H693" t="str">
        <f t="shared" si="236"/>
        <v>Weekday</v>
      </c>
      <c r="I693">
        <f t="shared" si="221"/>
        <v>47</v>
      </c>
      <c r="J693" t="str">
        <f t="shared" si="237"/>
        <v>November</v>
      </c>
      <c r="K693">
        <f t="shared" si="238"/>
        <v>11</v>
      </c>
      <c r="L693" s="1" t="str">
        <f t="shared" si="222"/>
        <v>N</v>
      </c>
      <c r="M693">
        <f t="shared" si="239"/>
        <v>4</v>
      </c>
      <c r="N693">
        <f t="shared" si="240"/>
        <v>2001</v>
      </c>
      <c r="O693" t="str">
        <f t="shared" si="223"/>
        <v>2001-11</v>
      </c>
      <c r="P693" t="str">
        <f t="shared" si="226"/>
        <v>2001Q4</v>
      </c>
      <c r="Q693">
        <f t="shared" si="227"/>
        <v>5</v>
      </c>
      <c r="R693">
        <f t="shared" si="228"/>
        <v>2</v>
      </c>
      <c r="S693">
        <f t="shared" si="229"/>
        <v>2002</v>
      </c>
      <c r="T693" t="str">
        <f t="shared" si="241"/>
        <v>FY2002-05</v>
      </c>
      <c r="U693" t="str">
        <f t="shared" si="230"/>
        <v>FY2002Q2</v>
      </c>
    </row>
    <row r="694" spans="1:21">
      <c r="A694" t="str">
        <f t="shared" si="224"/>
        <v>20011123</v>
      </c>
      <c r="B694" s="1">
        <f t="shared" si="231"/>
        <v>37218</v>
      </c>
      <c r="C694" s="1" t="str">
        <f t="shared" si="225"/>
        <v>2001/11/23</v>
      </c>
      <c r="D694">
        <f t="shared" si="232"/>
        <v>6</v>
      </c>
      <c r="E694" t="str">
        <f t="shared" si="233"/>
        <v>Friday</v>
      </c>
      <c r="F694">
        <f t="shared" si="234"/>
        <v>23</v>
      </c>
      <c r="G694" s="2">
        <f t="shared" si="235"/>
        <v>327</v>
      </c>
      <c r="H694" t="str">
        <f t="shared" si="236"/>
        <v>Weekend</v>
      </c>
      <c r="I694">
        <f t="shared" si="221"/>
        <v>47</v>
      </c>
      <c r="J694" t="str">
        <f t="shared" si="237"/>
        <v>November</v>
      </c>
      <c r="K694">
        <f t="shared" si="238"/>
        <v>11</v>
      </c>
      <c r="L694" s="1" t="str">
        <f t="shared" si="222"/>
        <v>N</v>
      </c>
      <c r="M694">
        <f t="shared" si="239"/>
        <v>4</v>
      </c>
      <c r="N694">
        <f t="shared" si="240"/>
        <v>2001</v>
      </c>
      <c r="O694" t="str">
        <f t="shared" si="223"/>
        <v>2001-11</v>
      </c>
      <c r="P694" t="str">
        <f t="shared" si="226"/>
        <v>2001Q4</v>
      </c>
      <c r="Q694">
        <f t="shared" si="227"/>
        <v>5</v>
      </c>
      <c r="R694">
        <f t="shared" si="228"/>
        <v>2</v>
      </c>
      <c r="S694">
        <f t="shared" si="229"/>
        <v>2002</v>
      </c>
      <c r="T694" t="str">
        <f t="shared" si="241"/>
        <v>FY2002-05</v>
      </c>
      <c r="U694" t="str">
        <f t="shared" si="230"/>
        <v>FY2002Q2</v>
      </c>
    </row>
    <row r="695" spans="1:21">
      <c r="A695" t="str">
        <f t="shared" si="224"/>
        <v>20011124</v>
      </c>
      <c r="B695" s="1">
        <f t="shared" si="231"/>
        <v>37219</v>
      </c>
      <c r="C695" s="1" t="str">
        <f t="shared" si="225"/>
        <v>2001/11/24</v>
      </c>
      <c r="D695">
        <f t="shared" si="232"/>
        <v>7</v>
      </c>
      <c r="E695" t="str">
        <f t="shared" si="233"/>
        <v>Saturday</v>
      </c>
      <c r="F695">
        <f t="shared" si="234"/>
        <v>24</v>
      </c>
      <c r="G695" s="2">
        <f t="shared" si="235"/>
        <v>328</v>
      </c>
      <c r="H695" t="str">
        <f t="shared" si="236"/>
        <v>Weekend</v>
      </c>
      <c r="I695">
        <f t="shared" si="221"/>
        <v>47</v>
      </c>
      <c r="J695" t="str">
        <f t="shared" si="237"/>
        <v>November</v>
      </c>
      <c r="K695">
        <f t="shared" si="238"/>
        <v>11</v>
      </c>
      <c r="L695" s="1" t="str">
        <f t="shared" si="222"/>
        <v>N</v>
      </c>
      <c r="M695">
        <f t="shared" si="239"/>
        <v>4</v>
      </c>
      <c r="N695">
        <f t="shared" si="240"/>
        <v>2001</v>
      </c>
      <c r="O695" t="str">
        <f t="shared" si="223"/>
        <v>2001-11</v>
      </c>
      <c r="P695" t="str">
        <f t="shared" si="226"/>
        <v>2001Q4</v>
      </c>
      <c r="Q695">
        <f t="shared" si="227"/>
        <v>5</v>
      </c>
      <c r="R695">
        <f t="shared" si="228"/>
        <v>2</v>
      </c>
      <c r="S695">
        <f t="shared" si="229"/>
        <v>2002</v>
      </c>
      <c r="T695" t="str">
        <f t="shared" si="241"/>
        <v>FY2002-05</v>
      </c>
      <c r="U695" t="str">
        <f t="shared" si="230"/>
        <v>FY2002Q2</v>
      </c>
    </row>
    <row r="696" spans="1:21">
      <c r="A696" t="str">
        <f t="shared" si="224"/>
        <v>20011125</v>
      </c>
      <c r="B696" s="1">
        <f t="shared" si="231"/>
        <v>37220</v>
      </c>
      <c r="C696" s="1" t="str">
        <f t="shared" si="225"/>
        <v>2001/11/25</v>
      </c>
      <c r="D696">
        <f t="shared" si="232"/>
        <v>1</v>
      </c>
      <c r="E696" t="str">
        <f t="shared" si="233"/>
        <v>Sunday</v>
      </c>
      <c r="F696">
        <f t="shared" si="234"/>
        <v>25</v>
      </c>
      <c r="G696" s="2">
        <f t="shared" si="235"/>
        <v>329</v>
      </c>
      <c r="H696" t="str">
        <f t="shared" si="236"/>
        <v>Weekday</v>
      </c>
      <c r="I696">
        <f t="shared" si="221"/>
        <v>48</v>
      </c>
      <c r="J696" t="str">
        <f t="shared" si="237"/>
        <v>November</v>
      </c>
      <c r="K696">
        <f t="shared" si="238"/>
        <v>11</v>
      </c>
      <c r="L696" s="1" t="str">
        <f t="shared" si="222"/>
        <v>N</v>
      </c>
      <c r="M696">
        <f t="shared" si="239"/>
        <v>4</v>
      </c>
      <c r="N696">
        <f t="shared" si="240"/>
        <v>2001</v>
      </c>
      <c r="O696" t="str">
        <f t="shared" si="223"/>
        <v>2001-11</v>
      </c>
      <c r="P696" t="str">
        <f t="shared" si="226"/>
        <v>2001Q4</v>
      </c>
      <c r="Q696">
        <f t="shared" si="227"/>
        <v>5</v>
      </c>
      <c r="R696">
        <f t="shared" si="228"/>
        <v>2</v>
      </c>
      <c r="S696">
        <f t="shared" si="229"/>
        <v>2002</v>
      </c>
      <c r="T696" t="str">
        <f t="shared" si="241"/>
        <v>FY2002-05</v>
      </c>
      <c r="U696" t="str">
        <f t="shared" si="230"/>
        <v>FY2002Q2</v>
      </c>
    </row>
    <row r="697" spans="1:21">
      <c r="A697" t="str">
        <f t="shared" si="224"/>
        <v>20011126</v>
      </c>
      <c r="B697" s="1">
        <f t="shared" si="231"/>
        <v>37221</v>
      </c>
      <c r="C697" s="1" t="str">
        <f t="shared" si="225"/>
        <v>2001/11/26</v>
      </c>
      <c r="D697">
        <f t="shared" si="232"/>
        <v>2</v>
      </c>
      <c r="E697" t="str">
        <f t="shared" si="233"/>
        <v>Monday</v>
      </c>
      <c r="F697">
        <f t="shared" si="234"/>
        <v>26</v>
      </c>
      <c r="G697" s="2">
        <f t="shared" si="235"/>
        <v>330</v>
      </c>
      <c r="H697" t="str">
        <f t="shared" si="236"/>
        <v>Weekday</v>
      </c>
      <c r="I697">
        <f t="shared" si="221"/>
        <v>48</v>
      </c>
      <c r="J697" t="str">
        <f t="shared" si="237"/>
        <v>November</v>
      </c>
      <c r="K697">
        <f t="shared" si="238"/>
        <v>11</v>
      </c>
      <c r="L697" s="1" t="str">
        <f t="shared" si="222"/>
        <v>N</v>
      </c>
      <c r="M697">
        <f t="shared" si="239"/>
        <v>4</v>
      </c>
      <c r="N697">
        <f t="shared" si="240"/>
        <v>2001</v>
      </c>
      <c r="O697" t="str">
        <f t="shared" si="223"/>
        <v>2001-11</v>
      </c>
      <c r="P697" t="str">
        <f t="shared" si="226"/>
        <v>2001Q4</v>
      </c>
      <c r="Q697">
        <f t="shared" si="227"/>
        <v>5</v>
      </c>
      <c r="R697">
        <f t="shared" si="228"/>
        <v>2</v>
      </c>
      <c r="S697">
        <f t="shared" si="229"/>
        <v>2002</v>
      </c>
      <c r="T697" t="str">
        <f t="shared" si="241"/>
        <v>FY2002-05</v>
      </c>
      <c r="U697" t="str">
        <f t="shared" si="230"/>
        <v>FY2002Q2</v>
      </c>
    </row>
    <row r="698" spans="1:21">
      <c r="A698" t="str">
        <f t="shared" si="224"/>
        <v>20011127</v>
      </c>
      <c r="B698" s="1">
        <f t="shared" si="231"/>
        <v>37222</v>
      </c>
      <c r="C698" s="1" t="str">
        <f t="shared" si="225"/>
        <v>2001/11/27</v>
      </c>
      <c r="D698">
        <f t="shared" si="232"/>
        <v>3</v>
      </c>
      <c r="E698" t="str">
        <f t="shared" si="233"/>
        <v>Tuesday</v>
      </c>
      <c r="F698">
        <f t="shared" si="234"/>
        <v>27</v>
      </c>
      <c r="G698" s="2">
        <f t="shared" si="235"/>
        <v>331</v>
      </c>
      <c r="H698" t="str">
        <f t="shared" si="236"/>
        <v>Weekday</v>
      </c>
      <c r="I698">
        <f t="shared" si="221"/>
        <v>48</v>
      </c>
      <c r="J698" t="str">
        <f t="shared" si="237"/>
        <v>November</v>
      </c>
      <c r="K698">
        <f t="shared" si="238"/>
        <v>11</v>
      </c>
      <c r="L698" s="1" t="str">
        <f t="shared" si="222"/>
        <v>N</v>
      </c>
      <c r="M698">
        <f t="shared" si="239"/>
        <v>4</v>
      </c>
      <c r="N698">
        <f t="shared" si="240"/>
        <v>2001</v>
      </c>
      <c r="O698" t="str">
        <f t="shared" si="223"/>
        <v>2001-11</v>
      </c>
      <c r="P698" t="str">
        <f t="shared" si="226"/>
        <v>2001Q4</v>
      </c>
      <c r="Q698">
        <f t="shared" si="227"/>
        <v>5</v>
      </c>
      <c r="R698">
        <f t="shared" si="228"/>
        <v>2</v>
      </c>
      <c r="S698">
        <f t="shared" si="229"/>
        <v>2002</v>
      </c>
      <c r="T698" t="str">
        <f t="shared" si="241"/>
        <v>FY2002-05</v>
      </c>
      <c r="U698" t="str">
        <f t="shared" si="230"/>
        <v>FY2002Q2</v>
      </c>
    </row>
    <row r="699" spans="1:21">
      <c r="A699" t="str">
        <f t="shared" si="224"/>
        <v>20011128</v>
      </c>
      <c r="B699" s="1">
        <f t="shared" si="231"/>
        <v>37223</v>
      </c>
      <c r="C699" s="1" t="str">
        <f t="shared" si="225"/>
        <v>2001/11/28</v>
      </c>
      <c r="D699">
        <f t="shared" si="232"/>
        <v>4</v>
      </c>
      <c r="E699" t="str">
        <f t="shared" si="233"/>
        <v>Wednesday</v>
      </c>
      <c r="F699">
        <f t="shared" si="234"/>
        <v>28</v>
      </c>
      <c r="G699" s="2">
        <f t="shared" si="235"/>
        <v>332</v>
      </c>
      <c r="H699" t="str">
        <f t="shared" si="236"/>
        <v>Weekday</v>
      </c>
      <c r="I699">
        <f t="shared" si="221"/>
        <v>48</v>
      </c>
      <c r="J699" t="str">
        <f t="shared" si="237"/>
        <v>November</v>
      </c>
      <c r="K699">
        <f t="shared" si="238"/>
        <v>11</v>
      </c>
      <c r="L699" s="1" t="str">
        <f t="shared" si="222"/>
        <v>N</v>
      </c>
      <c r="M699">
        <f t="shared" si="239"/>
        <v>4</v>
      </c>
      <c r="N699">
        <f t="shared" si="240"/>
        <v>2001</v>
      </c>
      <c r="O699" t="str">
        <f t="shared" si="223"/>
        <v>2001-11</v>
      </c>
      <c r="P699" t="str">
        <f t="shared" si="226"/>
        <v>2001Q4</v>
      </c>
      <c r="Q699">
        <f t="shared" si="227"/>
        <v>5</v>
      </c>
      <c r="R699">
        <f t="shared" si="228"/>
        <v>2</v>
      </c>
      <c r="S699">
        <f t="shared" si="229"/>
        <v>2002</v>
      </c>
      <c r="T699" t="str">
        <f t="shared" si="241"/>
        <v>FY2002-05</v>
      </c>
      <c r="U699" t="str">
        <f t="shared" si="230"/>
        <v>FY2002Q2</v>
      </c>
    </row>
    <row r="700" spans="1:21">
      <c r="A700" t="str">
        <f t="shared" si="224"/>
        <v>20011129</v>
      </c>
      <c r="B700" s="1">
        <f t="shared" si="231"/>
        <v>37224</v>
      </c>
      <c r="C700" s="1" t="str">
        <f t="shared" si="225"/>
        <v>2001/11/29</v>
      </c>
      <c r="D700">
        <f t="shared" si="232"/>
        <v>5</v>
      </c>
      <c r="E700" t="str">
        <f t="shared" si="233"/>
        <v>Thursday</v>
      </c>
      <c r="F700">
        <f t="shared" si="234"/>
        <v>29</v>
      </c>
      <c r="G700" s="2">
        <f t="shared" si="235"/>
        <v>333</v>
      </c>
      <c r="H700" t="str">
        <f t="shared" si="236"/>
        <v>Weekday</v>
      </c>
      <c r="I700">
        <f t="shared" si="221"/>
        <v>48</v>
      </c>
      <c r="J700" t="str">
        <f t="shared" si="237"/>
        <v>November</v>
      </c>
      <c r="K700">
        <f t="shared" si="238"/>
        <v>11</v>
      </c>
      <c r="L700" s="1" t="str">
        <f t="shared" si="222"/>
        <v>N</v>
      </c>
      <c r="M700">
        <f t="shared" si="239"/>
        <v>4</v>
      </c>
      <c r="N700">
        <f t="shared" si="240"/>
        <v>2001</v>
      </c>
      <c r="O700" t="str">
        <f t="shared" si="223"/>
        <v>2001-11</v>
      </c>
      <c r="P700" t="str">
        <f t="shared" si="226"/>
        <v>2001Q4</v>
      </c>
      <c r="Q700">
        <f t="shared" si="227"/>
        <v>5</v>
      </c>
      <c r="R700">
        <f t="shared" si="228"/>
        <v>2</v>
      </c>
      <c r="S700">
        <f t="shared" si="229"/>
        <v>2002</v>
      </c>
      <c r="T700" t="str">
        <f t="shared" si="241"/>
        <v>FY2002-05</v>
      </c>
      <c r="U700" t="str">
        <f t="shared" si="230"/>
        <v>FY2002Q2</v>
      </c>
    </row>
    <row r="701" spans="1:21">
      <c r="A701" t="str">
        <f t="shared" si="224"/>
        <v>20011130</v>
      </c>
      <c r="B701" s="1">
        <f t="shared" si="231"/>
        <v>37225</v>
      </c>
      <c r="C701" s="1" t="str">
        <f t="shared" si="225"/>
        <v>2001/11/30</v>
      </c>
      <c r="D701">
        <f t="shared" si="232"/>
        <v>6</v>
      </c>
      <c r="E701" t="str">
        <f t="shared" si="233"/>
        <v>Friday</v>
      </c>
      <c r="F701">
        <f t="shared" si="234"/>
        <v>30</v>
      </c>
      <c r="G701" s="2">
        <f t="shared" si="235"/>
        <v>334</v>
      </c>
      <c r="H701" t="str">
        <f t="shared" si="236"/>
        <v>Weekend</v>
      </c>
      <c r="I701">
        <f t="shared" si="221"/>
        <v>48</v>
      </c>
      <c r="J701" t="str">
        <f t="shared" si="237"/>
        <v>November</v>
      </c>
      <c r="K701">
        <f t="shared" si="238"/>
        <v>11</v>
      </c>
      <c r="L701" s="1" t="str">
        <f t="shared" si="222"/>
        <v>Y</v>
      </c>
      <c r="M701">
        <f t="shared" si="239"/>
        <v>4</v>
      </c>
      <c r="N701">
        <f t="shared" si="240"/>
        <v>2001</v>
      </c>
      <c r="O701" t="str">
        <f t="shared" si="223"/>
        <v>2001-11</v>
      </c>
      <c r="P701" t="str">
        <f t="shared" si="226"/>
        <v>2001Q4</v>
      </c>
      <c r="Q701">
        <f t="shared" si="227"/>
        <v>5</v>
      </c>
      <c r="R701">
        <f t="shared" si="228"/>
        <v>2</v>
      </c>
      <c r="S701">
        <f t="shared" si="229"/>
        <v>2002</v>
      </c>
      <c r="T701" t="str">
        <f t="shared" si="241"/>
        <v>FY2002-05</v>
      </c>
      <c r="U701" t="str">
        <f t="shared" si="230"/>
        <v>FY2002Q2</v>
      </c>
    </row>
    <row r="702" spans="1:21">
      <c r="A702" t="str">
        <f t="shared" si="224"/>
        <v>20011201</v>
      </c>
      <c r="B702" s="1">
        <f t="shared" si="231"/>
        <v>37226</v>
      </c>
      <c r="C702" s="1" t="str">
        <f t="shared" si="225"/>
        <v>2001/12/01</v>
      </c>
      <c r="D702">
        <f t="shared" si="232"/>
        <v>7</v>
      </c>
      <c r="E702" t="str">
        <f t="shared" si="233"/>
        <v>Saturday</v>
      </c>
      <c r="F702">
        <f t="shared" si="234"/>
        <v>1</v>
      </c>
      <c r="G702" s="2">
        <f t="shared" si="235"/>
        <v>335</v>
      </c>
      <c r="H702" t="str">
        <f t="shared" si="236"/>
        <v>Weekend</v>
      </c>
      <c r="I702">
        <f t="shared" si="221"/>
        <v>48</v>
      </c>
      <c r="J702" t="str">
        <f t="shared" si="237"/>
        <v>December</v>
      </c>
      <c r="K702">
        <f t="shared" si="238"/>
        <v>12</v>
      </c>
      <c r="L702" s="1" t="str">
        <f t="shared" si="222"/>
        <v>N</v>
      </c>
      <c r="M702">
        <f t="shared" si="239"/>
        <v>4</v>
      </c>
      <c r="N702">
        <f t="shared" si="240"/>
        <v>2001</v>
      </c>
      <c r="O702" t="str">
        <f t="shared" si="223"/>
        <v>2001-12</v>
      </c>
      <c r="P702" t="str">
        <f t="shared" si="226"/>
        <v>2001Q4</v>
      </c>
      <c r="Q702">
        <f t="shared" si="227"/>
        <v>6</v>
      </c>
      <c r="R702">
        <f t="shared" si="228"/>
        <v>2</v>
      </c>
      <c r="S702">
        <f t="shared" si="229"/>
        <v>2002</v>
      </c>
      <c r="T702" t="str">
        <f t="shared" si="241"/>
        <v>FY2002-06</v>
      </c>
      <c r="U702" t="str">
        <f t="shared" si="230"/>
        <v>FY2002Q2</v>
      </c>
    </row>
    <row r="703" spans="1:21">
      <c r="A703" t="str">
        <f t="shared" si="224"/>
        <v>20011202</v>
      </c>
      <c r="B703" s="1">
        <f t="shared" si="231"/>
        <v>37227</v>
      </c>
      <c r="C703" s="1" t="str">
        <f t="shared" si="225"/>
        <v>2001/12/02</v>
      </c>
      <c r="D703">
        <f t="shared" si="232"/>
        <v>1</v>
      </c>
      <c r="E703" t="str">
        <f t="shared" si="233"/>
        <v>Sunday</v>
      </c>
      <c r="F703">
        <f t="shared" si="234"/>
        <v>2</v>
      </c>
      <c r="G703" s="2">
        <f t="shared" si="235"/>
        <v>336</v>
      </c>
      <c r="H703" t="str">
        <f t="shared" si="236"/>
        <v>Weekday</v>
      </c>
      <c r="I703">
        <f t="shared" si="221"/>
        <v>49</v>
      </c>
      <c r="J703" t="str">
        <f t="shared" si="237"/>
        <v>December</v>
      </c>
      <c r="K703">
        <f t="shared" si="238"/>
        <v>12</v>
      </c>
      <c r="L703" s="1" t="str">
        <f t="shared" si="222"/>
        <v>N</v>
      </c>
      <c r="M703">
        <f t="shared" si="239"/>
        <v>4</v>
      </c>
      <c r="N703">
        <f t="shared" si="240"/>
        <v>2001</v>
      </c>
      <c r="O703" t="str">
        <f t="shared" si="223"/>
        <v>2001-12</v>
      </c>
      <c r="P703" t="str">
        <f t="shared" si="226"/>
        <v>2001Q4</v>
      </c>
      <c r="Q703">
        <f t="shared" si="227"/>
        <v>6</v>
      </c>
      <c r="R703">
        <f t="shared" si="228"/>
        <v>2</v>
      </c>
      <c r="S703">
        <f t="shared" si="229"/>
        <v>2002</v>
      </c>
      <c r="T703" t="str">
        <f t="shared" si="241"/>
        <v>FY2002-06</v>
      </c>
      <c r="U703" t="str">
        <f t="shared" si="230"/>
        <v>FY2002Q2</v>
      </c>
    </row>
    <row r="704" spans="1:21">
      <c r="A704" t="str">
        <f t="shared" si="224"/>
        <v>20011203</v>
      </c>
      <c r="B704" s="1">
        <f t="shared" si="231"/>
        <v>37228</v>
      </c>
      <c r="C704" s="1" t="str">
        <f t="shared" si="225"/>
        <v>2001/12/03</v>
      </c>
      <c r="D704">
        <f t="shared" si="232"/>
        <v>2</v>
      </c>
      <c r="E704" t="str">
        <f t="shared" si="233"/>
        <v>Monday</v>
      </c>
      <c r="F704">
        <f t="shared" si="234"/>
        <v>3</v>
      </c>
      <c r="G704" s="2">
        <f t="shared" si="235"/>
        <v>337</v>
      </c>
      <c r="H704" t="str">
        <f t="shared" si="236"/>
        <v>Weekday</v>
      </c>
      <c r="I704">
        <f t="shared" si="221"/>
        <v>49</v>
      </c>
      <c r="J704" t="str">
        <f t="shared" si="237"/>
        <v>December</v>
      </c>
      <c r="K704">
        <f t="shared" si="238"/>
        <v>12</v>
      </c>
      <c r="L704" s="1" t="str">
        <f t="shared" si="222"/>
        <v>N</v>
      </c>
      <c r="M704">
        <f t="shared" si="239"/>
        <v>4</v>
      </c>
      <c r="N704">
        <f t="shared" si="240"/>
        <v>2001</v>
      </c>
      <c r="O704" t="str">
        <f t="shared" si="223"/>
        <v>2001-12</v>
      </c>
      <c r="P704" t="str">
        <f t="shared" si="226"/>
        <v>2001Q4</v>
      </c>
      <c r="Q704">
        <f t="shared" si="227"/>
        <v>6</v>
      </c>
      <c r="R704">
        <f t="shared" si="228"/>
        <v>2</v>
      </c>
      <c r="S704">
        <f t="shared" si="229"/>
        <v>2002</v>
      </c>
      <c r="T704" t="str">
        <f t="shared" si="241"/>
        <v>FY2002-06</v>
      </c>
      <c r="U704" t="str">
        <f t="shared" si="230"/>
        <v>FY2002Q2</v>
      </c>
    </row>
    <row r="705" spans="1:21">
      <c r="A705" t="str">
        <f t="shared" si="224"/>
        <v>20011204</v>
      </c>
      <c r="B705" s="1">
        <f t="shared" si="231"/>
        <v>37229</v>
      </c>
      <c r="C705" s="1" t="str">
        <f t="shared" si="225"/>
        <v>2001/12/04</v>
      </c>
      <c r="D705">
        <f t="shared" si="232"/>
        <v>3</v>
      </c>
      <c r="E705" t="str">
        <f t="shared" si="233"/>
        <v>Tuesday</v>
      </c>
      <c r="F705">
        <f t="shared" si="234"/>
        <v>4</v>
      </c>
      <c r="G705" s="2">
        <f t="shared" si="235"/>
        <v>338</v>
      </c>
      <c r="H705" t="str">
        <f t="shared" si="236"/>
        <v>Weekday</v>
      </c>
      <c r="I705">
        <f t="shared" si="221"/>
        <v>49</v>
      </c>
      <c r="J705" t="str">
        <f t="shared" si="237"/>
        <v>December</v>
      </c>
      <c r="K705">
        <f t="shared" si="238"/>
        <v>12</v>
      </c>
      <c r="L705" s="1" t="str">
        <f t="shared" si="222"/>
        <v>N</v>
      </c>
      <c r="M705">
        <f t="shared" si="239"/>
        <v>4</v>
      </c>
      <c r="N705">
        <f t="shared" si="240"/>
        <v>2001</v>
      </c>
      <c r="O705" t="str">
        <f t="shared" si="223"/>
        <v>2001-12</v>
      </c>
      <c r="P705" t="str">
        <f t="shared" si="226"/>
        <v>2001Q4</v>
      </c>
      <c r="Q705">
        <f t="shared" si="227"/>
        <v>6</v>
      </c>
      <c r="R705">
        <f t="shared" si="228"/>
        <v>2</v>
      </c>
      <c r="S705">
        <f t="shared" si="229"/>
        <v>2002</v>
      </c>
      <c r="T705" t="str">
        <f t="shared" si="241"/>
        <v>FY2002-06</v>
      </c>
      <c r="U705" t="str">
        <f t="shared" si="230"/>
        <v>FY2002Q2</v>
      </c>
    </row>
    <row r="706" spans="1:21">
      <c r="A706" t="str">
        <f t="shared" si="224"/>
        <v>20011205</v>
      </c>
      <c r="B706" s="1">
        <f t="shared" si="231"/>
        <v>37230</v>
      </c>
      <c r="C706" s="1" t="str">
        <f t="shared" si="225"/>
        <v>2001/12/05</v>
      </c>
      <c r="D706">
        <f t="shared" si="232"/>
        <v>4</v>
      </c>
      <c r="E706" t="str">
        <f t="shared" si="233"/>
        <v>Wednesday</v>
      </c>
      <c r="F706">
        <f t="shared" si="234"/>
        <v>5</v>
      </c>
      <c r="G706" s="2">
        <f t="shared" si="235"/>
        <v>339</v>
      </c>
      <c r="H706" t="str">
        <f t="shared" si="236"/>
        <v>Weekday</v>
      </c>
      <c r="I706">
        <f t="shared" ref="I706:I769" si="242">WEEKNUM(C706,1)</f>
        <v>49</v>
      </c>
      <c r="J706" t="str">
        <f t="shared" si="237"/>
        <v>December</v>
      </c>
      <c r="K706">
        <f t="shared" si="238"/>
        <v>12</v>
      </c>
      <c r="L706" s="1" t="str">
        <f t="shared" ref="L706:L769" si="243">IF(B706=EOMONTH(B706,0),"Y","N")</f>
        <v>N</v>
      </c>
      <c r="M706">
        <f t="shared" si="239"/>
        <v>4</v>
      </c>
      <c r="N706">
        <f t="shared" si="240"/>
        <v>2001</v>
      </c>
      <c r="O706" t="str">
        <f t="shared" ref="O706:O769" si="244">N706&amp;"-"&amp;IF(K706&lt;10,"0","")&amp;K706</f>
        <v>2001-12</v>
      </c>
      <c r="P706" t="str">
        <f t="shared" si="226"/>
        <v>2001Q4</v>
      </c>
      <c r="Q706">
        <f t="shared" si="227"/>
        <v>6</v>
      </c>
      <c r="R706">
        <f t="shared" si="228"/>
        <v>2</v>
      </c>
      <c r="S706">
        <f t="shared" si="229"/>
        <v>2002</v>
      </c>
      <c r="T706" t="str">
        <f t="shared" si="241"/>
        <v>FY2002-06</v>
      </c>
      <c r="U706" t="str">
        <f t="shared" si="230"/>
        <v>FY2002Q2</v>
      </c>
    </row>
    <row r="707" spans="1:21">
      <c r="A707" t="str">
        <f t="shared" ref="A707:A770" si="245">TEXT(B707,"yyyymmdd")</f>
        <v>20011206</v>
      </c>
      <c r="B707" s="1">
        <f t="shared" si="231"/>
        <v>37231</v>
      </c>
      <c r="C707" s="1" t="str">
        <f t="shared" ref="C707:C770" si="246">TEXT(B707,"yyyy/mm/dd")</f>
        <v>2001/12/06</v>
      </c>
      <c r="D707">
        <f t="shared" si="232"/>
        <v>5</v>
      </c>
      <c r="E707" t="str">
        <f t="shared" si="233"/>
        <v>Thursday</v>
      </c>
      <c r="F707">
        <f t="shared" si="234"/>
        <v>6</v>
      </c>
      <c r="G707" s="2">
        <f t="shared" si="235"/>
        <v>340</v>
      </c>
      <c r="H707" t="str">
        <f t="shared" si="236"/>
        <v>Weekday</v>
      </c>
      <c r="I707">
        <f t="shared" si="242"/>
        <v>49</v>
      </c>
      <c r="J707" t="str">
        <f t="shared" si="237"/>
        <v>December</v>
      </c>
      <c r="K707">
        <f t="shared" si="238"/>
        <v>12</v>
      </c>
      <c r="L707" s="1" t="str">
        <f t="shared" si="243"/>
        <v>N</v>
      </c>
      <c r="M707">
        <f t="shared" si="239"/>
        <v>4</v>
      </c>
      <c r="N707">
        <f t="shared" si="240"/>
        <v>2001</v>
      </c>
      <c r="O707" t="str">
        <f t="shared" si="244"/>
        <v>2001-12</v>
      </c>
      <c r="P707" t="str">
        <f t="shared" ref="P707:P770" si="247">N707&amp;"Q"&amp;M707</f>
        <v>2001Q4</v>
      </c>
      <c r="Q707">
        <f t="shared" ref="Q707:Q770" si="248">IF(K707&lt;7,K707+6,K707-6)</f>
        <v>6</v>
      </c>
      <c r="R707">
        <f t="shared" ref="R707:R770" si="249">IF(Q707&lt;4,1,IF(Q707&lt;7,2,IF(Q707&lt;10,3,4)))</f>
        <v>2</v>
      </c>
      <c r="S707">
        <f t="shared" ref="S707:S770" si="250">IF(K707&lt;7,N707,N707+1)</f>
        <v>2002</v>
      </c>
      <c r="T707" t="str">
        <f t="shared" si="241"/>
        <v>FY2002-06</v>
      </c>
      <c r="U707" t="str">
        <f t="shared" ref="U707:U770" si="251">"FY"&amp;S707&amp;"Q"&amp;R707</f>
        <v>FY2002Q2</v>
      </c>
    </row>
    <row r="708" spans="1:21">
      <c r="A708" t="str">
        <f t="shared" si="245"/>
        <v>20011207</v>
      </c>
      <c r="B708" s="1">
        <f t="shared" si="231"/>
        <v>37232</v>
      </c>
      <c r="C708" s="1" t="str">
        <f t="shared" si="246"/>
        <v>2001/12/07</v>
      </c>
      <c r="D708">
        <f t="shared" si="232"/>
        <v>6</v>
      </c>
      <c r="E708" t="str">
        <f t="shared" si="233"/>
        <v>Friday</v>
      </c>
      <c r="F708">
        <f t="shared" si="234"/>
        <v>7</v>
      </c>
      <c r="G708" s="2">
        <f t="shared" si="235"/>
        <v>341</v>
      </c>
      <c r="H708" t="str">
        <f t="shared" si="236"/>
        <v>Weekend</v>
      </c>
      <c r="I708">
        <f t="shared" si="242"/>
        <v>49</v>
      </c>
      <c r="J708" t="str">
        <f t="shared" si="237"/>
        <v>December</v>
      </c>
      <c r="K708">
        <f t="shared" si="238"/>
        <v>12</v>
      </c>
      <c r="L708" s="1" t="str">
        <f t="shared" si="243"/>
        <v>N</v>
      </c>
      <c r="M708">
        <f t="shared" si="239"/>
        <v>4</v>
      </c>
      <c r="N708">
        <f t="shared" si="240"/>
        <v>2001</v>
      </c>
      <c r="O708" t="str">
        <f t="shared" si="244"/>
        <v>2001-12</v>
      </c>
      <c r="P708" t="str">
        <f t="shared" si="247"/>
        <v>2001Q4</v>
      </c>
      <c r="Q708">
        <f t="shared" si="248"/>
        <v>6</v>
      </c>
      <c r="R708">
        <f t="shared" si="249"/>
        <v>2</v>
      </c>
      <c r="S708">
        <f t="shared" si="250"/>
        <v>2002</v>
      </c>
      <c r="T708" t="str">
        <f t="shared" si="241"/>
        <v>FY2002-06</v>
      </c>
      <c r="U708" t="str">
        <f t="shared" si="251"/>
        <v>FY2002Q2</v>
      </c>
    </row>
    <row r="709" spans="1:21">
      <c r="A709" t="str">
        <f t="shared" si="245"/>
        <v>20011208</v>
      </c>
      <c r="B709" s="1">
        <f t="shared" si="231"/>
        <v>37233</v>
      </c>
      <c r="C709" s="1" t="str">
        <f t="shared" si="246"/>
        <v>2001/12/08</v>
      </c>
      <c r="D709">
        <f t="shared" si="232"/>
        <v>7</v>
      </c>
      <c r="E709" t="str">
        <f t="shared" si="233"/>
        <v>Saturday</v>
      </c>
      <c r="F709">
        <f t="shared" si="234"/>
        <v>8</v>
      </c>
      <c r="G709" s="2">
        <f t="shared" si="235"/>
        <v>342</v>
      </c>
      <c r="H709" t="str">
        <f t="shared" si="236"/>
        <v>Weekend</v>
      </c>
      <c r="I709">
        <f t="shared" si="242"/>
        <v>49</v>
      </c>
      <c r="J709" t="str">
        <f t="shared" si="237"/>
        <v>December</v>
      </c>
      <c r="K709">
        <f t="shared" si="238"/>
        <v>12</v>
      </c>
      <c r="L709" s="1" t="str">
        <f t="shared" si="243"/>
        <v>N</v>
      </c>
      <c r="M709">
        <f t="shared" si="239"/>
        <v>4</v>
      </c>
      <c r="N709">
        <f t="shared" si="240"/>
        <v>2001</v>
      </c>
      <c r="O709" t="str">
        <f t="shared" si="244"/>
        <v>2001-12</v>
      </c>
      <c r="P709" t="str">
        <f t="shared" si="247"/>
        <v>2001Q4</v>
      </c>
      <c r="Q709">
        <f t="shared" si="248"/>
        <v>6</v>
      </c>
      <c r="R709">
        <f t="shared" si="249"/>
        <v>2</v>
      </c>
      <c r="S709">
        <f t="shared" si="250"/>
        <v>2002</v>
      </c>
      <c r="T709" t="str">
        <f t="shared" si="241"/>
        <v>FY2002-06</v>
      </c>
      <c r="U709" t="str">
        <f t="shared" si="251"/>
        <v>FY2002Q2</v>
      </c>
    </row>
    <row r="710" spans="1:21">
      <c r="A710" t="str">
        <f t="shared" si="245"/>
        <v>20011209</v>
      </c>
      <c r="B710" s="1">
        <f t="shared" si="231"/>
        <v>37234</v>
      </c>
      <c r="C710" s="1" t="str">
        <f t="shared" si="246"/>
        <v>2001/12/09</v>
      </c>
      <c r="D710">
        <f t="shared" si="232"/>
        <v>1</v>
      </c>
      <c r="E710" t="str">
        <f t="shared" si="233"/>
        <v>Sunday</v>
      </c>
      <c r="F710">
        <f t="shared" si="234"/>
        <v>9</v>
      </c>
      <c r="G710" s="2">
        <f t="shared" si="235"/>
        <v>343</v>
      </c>
      <c r="H710" t="str">
        <f t="shared" si="236"/>
        <v>Weekday</v>
      </c>
      <c r="I710">
        <f t="shared" si="242"/>
        <v>50</v>
      </c>
      <c r="J710" t="str">
        <f t="shared" si="237"/>
        <v>December</v>
      </c>
      <c r="K710">
        <f t="shared" si="238"/>
        <v>12</v>
      </c>
      <c r="L710" s="1" t="str">
        <f t="shared" si="243"/>
        <v>N</v>
      </c>
      <c r="M710">
        <f t="shared" si="239"/>
        <v>4</v>
      </c>
      <c r="N710">
        <f t="shared" si="240"/>
        <v>2001</v>
      </c>
      <c r="O710" t="str">
        <f t="shared" si="244"/>
        <v>2001-12</v>
      </c>
      <c r="P710" t="str">
        <f t="shared" si="247"/>
        <v>2001Q4</v>
      </c>
      <c r="Q710">
        <f t="shared" si="248"/>
        <v>6</v>
      </c>
      <c r="R710">
        <f t="shared" si="249"/>
        <v>2</v>
      </c>
      <c r="S710">
        <f t="shared" si="250"/>
        <v>2002</v>
      </c>
      <c r="T710" t="str">
        <f t="shared" si="241"/>
        <v>FY2002-06</v>
      </c>
      <c r="U710" t="str">
        <f t="shared" si="251"/>
        <v>FY2002Q2</v>
      </c>
    </row>
    <row r="711" spans="1:21">
      <c r="A711" t="str">
        <f t="shared" si="245"/>
        <v>20011210</v>
      </c>
      <c r="B711" s="1">
        <f t="shared" si="231"/>
        <v>37235</v>
      </c>
      <c r="C711" s="1" t="str">
        <f t="shared" si="246"/>
        <v>2001/12/10</v>
      </c>
      <c r="D711">
        <f t="shared" si="232"/>
        <v>2</v>
      </c>
      <c r="E711" t="str">
        <f t="shared" si="233"/>
        <v>Monday</v>
      </c>
      <c r="F711">
        <f t="shared" si="234"/>
        <v>10</v>
      </c>
      <c r="G711" s="2">
        <f t="shared" si="235"/>
        <v>344</v>
      </c>
      <c r="H711" t="str">
        <f t="shared" si="236"/>
        <v>Weekday</v>
      </c>
      <c r="I711">
        <f t="shared" si="242"/>
        <v>50</v>
      </c>
      <c r="J711" t="str">
        <f t="shared" si="237"/>
        <v>December</v>
      </c>
      <c r="K711">
        <f t="shared" si="238"/>
        <v>12</v>
      </c>
      <c r="L711" s="1" t="str">
        <f t="shared" si="243"/>
        <v>N</v>
      </c>
      <c r="M711">
        <f t="shared" si="239"/>
        <v>4</v>
      </c>
      <c r="N711">
        <f t="shared" si="240"/>
        <v>2001</v>
      </c>
      <c r="O711" t="str">
        <f t="shared" si="244"/>
        <v>2001-12</v>
      </c>
      <c r="P711" t="str">
        <f t="shared" si="247"/>
        <v>2001Q4</v>
      </c>
      <c r="Q711">
        <f t="shared" si="248"/>
        <v>6</v>
      </c>
      <c r="R711">
        <f t="shared" si="249"/>
        <v>2</v>
      </c>
      <c r="S711">
        <f t="shared" si="250"/>
        <v>2002</v>
      </c>
      <c r="T711" t="str">
        <f t="shared" si="241"/>
        <v>FY2002-06</v>
      </c>
      <c r="U711" t="str">
        <f t="shared" si="251"/>
        <v>FY2002Q2</v>
      </c>
    </row>
    <row r="712" spans="1:21">
      <c r="A712" t="str">
        <f t="shared" si="245"/>
        <v>20011211</v>
      </c>
      <c r="B712" s="1">
        <f t="shared" si="231"/>
        <v>37236</v>
      </c>
      <c r="C712" s="1" t="str">
        <f t="shared" si="246"/>
        <v>2001/12/11</v>
      </c>
      <c r="D712">
        <f t="shared" si="232"/>
        <v>3</v>
      </c>
      <c r="E712" t="str">
        <f t="shared" si="233"/>
        <v>Tuesday</v>
      </c>
      <c r="F712">
        <f t="shared" si="234"/>
        <v>11</v>
      </c>
      <c r="G712" s="2">
        <f t="shared" si="235"/>
        <v>345</v>
      </c>
      <c r="H712" t="str">
        <f t="shared" si="236"/>
        <v>Weekday</v>
      </c>
      <c r="I712">
        <f t="shared" si="242"/>
        <v>50</v>
      </c>
      <c r="J712" t="str">
        <f t="shared" si="237"/>
        <v>December</v>
      </c>
      <c r="K712">
        <f t="shared" si="238"/>
        <v>12</v>
      </c>
      <c r="L712" s="1" t="str">
        <f t="shared" si="243"/>
        <v>N</v>
      </c>
      <c r="M712">
        <f t="shared" si="239"/>
        <v>4</v>
      </c>
      <c r="N712">
        <f t="shared" si="240"/>
        <v>2001</v>
      </c>
      <c r="O712" t="str">
        <f t="shared" si="244"/>
        <v>2001-12</v>
      </c>
      <c r="P712" t="str">
        <f t="shared" si="247"/>
        <v>2001Q4</v>
      </c>
      <c r="Q712">
        <f t="shared" si="248"/>
        <v>6</v>
      </c>
      <c r="R712">
        <f t="shared" si="249"/>
        <v>2</v>
      </c>
      <c r="S712">
        <f t="shared" si="250"/>
        <v>2002</v>
      </c>
      <c r="T712" t="str">
        <f t="shared" si="241"/>
        <v>FY2002-06</v>
      </c>
      <c r="U712" t="str">
        <f t="shared" si="251"/>
        <v>FY2002Q2</v>
      </c>
    </row>
    <row r="713" spans="1:21">
      <c r="A713" t="str">
        <f t="shared" si="245"/>
        <v>20011212</v>
      </c>
      <c r="B713" s="1">
        <f t="shared" si="231"/>
        <v>37237</v>
      </c>
      <c r="C713" s="1" t="str">
        <f t="shared" si="246"/>
        <v>2001/12/12</v>
      </c>
      <c r="D713">
        <f t="shared" si="232"/>
        <v>4</v>
      </c>
      <c r="E713" t="str">
        <f t="shared" si="233"/>
        <v>Wednesday</v>
      </c>
      <c r="F713">
        <f t="shared" si="234"/>
        <v>12</v>
      </c>
      <c r="G713" s="2">
        <f t="shared" si="235"/>
        <v>346</v>
      </c>
      <c r="H713" t="str">
        <f t="shared" si="236"/>
        <v>Weekday</v>
      </c>
      <c r="I713">
        <f t="shared" si="242"/>
        <v>50</v>
      </c>
      <c r="J713" t="str">
        <f t="shared" si="237"/>
        <v>December</v>
      </c>
      <c r="K713">
        <f t="shared" si="238"/>
        <v>12</v>
      </c>
      <c r="L713" s="1" t="str">
        <f t="shared" si="243"/>
        <v>N</v>
      </c>
      <c r="M713">
        <f t="shared" si="239"/>
        <v>4</v>
      </c>
      <c r="N713">
        <f t="shared" si="240"/>
        <v>2001</v>
      </c>
      <c r="O713" t="str">
        <f t="shared" si="244"/>
        <v>2001-12</v>
      </c>
      <c r="P713" t="str">
        <f t="shared" si="247"/>
        <v>2001Q4</v>
      </c>
      <c r="Q713">
        <f t="shared" si="248"/>
        <v>6</v>
      </c>
      <c r="R713">
        <f t="shared" si="249"/>
        <v>2</v>
      </c>
      <c r="S713">
        <f t="shared" si="250"/>
        <v>2002</v>
      </c>
      <c r="T713" t="str">
        <f t="shared" si="241"/>
        <v>FY2002-06</v>
      </c>
      <c r="U713" t="str">
        <f t="shared" si="251"/>
        <v>FY2002Q2</v>
      </c>
    </row>
    <row r="714" spans="1:21">
      <c r="A714" t="str">
        <f t="shared" si="245"/>
        <v>20011213</v>
      </c>
      <c r="B714" s="1">
        <f t="shared" si="231"/>
        <v>37238</v>
      </c>
      <c r="C714" s="1" t="str">
        <f t="shared" si="246"/>
        <v>2001/12/13</v>
      </c>
      <c r="D714">
        <f t="shared" si="232"/>
        <v>5</v>
      </c>
      <c r="E714" t="str">
        <f t="shared" si="233"/>
        <v>Thursday</v>
      </c>
      <c r="F714">
        <f t="shared" si="234"/>
        <v>13</v>
      </c>
      <c r="G714" s="2">
        <f t="shared" si="235"/>
        <v>347</v>
      </c>
      <c r="H714" t="str">
        <f t="shared" si="236"/>
        <v>Weekday</v>
      </c>
      <c r="I714">
        <f t="shared" si="242"/>
        <v>50</v>
      </c>
      <c r="J714" t="str">
        <f t="shared" si="237"/>
        <v>December</v>
      </c>
      <c r="K714">
        <f t="shared" si="238"/>
        <v>12</v>
      </c>
      <c r="L714" s="1" t="str">
        <f t="shared" si="243"/>
        <v>N</v>
      </c>
      <c r="M714">
        <f t="shared" si="239"/>
        <v>4</v>
      </c>
      <c r="N714">
        <f t="shared" si="240"/>
        <v>2001</v>
      </c>
      <c r="O714" t="str">
        <f t="shared" si="244"/>
        <v>2001-12</v>
      </c>
      <c r="P714" t="str">
        <f t="shared" si="247"/>
        <v>2001Q4</v>
      </c>
      <c r="Q714">
        <f t="shared" si="248"/>
        <v>6</v>
      </c>
      <c r="R714">
        <f t="shared" si="249"/>
        <v>2</v>
      </c>
      <c r="S714">
        <f t="shared" si="250"/>
        <v>2002</v>
      </c>
      <c r="T714" t="str">
        <f t="shared" si="241"/>
        <v>FY2002-06</v>
      </c>
      <c r="U714" t="str">
        <f t="shared" si="251"/>
        <v>FY2002Q2</v>
      </c>
    </row>
    <row r="715" spans="1:21">
      <c r="A715" t="str">
        <f t="shared" si="245"/>
        <v>20011214</v>
      </c>
      <c r="B715" s="1">
        <f t="shared" si="231"/>
        <v>37239</v>
      </c>
      <c r="C715" s="1" t="str">
        <f t="shared" si="246"/>
        <v>2001/12/14</v>
      </c>
      <c r="D715">
        <f t="shared" si="232"/>
        <v>6</v>
      </c>
      <c r="E715" t="str">
        <f t="shared" si="233"/>
        <v>Friday</v>
      </c>
      <c r="F715">
        <f t="shared" si="234"/>
        <v>14</v>
      </c>
      <c r="G715" s="2">
        <f t="shared" si="235"/>
        <v>348</v>
      </c>
      <c r="H715" t="str">
        <f t="shared" si="236"/>
        <v>Weekend</v>
      </c>
      <c r="I715">
        <f t="shared" si="242"/>
        <v>50</v>
      </c>
      <c r="J715" t="str">
        <f t="shared" si="237"/>
        <v>December</v>
      </c>
      <c r="K715">
        <f t="shared" si="238"/>
        <v>12</v>
      </c>
      <c r="L715" s="1" t="str">
        <f t="shared" si="243"/>
        <v>N</v>
      </c>
      <c r="M715">
        <f t="shared" si="239"/>
        <v>4</v>
      </c>
      <c r="N715">
        <f t="shared" si="240"/>
        <v>2001</v>
      </c>
      <c r="O715" t="str">
        <f t="shared" si="244"/>
        <v>2001-12</v>
      </c>
      <c r="P715" t="str">
        <f t="shared" si="247"/>
        <v>2001Q4</v>
      </c>
      <c r="Q715">
        <f t="shared" si="248"/>
        <v>6</v>
      </c>
      <c r="R715">
        <f t="shared" si="249"/>
        <v>2</v>
      </c>
      <c r="S715">
        <f t="shared" si="250"/>
        <v>2002</v>
      </c>
      <c r="T715" t="str">
        <f t="shared" si="241"/>
        <v>FY2002-06</v>
      </c>
      <c r="U715" t="str">
        <f t="shared" si="251"/>
        <v>FY2002Q2</v>
      </c>
    </row>
    <row r="716" spans="1:21">
      <c r="A716" t="str">
        <f t="shared" si="245"/>
        <v>20011215</v>
      </c>
      <c r="B716" s="1">
        <f t="shared" si="231"/>
        <v>37240</v>
      </c>
      <c r="C716" s="1" t="str">
        <f t="shared" si="246"/>
        <v>2001/12/15</v>
      </c>
      <c r="D716">
        <f t="shared" si="232"/>
        <v>7</v>
      </c>
      <c r="E716" t="str">
        <f t="shared" si="233"/>
        <v>Saturday</v>
      </c>
      <c r="F716">
        <f t="shared" si="234"/>
        <v>15</v>
      </c>
      <c r="G716" s="2">
        <f t="shared" si="235"/>
        <v>349</v>
      </c>
      <c r="H716" t="str">
        <f t="shared" si="236"/>
        <v>Weekend</v>
      </c>
      <c r="I716">
        <f t="shared" si="242"/>
        <v>50</v>
      </c>
      <c r="J716" t="str">
        <f t="shared" si="237"/>
        <v>December</v>
      </c>
      <c r="K716">
        <f t="shared" si="238"/>
        <v>12</v>
      </c>
      <c r="L716" s="1" t="str">
        <f t="shared" si="243"/>
        <v>N</v>
      </c>
      <c r="M716">
        <f t="shared" si="239"/>
        <v>4</v>
      </c>
      <c r="N716">
        <f t="shared" si="240"/>
        <v>2001</v>
      </c>
      <c r="O716" t="str">
        <f t="shared" si="244"/>
        <v>2001-12</v>
      </c>
      <c r="P716" t="str">
        <f t="shared" si="247"/>
        <v>2001Q4</v>
      </c>
      <c r="Q716">
        <f t="shared" si="248"/>
        <v>6</v>
      </c>
      <c r="R716">
        <f t="shared" si="249"/>
        <v>2</v>
      </c>
      <c r="S716">
        <f t="shared" si="250"/>
        <v>2002</v>
      </c>
      <c r="T716" t="str">
        <f t="shared" si="241"/>
        <v>FY2002-06</v>
      </c>
      <c r="U716" t="str">
        <f t="shared" si="251"/>
        <v>FY2002Q2</v>
      </c>
    </row>
    <row r="717" spans="1:21">
      <c r="A717" t="str">
        <f t="shared" si="245"/>
        <v>20011216</v>
      </c>
      <c r="B717" s="1">
        <f t="shared" si="231"/>
        <v>37241</v>
      </c>
      <c r="C717" s="1" t="str">
        <f t="shared" si="246"/>
        <v>2001/12/16</v>
      </c>
      <c r="D717">
        <f t="shared" si="232"/>
        <v>1</v>
      </c>
      <c r="E717" t="str">
        <f t="shared" si="233"/>
        <v>Sunday</v>
      </c>
      <c r="F717">
        <f t="shared" si="234"/>
        <v>16</v>
      </c>
      <c r="G717" s="2">
        <f t="shared" si="235"/>
        <v>350</v>
      </c>
      <c r="H717" t="str">
        <f t="shared" si="236"/>
        <v>Weekday</v>
      </c>
      <c r="I717">
        <f t="shared" si="242"/>
        <v>51</v>
      </c>
      <c r="J717" t="str">
        <f t="shared" si="237"/>
        <v>December</v>
      </c>
      <c r="K717">
        <f t="shared" si="238"/>
        <v>12</v>
      </c>
      <c r="L717" s="1" t="str">
        <f t="shared" si="243"/>
        <v>N</v>
      </c>
      <c r="M717">
        <f t="shared" si="239"/>
        <v>4</v>
      </c>
      <c r="N717">
        <f t="shared" si="240"/>
        <v>2001</v>
      </c>
      <c r="O717" t="str">
        <f t="shared" si="244"/>
        <v>2001-12</v>
      </c>
      <c r="P717" t="str">
        <f t="shared" si="247"/>
        <v>2001Q4</v>
      </c>
      <c r="Q717">
        <f t="shared" si="248"/>
        <v>6</v>
      </c>
      <c r="R717">
        <f t="shared" si="249"/>
        <v>2</v>
      </c>
      <c r="S717">
        <f t="shared" si="250"/>
        <v>2002</v>
      </c>
      <c r="T717" t="str">
        <f t="shared" si="241"/>
        <v>FY2002-06</v>
      </c>
      <c r="U717" t="str">
        <f t="shared" si="251"/>
        <v>FY2002Q2</v>
      </c>
    </row>
    <row r="718" spans="1:21">
      <c r="A718" t="str">
        <f t="shared" si="245"/>
        <v>20011217</v>
      </c>
      <c r="B718" s="1">
        <f t="shared" si="231"/>
        <v>37242</v>
      </c>
      <c r="C718" s="1" t="str">
        <f t="shared" si="246"/>
        <v>2001/12/17</v>
      </c>
      <c r="D718">
        <f t="shared" si="232"/>
        <v>2</v>
      </c>
      <c r="E718" t="str">
        <f t="shared" si="233"/>
        <v>Monday</v>
      </c>
      <c r="F718">
        <f t="shared" si="234"/>
        <v>17</v>
      </c>
      <c r="G718" s="2">
        <f t="shared" si="235"/>
        <v>351</v>
      </c>
      <c r="H718" t="str">
        <f t="shared" si="236"/>
        <v>Weekday</v>
      </c>
      <c r="I718">
        <f t="shared" si="242"/>
        <v>51</v>
      </c>
      <c r="J718" t="str">
        <f t="shared" si="237"/>
        <v>December</v>
      </c>
      <c r="K718">
        <f t="shared" si="238"/>
        <v>12</v>
      </c>
      <c r="L718" s="1" t="str">
        <f t="shared" si="243"/>
        <v>N</v>
      </c>
      <c r="M718">
        <f t="shared" si="239"/>
        <v>4</v>
      </c>
      <c r="N718">
        <f t="shared" si="240"/>
        <v>2001</v>
      </c>
      <c r="O718" t="str">
        <f t="shared" si="244"/>
        <v>2001-12</v>
      </c>
      <c r="P718" t="str">
        <f t="shared" si="247"/>
        <v>2001Q4</v>
      </c>
      <c r="Q718">
        <f t="shared" si="248"/>
        <v>6</v>
      </c>
      <c r="R718">
        <f t="shared" si="249"/>
        <v>2</v>
      </c>
      <c r="S718">
        <f t="shared" si="250"/>
        <v>2002</v>
      </c>
      <c r="T718" t="str">
        <f t="shared" si="241"/>
        <v>FY2002-06</v>
      </c>
      <c r="U718" t="str">
        <f t="shared" si="251"/>
        <v>FY2002Q2</v>
      </c>
    </row>
    <row r="719" spans="1:21">
      <c r="A719" t="str">
        <f t="shared" si="245"/>
        <v>20011218</v>
      </c>
      <c r="B719" s="1">
        <f t="shared" si="231"/>
        <v>37243</v>
      </c>
      <c r="C719" s="1" t="str">
        <f t="shared" si="246"/>
        <v>2001/12/18</v>
      </c>
      <c r="D719">
        <f t="shared" si="232"/>
        <v>3</v>
      </c>
      <c r="E719" t="str">
        <f t="shared" si="233"/>
        <v>Tuesday</v>
      </c>
      <c r="F719">
        <f t="shared" si="234"/>
        <v>18</v>
      </c>
      <c r="G719" s="2">
        <f t="shared" si="235"/>
        <v>352</v>
      </c>
      <c r="H719" t="str">
        <f t="shared" si="236"/>
        <v>Weekday</v>
      </c>
      <c r="I719">
        <f t="shared" si="242"/>
        <v>51</v>
      </c>
      <c r="J719" t="str">
        <f t="shared" si="237"/>
        <v>December</v>
      </c>
      <c r="K719">
        <f t="shared" si="238"/>
        <v>12</v>
      </c>
      <c r="L719" s="1" t="str">
        <f t="shared" si="243"/>
        <v>N</v>
      </c>
      <c r="M719">
        <f t="shared" si="239"/>
        <v>4</v>
      </c>
      <c r="N719">
        <f t="shared" si="240"/>
        <v>2001</v>
      </c>
      <c r="O719" t="str">
        <f t="shared" si="244"/>
        <v>2001-12</v>
      </c>
      <c r="P719" t="str">
        <f t="shared" si="247"/>
        <v>2001Q4</v>
      </c>
      <c r="Q719">
        <f t="shared" si="248"/>
        <v>6</v>
      </c>
      <c r="R719">
        <f t="shared" si="249"/>
        <v>2</v>
      </c>
      <c r="S719">
        <f t="shared" si="250"/>
        <v>2002</v>
      </c>
      <c r="T719" t="str">
        <f t="shared" si="241"/>
        <v>FY2002-06</v>
      </c>
      <c r="U719" t="str">
        <f t="shared" si="251"/>
        <v>FY2002Q2</v>
      </c>
    </row>
    <row r="720" spans="1:21">
      <c r="A720" t="str">
        <f t="shared" si="245"/>
        <v>20011219</v>
      </c>
      <c r="B720" s="1">
        <f t="shared" si="231"/>
        <v>37244</v>
      </c>
      <c r="C720" s="1" t="str">
        <f t="shared" si="246"/>
        <v>2001/12/19</v>
      </c>
      <c r="D720">
        <f t="shared" si="232"/>
        <v>4</v>
      </c>
      <c r="E720" t="str">
        <f t="shared" si="233"/>
        <v>Wednesday</v>
      </c>
      <c r="F720">
        <f t="shared" si="234"/>
        <v>19</v>
      </c>
      <c r="G720" s="2">
        <f t="shared" si="235"/>
        <v>353</v>
      </c>
      <c r="H720" t="str">
        <f t="shared" si="236"/>
        <v>Weekday</v>
      </c>
      <c r="I720">
        <f t="shared" si="242"/>
        <v>51</v>
      </c>
      <c r="J720" t="str">
        <f t="shared" si="237"/>
        <v>December</v>
      </c>
      <c r="K720">
        <f t="shared" si="238"/>
        <v>12</v>
      </c>
      <c r="L720" s="1" t="str">
        <f t="shared" si="243"/>
        <v>N</v>
      </c>
      <c r="M720">
        <f t="shared" si="239"/>
        <v>4</v>
      </c>
      <c r="N720">
        <f t="shared" si="240"/>
        <v>2001</v>
      </c>
      <c r="O720" t="str">
        <f t="shared" si="244"/>
        <v>2001-12</v>
      </c>
      <c r="P720" t="str">
        <f t="shared" si="247"/>
        <v>2001Q4</v>
      </c>
      <c r="Q720">
        <f t="shared" si="248"/>
        <v>6</v>
      </c>
      <c r="R720">
        <f t="shared" si="249"/>
        <v>2</v>
      </c>
      <c r="S720">
        <f t="shared" si="250"/>
        <v>2002</v>
      </c>
      <c r="T720" t="str">
        <f t="shared" si="241"/>
        <v>FY2002-06</v>
      </c>
      <c r="U720" t="str">
        <f t="shared" si="251"/>
        <v>FY2002Q2</v>
      </c>
    </row>
    <row r="721" spans="1:21">
      <c r="A721" t="str">
        <f t="shared" si="245"/>
        <v>20011220</v>
      </c>
      <c r="B721" s="1">
        <f t="shared" si="231"/>
        <v>37245</v>
      </c>
      <c r="C721" s="1" t="str">
        <f t="shared" si="246"/>
        <v>2001/12/20</v>
      </c>
      <c r="D721">
        <f t="shared" si="232"/>
        <v>5</v>
      </c>
      <c r="E721" t="str">
        <f t="shared" si="233"/>
        <v>Thursday</v>
      </c>
      <c r="F721">
        <f t="shared" si="234"/>
        <v>20</v>
      </c>
      <c r="G721" s="2">
        <f t="shared" si="235"/>
        <v>354</v>
      </c>
      <c r="H721" t="str">
        <f t="shared" si="236"/>
        <v>Weekday</v>
      </c>
      <c r="I721">
        <f t="shared" si="242"/>
        <v>51</v>
      </c>
      <c r="J721" t="str">
        <f t="shared" si="237"/>
        <v>December</v>
      </c>
      <c r="K721">
        <f t="shared" si="238"/>
        <v>12</v>
      </c>
      <c r="L721" s="1" t="str">
        <f t="shared" si="243"/>
        <v>N</v>
      </c>
      <c r="M721">
        <f t="shared" si="239"/>
        <v>4</v>
      </c>
      <c r="N721">
        <f t="shared" si="240"/>
        <v>2001</v>
      </c>
      <c r="O721" t="str">
        <f t="shared" si="244"/>
        <v>2001-12</v>
      </c>
      <c r="P721" t="str">
        <f t="shared" si="247"/>
        <v>2001Q4</v>
      </c>
      <c r="Q721">
        <f t="shared" si="248"/>
        <v>6</v>
      </c>
      <c r="R721">
        <f t="shared" si="249"/>
        <v>2</v>
      </c>
      <c r="S721">
        <f t="shared" si="250"/>
        <v>2002</v>
      </c>
      <c r="T721" t="str">
        <f t="shared" si="241"/>
        <v>FY2002-06</v>
      </c>
      <c r="U721" t="str">
        <f t="shared" si="251"/>
        <v>FY2002Q2</v>
      </c>
    </row>
    <row r="722" spans="1:21">
      <c r="A722" t="str">
        <f t="shared" si="245"/>
        <v>20011221</v>
      </c>
      <c r="B722" s="1">
        <f t="shared" si="231"/>
        <v>37246</v>
      </c>
      <c r="C722" s="1" t="str">
        <f t="shared" si="246"/>
        <v>2001/12/21</v>
      </c>
      <c r="D722">
        <f t="shared" si="232"/>
        <v>6</v>
      </c>
      <c r="E722" t="str">
        <f t="shared" si="233"/>
        <v>Friday</v>
      </c>
      <c r="F722">
        <f t="shared" si="234"/>
        <v>21</v>
      </c>
      <c r="G722" s="2">
        <f t="shared" si="235"/>
        <v>355</v>
      </c>
      <c r="H722" t="str">
        <f t="shared" si="236"/>
        <v>Weekend</v>
      </c>
      <c r="I722">
        <f t="shared" si="242"/>
        <v>51</v>
      </c>
      <c r="J722" t="str">
        <f t="shared" si="237"/>
        <v>December</v>
      </c>
      <c r="K722">
        <f t="shared" si="238"/>
        <v>12</v>
      </c>
      <c r="L722" s="1" t="str">
        <f t="shared" si="243"/>
        <v>N</v>
      </c>
      <c r="M722">
        <f t="shared" si="239"/>
        <v>4</v>
      </c>
      <c r="N722">
        <f t="shared" si="240"/>
        <v>2001</v>
      </c>
      <c r="O722" t="str">
        <f t="shared" si="244"/>
        <v>2001-12</v>
      </c>
      <c r="P722" t="str">
        <f t="shared" si="247"/>
        <v>2001Q4</v>
      </c>
      <c r="Q722">
        <f t="shared" si="248"/>
        <v>6</v>
      </c>
      <c r="R722">
        <f t="shared" si="249"/>
        <v>2</v>
      </c>
      <c r="S722">
        <f t="shared" si="250"/>
        <v>2002</v>
      </c>
      <c r="T722" t="str">
        <f t="shared" si="241"/>
        <v>FY2002-06</v>
      </c>
      <c r="U722" t="str">
        <f t="shared" si="251"/>
        <v>FY2002Q2</v>
      </c>
    </row>
    <row r="723" spans="1:21">
      <c r="A723" t="str">
        <f t="shared" si="245"/>
        <v>20011222</v>
      </c>
      <c r="B723" s="1">
        <f t="shared" si="231"/>
        <v>37247</v>
      </c>
      <c r="C723" s="1" t="str">
        <f t="shared" si="246"/>
        <v>2001/12/22</v>
      </c>
      <c r="D723">
        <f t="shared" si="232"/>
        <v>7</v>
      </c>
      <c r="E723" t="str">
        <f t="shared" si="233"/>
        <v>Saturday</v>
      </c>
      <c r="F723">
        <f t="shared" si="234"/>
        <v>22</v>
      </c>
      <c r="G723" s="2">
        <f t="shared" si="235"/>
        <v>356</v>
      </c>
      <c r="H723" t="str">
        <f t="shared" si="236"/>
        <v>Weekend</v>
      </c>
      <c r="I723">
        <f t="shared" si="242"/>
        <v>51</v>
      </c>
      <c r="J723" t="str">
        <f t="shared" si="237"/>
        <v>December</v>
      </c>
      <c r="K723">
        <f t="shared" si="238"/>
        <v>12</v>
      </c>
      <c r="L723" s="1" t="str">
        <f t="shared" si="243"/>
        <v>N</v>
      </c>
      <c r="M723">
        <f t="shared" si="239"/>
        <v>4</v>
      </c>
      <c r="N723">
        <f t="shared" si="240"/>
        <v>2001</v>
      </c>
      <c r="O723" t="str">
        <f t="shared" si="244"/>
        <v>2001-12</v>
      </c>
      <c r="P723" t="str">
        <f t="shared" si="247"/>
        <v>2001Q4</v>
      </c>
      <c r="Q723">
        <f t="shared" si="248"/>
        <v>6</v>
      </c>
      <c r="R723">
        <f t="shared" si="249"/>
        <v>2</v>
      </c>
      <c r="S723">
        <f t="shared" si="250"/>
        <v>2002</v>
      </c>
      <c r="T723" t="str">
        <f t="shared" si="241"/>
        <v>FY2002-06</v>
      </c>
      <c r="U723" t="str">
        <f t="shared" si="251"/>
        <v>FY2002Q2</v>
      </c>
    </row>
    <row r="724" spans="1:21">
      <c r="A724" t="str">
        <f t="shared" si="245"/>
        <v>20011223</v>
      </c>
      <c r="B724" s="1">
        <f t="shared" si="231"/>
        <v>37248</v>
      </c>
      <c r="C724" s="1" t="str">
        <f t="shared" si="246"/>
        <v>2001/12/23</v>
      </c>
      <c r="D724">
        <f t="shared" si="232"/>
        <v>1</v>
      </c>
      <c r="E724" t="str">
        <f t="shared" si="233"/>
        <v>Sunday</v>
      </c>
      <c r="F724">
        <f t="shared" si="234"/>
        <v>23</v>
      </c>
      <c r="G724" s="2">
        <f t="shared" si="235"/>
        <v>357</v>
      </c>
      <c r="H724" t="str">
        <f t="shared" si="236"/>
        <v>Weekday</v>
      </c>
      <c r="I724">
        <f t="shared" si="242"/>
        <v>52</v>
      </c>
      <c r="J724" t="str">
        <f t="shared" si="237"/>
        <v>December</v>
      </c>
      <c r="K724">
        <f t="shared" si="238"/>
        <v>12</v>
      </c>
      <c r="L724" s="1" t="str">
        <f t="shared" si="243"/>
        <v>N</v>
      </c>
      <c r="M724">
        <f t="shared" si="239"/>
        <v>4</v>
      </c>
      <c r="N724">
        <f t="shared" si="240"/>
        <v>2001</v>
      </c>
      <c r="O724" t="str">
        <f t="shared" si="244"/>
        <v>2001-12</v>
      </c>
      <c r="P724" t="str">
        <f t="shared" si="247"/>
        <v>2001Q4</v>
      </c>
      <c r="Q724">
        <f t="shared" si="248"/>
        <v>6</v>
      </c>
      <c r="R724">
        <f t="shared" si="249"/>
        <v>2</v>
      </c>
      <c r="S724">
        <f t="shared" si="250"/>
        <v>2002</v>
      </c>
      <c r="T724" t="str">
        <f t="shared" si="241"/>
        <v>FY2002-06</v>
      </c>
      <c r="U724" t="str">
        <f t="shared" si="251"/>
        <v>FY2002Q2</v>
      </c>
    </row>
    <row r="725" spans="1:21">
      <c r="A725" t="str">
        <f t="shared" si="245"/>
        <v>20011224</v>
      </c>
      <c r="B725" s="1">
        <f t="shared" si="231"/>
        <v>37249</v>
      </c>
      <c r="C725" s="1" t="str">
        <f t="shared" si="246"/>
        <v>2001/12/24</v>
      </c>
      <c r="D725">
        <f t="shared" si="232"/>
        <v>2</v>
      </c>
      <c r="E725" t="str">
        <f t="shared" si="233"/>
        <v>Monday</v>
      </c>
      <c r="F725">
        <f t="shared" si="234"/>
        <v>24</v>
      </c>
      <c r="G725" s="2">
        <f t="shared" si="235"/>
        <v>358</v>
      </c>
      <c r="H725" t="str">
        <f t="shared" si="236"/>
        <v>Weekday</v>
      </c>
      <c r="I725">
        <f t="shared" si="242"/>
        <v>52</v>
      </c>
      <c r="J725" t="str">
        <f t="shared" si="237"/>
        <v>December</v>
      </c>
      <c r="K725">
        <f t="shared" si="238"/>
        <v>12</v>
      </c>
      <c r="L725" s="1" t="str">
        <f t="shared" si="243"/>
        <v>N</v>
      </c>
      <c r="M725">
        <f t="shared" si="239"/>
        <v>4</v>
      </c>
      <c r="N725">
        <f t="shared" si="240"/>
        <v>2001</v>
      </c>
      <c r="O725" t="str">
        <f t="shared" si="244"/>
        <v>2001-12</v>
      </c>
      <c r="P725" t="str">
        <f t="shared" si="247"/>
        <v>2001Q4</v>
      </c>
      <c r="Q725">
        <f t="shared" si="248"/>
        <v>6</v>
      </c>
      <c r="R725">
        <f t="shared" si="249"/>
        <v>2</v>
      </c>
      <c r="S725">
        <f t="shared" si="250"/>
        <v>2002</v>
      </c>
      <c r="T725" t="str">
        <f t="shared" si="241"/>
        <v>FY2002-06</v>
      </c>
      <c r="U725" t="str">
        <f t="shared" si="251"/>
        <v>FY2002Q2</v>
      </c>
    </row>
    <row r="726" spans="1:21">
      <c r="A726" t="str">
        <f t="shared" si="245"/>
        <v>20011225</v>
      </c>
      <c r="B726" s="1">
        <f t="shared" si="231"/>
        <v>37250</v>
      </c>
      <c r="C726" s="1" t="str">
        <f t="shared" si="246"/>
        <v>2001/12/25</v>
      </c>
      <c r="D726">
        <f t="shared" si="232"/>
        <v>3</v>
      </c>
      <c r="E726" t="str">
        <f t="shared" si="233"/>
        <v>Tuesday</v>
      </c>
      <c r="F726">
        <f t="shared" si="234"/>
        <v>25</v>
      </c>
      <c r="G726" s="2">
        <f t="shared" si="235"/>
        <v>359</v>
      </c>
      <c r="H726" t="str">
        <f t="shared" si="236"/>
        <v>Weekday</v>
      </c>
      <c r="I726">
        <f t="shared" si="242"/>
        <v>52</v>
      </c>
      <c r="J726" t="str">
        <f t="shared" si="237"/>
        <v>December</v>
      </c>
      <c r="K726">
        <f t="shared" si="238"/>
        <v>12</v>
      </c>
      <c r="L726" s="1" t="str">
        <f t="shared" si="243"/>
        <v>N</v>
      </c>
      <c r="M726">
        <f t="shared" si="239"/>
        <v>4</v>
      </c>
      <c r="N726">
        <f t="shared" si="240"/>
        <v>2001</v>
      </c>
      <c r="O726" t="str">
        <f t="shared" si="244"/>
        <v>2001-12</v>
      </c>
      <c r="P726" t="str">
        <f t="shared" si="247"/>
        <v>2001Q4</v>
      </c>
      <c r="Q726">
        <f t="shared" si="248"/>
        <v>6</v>
      </c>
      <c r="R726">
        <f t="shared" si="249"/>
        <v>2</v>
      </c>
      <c r="S726">
        <f t="shared" si="250"/>
        <v>2002</v>
      </c>
      <c r="T726" t="str">
        <f t="shared" si="241"/>
        <v>FY2002-06</v>
      </c>
      <c r="U726" t="str">
        <f t="shared" si="251"/>
        <v>FY2002Q2</v>
      </c>
    </row>
    <row r="727" spans="1:21">
      <c r="A727" t="str">
        <f t="shared" si="245"/>
        <v>20011226</v>
      </c>
      <c r="B727" s="1">
        <f t="shared" si="231"/>
        <v>37251</v>
      </c>
      <c r="C727" s="1" t="str">
        <f t="shared" si="246"/>
        <v>2001/12/26</v>
      </c>
      <c r="D727">
        <f t="shared" si="232"/>
        <v>4</v>
      </c>
      <c r="E727" t="str">
        <f t="shared" si="233"/>
        <v>Wednesday</v>
      </c>
      <c r="F727">
        <f t="shared" si="234"/>
        <v>26</v>
      </c>
      <c r="G727" s="2">
        <f t="shared" si="235"/>
        <v>360</v>
      </c>
      <c r="H727" t="str">
        <f t="shared" si="236"/>
        <v>Weekday</v>
      </c>
      <c r="I727">
        <f t="shared" si="242"/>
        <v>52</v>
      </c>
      <c r="J727" t="str">
        <f t="shared" si="237"/>
        <v>December</v>
      </c>
      <c r="K727">
        <f t="shared" si="238"/>
        <v>12</v>
      </c>
      <c r="L727" s="1" t="str">
        <f t="shared" si="243"/>
        <v>N</v>
      </c>
      <c r="M727">
        <f t="shared" si="239"/>
        <v>4</v>
      </c>
      <c r="N727">
        <f t="shared" si="240"/>
        <v>2001</v>
      </c>
      <c r="O727" t="str">
        <f t="shared" si="244"/>
        <v>2001-12</v>
      </c>
      <c r="P727" t="str">
        <f t="shared" si="247"/>
        <v>2001Q4</v>
      </c>
      <c r="Q727">
        <f t="shared" si="248"/>
        <v>6</v>
      </c>
      <c r="R727">
        <f t="shared" si="249"/>
        <v>2</v>
      </c>
      <c r="S727">
        <f t="shared" si="250"/>
        <v>2002</v>
      </c>
      <c r="T727" t="str">
        <f t="shared" si="241"/>
        <v>FY2002-06</v>
      </c>
      <c r="U727" t="str">
        <f t="shared" si="251"/>
        <v>FY2002Q2</v>
      </c>
    </row>
    <row r="728" spans="1:21">
      <c r="A728" t="str">
        <f t="shared" si="245"/>
        <v>20011227</v>
      </c>
      <c r="B728" s="1">
        <f t="shared" si="231"/>
        <v>37252</v>
      </c>
      <c r="C728" s="1" t="str">
        <f t="shared" si="246"/>
        <v>2001/12/27</v>
      </c>
      <c r="D728">
        <f t="shared" si="232"/>
        <v>5</v>
      </c>
      <c r="E728" t="str">
        <f t="shared" si="233"/>
        <v>Thursday</v>
      </c>
      <c r="F728">
        <f t="shared" si="234"/>
        <v>27</v>
      </c>
      <c r="G728" s="2">
        <f t="shared" si="235"/>
        <v>361</v>
      </c>
      <c r="H728" t="str">
        <f t="shared" si="236"/>
        <v>Weekday</v>
      </c>
      <c r="I728">
        <f t="shared" si="242"/>
        <v>52</v>
      </c>
      <c r="J728" t="str">
        <f t="shared" si="237"/>
        <v>December</v>
      </c>
      <c r="K728">
        <f t="shared" si="238"/>
        <v>12</v>
      </c>
      <c r="L728" s="1" t="str">
        <f t="shared" si="243"/>
        <v>N</v>
      </c>
      <c r="M728">
        <f t="shared" si="239"/>
        <v>4</v>
      </c>
      <c r="N728">
        <f t="shared" si="240"/>
        <v>2001</v>
      </c>
      <c r="O728" t="str">
        <f t="shared" si="244"/>
        <v>2001-12</v>
      </c>
      <c r="P728" t="str">
        <f t="shared" si="247"/>
        <v>2001Q4</v>
      </c>
      <c r="Q728">
        <f t="shared" si="248"/>
        <v>6</v>
      </c>
      <c r="R728">
        <f t="shared" si="249"/>
        <v>2</v>
      </c>
      <c r="S728">
        <f t="shared" si="250"/>
        <v>2002</v>
      </c>
      <c r="T728" t="str">
        <f t="shared" si="241"/>
        <v>FY2002-06</v>
      </c>
      <c r="U728" t="str">
        <f t="shared" si="251"/>
        <v>FY2002Q2</v>
      </c>
    </row>
    <row r="729" spans="1:21">
      <c r="A729" t="str">
        <f t="shared" si="245"/>
        <v>20011228</v>
      </c>
      <c r="B729" s="1">
        <f t="shared" si="231"/>
        <v>37253</v>
      </c>
      <c r="C729" s="1" t="str">
        <f t="shared" si="246"/>
        <v>2001/12/28</v>
      </c>
      <c r="D729">
        <f t="shared" si="232"/>
        <v>6</v>
      </c>
      <c r="E729" t="str">
        <f t="shared" si="233"/>
        <v>Friday</v>
      </c>
      <c r="F729">
        <f t="shared" si="234"/>
        <v>28</v>
      </c>
      <c r="G729" s="2">
        <f t="shared" si="235"/>
        <v>362</v>
      </c>
      <c r="H729" t="str">
        <f t="shared" si="236"/>
        <v>Weekend</v>
      </c>
      <c r="I729">
        <f t="shared" si="242"/>
        <v>52</v>
      </c>
      <c r="J729" t="str">
        <f t="shared" si="237"/>
        <v>December</v>
      </c>
      <c r="K729">
        <f t="shared" si="238"/>
        <v>12</v>
      </c>
      <c r="L729" s="1" t="str">
        <f t="shared" si="243"/>
        <v>N</v>
      </c>
      <c r="M729">
        <f t="shared" si="239"/>
        <v>4</v>
      </c>
      <c r="N729">
        <f t="shared" si="240"/>
        <v>2001</v>
      </c>
      <c r="O729" t="str">
        <f t="shared" si="244"/>
        <v>2001-12</v>
      </c>
      <c r="P729" t="str">
        <f t="shared" si="247"/>
        <v>2001Q4</v>
      </c>
      <c r="Q729">
        <f t="shared" si="248"/>
        <v>6</v>
      </c>
      <c r="R729">
        <f t="shared" si="249"/>
        <v>2</v>
      </c>
      <c r="S729">
        <f t="shared" si="250"/>
        <v>2002</v>
      </c>
      <c r="T729" t="str">
        <f t="shared" si="241"/>
        <v>FY2002-06</v>
      </c>
      <c r="U729" t="str">
        <f t="shared" si="251"/>
        <v>FY2002Q2</v>
      </c>
    </row>
    <row r="730" spans="1:21">
      <c r="A730" t="str">
        <f t="shared" si="245"/>
        <v>20011229</v>
      </c>
      <c r="B730" s="1">
        <f t="shared" ref="B730:B793" si="252">B729+1</f>
        <v>37254</v>
      </c>
      <c r="C730" s="1" t="str">
        <f t="shared" si="246"/>
        <v>2001/12/29</v>
      </c>
      <c r="D730">
        <f t="shared" ref="D730:D793" si="253">WEEKDAY(B730)</f>
        <v>7</v>
      </c>
      <c r="E730" t="str">
        <f t="shared" ref="E730:E793" si="254">TEXT(C730, "dddd")</f>
        <v>Saturday</v>
      </c>
      <c r="F730">
        <f t="shared" ref="F730:F793" si="255">DAY(B730)</f>
        <v>29</v>
      </c>
      <c r="G730" s="2">
        <f t="shared" ref="G730:G793" si="256">B730-DATEVALUE("1/1/"&amp;YEAR(B730))+1</f>
        <v>363</v>
      </c>
      <c r="H730" t="str">
        <f t="shared" ref="H730:H793" si="257">IF(D730&lt;6,"Weekday","Weekend")</f>
        <v>Weekend</v>
      </c>
      <c r="I730">
        <f t="shared" si="242"/>
        <v>52</v>
      </c>
      <c r="J730" t="str">
        <f t="shared" ref="J730:J793" si="258">TEXT(B730,"Mmmm")</f>
        <v>December</v>
      </c>
      <c r="K730">
        <f t="shared" ref="K730:K793" si="259">MONTH(B730)</f>
        <v>12</v>
      </c>
      <c r="L730" s="1" t="str">
        <f t="shared" si="243"/>
        <v>N</v>
      </c>
      <c r="M730">
        <f t="shared" ref="M730:M793" si="260">IF(K730&lt;4,1,IF(K730&lt;7,2,IF(K730&lt;10,3,4)))</f>
        <v>4</v>
      </c>
      <c r="N730">
        <f t="shared" ref="N730:N793" si="261">YEAR(B730)</f>
        <v>2001</v>
      </c>
      <c r="O730" t="str">
        <f t="shared" si="244"/>
        <v>2001-12</v>
      </c>
      <c r="P730" t="str">
        <f t="shared" si="247"/>
        <v>2001Q4</v>
      </c>
      <c r="Q730">
        <f t="shared" si="248"/>
        <v>6</v>
      </c>
      <c r="R730">
        <f t="shared" si="249"/>
        <v>2</v>
      </c>
      <c r="S730">
        <f t="shared" si="250"/>
        <v>2002</v>
      </c>
      <c r="T730" t="str">
        <f t="shared" si="241"/>
        <v>FY2002-06</v>
      </c>
      <c r="U730" t="str">
        <f t="shared" si="251"/>
        <v>FY2002Q2</v>
      </c>
    </row>
    <row r="731" spans="1:21">
      <c r="A731" t="str">
        <f t="shared" si="245"/>
        <v>20011230</v>
      </c>
      <c r="B731" s="1">
        <f t="shared" si="252"/>
        <v>37255</v>
      </c>
      <c r="C731" s="1" t="str">
        <f t="shared" si="246"/>
        <v>2001/12/30</v>
      </c>
      <c r="D731">
        <f t="shared" si="253"/>
        <v>1</v>
      </c>
      <c r="E731" t="str">
        <f t="shared" si="254"/>
        <v>Sunday</v>
      </c>
      <c r="F731">
        <f t="shared" si="255"/>
        <v>30</v>
      </c>
      <c r="G731" s="2">
        <f t="shared" si="256"/>
        <v>364</v>
      </c>
      <c r="H731" t="str">
        <f t="shared" si="257"/>
        <v>Weekday</v>
      </c>
      <c r="I731">
        <f t="shared" si="242"/>
        <v>53</v>
      </c>
      <c r="J731" t="str">
        <f t="shared" si="258"/>
        <v>December</v>
      </c>
      <c r="K731">
        <f t="shared" si="259"/>
        <v>12</v>
      </c>
      <c r="L731" s="1" t="str">
        <f t="shared" si="243"/>
        <v>N</v>
      </c>
      <c r="M731">
        <f t="shared" si="260"/>
        <v>4</v>
      </c>
      <c r="N731">
        <f t="shared" si="261"/>
        <v>2001</v>
      </c>
      <c r="O731" t="str">
        <f t="shared" si="244"/>
        <v>2001-12</v>
      </c>
      <c r="P731" t="str">
        <f t="shared" si="247"/>
        <v>2001Q4</v>
      </c>
      <c r="Q731">
        <f t="shared" si="248"/>
        <v>6</v>
      </c>
      <c r="R731">
        <f t="shared" si="249"/>
        <v>2</v>
      </c>
      <c r="S731">
        <f t="shared" si="250"/>
        <v>2002</v>
      </c>
      <c r="T731" t="str">
        <f t="shared" si="241"/>
        <v>FY2002-06</v>
      </c>
      <c r="U731" t="str">
        <f t="shared" si="251"/>
        <v>FY2002Q2</v>
      </c>
    </row>
    <row r="732" spans="1:21">
      <c r="A732" t="str">
        <f t="shared" si="245"/>
        <v>20011231</v>
      </c>
      <c r="B732" s="1">
        <f t="shared" si="252"/>
        <v>37256</v>
      </c>
      <c r="C732" s="1" t="str">
        <f t="shared" si="246"/>
        <v>2001/12/31</v>
      </c>
      <c r="D732">
        <f t="shared" si="253"/>
        <v>2</v>
      </c>
      <c r="E732" t="str">
        <f t="shared" si="254"/>
        <v>Monday</v>
      </c>
      <c r="F732">
        <f t="shared" si="255"/>
        <v>31</v>
      </c>
      <c r="G732" s="2">
        <f t="shared" si="256"/>
        <v>365</v>
      </c>
      <c r="H732" t="str">
        <f t="shared" si="257"/>
        <v>Weekday</v>
      </c>
      <c r="I732">
        <f t="shared" si="242"/>
        <v>53</v>
      </c>
      <c r="J732" t="str">
        <f t="shared" si="258"/>
        <v>December</v>
      </c>
      <c r="K732">
        <f t="shared" si="259"/>
        <v>12</v>
      </c>
      <c r="L732" s="1" t="str">
        <f t="shared" si="243"/>
        <v>Y</v>
      </c>
      <c r="M732">
        <f t="shared" si="260"/>
        <v>4</v>
      </c>
      <c r="N732">
        <f t="shared" si="261"/>
        <v>2001</v>
      </c>
      <c r="O732" t="str">
        <f t="shared" si="244"/>
        <v>2001-12</v>
      </c>
      <c r="P732" t="str">
        <f t="shared" si="247"/>
        <v>2001Q4</v>
      </c>
      <c r="Q732">
        <f t="shared" si="248"/>
        <v>6</v>
      </c>
      <c r="R732">
        <f t="shared" si="249"/>
        <v>2</v>
      </c>
      <c r="S732">
        <f t="shared" si="250"/>
        <v>2002</v>
      </c>
      <c r="T732" t="str">
        <f t="shared" si="241"/>
        <v>FY2002-06</v>
      </c>
      <c r="U732" t="str">
        <f t="shared" si="251"/>
        <v>FY2002Q2</v>
      </c>
    </row>
    <row r="733" spans="1:21">
      <c r="A733" t="str">
        <f t="shared" si="245"/>
        <v>20020101</v>
      </c>
      <c r="B733" s="1">
        <f t="shared" si="252"/>
        <v>37257</v>
      </c>
      <c r="C733" s="1" t="str">
        <f t="shared" si="246"/>
        <v>2002/01/01</v>
      </c>
      <c r="D733">
        <f t="shared" si="253"/>
        <v>3</v>
      </c>
      <c r="E733" t="str">
        <f t="shared" si="254"/>
        <v>Tuesday</v>
      </c>
      <c r="F733">
        <f t="shared" si="255"/>
        <v>1</v>
      </c>
      <c r="G733" s="2">
        <f t="shared" si="256"/>
        <v>1</v>
      </c>
      <c r="H733" t="str">
        <f t="shared" si="257"/>
        <v>Weekday</v>
      </c>
      <c r="I733">
        <f t="shared" si="242"/>
        <v>1</v>
      </c>
      <c r="J733" t="str">
        <f t="shared" si="258"/>
        <v>January</v>
      </c>
      <c r="K733">
        <f t="shared" si="259"/>
        <v>1</v>
      </c>
      <c r="L733" s="1" t="str">
        <f t="shared" si="243"/>
        <v>N</v>
      </c>
      <c r="M733">
        <f t="shared" si="260"/>
        <v>1</v>
      </c>
      <c r="N733">
        <f t="shared" si="261"/>
        <v>2002</v>
      </c>
      <c r="O733" t="str">
        <f t="shared" si="244"/>
        <v>2002-01</v>
      </c>
      <c r="P733" t="str">
        <f t="shared" si="247"/>
        <v>2002Q1</v>
      </c>
      <c r="Q733">
        <f t="shared" si="248"/>
        <v>7</v>
      </c>
      <c r="R733">
        <f t="shared" si="249"/>
        <v>3</v>
      </c>
      <c r="S733">
        <f t="shared" si="250"/>
        <v>2002</v>
      </c>
      <c r="T733" t="str">
        <f t="shared" ref="T733:T796" si="262">"FY"&amp;S733&amp;"-"&amp;IF(Q733&lt;10,"0","")&amp;Q733</f>
        <v>FY2002-07</v>
      </c>
      <c r="U733" t="str">
        <f t="shared" si="251"/>
        <v>FY2002Q3</v>
      </c>
    </row>
    <row r="734" spans="1:21">
      <c r="A734" t="str">
        <f t="shared" si="245"/>
        <v>20020102</v>
      </c>
      <c r="B734" s="1">
        <f t="shared" si="252"/>
        <v>37258</v>
      </c>
      <c r="C734" s="1" t="str">
        <f t="shared" si="246"/>
        <v>2002/01/02</v>
      </c>
      <c r="D734">
        <f t="shared" si="253"/>
        <v>4</v>
      </c>
      <c r="E734" t="str">
        <f t="shared" si="254"/>
        <v>Wednesday</v>
      </c>
      <c r="F734">
        <f t="shared" si="255"/>
        <v>2</v>
      </c>
      <c r="G734" s="2">
        <f t="shared" si="256"/>
        <v>2</v>
      </c>
      <c r="H734" t="str">
        <f t="shared" si="257"/>
        <v>Weekday</v>
      </c>
      <c r="I734">
        <f t="shared" si="242"/>
        <v>1</v>
      </c>
      <c r="J734" t="str">
        <f t="shared" si="258"/>
        <v>January</v>
      </c>
      <c r="K734">
        <f t="shared" si="259"/>
        <v>1</v>
      </c>
      <c r="L734" s="1" t="str">
        <f t="shared" si="243"/>
        <v>N</v>
      </c>
      <c r="M734">
        <f t="shared" si="260"/>
        <v>1</v>
      </c>
      <c r="N734">
        <f t="shared" si="261"/>
        <v>2002</v>
      </c>
      <c r="O734" t="str">
        <f t="shared" si="244"/>
        <v>2002-01</v>
      </c>
      <c r="P734" t="str">
        <f t="shared" si="247"/>
        <v>2002Q1</v>
      </c>
      <c r="Q734">
        <f t="shared" si="248"/>
        <v>7</v>
      </c>
      <c r="R734">
        <f t="shared" si="249"/>
        <v>3</v>
      </c>
      <c r="S734">
        <f t="shared" si="250"/>
        <v>2002</v>
      </c>
      <c r="T734" t="str">
        <f t="shared" si="262"/>
        <v>FY2002-07</v>
      </c>
      <c r="U734" t="str">
        <f t="shared" si="251"/>
        <v>FY2002Q3</v>
      </c>
    </row>
    <row r="735" spans="1:21">
      <c r="A735" t="str">
        <f t="shared" si="245"/>
        <v>20020103</v>
      </c>
      <c r="B735" s="1">
        <f t="shared" si="252"/>
        <v>37259</v>
      </c>
      <c r="C735" s="1" t="str">
        <f t="shared" si="246"/>
        <v>2002/01/03</v>
      </c>
      <c r="D735">
        <f t="shared" si="253"/>
        <v>5</v>
      </c>
      <c r="E735" t="str">
        <f t="shared" si="254"/>
        <v>Thursday</v>
      </c>
      <c r="F735">
        <f t="shared" si="255"/>
        <v>3</v>
      </c>
      <c r="G735" s="2">
        <f t="shared" si="256"/>
        <v>3</v>
      </c>
      <c r="H735" t="str">
        <f t="shared" si="257"/>
        <v>Weekday</v>
      </c>
      <c r="I735">
        <f t="shared" si="242"/>
        <v>1</v>
      </c>
      <c r="J735" t="str">
        <f t="shared" si="258"/>
        <v>January</v>
      </c>
      <c r="K735">
        <f t="shared" si="259"/>
        <v>1</v>
      </c>
      <c r="L735" s="1" t="str">
        <f t="shared" si="243"/>
        <v>N</v>
      </c>
      <c r="M735">
        <f t="shared" si="260"/>
        <v>1</v>
      </c>
      <c r="N735">
        <f t="shared" si="261"/>
        <v>2002</v>
      </c>
      <c r="O735" t="str">
        <f t="shared" si="244"/>
        <v>2002-01</v>
      </c>
      <c r="P735" t="str">
        <f t="shared" si="247"/>
        <v>2002Q1</v>
      </c>
      <c r="Q735">
        <f t="shared" si="248"/>
        <v>7</v>
      </c>
      <c r="R735">
        <f t="shared" si="249"/>
        <v>3</v>
      </c>
      <c r="S735">
        <f t="shared" si="250"/>
        <v>2002</v>
      </c>
      <c r="T735" t="str">
        <f t="shared" si="262"/>
        <v>FY2002-07</v>
      </c>
      <c r="U735" t="str">
        <f t="shared" si="251"/>
        <v>FY2002Q3</v>
      </c>
    </row>
    <row r="736" spans="1:21">
      <c r="A736" t="str">
        <f t="shared" si="245"/>
        <v>20020104</v>
      </c>
      <c r="B736" s="1">
        <f t="shared" si="252"/>
        <v>37260</v>
      </c>
      <c r="C736" s="1" t="str">
        <f t="shared" si="246"/>
        <v>2002/01/04</v>
      </c>
      <c r="D736">
        <f t="shared" si="253"/>
        <v>6</v>
      </c>
      <c r="E736" t="str">
        <f t="shared" si="254"/>
        <v>Friday</v>
      </c>
      <c r="F736">
        <f t="shared" si="255"/>
        <v>4</v>
      </c>
      <c r="G736" s="2">
        <f t="shared" si="256"/>
        <v>4</v>
      </c>
      <c r="H736" t="str">
        <f t="shared" si="257"/>
        <v>Weekend</v>
      </c>
      <c r="I736">
        <f t="shared" si="242"/>
        <v>1</v>
      </c>
      <c r="J736" t="str">
        <f t="shared" si="258"/>
        <v>January</v>
      </c>
      <c r="K736">
        <f t="shared" si="259"/>
        <v>1</v>
      </c>
      <c r="L736" s="1" t="str">
        <f t="shared" si="243"/>
        <v>N</v>
      </c>
      <c r="M736">
        <f t="shared" si="260"/>
        <v>1</v>
      </c>
      <c r="N736">
        <f t="shared" si="261"/>
        <v>2002</v>
      </c>
      <c r="O736" t="str">
        <f t="shared" si="244"/>
        <v>2002-01</v>
      </c>
      <c r="P736" t="str">
        <f t="shared" si="247"/>
        <v>2002Q1</v>
      </c>
      <c r="Q736">
        <f t="shared" si="248"/>
        <v>7</v>
      </c>
      <c r="R736">
        <f t="shared" si="249"/>
        <v>3</v>
      </c>
      <c r="S736">
        <f t="shared" si="250"/>
        <v>2002</v>
      </c>
      <c r="T736" t="str">
        <f t="shared" si="262"/>
        <v>FY2002-07</v>
      </c>
      <c r="U736" t="str">
        <f t="shared" si="251"/>
        <v>FY2002Q3</v>
      </c>
    </row>
    <row r="737" spans="1:21">
      <c r="A737" t="str">
        <f t="shared" si="245"/>
        <v>20020105</v>
      </c>
      <c r="B737" s="1">
        <f t="shared" si="252"/>
        <v>37261</v>
      </c>
      <c r="C737" s="1" t="str">
        <f t="shared" si="246"/>
        <v>2002/01/05</v>
      </c>
      <c r="D737">
        <f t="shared" si="253"/>
        <v>7</v>
      </c>
      <c r="E737" t="str">
        <f t="shared" si="254"/>
        <v>Saturday</v>
      </c>
      <c r="F737">
        <f t="shared" si="255"/>
        <v>5</v>
      </c>
      <c r="G737" s="2">
        <f t="shared" si="256"/>
        <v>5</v>
      </c>
      <c r="H737" t="str">
        <f t="shared" si="257"/>
        <v>Weekend</v>
      </c>
      <c r="I737">
        <f t="shared" si="242"/>
        <v>1</v>
      </c>
      <c r="J737" t="str">
        <f t="shared" si="258"/>
        <v>January</v>
      </c>
      <c r="K737">
        <f t="shared" si="259"/>
        <v>1</v>
      </c>
      <c r="L737" s="1" t="str">
        <f t="shared" si="243"/>
        <v>N</v>
      </c>
      <c r="M737">
        <f t="shared" si="260"/>
        <v>1</v>
      </c>
      <c r="N737">
        <f t="shared" si="261"/>
        <v>2002</v>
      </c>
      <c r="O737" t="str">
        <f t="shared" si="244"/>
        <v>2002-01</v>
      </c>
      <c r="P737" t="str">
        <f t="shared" si="247"/>
        <v>2002Q1</v>
      </c>
      <c r="Q737">
        <f t="shared" si="248"/>
        <v>7</v>
      </c>
      <c r="R737">
        <f t="shared" si="249"/>
        <v>3</v>
      </c>
      <c r="S737">
        <f t="shared" si="250"/>
        <v>2002</v>
      </c>
      <c r="T737" t="str">
        <f t="shared" si="262"/>
        <v>FY2002-07</v>
      </c>
      <c r="U737" t="str">
        <f t="shared" si="251"/>
        <v>FY2002Q3</v>
      </c>
    </row>
    <row r="738" spans="1:21">
      <c r="A738" t="str">
        <f t="shared" si="245"/>
        <v>20020106</v>
      </c>
      <c r="B738" s="1">
        <f t="shared" si="252"/>
        <v>37262</v>
      </c>
      <c r="C738" s="1" t="str">
        <f t="shared" si="246"/>
        <v>2002/01/06</v>
      </c>
      <c r="D738">
        <f t="shared" si="253"/>
        <v>1</v>
      </c>
      <c r="E738" t="str">
        <f t="shared" si="254"/>
        <v>Sunday</v>
      </c>
      <c r="F738">
        <f t="shared" si="255"/>
        <v>6</v>
      </c>
      <c r="G738" s="2">
        <f t="shared" si="256"/>
        <v>6</v>
      </c>
      <c r="H738" t="str">
        <f t="shared" si="257"/>
        <v>Weekday</v>
      </c>
      <c r="I738">
        <f t="shared" si="242"/>
        <v>2</v>
      </c>
      <c r="J738" t="str">
        <f t="shared" si="258"/>
        <v>January</v>
      </c>
      <c r="K738">
        <f t="shared" si="259"/>
        <v>1</v>
      </c>
      <c r="L738" s="1" t="str">
        <f t="shared" si="243"/>
        <v>N</v>
      </c>
      <c r="M738">
        <f t="shared" si="260"/>
        <v>1</v>
      </c>
      <c r="N738">
        <f t="shared" si="261"/>
        <v>2002</v>
      </c>
      <c r="O738" t="str">
        <f t="shared" si="244"/>
        <v>2002-01</v>
      </c>
      <c r="P738" t="str">
        <f t="shared" si="247"/>
        <v>2002Q1</v>
      </c>
      <c r="Q738">
        <f t="shared" si="248"/>
        <v>7</v>
      </c>
      <c r="R738">
        <f t="shared" si="249"/>
        <v>3</v>
      </c>
      <c r="S738">
        <f t="shared" si="250"/>
        <v>2002</v>
      </c>
      <c r="T738" t="str">
        <f t="shared" si="262"/>
        <v>FY2002-07</v>
      </c>
      <c r="U738" t="str">
        <f t="shared" si="251"/>
        <v>FY2002Q3</v>
      </c>
    </row>
    <row r="739" spans="1:21">
      <c r="A739" t="str">
        <f t="shared" si="245"/>
        <v>20020107</v>
      </c>
      <c r="B739" s="1">
        <f t="shared" si="252"/>
        <v>37263</v>
      </c>
      <c r="C739" s="1" t="str">
        <f t="shared" si="246"/>
        <v>2002/01/07</v>
      </c>
      <c r="D739">
        <f t="shared" si="253"/>
        <v>2</v>
      </c>
      <c r="E739" t="str">
        <f t="shared" si="254"/>
        <v>Monday</v>
      </c>
      <c r="F739">
        <f t="shared" si="255"/>
        <v>7</v>
      </c>
      <c r="G739" s="2">
        <f t="shared" si="256"/>
        <v>7</v>
      </c>
      <c r="H739" t="str">
        <f t="shared" si="257"/>
        <v>Weekday</v>
      </c>
      <c r="I739">
        <f t="shared" si="242"/>
        <v>2</v>
      </c>
      <c r="J739" t="str">
        <f t="shared" si="258"/>
        <v>January</v>
      </c>
      <c r="K739">
        <f t="shared" si="259"/>
        <v>1</v>
      </c>
      <c r="L739" s="1" t="str">
        <f t="shared" si="243"/>
        <v>N</v>
      </c>
      <c r="M739">
        <f t="shared" si="260"/>
        <v>1</v>
      </c>
      <c r="N739">
        <f t="shared" si="261"/>
        <v>2002</v>
      </c>
      <c r="O739" t="str">
        <f t="shared" si="244"/>
        <v>2002-01</v>
      </c>
      <c r="P739" t="str">
        <f t="shared" si="247"/>
        <v>2002Q1</v>
      </c>
      <c r="Q739">
        <f t="shared" si="248"/>
        <v>7</v>
      </c>
      <c r="R739">
        <f t="shared" si="249"/>
        <v>3</v>
      </c>
      <c r="S739">
        <f t="shared" si="250"/>
        <v>2002</v>
      </c>
      <c r="T739" t="str">
        <f t="shared" si="262"/>
        <v>FY2002-07</v>
      </c>
      <c r="U739" t="str">
        <f t="shared" si="251"/>
        <v>FY2002Q3</v>
      </c>
    </row>
    <row r="740" spans="1:21">
      <c r="A740" t="str">
        <f t="shared" si="245"/>
        <v>20020108</v>
      </c>
      <c r="B740" s="1">
        <f t="shared" si="252"/>
        <v>37264</v>
      </c>
      <c r="C740" s="1" t="str">
        <f t="shared" si="246"/>
        <v>2002/01/08</v>
      </c>
      <c r="D740">
        <f t="shared" si="253"/>
        <v>3</v>
      </c>
      <c r="E740" t="str">
        <f t="shared" si="254"/>
        <v>Tuesday</v>
      </c>
      <c r="F740">
        <f t="shared" si="255"/>
        <v>8</v>
      </c>
      <c r="G740" s="2">
        <f t="shared" si="256"/>
        <v>8</v>
      </c>
      <c r="H740" t="str">
        <f t="shared" si="257"/>
        <v>Weekday</v>
      </c>
      <c r="I740">
        <f t="shared" si="242"/>
        <v>2</v>
      </c>
      <c r="J740" t="str">
        <f t="shared" si="258"/>
        <v>January</v>
      </c>
      <c r="K740">
        <f t="shared" si="259"/>
        <v>1</v>
      </c>
      <c r="L740" s="1" t="str">
        <f t="shared" si="243"/>
        <v>N</v>
      </c>
      <c r="M740">
        <f t="shared" si="260"/>
        <v>1</v>
      </c>
      <c r="N740">
        <f t="shared" si="261"/>
        <v>2002</v>
      </c>
      <c r="O740" t="str">
        <f t="shared" si="244"/>
        <v>2002-01</v>
      </c>
      <c r="P740" t="str">
        <f t="shared" si="247"/>
        <v>2002Q1</v>
      </c>
      <c r="Q740">
        <f t="shared" si="248"/>
        <v>7</v>
      </c>
      <c r="R740">
        <f t="shared" si="249"/>
        <v>3</v>
      </c>
      <c r="S740">
        <f t="shared" si="250"/>
        <v>2002</v>
      </c>
      <c r="T740" t="str">
        <f t="shared" si="262"/>
        <v>FY2002-07</v>
      </c>
      <c r="U740" t="str">
        <f t="shared" si="251"/>
        <v>FY2002Q3</v>
      </c>
    </row>
    <row r="741" spans="1:21">
      <c r="A741" t="str">
        <f t="shared" si="245"/>
        <v>20020109</v>
      </c>
      <c r="B741" s="1">
        <f t="shared" si="252"/>
        <v>37265</v>
      </c>
      <c r="C741" s="1" t="str">
        <f t="shared" si="246"/>
        <v>2002/01/09</v>
      </c>
      <c r="D741">
        <f t="shared" si="253"/>
        <v>4</v>
      </c>
      <c r="E741" t="str">
        <f t="shared" si="254"/>
        <v>Wednesday</v>
      </c>
      <c r="F741">
        <f t="shared" si="255"/>
        <v>9</v>
      </c>
      <c r="G741" s="2">
        <f t="shared" si="256"/>
        <v>9</v>
      </c>
      <c r="H741" t="str">
        <f t="shared" si="257"/>
        <v>Weekday</v>
      </c>
      <c r="I741">
        <f t="shared" si="242"/>
        <v>2</v>
      </c>
      <c r="J741" t="str">
        <f t="shared" si="258"/>
        <v>January</v>
      </c>
      <c r="K741">
        <f t="shared" si="259"/>
        <v>1</v>
      </c>
      <c r="L741" s="1" t="str">
        <f t="shared" si="243"/>
        <v>N</v>
      </c>
      <c r="M741">
        <f t="shared" si="260"/>
        <v>1</v>
      </c>
      <c r="N741">
        <f t="shared" si="261"/>
        <v>2002</v>
      </c>
      <c r="O741" t="str">
        <f t="shared" si="244"/>
        <v>2002-01</v>
      </c>
      <c r="P741" t="str">
        <f t="shared" si="247"/>
        <v>2002Q1</v>
      </c>
      <c r="Q741">
        <f t="shared" si="248"/>
        <v>7</v>
      </c>
      <c r="R741">
        <f t="shared" si="249"/>
        <v>3</v>
      </c>
      <c r="S741">
        <f t="shared" si="250"/>
        <v>2002</v>
      </c>
      <c r="T741" t="str">
        <f t="shared" si="262"/>
        <v>FY2002-07</v>
      </c>
      <c r="U741" t="str">
        <f t="shared" si="251"/>
        <v>FY2002Q3</v>
      </c>
    </row>
    <row r="742" spans="1:21">
      <c r="A742" t="str">
        <f t="shared" si="245"/>
        <v>20020110</v>
      </c>
      <c r="B742" s="1">
        <f t="shared" si="252"/>
        <v>37266</v>
      </c>
      <c r="C742" s="1" t="str">
        <f t="shared" si="246"/>
        <v>2002/01/10</v>
      </c>
      <c r="D742">
        <f t="shared" si="253"/>
        <v>5</v>
      </c>
      <c r="E742" t="str">
        <f t="shared" si="254"/>
        <v>Thursday</v>
      </c>
      <c r="F742">
        <f t="shared" si="255"/>
        <v>10</v>
      </c>
      <c r="G742" s="2">
        <f t="shared" si="256"/>
        <v>10</v>
      </c>
      <c r="H742" t="str">
        <f t="shared" si="257"/>
        <v>Weekday</v>
      </c>
      <c r="I742">
        <f t="shared" si="242"/>
        <v>2</v>
      </c>
      <c r="J742" t="str">
        <f t="shared" si="258"/>
        <v>January</v>
      </c>
      <c r="K742">
        <f t="shared" si="259"/>
        <v>1</v>
      </c>
      <c r="L742" s="1" t="str">
        <f t="shared" si="243"/>
        <v>N</v>
      </c>
      <c r="M742">
        <f t="shared" si="260"/>
        <v>1</v>
      </c>
      <c r="N742">
        <f t="shared" si="261"/>
        <v>2002</v>
      </c>
      <c r="O742" t="str">
        <f t="shared" si="244"/>
        <v>2002-01</v>
      </c>
      <c r="P742" t="str">
        <f t="shared" si="247"/>
        <v>2002Q1</v>
      </c>
      <c r="Q742">
        <f t="shared" si="248"/>
        <v>7</v>
      </c>
      <c r="R742">
        <f t="shared" si="249"/>
        <v>3</v>
      </c>
      <c r="S742">
        <f t="shared" si="250"/>
        <v>2002</v>
      </c>
      <c r="T742" t="str">
        <f t="shared" si="262"/>
        <v>FY2002-07</v>
      </c>
      <c r="U742" t="str">
        <f t="shared" si="251"/>
        <v>FY2002Q3</v>
      </c>
    </row>
    <row r="743" spans="1:21">
      <c r="A743" t="str">
        <f t="shared" si="245"/>
        <v>20020111</v>
      </c>
      <c r="B743" s="1">
        <f t="shared" si="252"/>
        <v>37267</v>
      </c>
      <c r="C743" s="1" t="str">
        <f t="shared" si="246"/>
        <v>2002/01/11</v>
      </c>
      <c r="D743">
        <f t="shared" si="253"/>
        <v>6</v>
      </c>
      <c r="E743" t="str">
        <f t="shared" si="254"/>
        <v>Friday</v>
      </c>
      <c r="F743">
        <f t="shared" si="255"/>
        <v>11</v>
      </c>
      <c r="G743" s="2">
        <f t="shared" si="256"/>
        <v>11</v>
      </c>
      <c r="H743" t="str">
        <f t="shared" si="257"/>
        <v>Weekend</v>
      </c>
      <c r="I743">
        <f t="shared" si="242"/>
        <v>2</v>
      </c>
      <c r="J743" t="str">
        <f t="shared" si="258"/>
        <v>January</v>
      </c>
      <c r="K743">
        <f t="shared" si="259"/>
        <v>1</v>
      </c>
      <c r="L743" s="1" t="str">
        <f t="shared" si="243"/>
        <v>N</v>
      </c>
      <c r="M743">
        <f t="shared" si="260"/>
        <v>1</v>
      </c>
      <c r="N743">
        <f t="shared" si="261"/>
        <v>2002</v>
      </c>
      <c r="O743" t="str">
        <f t="shared" si="244"/>
        <v>2002-01</v>
      </c>
      <c r="P743" t="str">
        <f t="shared" si="247"/>
        <v>2002Q1</v>
      </c>
      <c r="Q743">
        <f t="shared" si="248"/>
        <v>7</v>
      </c>
      <c r="R743">
        <f t="shared" si="249"/>
        <v>3</v>
      </c>
      <c r="S743">
        <f t="shared" si="250"/>
        <v>2002</v>
      </c>
      <c r="T743" t="str">
        <f t="shared" si="262"/>
        <v>FY2002-07</v>
      </c>
      <c r="U743" t="str">
        <f t="shared" si="251"/>
        <v>FY2002Q3</v>
      </c>
    </row>
    <row r="744" spans="1:21">
      <c r="A744" t="str">
        <f t="shared" si="245"/>
        <v>20020112</v>
      </c>
      <c r="B744" s="1">
        <f t="shared" si="252"/>
        <v>37268</v>
      </c>
      <c r="C744" s="1" t="str">
        <f t="shared" si="246"/>
        <v>2002/01/12</v>
      </c>
      <c r="D744">
        <f t="shared" si="253"/>
        <v>7</v>
      </c>
      <c r="E744" t="str">
        <f t="shared" si="254"/>
        <v>Saturday</v>
      </c>
      <c r="F744">
        <f t="shared" si="255"/>
        <v>12</v>
      </c>
      <c r="G744" s="2">
        <f t="shared" si="256"/>
        <v>12</v>
      </c>
      <c r="H744" t="str">
        <f t="shared" si="257"/>
        <v>Weekend</v>
      </c>
      <c r="I744">
        <f t="shared" si="242"/>
        <v>2</v>
      </c>
      <c r="J744" t="str">
        <f t="shared" si="258"/>
        <v>January</v>
      </c>
      <c r="K744">
        <f t="shared" si="259"/>
        <v>1</v>
      </c>
      <c r="L744" s="1" t="str">
        <f t="shared" si="243"/>
        <v>N</v>
      </c>
      <c r="M744">
        <f t="shared" si="260"/>
        <v>1</v>
      </c>
      <c r="N744">
        <f t="shared" si="261"/>
        <v>2002</v>
      </c>
      <c r="O744" t="str">
        <f t="shared" si="244"/>
        <v>2002-01</v>
      </c>
      <c r="P744" t="str">
        <f t="shared" si="247"/>
        <v>2002Q1</v>
      </c>
      <c r="Q744">
        <f t="shared" si="248"/>
        <v>7</v>
      </c>
      <c r="R744">
        <f t="shared" si="249"/>
        <v>3</v>
      </c>
      <c r="S744">
        <f t="shared" si="250"/>
        <v>2002</v>
      </c>
      <c r="T744" t="str">
        <f t="shared" si="262"/>
        <v>FY2002-07</v>
      </c>
      <c r="U744" t="str">
        <f t="shared" si="251"/>
        <v>FY2002Q3</v>
      </c>
    </row>
    <row r="745" spans="1:21">
      <c r="A745" t="str">
        <f t="shared" si="245"/>
        <v>20020113</v>
      </c>
      <c r="B745" s="1">
        <f t="shared" si="252"/>
        <v>37269</v>
      </c>
      <c r="C745" s="1" t="str">
        <f t="shared" si="246"/>
        <v>2002/01/13</v>
      </c>
      <c r="D745">
        <f t="shared" si="253"/>
        <v>1</v>
      </c>
      <c r="E745" t="str">
        <f t="shared" si="254"/>
        <v>Sunday</v>
      </c>
      <c r="F745">
        <f t="shared" si="255"/>
        <v>13</v>
      </c>
      <c r="G745" s="2">
        <f t="shared" si="256"/>
        <v>13</v>
      </c>
      <c r="H745" t="str">
        <f t="shared" si="257"/>
        <v>Weekday</v>
      </c>
      <c r="I745">
        <f t="shared" si="242"/>
        <v>3</v>
      </c>
      <c r="J745" t="str">
        <f t="shared" si="258"/>
        <v>January</v>
      </c>
      <c r="K745">
        <f t="shared" si="259"/>
        <v>1</v>
      </c>
      <c r="L745" s="1" t="str">
        <f t="shared" si="243"/>
        <v>N</v>
      </c>
      <c r="M745">
        <f t="shared" si="260"/>
        <v>1</v>
      </c>
      <c r="N745">
        <f t="shared" si="261"/>
        <v>2002</v>
      </c>
      <c r="O745" t="str">
        <f t="shared" si="244"/>
        <v>2002-01</v>
      </c>
      <c r="P745" t="str">
        <f t="shared" si="247"/>
        <v>2002Q1</v>
      </c>
      <c r="Q745">
        <f t="shared" si="248"/>
        <v>7</v>
      </c>
      <c r="R745">
        <f t="shared" si="249"/>
        <v>3</v>
      </c>
      <c r="S745">
        <f t="shared" si="250"/>
        <v>2002</v>
      </c>
      <c r="T745" t="str">
        <f t="shared" si="262"/>
        <v>FY2002-07</v>
      </c>
      <c r="U745" t="str">
        <f t="shared" si="251"/>
        <v>FY2002Q3</v>
      </c>
    </row>
    <row r="746" spans="1:21">
      <c r="A746" t="str">
        <f t="shared" si="245"/>
        <v>20020114</v>
      </c>
      <c r="B746" s="1">
        <f t="shared" si="252"/>
        <v>37270</v>
      </c>
      <c r="C746" s="1" t="str">
        <f t="shared" si="246"/>
        <v>2002/01/14</v>
      </c>
      <c r="D746">
        <f t="shared" si="253"/>
        <v>2</v>
      </c>
      <c r="E746" t="str">
        <f t="shared" si="254"/>
        <v>Monday</v>
      </c>
      <c r="F746">
        <f t="shared" si="255"/>
        <v>14</v>
      </c>
      <c r="G746" s="2">
        <f t="shared" si="256"/>
        <v>14</v>
      </c>
      <c r="H746" t="str">
        <f t="shared" si="257"/>
        <v>Weekday</v>
      </c>
      <c r="I746">
        <f t="shared" si="242"/>
        <v>3</v>
      </c>
      <c r="J746" t="str">
        <f t="shared" si="258"/>
        <v>January</v>
      </c>
      <c r="K746">
        <f t="shared" si="259"/>
        <v>1</v>
      </c>
      <c r="L746" s="1" t="str">
        <f t="shared" si="243"/>
        <v>N</v>
      </c>
      <c r="M746">
        <f t="shared" si="260"/>
        <v>1</v>
      </c>
      <c r="N746">
        <f t="shared" si="261"/>
        <v>2002</v>
      </c>
      <c r="O746" t="str">
        <f t="shared" si="244"/>
        <v>2002-01</v>
      </c>
      <c r="P746" t="str">
        <f t="shared" si="247"/>
        <v>2002Q1</v>
      </c>
      <c r="Q746">
        <f t="shared" si="248"/>
        <v>7</v>
      </c>
      <c r="R746">
        <f t="shared" si="249"/>
        <v>3</v>
      </c>
      <c r="S746">
        <f t="shared" si="250"/>
        <v>2002</v>
      </c>
      <c r="T746" t="str">
        <f t="shared" si="262"/>
        <v>FY2002-07</v>
      </c>
      <c r="U746" t="str">
        <f t="shared" si="251"/>
        <v>FY2002Q3</v>
      </c>
    </row>
    <row r="747" spans="1:21">
      <c r="A747" t="str">
        <f t="shared" si="245"/>
        <v>20020115</v>
      </c>
      <c r="B747" s="1">
        <f t="shared" si="252"/>
        <v>37271</v>
      </c>
      <c r="C747" s="1" t="str">
        <f t="shared" si="246"/>
        <v>2002/01/15</v>
      </c>
      <c r="D747">
        <f t="shared" si="253"/>
        <v>3</v>
      </c>
      <c r="E747" t="str">
        <f t="shared" si="254"/>
        <v>Tuesday</v>
      </c>
      <c r="F747">
        <f t="shared" si="255"/>
        <v>15</v>
      </c>
      <c r="G747" s="2">
        <f t="shared" si="256"/>
        <v>15</v>
      </c>
      <c r="H747" t="str">
        <f t="shared" si="257"/>
        <v>Weekday</v>
      </c>
      <c r="I747">
        <f t="shared" si="242"/>
        <v>3</v>
      </c>
      <c r="J747" t="str">
        <f t="shared" si="258"/>
        <v>January</v>
      </c>
      <c r="K747">
        <f t="shared" si="259"/>
        <v>1</v>
      </c>
      <c r="L747" s="1" t="str">
        <f t="shared" si="243"/>
        <v>N</v>
      </c>
      <c r="M747">
        <f t="shared" si="260"/>
        <v>1</v>
      </c>
      <c r="N747">
        <f t="shared" si="261"/>
        <v>2002</v>
      </c>
      <c r="O747" t="str">
        <f t="shared" si="244"/>
        <v>2002-01</v>
      </c>
      <c r="P747" t="str">
        <f t="shared" si="247"/>
        <v>2002Q1</v>
      </c>
      <c r="Q747">
        <f t="shared" si="248"/>
        <v>7</v>
      </c>
      <c r="R747">
        <f t="shared" si="249"/>
        <v>3</v>
      </c>
      <c r="S747">
        <f t="shared" si="250"/>
        <v>2002</v>
      </c>
      <c r="T747" t="str">
        <f t="shared" si="262"/>
        <v>FY2002-07</v>
      </c>
      <c r="U747" t="str">
        <f t="shared" si="251"/>
        <v>FY2002Q3</v>
      </c>
    </row>
    <row r="748" spans="1:21">
      <c r="A748" t="str">
        <f t="shared" si="245"/>
        <v>20020116</v>
      </c>
      <c r="B748" s="1">
        <f t="shared" si="252"/>
        <v>37272</v>
      </c>
      <c r="C748" s="1" t="str">
        <f t="shared" si="246"/>
        <v>2002/01/16</v>
      </c>
      <c r="D748">
        <f t="shared" si="253"/>
        <v>4</v>
      </c>
      <c r="E748" t="str">
        <f t="shared" si="254"/>
        <v>Wednesday</v>
      </c>
      <c r="F748">
        <f t="shared" si="255"/>
        <v>16</v>
      </c>
      <c r="G748" s="2">
        <f t="shared" si="256"/>
        <v>16</v>
      </c>
      <c r="H748" t="str">
        <f t="shared" si="257"/>
        <v>Weekday</v>
      </c>
      <c r="I748">
        <f t="shared" si="242"/>
        <v>3</v>
      </c>
      <c r="J748" t="str">
        <f t="shared" si="258"/>
        <v>January</v>
      </c>
      <c r="K748">
        <f t="shared" si="259"/>
        <v>1</v>
      </c>
      <c r="L748" s="1" t="str">
        <f t="shared" si="243"/>
        <v>N</v>
      </c>
      <c r="M748">
        <f t="shared" si="260"/>
        <v>1</v>
      </c>
      <c r="N748">
        <f t="shared" si="261"/>
        <v>2002</v>
      </c>
      <c r="O748" t="str">
        <f t="shared" si="244"/>
        <v>2002-01</v>
      </c>
      <c r="P748" t="str">
        <f t="shared" si="247"/>
        <v>2002Q1</v>
      </c>
      <c r="Q748">
        <f t="shared" si="248"/>
        <v>7</v>
      </c>
      <c r="R748">
        <f t="shared" si="249"/>
        <v>3</v>
      </c>
      <c r="S748">
        <f t="shared" si="250"/>
        <v>2002</v>
      </c>
      <c r="T748" t="str">
        <f t="shared" si="262"/>
        <v>FY2002-07</v>
      </c>
      <c r="U748" t="str">
        <f t="shared" si="251"/>
        <v>FY2002Q3</v>
      </c>
    </row>
    <row r="749" spans="1:21">
      <c r="A749" t="str">
        <f t="shared" si="245"/>
        <v>20020117</v>
      </c>
      <c r="B749" s="1">
        <f t="shared" si="252"/>
        <v>37273</v>
      </c>
      <c r="C749" s="1" t="str">
        <f t="shared" si="246"/>
        <v>2002/01/17</v>
      </c>
      <c r="D749">
        <f t="shared" si="253"/>
        <v>5</v>
      </c>
      <c r="E749" t="str">
        <f t="shared" si="254"/>
        <v>Thursday</v>
      </c>
      <c r="F749">
        <f t="shared" si="255"/>
        <v>17</v>
      </c>
      <c r="G749" s="2">
        <f t="shared" si="256"/>
        <v>17</v>
      </c>
      <c r="H749" t="str">
        <f t="shared" si="257"/>
        <v>Weekday</v>
      </c>
      <c r="I749">
        <f t="shared" si="242"/>
        <v>3</v>
      </c>
      <c r="J749" t="str">
        <f t="shared" si="258"/>
        <v>January</v>
      </c>
      <c r="K749">
        <f t="shared" si="259"/>
        <v>1</v>
      </c>
      <c r="L749" s="1" t="str">
        <f t="shared" si="243"/>
        <v>N</v>
      </c>
      <c r="M749">
        <f t="shared" si="260"/>
        <v>1</v>
      </c>
      <c r="N749">
        <f t="shared" si="261"/>
        <v>2002</v>
      </c>
      <c r="O749" t="str">
        <f t="shared" si="244"/>
        <v>2002-01</v>
      </c>
      <c r="P749" t="str">
        <f t="shared" si="247"/>
        <v>2002Q1</v>
      </c>
      <c r="Q749">
        <f t="shared" si="248"/>
        <v>7</v>
      </c>
      <c r="R749">
        <f t="shared" si="249"/>
        <v>3</v>
      </c>
      <c r="S749">
        <f t="shared" si="250"/>
        <v>2002</v>
      </c>
      <c r="T749" t="str">
        <f t="shared" si="262"/>
        <v>FY2002-07</v>
      </c>
      <c r="U749" t="str">
        <f t="shared" si="251"/>
        <v>FY2002Q3</v>
      </c>
    </row>
    <row r="750" spans="1:21">
      <c r="A750" t="str">
        <f t="shared" si="245"/>
        <v>20020118</v>
      </c>
      <c r="B750" s="1">
        <f t="shared" si="252"/>
        <v>37274</v>
      </c>
      <c r="C750" s="1" t="str">
        <f t="shared" si="246"/>
        <v>2002/01/18</v>
      </c>
      <c r="D750">
        <f t="shared" si="253"/>
        <v>6</v>
      </c>
      <c r="E750" t="str">
        <f t="shared" si="254"/>
        <v>Friday</v>
      </c>
      <c r="F750">
        <f t="shared" si="255"/>
        <v>18</v>
      </c>
      <c r="G750" s="2">
        <f t="shared" si="256"/>
        <v>18</v>
      </c>
      <c r="H750" t="str">
        <f t="shared" si="257"/>
        <v>Weekend</v>
      </c>
      <c r="I750">
        <f t="shared" si="242"/>
        <v>3</v>
      </c>
      <c r="J750" t="str">
        <f t="shared" si="258"/>
        <v>January</v>
      </c>
      <c r="K750">
        <f t="shared" si="259"/>
        <v>1</v>
      </c>
      <c r="L750" s="1" t="str">
        <f t="shared" si="243"/>
        <v>N</v>
      </c>
      <c r="M750">
        <f t="shared" si="260"/>
        <v>1</v>
      </c>
      <c r="N750">
        <f t="shared" si="261"/>
        <v>2002</v>
      </c>
      <c r="O750" t="str">
        <f t="shared" si="244"/>
        <v>2002-01</v>
      </c>
      <c r="P750" t="str">
        <f t="shared" si="247"/>
        <v>2002Q1</v>
      </c>
      <c r="Q750">
        <f t="shared" si="248"/>
        <v>7</v>
      </c>
      <c r="R750">
        <f t="shared" si="249"/>
        <v>3</v>
      </c>
      <c r="S750">
        <f t="shared" si="250"/>
        <v>2002</v>
      </c>
      <c r="T750" t="str">
        <f t="shared" si="262"/>
        <v>FY2002-07</v>
      </c>
      <c r="U750" t="str">
        <f t="shared" si="251"/>
        <v>FY2002Q3</v>
      </c>
    </row>
    <row r="751" spans="1:21">
      <c r="A751" t="str">
        <f t="shared" si="245"/>
        <v>20020119</v>
      </c>
      <c r="B751" s="1">
        <f t="shared" si="252"/>
        <v>37275</v>
      </c>
      <c r="C751" s="1" t="str">
        <f t="shared" si="246"/>
        <v>2002/01/19</v>
      </c>
      <c r="D751">
        <f t="shared" si="253"/>
        <v>7</v>
      </c>
      <c r="E751" t="str">
        <f t="shared" si="254"/>
        <v>Saturday</v>
      </c>
      <c r="F751">
        <f t="shared" si="255"/>
        <v>19</v>
      </c>
      <c r="G751" s="2">
        <f t="shared" si="256"/>
        <v>19</v>
      </c>
      <c r="H751" t="str">
        <f t="shared" si="257"/>
        <v>Weekend</v>
      </c>
      <c r="I751">
        <f t="shared" si="242"/>
        <v>3</v>
      </c>
      <c r="J751" t="str">
        <f t="shared" si="258"/>
        <v>January</v>
      </c>
      <c r="K751">
        <f t="shared" si="259"/>
        <v>1</v>
      </c>
      <c r="L751" s="1" t="str">
        <f t="shared" si="243"/>
        <v>N</v>
      </c>
      <c r="M751">
        <f t="shared" si="260"/>
        <v>1</v>
      </c>
      <c r="N751">
        <f t="shared" si="261"/>
        <v>2002</v>
      </c>
      <c r="O751" t="str">
        <f t="shared" si="244"/>
        <v>2002-01</v>
      </c>
      <c r="P751" t="str">
        <f t="shared" si="247"/>
        <v>2002Q1</v>
      </c>
      <c r="Q751">
        <f t="shared" si="248"/>
        <v>7</v>
      </c>
      <c r="R751">
        <f t="shared" si="249"/>
        <v>3</v>
      </c>
      <c r="S751">
        <f t="shared" si="250"/>
        <v>2002</v>
      </c>
      <c r="T751" t="str">
        <f t="shared" si="262"/>
        <v>FY2002-07</v>
      </c>
      <c r="U751" t="str">
        <f t="shared" si="251"/>
        <v>FY2002Q3</v>
      </c>
    </row>
    <row r="752" spans="1:21">
      <c r="A752" t="str">
        <f t="shared" si="245"/>
        <v>20020120</v>
      </c>
      <c r="B752" s="1">
        <f t="shared" si="252"/>
        <v>37276</v>
      </c>
      <c r="C752" s="1" t="str">
        <f t="shared" si="246"/>
        <v>2002/01/20</v>
      </c>
      <c r="D752">
        <f t="shared" si="253"/>
        <v>1</v>
      </c>
      <c r="E752" t="str">
        <f t="shared" si="254"/>
        <v>Sunday</v>
      </c>
      <c r="F752">
        <f t="shared" si="255"/>
        <v>20</v>
      </c>
      <c r="G752" s="2">
        <f t="shared" si="256"/>
        <v>20</v>
      </c>
      <c r="H752" t="str">
        <f t="shared" si="257"/>
        <v>Weekday</v>
      </c>
      <c r="I752">
        <f t="shared" si="242"/>
        <v>4</v>
      </c>
      <c r="J752" t="str">
        <f t="shared" si="258"/>
        <v>January</v>
      </c>
      <c r="K752">
        <f t="shared" si="259"/>
        <v>1</v>
      </c>
      <c r="L752" s="1" t="str">
        <f t="shared" si="243"/>
        <v>N</v>
      </c>
      <c r="M752">
        <f t="shared" si="260"/>
        <v>1</v>
      </c>
      <c r="N752">
        <f t="shared" si="261"/>
        <v>2002</v>
      </c>
      <c r="O752" t="str">
        <f t="shared" si="244"/>
        <v>2002-01</v>
      </c>
      <c r="P752" t="str">
        <f t="shared" si="247"/>
        <v>2002Q1</v>
      </c>
      <c r="Q752">
        <f t="shared" si="248"/>
        <v>7</v>
      </c>
      <c r="R752">
        <f t="shared" si="249"/>
        <v>3</v>
      </c>
      <c r="S752">
        <f t="shared" si="250"/>
        <v>2002</v>
      </c>
      <c r="T752" t="str">
        <f t="shared" si="262"/>
        <v>FY2002-07</v>
      </c>
      <c r="U752" t="str">
        <f t="shared" si="251"/>
        <v>FY2002Q3</v>
      </c>
    </row>
    <row r="753" spans="1:21">
      <c r="A753" t="str">
        <f t="shared" si="245"/>
        <v>20020121</v>
      </c>
      <c r="B753" s="1">
        <f t="shared" si="252"/>
        <v>37277</v>
      </c>
      <c r="C753" s="1" t="str">
        <f t="shared" si="246"/>
        <v>2002/01/21</v>
      </c>
      <c r="D753">
        <f t="shared" si="253"/>
        <v>2</v>
      </c>
      <c r="E753" t="str">
        <f t="shared" si="254"/>
        <v>Monday</v>
      </c>
      <c r="F753">
        <f t="shared" si="255"/>
        <v>21</v>
      </c>
      <c r="G753" s="2">
        <f t="shared" si="256"/>
        <v>21</v>
      </c>
      <c r="H753" t="str">
        <f t="shared" si="257"/>
        <v>Weekday</v>
      </c>
      <c r="I753">
        <f t="shared" si="242"/>
        <v>4</v>
      </c>
      <c r="J753" t="str">
        <f t="shared" si="258"/>
        <v>January</v>
      </c>
      <c r="K753">
        <f t="shared" si="259"/>
        <v>1</v>
      </c>
      <c r="L753" s="1" t="str">
        <f t="shared" si="243"/>
        <v>N</v>
      </c>
      <c r="M753">
        <f t="shared" si="260"/>
        <v>1</v>
      </c>
      <c r="N753">
        <f t="shared" si="261"/>
        <v>2002</v>
      </c>
      <c r="O753" t="str">
        <f t="shared" si="244"/>
        <v>2002-01</v>
      </c>
      <c r="P753" t="str">
        <f t="shared" si="247"/>
        <v>2002Q1</v>
      </c>
      <c r="Q753">
        <f t="shared" si="248"/>
        <v>7</v>
      </c>
      <c r="R753">
        <f t="shared" si="249"/>
        <v>3</v>
      </c>
      <c r="S753">
        <f t="shared" si="250"/>
        <v>2002</v>
      </c>
      <c r="T753" t="str">
        <f t="shared" si="262"/>
        <v>FY2002-07</v>
      </c>
      <c r="U753" t="str">
        <f t="shared" si="251"/>
        <v>FY2002Q3</v>
      </c>
    </row>
    <row r="754" spans="1:21">
      <c r="A754" t="str">
        <f t="shared" si="245"/>
        <v>20020122</v>
      </c>
      <c r="B754" s="1">
        <f t="shared" si="252"/>
        <v>37278</v>
      </c>
      <c r="C754" s="1" t="str">
        <f t="shared" si="246"/>
        <v>2002/01/22</v>
      </c>
      <c r="D754">
        <f t="shared" si="253"/>
        <v>3</v>
      </c>
      <c r="E754" t="str">
        <f t="shared" si="254"/>
        <v>Tuesday</v>
      </c>
      <c r="F754">
        <f t="shared" si="255"/>
        <v>22</v>
      </c>
      <c r="G754" s="2">
        <f t="shared" si="256"/>
        <v>22</v>
      </c>
      <c r="H754" t="str">
        <f t="shared" si="257"/>
        <v>Weekday</v>
      </c>
      <c r="I754">
        <f t="shared" si="242"/>
        <v>4</v>
      </c>
      <c r="J754" t="str">
        <f t="shared" si="258"/>
        <v>January</v>
      </c>
      <c r="K754">
        <f t="shared" si="259"/>
        <v>1</v>
      </c>
      <c r="L754" s="1" t="str">
        <f t="shared" si="243"/>
        <v>N</v>
      </c>
      <c r="M754">
        <f t="shared" si="260"/>
        <v>1</v>
      </c>
      <c r="N754">
        <f t="shared" si="261"/>
        <v>2002</v>
      </c>
      <c r="O754" t="str">
        <f t="shared" si="244"/>
        <v>2002-01</v>
      </c>
      <c r="P754" t="str">
        <f t="shared" si="247"/>
        <v>2002Q1</v>
      </c>
      <c r="Q754">
        <f t="shared" si="248"/>
        <v>7</v>
      </c>
      <c r="R754">
        <f t="shared" si="249"/>
        <v>3</v>
      </c>
      <c r="S754">
        <f t="shared" si="250"/>
        <v>2002</v>
      </c>
      <c r="T754" t="str">
        <f t="shared" si="262"/>
        <v>FY2002-07</v>
      </c>
      <c r="U754" t="str">
        <f t="shared" si="251"/>
        <v>FY2002Q3</v>
      </c>
    </row>
    <row r="755" spans="1:21">
      <c r="A755" t="str">
        <f t="shared" si="245"/>
        <v>20020123</v>
      </c>
      <c r="B755" s="1">
        <f t="shared" si="252"/>
        <v>37279</v>
      </c>
      <c r="C755" s="1" t="str">
        <f t="shared" si="246"/>
        <v>2002/01/23</v>
      </c>
      <c r="D755">
        <f t="shared" si="253"/>
        <v>4</v>
      </c>
      <c r="E755" t="str">
        <f t="shared" si="254"/>
        <v>Wednesday</v>
      </c>
      <c r="F755">
        <f t="shared" si="255"/>
        <v>23</v>
      </c>
      <c r="G755" s="2">
        <f t="shared" si="256"/>
        <v>23</v>
      </c>
      <c r="H755" t="str">
        <f t="shared" si="257"/>
        <v>Weekday</v>
      </c>
      <c r="I755">
        <f t="shared" si="242"/>
        <v>4</v>
      </c>
      <c r="J755" t="str">
        <f t="shared" si="258"/>
        <v>January</v>
      </c>
      <c r="K755">
        <f t="shared" si="259"/>
        <v>1</v>
      </c>
      <c r="L755" s="1" t="str">
        <f t="shared" si="243"/>
        <v>N</v>
      </c>
      <c r="M755">
        <f t="shared" si="260"/>
        <v>1</v>
      </c>
      <c r="N755">
        <f t="shared" si="261"/>
        <v>2002</v>
      </c>
      <c r="O755" t="str">
        <f t="shared" si="244"/>
        <v>2002-01</v>
      </c>
      <c r="P755" t="str">
        <f t="shared" si="247"/>
        <v>2002Q1</v>
      </c>
      <c r="Q755">
        <f t="shared" si="248"/>
        <v>7</v>
      </c>
      <c r="R755">
        <f t="shared" si="249"/>
        <v>3</v>
      </c>
      <c r="S755">
        <f t="shared" si="250"/>
        <v>2002</v>
      </c>
      <c r="T755" t="str">
        <f t="shared" si="262"/>
        <v>FY2002-07</v>
      </c>
      <c r="U755" t="str">
        <f t="shared" si="251"/>
        <v>FY2002Q3</v>
      </c>
    </row>
    <row r="756" spans="1:21">
      <c r="A756" t="str">
        <f t="shared" si="245"/>
        <v>20020124</v>
      </c>
      <c r="B756" s="1">
        <f t="shared" si="252"/>
        <v>37280</v>
      </c>
      <c r="C756" s="1" t="str">
        <f t="shared" si="246"/>
        <v>2002/01/24</v>
      </c>
      <c r="D756">
        <f t="shared" si="253"/>
        <v>5</v>
      </c>
      <c r="E756" t="str">
        <f t="shared" si="254"/>
        <v>Thursday</v>
      </c>
      <c r="F756">
        <f t="shared" si="255"/>
        <v>24</v>
      </c>
      <c r="G756" s="2">
        <f t="shared" si="256"/>
        <v>24</v>
      </c>
      <c r="H756" t="str">
        <f t="shared" si="257"/>
        <v>Weekday</v>
      </c>
      <c r="I756">
        <f t="shared" si="242"/>
        <v>4</v>
      </c>
      <c r="J756" t="str">
        <f t="shared" si="258"/>
        <v>January</v>
      </c>
      <c r="K756">
        <f t="shared" si="259"/>
        <v>1</v>
      </c>
      <c r="L756" s="1" t="str">
        <f t="shared" si="243"/>
        <v>N</v>
      </c>
      <c r="M756">
        <f t="shared" si="260"/>
        <v>1</v>
      </c>
      <c r="N756">
        <f t="shared" si="261"/>
        <v>2002</v>
      </c>
      <c r="O756" t="str">
        <f t="shared" si="244"/>
        <v>2002-01</v>
      </c>
      <c r="P756" t="str">
        <f t="shared" si="247"/>
        <v>2002Q1</v>
      </c>
      <c r="Q756">
        <f t="shared" si="248"/>
        <v>7</v>
      </c>
      <c r="R756">
        <f t="shared" si="249"/>
        <v>3</v>
      </c>
      <c r="S756">
        <f t="shared" si="250"/>
        <v>2002</v>
      </c>
      <c r="T756" t="str">
        <f t="shared" si="262"/>
        <v>FY2002-07</v>
      </c>
      <c r="U756" t="str">
        <f t="shared" si="251"/>
        <v>FY2002Q3</v>
      </c>
    </row>
    <row r="757" spans="1:21">
      <c r="A757" t="str">
        <f t="shared" si="245"/>
        <v>20020125</v>
      </c>
      <c r="B757" s="1">
        <f t="shared" si="252"/>
        <v>37281</v>
      </c>
      <c r="C757" s="1" t="str">
        <f t="shared" si="246"/>
        <v>2002/01/25</v>
      </c>
      <c r="D757">
        <f t="shared" si="253"/>
        <v>6</v>
      </c>
      <c r="E757" t="str">
        <f t="shared" si="254"/>
        <v>Friday</v>
      </c>
      <c r="F757">
        <f t="shared" si="255"/>
        <v>25</v>
      </c>
      <c r="G757" s="2">
        <f t="shared" si="256"/>
        <v>25</v>
      </c>
      <c r="H757" t="str">
        <f t="shared" si="257"/>
        <v>Weekend</v>
      </c>
      <c r="I757">
        <f t="shared" si="242"/>
        <v>4</v>
      </c>
      <c r="J757" t="str">
        <f t="shared" si="258"/>
        <v>January</v>
      </c>
      <c r="K757">
        <f t="shared" si="259"/>
        <v>1</v>
      </c>
      <c r="L757" s="1" t="str">
        <f t="shared" si="243"/>
        <v>N</v>
      </c>
      <c r="M757">
        <f t="shared" si="260"/>
        <v>1</v>
      </c>
      <c r="N757">
        <f t="shared" si="261"/>
        <v>2002</v>
      </c>
      <c r="O757" t="str">
        <f t="shared" si="244"/>
        <v>2002-01</v>
      </c>
      <c r="P757" t="str">
        <f t="shared" si="247"/>
        <v>2002Q1</v>
      </c>
      <c r="Q757">
        <f t="shared" si="248"/>
        <v>7</v>
      </c>
      <c r="R757">
        <f t="shared" si="249"/>
        <v>3</v>
      </c>
      <c r="S757">
        <f t="shared" si="250"/>
        <v>2002</v>
      </c>
      <c r="T757" t="str">
        <f t="shared" si="262"/>
        <v>FY2002-07</v>
      </c>
      <c r="U757" t="str">
        <f t="shared" si="251"/>
        <v>FY2002Q3</v>
      </c>
    </row>
    <row r="758" spans="1:21">
      <c r="A758" t="str">
        <f t="shared" si="245"/>
        <v>20020126</v>
      </c>
      <c r="B758" s="1">
        <f t="shared" si="252"/>
        <v>37282</v>
      </c>
      <c r="C758" s="1" t="str">
        <f t="shared" si="246"/>
        <v>2002/01/26</v>
      </c>
      <c r="D758">
        <f t="shared" si="253"/>
        <v>7</v>
      </c>
      <c r="E758" t="str">
        <f t="shared" si="254"/>
        <v>Saturday</v>
      </c>
      <c r="F758">
        <f t="shared" si="255"/>
        <v>26</v>
      </c>
      <c r="G758" s="2">
        <f t="shared" si="256"/>
        <v>26</v>
      </c>
      <c r="H758" t="str">
        <f t="shared" si="257"/>
        <v>Weekend</v>
      </c>
      <c r="I758">
        <f t="shared" si="242"/>
        <v>4</v>
      </c>
      <c r="J758" t="str">
        <f t="shared" si="258"/>
        <v>January</v>
      </c>
      <c r="K758">
        <f t="shared" si="259"/>
        <v>1</v>
      </c>
      <c r="L758" s="1" t="str">
        <f t="shared" si="243"/>
        <v>N</v>
      </c>
      <c r="M758">
        <f t="shared" si="260"/>
        <v>1</v>
      </c>
      <c r="N758">
        <f t="shared" si="261"/>
        <v>2002</v>
      </c>
      <c r="O758" t="str">
        <f t="shared" si="244"/>
        <v>2002-01</v>
      </c>
      <c r="P758" t="str">
        <f t="shared" si="247"/>
        <v>2002Q1</v>
      </c>
      <c r="Q758">
        <f t="shared" si="248"/>
        <v>7</v>
      </c>
      <c r="R758">
        <f t="shared" si="249"/>
        <v>3</v>
      </c>
      <c r="S758">
        <f t="shared" si="250"/>
        <v>2002</v>
      </c>
      <c r="T758" t="str">
        <f t="shared" si="262"/>
        <v>FY2002-07</v>
      </c>
      <c r="U758" t="str">
        <f t="shared" si="251"/>
        <v>FY2002Q3</v>
      </c>
    </row>
    <row r="759" spans="1:21">
      <c r="A759" t="str">
        <f t="shared" si="245"/>
        <v>20020127</v>
      </c>
      <c r="B759" s="1">
        <f t="shared" si="252"/>
        <v>37283</v>
      </c>
      <c r="C759" s="1" t="str">
        <f t="shared" si="246"/>
        <v>2002/01/27</v>
      </c>
      <c r="D759">
        <f t="shared" si="253"/>
        <v>1</v>
      </c>
      <c r="E759" t="str">
        <f t="shared" si="254"/>
        <v>Sunday</v>
      </c>
      <c r="F759">
        <f t="shared" si="255"/>
        <v>27</v>
      </c>
      <c r="G759" s="2">
        <f t="shared" si="256"/>
        <v>27</v>
      </c>
      <c r="H759" t="str">
        <f t="shared" si="257"/>
        <v>Weekday</v>
      </c>
      <c r="I759">
        <f t="shared" si="242"/>
        <v>5</v>
      </c>
      <c r="J759" t="str">
        <f t="shared" si="258"/>
        <v>January</v>
      </c>
      <c r="K759">
        <f t="shared" si="259"/>
        <v>1</v>
      </c>
      <c r="L759" s="1" t="str">
        <f t="shared" si="243"/>
        <v>N</v>
      </c>
      <c r="M759">
        <f t="shared" si="260"/>
        <v>1</v>
      </c>
      <c r="N759">
        <f t="shared" si="261"/>
        <v>2002</v>
      </c>
      <c r="O759" t="str">
        <f t="shared" si="244"/>
        <v>2002-01</v>
      </c>
      <c r="P759" t="str">
        <f t="shared" si="247"/>
        <v>2002Q1</v>
      </c>
      <c r="Q759">
        <f t="shared" si="248"/>
        <v>7</v>
      </c>
      <c r="R759">
        <f t="shared" si="249"/>
        <v>3</v>
      </c>
      <c r="S759">
        <f t="shared" si="250"/>
        <v>2002</v>
      </c>
      <c r="T759" t="str">
        <f t="shared" si="262"/>
        <v>FY2002-07</v>
      </c>
      <c r="U759" t="str">
        <f t="shared" si="251"/>
        <v>FY2002Q3</v>
      </c>
    </row>
    <row r="760" spans="1:21">
      <c r="A760" t="str">
        <f t="shared" si="245"/>
        <v>20020128</v>
      </c>
      <c r="B760" s="1">
        <f t="shared" si="252"/>
        <v>37284</v>
      </c>
      <c r="C760" s="1" t="str">
        <f t="shared" si="246"/>
        <v>2002/01/28</v>
      </c>
      <c r="D760">
        <f t="shared" si="253"/>
        <v>2</v>
      </c>
      <c r="E760" t="str">
        <f t="shared" si="254"/>
        <v>Monday</v>
      </c>
      <c r="F760">
        <f t="shared" si="255"/>
        <v>28</v>
      </c>
      <c r="G760" s="2">
        <f t="shared" si="256"/>
        <v>28</v>
      </c>
      <c r="H760" t="str">
        <f t="shared" si="257"/>
        <v>Weekday</v>
      </c>
      <c r="I760">
        <f t="shared" si="242"/>
        <v>5</v>
      </c>
      <c r="J760" t="str">
        <f t="shared" si="258"/>
        <v>January</v>
      </c>
      <c r="K760">
        <f t="shared" si="259"/>
        <v>1</v>
      </c>
      <c r="L760" s="1" t="str">
        <f t="shared" si="243"/>
        <v>N</v>
      </c>
      <c r="M760">
        <f t="shared" si="260"/>
        <v>1</v>
      </c>
      <c r="N760">
        <f t="shared" si="261"/>
        <v>2002</v>
      </c>
      <c r="O760" t="str">
        <f t="shared" si="244"/>
        <v>2002-01</v>
      </c>
      <c r="P760" t="str">
        <f t="shared" si="247"/>
        <v>2002Q1</v>
      </c>
      <c r="Q760">
        <f t="shared" si="248"/>
        <v>7</v>
      </c>
      <c r="R760">
        <f t="shared" si="249"/>
        <v>3</v>
      </c>
      <c r="S760">
        <f t="shared" si="250"/>
        <v>2002</v>
      </c>
      <c r="T760" t="str">
        <f t="shared" si="262"/>
        <v>FY2002-07</v>
      </c>
      <c r="U760" t="str">
        <f t="shared" si="251"/>
        <v>FY2002Q3</v>
      </c>
    </row>
    <row r="761" spans="1:21">
      <c r="A761" t="str">
        <f t="shared" si="245"/>
        <v>20020129</v>
      </c>
      <c r="B761" s="1">
        <f t="shared" si="252"/>
        <v>37285</v>
      </c>
      <c r="C761" s="1" t="str">
        <f t="shared" si="246"/>
        <v>2002/01/29</v>
      </c>
      <c r="D761">
        <f t="shared" si="253"/>
        <v>3</v>
      </c>
      <c r="E761" t="str">
        <f t="shared" si="254"/>
        <v>Tuesday</v>
      </c>
      <c r="F761">
        <f t="shared" si="255"/>
        <v>29</v>
      </c>
      <c r="G761" s="2">
        <f t="shared" si="256"/>
        <v>29</v>
      </c>
      <c r="H761" t="str">
        <f t="shared" si="257"/>
        <v>Weekday</v>
      </c>
      <c r="I761">
        <f t="shared" si="242"/>
        <v>5</v>
      </c>
      <c r="J761" t="str">
        <f t="shared" si="258"/>
        <v>January</v>
      </c>
      <c r="K761">
        <f t="shared" si="259"/>
        <v>1</v>
      </c>
      <c r="L761" s="1" t="str">
        <f t="shared" si="243"/>
        <v>N</v>
      </c>
      <c r="M761">
        <f t="shared" si="260"/>
        <v>1</v>
      </c>
      <c r="N761">
        <f t="shared" si="261"/>
        <v>2002</v>
      </c>
      <c r="O761" t="str">
        <f t="shared" si="244"/>
        <v>2002-01</v>
      </c>
      <c r="P761" t="str">
        <f t="shared" si="247"/>
        <v>2002Q1</v>
      </c>
      <c r="Q761">
        <f t="shared" si="248"/>
        <v>7</v>
      </c>
      <c r="R761">
        <f t="shared" si="249"/>
        <v>3</v>
      </c>
      <c r="S761">
        <f t="shared" si="250"/>
        <v>2002</v>
      </c>
      <c r="T761" t="str">
        <f t="shared" si="262"/>
        <v>FY2002-07</v>
      </c>
      <c r="U761" t="str">
        <f t="shared" si="251"/>
        <v>FY2002Q3</v>
      </c>
    </row>
    <row r="762" spans="1:21">
      <c r="A762" t="str">
        <f t="shared" si="245"/>
        <v>20020130</v>
      </c>
      <c r="B762" s="1">
        <f t="shared" si="252"/>
        <v>37286</v>
      </c>
      <c r="C762" s="1" t="str">
        <f t="shared" si="246"/>
        <v>2002/01/30</v>
      </c>
      <c r="D762">
        <f t="shared" si="253"/>
        <v>4</v>
      </c>
      <c r="E762" t="str">
        <f t="shared" si="254"/>
        <v>Wednesday</v>
      </c>
      <c r="F762">
        <f t="shared" si="255"/>
        <v>30</v>
      </c>
      <c r="G762" s="2">
        <f t="shared" si="256"/>
        <v>30</v>
      </c>
      <c r="H762" t="str">
        <f t="shared" si="257"/>
        <v>Weekday</v>
      </c>
      <c r="I762">
        <f t="shared" si="242"/>
        <v>5</v>
      </c>
      <c r="J762" t="str">
        <f t="shared" si="258"/>
        <v>January</v>
      </c>
      <c r="K762">
        <f t="shared" si="259"/>
        <v>1</v>
      </c>
      <c r="L762" s="1" t="str">
        <f t="shared" si="243"/>
        <v>N</v>
      </c>
      <c r="M762">
        <f t="shared" si="260"/>
        <v>1</v>
      </c>
      <c r="N762">
        <f t="shared" si="261"/>
        <v>2002</v>
      </c>
      <c r="O762" t="str">
        <f t="shared" si="244"/>
        <v>2002-01</v>
      </c>
      <c r="P762" t="str">
        <f t="shared" si="247"/>
        <v>2002Q1</v>
      </c>
      <c r="Q762">
        <f t="shared" si="248"/>
        <v>7</v>
      </c>
      <c r="R762">
        <f t="shared" si="249"/>
        <v>3</v>
      </c>
      <c r="S762">
        <f t="shared" si="250"/>
        <v>2002</v>
      </c>
      <c r="T762" t="str">
        <f t="shared" si="262"/>
        <v>FY2002-07</v>
      </c>
      <c r="U762" t="str">
        <f t="shared" si="251"/>
        <v>FY2002Q3</v>
      </c>
    </row>
    <row r="763" spans="1:21">
      <c r="A763" t="str">
        <f t="shared" si="245"/>
        <v>20020131</v>
      </c>
      <c r="B763" s="1">
        <f t="shared" si="252"/>
        <v>37287</v>
      </c>
      <c r="C763" s="1" t="str">
        <f t="shared" si="246"/>
        <v>2002/01/31</v>
      </c>
      <c r="D763">
        <f t="shared" si="253"/>
        <v>5</v>
      </c>
      <c r="E763" t="str">
        <f t="shared" si="254"/>
        <v>Thursday</v>
      </c>
      <c r="F763">
        <f t="shared" si="255"/>
        <v>31</v>
      </c>
      <c r="G763" s="2">
        <f t="shared" si="256"/>
        <v>31</v>
      </c>
      <c r="H763" t="str">
        <f t="shared" si="257"/>
        <v>Weekday</v>
      </c>
      <c r="I763">
        <f t="shared" si="242"/>
        <v>5</v>
      </c>
      <c r="J763" t="str">
        <f t="shared" si="258"/>
        <v>January</v>
      </c>
      <c r="K763">
        <f t="shared" si="259"/>
        <v>1</v>
      </c>
      <c r="L763" s="1" t="str">
        <f t="shared" si="243"/>
        <v>Y</v>
      </c>
      <c r="M763">
        <f t="shared" si="260"/>
        <v>1</v>
      </c>
      <c r="N763">
        <f t="shared" si="261"/>
        <v>2002</v>
      </c>
      <c r="O763" t="str">
        <f t="shared" si="244"/>
        <v>2002-01</v>
      </c>
      <c r="P763" t="str">
        <f t="shared" si="247"/>
        <v>2002Q1</v>
      </c>
      <c r="Q763">
        <f t="shared" si="248"/>
        <v>7</v>
      </c>
      <c r="R763">
        <f t="shared" si="249"/>
        <v>3</v>
      </c>
      <c r="S763">
        <f t="shared" si="250"/>
        <v>2002</v>
      </c>
      <c r="T763" t="str">
        <f t="shared" si="262"/>
        <v>FY2002-07</v>
      </c>
      <c r="U763" t="str">
        <f t="shared" si="251"/>
        <v>FY2002Q3</v>
      </c>
    </row>
    <row r="764" spans="1:21">
      <c r="A764" t="str">
        <f t="shared" si="245"/>
        <v>20020201</v>
      </c>
      <c r="B764" s="1">
        <f t="shared" si="252"/>
        <v>37288</v>
      </c>
      <c r="C764" s="1" t="str">
        <f t="shared" si="246"/>
        <v>2002/02/01</v>
      </c>
      <c r="D764">
        <f t="shared" si="253"/>
        <v>6</v>
      </c>
      <c r="E764" t="str">
        <f t="shared" si="254"/>
        <v>Friday</v>
      </c>
      <c r="F764">
        <f t="shared" si="255"/>
        <v>1</v>
      </c>
      <c r="G764" s="2">
        <f t="shared" si="256"/>
        <v>32</v>
      </c>
      <c r="H764" t="str">
        <f t="shared" si="257"/>
        <v>Weekend</v>
      </c>
      <c r="I764">
        <f t="shared" si="242"/>
        <v>5</v>
      </c>
      <c r="J764" t="str">
        <f t="shared" si="258"/>
        <v>February</v>
      </c>
      <c r="K764">
        <f t="shared" si="259"/>
        <v>2</v>
      </c>
      <c r="L764" s="1" t="str">
        <f t="shared" si="243"/>
        <v>N</v>
      </c>
      <c r="M764">
        <f t="shared" si="260"/>
        <v>1</v>
      </c>
      <c r="N764">
        <f t="shared" si="261"/>
        <v>2002</v>
      </c>
      <c r="O764" t="str">
        <f t="shared" si="244"/>
        <v>2002-02</v>
      </c>
      <c r="P764" t="str">
        <f t="shared" si="247"/>
        <v>2002Q1</v>
      </c>
      <c r="Q764">
        <f t="shared" si="248"/>
        <v>8</v>
      </c>
      <c r="R764">
        <f t="shared" si="249"/>
        <v>3</v>
      </c>
      <c r="S764">
        <f t="shared" si="250"/>
        <v>2002</v>
      </c>
      <c r="T764" t="str">
        <f t="shared" si="262"/>
        <v>FY2002-08</v>
      </c>
      <c r="U764" t="str">
        <f t="shared" si="251"/>
        <v>FY2002Q3</v>
      </c>
    </row>
    <row r="765" spans="1:21">
      <c r="A765" t="str">
        <f t="shared" si="245"/>
        <v>20020202</v>
      </c>
      <c r="B765" s="1">
        <f t="shared" si="252"/>
        <v>37289</v>
      </c>
      <c r="C765" s="1" t="str">
        <f t="shared" si="246"/>
        <v>2002/02/02</v>
      </c>
      <c r="D765">
        <f t="shared" si="253"/>
        <v>7</v>
      </c>
      <c r="E765" t="str">
        <f t="shared" si="254"/>
        <v>Saturday</v>
      </c>
      <c r="F765">
        <f t="shared" si="255"/>
        <v>2</v>
      </c>
      <c r="G765" s="2">
        <f t="shared" si="256"/>
        <v>33</v>
      </c>
      <c r="H765" t="str">
        <f t="shared" si="257"/>
        <v>Weekend</v>
      </c>
      <c r="I765">
        <f t="shared" si="242"/>
        <v>5</v>
      </c>
      <c r="J765" t="str">
        <f t="shared" si="258"/>
        <v>February</v>
      </c>
      <c r="K765">
        <f t="shared" si="259"/>
        <v>2</v>
      </c>
      <c r="L765" s="1" t="str">
        <f t="shared" si="243"/>
        <v>N</v>
      </c>
      <c r="M765">
        <f t="shared" si="260"/>
        <v>1</v>
      </c>
      <c r="N765">
        <f t="shared" si="261"/>
        <v>2002</v>
      </c>
      <c r="O765" t="str">
        <f t="shared" si="244"/>
        <v>2002-02</v>
      </c>
      <c r="P765" t="str">
        <f t="shared" si="247"/>
        <v>2002Q1</v>
      </c>
      <c r="Q765">
        <f t="shared" si="248"/>
        <v>8</v>
      </c>
      <c r="R765">
        <f t="shared" si="249"/>
        <v>3</v>
      </c>
      <c r="S765">
        <f t="shared" si="250"/>
        <v>2002</v>
      </c>
      <c r="T765" t="str">
        <f t="shared" si="262"/>
        <v>FY2002-08</v>
      </c>
      <c r="U765" t="str">
        <f t="shared" si="251"/>
        <v>FY2002Q3</v>
      </c>
    </row>
    <row r="766" spans="1:21">
      <c r="A766" t="str">
        <f t="shared" si="245"/>
        <v>20020203</v>
      </c>
      <c r="B766" s="1">
        <f t="shared" si="252"/>
        <v>37290</v>
      </c>
      <c r="C766" s="1" t="str">
        <f t="shared" si="246"/>
        <v>2002/02/03</v>
      </c>
      <c r="D766">
        <f t="shared" si="253"/>
        <v>1</v>
      </c>
      <c r="E766" t="str">
        <f t="shared" si="254"/>
        <v>Sunday</v>
      </c>
      <c r="F766">
        <f t="shared" si="255"/>
        <v>3</v>
      </c>
      <c r="G766" s="2">
        <f t="shared" si="256"/>
        <v>34</v>
      </c>
      <c r="H766" t="str">
        <f t="shared" si="257"/>
        <v>Weekday</v>
      </c>
      <c r="I766">
        <f t="shared" si="242"/>
        <v>6</v>
      </c>
      <c r="J766" t="str">
        <f t="shared" si="258"/>
        <v>February</v>
      </c>
      <c r="K766">
        <f t="shared" si="259"/>
        <v>2</v>
      </c>
      <c r="L766" s="1" t="str">
        <f t="shared" si="243"/>
        <v>N</v>
      </c>
      <c r="M766">
        <f t="shared" si="260"/>
        <v>1</v>
      </c>
      <c r="N766">
        <f t="shared" si="261"/>
        <v>2002</v>
      </c>
      <c r="O766" t="str">
        <f t="shared" si="244"/>
        <v>2002-02</v>
      </c>
      <c r="P766" t="str">
        <f t="shared" si="247"/>
        <v>2002Q1</v>
      </c>
      <c r="Q766">
        <f t="shared" si="248"/>
        <v>8</v>
      </c>
      <c r="R766">
        <f t="shared" si="249"/>
        <v>3</v>
      </c>
      <c r="S766">
        <f t="shared" si="250"/>
        <v>2002</v>
      </c>
      <c r="T766" t="str">
        <f t="shared" si="262"/>
        <v>FY2002-08</v>
      </c>
      <c r="U766" t="str">
        <f t="shared" si="251"/>
        <v>FY2002Q3</v>
      </c>
    </row>
    <row r="767" spans="1:21">
      <c r="A767" t="str">
        <f t="shared" si="245"/>
        <v>20020204</v>
      </c>
      <c r="B767" s="1">
        <f t="shared" si="252"/>
        <v>37291</v>
      </c>
      <c r="C767" s="1" t="str">
        <f t="shared" si="246"/>
        <v>2002/02/04</v>
      </c>
      <c r="D767">
        <f t="shared" si="253"/>
        <v>2</v>
      </c>
      <c r="E767" t="str">
        <f t="shared" si="254"/>
        <v>Monday</v>
      </c>
      <c r="F767">
        <f t="shared" si="255"/>
        <v>4</v>
      </c>
      <c r="G767" s="2">
        <f t="shared" si="256"/>
        <v>35</v>
      </c>
      <c r="H767" t="str">
        <f t="shared" si="257"/>
        <v>Weekday</v>
      </c>
      <c r="I767">
        <f t="shared" si="242"/>
        <v>6</v>
      </c>
      <c r="J767" t="str">
        <f t="shared" si="258"/>
        <v>February</v>
      </c>
      <c r="K767">
        <f t="shared" si="259"/>
        <v>2</v>
      </c>
      <c r="L767" s="1" t="str">
        <f t="shared" si="243"/>
        <v>N</v>
      </c>
      <c r="M767">
        <f t="shared" si="260"/>
        <v>1</v>
      </c>
      <c r="N767">
        <f t="shared" si="261"/>
        <v>2002</v>
      </c>
      <c r="O767" t="str">
        <f t="shared" si="244"/>
        <v>2002-02</v>
      </c>
      <c r="P767" t="str">
        <f t="shared" si="247"/>
        <v>2002Q1</v>
      </c>
      <c r="Q767">
        <f t="shared" si="248"/>
        <v>8</v>
      </c>
      <c r="R767">
        <f t="shared" si="249"/>
        <v>3</v>
      </c>
      <c r="S767">
        <f t="shared" si="250"/>
        <v>2002</v>
      </c>
      <c r="T767" t="str">
        <f t="shared" si="262"/>
        <v>FY2002-08</v>
      </c>
      <c r="U767" t="str">
        <f t="shared" si="251"/>
        <v>FY2002Q3</v>
      </c>
    </row>
    <row r="768" spans="1:21">
      <c r="A768" t="str">
        <f t="shared" si="245"/>
        <v>20020205</v>
      </c>
      <c r="B768" s="1">
        <f t="shared" si="252"/>
        <v>37292</v>
      </c>
      <c r="C768" s="1" t="str">
        <f t="shared" si="246"/>
        <v>2002/02/05</v>
      </c>
      <c r="D768">
        <f t="shared" si="253"/>
        <v>3</v>
      </c>
      <c r="E768" t="str">
        <f t="shared" si="254"/>
        <v>Tuesday</v>
      </c>
      <c r="F768">
        <f t="shared" si="255"/>
        <v>5</v>
      </c>
      <c r="G768" s="2">
        <f t="shared" si="256"/>
        <v>36</v>
      </c>
      <c r="H768" t="str">
        <f t="shared" si="257"/>
        <v>Weekday</v>
      </c>
      <c r="I768">
        <f t="shared" si="242"/>
        <v>6</v>
      </c>
      <c r="J768" t="str">
        <f t="shared" si="258"/>
        <v>February</v>
      </c>
      <c r="K768">
        <f t="shared" si="259"/>
        <v>2</v>
      </c>
      <c r="L768" s="1" t="str">
        <f t="shared" si="243"/>
        <v>N</v>
      </c>
      <c r="M768">
        <f t="shared" si="260"/>
        <v>1</v>
      </c>
      <c r="N768">
        <f t="shared" si="261"/>
        <v>2002</v>
      </c>
      <c r="O768" t="str">
        <f t="shared" si="244"/>
        <v>2002-02</v>
      </c>
      <c r="P768" t="str">
        <f t="shared" si="247"/>
        <v>2002Q1</v>
      </c>
      <c r="Q768">
        <f t="shared" si="248"/>
        <v>8</v>
      </c>
      <c r="R768">
        <f t="shared" si="249"/>
        <v>3</v>
      </c>
      <c r="S768">
        <f t="shared" si="250"/>
        <v>2002</v>
      </c>
      <c r="T768" t="str">
        <f t="shared" si="262"/>
        <v>FY2002-08</v>
      </c>
      <c r="U768" t="str">
        <f t="shared" si="251"/>
        <v>FY2002Q3</v>
      </c>
    </row>
    <row r="769" spans="1:21">
      <c r="A769" t="str">
        <f t="shared" si="245"/>
        <v>20020206</v>
      </c>
      <c r="B769" s="1">
        <f t="shared" si="252"/>
        <v>37293</v>
      </c>
      <c r="C769" s="1" t="str">
        <f t="shared" si="246"/>
        <v>2002/02/06</v>
      </c>
      <c r="D769">
        <f t="shared" si="253"/>
        <v>4</v>
      </c>
      <c r="E769" t="str">
        <f t="shared" si="254"/>
        <v>Wednesday</v>
      </c>
      <c r="F769">
        <f t="shared" si="255"/>
        <v>6</v>
      </c>
      <c r="G769" s="2">
        <f t="shared" si="256"/>
        <v>37</v>
      </c>
      <c r="H769" t="str">
        <f t="shared" si="257"/>
        <v>Weekday</v>
      </c>
      <c r="I769">
        <f t="shared" si="242"/>
        <v>6</v>
      </c>
      <c r="J769" t="str">
        <f t="shared" si="258"/>
        <v>February</v>
      </c>
      <c r="K769">
        <f t="shared" si="259"/>
        <v>2</v>
      </c>
      <c r="L769" s="1" t="str">
        <f t="shared" si="243"/>
        <v>N</v>
      </c>
      <c r="M769">
        <f t="shared" si="260"/>
        <v>1</v>
      </c>
      <c r="N769">
        <f t="shared" si="261"/>
        <v>2002</v>
      </c>
      <c r="O769" t="str">
        <f t="shared" si="244"/>
        <v>2002-02</v>
      </c>
      <c r="P769" t="str">
        <f t="shared" si="247"/>
        <v>2002Q1</v>
      </c>
      <c r="Q769">
        <f t="shared" si="248"/>
        <v>8</v>
      </c>
      <c r="R769">
        <f t="shared" si="249"/>
        <v>3</v>
      </c>
      <c r="S769">
        <f t="shared" si="250"/>
        <v>2002</v>
      </c>
      <c r="T769" t="str">
        <f t="shared" si="262"/>
        <v>FY2002-08</v>
      </c>
      <c r="U769" t="str">
        <f t="shared" si="251"/>
        <v>FY2002Q3</v>
      </c>
    </row>
    <row r="770" spans="1:21">
      <c r="A770" t="str">
        <f t="shared" si="245"/>
        <v>20020207</v>
      </c>
      <c r="B770" s="1">
        <f t="shared" si="252"/>
        <v>37294</v>
      </c>
      <c r="C770" s="1" t="str">
        <f t="shared" si="246"/>
        <v>2002/02/07</v>
      </c>
      <c r="D770">
        <f t="shared" si="253"/>
        <v>5</v>
      </c>
      <c r="E770" t="str">
        <f t="shared" si="254"/>
        <v>Thursday</v>
      </c>
      <c r="F770">
        <f t="shared" si="255"/>
        <v>7</v>
      </c>
      <c r="G770" s="2">
        <f t="shared" si="256"/>
        <v>38</v>
      </c>
      <c r="H770" t="str">
        <f t="shared" si="257"/>
        <v>Weekday</v>
      </c>
      <c r="I770">
        <f t="shared" ref="I770:I833" si="263">WEEKNUM(C770,1)</f>
        <v>6</v>
      </c>
      <c r="J770" t="str">
        <f t="shared" si="258"/>
        <v>February</v>
      </c>
      <c r="K770">
        <f t="shared" si="259"/>
        <v>2</v>
      </c>
      <c r="L770" s="1" t="str">
        <f t="shared" ref="L770:L833" si="264">IF(B770=EOMONTH(B770,0),"Y","N")</f>
        <v>N</v>
      </c>
      <c r="M770">
        <f t="shared" si="260"/>
        <v>1</v>
      </c>
      <c r="N770">
        <f t="shared" si="261"/>
        <v>2002</v>
      </c>
      <c r="O770" t="str">
        <f t="shared" ref="O770:O833" si="265">N770&amp;"-"&amp;IF(K770&lt;10,"0","")&amp;K770</f>
        <v>2002-02</v>
      </c>
      <c r="P770" t="str">
        <f t="shared" si="247"/>
        <v>2002Q1</v>
      </c>
      <c r="Q770">
        <f t="shared" si="248"/>
        <v>8</v>
      </c>
      <c r="R770">
        <f t="shared" si="249"/>
        <v>3</v>
      </c>
      <c r="S770">
        <f t="shared" si="250"/>
        <v>2002</v>
      </c>
      <c r="T770" t="str">
        <f t="shared" si="262"/>
        <v>FY2002-08</v>
      </c>
      <c r="U770" t="str">
        <f t="shared" si="251"/>
        <v>FY2002Q3</v>
      </c>
    </row>
    <row r="771" spans="1:21">
      <c r="A771" t="str">
        <f t="shared" ref="A771:A834" si="266">TEXT(B771,"yyyymmdd")</f>
        <v>20020208</v>
      </c>
      <c r="B771" s="1">
        <f t="shared" si="252"/>
        <v>37295</v>
      </c>
      <c r="C771" s="1" t="str">
        <f t="shared" ref="C771:C834" si="267">TEXT(B771,"yyyy/mm/dd")</f>
        <v>2002/02/08</v>
      </c>
      <c r="D771">
        <f t="shared" si="253"/>
        <v>6</v>
      </c>
      <c r="E771" t="str">
        <f t="shared" si="254"/>
        <v>Friday</v>
      </c>
      <c r="F771">
        <f t="shared" si="255"/>
        <v>8</v>
      </c>
      <c r="G771" s="2">
        <f t="shared" si="256"/>
        <v>39</v>
      </c>
      <c r="H771" t="str">
        <f t="shared" si="257"/>
        <v>Weekend</v>
      </c>
      <c r="I771">
        <f t="shared" si="263"/>
        <v>6</v>
      </c>
      <c r="J771" t="str">
        <f t="shared" si="258"/>
        <v>February</v>
      </c>
      <c r="K771">
        <f t="shared" si="259"/>
        <v>2</v>
      </c>
      <c r="L771" s="1" t="str">
        <f t="shared" si="264"/>
        <v>N</v>
      </c>
      <c r="M771">
        <f t="shared" si="260"/>
        <v>1</v>
      </c>
      <c r="N771">
        <f t="shared" si="261"/>
        <v>2002</v>
      </c>
      <c r="O771" t="str">
        <f t="shared" si="265"/>
        <v>2002-02</v>
      </c>
      <c r="P771" t="str">
        <f t="shared" ref="P771:P834" si="268">N771&amp;"Q"&amp;M771</f>
        <v>2002Q1</v>
      </c>
      <c r="Q771">
        <f t="shared" ref="Q771:Q834" si="269">IF(K771&lt;7,K771+6,K771-6)</f>
        <v>8</v>
      </c>
      <c r="R771">
        <f t="shared" ref="R771:R834" si="270">IF(Q771&lt;4,1,IF(Q771&lt;7,2,IF(Q771&lt;10,3,4)))</f>
        <v>3</v>
      </c>
      <c r="S771">
        <f t="shared" ref="S771:S834" si="271">IF(K771&lt;7,N771,N771+1)</f>
        <v>2002</v>
      </c>
      <c r="T771" t="str">
        <f t="shared" si="262"/>
        <v>FY2002-08</v>
      </c>
      <c r="U771" t="str">
        <f t="shared" ref="U771:U834" si="272">"FY"&amp;S771&amp;"Q"&amp;R771</f>
        <v>FY2002Q3</v>
      </c>
    </row>
    <row r="772" spans="1:21">
      <c r="A772" t="str">
        <f t="shared" si="266"/>
        <v>20020209</v>
      </c>
      <c r="B772" s="1">
        <f t="shared" si="252"/>
        <v>37296</v>
      </c>
      <c r="C772" s="1" t="str">
        <f t="shared" si="267"/>
        <v>2002/02/09</v>
      </c>
      <c r="D772">
        <f t="shared" si="253"/>
        <v>7</v>
      </c>
      <c r="E772" t="str">
        <f t="shared" si="254"/>
        <v>Saturday</v>
      </c>
      <c r="F772">
        <f t="shared" si="255"/>
        <v>9</v>
      </c>
      <c r="G772" s="2">
        <f t="shared" si="256"/>
        <v>40</v>
      </c>
      <c r="H772" t="str">
        <f t="shared" si="257"/>
        <v>Weekend</v>
      </c>
      <c r="I772">
        <f t="shared" si="263"/>
        <v>6</v>
      </c>
      <c r="J772" t="str">
        <f t="shared" si="258"/>
        <v>February</v>
      </c>
      <c r="K772">
        <f t="shared" si="259"/>
        <v>2</v>
      </c>
      <c r="L772" s="1" t="str">
        <f t="shared" si="264"/>
        <v>N</v>
      </c>
      <c r="M772">
        <f t="shared" si="260"/>
        <v>1</v>
      </c>
      <c r="N772">
        <f t="shared" si="261"/>
        <v>2002</v>
      </c>
      <c r="O772" t="str">
        <f t="shared" si="265"/>
        <v>2002-02</v>
      </c>
      <c r="P772" t="str">
        <f t="shared" si="268"/>
        <v>2002Q1</v>
      </c>
      <c r="Q772">
        <f t="shared" si="269"/>
        <v>8</v>
      </c>
      <c r="R772">
        <f t="shared" si="270"/>
        <v>3</v>
      </c>
      <c r="S772">
        <f t="shared" si="271"/>
        <v>2002</v>
      </c>
      <c r="T772" t="str">
        <f t="shared" si="262"/>
        <v>FY2002-08</v>
      </c>
      <c r="U772" t="str">
        <f t="shared" si="272"/>
        <v>FY2002Q3</v>
      </c>
    </row>
    <row r="773" spans="1:21">
      <c r="A773" t="str">
        <f t="shared" si="266"/>
        <v>20020210</v>
      </c>
      <c r="B773" s="1">
        <f t="shared" si="252"/>
        <v>37297</v>
      </c>
      <c r="C773" s="1" t="str">
        <f t="shared" si="267"/>
        <v>2002/02/10</v>
      </c>
      <c r="D773">
        <f t="shared" si="253"/>
        <v>1</v>
      </c>
      <c r="E773" t="str">
        <f t="shared" si="254"/>
        <v>Sunday</v>
      </c>
      <c r="F773">
        <f t="shared" si="255"/>
        <v>10</v>
      </c>
      <c r="G773" s="2">
        <f t="shared" si="256"/>
        <v>41</v>
      </c>
      <c r="H773" t="str">
        <f t="shared" si="257"/>
        <v>Weekday</v>
      </c>
      <c r="I773">
        <f t="shared" si="263"/>
        <v>7</v>
      </c>
      <c r="J773" t="str">
        <f t="shared" si="258"/>
        <v>February</v>
      </c>
      <c r="K773">
        <f t="shared" si="259"/>
        <v>2</v>
      </c>
      <c r="L773" s="1" t="str">
        <f t="shared" si="264"/>
        <v>N</v>
      </c>
      <c r="M773">
        <f t="shared" si="260"/>
        <v>1</v>
      </c>
      <c r="N773">
        <f t="shared" si="261"/>
        <v>2002</v>
      </c>
      <c r="O773" t="str">
        <f t="shared" si="265"/>
        <v>2002-02</v>
      </c>
      <c r="P773" t="str">
        <f t="shared" si="268"/>
        <v>2002Q1</v>
      </c>
      <c r="Q773">
        <f t="shared" si="269"/>
        <v>8</v>
      </c>
      <c r="R773">
        <f t="shared" si="270"/>
        <v>3</v>
      </c>
      <c r="S773">
        <f t="shared" si="271"/>
        <v>2002</v>
      </c>
      <c r="T773" t="str">
        <f t="shared" si="262"/>
        <v>FY2002-08</v>
      </c>
      <c r="U773" t="str">
        <f t="shared" si="272"/>
        <v>FY2002Q3</v>
      </c>
    </row>
    <row r="774" spans="1:21">
      <c r="A774" t="str">
        <f t="shared" si="266"/>
        <v>20020211</v>
      </c>
      <c r="B774" s="1">
        <f t="shared" si="252"/>
        <v>37298</v>
      </c>
      <c r="C774" s="1" t="str">
        <f t="shared" si="267"/>
        <v>2002/02/11</v>
      </c>
      <c r="D774">
        <f t="shared" si="253"/>
        <v>2</v>
      </c>
      <c r="E774" t="str">
        <f t="shared" si="254"/>
        <v>Monday</v>
      </c>
      <c r="F774">
        <f t="shared" si="255"/>
        <v>11</v>
      </c>
      <c r="G774" s="2">
        <f t="shared" si="256"/>
        <v>42</v>
      </c>
      <c r="H774" t="str">
        <f t="shared" si="257"/>
        <v>Weekday</v>
      </c>
      <c r="I774">
        <f t="shared" si="263"/>
        <v>7</v>
      </c>
      <c r="J774" t="str">
        <f t="shared" si="258"/>
        <v>February</v>
      </c>
      <c r="K774">
        <f t="shared" si="259"/>
        <v>2</v>
      </c>
      <c r="L774" s="1" t="str">
        <f t="shared" si="264"/>
        <v>N</v>
      </c>
      <c r="M774">
        <f t="shared" si="260"/>
        <v>1</v>
      </c>
      <c r="N774">
        <f t="shared" si="261"/>
        <v>2002</v>
      </c>
      <c r="O774" t="str">
        <f t="shared" si="265"/>
        <v>2002-02</v>
      </c>
      <c r="P774" t="str">
        <f t="shared" si="268"/>
        <v>2002Q1</v>
      </c>
      <c r="Q774">
        <f t="shared" si="269"/>
        <v>8</v>
      </c>
      <c r="R774">
        <f t="shared" si="270"/>
        <v>3</v>
      </c>
      <c r="S774">
        <f t="shared" si="271"/>
        <v>2002</v>
      </c>
      <c r="T774" t="str">
        <f t="shared" si="262"/>
        <v>FY2002-08</v>
      </c>
      <c r="U774" t="str">
        <f t="shared" si="272"/>
        <v>FY2002Q3</v>
      </c>
    </row>
    <row r="775" spans="1:21">
      <c r="A775" t="str">
        <f t="shared" si="266"/>
        <v>20020212</v>
      </c>
      <c r="B775" s="1">
        <f t="shared" si="252"/>
        <v>37299</v>
      </c>
      <c r="C775" s="1" t="str">
        <f t="shared" si="267"/>
        <v>2002/02/12</v>
      </c>
      <c r="D775">
        <f t="shared" si="253"/>
        <v>3</v>
      </c>
      <c r="E775" t="str">
        <f t="shared" si="254"/>
        <v>Tuesday</v>
      </c>
      <c r="F775">
        <f t="shared" si="255"/>
        <v>12</v>
      </c>
      <c r="G775" s="2">
        <f t="shared" si="256"/>
        <v>43</v>
      </c>
      <c r="H775" t="str">
        <f t="shared" si="257"/>
        <v>Weekday</v>
      </c>
      <c r="I775">
        <f t="shared" si="263"/>
        <v>7</v>
      </c>
      <c r="J775" t="str">
        <f t="shared" si="258"/>
        <v>February</v>
      </c>
      <c r="K775">
        <f t="shared" si="259"/>
        <v>2</v>
      </c>
      <c r="L775" s="1" t="str">
        <f t="shared" si="264"/>
        <v>N</v>
      </c>
      <c r="M775">
        <f t="shared" si="260"/>
        <v>1</v>
      </c>
      <c r="N775">
        <f t="shared" si="261"/>
        <v>2002</v>
      </c>
      <c r="O775" t="str">
        <f t="shared" si="265"/>
        <v>2002-02</v>
      </c>
      <c r="P775" t="str">
        <f t="shared" si="268"/>
        <v>2002Q1</v>
      </c>
      <c r="Q775">
        <f t="shared" si="269"/>
        <v>8</v>
      </c>
      <c r="R775">
        <f t="shared" si="270"/>
        <v>3</v>
      </c>
      <c r="S775">
        <f t="shared" si="271"/>
        <v>2002</v>
      </c>
      <c r="T775" t="str">
        <f t="shared" si="262"/>
        <v>FY2002-08</v>
      </c>
      <c r="U775" t="str">
        <f t="shared" si="272"/>
        <v>FY2002Q3</v>
      </c>
    </row>
    <row r="776" spans="1:21">
      <c r="A776" t="str">
        <f t="shared" si="266"/>
        <v>20020213</v>
      </c>
      <c r="B776" s="1">
        <f t="shared" si="252"/>
        <v>37300</v>
      </c>
      <c r="C776" s="1" t="str">
        <f t="shared" si="267"/>
        <v>2002/02/13</v>
      </c>
      <c r="D776">
        <f t="shared" si="253"/>
        <v>4</v>
      </c>
      <c r="E776" t="str">
        <f t="shared" si="254"/>
        <v>Wednesday</v>
      </c>
      <c r="F776">
        <f t="shared" si="255"/>
        <v>13</v>
      </c>
      <c r="G776" s="2">
        <f t="shared" si="256"/>
        <v>44</v>
      </c>
      <c r="H776" t="str">
        <f t="shared" si="257"/>
        <v>Weekday</v>
      </c>
      <c r="I776">
        <f t="shared" si="263"/>
        <v>7</v>
      </c>
      <c r="J776" t="str">
        <f t="shared" si="258"/>
        <v>February</v>
      </c>
      <c r="K776">
        <f t="shared" si="259"/>
        <v>2</v>
      </c>
      <c r="L776" s="1" t="str">
        <f t="shared" si="264"/>
        <v>N</v>
      </c>
      <c r="M776">
        <f t="shared" si="260"/>
        <v>1</v>
      </c>
      <c r="N776">
        <f t="shared" si="261"/>
        <v>2002</v>
      </c>
      <c r="O776" t="str">
        <f t="shared" si="265"/>
        <v>2002-02</v>
      </c>
      <c r="P776" t="str">
        <f t="shared" si="268"/>
        <v>2002Q1</v>
      </c>
      <c r="Q776">
        <f t="shared" si="269"/>
        <v>8</v>
      </c>
      <c r="R776">
        <f t="shared" si="270"/>
        <v>3</v>
      </c>
      <c r="S776">
        <f t="shared" si="271"/>
        <v>2002</v>
      </c>
      <c r="T776" t="str">
        <f t="shared" si="262"/>
        <v>FY2002-08</v>
      </c>
      <c r="U776" t="str">
        <f t="shared" si="272"/>
        <v>FY2002Q3</v>
      </c>
    </row>
    <row r="777" spans="1:21">
      <c r="A777" t="str">
        <f t="shared" si="266"/>
        <v>20020214</v>
      </c>
      <c r="B777" s="1">
        <f t="shared" si="252"/>
        <v>37301</v>
      </c>
      <c r="C777" s="1" t="str">
        <f t="shared" si="267"/>
        <v>2002/02/14</v>
      </c>
      <c r="D777">
        <f t="shared" si="253"/>
        <v>5</v>
      </c>
      <c r="E777" t="str">
        <f t="shared" si="254"/>
        <v>Thursday</v>
      </c>
      <c r="F777">
        <f t="shared" si="255"/>
        <v>14</v>
      </c>
      <c r="G777" s="2">
        <f t="shared" si="256"/>
        <v>45</v>
      </c>
      <c r="H777" t="str">
        <f t="shared" si="257"/>
        <v>Weekday</v>
      </c>
      <c r="I777">
        <f t="shared" si="263"/>
        <v>7</v>
      </c>
      <c r="J777" t="str">
        <f t="shared" si="258"/>
        <v>February</v>
      </c>
      <c r="K777">
        <f t="shared" si="259"/>
        <v>2</v>
      </c>
      <c r="L777" s="1" t="str">
        <f t="shared" si="264"/>
        <v>N</v>
      </c>
      <c r="M777">
        <f t="shared" si="260"/>
        <v>1</v>
      </c>
      <c r="N777">
        <f t="shared" si="261"/>
        <v>2002</v>
      </c>
      <c r="O777" t="str">
        <f t="shared" si="265"/>
        <v>2002-02</v>
      </c>
      <c r="P777" t="str">
        <f t="shared" si="268"/>
        <v>2002Q1</v>
      </c>
      <c r="Q777">
        <f t="shared" si="269"/>
        <v>8</v>
      </c>
      <c r="R777">
        <f t="shared" si="270"/>
        <v>3</v>
      </c>
      <c r="S777">
        <f t="shared" si="271"/>
        <v>2002</v>
      </c>
      <c r="T777" t="str">
        <f t="shared" si="262"/>
        <v>FY2002-08</v>
      </c>
      <c r="U777" t="str">
        <f t="shared" si="272"/>
        <v>FY2002Q3</v>
      </c>
    </row>
    <row r="778" spans="1:21">
      <c r="A778" t="str">
        <f t="shared" si="266"/>
        <v>20020215</v>
      </c>
      <c r="B778" s="1">
        <f t="shared" si="252"/>
        <v>37302</v>
      </c>
      <c r="C778" s="1" t="str">
        <f t="shared" si="267"/>
        <v>2002/02/15</v>
      </c>
      <c r="D778">
        <f t="shared" si="253"/>
        <v>6</v>
      </c>
      <c r="E778" t="str">
        <f t="shared" si="254"/>
        <v>Friday</v>
      </c>
      <c r="F778">
        <f t="shared" si="255"/>
        <v>15</v>
      </c>
      <c r="G778" s="2">
        <f t="shared" si="256"/>
        <v>46</v>
      </c>
      <c r="H778" t="str">
        <f t="shared" si="257"/>
        <v>Weekend</v>
      </c>
      <c r="I778">
        <f t="shared" si="263"/>
        <v>7</v>
      </c>
      <c r="J778" t="str">
        <f t="shared" si="258"/>
        <v>February</v>
      </c>
      <c r="K778">
        <f t="shared" si="259"/>
        <v>2</v>
      </c>
      <c r="L778" s="1" t="str">
        <f t="shared" si="264"/>
        <v>N</v>
      </c>
      <c r="M778">
        <f t="shared" si="260"/>
        <v>1</v>
      </c>
      <c r="N778">
        <f t="shared" si="261"/>
        <v>2002</v>
      </c>
      <c r="O778" t="str">
        <f t="shared" si="265"/>
        <v>2002-02</v>
      </c>
      <c r="P778" t="str">
        <f t="shared" si="268"/>
        <v>2002Q1</v>
      </c>
      <c r="Q778">
        <f t="shared" si="269"/>
        <v>8</v>
      </c>
      <c r="R778">
        <f t="shared" si="270"/>
        <v>3</v>
      </c>
      <c r="S778">
        <f t="shared" si="271"/>
        <v>2002</v>
      </c>
      <c r="T778" t="str">
        <f t="shared" si="262"/>
        <v>FY2002-08</v>
      </c>
      <c r="U778" t="str">
        <f t="shared" si="272"/>
        <v>FY2002Q3</v>
      </c>
    </row>
    <row r="779" spans="1:21">
      <c r="A779" t="str">
        <f t="shared" si="266"/>
        <v>20020216</v>
      </c>
      <c r="B779" s="1">
        <f t="shared" si="252"/>
        <v>37303</v>
      </c>
      <c r="C779" s="1" t="str">
        <f t="shared" si="267"/>
        <v>2002/02/16</v>
      </c>
      <c r="D779">
        <f t="shared" si="253"/>
        <v>7</v>
      </c>
      <c r="E779" t="str">
        <f t="shared" si="254"/>
        <v>Saturday</v>
      </c>
      <c r="F779">
        <f t="shared" si="255"/>
        <v>16</v>
      </c>
      <c r="G779" s="2">
        <f t="shared" si="256"/>
        <v>47</v>
      </c>
      <c r="H779" t="str">
        <f t="shared" si="257"/>
        <v>Weekend</v>
      </c>
      <c r="I779">
        <f t="shared" si="263"/>
        <v>7</v>
      </c>
      <c r="J779" t="str">
        <f t="shared" si="258"/>
        <v>February</v>
      </c>
      <c r="K779">
        <f t="shared" si="259"/>
        <v>2</v>
      </c>
      <c r="L779" s="1" t="str">
        <f t="shared" si="264"/>
        <v>N</v>
      </c>
      <c r="M779">
        <f t="shared" si="260"/>
        <v>1</v>
      </c>
      <c r="N779">
        <f t="shared" si="261"/>
        <v>2002</v>
      </c>
      <c r="O779" t="str">
        <f t="shared" si="265"/>
        <v>2002-02</v>
      </c>
      <c r="P779" t="str">
        <f t="shared" si="268"/>
        <v>2002Q1</v>
      </c>
      <c r="Q779">
        <f t="shared" si="269"/>
        <v>8</v>
      </c>
      <c r="R779">
        <f t="shared" si="270"/>
        <v>3</v>
      </c>
      <c r="S779">
        <f t="shared" si="271"/>
        <v>2002</v>
      </c>
      <c r="T779" t="str">
        <f t="shared" si="262"/>
        <v>FY2002-08</v>
      </c>
      <c r="U779" t="str">
        <f t="shared" si="272"/>
        <v>FY2002Q3</v>
      </c>
    </row>
    <row r="780" spans="1:21">
      <c r="A780" t="str">
        <f t="shared" si="266"/>
        <v>20020217</v>
      </c>
      <c r="B780" s="1">
        <f t="shared" si="252"/>
        <v>37304</v>
      </c>
      <c r="C780" s="1" t="str">
        <f t="shared" si="267"/>
        <v>2002/02/17</v>
      </c>
      <c r="D780">
        <f t="shared" si="253"/>
        <v>1</v>
      </c>
      <c r="E780" t="str">
        <f t="shared" si="254"/>
        <v>Sunday</v>
      </c>
      <c r="F780">
        <f t="shared" si="255"/>
        <v>17</v>
      </c>
      <c r="G780" s="2">
        <f t="shared" si="256"/>
        <v>48</v>
      </c>
      <c r="H780" t="str">
        <f t="shared" si="257"/>
        <v>Weekday</v>
      </c>
      <c r="I780">
        <f t="shared" si="263"/>
        <v>8</v>
      </c>
      <c r="J780" t="str">
        <f t="shared" si="258"/>
        <v>February</v>
      </c>
      <c r="K780">
        <f t="shared" si="259"/>
        <v>2</v>
      </c>
      <c r="L780" s="1" t="str">
        <f t="shared" si="264"/>
        <v>N</v>
      </c>
      <c r="M780">
        <f t="shared" si="260"/>
        <v>1</v>
      </c>
      <c r="N780">
        <f t="shared" si="261"/>
        <v>2002</v>
      </c>
      <c r="O780" t="str">
        <f t="shared" si="265"/>
        <v>2002-02</v>
      </c>
      <c r="P780" t="str">
        <f t="shared" si="268"/>
        <v>2002Q1</v>
      </c>
      <c r="Q780">
        <f t="shared" si="269"/>
        <v>8</v>
      </c>
      <c r="R780">
        <f t="shared" si="270"/>
        <v>3</v>
      </c>
      <c r="S780">
        <f t="shared" si="271"/>
        <v>2002</v>
      </c>
      <c r="T780" t="str">
        <f t="shared" si="262"/>
        <v>FY2002-08</v>
      </c>
      <c r="U780" t="str">
        <f t="shared" si="272"/>
        <v>FY2002Q3</v>
      </c>
    </row>
    <row r="781" spans="1:21">
      <c r="A781" t="str">
        <f t="shared" si="266"/>
        <v>20020218</v>
      </c>
      <c r="B781" s="1">
        <f t="shared" si="252"/>
        <v>37305</v>
      </c>
      <c r="C781" s="1" t="str">
        <f t="shared" si="267"/>
        <v>2002/02/18</v>
      </c>
      <c r="D781">
        <f t="shared" si="253"/>
        <v>2</v>
      </c>
      <c r="E781" t="str">
        <f t="shared" si="254"/>
        <v>Monday</v>
      </c>
      <c r="F781">
        <f t="shared" si="255"/>
        <v>18</v>
      </c>
      <c r="G781" s="2">
        <f t="shared" si="256"/>
        <v>49</v>
      </c>
      <c r="H781" t="str">
        <f t="shared" si="257"/>
        <v>Weekday</v>
      </c>
      <c r="I781">
        <f t="shared" si="263"/>
        <v>8</v>
      </c>
      <c r="J781" t="str">
        <f t="shared" si="258"/>
        <v>February</v>
      </c>
      <c r="K781">
        <f t="shared" si="259"/>
        <v>2</v>
      </c>
      <c r="L781" s="1" t="str">
        <f t="shared" si="264"/>
        <v>N</v>
      </c>
      <c r="M781">
        <f t="shared" si="260"/>
        <v>1</v>
      </c>
      <c r="N781">
        <f t="shared" si="261"/>
        <v>2002</v>
      </c>
      <c r="O781" t="str">
        <f t="shared" si="265"/>
        <v>2002-02</v>
      </c>
      <c r="P781" t="str">
        <f t="shared" si="268"/>
        <v>2002Q1</v>
      </c>
      <c r="Q781">
        <f t="shared" si="269"/>
        <v>8</v>
      </c>
      <c r="R781">
        <f t="shared" si="270"/>
        <v>3</v>
      </c>
      <c r="S781">
        <f t="shared" si="271"/>
        <v>2002</v>
      </c>
      <c r="T781" t="str">
        <f t="shared" si="262"/>
        <v>FY2002-08</v>
      </c>
      <c r="U781" t="str">
        <f t="shared" si="272"/>
        <v>FY2002Q3</v>
      </c>
    </row>
    <row r="782" spans="1:21">
      <c r="A782" t="str">
        <f t="shared" si="266"/>
        <v>20020219</v>
      </c>
      <c r="B782" s="1">
        <f t="shared" si="252"/>
        <v>37306</v>
      </c>
      <c r="C782" s="1" t="str">
        <f t="shared" si="267"/>
        <v>2002/02/19</v>
      </c>
      <c r="D782">
        <f t="shared" si="253"/>
        <v>3</v>
      </c>
      <c r="E782" t="str">
        <f t="shared" si="254"/>
        <v>Tuesday</v>
      </c>
      <c r="F782">
        <f t="shared" si="255"/>
        <v>19</v>
      </c>
      <c r="G782" s="2">
        <f t="shared" si="256"/>
        <v>50</v>
      </c>
      <c r="H782" t="str">
        <f t="shared" si="257"/>
        <v>Weekday</v>
      </c>
      <c r="I782">
        <f t="shared" si="263"/>
        <v>8</v>
      </c>
      <c r="J782" t="str">
        <f t="shared" si="258"/>
        <v>February</v>
      </c>
      <c r="K782">
        <f t="shared" si="259"/>
        <v>2</v>
      </c>
      <c r="L782" s="1" t="str">
        <f t="shared" si="264"/>
        <v>N</v>
      </c>
      <c r="M782">
        <f t="shared" si="260"/>
        <v>1</v>
      </c>
      <c r="N782">
        <f t="shared" si="261"/>
        <v>2002</v>
      </c>
      <c r="O782" t="str">
        <f t="shared" si="265"/>
        <v>2002-02</v>
      </c>
      <c r="P782" t="str">
        <f t="shared" si="268"/>
        <v>2002Q1</v>
      </c>
      <c r="Q782">
        <f t="shared" si="269"/>
        <v>8</v>
      </c>
      <c r="R782">
        <f t="shared" si="270"/>
        <v>3</v>
      </c>
      <c r="S782">
        <f t="shared" si="271"/>
        <v>2002</v>
      </c>
      <c r="T782" t="str">
        <f t="shared" si="262"/>
        <v>FY2002-08</v>
      </c>
      <c r="U782" t="str">
        <f t="shared" si="272"/>
        <v>FY2002Q3</v>
      </c>
    </row>
    <row r="783" spans="1:21">
      <c r="A783" t="str">
        <f t="shared" si="266"/>
        <v>20020220</v>
      </c>
      <c r="B783" s="1">
        <f t="shared" si="252"/>
        <v>37307</v>
      </c>
      <c r="C783" s="1" t="str">
        <f t="shared" si="267"/>
        <v>2002/02/20</v>
      </c>
      <c r="D783">
        <f t="shared" si="253"/>
        <v>4</v>
      </c>
      <c r="E783" t="str">
        <f t="shared" si="254"/>
        <v>Wednesday</v>
      </c>
      <c r="F783">
        <f t="shared" si="255"/>
        <v>20</v>
      </c>
      <c r="G783" s="2">
        <f t="shared" si="256"/>
        <v>51</v>
      </c>
      <c r="H783" t="str">
        <f t="shared" si="257"/>
        <v>Weekday</v>
      </c>
      <c r="I783">
        <f t="shared" si="263"/>
        <v>8</v>
      </c>
      <c r="J783" t="str">
        <f t="shared" si="258"/>
        <v>February</v>
      </c>
      <c r="K783">
        <f t="shared" si="259"/>
        <v>2</v>
      </c>
      <c r="L783" s="1" t="str">
        <f t="shared" si="264"/>
        <v>N</v>
      </c>
      <c r="M783">
        <f t="shared" si="260"/>
        <v>1</v>
      </c>
      <c r="N783">
        <f t="shared" si="261"/>
        <v>2002</v>
      </c>
      <c r="O783" t="str">
        <f t="shared" si="265"/>
        <v>2002-02</v>
      </c>
      <c r="P783" t="str">
        <f t="shared" si="268"/>
        <v>2002Q1</v>
      </c>
      <c r="Q783">
        <f t="shared" si="269"/>
        <v>8</v>
      </c>
      <c r="R783">
        <f t="shared" si="270"/>
        <v>3</v>
      </c>
      <c r="S783">
        <f t="shared" si="271"/>
        <v>2002</v>
      </c>
      <c r="T783" t="str">
        <f t="shared" si="262"/>
        <v>FY2002-08</v>
      </c>
      <c r="U783" t="str">
        <f t="shared" si="272"/>
        <v>FY2002Q3</v>
      </c>
    </row>
    <row r="784" spans="1:21">
      <c r="A784" t="str">
        <f t="shared" si="266"/>
        <v>20020221</v>
      </c>
      <c r="B784" s="1">
        <f t="shared" si="252"/>
        <v>37308</v>
      </c>
      <c r="C784" s="1" t="str">
        <f t="shared" si="267"/>
        <v>2002/02/21</v>
      </c>
      <c r="D784">
        <f t="shared" si="253"/>
        <v>5</v>
      </c>
      <c r="E784" t="str">
        <f t="shared" si="254"/>
        <v>Thursday</v>
      </c>
      <c r="F784">
        <f t="shared" si="255"/>
        <v>21</v>
      </c>
      <c r="G784" s="2">
        <f t="shared" si="256"/>
        <v>52</v>
      </c>
      <c r="H784" t="str">
        <f t="shared" si="257"/>
        <v>Weekday</v>
      </c>
      <c r="I784">
        <f t="shared" si="263"/>
        <v>8</v>
      </c>
      <c r="J784" t="str">
        <f t="shared" si="258"/>
        <v>February</v>
      </c>
      <c r="K784">
        <f t="shared" si="259"/>
        <v>2</v>
      </c>
      <c r="L784" s="1" t="str">
        <f t="shared" si="264"/>
        <v>N</v>
      </c>
      <c r="M784">
        <f t="shared" si="260"/>
        <v>1</v>
      </c>
      <c r="N784">
        <f t="shared" si="261"/>
        <v>2002</v>
      </c>
      <c r="O784" t="str">
        <f t="shared" si="265"/>
        <v>2002-02</v>
      </c>
      <c r="P784" t="str">
        <f t="shared" si="268"/>
        <v>2002Q1</v>
      </c>
      <c r="Q784">
        <f t="shared" si="269"/>
        <v>8</v>
      </c>
      <c r="R784">
        <f t="shared" si="270"/>
        <v>3</v>
      </c>
      <c r="S784">
        <f t="shared" si="271"/>
        <v>2002</v>
      </c>
      <c r="T784" t="str">
        <f t="shared" si="262"/>
        <v>FY2002-08</v>
      </c>
      <c r="U784" t="str">
        <f t="shared" si="272"/>
        <v>FY2002Q3</v>
      </c>
    </row>
    <row r="785" spans="1:21">
      <c r="A785" t="str">
        <f t="shared" si="266"/>
        <v>20020222</v>
      </c>
      <c r="B785" s="1">
        <f t="shared" si="252"/>
        <v>37309</v>
      </c>
      <c r="C785" s="1" t="str">
        <f t="shared" si="267"/>
        <v>2002/02/22</v>
      </c>
      <c r="D785">
        <f t="shared" si="253"/>
        <v>6</v>
      </c>
      <c r="E785" t="str">
        <f t="shared" si="254"/>
        <v>Friday</v>
      </c>
      <c r="F785">
        <f t="shared" si="255"/>
        <v>22</v>
      </c>
      <c r="G785" s="2">
        <f t="shared" si="256"/>
        <v>53</v>
      </c>
      <c r="H785" t="str">
        <f t="shared" si="257"/>
        <v>Weekend</v>
      </c>
      <c r="I785">
        <f t="shared" si="263"/>
        <v>8</v>
      </c>
      <c r="J785" t="str">
        <f t="shared" si="258"/>
        <v>February</v>
      </c>
      <c r="K785">
        <f t="shared" si="259"/>
        <v>2</v>
      </c>
      <c r="L785" s="1" t="str">
        <f t="shared" si="264"/>
        <v>N</v>
      </c>
      <c r="M785">
        <f t="shared" si="260"/>
        <v>1</v>
      </c>
      <c r="N785">
        <f t="shared" si="261"/>
        <v>2002</v>
      </c>
      <c r="O785" t="str">
        <f t="shared" si="265"/>
        <v>2002-02</v>
      </c>
      <c r="P785" t="str">
        <f t="shared" si="268"/>
        <v>2002Q1</v>
      </c>
      <c r="Q785">
        <f t="shared" si="269"/>
        <v>8</v>
      </c>
      <c r="R785">
        <f t="shared" si="270"/>
        <v>3</v>
      </c>
      <c r="S785">
        <f t="shared" si="271"/>
        <v>2002</v>
      </c>
      <c r="T785" t="str">
        <f t="shared" si="262"/>
        <v>FY2002-08</v>
      </c>
      <c r="U785" t="str">
        <f t="shared" si="272"/>
        <v>FY2002Q3</v>
      </c>
    </row>
    <row r="786" spans="1:21">
      <c r="A786" t="str">
        <f t="shared" si="266"/>
        <v>20020223</v>
      </c>
      <c r="B786" s="1">
        <f t="shared" si="252"/>
        <v>37310</v>
      </c>
      <c r="C786" s="1" t="str">
        <f t="shared" si="267"/>
        <v>2002/02/23</v>
      </c>
      <c r="D786">
        <f t="shared" si="253"/>
        <v>7</v>
      </c>
      <c r="E786" t="str">
        <f t="shared" si="254"/>
        <v>Saturday</v>
      </c>
      <c r="F786">
        <f t="shared" si="255"/>
        <v>23</v>
      </c>
      <c r="G786" s="2">
        <f t="shared" si="256"/>
        <v>54</v>
      </c>
      <c r="H786" t="str">
        <f t="shared" si="257"/>
        <v>Weekend</v>
      </c>
      <c r="I786">
        <f t="shared" si="263"/>
        <v>8</v>
      </c>
      <c r="J786" t="str">
        <f t="shared" si="258"/>
        <v>February</v>
      </c>
      <c r="K786">
        <f t="shared" si="259"/>
        <v>2</v>
      </c>
      <c r="L786" s="1" t="str">
        <f t="shared" si="264"/>
        <v>N</v>
      </c>
      <c r="M786">
        <f t="shared" si="260"/>
        <v>1</v>
      </c>
      <c r="N786">
        <f t="shared" si="261"/>
        <v>2002</v>
      </c>
      <c r="O786" t="str">
        <f t="shared" si="265"/>
        <v>2002-02</v>
      </c>
      <c r="P786" t="str">
        <f t="shared" si="268"/>
        <v>2002Q1</v>
      </c>
      <c r="Q786">
        <f t="shared" si="269"/>
        <v>8</v>
      </c>
      <c r="R786">
        <f t="shared" si="270"/>
        <v>3</v>
      </c>
      <c r="S786">
        <f t="shared" si="271"/>
        <v>2002</v>
      </c>
      <c r="T786" t="str">
        <f t="shared" si="262"/>
        <v>FY2002-08</v>
      </c>
      <c r="U786" t="str">
        <f t="shared" si="272"/>
        <v>FY2002Q3</v>
      </c>
    </row>
    <row r="787" spans="1:21">
      <c r="A787" t="str">
        <f t="shared" si="266"/>
        <v>20020224</v>
      </c>
      <c r="B787" s="1">
        <f t="shared" si="252"/>
        <v>37311</v>
      </c>
      <c r="C787" s="1" t="str">
        <f t="shared" si="267"/>
        <v>2002/02/24</v>
      </c>
      <c r="D787">
        <f t="shared" si="253"/>
        <v>1</v>
      </c>
      <c r="E787" t="str">
        <f t="shared" si="254"/>
        <v>Sunday</v>
      </c>
      <c r="F787">
        <f t="shared" si="255"/>
        <v>24</v>
      </c>
      <c r="G787" s="2">
        <f t="shared" si="256"/>
        <v>55</v>
      </c>
      <c r="H787" t="str">
        <f t="shared" si="257"/>
        <v>Weekday</v>
      </c>
      <c r="I787">
        <f t="shared" si="263"/>
        <v>9</v>
      </c>
      <c r="J787" t="str">
        <f t="shared" si="258"/>
        <v>February</v>
      </c>
      <c r="K787">
        <f t="shared" si="259"/>
        <v>2</v>
      </c>
      <c r="L787" s="1" t="str">
        <f t="shared" si="264"/>
        <v>N</v>
      </c>
      <c r="M787">
        <f t="shared" si="260"/>
        <v>1</v>
      </c>
      <c r="N787">
        <f t="shared" si="261"/>
        <v>2002</v>
      </c>
      <c r="O787" t="str">
        <f t="shared" si="265"/>
        <v>2002-02</v>
      </c>
      <c r="P787" t="str">
        <f t="shared" si="268"/>
        <v>2002Q1</v>
      </c>
      <c r="Q787">
        <f t="shared" si="269"/>
        <v>8</v>
      </c>
      <c r="R787">
        <f t="shared" si="270"/>
        <v>3</v>
      </c>
      <c r="S787">
        <f t="shared" si="271"/>
        <v>2002</v>
      </c>
      <c r="T787" t="str">
        <f t="shared" si="262"/>
        <v>FY2002-08</v>
      </c>
      <c r="U787" t="str">
        <f t="shared" si="272"/>
        <v>FY2002Q3</v>
      </c>
    </row>
    <row r="788" spans="1:21">
      <c r="A788" t="str">
        <f t="shared" si="266"/>
        <v>20020225</v>
      </c>
      <c r="B788" s="1">
        <f t="shared" si="252"/>
        <v>37312</v>
      </c>
      <c r="C788" s="1" t="str">
        <f t="shared" si="267"/>
        <v>2002/02/25</v>
      </c>
      <c r="D788">
        <f t="shared" si="253"/>
        <v>2</v>
      </c>
      <c r="E788" t="str">
        <f t="shared" si="254"/>
        <v>Monday</v>
      </c>
      <c r="F788">
        <f t="shared" si="255"/>
        <v>25</v>
      </c>
      <c r="G788" s="2">
        <f t="shared" si="256"/>
        <v>56</v>
      </c>
      <c r="H788" t="str">
        <f t="shared" si="257"/>
        <v>Weekday</v>
      </c>
      <c r="I788">
        <f t="shared" si="263"/>
        <v>9</v>
      </c>
      <c r="J788" t="str">
        <f t="shared" si="258"/>
        <v>February</v>
      </c>
      <c r="K788">
        <f t="shared" si="259"/>
        <v>2</v>
      </c>
      <c r="L788" s="1" t="str">
        <f t="shared" si="264"/>
        <v>N</v>
      </c>
      <c r="M788">
        <f t="shared" si="260"/>
        <v>1</v>
      </c>
      <c r="N788">
        <f t="shared" si="261"/>
        <v>2002</v>
      </c>
      <c r="O788" t="str">
        <f t="shared" si="265"/>
        <v>2002-02</v>
      </c>
      <c r="P788" t="str">
        <f t="shared" si="268"/>
        <v>2002Q1</v>
      </c>
      <c r="Q788">
        <f t="shared" si="269"/>
        <v>8</v>
      </c>
      <c r="R788">
        <f t="shared" si="270"/>
        <v>3</v>
      </c>
      <c r="S788">
        <f t="shared" si="271"/>
        <v>2002</v>
      </c>
      <c r="T788" t="str">
        <f t="shared" si="262"/>
        <v>FY2002-08</v>
      </c>
      <c r="U788" t="str">
        <f t="shared" si="272"/>
        <v>FY2002Q3</v>
      </c>
    </row>
    <row r="789" spans="1:21">
      <c r="A789" t="str">
        <f t="shared" si="266"/>
        <v>20020226</v>
      </c>
      <c r="B789" s="1">
        <f t="shared" si="252"/>
        <v>37313</v>
      </c>
      <c r="C789" s="1" t="str">
        <f t="shared" si="267"/>
        <v>2002/02/26</v>
      </c>
      <c r="D789">
        <f t="shared" si="253"/>
        <v>3</v>
      </c>
      <c r="E789" t="str">
        <f t="shared" si="254"/>
        <v>Tuesday</v>
      </c>
      <c r="F789">
        <f t="shared" si="255"/>
        <v>26</v>
      </c>
      <c r="G789" s="2">
        <f t="shared" si="256"/>
        <v>57</v>
      </c>
      <c r="H789" t="str">
        <f t="shared" si="257"/>
        <v>Weekday</v>
      </c>
      <c r="I789">
        <f t="shared" si="263"/>
        <v>9</v>
      </c>
      <c r="J789" t="str">
        <f t="shared" si="258"/>
        <v>February</v>
      </c>
      <c r="K789">
        <f t="shared" si="259"/>
        <v>2</v>
      </c>
      <c r="L789" s="1" t="str">
        <f t="shared" si="264"/>
        <v>N</v>
      </c>
      <c r="M789">
        <f t="shared" si="260"/>
        <v>1</v>
      </c>
      <c r="N789">
        <f t="shared" si="261"/>
        <v>2002</v>
      </c>
      <c r="O789" t="str">
        <f t="shared" si="265"/>
        <v>2002-02</v>
      </c>
      <c r="P789" t="str">
        <f t="shared" si="268"/>
        <v>2002Q1</v>
      </c>
      <c r="Q789">
        <f t="shared" si="269"/>
        <v>8</v>
      </c>
      <c r="R789">
        <f t="shared" si="270"/>
        <v>3</v>
      </c>
      <c r="S789">
        <f t="shared" si="271"/>
        <v>2002</v>
      </c>
      <c r="T789" t="str">
        <f t="shared" si="262"/>
        <v>FY2002-08</v>
      </c>
      <c r="U789" t="str">
        <f t="shared" si="272"/>
        <v>FY2002Q3</v>
      </c>
    </row>
    <row r="790" spans="1:21">
      <c r="A790" t="str">
        <f t="shared" si="266"/>
        <v>20020227</v>
      </c>
      <c r="B790" s="1">
        <f t="shared" si="252"/>
        <v>37314</v>
      </c>
      <c r="C790" s="1" t="str">
        <f t="shared" si="267"/>
        <v>2002/02/27</v>
      </c>
      <c r="D790">
        <f t="shared" si="253"/>
        <v>4</v>
      </c>
      <c r="E790" t="str">
        <f t="shared" si="254"/>
        <v>Wednesday</v>
      </c>
      <c r="F790">
        <f t="shared" si="255"/>
        <v>27</v>
      </c>
      <c r="G790" s="2">
        <f t="shared" si="256"/>
        <v>58</v>
      </c>
      <c r="H790" t="str">
        <f t="shared" si="257"/>
        <v>Weekday</v>
      </c>
      <c r="I790">
        <f t="shared" si="263"/>
        <v>9</v>
      </c>
      <c r="J790" t="str">
        <f t="shared" si="258"/>
        <v>February</v>
      </c>
      <c r="K790">
        <f t="shared" si="259"/>
        <v>2</v>
      </c>
      <c r="L790" s="1" t="str">
        <f t="shared" si="264"/>
        <v>N</v>
      </c>
      <c r="M790">
        <f t="shared" si="260"/>
        <v>1</v>
      </c>
      <c r="N790">
        <f t="shared" si="261"/>
        <v>2002</v>
      </c>
      <c r="O790" t="str">
        <f t="shared" si="265"/>
        <v>2002-02</v>
      </c>
      <c r="P790" t="str">
        <f t="shared" si="268"/>
        <v>2002Q1</v>
      </c>
      <c r="Q790">
        <f t="shared" si="269"/>
        <v>8</v>
      </c>
      <c r="R790">
        <f t="shared" si="270"/>
        <v>3</v>
      </c>
      <c r="S790">
        <f t="shared" si="271"/>
        <v>2002</v>
      </c>
      <c r="T790" t="str">
        <f t="shared" si="262"/>
        <v>FY2002-08</v>
      </c>
      <c r="U790" t="str">
        <f t="shared" si="272"/>
        <v>FY2002Q3</v>
      </c>
    </row>
    <row r="791" spans="1:21">
      <c r="A791" t="str">
        <f t="shared" si="266"/>
        <v>20020228</v>
      </c>
      <c r="B791" s="1">
        <f t="shared" si="252"/>
        <v>37315</v>
      </c>
      <c r="C791" s="1" t="str">
        <f t="shared" si="267"/>
        <v>2002/02/28</v>
      </c>
      <c r="D791">
        <f t="shared" si="253"/>
        <v>5</v>
      </c>
      <c r="E791" t="str">
        <f t="shared" si="254"/>
        <v>Thursday</v>
      </c>
      <c r="F791">
        <f t="shared" si="255"/>
        <v>28</v>
      </c>
      <c r="G791" s="2">
        <f t="shared" si="256"/>
        <v>59</v>
      </c>
      <c r="H791" t="str">
        <f t="shared" si="257"/>
        <v>Weekday</v>
      </c>
      <c r="I791">
        <f t="shared" si="263"/>
        <v>9</v>
      </c>
      <c r="J791" t="str">
        <f t="shared" si="258"/>
        <v>February</v>
      </c>
      <c r="K791">
        <f t="shared" si="259"/>
        <v>2</v>
      </c>
      <c r="L791" s="1" t="str">
        <f t="shared" si="264"/>
        <v>Y</v>
      </c>
      <c r="M791">
        <f t="shared" si="260"/>
        <v>1</v>
      </c>
      <c r="N791">
        <f t="shared" si="261"/>
        <v>2002</v>
      </c>
      <c r="O791" t="str">
        <f t="shared" si="265"/>
        <v>2002-02</v>
      </c>
      <c r="P791" t="str">
        <f t="shared" si="268"/>
        <v>2002Q1</v>
      </c>
      <c r="Q791">
        <f t="shared" si="269"/>
        <v>8</v>
      </c>
      <c r="R791">
        <f t="shared" si="270"/>
        <v>3</v>
      </c>
      <c r="S791">
        <f t="shared" si="271"/>
        <v>2002</v>
      </c>
      <c r="T791" t="str">
        <f t="shared" si="262"/>
        <v>FY2002-08</v>
      </c>
      <c r="U791" t="str">
        <f t="shared" si="272"/>
        <v>FY2002Q3</v>
      </c>
    </row>
    <row r="792" spans="1:21">
      <c r="A792" t="str">
        <f t="shared" si="266"/>
        <v>20020301</v>
      </c>
      <c r="B792" s="1">
        <f t="shared" si="252"/>
        <v>37316</v>
      </c>
      <c r="C792" s="1" t="str">
        <f t="shared" si="267"/>
        <v>2002/03/01</v>
      </c>
      <c r="D792">
        <f t="shared" si="253"/>
        <v>6</v>
      </c>
      <c r="E792" t="str">
        <f t="shared" si="254"/>
        <v>Friday</v>
      </c>
      <c r="F792">
        <f t="shared" si="255"/>
        <v>1</v>
      </c>
      <c r="G792" s="2">
        <f t="shared" si="256"/>
        <v>60</v>
      </c>
      <c r="H792" t="str">
        <f t="shared" si="257"/>
        <v>Weekend</v>
      </c>
      <c r="I792">
        <f t="shared" si="263"/>
        <v>9</v>
      </c>
      <c r="J792" t="str">
        <f t="shared" si="258"/>
        <v>March</v>
      </c>
      <c r="K792">
        <f t="shared" si="259"/>
        <v>3</v>
      </c>
      <c r="L792" s="1" t="str">
        <f t="shared" si="264"/>
        <v>N</v>
      </c>
      <c r="M792">
        <f t="shared" si="260"/>
        <v>1</v>
      </c>
      <c r="N792">
        <f t="shared" si="261"/>
        <v>2002</v>
      </c>
      <c r="O792" t="str">
        <f t="shared" si="265"/>
        <v>2002-03</v>
      </c>
      <c r="P792" t="str">
        <f t="shared" si="268"/>
        <v>2002Q1</v>
      </c>
      <c r="Q792">
        <f t="shared" si="269"/>
        <v>9</v>
      </c>
      <c r="R792">
        <f t="shared" si="270"/>
        <v>3</v>
      </c>
      <c r="S792">
        <f t="shared" si="271"/>
        <v>2002</v>
      </c>
      <c r="T792" t="str">
        <f t="shared" si="262"/>
        <v>FY2002-09</v>
      </c>
      <c r="U792" t="str">
        <f t="shared" si="272"/>
        <v>FY2002Q3</v>
      </c>
    </row>
    <row r="793" spans="1:21">
      <c r="A793" t="str">
        <f t="shared" si="266"/>
        <v>20020302</v>
      </c>
      <c r="B793" s="1">
        <f t="shared" si="252"/>
        <v>37317</v>
      </c>
      <c r="C793" s="1" t="str">
        <f t="shared" si="267"/>
        <v>2002/03/02</v>
      </c>
      <c r="D793">
        <f t="shared" si="253"/>
        <v>7</v>
      </c>
      <c r="E793" t="str">
        <f t="shared" si="254"/>
        <v>Saturday</v>
      </c>
      <c r="F793">
        <f t="shared" si="255"/>
        <v>2</v>
      </c>
      <c r="G793" s="2">
        <f t="shared" si="256"/>
        <v>61</v>
      </c>
      <c r="H793" t="str">
        <f t="shared" si="257"/>
        <v>Weekend</v>
      </c>
      <c r="I793">
        <f t="shared" si="263"/>
        <v>9</v>
      </c>
      <c r="J793" t="str">
        <f t="shared" si="258"/>
        <v>March</v>
      </c>
      <c r="K793">
        <f t="shared" si="259"/>
        <v>3</v>
      </c>
      <c r="L793" s="1" t="str">
        <f t="shared" si="264"/>
        <v>N</v>
      </c>
      <c r="M793">
        <f t="shared" si="260"/>
        <v>1</v>
      </c>
      <c r="N793">
        <f t="shared" si="261"/>
        <v>2002</v>
      </c>
      <c r="O793" t="str">
        <f t="shared" si="265"/>
        <v>2002-03</v>
      </c>
      <c r="P793" t="str">
        <f t="shared" si="268"/>
        <v>2002Q1</v>
      </c>
      <c r="Q793">
        <f t="shared" si="269"/>
        <v>9</v>
      </c>
      <c r="R793">
        <f t="shared" si="270"/>
        <v>3</v>
      </c>
      <c r="S793">
        <f t="shared" si="271"/>
        <v>2002</v>
      </c>
      <c r="T793" t="str">
        <f t="shared" si="262"/>
        <v>FY2002-09</v>
      </c>
      <c r="U793" t="str">
        <f t="shared" si="272"/>
        <v>FY2002Q3</v>
      </c>
    </row>
    <row r="794" spans="1:21">
      <c r="A794" t="str">
        <f t="shared" si="266"/>
        <v>20020303</v>
      </c>
      <c r="B794" s="1">
        <f t="shared" ref="B794:B857" si="273">B793+1</f>
        <v>37318</v>
      </c>
      <c r="C794" s="1" t="str">
        <f t="shared" si="267"/>
        <v>2002/03/03</v>
      </c>
      <c r="D794">
        <f t="shared" ref="D794:D857" si="274">WEEKDAY(B794)</f>
        <v>1</v>
      </c>
      <c r="E794" t="str">
        <f t="shared" ref="E794:E857" si="275">TEXT(C794, "dddd")</f>
        <v>Sunday</v>
      </c>
      <c r="F794">
        <f t="shared" ref="F794:F857" si="276">DAY(B794)</f>
        <v>3</v>
      </c>
      <c r="G794" s="2">
        <f t="shared" ref="G794:G857" si="277">B794-DATEVALUE("1/1/"&amp;YEAR(B794))+1</f>
        <v>62</v>
      </c>
      <c r="H794" t="str">
        <f t="shared" ref="H794:H857" si="278">IF(D794&lt;6,"Weekday","Weekend")</f>
        <v>Weekday</v>
      </c>
      <c r="I794">
        <f t="shared" si="263"/>
        <v>10</v>
      </c>
      <c r="J794" t="str">
        <f t="shared" ref="J794:J857" si="279">TEXT(B794,"Mmmm")</f>
        <v>March</v>
      </c>
      <c r="K794">
        <f t="shared" ref="K794:K857" si="280">MONTH(B794)</f>
        <v>3</v>
      </c>
      <c r="L794" s="1" t="str">
        <f t="shared" si="264"/>
        <v>N</v>
      </c>
      <c r="M794">
        <f t="shared" ref="M794:M857" si="281">IF(K794&lt;4,1,IF(K794&lt;7,2,IF(K794&lt;10,3,4)))</f>
        <v>1</v>
      </c>
      <c r="N794">
        <f t="shared" ref="N794:N857" si="282">YEAR(B794)</f>
        <v>2002</v>
      </c>
      <c r="O794" t="str">
        <f t="shared" si="265"/>
        <v>2002-03</v>
      </c>
      <c r="P794" t="str">
        <f t="shared" si="268"/>
        <v>2002Q1</v>
      </c>
      <c r="Q794">
        <f t="shared" si="269"/>
        <v>9</v>
      </c>
      <c r="R794">
        <f t="shared" si="270"/>
        <v>3</v>
      </c>
      <c r="S794">
        <f t="shared" si="271"/>
        <v>2002</v>
      </c>
      <c r="T794" t="str">
        <f t="shared" si="262"/>
        <v>FY2002-09</v>
      </c>
      <c r="U794" t="str">
        <f t="shared" si="272"/>
        <v>FY2002Q3</v>
      </c>
    </row>
    <row r="795" spans="1:21">
      <c r="A795" t="str">
        <f t="shared" si="266"/>
        <v>20020304</v>
      </c>
      <c r="B795" s="1">
        <f t="shared" si="273"/>
        <v>37319</v>
      </c>
      <c r="C795" s="1" t="str">
        <f t="shared" si="267"/>
        <v>2002/03/04</v>
      </c>
      <c r="D795">
        <f t="shared" si="274"/>
        <v>2</v>
      </c>
      <c r="E795" t="str">
        <f t="shared" si="275"/>
        <v>Monday</v>
      </c>
      <c r="F795">
        <f t="shared" si="276"/>
        <v>4</v>
      </c>
      <c r="G795" s="2">
        <f t="shared" si="277"/>
        <v>63</v>
      </c>
      <c r="H795" t="str">
        <f t="shared" si="278"/>
        <v>Weekday</v>
      </c>
      <c r="I795">
        <f t="shared" si="263"/>
        <v>10</v>
      </c>
      <c r="J795" t="str">
        <f t="shared" si="279"/>
        <v>March</v>
      </c>
      <c r="K795">
        <f t="shared" si="280"/>
        <v>3</v>
      </c>
      <c r="L795" s="1" t="str">
        <f t="shared" si="264"/>
        <v>N</v>
      </c>
      <c r="M795">
        <f t="shared" si="281"/>
        <v>1</v>
      </c>
      <c r="N795">
        <f t="shared" si="282"/>
        <v>2002</v>
      </c>
      <c r="O795" t="str">
        <f t="shared" si="265"/>
        <v>2002-03</v>
      </c>
      <c r="P795" t="str">
        <f t="shared" si="268"/>
        <v>2002Q1</v>
      </c>
      <c r="Q795">
        <f t="shared" si="269"/>
        <v>9</v>
      </c>
      <c r="R795">
        <f t="shared" si="270"/>
        <v>3</v>
      </c>
      <c r="S795">
        <f t="shared" si="271"/>
        <v>2002</v>
      </c>
      <c r="T795" t="str">
        <f t="shared" si="262"/>
        <v>FY2002-09</v>
      </c>
      <c r="U795" t="str">
        <f t="shared" si="272"/>
        <v>FY2002Q3</v>
      </c>
    </row>
    <row r="796" spans="1:21">
      <c r="A796" t="str">
        <f t="shared" si="266"/>
        <v>20020305</v>
      </c>
      <c r="B796" s="1">
        <f t="shared" si="273"/>
        <v>37320</v>
      </c>
      <c r="C796" s="1" t="str">
        <f t="shared" si="267"/>
        <v>2002/03/05</v>
      </c>
      <c r="D796">
        <f t="shared" si="274"/>
        <v>3</v>
      </c>
      <c r="E796" t="str">
        <f t="shared" si="275"/>
        <v>Tuesday</v>
      </c>
      <c r="F796">
        <f t="shared" si="276"/>
        <v>5</v>
      </c>
      <c r="G796" s="2">
        <f t="shared" si="277"/>
        <v>64</v>
      </c>
      <c r="H796" t="str">
        <f t="shared" si="278"/>
        <v>Weekday</v>
      </c>
      <c r="I796">
        <f t="shared" si="263"/>
        <v>10</v>
      </c>
      <c r="J796" t="str">
        <f t="shared" si="279"/>
        <v>March</v>
      </c>
      <c r="K796">
        <f t="shared" si="280"/>
        <v>3</v>
      </c>
      <c r="L796" s="1" t="str">
        <f t="shared" si="264"/>
        <v>N</v>
      </c>
      <c r="M796">
        <f t="shared" si="281"/>
        <v>1</v>
      </c>
      <c r="N796">
        <f t="shared" si="282"/>
        <v>2002</v>
      </c>
      <c r="O796" t="str">
        <f t="shared" si="265"/>
        <v>2002-03</v>
      </c>
      <c r="P796" t="str">
        <f t="shared" si="268"/>
        <v>2002Q1</v>
      </c>
      <c r="Q796">
        <f t="shared" si="269"/>
        <v>9</v>
      </c>
      <c r="R796">
        <f t="shared" si="270"/>
        <v>3</v>
      </c>
      <c r="S796">
        <f t="shared" si="271"/>
        <v>2002</v>
      </c>
      <c r="T796" t="str">
        <f t="shared" si="262"/>
        <v>FY2002-09</v>
      </c>
      <c r="U796" t="str">
        <f t="shared" si="272"/>
        <v>FY2002Q3</v>
      </c>
    </row>
    <row r="797" spans="1:21">
      <c r="A797" t="str">
        <f t="shared" si="266"/>
        <v>20020306</v>
      </c>
      <c r="B797" s="1">
        <f t="shared" si="273"/>
        <v>37321</v>
      </c>
      <c r="C797" s="1" t="str">
        <f t="shared" si="267"/>
        <v>2002/03/06</v>
      </c>
      <c r="D797">
        <f t="shared" si="274"/>
        <v>4</v>
      </c>
      <c r="E797" t="str">
        <f t="shared" si="275"/>
        <v>Wednesday</v>
      </c>
      <c r="F797">
        <f t="shared" si="276"/>
        <v>6</v>
      </c>
      <c r="G797" s="2">
        <f t="shared" si="277"/>
        <v>65</v>
      </c>
      <c r="H797" t="str">
        <f t="shared" si="278"/>
        <v>Weekday</v>
      </c>
      <c r="I797">
        <f t="shared" si="263"/>
        <v>10</v>
      </c>
      <c r="J797" t="str">
        <f t="shared" si="279"/>
        <v>March</v>
      </c>
      <c r="K797">
        <f t="shared" si="280"/>
        <v>3</v>
      </c>
      <c r="L797" s="1" t="str">
        <f t="shared" si="264"/>
        <v>N</v>
      </c>
      <c r="M797">
        <f t="shared" si="281"/>
        <v>1</v>
      </c>
      <c r="N797">
        <f t="shared" si="282"/>
        <v>2002</v>
      </c>
      <c r="O797" t="str">
        <f t="shared" si="265"/>
        <v>2002-03</v>
      </c>
      <c r="P797" t="str">
        <f t="shared" si="268"/>
        <v>2002Q1</v>
      </c>
      <c r="Q797">
        <f t="shared" si="269"/>
        <v>9</v>
      </c>
      <c r="R797">
        <f t="shared" si="270"/>
        <v>3</v>
      </c>
      <c r="S797">
        <f t="shared" si="271"/>
        <v>2002</v>
      </c>
      <c r="T797" t="str">
        <f t="shared" ref="T797:T860" si="283">"FY"&amp;S797&amp;"-"&amp;IF(Q797&lt;10,"0","")&amp;Q797</f>
        <v>FY2002-09</v>
      </c>
      <c r="U797" t="str">
        <f t="shared" si="272"/>
        <v>FY2002Q3</v>
      </c>
    </row>
    <row r="798" spans="1:21">
      <c r="A798" t="str">
        <f t="shared" si="266"/>
        <v>20020307</v>
      </c>
      <c r="B798" s="1">
        <f t="shared" si="273"/>
        <v>37322</v>
      </c>
      <c r="C798" s="1" t="str">
        <f t="shared" si="267"/>
        <v>2002/03/07</v>
      </c>
      <c r="D798">
        <f t="shared" si="274"/>
        <v>5</v>
      </c>
      <c r="E798" t="str">
        <f t="shared" si="275"/>
        <v>Thursday</v>
      </c>
      <c r="F798">
        <f t="shared" si="276"/>
        <v>7</v>
      </c>
      <c r="G798" s="2">
        <f t="shared" si="277"/>
        <v>66</v>
      </c>
      <c r="H798" t="str">
        <f t="shared" si="278"/>
        <v>Weekday</v>
      </c>
      <c r="I798">
        <f t="shared" si="263"/>
        <v>10</v>
      </c>
      <c r="J798" t="str">
        <f t="shared" si="279"/>
        <v>March</v>
      </c>
      <c r="K798">
        <f t="shared" si="280"/>
        <v>3</v>
      </c>
      <c r="L798" s="1" t="str">
        <f t="shared" si="264"/>
        <v>N</v>
      </c>
      <c r="M798">
        <f t="shared" si="281"/>
        <v>1</v>
      </c>
      <c r="N798">
        <f t="shared" si="282"/>
        <v>2002</v>
      </c>
      <c r="O798" t="str">
        <f t="shared" si="265"/>
        <v>2002-03</v>
      </c>
      <c r="P798" t="str">
        <f t="shared" si="268"/>
        <v>2002Q1</v>
      </c>
      <c r="Q798">
        <f t="shared" si="269"/>
        <v>9</v>
      </c>
      <c r="R798">
        <f t="shared" si="270"/>
        <v>3</v>
      </c>
      <c r="S798">
        <f t="shared" si="271"/>
        <v>2002</v>
      </c>
      <c r="T798" t="str">
        <f t="shared" si="283"/>
        <v>FY2002-09</v>
      </c>
      <c r="U798" t="str">
        <f t="shared" si="272"/>
        <v>FY2002Q3</v>
      </c>
    </row>
    <row r="799" spans="1:21">
      <c r="A799" t="str">
        <f t="shared" si="266"/>
        <v>20020308</v>
      </c>
      <c r="B799" s="1">
        <f t="shared" si="273"/>
        <v>37323</v>
      </c>
      <c r="C799" s="1" t="str">
        <f t="shared" si="267"/>
        <v>2002/03/08</v>
      </c>
      <c r="D799">
        <f t="shared" si="274"/>
        <v>6</v>
      </c>
      <c r="E799" t="str">
        <f t="shared" si="275"/>
        <v>Friday</v>
      </c>
      <c r="F799">
        <f t="shared" si="276"/>
        <v>8</v>
      </c>
      <c r="G799" s="2">
        <f t="shared" si="277"/>
        <v>67</v>
      </c>
      <c r="H799" t="str">
        <f t="shared" si="278"/>
        <v>Weekend</v>
      </c>
      <c r="I799">
        <f t="shared" si="263"/>
        <v>10</v>
      </c>
      <c r="J799" t="str">
        <f t="shared" si="279"/>
        <v>March</v>
      </c>
      <c r="K799">
        <f t="shared" si="280"/>
        <v>3</v>
      </c>
      <c r="L799" s="1" t="str">
        <f t="shared" si="264"/>
        <v>N</v>
      </c>
      <c r="M799">
        <f t="shared" si="281"/>
        <v>1</v>
      </c>
      <c r="N799">
        <f t="shared" si="282"/>
        <v>2002</v>
      </c>
      <c r="O799" t="str">
        <f t="shared" si="265"/>
        <v>2002-03</v>
      </c>
      <c r="P799" t="str">
        <f t="shared" si="268"/>
        <v>2002Q1</v>
      </c>
      <c r="Q799">
        <f t="shared" si="269"/>
        <v>9</v>
      </c>
      <c r="R799">
        <f t="shared" si="270"/>
        <v>3</v>
      </c>
      <c r="S799">
        <f t="shared" si="271"/>
        <v>2002</v>
      </c>
      <c r="T799" t="str">
        <f t="shared" si="283"/>
        <v>FY2002-09</v>
      </c>
      <c r="U799" t="str">
        <f t="shared" si="272"/>
        <v>FY2002Q3</v>
      </c>
    </row>
    <row r="800" spans="1:21">
      <c r="A800" t="str">
        <f t="shared" si="266"/>
        <v>20020309</v>
      </c>
      <c r="B800" s="1">
        <f t="shared" si="273"/>
        <v>37324</v>
      </c>
      <c r="C800" s="1" t="str">
        <f t="shared" si="267"/>
        <v>2002/03/09</v>
      </c>
      <c r="D800">
        <f t="shared" si="274"/>
        <v>7</v>
      </c>
      <c r="E800" t="str">
        <f t="shared" si="275"/>
        <v>Saturday</v>
      </c>
      <c r="F800">
        <f t="shared" si="276"/>
        <v>9</v>
      </c>
      <c r="G800" s="2">
        <f t="shared" si="277"/>
        <v>68</v>
      </c>
      <c r="H800" t="str">
        <f t="shared" si="278"/>
        <v>Weekend</v>
      </c>
      <c r="I800">
        <f t="shared" si="263"/>
        <v>10</v>
      </c>
      <c r="J800" t="str">
        <f t="shared" si="279"/>
        <v>March</v>
      </c>
      <c r="K800">
        <f t="shared" si="280"/>
        <v>3</v>
      </c>
      <c r="L800" s="1" t="str">
        <f t="shared" si="264"/>
        <v>N</v>
      </c>
      <c r="M800">
        <f t="shared" si="281"/>
        <v>1</v>
      </c>
      <c r="N800">
        <f t="shared" si="282"/>
        <v>2002</v>
      </c>
      <c r="O800" t="str">
        <f t="shared" si="265"/>
        <v>2002-03</v>
      </c>
      <c r="P800" t="str">
        <f t="shared" si="268"/>
        <v>2002Q1</v>
      </c>
      <c r="Q800">
        <f t="shared" si="269"/>
        <v>9</v>
      </c>
      <c r="R800">
        <f t="shared" si="270"/>
        <v>3</v>
      </c>
      <c r="S800">
        <f t="shared" si="271"/>
        <v>2002</v>
      </c>
      <c r="T800" t="str">
        <f t="shared" si="283"/>
        <v>FY2002-09</v>
      </c>
      <c r="U800" t="str">
        <f t="shared" si="272"/>
        <v>FY2002Q3</v>
      </c>
    </row>
    <row r="801" spans="1:21">
      <c r="A801" t="str">
        <f t="shared" si="266"/>
        <v>20020310</v>
      </c>
      <c r="B801" s="1">
        <f t="shared" si="273"/>
        <v>37325</v>
      </c>
      <c r="C801" s="1" t="str">
        <f t="shared" si="267"/>
        <v>2002/03/10</v>
      </c>
      <c r="D801">
        <f t="shared" si="274"/>
        <v>1</v>
      </c>
      <c r="E801" t="str">
        <f t="shared" si="275"/>
        <v>Sunday</v>
      </c>
      <c r="F801">
        <f t="shared" si="276"/>
        <v>10</v>
      </c>
      <c r="G801" s="2">
        <f t="shared" si="277"/>
        <v>69</v>
      </c>
      <c r="H801" t="str">
        <f t="shared" si="278"/>
        <v>Weekday</v>
      </c>
      <c r="I801">
        <f t="shared" si="263"/>
        <v>11</v>
      </c>
      <c r="J801" t="str">
        <f t="shared" si="279"/>
        <v>March</v>
      </c>
      <c r="K801">
        <f t="shared" si="280"/>
        <v>3</v>
      </c>
      <c r="L801" s="1" t="str">
        <f t="shared" si="264"/>
        <v>N</v>
      </c>
      <c r="M801">
        <f t="shared" si="281"/>
        <v>1</v>
      </c>
      <c r="N801">
        <f t="shared" si="282"/>
        <v>2002</v>
      </c>
      <c r="O801" t="str">
        <f t="shared" si="265"/>
        <v>2002-03</v>
      </c>
      <c r="P801" t="str">
        <f t="shared" si="268"/>
        <v>2002Q1</v>
      </c>
      <c r="Q801">
        <f t="shared" si="269"/>
        <v>9</v>
      </c>
      <c r="R801">
        <f t="shared" si="270"/>
        <v>3</v>
      </c>
      <c r="S801">
        <f t="shared" si="271"/>
        <v>2002</v>
      </c>
      <c r="T801" t="str">
        <f t="shared" si="283"/>
        <v>FY2002-09</v>
      </c>
      <c r="U801" t="str">
        <f t="shared" si="272"/>
        <v>FY2002Q3</v>
      </c>
    </row>
    <row r="802" spans="1:21">
      <c r="A802" t="str">
        <f t="shared" si="266"/>
        <v>20020311</v>
      </c>
      <c r="B802" s="1">
        <f t="shared" si="273"/>
        <v>37326</v>
      </c>
      <c r="C802" s="1" t="str">
        <f t="shared" si="267"/>
        <v>2002/03/11</v>
      </c>
      <c r="D802">
        <f t="shared" si="274"/>
        <v>2</v>
      </c>
      <c r="E802" t="str">
        <f t="shared" si="275"/>
        <v>Monday</v>
      </c>
      <c r="F802">
        <f t="shared" si="276"/>
        <v>11</v>
      </c>
      <c r="G802" s="2">
        <f t="shared" si="277"/>
        <v>70</v>
      </c>
      <c r="H802" t="str">
        <f t="shared" si="278"/>
        <v>Weekday</v>
      </c>
      <c r="I802">
        <f t="shared" si="263"/>
        <v>11</v>
      </c>
      <c r="J802" t="str">
        <f t="shared" si="279"/>
        <v>March</v>
      </c>
      <c r="K802">
        <f t="shared" si="280"/>
        <v>3</v>
      </c>
      <c r="L802" s="1" t="str">
        <f t="shared" si="264"/>
        <v>N</v>
      </c>
      <c r="M802">
        <f t="shared" si="281"/>
        <v>1</v>
      </c>
      <c r="N802">
        <f t="shared" si="282"/>
        <v>2002</v>
      </c>
      <c r="O802" t="str">
        <f t="shared" si="265"/>
        <v>2002-03</v>
      </c>
      <c r="P802" t="str">
        <f t="shared" si="268"/>
        <v>2002Q1</v>
      </c>
      <c r="Q802">
        <f t="shared" si="269"/>
        <v>9</v>
      </c>
      <c r="R802">
        <f t="shared" si="270"/>
        <v>3</v>
      </c>
      <c r="S802">
        <f t="shared" si="271"/>
        <v>2002</v>
      </c>
      <c r="T802" t="str">
        <f t="shared" si="283"/>
        <v>FY2002-09</v>
      </c>
      <c r="U802" t="str">
        <f t="shared" si="272"/>
        <v>FY2002Q3</v>
      </c>
    </row>
    <row r="803" spans="1:21">
      <c r="A803" t="str">
        <f t="shared" si="266"/>
        <v>20020312</v>
      </c>
      <c r="B803" s="1">
        <f t="shared" si="273"/>
        <v>37327</v>
      </c>
      <c r="C803" s="1" t="str">
        <f t="shared" si="267"/>
        <v>2002/03/12</v>
      </c>
      <c r="D803">
        <f t="shared" si="274"/>
        <v>3</v>
      </c>
      <c r="E803" t="str">
        <f t="shared" si="275"/>
        <v>Tuesday</v>
      </c>
      <c r="F803">
        <f t="shared" si="276"/>
        <v>12</v>
      </c>
      <c r="G803" s="2">
        <f t="shared" si="277"/>
        <v>71</v>
      </c>
      <c r="H803" t="str">
        <f t="shared" si="278"/>
        <v>Weekday</v>
      </c>
      <c r="I803">
        <f t="shared" si="263"/>
        <v>11</v>
      </c>
      <c r="J803" t="str">
        <f t="shared" si="279"/>
        <v>March</v>
      </c>
      <c r="K803">
        <f t="shared" si="280"/>
        <v>3</v>
      </c>
      <c r="L803" s="1" t="str">
        <f t="shared" si="264"/>
        <v>N</v>
      </c>
      <c r="M803">
        <f t="shared" si="281"/>
        <v>1</v>
      </c>
      <c r="N803">
        <f t="shared" si="282"/>
        <v>2002</v>
      </c>
      <c r="O803" t="str">
        <f t="shared" si="265"/>
        <v>2002-03</v>
      </c>
      <c r="P803" t="str">
        <f t="shared" si="268"/>
        <v>2002Q1</v>
      </c>
      <c r="Q803">
        <f t="shared" si="269"/>
        <v>9</v>
      </c>
      <c r="R803">
        <f t="shared" si="270"/>
        <v>3</v>
      </c>
      <c r="S803">
        <f t="shared" si="271"/>
        <v>2002</v>
      </c>
      <c r="T803" t="str">
        <f t="shared" si="283"/>
        <v>FY2002-09</v>
      </c>
      <c r="U803" t="str">
        <f t="shared" si="272"/>
        <v>FY2002Q3</v>
      </c>
    </row>
    <row r="804" spans="1:21">
      <c r="A804" t="str">
        <f t="shared" si="266"/>
        <v>20020313</v>
      </c>
      <c r="B804" s="1">
        <f t="shared" si="273"/>
        <v>37328</v>
      </c>
      <c r="C804" s="1" t="str">
        <f t="shared" si="267"/>
        <v>2002/03/13</v>
      </c>
      <c r="D804">
        <f t="shared" si="274"/>
        <v>4</v>
      </c>
      <c r="E804" t="str">
        <f t="shared" si="275"/>
        <v>Wednesday</v>
      </c>
      <c r="F804">
        <f t="shared" si="276"/>
        <v>13</v>
      </c>
      <c r="G804" s="2">
        <f t="shared" si="277"/>
        <v>72</v>
      </c>
      <c r="H804" t="str">
        <f t="shared" si="278"/>
        <v>Weekday</v>
      </c>
      <c r="I804">
        <f t="shared" si="263"/>
        <v>11</v>
      </c>
      <c r="J804" t="str">
        <f t="shared" si="279"/>
        <v>March</v>
      </c>
      <c r="K804">
        <f t="shared" si="280"/>
        <v>3</v>
      </c>
      <c r="L804" s="1" t="str">
        <f t="shared" si="264"/>
        <v>N</v>
      </c>
      <c r="M804">
        <f t="shared" si="281"/>
        <v>1</v>
      </c>
      <c r="N804">
        <f t="shared" si="282"/>
        <v>2002</v>
      </c>
      <c r="O804" t="str">
        <f t="shared" si="265"/>
        <v>2002-03</v>
      </c>
      <c r="P804" t="str">
        <f t="shared" si="268"/>
        <v>2002Q1</v>
      </c>
      <c r="Q804">
        <f t="shared" si="269"/>
        <v>9</v>
      </c>
      <c r="R804">
        <f t="shared" si="270"/>
        <v>3</v>
      </c>
      <c r="S804">
        <f t="shared" si="271"/>
        <v>2002</v>
      </c>
      <c r="T804" t="str">
        <f t="shared" si="283"/>
        <v>FY2002-09</v>
      </c>
      <c r="U804" t="str">
        <f t="shared" si="272"/>
        <v>FY2002Q3</v>
      </c>
    </row>
    <row r="805" spans="1:21">
      <c r="A805" t="str">
        <f t="shared" si="266"/>
        <v>20020314</v>
      </c>
      <c r="B805" s="1">
        <f t="shared" si="273"/>
        <v>37329</v>
      </c>
      <c r="C805" s="1" t="str">
        <f t="shared" si="267"/>
        <v>2002/03/14</v>
      </c>
      <c r="D805">
        <f t="shared" si="274"/>
        <v>5</v>
      </c>
      <c r="E805" t="str">
        <f t="shared" si="275"/>
        <v>Thursday</v>
      </c>
      <c r="F805">
        <f t="shared" si="276"/>
        <v>14</v>
      </c>
      <c r="G805" s="2">
        <f t="shared" si="277"/>
        <v>73</v>
      </c>
      <c r="H805" t="str">
        <f t="shared" si="278"/>
        <v>Weekday</v>
      </c>
      <c r="I805">
        <f t="shared" si="263"/>
        <v>11</v>
      </c>
      <c r="J805" t="str">
        <f t="shared" si="279"/>
        <v>March</v>
      </c>
      <c r="K805">
        <f t="shared" si="280"/>
        <v>3</v>
      </c>
      <c r="L805" s="1" t="str">
        <f t="shared" si="264"/>
        <v>N</v>
      </c>
      <c r="M805">
        <f t="shared" si="281"/>
        <v>1</v>
      </c>
      <c r="N805">
        <f t="shared" si="282"/>
        <v>2002</v>
      </c>
      <c r="O805" t="str">
        <f t="shared" si="265"/>
        <v>2002-03</v>
      </c>
      <c r="P805" t="str">
        <f t="shared" si="268"/>
        <v>2002Q1</v>
      </c>
      <c r="Q805">
        <f t="shared" si="269"/>
        <v>9</v>
      </c>
      <c r="R805">
        <f t="shared" si="270"/>
        <v>3</v>
      </c>
      <c r="S805">
        <f t="shared" si="271"/>
        <v>2002</v>
      </c>
      <c r="T805" t="str">
        <f t="shared" si="283"/>
        <v>FY2002-09</v>
      </c>
      <c r="U805" t="str">
        <f t="shared" si="272"/>
        <v>FY2002Q3</v>
      </c>
    </row>
    <row r="806" spans="1:21">
      <c r="A806" t="str">
        <f t="shared" si="266"/>
        <v>20020315</v>
      </c>
      <c r="B806" s="1">
        <f t="shared" si="273"/>
        <v>37330</v>
      </c>
      <c r="C806" s="1" t="str">
        <f t="shared" si="267"/>
        <v>2002/03/15</v>
      </c>
      <c r="D806">
        <f t="shared" si="274"/>
        <v>6</v>
      </c>
      <c r="E806" t="str">
        <f t="shared" si="275"/>
        <v>Friday</v>
      </c>
      <c r="F806">
        <f t="shared" si="276"/>
        <v>15</v>
      </c>
      <c r="G806" s="2">
        <f t="shared" si="277"/>
        <v>74</v>
      </c>
      <c r="H806" t="str">
        <f t="shared" si="278"/>
        <v>Weekend</v>
      </c>
      <c r="I806">
        <f t="shared" si="263"/>
        <v>11</v>
      </c>
      <c r="J806" t="str">
        <f t="shared" si="279"/>
        <v>March</v>
      </c>
      <c r="K806">
        <f t="shared" si="280"/>
        <v>3</v>
      </c>
      <c r="L806" s="1" t="str">
        <f t="shared" si="264"/>
        <v>N</v>
      </c>
      <c r="M806">
        <f t="shared" si="281"/>
        <v>1</v>
      </c>
      <c r="N806">
        <f t="shared" si="282"/>
        <v>2002</v>
      </c>
      <c r="O806" t="str">
        <f t="shared" si="265"/>
        <v>2002-03</v>
      </c>
      <c r="P806" t="str">
        <f t="shared" si="268"/>
        <v>2002Q1</v>
      </c>
      <c r="Q806">
        <f t="shared" si="269"/>
        <v>9</v>
      </c>
      <c r="R806">
        <f t="shared" si="270"/>
        <v>3</v>
      </c>
      <c r="S806">
        <f t="shared" si="271"/>
        <v>2002</v>
      </c>
      <c r="T806" t="str">
        <f t="shared" si="283"/>
        <v>FY2002-09</v>
      </c>
      <c r="U806" t="str">
        <f t="shared" si="272"/>
        <v>FY2002Q3</v>
      </c>
    </row>
    <row r="807" spans="1:21">
      <c r="A807" t="str">
        <f t="shared" si="266"/>
        <v>20020316</v>
      </c>
      <c r="B807" s="1">
        <f t="shared" si="273"/>
        <v>37331</v>
      </c>
      <c r="C807" s="1" t="str">
        <f t="shared" si="267"/>
        <v>2002/03/16</v>
      </c>
      <c r="D807">
        <f t="shared" si="274"/>
        <v>7</v>
      </c>
      <c r="E807" t="str">
        <f t="shared" si="275"/>
        <v>Saturday</v>
      </c>
      <c r="F807">
        <f t="shared" si="276"/>
        <v>16</v>
      </c>
      <c r="G807" s="2">
        <f t="shared" si="277"/>
        <v>75</v>
      </c>
      <c r="H807" t="str">
        <f t="shared" si="278"/>
        <v>Weekend</v>
      </c>
      <c r="I807">
        <f t="shared" si="263"/>
        <v>11</v>
      </c>
      <c r="J807" t="str">
        <f t="shared" si="279"/>
        <v>March</v>
      </c>
      <c r="K807">
        <f t="shared" si="280"/>
        <v>3</v>
      </c>
      <c r="L807" s="1" t="str">
        <f t="shared" si="264"/>
        <v>N</v>
      </c>
      <c r="M807">
        <f t="shared" si="281"/>
        <v>1</v>
      </c>
      <c r="N807">
        <f t="shared" si="282"/>
        <v>2002</v>
      </c>
      <c r="O807" t="str">
        <f t="shared" si="265"/>
        <v>2002-03</v>
      </c>
      <c r="P807" t="str">
        <f t="shared" si="268"/>
        <v>2002Q1</v>
      </c>
      <c r="Q807">
        <f t="shared" si="269"/>
        <v>9</v>
      </c>
      <c r="R807">
        <f t="shared" si="270"/>
        <v>3</v>
      </c>
      <c r="S807">
        <f t="shared" si="271"/>
        <v>2002</v>
      </c>
      <c r="T807" t="str">
        <f t="shared" si="283"/>
        <v>FY2002-09</v>
      </c>
      <c r="U807" t="str">
        <f t="shared" si="272"/>
        <v>FY2002Q3</v>
      </c>
    </row>
    <row r="808" spans="1:21">
      <c r="A808" t="str">
        <f t="shared" si="266"/>
        <v>20020317</v>
      </c>
      <c r="B808" s="1">
        <f t="shared" si="273"/>
        <v>37332</v>
      </c>
      <c r="C808" s="1" t="str">
        <f t="shared" si="267"/>
        <v>2002/03/17</v>
      </c>
      <c r="D808">
        <f t="shared" si="274"/>
        <v>1</v>
      </c>
      <c r="E808" t="str">
        <f t="shared" si="275"/>
        <v>Sunday</v>
      </c>
      <c r="F808">
        <f t="shared" si="276"/>
        <v>17</v>
      </c>
      <c r="G808" s="2">
        <f t="shared" si="277"/>
        <v>76</v>
      </c>
      <c r="H808" t="str">
        <f t="shared" si="278"/>
        <v>Weekday</v>
      </c>
      <c r="I808">
        <f t="shared" si="263"/>
        <v>12</v>
      </c>
      <c r="J808" t="str">
        <f t="shared" si="279"/>
        <v>March</v>
      </c>
      <c r="K808">
        <f t="shared" si="280"/>
        <v>3</v>
      </c>
      <c r="L808" s="1" t="str">
        <f t="shared" si="264"/>
        <v>N</v>
      </c>
      <c r="M808">
        <f t="shared" si="281"/>
        <v>1</v>
      </c>
      <c r="N808">
        <f t="shared" si="282"/>
        <v>2002</v>
      </c>
      <c r="O808" t="str">
        <f t="shared" si="265"/>
        <v>2002-03</v>
      </c>
      <c r="P808" t="str">
        <f t="shared" si="268"/>
        <v>2002Q1</v>
      </c>
      <c r="Q808">
        <f t="shared" si="269"/>
        <v>9</v>
      </c>
      <c r="R808">
        <f t="shared" si="270"/>
        <v>3</v>
      </c>
      <c r="S808">
        <f t="shared" si="271"/>
        <v>2002</v>
      </c>
      <c r="T808" t="str">
        <f t="shared" si="283"/>
        <v>FY2002-09</v>
      </c>
      <c r="U808" t="str">
        <f t="shared" si="272"/>
        <v>FY2002Q3</v>
      </c>
    </row>
    <row r="809" spans="1:21">
      <c r="A809" t="str">
        <f t="shared" si="266"/>
        <v>20020318</v>
      </c>
      <c r="B809" s="1">
        <f t="shared" si="273"/>
        <v>37333</v>
      </c>
      <c r="C809" s="1" t="str">
        <f t="shared" si="267"/>
        <v>2002/03/18</v>
      </c>
      <c r="D809">
        <f t="shared" si="274"/>
        <v>2</v>
      </c>
      <c r="E809" t="str">
        <f t="shared" si="275"/>
        <v>Monday</v>
      </c>
      <c r="F809">
        <f t="shared" si="276"/>
        <v>18</v>
      </c>
      <c r="G809" s="2">
        <f t="shared" si="277"/>
        <v>77</v>
      </c>
      <c r="H809" t="str">
        <f t="shared" si="278"/>
        <v>Weekday</v>
      </c>
      <c r="I809">
        <f t="shared" si="263"/>
        <v>12</v>
      </c>
      <c r="J809" t="str">
        <f t="shared" si="279"/>
        <v>March</v>
      </c>
      <c r="K809">
        <f t="shared" si="280"/>
        <v>3</v>
      </c>
      <c r="L809" s="1" t="str">
        <f t="shared" si="264"/>
        <v>N</v>
      </c>
      <c r="M809">
        <f t="shared" si="281"/>
        <v>1</v>
      </c>
      <c r="N809">
        <f t="shared" si="282"/>
        <v>2002</v>
      </c>
      <c r="O809" t="str">
        <f t="shared" si="265"/>
        <v>2002-03</v>
      </c>
      <c r="P809" t="str">
        <f t="shared" si="268"/>
        <v>2002Q1</v>
      </c>
      <c r="Q809">
        <f t="shared" si="269"/>
        <v>9</v>
      </c>
      <c r="R809">
        <f t="shared" si="270"/>
        <v>3</v>
      </c>
      <c r="S809">
        <f t="shared" si="271"/>
        <v>2002</v>
      </c>
      <c r="T809" t="str">
        <f t="shared" si="283"/>
        <v>FY2002-09</v>
      </c>
      <c r="U809" t="str">
        <f t="shared" si="272"/>
        <v>FY2002Q3</v>
      </c>
    </row>
    <row r="810" spans="1:21">
      <c r="A810" t="str">
        <f t="shared" si="266"/>
        <v>20020319</v>
      </c>
      <c r="B810" s="1">
        <f t="shared" si="273"/>
        <v>37334</v>
      </c>
      <c r="C810" s="1" t="str">
        <f t="shared" si="267"/>
        <v>2002/03/19</v>
      </c>
      <c r="D810">
        <f t="shared" si="274"/>
        <v>3</v>
      </c>
      <c r="E810" t="str">
        <f t="shared" si="275"/>
        <v>Tuesday</v>
      </c>
      <c r="F810">
        <f t="shared" si="276"/>
        <v>19</v>
      </c>
      <c r="G810" s="2">
        <f t="shared" si="277"/>
        <v>78</v>
      </c>
      <c r="H810" t="str">
        <f t="shared" si="278"/>
        <v>Weekday</v>
      </c>
      <c r="I810">
        <f t="shared" si="263"/>
        <v>12</v>
      </c>
      <c r="J810" t="str">
        <f t="shared" si="279"/>
        <v>March</v>
      </c>
      <c r="K810">
        <f t="shared" si="280"/>
        <v>3</v>
      </c>
      <c r="L810" s="1" t="str">
        <f t="shared" si="264"/>
        <v>N</v>
      </c>
      <c r="M810">
        <f t="shared" si="281"/>
        <v>1</v>
      </c>
      <c r="N810">
        <f t="shared" si="282"/>
        <v>2002</v>
      </c>
      <c r="O810" t="str">
        <f t="shared" si="265"/>
        <v>2002-03</v>
      </c>
      <c r="P810" t="str">
        <f t="shared" si="268"/>
        <v>2002Q1</v>
      </c>
      <c r="Q810">
        <f t="shared" si="269"/>
        <v>9</v>
      </c>
      <c r="R810">
        <f t="shared" si="270"/>
        <v>3</v>
      </c>
      <c r="S810">
        <f t="shared" si="271"/>
        <v>2002</v>
      </c>
      <c r="T810" t="str">
        <f t="shared" si="283"/>
        <v>FY2002-09</v>
      </c>
      <c r="U810" t="str">
        <f t="shared" si="272"/>
        <v>FY2002Q3</v>
      </c>
    </row>
    <row r="811" spans="1:21">
      <c r="A811" t="str">
        <f t="shared" si="266"/>
        <v>20020320</v>
      </c>
      <c r="B811" s="1">
        <f t="shared" si="273"/>
        <v>37335</v>
      </c>
      <c r="C811" s="1" t="str">
        <f t="shared" si="267"/>
        <v>2002/03/20</v>
      </c>
      <c r="D811">
        <f t="shared" si="274"/>
        <v>4</v>
      </c>
      <c r="E811" t="str">
        <f t="shared" si="275"/>
        <v>Wednesday</v>
      </c>
      <c r="F811">
        <f t="shared" si="276"/>
        <v>20</v>
      </c>
      <c r="G811" s="2">
        <f t="shared" si="277"/>
        <v>79</v>
      </c>
      <c r="H811" t="str">
        <f t="shared" si="278"/>
        <v>Weekday</v>
      </c>
      <c r="I811">
        <f t="shared" si="263"/>
        <v>12</v>
      </c>
      <c r="J811" t="str">
        <f t="shared" si="279"/>
        <v>March</v>
      </c>
      <c r="K811">
        <f t="shared" si="280"/>
        <v>3</v>
      </c>
      <c r="L811" s="1" t="str">
        <f t="shared" si="264"/>
        <v>N</v>
      </c>
      <c r="M811">
        <f t="shared" si="281"/>
        <v>1</v>
      </c>
      <c r="N811">
        <f t="shared" si="282"/>
        <v>2002</v>
      </c>
      <c r="O811" t="str">
        <f t="shared" si="265"/>
        <v>2002-03</v>
      </c>
      <c r="P811" t="str">
        <f t="shared" si="268"/>
        <v>2002Q1</v>
      </c>
      <c r="Q811">
        <f t="shared" si="269"/>
        <v>9</v>
      </c>
      <c r="R811">
        <f t="shared" si="270"/>
        <v>3</v>
      </c>
      <c r="S811">
        <f t="shared" si="271"/>
        <v>2002</v>
      </c>
      <c r="T811" t="str">
        <f t="shared" si="283"/>
        <v>FY2002-09</v>
      </c>
      <c r="U811" t="str">
        <f t="shared" si="272"/>
        <v>FY2002Q3</v>
      </c>
    </row>
    <row r="812" spans="1:21">
      <c r="A812" t="str">
        <f t="shared" si="266"/>
        <v>20020321</v>
      </c>
      <c r="B812" s="1">
        <f t="shared" si="273"/>
        <v>37336</v>
      </c>
      <c r="C812" s="1" t="str">
        <f t="shared" si="267"/>
        <v>2002/03/21</v>
      </c>
      <c r="D812">
        <f t="shared" si="274"/>
        <v>5</v>
      </c>
      <c r="E812" t="str">
        <f t="shared" si="275"/>
        <v>Thursday</v>
      </c>
      <c r="F812">
        <f t="shared" si="276"/>
        <v>21</v>
      </c>
      <c r="G812" s="2">
        <f t="shared" si="277"/>
        <v>80</v>
      </c>
      <c r="H812" t="str">
        <f t="shared" si="278"/>
        <v>Weekday</v>
      </c>
      <c r="I812">
        <f t="shared" si="263"/>
        <v>12</v>
      </c>
      <c r="J812" t="str">
        <f t="shared" si="279"/>
        <v>March</v>
      </c>
      <c r="K812">
        <f t="shared" si="280"/>
        <v>3</v>
      </c>
      <c r="L812" s="1" t="str">
        <f t="shared" si="264"/>
        <v>N</v>
      </c>
      <c r="M812">
        <f t="shared" si="281"/>
        <v>1</v>
      </c>
      <c r="N812">
        <f t="shared" si="282"/>
        <v>2002</v>
      </c>
      <c r="O812" t="str">
        <f t="shared" si="265"/>
        <v>2002-03</v>
      </c>
      <c r="P812" t="str">
        <f t="shared" si="268"/>
        <v>2002Q1</v>
      </c>
      <c r="Q812">
        <f t="shared" si="269"/>
        <v>9</v>
      </c>
      <c r="R812">
        <f t="shared" si="270"/>
        <v>3</v>
      </c>
      <c r="S812">
        <f t="shared" si="271"/>
        <v>2002</v>
      </c>
      <c r="T812" t="str">
        <f t="shared" si="283"/>
        <v>FY2002-09</v>
      </c>
      <c r="U812" t="str">
        <f t="shared" si="272"/>
        <v>FY2002Q3</v>
      </c>
    </row>
    <row r="813" spans="1:21">
      <c r="A813" t="str">
        <f t="shared" si="266"/>
        <v>20020322</v>
      </c>
      <c r="B813" s="1">
        <f t="shared" si="273"/>
        <v>37337</v>
      </c>
      <c r="C813" s="1" t="str">
        <f t="shared" si="267"/>
        <v>2002/03/22</v>
      </c>
      <c r="D813">
        <f t="shared" si="274"/>
        <v>6</v>
      </c>
      <c r="E813" t="str">
        <f t="shared" si="275"/>
        <v>Friday</v>
      </c>
      <c r="F813">
        <f t="shared" si="276"/>
        <v>22</v>
      </c>
      <c r="G813" s="2">
        <f t="shared" si="277"/>
        <v>81</v>
      </c>
      <c r="H813" t="str">
        <f t="shared" si="278"/>
        <v>Weekend</v>
      </c>
      <c r="I813">
        <f t="shared" si="263"/>
        <v>12</v>
      </c>
      <c r="J813" t="str">
        <f t="shared" si="279"/>
        <v>March</v>
      </c>
      <c r="K813">
        <f t="shared" si="280"/>
        <v>3</v>
      </c>
      <c r="L813" s="1" t="str">
        <f t="shared" si="264"/>
        <v>N</v>
      </c>
      <c r="M813">
        <f t="shared" si="281"/>
        <v>1</v>
      </c>
      <c r="N813">
        <f t="shared" si="282"/>
        <v>2002</v>
      </c>
      <c r="O813" t="str">
        <f t="shared" si="265"/>
        <v>2002-03</v>
      </c>
      <c r="P813" t="str">
        <f t="shared" si="268"/>
        <v>2002Q1</v>
      </c>
      <c r="Q813">
        <f t="shared" si="269"/>
        <v>9</v>
      </c>
      <c r="R813">
        <f t="shared" si="270"/>
        <v>3</v>
      </c>
      <c r="S813">
        <f t="shared" si="271"/>
        <v>2002</v>
      </c>
      <c r="T813" t="str">
        <f t="shared" si="283"/>
        <v>FY2002-09</v>
      </c>
      <c r="U813" t="str">
        <f t="shared" si="272"/>
        <v>FY2002Q3</v>
      </c>
    </row>
    <row r="814" spans="1:21">
      <c r="A814" t="str">
        <f t="shared" si="266"/>
        <v>20020323</v>
      </c>
      <c r="B814" s="1">
        <f t="shared" si="273"/>
        <v>37338</v>
      </c>
      <c r="C814" s="1" t="str">
        <f t="shared" si="267"/>
        <v>2002/03/23</v>
      </c>
      <c r="D814">
        <f t="shared" si="274"/>
        <v>7</v>
      </c>
      <c r="E814" t="str">
        <f t="shared" si="275"/>
        <v>Saturday</v>
      </c>
      <c r="F814">
        <f t="shared" si="276"/>
        <v>23</v>
      </c>
      <c r="G814" s="2">
        <f t="shared" si="277"/>
        <v>82</v>
      </c>
      <c r="H814" t="str">
        <f t="shared" si="278"/>
        <v>Weekend</v>
      </c>
      <c r="I814">
        <f t="shared" si="263"/>
        <v>12</v>
      </c>
      <c r="J814" t="str">
        <f t="shared" si="279"/>
        <v>March</v>
      </c>
      <c r="K814">
        <f t="shared" si="280"/>
        <v>3</v>
      </c>
      <c r="L814" s="1" t="str">
        <f t="shared" si="264"/>
        <v>N</v>
      </c>
      <c r="M814">
        <f t="shared" si="281"/>
        <v>1</v>
      </c>
      <c r="N814">
        <f t="shared" si="282"/>
        <v>2002</v>
      </c>
      <c r="O814" t="str">
        <f t="shared" si="265"/>
        <v>2002-03</v>
      </c>
      <c r="P814" t="str">
        <f t="shared" si="268"/>
        <v>2002Q1</v>
      </c>
      <c r="Q814">
        <f t="shared" si="269"/>
        <v>9</v>
      </c>
      <c r="R814">
        <f t="shared" si="270"/>
        <v>3</v>
      </c>
      <c r="S814">
        <f t="shared" si="271"/>
        <v>2002</v>
      </c>
      <c r="T814" t="str">
        <f t="shared" si="283"/>
        <v>FY2002-09</v>
      </c>
      <c r="U814" t="str">
        <f t="shared" si="272"/>
        <v>FY2002Q3</v>
      </c>
    </row>
    <row r="815" spans="1:21">
      <c r="A815" t="str">
        <f t="shared" si="266"/>
        <v>20020324</v>
      </c>
      <c r="B815" s="1">
        <f t="shared" si="273"/>
        <v>37339</v>
      </c>
      <c r="C815" s="1" t="str">
        <f t="shared" si="267"/>
        <v>2002/03/24</v>
      </c>
      <c r="D815">
        <f t="shared" si="274"/>
        <v>1</v>
      </c>
      <c r="E815" t="str">
        <f t="shared" si="275"/>
        <v>Sunday</v>
      </c>
      <c r="F815">
        <f t="shared" si="276"/>
        <v>24</v>
      </c>
      <c r="G815" s="2">
        <f t="shared" si="277"/>
        <v>83</v>
      </c>
      <c r="H815" t="str">
        <f t="shared" si="278"/>
        <v>Weekday</v>
      </c>
      <c r="I815">
        <f t="shared" si="263"/>
        <v>13</v>
      </c>
      <c r="J815" t="str">
        <f t="shared" si="279"/>
        <v>March</v>
      </c>
      <c r="K815">
        <f t="shared" si="280"/>
        <v>3</v>
      </c>
      <c r="L815" s="1" t="str">
        <f t="shared" si="264"/>
        <v>N</v>
      </c>
      <c r="M815">
        <f t="shared" si="281"/>
        <v>1</v>
      </c>
      <c r="N815">
        <f t="shared" si="282"/>
        <v>2002</v>
      </c>
      <c r="O815" t="str">
        <f t="shared" si="265"/>
        <v>2002-03</v>
      </c>
      <c r="P815" t="str">
        <f t="shared" si="268"/>
        <v>2002Q1</v>
      </c>
      <c r="Q815">
        <f t="shared" si="269"/>
        <v>9</v>
      </c>
      <c r="R815">
        <f t="shared" si="270"/>
        <v>3</v>
      </c>
      <c r="S815">
        <f t="shared" si="271"/>
        <v>2002</v>
      </c>
      <c r="T815" t="str">
        <f t="shared" si="283"/>
        <v>FY2002-09</v>
      </c>
      <c r="U815" t="str">
        <f t="shared" si="272"/>
        <v>FY2002Q3</v>
      </c>
    </row>
    <row r="816" spans="1:21">
      <c r="A816" t="str">
        <f t="shared" si="266"/>
        <v>20020325</v>
      </c>
      <c r="B816" s="1">
        <f t="shared" si="273"/>
        <v>37340</v>
      </c>
      <c r="C816" s="1" t="str">
        <f t="shared" si="267"/>
        <v>2002/03/25</v>
      </c>
      <c r="D816">
        <f t="shared" si="274"/>
        <v>2</v>
      </c>
      <c r="E816" t="str">
        <f t="shared" si="275"/>
        <v>Monday</v>
      </c>
      <c r="F816">
        <f t="shared" si="276"/>
        <v>25</v>
      </c>
      <c r="G816" s="2">
        <f t="shared" si="277"/>
        <v>84</v>
      </c>
      <c r="H816" t="str">
        <f t="shared" si="278"/>
        <v>Weekday</v>
      </c>
      <c r="I816">
        <f t="shared" si="263"/>
        <v>13</v>
      </c>
      <c r="J816" t="str">
        <f t="shared" si="279"/>
        <v>March</v>
      </c>
      <c r="K816">
        <f t="shared" si="280"/>
        <v>3</v>
      </c>
      <c r="L816" s="1" t="str">
        <f t="shared" si="264"/>
        <v>N</v>
      </c>
      <c r="M816">
        <f t="shared" si="281"/>
        <v>1</v>
      </c>
      <c r="N816">
        <f t="shared" si="282"/>
        <v>2002</v>
      </c>
      <c r="O816" t="str">
        <f t="shared" si="265"/>
        <v>2002-03</v>
      </c>
      <c r="P816" t="str">
        <f t="shared" si="268"/>
        <v>2002Q1</v>
      </c>
      <c r="Q816">
        <f t="shared" si="269"/>
        <v>9</v>
      </c>
      <c r="R816">
        <f t="shared" si="270"/>
        <v>3</v>
      </c>
      <c r="S816">
        <f t="shared" si="271"/>
        <v>2002</v>
      </c>
      <c r="T816" t="str">
        <f t="shared" si="283"/>
        <v>FY2002-09</v>
      </c>
      <c r="U816" t="str">
        <f t="shared" si="272"/>
        <v>FY2002Q3</v>
      </c>
    </row>
    <row r="817" spans="1:21">
      <c r="A817" t="str">
        <f t="shared" si="266"/>
        <v>20020326</v>
      </c>
      <c r="B817" s="1">
        <f t="shared" si="273"/>
        <v>37341</v>
      </c>
      <c r="C817" s="1" t="str">
        <f t="shared" si="267"/>
        <v>2002/03/26</v>
      </c>
      <c r="D817">
        <f t="shared" si="274"/>
        <v>3</v>
      </c>
      <c r="E817" t="str">
        <f t="shared" si="275"/>
        <v>Tuesday</v>
      </c>
      <c r="F817">
        <f t="shared" si="276"/>
        <v>26</v>
      </c>
      <c r="G817" s="2">
        <f t="shared" si="277"/>
        <v>85</v>
      </c>
      <c r="H817" t="str">
        <f t="shared" si="278"/>
        <v>Weekday</v>
      </c>
      <c r="I817">
        <f t="shared" si="263"/>
        <v>13</v>
      </c>
      <c r="J817" t="str">
        <f t="shared" si="279"/>
        <v>March</v>
      </c>
      <c r="K817">
        <f t="shared" si="280"/>
        <v>3</v>
      </c>
      <c r="L817" s="1" t="str">
        <f t="shared" si="264"/>
        <v>N</v>
      </c>
      <c r="M817">
        <f t="shared" si="281"/>
        <v>1</v>
      </c>
      <c r="N817">
        <f t="shared" si="282"/>
        <v>2002</v>
      </c>
      <c r="O817" t="str">
        <f t="shared" si="265"/>
        <v>2002-03</v>
      </c>
      <c r="P817" t="str">
        <f t="shared" si="268"/>
        <v>2002Q1</v>
      </c>
      <c r="Q817">
        <f t="shared" si="269"/>
        <v>9</v>
      </c>
      <c r="R817">
        <f t="shared" si="270"/>
        <v>3</v>
      </c>
      <c r="S817">
        <f t="shared" si="271"/>
        <v>2002</v>
      </c>
      <c r="T817" t="str">
        <f t="shared" si="283"/>
        <v>FY2002-09</v>
      </c>
      <c r="U817" t="str">
        <f t="shared" si="272"/>
        <v>FY2002Q3</v>
      </c>
    </row>
    <row r="818" spans="1:21">
      <c r="A818" t="str">
        <f t="shared" si="266"/>
        <v>20020327</v>
      </c>
      <c r="B818" s="1">
        <f t="shared" si="273"/>
        <v>37342</v>
      </c>
      <c r="C818" s="1" t="str">
        <f t="shared" si="267"/>
        <v>2002/03/27</v>
      </c>
      <c r="D818">
        <f t="shared" si="274"/>
        <v>4</v>
      </c>
      <c r="E818" t="str">
        <f t="shared" si="275"/>
        <v>Wednesday</v>
      </c>
      <c r="F818">
        <f t="shared" si="276"/>
        <v>27</v>
      </c>
      <c r="G818" s="2">
        <f t="shared" si="277"/>
        <v>86</v>
      </c>
      <c r="H818" t="str">
        <f t="shared" si="278"/>
        <v>Weekday</v>
      </c>
      <c r="I818">
        <f t="shared" si="263"/>
        <v>13</v>
      </c>
      <c r="J818" t="str">
        <f t="shared" si="279"/>
        <v>March</v>
      </c>
      <c r="K818">
        <f t="shared" si="280"/>
        <v>3</v>
      </c>
      <c r="L818" s="1" t="str">
        <f t="shared" si="264"/>
        <v>N</v>
      </c>
      <c r="M818">
        <f t="shared" si="281"/>
        <v>1</v>
      </c>
      <c r="N818">
        <f t="shared" si="282"/>
        <v>2002</v>
      </c>
      <c r="O818" t="str">
        <f t="shared" si="265"/>
        <v>2002-03</v>
      </c>
      <c r="P818" t="str">
        <f t="shared" si="268"/>
        <v>2002Q1</v>
      </c>
      <c r="Q818">
        <f t="shared" si="269"/>
        <v>9</v>
      </c>
      <c r="R818">
        <f t="shared" si="270"/>
        <v>3</v>
      </c>
      <c r="S818">
        <f t="shared" si="271"/>
        <v>2002</v>
      </c>
      <c r="T818" t="str">
        <f t="shared" si="283"/>
        <v>FY2002-09</v>
      </c>
      <c r="U818" t="str">
        <f t="shared" si="272"/>
        <v>FY2002Q3</v>
      </c>
    </row>
    <row r="819" spans="1:21">
      <c r="A819" t="str">
        <f t="shared" si="266"/>
        <v>20020328</v>
      </c>
      <c r="B819" s="1">
        <f t="shared" si="273"/>
        <v>37343</v>
      </c>
      <c r="C819" s="1" t="str">
        <f t="shared" si="267"/>
        <v>2002/03/28</v>
      </c>
      <c r="D819">
        <f t="shared" si="274"/>
        <v>5</v>
      </c>
      <c r="E819" t="str">
        <f t="shared" si="275"/>
        <v>Thursday</v>
      </c>
      <c r="F819">
        <f t="shared" si="276"/>
        <v>28</v>
      </c>
      <c r="G819" s="2">
        <f t="shared" si="277"/>
        <v>87</v>
      </c>
      <c r="H819" t="str">
        <f t="shared" si="278"/>
        <v>Weekday</v>
      </c>
      <c r="I819">
        <f t="shared" si="263"/>
        <v>13</v>
      </c>
      <c r="J819" t="str">
        <f t="shared" si="279"/>
        <v>March</v>
      </c>
      <c r="K819">
        <f t="shared" si="280"/>
        <v>3</v>
      </c>
      <c r="L819" s="1" t="str">
        <f t="shared" si="264"/>
        <v>N</v>
      </c>
      <c r="M819">
        <f t="shared" si="281"/>
        <v>1</v>
      </c>
      <c r="N819">
        <f t="shared" si="282"/>
        <v>2002</v>
      </c>
      <c r="O819" t="str">
        <f t="shared" si="265"/>
        <v>2002-03</v>
      </c>
      <c r="P819" t="str">
        <f t="shared" si="268"/>
        <v>2002Q1</v>
      </c>
      <c r="Q819">
        <f t="shared" si="269"/>
        <v>9</v>
      </c>
      <c r="R819">
        <f t="shared" si="270"/>
        <v>3</v>
      </c>
      <c r="S819">
        <f t="shared" si="271"/>
        <v>2002</v>
      </c>
      <c r="T819" t="str">
        <f t="shared" si="283"/>
        <v>FY2002-09</v>
      </c>
      <c r="U819" t="str">
        <f t="shared" si="272"/>
        <v>FY2002Q3</v>
      </c>
    </row>
    <row r="820" spans="1:21">
      <c r="A820" t="str">
        <f t="shared" si="266"/>
        <v>20020329</v>
      </c>
      <c r="B820" s="1">
        <f t="shared" si="273"/>
        <v>37344</v>
      </c>
      <c r="C820" s="1" t="str">
        <f t="shared" si="267"/>
        <v>2002/03/29</v>
      </c>
      <c r="D820">
        <f t="shared" si="274"/>
        <v>6</v>
      </c>
      <c r="E820" t="str">
        <f t="shared" si="275"/>
        <v>Friday</v>
      </c>
      <c r="F820">
        <f t="shared" si="276"/>
        <v>29</v>
      </c>
      <c r="G820" s="2">
        <f t="shared" si="277"/>
        <v>88</v>
      </c>
      <c r="H820" t="str">
        <f t="shared" si="278"/>
        <v>Weekend</v>
      </c>
      <c r="I820">
        <f t="shared" si="263"/>
        <v>13</v>
      </c>
      <c r="J820" t="str">
        <f t="shared" si="279"/>
        <v>March</v>
      </c>
      <c r="K820">
        <f t="shared" si="280"/>
        <v>3</v>
      </c>
      <c r="L820" s="1" t="str">
        <f t="shared" si="264"/>
        <v>N</v>
      </c>
      <c r="M820">
        <f t="shared" si="281"/>
        <v>1</v>
      </c>
      <c r="N820">
        <f t="shared" si="282"/>
        <v>2002</v>
      </c>
      <c r="O820" t="str">
        <f t="shared" si="265"/>
        <v>2002-03</v>
      </c>
      <c r="P820" t="str">
        <f t="shared" si="268"/>
        <v>2002Q1</v>
      </c>
      <c r="Q820">
        <f t="shared" si="269"/>
        <v>9</v>
      </c>
      <c r="R820">
        <f t="shared" si="270"/>
        <v>3</v>
      </c>
      <c r="S820">
        <f t="shared" si="271"/>
        <v>2002</v>
      </c>
      <c r="T820" t="str">
        <f t="shared" si="283"/>
        <v>FY2002-09</v>
      </c>
      <c r="U820" t="str">
        <f t="shared" si="272"/>
        <v>FY2002Q3</v>
      </c>
    </row>
    <row r="821" spans="1:21">
      <c r="A821" t="str">
        <f t="shared" si="266"/>
        <v>20020330</v>
      </c>
      <c r="B821" s="1">
        <f t="shared" si="273"/>
        <v>37345</v>
      </c>
      <c r="C821" s="1" t="str">
        <f t="shared" si="267"/>
        <v>2002/03/30</v>
      </c>
      <c r="D821">
        <f t="shared" si="274"/>
        <v>7</v>
      </c>
      <c r="E821" t="str">
        <f t="shared" si="275"/>
        <v>Saturday</v>
      </c>
      <c r="F821">
        <f t="shared" si="276"/>
        <v>30</v>
      </c>
      <c r="G821" s="2">
        <f t="shared" si="277"/>
        <v>89</v>
      </c>
      <c r="H821" t="str">
        <f t="shared" si="278"/>
        <v>Weekend</v>
      </c>
      <c r="I821">
        <f t="shared" si="263"/>
        <v>13</v>
      </c>
      <c r="J821" t="str">
        <f t="shared" si="279"/>
        <v>March</v>
      </c>
      <c r="K821">
        <f t="shared" si="280"/>
        <v>3</v>
      </c>
      <c r="L821" s="1" t="str">
        <f t="shared" si="264"/>
        <v>N</v>
      </c>
      <c r="M821">
        <f t="shared" si="281"/>
        <v>1</v>
      </c>
      <c r="N821">
        <f t="shared" si="282"/>
        <v>2002</v>
      </c>
      <c r="O821" t="str">
        <f t="shared" si="265"/>
        <v>2002-03</v>
      </c>
      <c r="P821" t="str">
        <f t="shared" si="268"/>
        <v>2002Q1</v>
      </c>
      <c r="Q821">
        <f t="shared" si="269"/>
        <v>9</v>
      </c>
      <c r="R821">
        <f t="shared" si="270"/>
        <v>3</v>
      </c>
      <c r="S821">
        <f t="shared" si="271"/>
        <v>2002</v>
      </c>
      <c r="T821" t="str">
        <f t="shared" si="283"/>
        <v>FY2002-09</v>
      </c>
      <c r="U821" t="str">
        <f t="shared" si="272"/>
        <v>FY2002Q3</v>
      </c>
    </row>
    <row r="822" spans="1:21">
      <c r="A822" t="str">
        <f t="shared" si="266"/>
        <v>20020331</v>
      </c>
      <c r="B822" s="1">
        <f t="shared" si="273"/>
        <v>37346</v>
      </c>
      <c r="C822" s="1" t="str">
        <f t="shared" si="267"/>
        <v>2002/03/31</v>
      </c>
      <c r="D822">
        <f t="shared" si="274"/>
        <v>1</v>
      </c>
      <c r="E822" t="str">
        <f t="shared" si="275"/>
        <v>Sunday</v>
      </c>
      <c r="F822">
        <f t="shared" si="276"/>
        <v>31</v>
      </c>
      <c r="G822" s="2">
        <f t="shared" si="277"/>
        <v>90</v>
      </c>
      <c r="H822" t="str">
        <f t="shared" si="278"/>
        <v>Weekday</v>
      </c>
      <c r="I822">
        <f t="shared" si="263"/>
        <v>14</v>
      </c>
      <c r="J822" t="str">
        <f t="shared" si="279"/>
        <v>March</v>
      </c>
      <c r="K822">
        <f t="shared" si="280"/>
        <v>3</v>
      </c>
      <c r="L822" s="1" t="str">
        <f t="shared" si="264"/>
        <v>Y</v>
      </c>
      <c r="M822">
        <f t="shared" si="281"/>
        <v>1</v>
      </c>
      <c r="N822">
        <f t="shared" si="282"/>
        <v>2002</v>
      </c>
      <c r="O822" t="str">
        <f t="shared" si="265"/>
        <v>2002-03</v>
      </c>
      <c r="P822" t="str">
        <f t="shared" si="268"/>
        <v>2002Q1</v>
      </c>
      <c r="Q822">
        <f t="shared" si="269"/>
        <v>9</v>
      </c>
      <c r="R822">
        <f t="shared" si="270"/>
        <v>3</v>
      </c>
      <c r="S822">
        <f t="shared" si="271"/>
        <v>2002</v>
      </c>
      <c r="T822" t="str">
        <f t="shared" si="283"/>
        <v>FY2002-09</v>
      </c>
      <c r="U822" t="str">
        <f t="shared" si="272"/>
        <v>FY2002Q3</v>
      </c>
    </row>
    <row r="823" spans="1:21">
      <c r="A823" t="str">
        <f t="shared" si="266"/>
        <v>20020401</v>
      </c>
      <c r="B823" s="1">
        <f t="shared" si="273"/>
        <v>37347</v>
      </c>
      <c r="C823" s="1" t="str">
        <f t="shared" si="267"/>
        <v>2002/04/01</v>
      </c>
      <c r="D823">
        <f t="shared" si="274"/>
        <v>2</v>
      </c>
      <c r="E823" t="str">
        <f t="shared" si="275"/>
        <v>Monday</v>
      </c>
      <c r="F823">
        <f t="shared" si="276"/>
        <v>1</v>
      </c>
      <c r="G823" s="2">
        <f t="shared" si="277"/>
        <v>91</v>
      </c>
      <c r="H823" t="str">
        <f t="shared" si="278"/>
        <v>Weekday</v>
      </c>
      <c r="I823">
        <f t="shared" si="263"/>
        <v>14</v>
      </c>
      <c r="J823" t="str">
        <f t="shared" si="279"/>
        <v>April</v>
      </c>
      <c r="K823">
        <f t="shared" si="280"/>
        <v>4</v>
      </c>
      <c r="L823" s="1" t="str">
        <f t="shared" si="264"/>
        <v>N</v>
      </c>
      <c r="M823">
        <f t="shared" si="281"/>
        <v>2</v>
      </c>
      <c r="N823">
        <f t="shared" si="282"/>
        <v>2002</v>
      </c>
      <c r="O823" t="str">
        <f t="shared" si="265"/>
        <v>2002-04</v>
      </c>
      <c r="P823" t="str">
        <f t="shared" si="268"/>
        <v>2002Q2</v>
      </c>
      <c r="Q823">
        <f t="shared" si="269"/>
        <v>10</v>
      </c>
      <c r="R823">
        <f t="shared" si="270"/>
        <v>4</v>
      </c>
      <c r="S823">
        <f t="shared" si="271"/>
        <v>2002</v>
      </c>
      <c r="T823" t="str">
        <f t="shared" si="283"/>
        <v>FY2002-10</v>
      </c>
      <c r="U823" t="str">
        <f t="shared" si="272"/>
        <v>FY2002Q4</v>
      </c>
    </row>
    <row r="824" spans="1:21">
      <c r="A824" t="str">
        <f t="shared" si="266"/>
        <v>20020402</v>
      </c>
      <c r="B824" s="1">
        <f t="shared" si="273"/>
        <v>37348</v>
      </c>
      <c r="C824" s="1" t="str">
        <f t="shared" si="267"/>
        <v>2002/04/02</v>
      </c>
      <c r="D824">
        <f t="shared" si="274"/>
        <v>3</v>
      </c>
      <c r="E824" t="str">
        <f t="shared" si="275"/>
        <v>Tuesday</v>
      </c>
      <c r="F824">
        <f t="shared" si="276"/>
        <v>2</v>
      </c>
      <c r="G824" s="2">
        <f t="shared" si="277"/>
        <v>92</v>
      </c>
      <c r="H824" t="str">
        <f t="shared" si="278"/>
        <v>Weekday</v>
      </c>
      <c r="I824">
        <f t="shared" si="263"/>
        <v>14</v>
      </c>
      <c r="J824" t="str">
        <f t="shared" si="279"/>
        <v>April</v>
      </c>
      <c r="K824">
        <f t="shared" si="280"/>
        <v>4</v>
      </c>
      <c r="L824" s="1" t="str">
        <f t="shared" si="264"/>
        <v>N</v>
      </c>
      <c r="M824">
        <f t="shared" si="281"/>
        <v>2</v>
      </c>
      <c r="N824">
        <f t="shared" si="282"/>
        <v>2002</v>
      </c>
      <c r="O824" t="str">
        <f t="shared" si="265"/>
        <v>2002-04</v>
      </c>
      <c r="P824" t="str">
        <f t="shared" si="268"/>
        <v>2002Q2</v>
      </c>
      <c r="Q824">
        <f t="shared" si="269"/>
        <v>10</v>
      </c>
      <c r="R824">
        <f t="shared" si="270"/>
        <v>4</v>
      </c>
      <c r="S824">
        <f t="shared" si="271"/>
        <v>2002</v>
      </c>
      <c r="T824" t="str">
        <f t="shared" si="283"/>
        <v>FY2002-10</v>
      </c>
      <c r="U824" t="str">
        <f t="shared" si="272"/>
        <v>FY2002Q4</v>
      </c>
    </row>
    <row r="825" spans="1:21">
      <c r="A825" t="str">
        <f t="shared" si="266"/>
        <v>20020403</v>
      </c>
      <c r="B825" s="1">
        <f t="shared" si="273"/>
        <v>37349</v>
      </c>
      <c r="C825" s="1" t="str">
        <f t="shared" si="267"/>
        <v>2002/04/03</v>
      </c>
      <c r="D825">
        <f t="shared" si="274"/>
        <v>4</v>
      </c>
      <c r="E825" t="str">
        <f t="shared" si="275"/>
        <v>Wednesday</v>
      </c>
      <c r="F825">
        <f t="shared" si="276"/>
        <v>3</v>
      </c>
      <c r="G825" s="2">
        <f t="shared" si="277"/>
        <v>93</v>
      </c>
      <c r="H825" t="str">
        <f t="shared" si="278"/>
        <v>Weekday</v>
      </c>
      <c r="I825">
        <f t="shared" si="263"/>
        <v>14</v>
      </c>
      <c r="J825" t="str">
        <f t="shared" si="279"/>
        <v>April</v>
      </c>
      <c r="K825">
        <f t="shared" si="280"/>
        <v>4</v>
      </c>
      <c r="L825" s="1" t="str">
        <f t="shared" si="264"/>
        <v>N</v>
      </c>
      <c r="M825">
        <f t="shared" si="281"/>
        <v>2</v>
      </c>
      <c r="N825">
        <f t="shared" si="282"/>
        <v>2002</v>
      </c>
      <c r="O825" t="str">
        <f t="shared" si="265"/>
        <v>2002-04</v>
      </c>
      <c r="P825" t="str">
        <f t="shared" si="268"/>
        <v>2002Q2</v>
      </c>
      <c r="Q825">
        <f t="shared" si="269"/>
        <v>10</v>
      </c>
      <c r="R825">
        <f t="shared" si="270"/>
        <v>4</v>
      </c>
      <c r="S825">
        <f t="shared" si="271"/>
        <v>2002</v>
      </c>
      <c r="T825" t="str">
        <f t="shared" si="283"/>
        <v>FY2002-10</v>
      </c>
      <c r="U825" t="str">
        <f t="shared" si="272"/>
        <v>FY2002Q4</v>
      </c>
    </row>
    <row r="826" spans="1:21">
      <c r="A826" t="str">
        <f t="shared" si="266"/>
        <v>20020404</v>
      </c>
      <c r="B826" s="1">
        <f t="shared" si="273"/>
        <v>37350</v>
      </c>
      <c r="C826" s="1" t="str">
        <f t="shared" si="267"/>
        <v>2002/04/04</v>
      </c>
      <c r="D826">
        <f t="shared" si="274"/>
        <v>5</v>
      </c>
      <c r="E826" t="str">
        <f t="shared" si="275"/>
        <v>Thursday</v>
      </c>
      <c r="F826">
        <f t="shared" si="276"/>
        <v>4</v>
      </c>
      <c r="G826" s="2">
        <f t="shared" si="277"/>
        <v>94</v>
      </c>
      <c r="H826" t="str">
        <f t="shared" si="278"/>
        <v>Weekday</v>
      </c>
      <c r="I826">
        <f t="shared" si="263"/>
        <v>14</v>
      </c>
      <c r="J826" t="str">
        <f t="shared" si="279"/>
        <v>April</v>
      </c>
      <c r="K826">
        <f t="shared" si="280"/>
        <v>4</v>
      </c>
      <c r="L826" s="1" t="str">
        <f t="shared" si="264"/>
        <v>N</v>
      </c>
      <c r="M826">
        <f t="shared" si="281"/>
        <v>2</v>
      </c>
      <c r="N826">
        <f t="shared" si="282"/>
        <v>2002</v>
      </c>
      <c r="O826" t="str">
        <f t="shared" si="265"/>
        <v>2002-04</v>
      </c>
      <c r="P826" t="str">
        <f t="shared" si="268"/>
        <v>2002Q2</v>
      </c>
      <c r="Q826">
        <f t="shared" si="269"/>
        <v>10</v>
      </c>
      <c r="R826">
        <f t="shared" si="270"/>
        <v>4</v>
      </c>
      <c r="S826">
        <f t="shared" si="271"/>
        <v>2002</v>
      </c>
      <c r="T826" t="str">
        <f t="shared" si="283"/>
        <v>FY2002-10</v>
      </c>
      <c r="U826" t="str">
        <f t="shared" si="272"/>
        <v>FY2002Q4</v>
      </c>
    </row>
    <row r="827" spans="1:21">
      <c r="A827" t="str">
        <f t="shared" si="266"/>
        <v>20020405</v>
      </c>
      <c r="B827" s="1">
        <f t="shared" si="273"/>
        <v>37351</v>
      </c>
      <c r="C827" s="1" t="str">
        <f t="shared" si="267"/>
        <v>2002/04/05</v>
      </c>
      <c r="D827">
        <f t="shared" si="274"/>
        <v>6</v>
      </c>
      <c r="E827" t="str">
        <f t="shared" si="275"/>
        <v>Friday</v>
      </c>
      <c r="F827">
        <f t="shared" si="276"/>
        <v>5</v>
      </c>
      <c r="G827" s="2">
        <f t="shared" si="277"/>
        <v>95</v>
      </c>
      <c r="H827" t="str">
        <f t="shared" si="278"/>
        <v>Weekend</v>
      </c>
      <c r="I827">
        <f t="shared" si="263"/>
        <v>14</v>
      </c>
      <c r="J827" t="str">
        <f t="shared" si="279"/>
        <v>April</v>
      </c>
      <c r="K827">
        <f t="shared" si="280"/>
        <v>4</v>
      </c>
      <c r="L827" s="1" t="str">
        <f t="shared" si="264"/>
        <v>N</v>
      </c>
      <c r="M827">
        <f t="shared" si="281"/>
        <v>2</v>
      </c>
      <c r="N827">
        <f t="shared" si="282"/>
        <v>2002</v>
      </c>
      <c r="O827" t="str">
        <f t="shared" si="265"/>
        <v>2002-04</v>
      </c>
      <c r="P827" t="str">
        <f t="shared" si="268"/>
        <v>2002Q2</v>
      </c>
      <c r="Q827">
        <f t="shared" si="269"/>
        <v>10</v>
      </c>
      <c r="R827">
        <f t="shared" si="270"/>
        <v>4</v>
      </c>
      <c r="S827">
        <f t="shared" si="271"/>
        <v>2002</v>
      </c>
      <c r="T827" t="str">
        <f t="shared" si="283"/>
        <v>FY2002-10</v>
      </c>
      <c r="U827" t="str">
        <f t="shared" si="272"/>
        <v>FY2002Q4</v>
      </c>
    </row>
    <row r="828" spans="1:21">
      <c r="A828" t="str">
        <f t="shared" si="266"/>
        <v>20020406</v>
      </c>
      <c r="B828" s="1">
        <f t="shared" si="273"/>
        <v>37352</v>
      </c>
      <c r="C828" s="1" t="str">
        <f t="shared" si="267"/>
        <v>2002/04/06</v>
      </c>
      <c r="D828">
        <f t="shared" si="274"/>
        <v>7</v>
      </c>
      <c r="E828" t="str">
        <f t="shared" si="275"/>
        <v>Saturday</v>
      </c>
      <c r="F828">
        <f t="shared" si="276"/>
        <v>6</v>
      </c>
      <c r="G828" s="2">
        <f t="shared" si="277"/>
        <v>96</v>
      </c>
      <c r="H828" t="str">
        <f t="shared" si="278"/>
        <v>Weekend</v>
      </c>
      <c r="I828">
        <f t="shared" si="263"/>
        <v>14</v>
      </c>
      <c r="J828" t="str">
        <f t="shared" si="279"/>
        <v>April</v>
      </c>
      <c r="K828">
        <f t="shared" si="280"/>
        <v>4</v>
      </c>
      <c r="L828" s="1" t="str">
        <f t="shared" si="264"/>
        <v>N</v>
      </c>
      <c r="M828">
        <f t="shared" si="281"/>
        <v>2</v>
      </c>
      <c r="N828">
        <f t="shared" si="282"/>
        <v>2002</v>
      </c>
      <c r="O828" t="str">
        <f t="shared" si="265"/>
        <v>2002-04</v>
      </c>
      <c r="P828" t="str">
        <f t="shared" si="268"/>
        <v>2002Q2</v>
      </c>
      <c r="Q828">
        <f t="shared" si="269"/>
        <v>10</v>
      </c>
      <c r="R828">
        <f t="shared" si="270"/>
        <v>4</v>
      </c>
      <c r="S828">
        <f t="shared" si="271"/>
        <v>2002</v>
      </c>
      <c r="T828" t="str">
        <f t="shared" si="283"/>
        <v>FY2002-10</v>
      </c>
      <c r="U828" t="str">
        <f t="shared" si="272"/>
        <v>FY2002Q4</v>
      </c>
    </row>
    <row r="829" spans="1:21">
      <c r="A829" t="str">
        <f t="shared" si="266"/>
        <v>20020407</v>
      </c>
      <c r="B829" s="1">
        <f t="shared" si="273"/>
        <v>37353</v>
      </c>
      <c r="C829" s="1" t="str">
        <f t="shared" si="267"/>
        <v>2002/04/07</v>
      </c>
      <c r="D829">
        <f t="shared" si="274"/>
        <v>1</v>
      </c>
      <c r="E829" t="str">
        <f t="shared" si="275"/>
        <v>Sunday</v>
      </c>
      <c r="F829">
        <f t="shared" si="276"/>
        <v>7</v>
      </c>
      <c r="G829" s="2">
        <f t="shared" si="277"/>
        <v>97</v>
      </c>
      <c r="H829" t="str">
        <f t="shared" si="278"/>
        <v>Weekday</v>
      </c>
      <c r="I829">
        <f t="shared" si="263"/>
        <v>15</v>
      </c>
      <c r="J829" t="str">
        <f t="shared" si="279"/>
        <v>April</v>
      </c>
      <c r="K829">
        <f t="shared" si="280"/>
        <v>4</v>
      </c>
      <c r="L829" s="1" t="str">
        <f t="shared" si="264"/>
        <v>N</v>
      </c>
      <c r="M829">
        <f t="shared" si="281"/>
        <v>2</v>
      </c>
      <c r="N829">
        <f t="shared" si="282"/>
        <v>2002</v>
      </c>
      <c r="O829" t="str">
        <f t="shared" si="265"/>
        <v>2002-04</v>
      </c>
      <c r="P829" t="str">
        <f t="shared" si="268"/>
        <v>2002Q2</v>
      </c>
      <c r="Q829">
        <f t="shared" si="269"/>
        <v>10</v>
      </c>
      <c r="R829">
        <f t="shared" si="270"/>
        <v>4</v>
      </c>
      <c r="S829">
        <f t="shared" si="271"/>
        <v>2002</v>
      </c>
      <c r="T829" t="str">
        <f t="shared" si="283"/>
        <v>FY2002-10</v>
      </c>
      <c r="U829" t="str">
        <f t="shared" si="272"/>
        <v>FY2002Q4</v>
      </c>
    </row>
    <row r="830" spans="1:21">
      <c r="A830" t="str">
        <f t="shared" si="266"/>
        <v>20020408</v>
      </c>
      <c r="B830" s="1">
        <f t="shared" si="273"/>
        <v>37354</v>
      </c>
      <c r="C830" s="1" t="str">
        <f t="shared" si="267"/>
        <v>2002/04/08</v>
      </c>
      <c r="D830">
        <f t="shared" si="274"/>
        <v>2</v>
      </c>
      <c r="E830" t="str">
        <f t="shared" si="275"/>
        <v>Monday</v>
      </c>
      <c r="F830">
        <f t="shared" si="276"/>
        <v>8</v>
      </c>
      <c r="G830" s="2">
        <f t="shared" si="277"/>
        <v>98</v>
      </c>
      <c r="H830" t="str">
        <f t="shared" si="278"/>
        <v>Weekday</v>
      </c>
      <c r="I830">
        <f t="shared" si="263"/>
        <v>15</v>
      </c>
      <c r="J830" t="str">
        <f t="shared" si="279"/>
        <v>April</v>
      </c>
      <c r="K830">
        <f t="shared" si="280"/>
        <v>4</v>
      </c>
      <c r="L830" s="1" t="str">
        <f t="shared" si="264"/>
        <v>N</v>
      </c>
      <c r="M830">
        <f t="shared" si="281"/>
        <v>2</v>
      </c>
      <c r="N830">
        <f t="shared" si="282"/>
        <v>2002</v>
      </c>
      <c r="O830" t="str">
        <f t="shared" si="265"/>
        <v>2002-04</v>
      </c>
      <c r="P830" t="str">
        <f t="shared" si="268"/>
        <v>2002Q2</v>
      </c>
      <c r="Q830">
        <f t="shared" si="269"/>
        <v>10</v>
      </c>
      <c r="R830">
        <f t="shared" si="270"/>
        <v>4</v>
      </c>
      <c r="S830">
        <f t="shared" si="271"/>
        <v>2002</v>
      </c>
      <c r="T830" t="str">
        <f t="shared" si="283"/>
        <v>FY2002-10</v>
      </c>
      <c r="U830" t="str">
        <f t="shared" si="272"/>
        <v>FY2002Q4</v>
      </c>
    </row>
    <row r="831" spans="1:21">
      <c r="A831" t="str">
        <f t="shared" si="266"/>
        <v>20020409</v>
      </c>
      <c r="B831" s="1">
        <f t="shared" si="273"/>
        <v>37355</v>
      </c>
      <c r="C831" s="1" t="str">
        <f t="shared" si="267"/>
        <v>2002/04/09</v>
      </c>
      <c r="D831">
        <f t="shared" si="274"/>
        <v>3</v>
      </c>
      <c r="E831" t="str">
        <f t="shared" si="275"/>
        <v>Tuesday</v>
      </c>
      <c r="F831">
        <f t="shared" si="276"/>
        <v>9</v>
      </c>
      <c r="G831" s="2">
        <f t="shared" si="277"/>
        <v>99</v>
      </c>
      <c r="H831" t="str">
        <f t="shared" si="278"/>
        <v>Weekday</v>
      </c>
      <c r="I831">
        <f t="shared" si="263"/>
        <v>15</v>
      </c>
      <c r="J831" t="str">
        <f t="shared" si="279"/>
        <v>April</v>
      </c>
      <c r="K831">
        <f t="shared" si="280"/>
        <v>4</v>
      </c>
      <c r="L831" s="1" t="str">
        <f t="shared" si="264"/>
        <v>N</v>
      </c>
      <c r="M831">
        <f t="shared" si="281"/>
        <v>2</v>
      </c>
      <c r="N831">
        <f t="shared" si="282"/>
        <v>2002</v>
      </c>
      <c r="O831" t="str">
        <f t="shared" si="265"/>
        <v>2002-04</v>
      </c>
      <c r="P831" t="str">
        <f t="shared" si="268"/>
        <v>2002Q2</v>
      </c>
      <c r="Q831">
        <f t="shared" si="269"/>
        <v>10</v>
      </c>
      <c r="R831">
        <f t="shared" si="270"/>
        <v>4</v>
      </c>
      <c r="S831">
        <f t="shared" si="271"/>
        <v>2002</v>
      </c>
      <c r="T831" t="str">
        <f t="shared" si="283"/>
        <v>FY2002-10</v>
      </c>
      <c r="U831" t="str">
        <f t="shared" si="272"/>
        <v>FY2002Q4</v>
      </c>
    </row>
    <row r="832" spans="1:21">
      <c r="A832" t="str">
        <f t="shared" si="266"/>
        <v>20020410</v>
      </c>
      <c r="B832" s="1">
        <f t="shared" si="273"/>
        <v>37356</v>
      </c>
      <c r="C832" s="1" t="str">
        <f t="shared" si="267"/>
        <v>2002/04/10</v>
      </c>
      <c r="D832">
        <f t="shared" si="274"/>
        <v>4</v>
      </c>
      <c r="E832" t="str">
        <f t="shared" si="275"/>
        <v>Wednesday</v>
      </c>
      <c r="F832">
        <f t="shared" si="276"/>
        <v>10</v>
      </c>
      <c r="G832" s="2">
        <f t="shared" si="277"/>
        <v>100</v>
      </c>
      <c r="H832" t="str">
        <f t="shared" si="278"/>
        <v>Weekday</v>
      </c>
      <c r="I832">
        <f t="shared" si="263"/>
        <v>15</v>
      </c>
      <c r="J832" t="str">
        <f t="shared" si="279"/>
        <v>April</v>
      </c>
      <c r="K832">
        <f t="shared" si="280"/>
        <v>4</v>
      </c>
      <c r="L832" s="1" t="str">
        <f t="shared" si="264"/>
        <v>N</v>
      </c>
      <c r="M832">
        <f t="shared" si="281"/>
        <v>2</v>
      </c>
      <c r="N832">
        <f t="shared" si="282"/>
        <v>2002</v>
      </c>
      <c r="O832" t="str">
        <f t="shared" si="265"/>
        <v>2002-04</v>
      </c>
      <c r="P832" t="str">
        <f t="shared" si="268"/>
        <v>2002Q2</v>
      </c>
      <c r="Q832">
        <f t="shared" si="269"/>
        <v>10</v>
      </c>
      <c r="R832">
        <f t="shared" si="270"/>
        <v>4</v>
      </c>
      <c r="S832">
        <f t="shared" si="271"/>
        <v>2002</v>
      </c>
      <c r="T832" t="str">
        <f t="shared" si="283"/>
        <v>FY2002-10</v>
      </c>
      <c r="U832" t="str">
        <f t="shared" si="272"/>
        <v>FY2002Q4</v>
      </c>
    </row>
    <row r="833" spans="1:21">
      <c r="A833" t="str">
        <f t="shared" si="266"/>
        <v>20020411</v>
      </c>
      <c r="B833" s="1">
        <f t="shared" si="273"/>
        <v>37357</v>
      </c>
      <c r="C833" s="1" t="str">
        <f t="shared" si="267"/>
        <v>2002/04/11</v>
      </c>
      <c r="D833">
        <f t="shared" si="274"/>
        <v>5</v>
      </c>
      <c r="E833" t="str">
        <f t="shared" si="275"/>
        <v>Thursday</v>
      </c>
      <c r="F833">
        <f t="shared" si="276"/>
        <v>11</v>
      </c>
      <c r="G833" s="2">
        <f t="shared" si="277"/>
        <v>101</v>
      </c>
      <c r="H833" t="str">
        <f t="shared" si="278"/>
        <v>Weekday</v>
      </c>
      <c r="I833">
        <f t="shared" si="263"/>
        <v>15</v>
      </c>
      <c r="J833" t="str">
        <f t="shared" si="279"/>
        <v>April</v>
      </c>
      <c r="K833">
        <f t="shared" si="280"/>
        <v>4</v>
      </c>
      <c r="L833" s="1" t="str">
        <f t="shared" si="264"/>
        <v>N</v>
      </c>
      <c r="M833">
        <f t="shared" si="281"/>
        <v>2</v>
      </c>
      <c r="N833">
        <f t="shared" si="282"/>
        <v>2002</v>
      </c>
      <c r="O833" t="str">
        <f t="shared" si="265"/>
        <v>2002-04</v>
      </c>
      <c r="P833" t="str">
        <f t="shared" si="268"/>
        <v>2002Q2</v>
      </c>
      <c r="Q833">
        <f t="shared" si="269"/>
        <v>10</v>
      </c>
      <c r="R833">
        <f t="shared" si="270"/>
        <v>4</v>
      </c>
      <c r="S833">
        <f t="shared" si="271"/>
        <v>2002</v>
      </c>
      <c r="T833" t="str">
        <f t="shared" si="283"/>
        <v>FY2002-10</v>
      </c>
      <c r="U833" t="str">
        <f t="shared" si="272"/>
        <v>FY2002Q4</v>
      </c>
    </row>
    <row r="834" spans="1:21">
      <c r="A834" t="str">
        <f t="shared" si="266"/>
        <v>20020412</v>
      </c>
      <c r="B834" s="1">
        <f t="shared" si="273"/>
        <v>37358</v>
      </c>
      <c r="C834" s="1" t="str">
        <f t="shared" si="267"/>
        <v>2002/04/12</v>
      </c>
      <c r="D834">
        <f t="shared" si="274"/>
        <v>6</v>
      </c>
      <c r="E834" t="str">
        <f t="shared" si="275"/>
        <v>Friday</v>
      </c>
      <c r="F834">
        <f t="shared" si="276"/>
        <v>12</v>
      </c>
      <c r="G834" s="2">
        <f t="shared" si="277"/>
        <v>102</v>
      </c>
      <c r="H834" t="str">
        <f t="shared" si="278"/>
        <v>Weekend</v>
      </c>
      <c r="I834">
        <f t="shared" ref="I834:I897" si="284">WEEKNUM(C834,1)</f>
        <v>15</v>
      </c>
      <c r="J834" t="str">
        <f t="shared" si="279"/>
        <v>April</v>
      </c>
      <c r="K834">
        <f t="shared" si="280"/>
        <v>4</v>
      </c>
      <c r="L834" s="1" t="str">
        <f t="shared" ref="L834:L897" si="285">IF(B834=EOMONTH(B834,0),"Y","N")</f>
        <v>N</v>
      </c>
      <c r="M834">
        <f t="shared" si="281"/>
        <v>2</v>
      </c>
      <c r="N834">
        <f t="shared" si="282"/>
        <v>2002</v>
      </c>
      <c r="O834" t="str">
        <f t="shared" ref="O834:O897" si="286">N834&amp;"-"&amp;IF(K834&lt;10,"0","")&amp;K834</f>
        <v>2002-04</v>
      </c>
      <c r="P834" t="str">
        <f t="shared" si="268"/>
        <v>2002Q2</v>
      </c>
      <c r="Q834">
        <f t="shared" si="269"/>
        <v>10</v>
      </c>
      <c r="R834">
        <f t="shared" si="270"/>
        <v>4</v>
      </c>
      <c r="S834">
        <f t="shared" si="271"/>
        <v>2002</v>
      </c>
      <c r="T834" t="str">
        <f t="shared" si="283"/>
        <v>FY2002-10</v>
      </c>
      <c r="U834" t="str">
        <f t="shared" si="272"/>
        <v>FY2002Q4</v>
      </c>
    </row>
    <row r="835" spans="1:21">
      <c r="A835" t="str">
        <f t="shared" ref="A835:A898" si="287">TEXT(B835,"yyyymmdd")</f>
        <v>20020413</v>
      </c>
      <c r="B835" s="1">
        <f t="shared" si="273"/>
        <v>37359</v>
      </c>
      <c r="C835" s="1" t="str">
        <f t="shared" ref="C835:C898" si="288">TEXT(B835,"yyyy/mm/dd")</f>
        <v>2002/04/13</v>
      </c>
      <c r="D835">
        <f t="shared" si="274"/>
        <v>7</v>
      </c>
      <c r="E835" t="str">
        <f t="shared" si="275"/>
        <v>Saturday</v>
      </c>
      <c r="F835">
        <f t="shared" si="276"/>
        <v>13</v>
      </c>
      <c r="G835" s="2">
        <f t="shared" si="277"/>
        <v>103</v>
      </c>
      <c r="H835" t="str">
        <f t="shared" si="278"/>
        <v>Weekend</v>
      </c>
      <c r="I835">
        <f t="shared" si="284"/>
        <v>15</v>
      </c>
      <c r="J835" t="str">
        <f t="shared" si="279"/>
        <v>April</v>
      </c>
      <c r="K835">
        <f t="shared" si="280"/>
        <v>4</v>
      </c>
      <c r="L835" s="1" t="str">
        <f t="shared" si="285"/>
        <v>N</v>
      </c>
      <c r="M835">
        <f t="shared" si="281"/>
        <v>2</v>
      </c>
      <c r="N835">
        <f t="shared" si="282"/>
        <v>2002</v>
      </c>
      <c r="O835" t="str">
        <f t="shared" si="286"/>
        <v>2002-04</v>
      </c>
      <c r="P835" t="str">
        <f t="shared" ref="P835:P898" si="289">N835&amp;"Q"&amp;M835</f>
        <v>2002Q2</v>
      </c>
      <c r="Q835">
        <f t="shared" ref="Q835:Q898" si="290">IF(K835&lt;7,K835+6,K835-6)</f>
        <v>10</v>
      </c>
      <c r="R835">
        <f t="shared" ref="R835:R898" si="291">IF(Q835&lt;4,1,IF(Q835&lt;7,2,IF(Q835&lt;10,3,4)))</f>
        <v>4</v>
      </c>
      <c r="S835">
        <f t="shared" ref="S835:S898" si="292">IF(K835&lt;7,N835,N835+1)</f>
        <v>2002</v>
      </c>
      <c r="T835" t="str">
        <f t="shared" si="283"/>
        <v>FY2002-10</v>
      </c>
      <c r="U835" t="str">
        <f t="shared" ref="U835:U898" si="293">"FY"&amp;S835&amp;"Q"&amp;R835</f>
        <v>FY2002Q4</v>
      </c>
    </row>
    <row r="836" spans="1:21">
      <c r="A836" t="str">
        <f t="shared" si="287"/>
        <v>20020414</v>
      </c>
      <c r="B836" s="1">
        <f t="shared" si="273"/>
        <v>37360</v>
      </c>
      <c r="C836" s="1" t="str">
        <f t="shared" si="288"/>
        <v>2002/04/14</v>
      </c>
      <c r="D836">
        <f t="shared" si="274"/>
        <v>1</v>
      </c>
      <c r="E836" t="str">
        <f t="shared" si="275"/>
        <v>Sunday</v>
      </c>
      <c r="F836">
        <f t="shared" si="276"/>
        <v>14</v>
      </c>
      <c r="G836" s="2">
        <f t="shared" si="277"/>
        <v>104</v>
      </c>
      <c r="H836" t="str">
        <f t="shared" si="278"/>
        <v>Weekday</v>
      </c>
      <c r="I836">
        <f t="shared" si="284"/>
        <v>16</v>
      </c>
      <c r="J836" t="str">
        <f t="shared" si="279"/>
        <v>April</v>
      </c>
      <c r="K836">
        <f t="shared" si="280"/>
        <v>4</v>
      </c>
      <c r="L836" s="1" t="str">
        <f t="shared" si="285"/>
        <v>N</v>
      </c>
      <c r="M836">
        <f t="shared" si="281"/>
        <v>2</v>
      </c>
      <c r="N836">
        <f t="shared" si="282"/>
        <v>2002</v>
      </c>
      <c r="O836" t="str">
        <f t="shared" si="286"/>
        <v>2002-04</v>
      </c>
      <c r="P836" t="str">
        <f t="shared" si="289"/>
        <v>2002Q2</v>
      </c>
      <c r="Q836">
        <f t="shared" si="290"/>
        <v>10</v>
      </c>
      <c r="R836">
        <f t="shared" si="291"/>
        <v>4</v>
      </c>
      <c r="S836">
        <f t="shared" si="292"/>
        <v>2002</v>
      </c>
      <c r="T836" t="str">
        <f t="shared" si="283"/>
        <v>FY2002-10</v>
      </c>
      <c r="U836" t="str">
        <f t="shared" si="293"/>
        <v>FY2002Q4</v>
      </c>
    </row>
    <row r="837" spans="1:21">
      <c r="A837" t="str">
        <f t="shared" si="287"/>
        <v>20020415</v>
      </c>
      <c r="B837" s="1">
        <f t="shared" si="273"/>
        <v>37361</v>
      </c>
      <c r="C837" s="1" t="str">
        <f t="shared" si="288"/>
        <v>2002/04/15</v>
      </c>
      <c r="D837">
        <f t="shared" si="274"/>
        <v>2</v>
      </c>
      <c r="E837" t="str">
        <f t="shared" si="275"/>
        <v>Monday</v>
      </c>
      <c r="F837">
        <f t="shared" si="276"/>
        <v>15</v>
      </c>
      <c r="G837" s="2">
        <f t="shared" si="277"/>
        <v>105</v>
      </c>
      <c r="H837" t="str">
        <f t="shared" si="278"/>
        <v>Weekday</v>
      </c>
      <c r="I837">
        <f t="shared" si="284"/>
        <v>16</v>
      </c>
      <c r="J837" t="str">
        <f t="shared" si="279"/>
        <v>April</v>
      </c>
      <c r="K837">
        <f t="shared" si="280"/>
        <v>4</v>
      </c>
      <c r="L837" s="1" t="str">
        <f t="shared" si="285"/>
        <v>N</v>
      </c>
      <c r="M837">
        <f t="shared" si="281"/>
        <v>2</v>
      </c>
      <c r="N837">
        <f t="shared" si="282"/>
        <v>2002</v>
      </c>
      <c r="O837" t="str">
        <f t="shared" si="286"/>
        <v>2002-04</v>
      </c>
      <c r="P837" t="str">
        <f t="shared" si="289"/>
        <v>2002Q2</v>
      </c>
      <c r="Q837">
        <f t="shared" si="290"/>
        <v>10</v>
      </c>
      <c r="R837">
        <f t="shared" si="291"/>
        <v>4</v>
      </c>
      <c r="S837">
        <f t="shared" si="292"/>
        <v>2002</v>
      </c>
      <c r="T837" t="str">
        <f t="shared" si="283"/>
        <v>FY2002-10</v>
      </c>
      <c r="U837" t="str">
        <f t="shared" si="293"/>
        <v>FY2002Q4</v>
      </c>
    </row>
    <row r="838" spans="1:21">
      <c r="A838" t="str">
        <f t="shared" si="287"/>
        <v>20020416</v>
      </c>
      <c r="B838" s="1">
        <f t="shared" si="273"/>
        <v>37362</v>
      </c>
      <c r="C838" s="1" t="str">
        <f t="shared" si="288"/>
        <v>2002/04/16</v>
      </c>
      <c r="D838">
        <f t="shared" si="274"/>
        <v>3</v>
      </c>
      <c r="E838" t="str">
        <f t="shared" si="275"/>
        <v>Tuesday</v>
      </c>
      <c r="F838">
        <f t="shared" si="276"/>
        <v>16</v>
      </c>
      <c r="G838" s="2">
        <f t="shared" si="277"/>
        <v>106</v>
      </c>
      <c r="H838" t="str">
        <f t="shared" si="278"/>
        <v>Weekday</v>
      </c>
      <c r="I838">
        <f t="shared" si="284"/>
        <v>16</v>
      </c>
      <c r="J838" t="str">
        <f t="shared" si="279"/>
        <v>April</v>
      </c>
      <c r="K838">
        <f t="shared" si="280"/>
        <v>4</v>
      </c>
      <c r="L838" s="1" t="str">
        <f t="shared" si="285"/>
        <v>N</v>
      </c>
      <c r="M838">
        <f t="shared" si="281"/>
        <v>2</v>
      </c>
      <c r="N838">
        <f t="shared" si="282"/>
        <v>2002</v>
      </c>
      <c r="O838" t="str">
        <f t="shared" si="286"/>
        <v>2002-04</v>
      </c>
      <c r="P838" t="str">
        <f t="shared" si="289"/>
        <v>2002Q2</v>
      </c>
      <c r="Q838">
        <f t="shared" si="290"/>
        <v>10</v>
      </c>
      <c r="R838">
        <f t="shared" si="291"/>
        <v>4</v>
      </c>
      <c r="S838">
        <f t="shared" si="292"/>
        <v>2002</v>
      </c>
      <c r="T838" t="str">
        <f t="shared" si="283"/>
        <v>FY2002-10</v>
      </c>
      <c r="U838" t="str">
        <f t="shared" si="293"/>
        <v>FY2002Q4</v>
      </c>
    </row>
    <row r="839" spans="1:21">
      <c r="A839" t="str">
        <f t="shared" si="287"/>
        <v>20020417</v>
      </c>
      <c r="B839" s="1">
        <f t="shared" si="273"/>
        <v>37363</v>
      </c>
      <c r="C839" s="1" t="str">
        <f t="shared" si="288"/>
        <v>2002/04/17</v>
      </c>
      <c r="D839">
        <f t="shared" si="274"/>
        <v>4</v>
      </c>
      <c r="E839" t="str">
        <f t="shared" si="275"/>
        <v>Wednesday</v>
      </c>
      <c r="F839">
        <f t="shared" si="276"/>
        <v>17</v>
      </c>
      <c r="G839" s="2">
        <f t="shared" si="277"/>
        <v>107</v>
      </c>
      <c r="H839" t="str">
        <f t="shared" si="278"/>
        <v>Weekday</v>
      </c>
      <c r="I839">
        <f t="shared" si="284"/>
        <v>16</v>
      </c>
      <c r="J839" t="str">
        <f t="shared" si="279"/>
        <v>April</v>
      </c>
      <c r="K839">
        <f t="shared" si="280"/>
        <v>4</v>
      </c>
      <c r="L839" s="1" t="str">
        <f t="shared" si="285"/>
        <v>N</v>
      </c>
      <c r="M839">
        <f t="shared" si="281"/>
        <v>2</v>
      </c>
      <c r="N839">
        <f t="shared" si="282"/>
        <v>2002</v>
      </c>
      <c r="O839" t="str">
        <f t="shared" si="286"/>
        <v>2002-04</v>
      </c>
      <c r="P839" t="str">
        <f t="shared" si="289"/>
        <v>2002Q2</v>
      </c>
      <c r="Q839">
        <f t="shared" si="290"/>
        <v>10</v>
      </c>
      <c r="R839">
        <f t="shared" si="291"/>
        <v>4</v>
      </c>
      <c r="S839">
        <f t="shared" si="292"/>
        <v>2002</v>
      </c>
      <c r="T839" t="str">
        <f t="shared" si="283"/>
        <v>FY2002-10</v>
      </c>
      <c r="U839" t="str">
        <f t="shared" si="293"/>
        <v>FY2002Q4</v>
      </c>
    </row>
    <row r="840" spans="1:21">
      <c r="A840" t="str">
        <f t="shared" si="287"/>
        <v>20020418</v>
      </c>
      <c r="B840" s="1">
        <f t="shared" si="273"/>
        <v>37364</v>
      </c>
      <c r="C840" s="1" t="str">
        <f t="shared" si="288"/>
        <v>2002/04/18</v>
      </c>
      <c r="D840">
        <f t="shared" si="274"/>
        <v>5</v>
      </c>
      <c r="E840" t="str">
        <f t="shared" si="275"/>
        <v>Thursday</v>
      </c>
      <c r="F840">
        <f t="shared" si="276"/>
        <v>18</v>
      </c>
      <c r="G840" s="2">
        <f t="shared" si="277"/>
        <v>108</v>
      </c>
      <c r="H840" t="str">
        <f t="shared" si="278"/>
        <v>Weekday</v>
      </c>
      <c r="I840">
        <f t="shared" si="284"/>
        <v>16</v>
      </c>
      <c r="J840" t="str">
        <f t="shared" si="279"/>
        <v>April</v>
      </c>
      <c r="K840">
        <f t="shared" si="280"/>
        <v>4</v>
      </c>
      <c r="L840" s="1" t="str">
        <f t="shared" si="285"/>
        <v>N</v>
      </c>
      <c r="M840">
        <f t="shared" si="281"/>
        <v>2</v>
      </c>
      <c r="N840">
        <f t="shared" si="282"/>
        <v>2002</v>
      </c>
      <c r="O840" t="str">
        <f t="shared" si="286"/>
        <v>2002-04</v>
      </c>
      <c r="P840" t="str">
        <f t="shared" si="289"/>
        <v>2002Q2</v>
      </c>
      <c r="Q840">
        <f t="shared" si="290"/>
        <v>10</v>
      </c>
      <c r="R840">
        <f t="shared" si="291"/>
        <v>4</v>
      </c>
      <c r="S840">
        <f t="shared" si="292"/>
        <v>2002</v>
      </c>
      <c r="T840" t="str">
        <f t="shared" si="283"/>
        <v>FY2002-10</v>
      </c>
      <c r="U840" t="str">
        <f t="shared" si="293"/>
        <v>FY2002Q4</v>
      </c>
    </row>
    <row r="841" spans="1:21">
      <c r="A841" t="str">
        <f t="shared" si="287"/>
        <v>20020419</v>
      </c>
      <c r="B841" s="1">
        <f t="shared" si="273"/>
        <v>37365</v>
      </c>
      <c r="C841" s="1" t="str">
        <f t="shared" si="288"/>
        <v>2002/04/19</v>
      </c>
      <c r="D841">
        <f t="shared" si="274"/>
        <v>6</v>
      </c>
      <c r="E841" t="str">
        <f t="shared" si="275"/>
        <v>Friday</v>
      </c>
      <c r="F841">
        <f t="shared" si="276"/>
        <v>19</v>
      </c>
      <c r="G841" s="2">
        <f t="shared" si="277"/>
        <v>109</v>
      </c>
      <c r="H841" t="str">
        <f t="shared" si="278"/>
        <v>Weekend</v>
      </c>
      <c r="I841">
        <f t="shared" si="284"/>
        <v>16</v>
      </c>
      <c r="J841" t="str">
        <f t="shared" si="279"/>
        <v>April</v>
      </c>
      <c r="K841">
        <f t="shared" si="280"/>
        <v>4</v>
      </c>
      <c r="L841" s="1" t="str">
        <f t="shared" si="285"/>
        <v>N</v>
      </c>
      <c r="M841">
        <f t="shared" si="281"/>
        <v>2</v>
      </c>
      <c r="N841">
        <f t="shared" si="282"/>
        <v>2002</v>
      </c>
      <c r="O841" t="str">
        <f t="shared" si="286"/>
        <v>2002-04</v>
      </c>
      <c r="P841" t="str">
        <f t="shared" si="289"/>
        <v>2002Q2</v>
      </c>
      <c r="Q841">
        <f t="shared" si="290"/>
        <v>10</v>
      </c>
      <c r="R841">
        <f t="shared" si="291"/>
        <v>4</v>
      </c>
      <c r="S841">
        <f t="shared" si="292"/>
        <v>2002</v>
      </c>
      <c r="T841" t="str">
        <f t="shared" si="283"/>
        <v>FY2002-10</v>
      </c>
      <c r="U841" t="str">
        <f t="shared" si="293"/>
        <v>FY2002Q4</v>
      </c>
    </row>
    <row r="842" spans="1:21">
      <c r="A842" t="str">
        <f t="shared" si="287"/>
        <v>20020420</v>
      </c>
      <c r="B842" s="1">
        <f t="shared" si="273"/>
        <v>37366</v>
      </c>
      <c r="C842" s="1" t="str">
        <f t="shared" si="288"/>
        <v>2002/04/20</v>
      </c>
      <c r="D842">
        <f t="shared" si="274"/>
        <v>7</v>
      </c>
      <c r="E842" t="str">
        <f t="shared" si="275"/>
        <v>Saturday</v>
      </c>
      <c r="F842">
        <f t="shared" si="276"/>
        <v>20</v>
      </c>
      <c r="G842" s="2">
        <f t="shared" si="277"/>
        <v>110</v>
      </c>
      <c r="H842" t="str">
        <f t="shared" si="278"/>
        <v>Weekend</v>
      </c>
      <c r="I842">
        <f t="shared" si="284"/>
        <v>16</v>
      </c>
      <c r="J842" t="str">
        <f t="shared" si="279"/>
        <v>April</v>
      </c>
      <c r="K842">
        <f t="shared" si="280"/>
        <v>4</v>
      </c>
      <c r="L842" s="1" t="str">
        <f t="shared" si="285"/>
        <v>N</v>
      </c>
      <c r="M842">
        <f t="shared" si="281"/>
        <v>2</v>
      </c>
      <c r="N842">
        <f t="shared" si="282"/>
        <v>2002</v>
      </c>
      <c r="O842" t="str">
        <f t="shared" si="286"/>
        <v>2002-04</v>
      </c>
      <c r="P842" t="str">
        <f t="shared" si="289"/>
        <v>2002Q2</v>
      </c>
      <c r="Q842">
        <f t="shared" si="290"/>
        <v>10</v>
      </c>
      <c r="R842">
        <f t="shared" si="291"/>
        <v>4</v>
      </c>
      <c r="S842">
        <f t="shared" si="292"/>
        <v>2002</v>
      </c>
      <c r="T842" t="str">
        <f t="shared" si="283"/>
        <v>FY2002-10</v>
      </c>
      <c r="U842" t="str">
        <f t="shared" si="293"/>
        <v>FY2002Q4</v>
      </c>
    </row>
    <row r="843" spans="1:21">
      <c r="A843" t="str">
        <f t="shared" si="287"/>
        <v>20020421</v>
      </c>
      <c r="B843" s="1">
        <f t="shared" si="273"/>
        <v>37367</v>
      </c>
      <c r="C843" s="1" t="str">
        <f t="shared" si="288"/>
        <v>2002/04/21</v>
      </c>
      <c r="D843">
        <f t="shared" si="274"/>
        <v>1</v>
      </c>
      <c r="E843" t="str">
        <f t="shared" si="275"/>
        <v>Sunday</v>
      </c>
      <c r="F843">
        <f t="shared" si="276"/>
        <v>21</v>
      </c>
      <c r="G843" s="2">
        <f t="shared" si="277"/>
        <v>111</v>
      </c>
      <c r="H843" t="str">
        <f t="shared" si="278"/>
        <v>Weekday</v>
      </c>
      <c r="I843">
        <f t="shared" si="284"/>
        <v>17</v>
      </c>
      <c r="J843" t="str">
        <f t="shared" si="279"/>
        <v>April</v>
      </c>
      <c r="K843">
        <f t="shared" si="280"/>
        <v>4</v>
      </c>
      <c r="L843" s="1" t="str">
        <f t="shared" si="285"/>
        <v>N</v>
      </c>
      <c r="M843">
        <f t="shared" si="281"/>
        <v>2</v>
      </c>
      <c r="N843">
        <f t="shared" si="282"/>
        <v>2002</v>
      </c>
      <c r="O843" t="str">
        <f t="shared" si="286"/>
        <v>2002-04</v>
      </c>
      <c r="P843" t="str">
        <f t="shared" si="289"/>
        <v>2002Q2</v>
      </c>
      <c r="Q843">
        <f t="shared" si="290"/>
        <v>10</v>
      </c>
      <c r="R843">
        <f t="shared" si="291"/>
        <v>4</v>
      </c>
      <c r="S843">
        <f t="shared" si="292"/>
        <v>2002</v>
      </c>
      <c r="T843" t="str">
        <f t="shared" si="283"/>
        <v>FY2002-10</v>
      </c>
      <c r="U843" t="str">
        <f t="shared" si="293"/>
        <v>FY2002Q4</v>
      </c>
    </row>
    <row r="844" spans="1:21">
      <c r="A844" t="str">
        <f t="shared" si="287"/>
        <v>20020422</v>
      </c>
      <c r="B844" s="1">
        <f t="shared" si="273"/>
        <v>37368</v>
      </c>
      <c r="C844" s="1" t="str">
        <f t="shared" si="288"/>
        <v>2002/04/22</v>
      </c>
      <c r="D844">
        <f t="shared" si="274"/>
        <v>2</v>
      </c>
      <c r="E844" t="str">
        <f t="shared" si="275"/>
        <v>Monday</v>
      </c>
      <c r="F844">
        <f t="shared" si="276"/>
        <v>22</v>
      </c>
      <c r="G844" s="2">
        <f t="shared" si="277"/>
        <v>112</v>
      </c>
      <c r="H844" t="str">
        <f t="shared" si="278"/>
        <v>Weekday</v>
      </c>
      <c r="I844">
        <f t="shared" si="284"/>
        <v>17</v>
      </c>
      <c r="J844" t="str">
        <f t="shared" si="279"/>
        <v>April</v>
      </c>
      <c r="K844">
        <f t="shared" si="280"/>
        <v>4</v>
      </c>
      <c r="L844" s="1" t="str">
        <f t="shared" si="285"/>
        <v>N</v>
      </c>
      <c r="M844">
        <f t="shared" si="281"/>
        <v>2</v>
      </c>
      <c r="N844">
        <f t="shared" si="282"/>
        <v>2002</v>
      </c>
      <c r="O844" t="str">
        <f t="shared" si="286"/>
        <v>2002-04</v>
      </c>
      <c r="P844" t="str">
        <f t="shared" si="289"/>
        <v>2002Q2</v>
      </c>
      <c r="Q844">
        <f t="shared" si="290"/>
        <v>10</v>
      </c>
      <c r="R844">
        <f t="shared" si="291"/>
        <v>4</v>
      </c>
      <c r="S844">
        <f t="shared" si="292"/>
        <v>2002</v>
      </c>
      <c r="T844" t="str">
        <f t="shared" si="283"/>
        <v>FY2002-10</v>
      </c>
      <c r="U844" t="str">
        <f t="shared" si="293"/>
        <v>FY2002Q4</v>
      </c>
    </row>
    <row r="845" spans="1:21">
      <c r="A845" t="str">
        <f t="shared" si="287"/>
        <v>20020423</v>
      </c>
      <c r="B845" s="1">
        <f t="shared" si="273"/>
        <v>37369</v>
      </c>
      <c r="C845" s="1" t="str">
        <f t="shared" si="288"/>
        <v>2002/04/23</v>
      </c>
      <c r="D845">
        <f t="shared" si="274"/>
        <v>3</v>
      </c>
      <c r="E845" t="str">
        <f t="shared" si="275"/>
        <v>Tuesday</v>
      </c>
      <c r="F845">
        <f t="shared" si="276"/>
        <v>23</v>
      </c>
      <c r="G845" s="2">
        <f t="shared" si="277"/>
        <v>113</v>
      </c>
      <c r="H845" t="str">
        <f t="shared" si="278"/>
        <v>Weekday</v>
      </c>
      <c r="I845">
        <f t="shared" si="284"/>
        <v>17</v>
      </c>
      <c r="J845" t="str">
        <f t="shared" si="279"/>
        <v>April</v>
      </c>
      <c r="K845">
        <f t="shared" si="280"/>
        <v>4</v>
      </c>
      <c r="L845" s="1" t="str">
        <f t="shared" si="285"/>
        <v>N</v>
      </c>
      <c r="M845">
        <f t="shared" si="281"/>
        <v>2</v>
      </c>
      <c r="N845">
        <f t="shared" si="282"/>
        <v>2002</v>
      </c>
      <c r="O845" t="str">
        <f t="shared" si="286"/>
        <v>2002-04</v>
      </c>
      <c r="P845" t="str">
        <f t="shared" si="289"/>
        <v>2002Q2</v>
      </c>
      <c r="Q845">
        <f t="shared" si="290"/>
        <v>10</v>
      </c>
      <c r="R845">
        <f t="shared" si="291"/>
        <v>4</v>
      </c>
      <c r="S845">
        <f t="shared" si="292"/>
        <v>2002</v>
      </c>
      <c r="T845" t="str">
        <f t="shared" si="283"/>
        <v>FY2002-10</v>
      </c>
      <c r="U845" t="str">
        <f t="shared" si="293"/>
        <v>FY2002Q4</v>
      </c>
    </row>
    <row r="846" spans="1:21">
      <c r="A846" t="str">
        <f t="shared" si="287"/>
        <v>20020424</v>
      </c>
      <c r="B846" s="1">
        <f t="shared" si="273"/>
        <v>37370</v>
      </c>
      <c r="C846" s="1" t="str">
        <f t="shared" si="288"/>
        <v>2002/04/24</v>
      </c>
      <c r="D846">
        <f t="shared" si="274"/>
        <v>4</v>
      </c>
      <c r="E846" t="str">
        <f t="shared" si="275"/>
        <v>Wednesday</v>
      </c>
      <c r="F846">
        <f t="shared" si="276"/>
        <v>24</v>
      </c>
      <c r="G846" s="2">
        <f t="shared" si="277"/>
        <v>114</v>
      </c>
      <c r="H846" t="str">
        <f t="shared" si="278"/>
        <v>Weekday</v>
      </c>
      <c r="I846">
        <f t="shared" si="284"/>
        <v>17</v>
      </c>
      <c r="J846" t="str">
        <f t="shared" si="279"/>
        <v>April</v>
      </c>
      <c r="K846">
        <f t="shared" si="280"/>
        <v>4</v>
      </c>
      <c r="L846" s="1" t="str">
        <f t="shared" si="285"/>
        <v>N</v>
      </c>
      <c r="M846">
        <f t="shared" si="281"/>
        <v>2</v>
      </c>
      <c r="N846">
        <f t="shared" si="282"/>
        <v>2002</v>
      </c>
      <c r="O846" t="str">
        <f t="shared" si="286"/>
        <v>2002-04</v>
      </c>
      <c r="P846" t="str">
        <f t="shared" si="289"/>
        <v>2002Q2</v>
      </c>
      <c r="Q846">
        <f t="shared" si="290"/>
        <v>10</v>
      </c>
      <c r="R846">
        <f t="shared" si="291"/>
        <v>4</v>
      </c>
      <c r="S846">
        <f t="shared" si="292"/>
        <v>2002</v>
      </c>
      <c r="T846" t="str">
        <f t="shared" si="283"/>
        <v>FY2002-10</v>
      </c>
      <c r="U846" t="str">
        <f t="shared" si="293"/>
        <v>FY2002Q4</v>
      </c>
    </row>
    <row r="847" spans="1:21">
      <c r="A847" t="str">
        <f t="shared" si="287"/>
        <v>20020425</v>
      </c>
      <c r="B847" s="1">
        <f t="shared" si="273"/>
        <v>37371</v>
      </c>
      <c r="C847" s="1" t="str">
        <f t="shared" si="288"/>
        <v>2002/04/25</v>
      </c>
      <c r="D847">
        <f t="shared" si="274"/>
        <v>5</v>
      </c>
      <c r="E847" t="str">
        <f t="shared" si="275"/>
        <v>Thursday</v>
      </c>
      <c r="F847">
        <f t="shared" si="276"/>
        <v>25</v>
      </c>
      <c r="G847" s="2">
        <f t="shared" si="277"/>
        <v>115</v>
      </c>
      <c r="H847" t="str">
        <f t="shared" si="278"/>
        <v>Weekday</v>
      </c>
      <c r="I847">
        <f t="shared" si="284"/>
        <v>17</v>
      </c>
      <c r="J847" t="str">
        <f t="shared" si="279"/>
        <v>April</v>
      </c>
      <c r="K847">
        <f t="shared" si="280"/>
        <v>4</v>
      </c>
      <c r="L847" s="1" t="str">
        <f t="shared" si="285"/>
        <v>N</v>
      </c>
      <c r="M847">
        <f t="shared" si="281"/>
        <v>2</v>
      </c>
      <c r="N847">
        <f t="shared" si="282"/>
        <v>2002</v>
      </c>
      <c r="O847" t="str">
        <f t="shared" si="286"/>
        <v>2002-04</v>
      </c>
      <c r="P847" t="str">
        <f t="shared" si="289"/>
        <v>2002Q2</v>
      </c>
      <c r="Q847">
        <f t="shared" si="290"/>
        <v>10</v>
      </c>
      <c r="R847">
        <f t="shared" si="291"/>
        <v>4</v>
      </c>
      <c r="S847">
        <f t="shared" si="292"/>
        <v>2002</v>
      </c>
      <c r="T847" t="str">
        <f t="shared" si="283"/>
        <v>FY2002-10</v>
      </c>
      <c r="U847" t="str">
        <f t="shared" si="293"/>
        <v>FY2002Q4</v>
      </c>
    </row>
    <row r="848" spans="1:21">
      <c r="A848" t="str">
        <f t="shared" si="287"/>
        <v>20020426</v>
      </c>
      <c r="B848" s="1">
        <f t="shared" si="273"/>
        <v>37372</v>
      </c>
      <c r="C848" s="1" t="str">
        <f t="shared" si="288"/>
        <v>2002/04/26</v>
      </c>
      <c r="D848">
        <f t="shared" si="274"/>
        <v>6</v>
      </c>
      <c r="E848" t="str">
        <f t="shared" si="275"/>
        <v>Friday</v>
      </c>
      <c r="F848">
        <f t="shared" si="276"/>
        <v>26</v>
      </c>
      <c r="G848" s="2">
        <f t="shared" si="277"/>
        <v>116</v>
      </c>
      <c r="H848" t="str">
        <f t="shared" si="278"/>
        <v>Weekend</v>
      </c>
      <c r="I848">
        <f t="shared" si="284"/>
        <v>17</v>
      </c>
      <c r="J848" t="str">
        <f t="shared" si="279"/>
        <v>April</v>
      </c>
      <c r="K848">
        <f t="shared" si="280"/>
        <v>4</v>
      </c>
      <c r="L848" s="1" t="str">
        <f t="shared" si="285"/>
        <v>N</v>
      </c>
      <c r="M848">
        <f t="shared" si="281"/>
        <v>2</v>
      </c>
      <c r="N848">
        <f t="shared" si="282"/>
        <v>2002</v>
      </c>
      <c r="O848" t="str">
        <f t="shared" si="286"/>
        <v>2002-04</v>
      </c>
      <c r="P848" t="str">
        <f t="shared" si="289"/>
        <v>2002Q2</v>
      </c>
      <c r="Q848">
        <f t="shared" si="290"/>
        <v>10</v>
      </c>
      <c r="R848">
        <f t="shared" si="291"/>
        <v>4</v>
      </c>
      <c r="S848">
        <f t="shared" si="292"/>
        <v>2002</v>
      </c>
      <c r="T848" t="str">
        <f t="shared" si="283"/>
        <v>FY2002-10</v>
      </c>
      <c r="U848" t="str">
        <f t="shared" si="293"/>
        <v>FY2002Q4</v>
      </c>
    </row>
    <row r="849" spans="1:21">
      <c r="A849" t="str">
        <f t="shared" si="287"/>
        <v>20020427</v>
      </c>
      <c r="B849" s="1">
        <f t="shared" si="273"/>
        <v>37373</v>
      </c>
      <c r="C849" s="1" t="str">
        <f t="shared" si="288"/>
        <v>2002/04/27</v>
      </c>
      <c r="D849">
        <f t="shared" si="274"/>
        <v>7</v>
      </c>
      <c r="E849" t="str">
        <f t="shared" si="275"/>
        <v>Saturday</v>
      </c>
      <c r="F849">
        <f t="shared" si="276"/>
        <v>27</v>
      </c>
      <c r="G849" s="2">
        <f t="shared" si="277"/>
        <v>117</v>
      </c>
      <c r="H849" t="str">
        <f t="shared" si="278"/>
        <v>Weekend</v>
      </c>
      <c r="I849">
        <f t="shared" si="284"/>
        <v>17</v>
      </c>
      <c r="J849" t="str">
        <f t="shared" si="279"/>
        <v>April</v>
      </c>
      <c r="K849">
        <f t="shared" si="280"/>
        <v>4</v>
      </c>
      <c r="L849" s="1" t="str">
        <f t="shared" si="285"/>
        <v>N</v>
      </c>
      <c r="M849">
        <f t="shared" si="281"/>
        <v>2</v>
      </c>
      <c r="N849">
        <f t="shared" si="282"/>
        <v>2002</v>
      </c>
      <c r="O849" t="str">
        <f t="shared" si="286"/>
        <v>2002-04</v>
      </c>
      <c r="P849" t="str">
        <f t="shared" si="289"/>
        <v>2002Q2</v>
      </c>
      <c r="Q849">
        <f t="shared" si="290"/>
        <v>10</v>
      </c>
      <c r="R849">
        <f t="shared" si="291"/>
        <v>4</v>
      </c>
      <c r="S849">
        <f t="shared" si="292"/>
        <v>2002</v>
      </c>
      <c r="T849" t="str">
        <f t="shared" si="283"/>
        <v>FY2002-10</v>
      </c>
      <c r="U849" t="str">
        <f t="shared" si="293"/>
        <v>FY2002Q4</v>
      </c>
    </row>
    <row r="850" spans="1:21">
      <c r="A850" t="str">
        <f t="shared" si="287"/>
        <v>20020428</v>
      </c>
      <c r="B850" s="1">
        <f t="shared" si="273"/>
        <v>37374</v>
      </c>
      <c r="C850" s="1" t="str">
        <f t="shared" si="288"/>
        <v>2002/04/28</v>
      </c>
      <c r="D850">
        <f t="shared" si="274"/>
        <v>1</v>
      </c>
      <c r="E850" t="str">
        <f t="shared" si="275"/>
        <v>Sunday</v>
      </c>
      <c r="F850">
        <f t="shared" si="276"/>
        <v>28</v>
      </c>
      <c r="G850" s="2">
        <f t="shared" si="277"/>
        <v>118</v>
      </c>
      <c r="H850" t="str">
        <f t="shared" si="278"/>
        <v>Weekday</v>
      </c>
      <c r="I850">
        <f t="shared" si="284"/>
        <v>18</v>
      </c>
      <c r="J850" t="str">
        <f t="shared" si="279"/>
        <v>April</v>
      </c>
      <c r="K850">
        <f t="shared" si="280"/>
        <v>4</v>
      </c>
      <c r="L850" s="1" t="str">
        <f t="shared" si="285"/>
        <v>N</v>
      </c>
      <c r="M850">
        <f t="shared" si="281"/>
        <v>2</v>
      </c>
      <c r="N850">
        <f t="shared" si="282"/>
        <v>2002</v>
      </c>
      <c r="O850" t="str">
        <f t="shared" si="286"/>
        <v>2002-04</v>
      </c>
      <c r="P850" t="str">
        <f t="shared" si="289"/>
        <v>2002Q2</v>
      </c>
      <c r="Q850">
        <f t="shared" si="290"/>
        <v>10</v>
      </c>
      <c r="R850">
        <f t="shared" si="291"/>
        <v>4</v>
      </c>
      <c r="S850">
        <f t="shared" si="292"/>
        <v>2002</v>
      </c>
      <c r="T850" t="str">
        <f t="shared" si="283"/>
        <v>FY2002-10</v>
      </c>
      <c r="U850" t="str">
        <f t="shared" si="293"/>
        <v>FY2002Q4</v>
      </c>
    </row>
    <row r="851" spans="1:21">
      <c r="A851" t="str">
        <f t="shared" si="287"/>
        <v>20020429</v>
      </c>
      <c r="B851" s="1">
        <f t="shared" si="273"/>
        <v>37375</v>
      </c>
      <c r="C851" s="1" t="str">
        <f t="shared" si="288"/>
        <v>2002/04/29</v>
      </c>
      <c r="D851">
        <f t="shared" si="274"/>
        <v>2</v>
      </c>
      <c r="E851" t="str">
        <f t="shared" si="275"/>
        <v>Monday</v>
      </c>
      <c r="F851">
        <f t="shared" si="276"/>
        <v>29</v>
      </c>
      <c r="G851" s="2">
        <f t="shared" si="277"/>
        <v>119</v>
      </c>
      <c r="H851" t="str">
        <f t="shared" si="278"/>
        <v>Weekday</v>
      </c>
      <c r="I851">
        <f t="shared" si="284"/>
        <v>18</v>
      </c>
      <c r="J851" t="str">
        <f t="shared" si="279"/>
        <v>April</v>
      </c>
      <c r="K851">
        <f t="shared" si="280"/>
        <v>4</v>
      </c>
      <c r="L851" s="1" t="str">
        <f t="shared" si="285"/>
        <v>N</v>
      </c>
      <c r="M851">
        <f t="shared" si="281"/>
        <v>2</v>
      </c>
      <c r="N851">
        <f t="shared" si="282"/>
        <v>2002</v>
      </c>
      <c r="O851" t="str">
        <f t="shared" si="286"/>
        <v>2002-04</v>
      </c>
      <c r="P851" t="str">
        <f t="shared" si="289"/>
        <v>2002Q2</v>
      </c>
      <c r="Q851">
        <f t="shared" si="290"/>
        <v>10</v>
      </c>
      <c r="R851">
        <f t="shared" si="291"/>
        <v>4</v>
      </c>
      <c r="S851">
        <f t="shared" si="292"/>
        <v>2002</v>
      </c>
      <c r="T851" t="str">
        <f t="shared" si="283"/>
        <v>FY2002-10</v>
      </c>
      <c r="U851" t="str">
        <f t="shared" si="293"/>
        <v>FY2002Q4</v>
      </c>
    </row>
    <row r="852" spans="1:21">
      <c r="A852" t="str">
        <f t="shared" si="287"/>
        <v>20020430</v>
      </c>
      <c r="B852" s="1">
        <f t="shared" si="273"/>
        <v>37376</v>
      </c>
      <c r="C852" s="1" t="str">
        <f t="shared" si="288"/>
        <v>2002/04/30</v>
      </c>
      <c r="D852">
        <f t="shared" si="274"/>
        <v>3</v>
      </c>
      <c r="E852" t="str">
        <f t="shared" si="275"/>
        <v>Tuesday</v>
      </c>
      <c r="F852">
        <f t="shared" si="276"/>
        <v>30</v>
      </c>
      <c r="G852" s="2">
        <f t="shared" si="277"/>
        <v>120</v>
      </c>
      <c r="H852" t="str">
        <f t="shared" si="278"/>
        <v>Weekday</v>
      </c>
      <c r="I852">
        <f t="shared" si="284"/>
        <v>18</v>
      </c>
      <c r="J852" t="str">
        <f t="shared" si="279"/>
        <v>April</v>
      </c>
      <c r="K852">
        <f t="shared" si="280"/>
        <v>4</v>
      </c>
      <c r="L852" s="1" t="str">
        <f t="shared" si="285"/>
        <v>Y</v>
      </c>
      <c r="M852">
        <f t="shared" si="281"/>
        <v>2</v>
      </c>
      <c r="N852">
        <f t="shared" si="282"/>
        <v>2002</v>
      </c>
      <c r="O852" t="str">
        <f t="shared" si="286"/>
        <v>2002-04</v>
      </c>
      <c r="P852" t="str">
        <f t="shared" si="289"/>
        <v>2002Q2</v>
      </c>
      <c r="Q852">
        <f t="shared" si="290"/>
        <v>10</v>
      </c>
      <c r="R852">
        <f t="shared" si="291"/>
        <v>4</v>
      </c>
      <c r="S852">
        <f t="shared" si="292"/>
        <v>2002</v>
      </c>
      <c r="T852" t="str">
        <f t="shared" si="283"/>
        <v>FY2002-10</v>
      </c>
      <c r="U852" t="str">
        <f t="shared" si="293"/>
        <v>FY2002Q4</v>
      </c>
    </row>
    <row r="853" spans="1:21">
      <c r="A853" t="str">
        <f t="shared" si="287"/>
        <v>20020501</v>
      </c>
      <c r="B853" s="1">
        <f t="shared" si="273"/>
        <v>37377</v>
      </c>
      <c r="C853" s="1" t="str">
        <f t="shared" si="288"/>
        <v>2002/05/01</v>
      </c>
      <c r="D853">
        <f t="shared" si="274"/>
        <v>4</v>
      </c>
      <c r="E853" t="str">
        <f t="shared" si="275"/>
        <v>Wednesday</v>
      </c>
      <c r="F853">
        <f t="shared" si="276"/>
        <v>1</v>
      </c>
      <c r="G853" s="2">
        <f t="shared" si="277"/>
        <v>121</v>
      </c>
      <c r="H853" t="str">
        <f t="shared" si="278"/>
        <v>Weekday</v>
      </c>
      <c r="I853">
        <f t="shared" si="284"/>
        <v>18</v>
      </c>
      <c r="J853" t="str">
        <f t="shared" si="279"/>
        <v>May</v>
      </c>
      <c r="K853">
        <f t="shared" si="280"/>
        <v>5</v>
      </c>
      <c r="L853" s="1" t="str">
        <f t="shared" si="285"/>
        <v>N</v>
      </c>
      <c r="M853">
        <f t="shared" si="281"/>
        <v>2</v>
      </c>
      <c r="N853">
        <f t="shared" si="282"/>
        <v>2002</v>
      </c>
      <c r="O853" t="str">
        <f t="shared" si="286"/>
        <v>2002-05</v>
      </c>
      <c r="P853" t="str">
        <f t="shared" si="289"/>
        <v>2002Q2</v>
      </c>
      <c r="Q853">
        <f t="shared" si="290"/>
        <v>11</v>
      </c>
      <c r="R853">
        <f t="shared" si="291"/>
        <v>4</v>
      </c>
      <c r="S853">
        <f t="shared" si="292"/>
        <v>2002</v>
      </c>
      <c r="T853" t="str">
        <f t="shared" si="283"/>
        <v>FY2002-11</v>
      </c>
      <c r="U853" t="str">
        <f t="shared" si="293"/>
        <v>FY2002Q4</v>
      </c>
    </row>
    <row r="854" spans="1:21">
      <c r="A854" t="str">
        <f t="shared" si="287"/>
        <v>20020502</v>
      </c>
      <c r="B854" s="1">
        <f t="shared" si="273"/>
        <v>37378</v>
      </c>
      <c r="C854" s="1" t="str">
        <f t="shared" si="288"/>
        <v>2002/05/02</v>
      </c>
      <c r="D854">
        <f t="shared" si="274"/>
        <v>5</v>
      </c>
      <c r="E854" t="str">
        <f t="shared" si="275"/>
        <v>Thursday</v>
      </c>
      <c r="F854">
        <f t="shared" si="276"/>
        <v>2</v>
      </c>
      <c r="G854" s="2">
        <f t="shared" si="277"/>
        <v>122</v>
      </c>
      <c r="H854" t="str">
        <f t="shared" si="278"/>
        <v>Weekday</v>
      </c>
      <c r="I854">
        <f t="shared" si="284"/>
        <v>18</v>
      </c>
      <c r="J854" t="str">
        <f t="shared" si="279"/>
        <v>May</v>
      </c>
      <c r="K854">
        <f t="shared" si="280"/>
        <v>5</v>
      </c>
      <c r="L854" s="1" t="str">
        <f t="shared" si="285"/>
        <v>N</v>
      </c>
      <c r="M854">
        <f t="shared" si="281"/>
        <v>2</v>
      </c>
      <c r="N854">
        <f t="shared" si="282"/>
        <v>2002</v>
      </c>
      <c r="O854" t="str">
        <f t="shared" si="286"/>
        <v>2002-05</v>
      </c>
      <c r="P854" t="str">
        <f t="shared" si="289"/>
        <v>2002Q2</v>
      </c>
      <c r="Q854">
        <f t="shared" si="290"/>
        <v>11</v>
      </c>
      <c r="R854">
        <f t="shared" si="291"/>
        <v>4</v>
      </c>
      <c r="S854">
        <f t="shared" si="292"/>
        <v>2002</v>
      </c>
      <c r="T854" t="str">
        <f t="shared" si="283"/>
        <v>FY2002-11</v>
      </c>
      <c r="U854" t="str">
        <f t="shared" si="293"/>
        <v>FY2002Q4</v>
      </c>
    </row>
    <row r="855" spans="1:21">
      <c r="A855" t="str">
        <f t="shared" si="287"/>
        <v>20020503</v>
      </c>
      <c r="B855" s="1">
        <f t="shared" si="273"/>
        <v>37379</v>
      </c>
      <c r="C855" s="1" t="str">
        <f t="shared" si="288"/>
        <v>2002/05/03</v>
      </c>
      <c r="D855">
        <f t="shared" si="274"/>
        <v>6</v>
      </c>
      <c r="E855" t="str">
        <f t="shared" si="275"/>
        <v>Friday</v>
      </c>
      <c r="F855">
        <f t="shared" si="276"/>
        <v>3</v>
      </c>
      <c r="G855" s="2">
        <f t="shared" si="277"/>
        <v>123</v>
      </c>
      <c r="H855" t="str">
        <f t="shared" si="278"/>
        <v>Weekend</v>
      </c>
      <c r="I855">
        <f t="shared" si="284"/>
        <v>18</v>
      </c>
      <c r="J855" t="str">
        <f t="shared" si="279"/>
        <v>May</v>
      </c>
      <c r="K855">
        <f t="shared" si="280"/>
        <v>5</v>
      </c>
      <c r="L855" s="1" t="str">
        <f t="shared" si="285"/>
        <v>N</v>
      </c>
      <c r="M855">
        <f t="shared" si="281"/>
        <v>2</v>
      </c>
      <c r="N855">
        <f t="shared" si="282"/>
        <v>2002</v>
      </c>
      <c r="O855" t="str">
        <f t="shared" si="286"/>
        <v>2002-05</v>
      </c>
      <c r="P855" t="str">
        <f t="shared" si="289"/>
        <v>2002Q2</v>
      </c>
      <c r="Q855">
        <f t="shared" si="290"/>
        <v>11</v>
      </c>
      <c r="R855">
        <f t="shared" si="291"/>
        <v>4</v>
      </c>
      <c r="S855">
        <f t="shared" si="292"/>
        <v>2002</v>
      </c>
      <c r="T855" t="str">
        <f t="shared" si="283"/>
        <v>FY2002-11</v>
      </c>
      <c r="U855" t="str">
        <f t="shared" si="293"/>
        <v>FY2002Q4</v>
      </c>
    </row>
    <row r="856" spans="1:21">
      <c r="A856" t="str">
        <f t="shared" si="287"/>
        <v>20020504</v>
      </c>
      <c r="B856" s="1">
        <f t="shared" si="273"/>
        <v>37380</v>
      </c>
      <c r="C856" s="1" t="str">
        <f t="shared" si="288"/>
        <v>2002/05/04</v>
      </c>
      <c r="D856">
        <f t="shared" si="274"/>
        <v>7</v>
      </c>
      <c r="E856" t="str">
        <f t="shared" si="275"/>
        <v>Saturday</v>
      </c>
      <c r="F856">
        <f t="shared" si="276"/>
        <v>4</v>
      </c>
      <c r="G856" s="2">
        <f t="shared" si="277"/>
        <v>124</v>
      </c>
      <c r="H856" t="str">
        <f t="shared" si="278"/>
        <v>Weekend</v>
      </c>
      <c r="I856">
        <f t="shared" si="284"/>
        <v>18</v>
      </c>
      <c r="J856" t="str">
        <f t="shared" si="279"/>
        <v>May</v>
      </c>
      <c r="K856">
        <f t="shared" si="280"/>
        <v>5</v>
      </c>
      <c r="L856" s="1" t="str">
        <f t="shared" si="285"/>
        <v>N</v>
      </c>
      <c r="M856">
        <f t="shared" si="281"/>
        <v>2</v>
      </c>
      <c r="N856">
        <f t="shared" si="282"/>
        <v>2002</v>
      </c>
      <c r="O856" t="str">
        <f t="shared" si="286"/>
        <v>2002-05</v>
      </c>
      <c r="P856" t="str">
        <f t="shared" si="289"/>
        <v>2002Q2</v>
      </c>
      <c r="Q856">
        <f t="shared" si="290"/>
        <v>11</v>
      </c>
      <c r="R856">
        <f t="shared" si="291"/>
        <v>4</v>
      </c>
      <c r="S856">
        <f t="shared" si="292"/>
        <v>2002</v>
      </c>
      <c r="T856" t="str">
        <f t="shared" si="283"/>
        <v>FY2002-11</v>
      </c>
      <c r="U856" t="str">
        <f t="shared" si="293"/>
        <v>FY2002Q4</v>
      </c>
    </row>
    <row r="857" spans="1:21">
      <c r="A857" t="str">
        <f t="shared" si="287"/>
        <v>20020505</v>
      </c>
      <c r="B857" s="1">
        <f t="shared" si="273"/>
        <v>37381</v>
      </c>
      <c r="C857" s="1" t="str">
        <f t="shared" si="288"/>
        <v>2002/05/05</v>
      </c>
      <c r="D857">
        <f t="shared" si="274"/>
        <v>1</v>
      </c>
      <c r="E857" t="str">
        <f t="shared" si="275"/>
        <v>Sunday</v>
      </c>
      <c r="F857">
        <f t="shared" si="276"/>
        <v>5</v>
      </c>
      <c r="G857" s="2">
        <f t="shared" si="277"/>
        <v>125</v>
      </c>
      <c r="H857" t="str">
        <f t="shared" si="278"/>
        <v>Weekday</v>
      </c>
      <c r="I857">
        <f t="shared" si="284"/>
        <v>19</v>
      </c>
      <c r="J857" t="str">
        <f t="shared" si="279"/>
        <v>May</v>
      </c>
      <c r="K857">
        <f t="shared" si="280"/>
        <v>5</v>
      </c>
      <c r="L857" s="1" t="str">
        <f t="shared" si="285"/>
        <v>N</v>
      </c>
      <c r="M857">
        <f t="shared" si="281"/>
        <v>2</v>
      </c>
      <c r="N857">
        <f t="shared" si="282"/>
        <v>2002</v>
      </c>
      <c r="O857" t="str">
        <f t="shared" si="286"/>
        <v>2002-05</v>
      </c>
      <c r="P857" t="str">
        <f t="shared" si="289"/>
        <v>2002Q2</v>
      </c>
      <c r="Q857">
        <f t="shared" si="290"/>
        <v>11</v>
      </c>
      <c r="R857">
        <f t="shared" si="291"/>
        <v>4</v>
      </c>
      <c r="S857">
        <f t="shared" si="292"/>
        <v>2002</v>
      </c>
      <c r="T857" t="str">
        <f t="shared" si="283"/>
        <v>FY2002-11</v>
      </c>
      <c r="U857" t="str">
        <f t="shared" si="293"/>
        <v>FY2002Q4</v>
      </c>
    </row>
    <row r="858" spans="1:21">
      <c r="A858" t="str">
        <f t="shared" si="287"/>
        <v>20020506</v>
      </c>
      <c r="B858" s="1">
        <f t="shared" ref="B858:B921" si="294">B857+1</f>
        <v>37382</v>
      </c>
      <c r="C858" s="1" t="str">
        <f t="shared" si="288"/>
        <v>2002/05/06</v>
      </c>
      <c r="D858">
        <f t="shared" ref="D858:D921" si="295">WEEKDAY(B858)</f>
        <v>2</v>
      </c>
      <c r="E858" t="str">
        <f t="shared" ref="E858:E921" si="296">TEXT(C858, "dddd")</f>
        <v>Monday</v>
      </c>
      <c r="F858">
        <f t="shared" ref="F858:F921" si="297">DAY(B858)</f>
        <v>6</v>
      </c>
      <c r="G858" s="2">
        <f t="shared" ref="G858:G921" si="298">B858-DATEVALUE("1/1/"&amp;YEAR(B858))+1</f>
        <v>126</v>
      </c>
      <c r="H858" t="str">
        <f t="shared" ref="H858:H921" si="299">IF(D858&lt;6,"Weekday","Weekend")</f>
        <v>Weekday</v>
      </c>
      <c r="I858">
        <f t="shared" si="284"/>
        <v>19</v>
      </c>
      <c r="J858" t="str">
        <f t="shared" ref="J858:J921" si="300">TEXT(B858,"Mmmm")</f>
        <v>May</v>
      </c>
      <c r="K858">
        <f t="shared" ref="K858:K921" si="301">MONTH(B858)</f>
        <v>5</v>
      </c>
      <c r="L858" s="1" t="str">
        <f t="shared" si="285"/>
        <v>N</v>
      </c>
      <c r="M858">
        <f t="shared" ref="M858:M921" si="302">IF(K858&lt;4,1,IF(K858&lt;7,2,IF(K858&lt;10,3,4)))</f>
        <v>2</v>
      </c>
      <c r="N858">
        <f t="shared" ref="N858:N921" si="303">YEAR(B858)</f>
        <v>2002</v>
      </c>
      <c r="O858" t="str">
        <f t="shared" si="286"/>
        <v>2002-05</v>
      </c>
      <c r="P858" t="str">
        <f t="shared" si="289"/>
        <v>2002Q2</v>
      </c>
      <c r="Q858">
        <f t="shared" si="290"/>
        <v>11</v>
      </c>
      <c r="R858">
        <f t="shared" si="291"/>
        <v>4</v>
      </c>
      <c r="S858">
        <f t="shared" si="292"/>
        <v>2002</v>
      </c>
      <c r="T858" t="str">
        <f t="shared" si="283"/>
        <v>FY2002-11</v>
      </c>
      <c r="U858" t="str">
        <f t="shared" si="293"/>
        <v>FY2002Q4</v>
      </c>
    </row>
    <row r="859" spans="1:21">
      <c r="A859" t="str">
        <f t="shared" si="287"/>
        <v>20020507</v>
      </c>
      <c r="B859" s="1">
        <f t="shared" si="294"/>
        <v>37383</v>
      </c>
      <c r="C859" s="1" t="str">
        <f t="shared" si="288"/>
        <v>2002/05/07</v>
      </c>
      <c r="D859">
        <f t="shared" si="295"/>
        <v>3</v>
      </c>
      <c r="E859" t="str">
        <f t="shared" si="296"/>
        <v>Tuesday</v>
      </c>
      <c r="F859">
        <f t="shared" si="297"/>
        <v>7</v>
      </c>
      <c r="G859" s="2">
        <f t="shared" si="298"/>
        <v>127</v>
      </c>
      <c r="H859" t="str">
        <f t="shared" si="299"/>
        <v>Weekday</v>
      </c>
      <c r="I859">
        <f t="shared" si="284"/>
        <v>19</v>
      </c>
      <c r="J859" t="str">
        <f t="shared" si="300"/>
        <v>May</v>
      </c>
      <c r="K859">
        <f t="shared" si="301"/>
        <v>5</v>
      </c>
      <c r="L859" s="1" t="str">
        <f t="shared" si="285"/>
        <v>N</v>
      </c>
      <c r="M859">
        <f t="shared" si="302"/>
        <v>2</v>
      </c>
      <c r="N859">
        <f t="shared" si="303"/>
        <v>2002</v>
      </c>
      <c r="O859" t="str">
        <f t="shared" si="286"/>
        <v>2002-05</v>
      </c>
      <c r="P859" t="str">
        <f t="shared" si="289"/>
        <v>2002Q2</v>
      </c>
      <c r="Q859">
        <f t="shared" si="290"/>
        <v>11</v>
      </c>
      <c r="R859">
        <f t="shared" si="291"/>
        <v>4</v>
      </c>
      <c r="S859">
        <f t="shared" si="292"/>
        <v>2002</v>
      </c>
      <c r="T859" t="str">
        <f t="shared" si="283"/>
        <v>FY2002-11</v>
      </c>
      <c r="U859" t="str">
        <f t="shared" si="293"/>
        <v>FY2002Q4</v>
      </c>
    </row>
    <row r="860" spans="1:21">
      <c r="A860" t="str">
        <f t="shared" si="287"/>
        <v>20020508</v>
      </c>
      <c r="B860" s="1">
        <f t="shared" si="294"/>
        <v>37384</v>
      </c>
      <c r="C860" s="1" t="str">
        <f t="shared" si="288"/>
        <v>2002/05/08</v>
      </c>
      <c r="D860">
        <f t="shared" si="295"/>
        <v>4</v>
      </c>
      <c r="E860" t="str">
        <f t="shared" si="296"/>
        <v>Wednesday</v>
      </c>
      <c r="F860">
        <f t="shared" si="297"/>
        <v>8</v>
      </c>
      <c r="G860" s="2">
        <f t="shared" si="298"/>
        <v>128</v>
      </c>
      <c r="H860" t="str">
        <f t="shared" si="299"/>
        <v>Weekday</v>
      </c>
      <c r="I860">
        <f t="shared" si="284"/>
        <v>19</v>
      </c>
      <c r="J860" t="str">
        <f t="shared" si="300"/>
        <v>May</v>
      </c>
      <c r="K860">
        <f t="shared" si="301"/>
        <v>5</v>
      </c>
      <c r="L860" s="1" t="str">
        <f t="shared" si="285"/>
        <v>N</v>
      </c>
      <c r="M860">
        <f t="shared" si="302"/>
        <v>2</v>
      </c>
      <c r="N860">
        <f t="shared" si="303"/>
        <v>2002</v>
      </c>
      <c r="O860" t="str">
        <f t="shared" si="286"/>
        <v>2002-05</v>
      </c>
      <c r="P860" t="str">
        <f t="shared" si="289"/>
        <v>2002Q2</v>
      </c>
      <c r="Q860">
        <f t="shared" si="290"/>
        <v>11</v>
      </c>
      <c r="R860">
        <f t="shared" si="291"/>
        <v>4</v>
      </c>
      <c r="S860">
        <f t="shared" si="292"/>
        <v>2002</v>
      </c>
      <c r="T860" t="str">
        <f t="shared" si="283"/>
        <v>FY2002-11</v>
      </c>
      <c r="U860" t="str">
        <f t="shared" si="293"/>
        <v>FY2002Q4</v>
      </c>
    </row>
    <row r="861" spans="1:21">
      <c r="A861" t="str">
        <f t="shared" si="287"/>
        <v>20020509</v>
      </c>
      <c r="B861" s="1">
        <f t="shared" si="294"/>
        <v>37385</v>
      </c>
      <c r="C861" s="1" t="str">
        <f t="shared" si="288"/>
        <v>2002/05/09</v>
      </c>
      <c r="D861">
        <f t="shared" si="295"/>
        <v>5</v>
      </c>
      <c r="E861" t="str">
        <f t="shared" si="296"/>
        <v>Thursday</v>
      </c>
      <c r="F861">
        <f t="shared" si="297"/>
        <v>9</v>
      </c>
      <c r="G861" s="2">
        <f t="shared" si="298"/>
        <v>129</v>
      </c>
      <c r="H861" t="str">
        <f t="shared" si="299"/>
        <v>Weekday</v>
      </c>
      <c r="I861">
        <f t="shared" si="284"/>
        <v>19</v>
      </c>
      <c r="J861" t="str">
        <f t="shared" si="300"/>
        <v>May</v>
      </c>
      <c r="K861">
        <f t="shared" si="301"/>
        <v>5</v>
      </c>
      <c r="L861" s="1" t="str">
        <f t="shared" si="285"/>
        <v>N</v>
      </c>
      <c r="M861">
        <f t="shared" si="302"/>
        <v>2</v>
      </c>
      <c r="N861">
        <f t="shared" si="303"/>
        <v>2002</v>
      </c>
      <c r="O861" t="str">
        <f t="shared" si="286"/>
        <v>2002-05</v>
      </c>
      <c r="P861" t="str">
        <f t="shared" si="289"/>
        <v>2002Q2</v>
      </c>
      <c r="Q861">
        <f t="shared" si="290"/>
        <v>11</v>
      </c>
      <c r="R861">
        <f t="shared" si="291"/>
        <v>4</v>
      </c>
      <c r="S861">
        <f t="shared" si="292"/>
        <v>2002</v>
      </c>
      <c r="T861" t="str">
        <f t="shared" ref="T861:T924" si="304">"FY"&amp;S861&amp;"-"&amp;IF(Q861&lt;10,"0","")&amp;Q861</f>
        <v>FY2002-11</v>
      </c>
      <c r="U861" t="str">
        <f t="shared" si="293"/>
        <v>FY2002Q4</v>
      </c>
    </row>
    <row r="862" spans="1:21">
      <c r="A862" t="str">
        <f t="shared" si="287"/>
        <v>20020510</v>
      </c>
      <c r="B862" s="1">
        <f t="shared" si="294"/>
        <v>37386</v>
      </c>
      <c r="C862" s="1" t="str">
        <f t="shared" si="288"/>
        <v>2002/05/10</v>
      </c>
      <c r="D862">
        <f t="shared" si="295"/>
        <v>6</v>
      </c>
      <c r="E862" t="str">
        <f t="shared" si="296"/>
        <v>Friday</v>
      </c>
      <c r="F862">
        <f t="shared" si="297"/>
        <v>10</v>
      </c>
      <c r="G862" s="2">
        <f t="shared" si="298"/>
        <v>130</v>
      </c>
      <c r="H862" t="str">
        <f t="shared" si="299"/>
        <v>Weekend</v>
      </c>
      <c r="I862">
        <f t="shared" si="284"/>
        <v>19</v>
      </c>
      <c r="J862" t="str">
        <f t="shared" si="300"/>
        <v>May</v>
      </c>
      <c r="K862">
        <f t="shared" si="301"/>
        <v>5</v>
      </c>
      <c r="L862" s="1" t="str">
        <f t="shared" si="285"/>
        <v>N</v>
      </c>
      <c r="M862">
        <f t="shared" si="302"/>
        <v>2</v>
      </c>
      <c r="N862">
        <f t="shared" si="303"/>
        <v>2002</v>
      </c>
      <c r="O862" t="str">
        <f t="shared" si="286"/>
        <v>2002-05</v>
      </c>
      <c r="P862" t="str">
        <f t="shared" si="289"/>
        <v>2002Q2</v>
      </c>
      <c r="Q862">
        <f t="shared" si="290"/>
        <v>11</v>
      </c>
      <c r="R862">
        <f t="shared" si="291"/>
        <v>4</v>
      </c>
      <c r="S862">
        <f t="shared" si="292"/>
        <v>2002</v>
      </c>
      <c r="T862" t="str">
        <f t="shared" si="304"/>
        <v>FY2002-11</v>
      </c>
      <c r="U862" t="str">
        <f t="shared" si="293"/>
        <v>FY2002Q4</v>
      </c>
    </row>
    <row r="863" spans="1:21">
      <c r="A863" t="str">
        <f t="shared" si="287"/>
        <v>20020511</v>
      </c>
      <c r="B863" s="1">
        <f t="shared" si="294"/>
        <v>37387</v>
      </c>
      <c r="C863" s="1" t="str">
        <f t="shared" si="288"/>
        <v>2002/05/11</v>
      </c>
      <c r="D863">
        <f t="shared" si="295"/>
        <v>7</v>
      </c>
      <c r="E863" t="str">
        <f t="shared" si="296"/>
        <v>Saturday</v>
      </c>
      <c r="F863">
        <f t="shared" si="297"/>
        <v>11</v>
      </c>
      <c r="G863" s="2">
        <f t="shared" si="298"/>
        <v>131</v>
      </c>
      <c r="H863" t="str">
        <f t="shared" si="299"/>
        <v>Weekend</v>
      </c>
      <c r="I863">
        <f t="shared" si="284"/>
        <v>19</v>
      </c>
      <c r="J863" t="str">
        <f t="shared" si="300"/>
        <v>May</v>
      </c>
      <c r="K863">
        <f t="shared" si="301"/>
        <v>5</v>
      </c>
      <c r="L863" s="1" t="str">
        <f t="shared" si="285"/>
        <v>N</v>
      </c>
      <c r="M863">
        <f t="shared" si="302"/>
        <v>2</v>
      </c>
      <c r="N863">
        <f t="shared" si="303"/>
        <v>2002</v>
      </c>
      <c r="O863" t="str">
        <f t="shared" si="286"/>
        <v>2002-05</v>
      </c>
      <c r="P863" t="str">
        <f t="shared" si="289"/>
        <v>2002Q2</v>
      </c>
      <c r="Q863">
        <f t="shared" si="290"/>
        <v>11</v>
      </c>
      <c r="R863">
        <f t="shared" si="291"/>
        <v>4</v>
      </c>
      <c r="S863">
        <f t="shared" si="292"/>
        <v>2002</v>
      </c>
      <c r="T863" t="str">
        <f t="shared" si="304"/>
        <v>FY2002-11</v>
      </c>
      <c r="U863" t="str">
        <f t="shared" si="293"/>
        <v>FY2002Q4</v>
      </c>
    </row>
    <row r="864" spans="1:21">
      <c r="A864" t="str">
        <f t="shared" si="287"/>
        <v>20020512</v>
      </c>
      <c r="B864" s="1">
        <f t="shared" si="294"/>
        <v>37388</v>
      </c>
      <c r="C864" s="1" t="str">
        <f t="shared" si="288"/>
        <v>2002/05/12</v>
      </c>
      <c r="D864">
        <f t="shared" si="295"/>
        <v>1</v>
      </c>
      <c r="E864" t="str">
        <f t="shared" si="296"/>
        <v>Sunday</v>
      </c>
      <c r="F864">
        <f t="shared" si="297"/>
        <v>12</v>
      </c>
      <c r="G864" s="2">
        <f t="shared" si="298"/>
        <v>132</v>
      </c>
      <c r="H864" t="str">
        <f t="shared" si="299"/>
        <v>Weekday</v>
      </c>
      <c r="I864">
        <f t="shared" si="284"/>
        <v>20</v>
      </c>
      <c r="J864" t="str">
        <f t="shared" si="300"/>
        <v>May</v>
      </c>
      <c r="K864">
        <f t="shared" si="301"/>
        <v>5</v>
      </c>
      <c r="L864" s="1" t="str">
        <f t="shared" si="285"/>
        <v>N</v>
      </c>
      <c r="M864">
        <f t="shared" si="302"/>
        <v>2</v>
      </c>
      <c r="N864">
        <f t="shared" si="303"/>
        <v>2002</v>
      </c>
      <c r="O864" t="str">
        <f t="shared" si="286"/>
        <v>2002-05</v>
      </c>
      <c r="P864" t="str">
        <f t="shared" si="289"/>
        <v>2002Q2</v>
      </c>
      <c r="Q864">
        <f t="shared" si="290"/>
        <v>11</v>
      </c>
      <c r="R864">
        <f t="shared" si="291"/>
        <v>4</v>
      </c>
      <c r="S864">
        <f t="shared" si="292"/>
        <v>2002</v>
      </c>
      <c r="T864" t="str">
        <f t="shared" si="304"/>
        <v>FY2002-11</v>
      </c>
      <c r="U864" t="str">
        <f t="shared" si="293"/>
        <v>FY2002Q4</v>
      </c>
    </row>
    <row r="865" spans="1:21">
      <c r="A865" t="str">
        <f t="shared" si="287"/>
        <v>20020513</v>
      </c>
      <c r="B865" s="1">
        <f t="shared" si="294"/>
        <v>37389</v>
      </c>
      <c r="C865" s="1" t="str">
        <f t="shared" si="288"/>
        <v>2002/05/13</v>
      </c>
      <c r="D865">
        <f t="shared" si="295"/>
        <v>2</v>
      </c>
      <c r="E865" t="str">
        <f t="shared" si="296"/>
        <v>Monday</v>
      </c>
      <c r="F865">
        <f t="shared" si="297"/>
        <v>13</v>
      </c>
      <c r="G865" s="2">
        <f t="shared" si="298"/>
        <v>133</v>
      </c>
      <c r="H865" t="str">
        <f t="shared" si="299"/>
        <v>Weekday</v>
      </c>
      <c r="I865">
        <f t="shared" si="284"/>
        <v>20</v>
      </c>
      <c r="J865" t="str">
        <f t="shared" si="300"/>
        <v>May</v>
      </c>
      <c r="K865">
        <f t="shared" si="301"/>
        <v>5</v>
      </c>
      <c r="L865" s="1" t="str">
        <f t="shared" si="285"/>
        <v>N</v>
      </c>
      <c r="M865">
        <f t="shared" si="302"/>
        <v>2</v>
      </c>
      <c r="N865">
        <f t="shared" si="303"/>
        <v>2002</v>
      </c>
      <c r="O865" t="str">
        <f t="shared" si="286"/>
        <v>2002-05</v>
      </c>
      <c r="P865" t="str">
        <f t="shared" si="289"/>
        <v>2002Q2</v>
      </c>
      <c r="Q865">
        <f t="shared" si="290"/>
        <v>11</v>
      </c>
      <c r="R865">
        <f t="shared" si="291"/>
        <v>4</v>
      </c>
      <c r="S865">
        <f t="shared" si="292"/>
        <v>2002</v>
      </c>
      <c r="T865" t="str">
        <f t="shared" si="304"/>
        <v>FY2002-11</v>
      </c>
      <c r="U865" t="str">
        <f t="shared" si="293"/>
        <v>FY2002Q4</v>
      </c>
    </row>
    <row r="866" spans="1:21">
      <c r="A866" t="str">
        <f t="shared" si="287"/>
        <v>20020514</v>
      </c>
      <c r="B866" s="1">
        <f t="shared" si="294"/>
        <v>37390</v>
      </c>
      <c r="C866" s="1" t="str">
        <f t="shared" si="288"/>
        <v>2002/05/14</v>
      </c>
      <c r="D866">
        <f t="shared" si="295"/>
        <v>3</v>
      </c>
      <c r="E866" t="str">
        <f t="shared" si="296"/>
        <v>Tuesday</v>
      </c>
      <c r="F866">
        <f t="shared" si="297"/>
        <v>14</v>
      </c>
      <c r="G866" s="2">
        <f t="shared" si="298"/>
        <v>134</v>
      </c>
      <c r="H866" t="str">
        <f t="shared" si="299"/>
        <v>Weekday</v>
      </c>
      <c r="I866">
        <f t="shared" si="284"/>
        <v>20</v>
      </c>
      <c r="J866" t="str">
        <f t="shared" si="300"/>
        <v>May</v>
      </c>
      <c r="K866">
        <f t="shared" si="301"/>
        <v>5</v>
      </c>
      <c r="L866" s="1" t="str">
        <f t="shared" si="285"/>
        <v>N</v>
      </c>
      <c r="M866">
        <f t="shared" si="302"/>
        <v>2</v>
      </c>
      <c r="N866">
        <f t="shared" si="303"/>
        <v>2002</v>
      </c>
      <c r="O866" t="str">
        <f t="shared" si="286"/>
        <v>2002-05</v>
      </c>
      <c r="P866" t="str">
        <f t="shared" si="289"/>
        <v>2002Q2</v>
      </c>
      <c r="Q866">
        <f t="shared" si="290"/>
        <v>11</v>
      </c>
      <c r="R866">
        <f t="shared" si="291"/>
        <v>4</v>
      </c>
      <c r="S866">
        <f t="shared" si="292"/>
        <v>2002</v>
      </c>
      <c r="T866" t="str">
        <f t="shared" si="304"/>
        <v>FY2002-11</v>
      </c>
      <c r="U866" t="str">
        <f t="shared" si="293"/>
        <v>FY2002Q4</v>
      </c>
    </row>
    <row r="867" spans="1:21">
      <c r="A867" t="str">
        <f t="shared" si="287"/>
        <v>20020515</v>
      </c>
      <c r="B867" s="1">
        <f t="shared" si="294"/>
        <v>37391</v>
      </c>
      <c r="C867" s="1" t="str">
        <f t="shared" si="288"/>
        <v>2002/05/15</v>
      </c>
      <c r="D867">
        <f t="shared" si="295"/>
        <v>4</v>
      </c>
      <c r="E867" t="str">
        <f t="shared" si="296"/>
        <v>Wednesday</v>
      </c>
      <c r="F867">
        <f t="shared" si="297"/>
        <v>15</v>
      </c>
      <c r="G867" s="2">
        <f t="shared" si="298"/>
        <v>135</v>
      </c>
      <c r="H867" t="str">
        <f t="shared" si="299"/>
        <v>Weekday</v>
      </c>
      <c r="I867">
        <f t="shared" si="284"/>
        <v>20</v>
      </c>
      <c r="J867" t="str">
        <f t="shared" si="300"/>
        <v>May</v>
      </c>
      <c r="K867">
        <f t="shared" si="301"/>
        <v>5</v>
      </c>
      <c r="L867" s="1" t="str">
        <f t="shared" si="285"/>
        <v>N</v>
      </c>
      <c r="M867">
        <f t="shared" si="302"/>
        <v>2</v>
      </c>
      <c r="N867">
        <f t="shared" si="303"/>
        <v>2002</v>
      </c>
      <c r="O867" t="str">
        <f t="shared" si="286"/>
        <v>2002-05</v>
      </c>
      <c r="P867" t="str">
        <f t="shared" si="289"/>
        <v>2002Q2</v>
      </c>
      <c r="Q867">
        <f t="shared" si="290"/>
        <v>11</v>
      </c>
      <c r="R867">
        <f t="shared" si="291"/>
        <v>4</v>
      </c>
      <c r="S867">
        <f t="shared" si="292"/>
        <v>2002</v>
      </c>
      <c r="T867" t="str">
        <f t="shared" si="304"/>
        <v>FY2002-11</v>
      </c>
      <c r="U867" t="str">
        <f t="shared" si="293"/>
        <v>FY2002Q4</v>
      </c>
    </row>
    <row r="868" spans="1:21">
      <c r="A868" t="str">
        <f t="shared" si="287"/>
        <v>20020516</v>
      </c>
      <c r="B868" s="1">
        <f t="shared" si="294"/>
        <v>37392</v>
      </c>
      <c r="C868" s="1" t="str">
        <f t="shared" si="288"/>
        <v>2002/05/16</v>
      </c>
      <c r="D868">
        <f t="shared" si="295"/>
        <v>5</v>
      </c>
      <c r="E868" t="str">
        <f t="shared" si="296"/>
        <v>Thursday</v>
      </c>
      <c r="F868">
        <f t="shared" si="297"/>
        <v>16</v>
      </c>
      <c r="G868" s="2">
        <f t="shared" si="298"/>
        <v>136</v>
      </c>
      <c r="H868" t="str">
        <f t="shared" si="299"/>
        <v>Weekday</v>
      </c>
      <c r="I868">
        <f t="shared" si="284"/>
        <v>20</v>
      </c>
      <c r="J868" t="str">
        <f t="shared" si="300"/>
        <v>May</v>
      </c>
      <c r="K868">
        <f t="shared" si="301"/>
        <v>5</v>
      </c>
      <c r="L868" s="1" t="str">
        <f t="shared" si="285"/>
        <v>N</v>
      </c>
      <c r="M868">
        <f t="shared" si="302"/>
        <v>2</v>
      </c>
      <c r="N868">
        <f t="shared" si="303"/>
        <v>2002</v>
      </c>
      <c r="O868" t="str">
        <f t="shared" si="286"/>
        <v>2002-05</v>
      </c>
      <c r="P868" t="str">
        <f t="shared" si="289"/>
        <v>2002Q2</v>
      </c>
      <c r="Q868">
        <f t="shared" si="290"/>
        <v>11</v>
      </c>
      <c r="R868">
        <f t="shared" si="291"/>
        <v>4</v>
      </c>
      <c r="S868">
        <f t="shared" si="292"/>
        <v>2002</v>
      </c>
      <c r="T868" t="str">
        <f t="shared" si="304"/>
        <v>FY2002-11</v>
      </c>
      <c r="U868" t="str">
        <f t="shared" si="293"/>
        <v>FY2002Q4</v>
      </c>
    </row>
    <row r="869" spans="1:21">
      <c r="A869" t="str">
        <f t="shared" si="287"/>
        <v>20020517</v>
      </c>
      <c r="B869" s="1">
        <f t="shared" si="294"/>
        <v>37393</v>
      </c>
      <c r="C869" s="1" t="str">
        <f t="shared" si="288"/>
        <v>2002/05/17</v>
      </c>
      <c r="D869">
        <f t="shared" si="295"/>
        <v>6</v>
      </c>
      <c r="E869" t="str">
        <f t="shared" si="296"/>
        <v>Friday</v>
      </c>
      <c r="F869">
        <f t="shared" si="297"/>
        <v>17</v>
      </c>
      <c r="G869" s="2">
        <f t="shared" si="298"/>
        <v>137</v>
      </c>
      <c r="H869" t="str">
        <f t="shared" si="299"/>
        <v>Weekend</v>
      </c>
      <c r="I869">
        <f t="shared" si="284"/>
        <v>20</v>
      </c>
      <c r="J869" t="str">
        <f t="shared" si="300"/>
        <v>May</v>
      </c>
      <c r="K869">
        <f t="shared" si="301"/>
        <v>5</v>
      </c>
      <c r="L869" s="1" t="str">
        <f t="shared" si="285"/>
        <v>N</v>
      </c>
      <c r="M869">
        <f t="shared" si="302"/>
        <v>2</v>
      </c>
      <c r="N869">
        <f t="shared" si="303"/>
        <v>2002</v>
      </c>
      <c r="O869" t="str">
        <f t="shared" si="286"/>
        <v>2002-05</v>
      </c>
      <c r="P869" t="str">
        <f t="shared" si="289"/>
        <v>2002Q2</v>
      </c>
      <c r="Q869">
        <f t="shared" si="290"/>
        <v>11</v>
      </c>
      <c r="R869">
        <f t="shared" si="291"/>
        <v>4</v>
      </c>
      <c r="S869">
        <f t="shared" si="292"/>
        <v>2002</v>
      </c>
      <c r="T869" t="str">
        <f t="shared" si="304"/>
        <v>FY2002-11</v>
      </c>
      <c r="U869" t="str">
        <f t="shared" si="293"/>
        <v>FY2002Q4</v>
      </c>
    </row>
    <row r="870" spans="1:21">
      <c r="A870" t="str">
        <f t="shared" si="287"/>
        <v>20020518</v>
      </c>
      <c r="B870" s="1">
        <f t="shared" si="294"/>
        <v>37394</v>
      </c>
      <c r="C870" s="1" t="str">
        <f t="shared" si="288"/>
        <v>2002/05/18</v>
      </c>
      <c r="D870">
        <f t="shared" si="295"/>
        <v>7</v>
      </c>
      <c r="E870" t="str">
        <f t="shared" si="296"/>
        <v>Saturday</v>
      </c>
      <c r="F870">
        <f t="shared" si="297"/>
        <v>18</v>
      </c>
      <c r="G870" s="2">
        <f t="shared" si="298"/>
        <v>138</v>
      </c>
      <c r="H870" t="str">
        <f t="shared" si="299"/>
        <v>Weekend</v>
      </c>
      <c r="I870">
        <f t="shared" si="284"/>
        <v>20</v>
      </c>
      <c r="J870" t="str">
        <f t="shared" si="300"/>
        <v>May</v>
      </c>
      <c r="K870">
        <f t="shared" si="301"/>
        <v>5</v>
      </c>
      <c r="L870" s="1" t="str">
        <f t="shared" si="285"/>
        <v>N</v>
      </c>
      <c r="M870">
        <f t="shared" si="302"/>
        <v>2</v>
      </c>
      <c r="N870">
        <f t="shared" si="303"/>
        <v>2002</v>
      </c>
      <c r="O870" t="str">
        <f t="shared" si="286"/>
        <v>2002-05</v>
      </c>
      <c r="P870" t="str">
        <f t="shared" si="289"/>
        <v>2002Q2</v>
      </c>
      <c r="Q870">
        <f t="shared" si="290"/>
        <v>11</v>
      </c>
      <c r="R870">
        <f t="shared" si="291"/>
        <v>4</v>
      </c>
      <c r="S870">
        <f t="shared" si="292"/>
        <v>2002</v>
      </c>
      <c r="T870" t="str">
        <f t="shared" si="304"/>
        <v>FY2002-11</v>
      </c>
      <c r="U870" t="str">
        <f t="shared" si="293"/>
        <v>FY2002Q4</v>
      </c>
    </row>
    <row r="871" spans="1:21">
      <c r="A871" t="str">
        <f t="shared" si="287"/>
        <v>20020519</v>
      </c>
      <c r="B871" s="1">
        <f t="shared" si="294"/>
        <v>37395</v>
      </c>
      <c r="C871" s="1" t="str">
        <f t="shared" si="288"/>
        <v>2002/05/19</v>
      </c>
      <c r="D871">
        <f t="shared" si="295"/>
        <v>1</v>
      </c>
      <c r="E871" t="str">
        <f t="shared" si="296"/>
        <v>Sunday</v>
      </c>
      <c r="F871">
        <f t="shared" si="297"/>
        <v>19</v>
      </c>
      <c r="G871" s="2">
        <f t="shared" si="298"/>
        <v>139</v>
      </c>
      <c r="H871" t="str">
        <f t="shared" si="299"/>
        <v>Weekday</v>
      </c>
      <c r="I871">
        <f t="shared" si="284"/>
        <v>21</v>
      </c>
      <c r="J871" t="str">
        <f t="shared" si="300"/>
        <v>May</v>
      </c>
      <c r="K871">
        <f t="shared" si="301"/>
        <v>5</v>
      </c>
      <c r="L871" s="1" t="str">
        <f t="shared" si="285"/>
        <v>N</v>
      </c>
      <c r="M871">
        <f t="shared" si="302"/>
        <v>2</v>
      </c>
      <c r="N871">
        <f t="shared" si="303"/>
        <v>2002</v>
      </c>
      <c r="O871" t="str">
        <f t="shared" si="286"/>
        <v>2002-05</v>
      </c>
      <c r="P871" t="str">
        <f t="shared" si="289"/>
        <v>2002Q2</v>
      </c>
      <c r="Q871">
        <f t="shared" si="290"/>
        <v>11</v>
      </c>
      <c r="R871">
        <f t="shared" si="291"/>
        <v>4</v>
      </c>
      <c r="S871">
        <f t="shared" si="292"/>
        <v>2002</v>
      </c>
      <c r="T871" t="str">
        <f t="shared" si="304"/>
        <v>FY2002-11</v>
      </c>
      <c r="U871" t="str">
        <f t="shared" si="293"/>
        <v>FY2002Q4</v>
      </c>
    </row>
    <row r="872" spans="1:21">
      <c r="A872" t="str">
        <f t="shared" si="287"/>
        <v>20020520</v>
      </c>
      <c r="B872" s="1">
        <f t="shared" si="294"/>
        <v>37396</v>
      </c>
      <c r="C872" s="1" t="str">
        <f t="shared" si="288"/>
        <v>2002/05/20</v>
      </c>
      <c r="D872">
        <f t="shared" si="295"/>
        <v>2</v>
      </c>
      <c r="E872" t="str">
        <f t="shared" si="296"/>
        <v>Monday</v>
      </c>
      <c r="F872">
        <f t="shared" si="297"/>
        <v>20</v>
      </c>
      <c r="G872" s="2">
        <f t="shared" si="298"/>
        <v>140</v>
      </c>
      <c r="H872" t="str">
        <f t="shared" si="299"/>
        <v>Weekday</v>
      </c>
      <c r="I872">
        <f t="shared" si="284"/>
        <v>21</v>
      </c>
      <c r="J872" t="str">
        <f t="shared" si="300"/>
        <v>May</v>
      </c>
      <c r="K872">
        <f t="shared" si="301"/>
        <v>5</v>
      </c>
      <c r="L872" s="1" t="str">
        <f t="shared" si="285"/>
        <v>N</v>
      </c>
      <c r="M872">
        <f t="shared" si="302"/>
        <v>2</v>
      </c>
      <c r="N872">
        <f t="shared" si="303"/>
        <v>2002</v>
      </c>
      <c r="O872" t="str">
        <f t="shared" si="286"/>
        <v>2002-05</v>
      </c>
      <c r="P872" t="str">
        <f t="shared" si="289"/>
        <v>2002Q2</v>
      </c>
      <c r="Q872">
        <f t="shared" si="290"/>
        <v>11</v>
      </c>
      <c r="R872">
        <f t="shared" si="291"/>
        <v>4</v>
      </c>
      <c r="S872">
        <f t="shared" si="292"/>
        <v>2002</v>
      </c>
      <c r="T872" t="str">
        <f t="shared" si="304"/>
        <v>FY2002-11</v>
      </c>
      <c r="U872" t="str">
        <f t="shared" si="293"/>
        <v>FY2002Q4</v>
      </c>
    </row>
    <row r="873" spans="1:21">
      <c r="A873" t="str">
        <f t="shared" si="287"/>
        <v>20020521</v>
      </c>
      <c r="B873" s="1">
        <f t="shared" si="294"/>
        <v>37397</v>
      </c>
      <c r="C873" s="1" t="str">
        <f t="shared" si="288"/>
        <v>2002/05/21</v>
      </c>
      <c r="D873">
        <f t="shared" si="295"/>
        <v>3</v>
      </c>
      <c r="E873" t="str">
        <f t="shared" si="296"/>
        <v>Tuesday</v>
      </c>
      <c r="F873">
        <f t="shared" si="297"/>
        <v>21</v>
      </c>
      <c r="G873" s="2">
        <f t="shared" si="298"/>
        <v>141</v>
      </c>
      <c r="H873" t="str">
        <f t="shared" si="299"/>
        <v>Weekday</v>
      </c>
      <c r="I873">
        <f t="shared" si="284"/>
        <v>21</v>
      </c>
      <c r="J873" t="str">
        <f t="shared" si="300"/>
        <v>May</v>
      </c>
      <c r="K873">
        <f t="shared" si="301"/>
        <v>5</v>
      </c>
      <c r="L873" s="1" t="str">
        <f t="shared" si="285"/>
        <v>N</v>
      </c>
      <c r="M873">
        <f t="shared" si="302"/>
        <v>2</v>
      </c>
      <c r="N873">
        <f t="shared" si="303"/>
        <v>2002</v>
      </c>
      <c r="O873" t="str">
        <f t="shared" si="286"/>
        <v>2002-05</v>
      </c>
      <c r="P873" t="str">
        <f t="shared" si="289"/>
        <v>2002Q2</v>
      </c>
      <c r="Q873">
        <f t="shared" si="290"/>
        <v>11</v>
      </c>
      <c r="R873">
        <f t="shared" si="291"/>
        <v>4</v>
      </c>
      <c r="S873">
        <f t="shared" si="292"/>
        <v>2002</v>
      </c>
      <c r="T873" t="str">
        <f t="shared" si="304"/>
        <v>FY2002-11</v>
      </c>
      <c r="U873" t="str">
        <f t="shared" si="293"/>
        <v>FY2002Q4</v>
      </c>
    </row>
    <row r="874" spans="1:21">
      <c r="A874" t="str">
        <f t="shared" si="287"/>
        <v>20020522</v>
      </c>
      <c r="B874" s="1">
        <f t="shared" si="294"/>
        <v>37398</v>
      </c>
      <c r="C874" s="1" t="str">
        <f t="shared" si="288"/>
        <v>2002/05/22</v>
      </c>
      <c r="D874">
        <f t="shared" si="295"/>
        <v>4</v>
      </c>
      <c r="E874" t="str">
        <f t="shared" si="296"/>
        <v>Wednesday</v>
      </c>
      <c r="F874">
        <f t="shared" si="297"/>
        <v>22</v>
      </c>
      <c r="G874" s="2">
        <f t="shared" si="298"/>
        <v>142</v>
      </c>
      <c r="H874" t="str">
        <f t="shared" si="299"/>
        <v>Weekday</v>
      </c>
      <c r="I874">
        <f t="shared" si="284"/>
        <v>21</v>
      </c>
      <c r="J874" t="str">
        <f t="shared" si="300"/>
        <v>May</v>
      </c>
      <c r="K874">
        <f t="shared" si="301"/>
        <v>5</v>
      </c>
      <c r="L874" s="1" t="str">
        <f t="shared" si="285"/>
        <v>N</v>
      </c>
      <c r="M874">
        <f t="shared" si="302"/>
        <v>2</v>
      </c>
      <c r="N874">
        <f t="shared" si="303"/>
        <v>2002</v>
      </c>
      <c r="O874" t="str">
        <f t="shared" si="286"/>
        <v>2002-05</v>
      </c>
      <c r="P874" t="str">
        <f t="shared" si="289"/>
        <v>2002Q2</v>
      </c>
      <c r="Q874">
        <f t="shared" si="290"/>
        <v>11</v>
      </c>
      <c r="R874">
        <f t="shared" si="291"/>
        <v>4</v>
      </c>
      <c r="S874">
        <f t="shared" si="292"/>
        <v>2002</v>
      </c>
      <c r="T874" t="str">
        <f t="shared" si="304"/>
        <v>FY2002-11</v>
      </c>
      <c r="U874" t="str">
        <f t="shared" si="293"/>
        <v>FY2002Q4</v>
      </c>
    </row>
    <row r="875" spans="1:21">
      <c r="A875" t="str">
        <f t="shared" si="287"/>
        <v>20020523</v>
      </c>
      <c r="B875" s="1">
        <f t="shared" si="294"/>
        <v>37399</v>
      </c>
      <c r="C875" s="1" t="str">
        <f t="shared" si="288"/>
        <v>2002/05/23</v>
      </c>
      <c r="D875">
        <f t="shared" si="295"/>
        <v>5</v>
      </c>
      <c r="E875" t="str">
        <f t="shared" si="296"/>
        <v>Thursday</v>
      </c>
      <c r="F875">
        <f t="shared" si="297"/>
        <v>23</v>
      </c>
      <c r="G875" s="2">
        <f t="shared" si="298"/>
        <v>143</v>
      </c>
      <c r="H875" t="str">
        <f t="shared" si="299"/>
        <v>Weekday</v>
      </c>
      <c r="I875">
        <f t="shared" si="284"/>
        <v>21</v>
      </c>
      <c r="J875" t="str">
        <f t="shared" si="300"/>
        <v>May</v>
      </c>
      <c r="K875">
        <f t="shared" si="301"/>
        <v>5</v>
      </c>
      <c r="L875" s="1" t="str">
        <f t="shared" si="285"/>
        <v>N</v>
      </c>
      <c r="M875">
        <f t="shared" si="302"/>
        <v>2</v>
      </c>
      <c r="N875">
        <f t="shared" si="303"/>
        <v>2002</v>
      </c>
      <c r="O875" t="str">
        <f t="shared" si="286"/>
        <v>2002-05</v>
      </c>
      <c r="P875" t="str">
        <f t="shared" si="289"/>
        <v>2002Q2</v>
      </c>
      <c r="Q875">
        <f t="shared" si="290"/>
        <v>11</v>
      </c>
      <c r="R875">
        <f t="shared" si="291"/>
        <v>4</v>
      </c>
      <c r="S875">
        <f t="shared" si="292"/>
        <v>2002</v>
      </c>
      <c r="T875" t="str">
        <f t="shared" si="304"/>
        <v>FY2002-11</v>
      </c>
      <c r="U875" t="str">
        <f t="shared" si="293"/>
        <v>FY2002Q4</v>
      </c>
    </row>
    <row r="876" spans="1:21">
      <c r="A876" t="str">
        <f t="shared" si="287"/>
        <v>20020524</v>
      </c>
      <c r="B876" s="1">
        <f t="shared" si="294"/>
        <v>37400</v>
      </c>
      <c r="C876" s="1" t="str">
        <f t="shared" si="288"/>
        <v>2002/05/24</v>
      </c>
      <c r="D876">
        <f t="shared" si="295"/>
        <v>6</v>
      </c>
      <c r="E876" t="str">
        <f t="shared" si="296"/>
        <v>Friday</v>
      </c>
      <c r="F876">
        <f t="shared" si="297"/>
        <v>24</v>
      </c>
      <c r="G876" s="2">
        <f t="shared" si="298"/>
        <v>144</v>
      </c>
      <c r="H876" t="str">
        <f t="shared" si="299"/>
        <v>Weekend</v>
      </c>
      <c r="I876">
        <f t="shared" si="284"/>
        <v>21</v>
      </c>
      <c r="J876" t="str">
        <f t="shared" si="300"/>
        <v>May</v>
      </c>
      <c r="K876">
        <f t="shared" si="301"/>
        <v>5</v>
      </c>
      <c r="L876" s="1" t="str">
        <f t="shared" si="285"/>
        <v>N</v>
      </c>
      <c r="M876">
        <f t="shared" si="302"/>
        <v>2</v>
      </c>
      <c r="N876">
        <f t="shared" si="303"/>
        <v>2002</v>
      </c>
      <c r="O876" t="str">
        <f t="shared" si="286"/>
        <v>2002-05</v>
      </c>
      <c r="P876" t="str">
        <f t="shared" si="289"/>
        <v>2002Q2</v>
      </c>
      <c r="Q876">
        <f t="shared" si="290"/>
        <v>11</v>
      </c>
      <c r="R876">
        <f t="shared" si="291"/>
        <v>4</v>
      </c>
      <c r="S876">
        <f t="shared" si="292"/>
        <v>2002</v>
      </c>
      <c r="T876" t="str">
        <f t="shared" si="304"/>
        <v>FY2002-11</v>
      </c>
      <c r="U876" t="str">
        <f t="shared" si="293"/>
        <v>FY2002Q4</v>
      </c>
    </row>
    <row r="877" spans="1:21">
      <c r="A877" t="str">
        <f t="shared" si="287"/>
        <v>20020525</v>
      </c>
      <c r="B877" s="1">
        <f t="shared" si="294"/>
        <v>37401</v>
      </c>
      <c r="C877" s="1" t="str">
        <f t="shared" si="288"/>
        <v>2002/05/25</v>
      </c>
      <c r="D877">
        <f t="shared" si="295"/>
        <v>7</v>
      </c>
      <c r="E877" t="str">
        <f t="shared" si="296"/>
        <v>Saturday</v>
      </c>
      <c r="F877">
        <f t="shared" si="297"/>
        <v>25</v>
      </c>
      <c r="G877" s="2">
        <f t="shared" si="298"/>
        <v>145</v>
      </c>
      <c r="H877" t="str">
        <f t="shared" si="299"/>
        <v>Weekend</v>
      </c>
      <c r="I877">
        <f t="shared" si="284"/>
        <v>21</v>
      </c>
      <c r="J877" t="str">
        <f t="shared" si="300"/>
        <v>May</v>
      </c>
      <c r="K877">
        <f t="shared" si="301"/>
        <v>5</v>
      </c>
      <c r="L877" s="1" t="str">
        <f t="shared" si="285"/>
        <v>N</v>
      </c>
      <c r="M877">
        <f t="shared" si="302"/>
        <v>2</v>
      </c>
      <c r="N877">
        <f t="shared" si="303"/>
        <v>2002</v>
      </c>
      <c r="O877" t="str">
        <f t="shared" si="286"/>
        <v>2002-05</v>
      </c>
      <c r="P877" t="str">
        <f t="shared" si="289"/>
        <v>2002Q2</v>
      </c>
      <c r="Q877">
        <f t="shared" si="290"/>
        <v>11</v>
      </c>
      <c r="R877">
        <f t="shared" si="291"/>
        <v>4</v>
      </c>
      <c r="S877">
        <f t="shared" si="292"/>
        <v>2002</v>
      </c>
      <c r="T877" t="str">
        <f t="shared" si="304"/>
        <v>FY2002-11</v>
      </c>
      <c r="U877" t="str">
        <f t="shared" si="293"/>
        <v>FY2002Q4</v>
      </c>
    </row>
    <row r="878" spans="1:21">
      <c r="A878" t="str">
        <f t="shared" si="287"/>
        <v>20020526</v>
      </c>
      <c r="B878" s="1">
        <f t="shared" si="294"/>
        <v>37402</v>
      </c>
      <c r="C878" s="1" t="str">
        <f t="shared" si="288"/>
        <v>2002/05/26</v>
      </c>
      <c r="D878">
        <f t="shared" si="295"/>
        <v>1</v>
      </c>
      <c r="E878" t="str">
        <f t="shared" si="296"/>
        <v>Sunday</v>
      </c>
      <c r="F878">
        <f t="shared" si="297"/>
        <v>26</v>
      </c>
      <c r="G878" s="2">
        <f t="shared" si="298"/>
        <v>146</v>
      </c>
      <c r="H878" t="str">
        <f t="shared" si="299"/>
        <v>Weekday</v>
      </c>
      <c r="I878">
        <f t="shared" si="284"/>
        <v>22</v>
      </c>
      <c r="J878" t="str">
        <f t="shared" si="300"/>
        <v>May</v>
      </c>
      <c r="K878">
        <f t="shared" si="301"/>
        <v>5</v>
      </c>
      <c r="L878" s="1" t="str">
        <f t="shared" si="285"/>
        <v>N</v>
      </c>
      <c r="M878">
        <f t="shared" si="302"/>
        <v>2</v>
      </c>
      <c r="N878">
        <f t="shared" si="303"/>
        <v>2002</v>
      </c>
      <c r="O878" t="str">
        <f t="shared" si="286"/>
        <v>2002-05</v>
      </c>
      <c r="P878" t="str">
        <f t="shared" si="289"/>
        <v>2002Q2</v>
      </c>
      <c r="Q878">
        <f t="shared" si="290"/>
        <v>11</v>
      </c>
      <c r="R878">
        <f t="shared" si="291"/>
        <v>4</v>
      </c>
      <c r="S878">
        <f t="shared" si="292"/>
        <v>2002</v>
      </c>
      <c r="T878" t="str">
        <f t="shared" si="304"/>
        <v>FY2002-11</v>
      </c>
      <c r="U878" t="str">
        <f t="shared" si="293"/>
        <v>FY2002Q4</v>
      </c>
    </row>
    <row r="879" spans="1:21">
      <c r="A879" t="str">
        <f t="shared" si="287"/>
        <v>20020527</v>
      </c>
      <c r="B879" s="1">
        <f t="shared" si="294"/>
        <v>37403</v>
      </c>
      <c r="C879" s="1" t="str">
        <f t="shared" si="288"/>
        <v>2002/05/27</v>
      </c>
      <c r="D879">
        <f t="shared" si="295"/>
        <v>2</v>
      </c>
      <c r="E879" t="str">
        <f t="shared" si="296"/>
        <v>Monday</v>
      </c>
      <c r="F879">
        <f t="shared" si="297"/>
        <v>27</v>
      </c>
      <c r="G879" s="2">
        <f t="shared" si="298"/>
        <v>147</v>
      </c>
      <c r="H879" t="str">
        <f t="shared" si="299"/>
        <v>Weekday</v>
      </c>
      <c r="I879">
        <f t="shared" si="284"/>
        <v>22</v>
      </c>
      <c r="J879" t="str">
        <f t="shared" si="300"/>
        <v>May</v>
      </c>
      <c r="K879">
        <f t="shared" si="301"/>
        <v>5</v>
      </c>
      <c r="L879" s="1" t="str">
        <f t="shared" si="285"/>
        <v>N</v>
      </c>
      <c r="M879">
        <f t="shared" si="302"/>
        <v>2</v>
      </c>
      <c r="N879">
        <f t="shared" si="303"/>
        <v>2002</v>
      </c>
      <c r="O879" t="str">
        <f t="shared" si="286"/>
        <v>2002-05</v>
      </c>
      <c r="P879" t="str">
        <f t="shared" si="289"/>
        <v>2002Q2</v>
      </c>
      <c r="Q879">
        <f t="shared" si="290"/>
        <v>11</v>
      </c>
      <c r="R879">
        <f t="shared" si="291"/>
        <v>4</v>
      </c>
      <c r="S879">
        <f t="shared" si="292"/>
        <v>2002</v>
      </c>
      <c r="T879" t="str">
        <f t="shared" si="304"/>
        <v>FY2002-11</v>
      </c>
      <c r="U879" t="str">
        <f t="shared" si="293"/>
        <v>FY2002Q4</v>
      </c>
    </row>
    <row r="880" spans="1:21">
      <c r="A880" t="str">
        <f t="shared" si="287"/>
        <v>20020528</v>
      </c>
      <c r="B880" s="1">
        <f t="shared" si="294"/>
        <v>37404</v>
      </c>
      <c r="C880" s="1" t="str">
        <f t="shared" si="288"/>
        <v>2002/05/28</v>
      </c>
      <c r="D880">
        <f t="shared" si="295"/>
        <v>3</v>
      </c>
      <c r="E880" t="str">
        <f t="shared" si="296"/>
        <v>Tuesday</v>
      </c>
      <c r="F880">
        <f t="shared" si="297"/>
        <v>28</v>
      </c>
      <c r="G880" s="2">
        <f t="shared" si="298"/>
        <v>148</v>
      </c>
      <c r="H880" t="str">
        <f t="shared" si="299"/>
        <v>Weekday</v>
      </c>
      <c r="I880">
        <f t="shared" si="284"/>
        <v>22</v>
      </c>
      <c r="J880" t="str">
        <f t="shared" si="300"/>
        <v>May</v>
      </c>
      <c r="K880">
        <f t="shared" si="301"/>
        <v>5</v>
      </c>
      <c r="L880" s="1" t="str">
        <f t="shared" si="285"/>
        <v>N</v>
      </c>
      <c r="M880">
        <f t="shared" si="302"/>
        <v>2</v>
      </c>
      <c r="N880">
        <f t="shared" si="303"/>
        <v>2002</v>
      </c>
      <c r="O880" t="str">
        <f t="shared" si="286"/>
        <v>2002-05</v>
      </c>
      <c r="P880" t="str">
        <f t="shared" si="289"/>
        <v>2002Q2</v>
      </c>
      <c r="Q880">
        <f t="shared" si="290"/>
        <v>11</v>
      </c>
      <c r="R880">
        <f t="shared" si="291"/>
        <v>4</v>
      </c>
      <c r="S880">
        <f t="shared" si="292"/>
        <v>2002</v>
      </c>
      <c r="T880" t="str">
        <f t="shared" si="304"/>
        <v>FY2002-11</v>
      </c>
      <c r="U880" t="str">
        <f t="shared" si="293"/>
        <v>FY2002Q4</v>
      </c>
    </row>
    <row r="881" spans="1:21">
      <c r="A881" t="str">
        <f t="shared" si="287"/>
        <v>20020529</v>
      </c>
      <c r="B881" s="1">
        <f t="shared" si="294"/>
        <v>37405</v>
      </c>
      <c r="C881" s="1" t="str">
        <f t="shared" si="288"/>
        <v>2002/05/29</v>
      </c>
      <c r="D881">
        <f t="shared" si="295"/>
        <v>4</v>
      </c>
      <c r="E881" t="str">
        <f t="shared" si="296"/>
        <v>Wednesday</v>
      </c>
      <c r="F881">
        <f t="shared" si="297"/>
        <v>29</v>
      </c>
      <c r="G881" s="2">
        <f t="shared" si="298"/>
        <v>149</v>
      </c>
      <c r="H881" t="str">
        <f t="shared" si="299"/>
        <v>Weekday</v>
      </c>
      <c r="I881">
        <f t="shared" si="284"/>
        <v>22</v>
      </c>
      <c r="J881" t="str">
        <f t="shared" si="300"/>
        <v>May</v>
      </c>
      <c r="K881">
        <f t="shared" si="301"/>
        <v>5</v>
      </c>
      <c r="L881" s="1" t="str">
        <f t="shared" si="285"/>
        <v>N</v>
      </c>
      <c r="M881">
        <f t="shared" si="302"/>
        <v>2</v>
      </c>
      <c r="N881">
        <f t="shared" si="303"/>
        <v>2002</v>
      </c>
      <c r="O881" t="str">
        <f t="shared" si="286"/>
        <v>2002-05</v>
      </c>
      <c r="P881" t="str">
        <f t="shared" si="289"/>
        <v>2002Q2</v>
      </c>
      <c r="Q881">
        <f t="shared" si="290"/>
        <v>11</v>
      </c>
      <c r="R881">
        <f t="shared" si="291"/>
        <v>4</v>
      </c>
      <c r="S881">
        <f t="shared" si="292"/>
        <v>2002</v>
      </c>
      <c r="T881" t="str">
        <f t="shared" si="304"/>
        <v>FY2002-11</v>
      </c>
      <c r="U881" t="str">
        <f t="shared" si="293"/>
        <v>FY2002Q4</v>
      </c>
    </row>
    <row r="882" spans="1:21">
      <c r="A882" t="str">
        <f t="shared" si="287"/>
        <v>20020530</v>
      </c>
      <c r="B882" s="1">
        <f t="shared" si="294"/>
        <v>37406</v>
      </c>
      <c r="C882" s="1" t="str">
        <f t="shared" si="288"/>
        <v>2002/05/30</v>
      </c>
      <c r="D882">
        <f t="shared" si="295"/>
        <v>5</v>
      </c>
      <c r="E882" t="str">
        <f t="shared" si="296"/>
        <v>Thursday</v>
      </c>
      <c r="F882">
        <f t="shared" si="297"/>
        <v>30</v>
      </c>
      <c r="G882" s="2">
        <f t="shared" si="298"/>
        <v>150</v>
      </c>
      <c r="H882" t="str">
        <f t="shared" si="299"/>
        <v>Weekday</v>
      </c>
      <c r="I882">
        <f t="shared" si="284"/>
        <v>22</v>
      </c>
      <c r="J882" t="str">
        <f t="shared" si="300"/>
        <v>May</v>
      </c>
      <c r="K882">
        <f t="shared" si="301"/>
        <v>5</v>
      </c>
      <c r="L882" s="1" t="str">
        <f t="shared" si="285"/>
        <v>N</v>
      </c>
      <c r="M882">
        <f t="shared" si="302"/>
        <v>2</v>
      </c>
      <c r="N882">
        <f t="shared" si="303"/>
        <v>2002</v>
      </c>
      <c r="O882" t="str">
        <f t="shared" si="286"/>
        <v>2002-05</v>
      </c>
      <c r="P882" t="str">
        <f t="shared" si="289"/>
        <v>2002Q2</v>
      </c>
      <c r="Q882">
        <f t="shared" si="290"/>
        <v>11</v>
      </c>
      <c r="R882">
        <f t="shared" si="291"/>
        <v>4</v>
      </c>
      <c r="S882">
        <f t="shared" si="292"/>
        <v>2002</v>
      </c>
      <c r="T882" t="str">
        <f t="shared" si="304"/>
        <v>FY2002-11</v>
      </c>
      <c r="U882" t="str">
        <f t="shared" si="293"/>
        <v>FY2002Q4</v>
      </c>
    </row>
    <row r="883" spans="1:21">
      <c r="A883" t="str">
        <f t="shared" si="287"/>
        <v>20020531</v>
      </c>
      <c r="B883" s="1">
        <f t="shared" si="294"/>
        <v>37407</v>
      </c>
      <c r="C883" s="1" t="str">
        <f t="shared" si="288"/>
        <v>2002/05/31</v>
      </c>
      <c r="D883">
        <f t="shared" si="295"/>
        <v>6</v>
      </c>
      <c r="E883" t="str">
        <f t="shared" si="296"/>
        <v>Friday</v>
      </c>
      <c r="F883">
        <f t="shared" si="297"/>
        <v>31</v>
      </c>
      <c r="G883" s="2">
        <f t="shared" si="298"/>
        <v>151</v>
      </c>
      <c r="H883" t="str">
        <f t="shared" si="299"/>
        <v>Weekend</v>
      </c>
      <c r="I883">
        <f t="shared" si="284"/>
        <v>22</v>
      </c>
      <c r="J883" t="str">
        <f t="shared" si="300"/>
        <v>May</v>
      </c>
      <c r="K883">
        <f t="shared" si="301"/>
        <v>5</v>
      </c>
      <c r="L883" s="1" t="str">
        <f t="shared" si="285"/>
        <v>Y</v>
      </c>
      <c r="M883">
        <f t="shared" si="302"/>
        <v>2</v>
      </c>
      <c r="N883">
        <f t="shared" si="303"/>
        <v>2002</v>
      </c>
      <c r="O883" t="str">
        <f t="shared" si="286"/>
        <v>2002-05</v>
      </c>
      <c r="P883" t="str">
        <f t="shared" si="289"/>
        <v>2002Q2</v>
      </c>
      <c r="Q883">
        <f t="shared" si="290"/>
        <v>11</v>
      </c>
      <c r="R883">
        <f t="shared" si="291"/>
        <v>4</v>
      </c>
      <c r="S883">
        <f t="shared" si="292"/>
        <v>2002</v>
      </c>
      <c r="T883" t="str">
        <f t="shared" si="304"/>
        <v>FY2002-11</v>
      </c>
      <c r="U883" t="str">
        <f t="shared" si="293"/>
        <v>FY2002Q4</v>
      </c>
    </row>
    <row r="884" spans="1:21">
      <c r="A884" t="str">
        <f t="shared" si="287"/>
        <v>20020601</v>
      </c>
      <c r="B884" s="1">
        <f t="shared" si="294"/>
        <v>37408</v>
      </c>
      <c r="C884" s="1" t="str">
        <f t="shared" si="288"/>
        <v>2002/06/01</v>
      </c>
      <c r="D884">
        <f t="shared" si="295"/>
        <v>7</v>
      </c>
      <c r="E884" t="str">
        <f t="shared" si="296"/>
        <v>Saturday</v>
      </c>
      <c r="F884">
        <f t="shared" si="297"/>
        <v>1</v>
      </c>
      <c r="G884" s="2">
        <f t="shared" si="298"/>
        <v>152</v>
      </c>
      <c r="H884" t="str">
        <f t="shared" si="299"/>
        <v>Weekend</v>
      </c>
      <c r="I884">
        <f t="shared" si="284"/>
        <v>22</v>
      </c>
      <c r="J884" t="str">
        <f t="shared" si="300"/>
        <v>June</v>
      </c>
      <c r="K884">
        <f t="shared" si="301"/>
        <v>6</v>
      </c>
      <c r="L884" s="1" t="str">
        <f t="shared" si="285"/>
        <v>N</v>
      </c>
      <c r="M884">
        <f t="shared" si="302"/>
        <v>2</v>
      </c>
      <c r="N884">
        <f t="shared" si="303"/>
        <v>2002</v>
      </c>
      <c r="O884" t="str">
        <f t="shared" si="286"/>
        <v>2002-06</v>
      </c>
      <c r="P884" t="str">
        <f t="shared" si="289"/>
        <v>2002Q2</v>
      </c>
      <c r="Q884">
        <f t="shared" si="290"/>
        <v>12</v>
      </c>
      <c r="R884">
        <f t="shared" si="291"/>
        <v>4</v>
      </c>
      <c r="S884">
        <f t="shared" si="292"/>
        <v>2002</v>
      </c>
      <c r="T884" t="str">
        <f t="shared" si="304"/>
        <v>FY2002-12</v>
      </c>
      <c r="U884" t="str">
        <f t="shared" si="293"/>
        <v>FY2002Q4</v>
      </c>
    </row>
    <row r="885" spans="1:21">
      <c r="A885" t="str">
        <f t="shared" si="287"/>
        <v>20020602</v>
      </c>
      <c r="B885" s="1">
        <f t="shared" si="294"/>
        <v>37409</v>
      </c>
      <c r="C885" s="1" t="str">
        <f t="shared" si="288"/>
        <v>2002/06/02</v>
      </c>
      <c r="D885">
        <f t="shared" si="295"/>
        <v>1</v>
      </c>
      <c r="E885" t="str">
        <f t="shared" si="296"/>
        <v>Sunday</v>
      </c>
      <c r="F885">
        <f t="shared" si="297"/>
        <v>2</v>
      </c>
      <c r="G885" s="2">
        <f t="shared" si="298"/>
        <v>153</v>
      </c>
      <c r="H885" t="str">
        <f t="shared" si="299"/>
        <v>Weekday</v>
      </c>
      <c r="I885">
        <f t="shared" si="284"/>
        <v>23</v>
      </c>
      <c r="J885" t="str">
        <f t="shared" si="300"/>
        <v>June</v>
      </c>
      <c r="K885">
        <f t="shared" si="301"/>
        <v>6</v>
      </c>
      <c r="L885" s="1" t="str">
        <f t="shared" si="285"/>
        <v>N</v>
      </c>
      <c r="M885">
        <f t="shared" si="302"/>
        <v>2</v>
      </c>
      <c r="N885">
        <f t="shared" si="303"/>
        <v>2002</v>
      </c>
      <c r="O885" t="str">
        <f t="shared" si="286"/>
        <v>2002-06</v>
      </c>
      <c r="P885" t="str">
        <f t="shared" si="289"/>
        <v>2002Q2</v>
      </c>
      <c r="Q885">
        <f t="shared" si="290"/>
        <v>12</v>
      </c>
      <c r="R885">
        <f t="shared" si="291"/>
        <v>4</v>
      </c>
      <c r="S885">
        <f t="shared" si="292"/>
        <v>2002</v>
      </c>
      <c r="T885" t="str">
        <f t="shared" si="304"/>
        <v>FY2002-12</v>
      </c>
      <c r="U885" t="str">
        <f t="shared" si="293"/>
        <v>FY2002Q4</v>
      </c>
    </row>
    <row r="886" spans="1:21">
      <c r="A886" t="str">
        <f t="shared" si="287"/>
        <v>20020603</v>
      </c>
      <c r="B886" s="1">
        <f t="shared" si="294"/>
        <v>37410</v>
      </c>
      <c r="C886" s="1" t="str">
        <f t="shared" si="288"/>
        <v>2002/06/03</v>
      </c>
      <c r="D886">
        <f t="shared" si="295"/>
        <v>2</v>
      </c>
      <c r="E886" t="str">
        <f t="shared" si="296"/>
        <v>Monday</v>
      </c>
      <c r="F886">
        <f t="shared" si="297"/>
        <v>3</v>
      </c>
      <c r="G886" s="2">
        <f t="shared" si="298"/>
        <v>154</v>
      </c>
      <c r="H886" t="str">
        <f t="shared" si="299"/>
        <v>Weekday</v>
      </c>
      <c r="I886">
        <f t="shared" si="284"/>
        <v>23</v>
      </c>
      <c r="J886" t="str">
        <f t="shared" si="300"/>
        <v>June</v>
      </c>
      <c r="K886">
        <f t="shared" si="301"/>
        <v>6</v>
      </c>
      <c r="L886" s="1" t="str">
        <f t="shared" si="285"/>
        <v>N</v>
      </c>
      <c r="M886">
        <f t="shared" si="302"/>
        <v>2</v>
      </c>
      <c r="N886">
        <f t="shared" si="303"/>
        <v>2002</v>
      </c>
      <c r="O886" t="str">
        <f t="shared" si="286"/>
        <v>2002-06</v>
      </c>
      <c r="P886" t="str">
        <f t="shared" si="289"/>
        <v>2002Q2</v>
      </c>
      <c r="Q886">
        <f t="shared" si="290"/>
        <v>12</v>
      </c>
      <c r="R886">
        <f t="shared" si="291"/>
        <v>4</v>
      </c>
      <c r="S886">
        <f t="shared" si="292"/>
        <v>2002</v>
      </c>
      <c r="T886" t="str">
        <f t="shared" si="304"/>
        <v>FY2002-12</v>
      </c>
      <c r="U886" t="str">
        <f t="shared" si="293"/>
        <v>FY2002Q4</v>
      </c>
    </row>
    <row r="887" spans="1:21">
      <c r="A887" t="str">
        <f t="shared" si="287"/>
        <v>20020604</v>
      </c>
      <c r="B887" s="1">
        <f t="shared" si="294"/>
        <v>37411</v>
      </c>
      <c r="C887" s="1" t="str">
        <f t="shared" si="288"/>
        <v>2002/06/04</v>
      </c>
      <c r="D887">
        <f t="shared" si="295"/>
        <v>3</v>
      </c>
      <c r="E887" t="str">
        <f t="shared" si="296"/>
        <v>Tuesday</v>
      </c>
      <c r="F887">
        <f t="shared" si="297"/>
        <v>4</v>
      </c>
      <c r="G887" s="2">
        <f t="shared" si="298"/>
        <v>155</v>
      </c>
      <c r="H887" t="str">
        <f t="shared" si="299"/>
        <v>Weekday</v>
      </c>
      <c r="I887">
        <f t="shared" si="284"/>
        <v>23</v>
      </c>
      <c r="J887" t="str">
        <f t="shared" si="300"/>
        <v>June</v>
      </c>
      <c r="K887">
        <f t="shared" si="301"/>
        <v>6</v>
      </c>
      <c r="L887" s="1" t="str">
        <f t="shared" si="285"/>
        <v>N</v>
      </c>
      <c r="M887">
        <f t="shared" si="302"/>
        <v>2</v>
      </c>
      <c r="N887">
        <f t="shared" si="303"/>
        <v>2002</v>
      </c>
      <c r="O887" t="str">
        <f t="shared" si="286"/>
        <v>2002-06</v>
      </c>
      <c r="P887" t="str">
        <f t="shared" si="289"/>
        <v>2002Q2</v>
      </c>
      <c r="Q887">
        <f t="shared" si="290"/>
        <v>12</v>
      </c>
      <c r="R887">
        <f t="shared" si="291"/>
        <v>4</v>
      </c>
      <c r="S887">
        <f t="shared" si="292"/>
        <v>2002</v>
      </c>
      <c r="T887" t="str">
        <f t="shared" si="304"/>
        <v>FY2002-12</v>
      </c>
      <c r="U887" t="str">
        <f t="shared" si="293"/>
        <v>FY2002Q4</v>
      </c>
    </row>
    <row r="888" spans="1:21">
      <c r="A888" t="str">
        <f t="shared" si="287"/>
        <v>20020605</v>
      </c>
      <c r="B888" s="1">
        <f t="shared" si="294"/>
        <v>37412</v>
      </c>
      <c r="C888" s="1" t="str">
        <f t="shared" si="288"/>
        <v>2002/06/05</v>
      </c>
      <c r="D888">
        <f t="shared" si="295"/>
        <v>4</v>
      </c>
      <c r="E888" t="str">
        <f t="shared" si="296"/>
        <v>Wednesday</v>
      </c>
      <c r="F888">
        <f t="shared" si="297"/>
        <v>5</v>
      </c>
      <c r="G888" s="2">
        <f t="shared" si="298"/>
        <v>156</v>
      </c>
      <c r="H888" t="str">
        <f t="shared" si="299"/>
        <v>Weekday</v>
      </c>
      <c r="I888">
        <f t="shared" si="284"/>
        <v>23</v>
      </c>
      <c r="J888" t="str">
        <f t="shared" si="300"/>
        <v>June</v>
      </c>
      <c r="K888">
        <f t="shared" si="301"/>
        <v>6</v>
      </c>
      <c r="L888" s="1" t="str">
        <f t="shared" si="285"/>
        <v>N</v>
      </c>
      <c r="M888">
        <f t="shared" si="302"/>
        <v>2</v>
      </c>
      <c r="N888">
        <f t="shared" si="303"/>
        <v>2002</v>
      </c>
      <c r="O888" t="str">
        <f t="shared" si="286"/>
        <v>2002-06</v>
      </c>
      <c r="P888" t="str">
        <f t="shared" si="289"/>
        <v>2002Q2</v>
      </c>
      <c r="Q888">
        <f t="shared" si="290"/>
        <v>12</v>
      </c>
      <c r="R888">
        <f t="shared" si="291"/>
        <v>4</v>
      </c>
      <c r="S888">
        <f t="shared" si="292"/>
        <v>2002</v>
      </c>
      <c r="T888" t="str">
        <f t="shared" si="304"/>
        <v>FY2002-12</v>
      </c>
      <c r="U888" t="str">
        <f t="shared" si="293"/>
        <v>FY2002Q4</v>
      </c>
    </row>
    <row r="889" spans="1:21">
      <c r="A889" t="str">
        <f t="shared" si="287"/>
        <v>20020606</v>
      </c>
      <c r="B889" s="1">
        <f t="shared" si="294"/>
        <v>37413</v>
      </c>
      <c r="C889" s="1" t="str">
        <f t="shared" si="288"/>
        <v>2002/06/06</v>
      </c>
      <c r="D889">
        <f t="shared" si="295"/>
        <v>5</v>
      </c>
      <c r="E889" t="str">
        <f t="shared" si="296"/>
        <v>Thursday</v>
      </c>
      <c r="F889">
        <f t="shared" si="297"/>
        <v>6</v>
      </c>
      <c r="G889" s="2">
        <f t="shared" si="298"/>
        <v>157</v>
      </c>
      <c r="H889" t="str">
        <f t="shared" si="299"/>
        <v>Weekday</v>
      </c>
      <c r="I889">
        <f t="shared" si="284"/>
        <v>23</v>
      </c>
      <c r="J889" t="str">
        <f t="shared" si="300"/>
        <v>June</v>
      </c>
      <c r="K889">
        <f t="shared" si="301"/>
        <v>6</v>
      </c>
      <c r="L889" s="1" t="str">
        <f t="shared" si="285"/>
        <v>N</v>
      </c>
      <c r="M889">
        <f t="shared" si="302"/>
        <v>2</v>
      </c>
      <c r="N889">
        <f t="shared" si="303"/>
        <v>2002</v>
      </c>
      <c r="O889" t="str">
        <f t="shared" si="286"/>
        <v>2002-06</v>
      </c>
      <c r="P889" t="str">
        <f t="shared" si="289"/>
        <v>2002Q2</v>
      </c>
      <c r="Q889">
        <f t="shared" si="290"/>
        <v>12</v>
      </c>
      <c r="R889">
        <f t="shared" si="291"/>
        <v>4</v>
      </c>
      <c r="S889">
        <f t="shared" si="292"/>
        <v>2002</v>
      </c>
      <c r="T889" t="str">
        <f t="shared" si="304"/>
        <v>FY2002-12</v>
      </c>
      <c r="U889" t="str">
        <f t="shared" si="293"/>
        <v>FY2002Q4</v>
      </c>
    </row>
    <row r="890" spans="1:21">
      <c r="A890" t="str">
        <f t="shared" si="287"/>
        <v>20020607</v>
      </c>
      <c r="B890" s="1">
        <f t="shared" si="294"/>
        <v>37414</v>
      </c>
      <c r="C890" s="1" t="str">
        <f t="shared" si="288"/>
        <v>2002/06/07</v>
      </c>
      <c r="D890">
        <f t="shared" si="295"/>
        <v>6</v>
      </c>
      <c r="E890" t="str">
        <f t="shared" si="296"/>
        <v>Friday</v>
      </c>
      <c r="F890">
        <f t="shared" si="297"/>
        <v>7</v>
      </c>
      <c r="G890" s="2">
        <f t="shared" si="298"/>
        <v>158</v>
      </c>
      <c r="H890" t="str">
        <f t="shared" si="299"/>
        <v>Weekend</v>
      </c>
      <c r="I890">
        <f t="shared" si="284"/>
        <v>23</v>
      </c>
      <c r="J890" t="str">
        <f t="shared" si="300"/>
        <v>June</v>
      </c>
      <c r="K890">
        <f t="shared" si="301"/>
        <v>6</v>
      </c>
      <c r="L890" s="1" t="str">
        <f t="shared" si="285"/>
        <v>N</v>
      </c>
      <c r="M890">
        <f t="shared" si="302"/>
        <v>2</v>
      </c>
      <c r="N890">
        <f t="shared" si="303"/>
        <v>2002</v>
      </c>
      <c r="O890" t="str">
        <f t="shared" si="286"/>
        <v>2002-06</v>
      </c>
      <c r="P890" t="str">
        <f t="shared" si="289"/>
        <v>2002Q2</v>
      </c>
      <c r="Q890">
        <f t="shared" si="290"/>
        <v>12</v>
      </c>
      <c r="R890">
        <f t="shared" si="291"/>
        <v>4</v>
      </c>
      <c r="S890">
        <f t="shared" si="292"/>
        <v>2002</v>
      </c>
      <c r="T890" t="str">
        <f t="shared" si="304"/>
        <v>FY2002-12</v>
      </c>
      <c r="U890" t="str">
        <f t="shared" si="293"/>
        <v>FY2002Q4</v>
      </c>
    </row>
    <row r="891" spans="1:21">
      <c r="A891" t="str">
        <f t="shared" si="287"/>
        <v>20020608</v>
      </c>
      <c r="B891" s="1">
        <f t="shared" si="294"/>
        <v>37415</v>
      </c>
      <c r="C891" s="1" t="str">
        <f t="shared" si="288"/>
        <v>2002/06/08</v>
      </c>
      <c r="D891">
        <f t="shared" si="295"/>
        <v>7</v>
      </c>
      <c r="E891" t="str">
        <f t="shared" si="296"/>
        <v>Saturday</v>
      </c>
      <c r="F891">
        <f t="shared" si="297"/>
        <v>8</v>
      </c>
      <c r="G891" s="2">
        <f t="shared" si="298"/>
        <v>159</v>
      </c>
      <c r="H891" t="str">
        <f t="shared" si="299"/>
        <v>Weekend</v>
      </c>
      <c r="I891">
        <f t="shared" si="284"/>
        <v>23</v>
      </c>
      <c r="J891" t="str">
        <f t="shared" si="300"/>
        <v>June</v>
      </c>
      <c r="K891">
        <f t="shared" si="301"/>
        <v>6</v>
      </c>
      <c r="L891" s="1" t="str">
        <f t="shared" si="285"/>
        <v>N</v>
      </c>
      <c r="M891">
        <f t="shared" si="302"/>
        <v>2</v>
      </c>
      <c r="N891">
        <f t="shared" si="303"/>
        <v>2002</v>
      </c>
      <c r="O891" t="str">
        <f t="shared" si="286"/>
        <v>2002-06</v>
      </c>
      <c r="P891" t="str">
        <f t="shared" si="289"/>
        <v>2002Q2</v>
      </c>
      <c r="Q891">
        <f t="shared" si="290"/>
        <v>12</v>
      </c>
      <c r="R891">
        <f t="shared" si="291"/>
        <v>4</v>
      </c>
      <c r="S891">
        <f t="shared" si="292"/>
        <v>2002</v>
      </c>
      <c r="T891" t="str">
        <f t="shared" si="304"/>
        <v>FY2002-12</v>
      </c>
      <c r="U891" t="str">
        <f t="shared" si="293"/>
        <v>FY2002Q4</v>
      </c>
    </row>
    <row r="892" spans="1:21">
      <c r="A892" t="str">
        <f t="shared" si="287"/>
        <v>20020609</v>
      </c>
      <c r="B892" s="1">
        <f t="shared" si="294"/>
        <v>37416</v>
      </c>
      <c r="C892" s="1" t="str">
        <f t="shared" si="288"/>
        <v>2002/06/09</v>
      </c>
      <c r="D892">
        <f t="shared" si="295"/>
        <v>1</v>
      </c>
      <c r="E892" t="str">
        <f t="shared" si="296"/>
        <v>Sunday</v>
      </c>
      <c r="F892">
        <f t="shared" si="297"/>
        <v>9</v>
      </c>
      <c r="G892" s="2">
        <f t="shared" si="298"/>
        <v>160</v>
      </c>
      <c r="H892" t="str">
        <f t="shared" si="299"/>
        <v>Weekday</v>
      </c>
      <c r="I892">
        <f t="shared" si="284"/>
        <v>24</v>
      </c>
      <c r="J892" t="str">
        <f t="shared" si="300"/>
        <v>June</v>
      </c>
      <c r="K892">
        <f t="shared" si="301"/>
        <v>6</v>
      </c>
      <c r="L892" s="1" t="str">
        <f t="shared" si="285"/>
        <v>N</v>
      </c>
      <c r="M892">
        <f t="shared" si="302"/>
        <v>2</v>
      </c>
      <c r="N892">
        <f t="shared" si="303"/>
        <v>2002</v>
      </c>
      <c r="O892" t="str">
        <f t="shared" si="286"/>
        <v>2002-06</v>
      </c>
      <c r="P892" t="str">
        <f t="shared" si="289"/>
        <v>2002Q2</v>
      </c>
      <c r="Q892">
        <f t="shared" si="290"/>
        <v>12</v>
      </c>
      <c r="R892">
        <f t="shared" si="291"/>
        <v>4</v>
      </c>
      <c r="S892">
        <f t="shared" si="292"/>
        <v>2002</v>
      </c>
      <c r="T892" t="str">
        <f t="shared" si="304"/>
        <v>FY2002-12</v>
      </c>
      <c r="U892" t="str">
        <f t="shared" si="293"/>
        <v>FY2002Q4</v>
      </c>
    </row>
    <row r="893" spans="1:21">
      <c r="A893" t="str">
        <f t="shared" si="287"/>
        <v>20020610</v>
      </c>
      <c r="B893" s="1">
        <f t="shared" si="294"/>
        <v>37417</v>
      </c>
      <c r="C893" s="1" t="str">
        <f t="shared" si="288"/>
        <v>2002/06/10</v>
      </c>
      <c r="D893">
        <f t="shared" si="295"/>
        <v>2</v>
      </c>
      <c r="E893" t="str">
        <f t="shared" si="296"/>
        <v>Monday</v>
      </c>
      <c r="F893">
        <f t="shared" si="297"/>
        <v>10</v>
      </c>
      <c r="G893" s="2">
        <f t="shared" si="298"/>
        <v>161</v>
      </c>
      <c r="H893" t="str">
        <f t="shared" si="299"/>
        <v>Weekday</v>
      </c>
      <c r="I893">
        <f t="shared" si="284"/>
        <v>24</v>
      </c>
      <c r="J893" t="str">
        <f t="shared" si="300"/>
        <v>June</v>
      </c>
      <c r="K893">
        <f t="shared" si="301"/>
        <v>6</v>
      </c>
      <c r="L893" s="1" t="str">
        <f t="shared" si="285"/>
        <v>N</v>
      </c>
      <c r="M893">
        <f t="shared" si="302"/>
        <v>2</v>
      </c>
      <c r="N893">
        <f t="shared" si="303"/>
        <v>2002</v>
      </c>
      <c r="O893" t="str">
        <f t="shared" si="286"/>
        <v>2002-06</v>
      </c>
      <c r="P893" t="str">
        <f t="shared" si="289"/>
        <v>2002Q2</v>
      </c>
      <c r="Q893">
        <f t="shared" si="290"/>
        <v>12</v>
      </c>
      <c r="R893">
        <f t="shared" si="291"/>
        <v>4</v>
      </c>
      <c r="S893">
        <f t="shared" si="292"/>
        <v>2002</v>
      </c>
      <c r="T893" t="str">
        <f t="shared" si="304"/>
        <v>FY2002-12</v>
      </c>
      <c r="U893" t="str">
        <f t="shared" si="293"/>
        <v>FY2002Q4</v>
      </c>
    </row>
    <row r="894" spans="1:21">
      <c r="A894" t="str">
        <f t="shared" si="287"/>
        <v>20020611</v>
      </c>
      <c r="B894" s="1">
        <f t="shared" si="294"/>
        <v>37418</v>
      </c>
      <c r="C894" s="1" t="str">
        <f t="shared" si="288"/>
        <v>2002/06/11</v>
      </c>
      <c r="D894">
        <f t="shared" si="295"/>
        <v>3</v>
      </c>
      <c r="E894" t="str">
        <f t="shared" si="296"/>
        <v>Tuesday</v>
      </c>
      <c r="F894">
        <f t="shared" si="297"/>
        <v>11</v>
      </c>
      <c r="G894" s="2">
        <f t="shared" si="298"/>
        <v>162</v>
      </c>
      <c r="H894" t="str">
        <f t="shared" si="299"/>
        <v>Weekday</v>
      </c>
      <c r="I894">
        <f t="shared" si="284"/>
        <v>24</v>
      </c>
      <c r="J894" t="str">
        <f t="shared" si="300"/>
        <v>June</v>
      </c>
      <c r="K894">
        <f t="shared" si="301"/>
        <v>6</v>
      </c>
      <c r="L894" s="1" t="str">
        <f t="shared" si="285"/>
        <v>N</v>
      </c>
      <c r="M894">
        <f t="shared" si="302"/>
        <v>2</v>
      </c>
      <c r="N894">
        <f t="shared" si="303"/>
        <v>2002</v>
      </c>
      <c r="O894" t="str">
        <f t="shared" si="286"/>
        <v>2002-06</v>
      </c>
      <c r="P894" t="str">
        <f t="shared" si="289"/>
        <v>2002Q2</v>
      </c>
      <c r="Q894">
        <f t="shared" si="290"/>
        <v>12</v>
      </c>
      <c r="R894">
        <f t="shared" si="291"/>
        <v>4</v>
      </c>
      <c r="S894">
        <f t="shared" si="292"/>
        <v>2002</v>
      </c>
      <c r="T894" t="str">
        <f t="shared" si="304"/>
        <v>FY2002-12</v>
      </c>
      <c r="U894" t="str">
        <f t="shared" si="293"/>
        <v>FY2002Q4</v>
      </c>
    </row>
    <row r="895" spans="1:21">
      <c r="A895" t="str">
        <f t="shared" si="287"/>
        <v>20020612</v>
      </c>
      <c r="B895" s="1">
        <f t="shared" si="294"/>
        <v>37419</v>
      </c>
      <c r="C895" s="1" t="str">
        <f t="shared" si="288"/>
        <v>2002/06/12</v>
      </c>
      <c r="D895">
        <f t="shared" si="295"/>
        <v>4</v>
      </c>
      <c r="E895" t="str">
        <f t="shared" si="296"/>
        <v>Wednesday</v>
      </c>
      <c r="F895">
        <f t="shared" si="297"/>
        <v>12</v>
      </c>
      <c r="G895" s="2">
        <f t="shared" si="298"/>
        <v>163</v>
      </c>
      <c r="H895" t="str">
        <f t="shared" si="299"/>
        <v>Weekday</v>
      </c>
      <c r="I895">
        <f t="shared" si="284"/>
        <v>24</v>
      </c>
      <c r="J895" t="str">
        <f t="shared" si="300"/>
        <v>June</v>
      </c>
      <c r="K895">
        <f t="shared" si="301"/>
        <v>6</v>
      </c>
      <c r="L895" s="1" t="str">
        <f t="shared" si="285"/>
        <v>N</v>
      </c>
      <c r="M895">
        <f t="shared" si="302"/>
        <v>2</v>
      </c>
      <c r="N895">
        <f t="shared" si="303"/>
        <v>2002</v>
      </c>
      <c r="O895" t="str">
        <f t="shared" si="286"/>
        <v>2002-06</v>
      </c>
      <c r="P895" t="str">
        <f t="shared" si="289"/>
        <v>2002Q2</v>
      </c>
      <c r="Q895">
        <f t="shared" si="290"/>
        <v>12</v>
      </c>
      <c r="R895">
        <f t="shared" si="291"/>
        <v>4</v>
      </c>
      <c r="S895">
        <f t="shared" si="292"/>
        <v>2002</v>
      </c>
      <c r="T895" t="str">
        <f t="shared" si="304"/>
        <v>FY2002-12</v>
      </c>
      <c r="U895" t="str">
        <f t="shared" si="293"/>
        <v>FY2002Q4</v>
      </c>
    </row>
    <row r="896" spans="1:21">
      <c r="A896" t="str">
        <f t="shared" si="287"/>
        <v>20020613</v>
      </c>
      <c r="B896" s="1">
        <f t="shared" si="294"/>
        <v>37420</v>
      </c>
      <c r="C896" s="1" t="str">
        <f t="shared" si="288"/>
        <v>2002/06/13</v>
      </c>
      <c r="D896">
        <f t="shared" si="295"/>
        <v>5</v>
      </c>
      <c r="E896" t="str">
        <f t="shared" si="296"/>
        <v>Thursday</v>
      </c>
      <c r="F896">
        <f t="shared" si="297"/>
        <v>13</v>
      </c>
      <c r="G896" s="2">
        <f t="shared" si="298"/>
        <v>164</v>
      </c>
      <c r="H896" t="str">
        <f t="shared" si="299"/>
        <v>Weekday</v>
      </c>
      <c r="I896">
        <f t="shared" si="284"/>
        <v>24</v>
      </c>
      <c r="J896" t="str">
        <f t="shared" si="300"/>
        <v>June</v>
      </c>
      <c r="K896">
        <f t="shared" si="301"/>
        <v>6</v>
      </c>
      <c r="L896" s="1" t="str">
        <f t="shared" si="285"/>
        <v>N</v>
      </c>
      <c r="M896">
        <f t="shared" si="302"/>
        <v>2</v>
      </c>
      <c r="N896">
        <f t="shared" si="303"/>
        <v>2002</v>
      </c>
      <c r="O896" t="str">
        <f t="shared" si="286"/>
        <v>2002-06</v>
      </c>
      <c r="P896" t="str">
        <f t="shared" si="289"/>
        <v>2002Q2</v>
      </c>
      <c r="Q896">
        <f t="shared" si="290"/>
        <v>12</v>
      </c>
      <c r="R896">
        <f t="shared" si="291"/>
        <v>4</v>
      </c>
      <c r="S896">
        <f t="shared" si="292"/>
        <v>2002</v>
      </c>
      <c r="T896" t="str">
        <f t="shared" si="304"/>
        <v>FY2002-12</v>
      </c>
      <c r="U896" t="str">
        <f t="shared" si="293"/>
        <v>FY2002Q4</v>
      </c>
    </row>
    <row r="897" spans="1:21">
      <c r="A897" t="str">
        <f t="shared" si="287"/>
        <v>20020614</v>
      </c>
      <c r="B897" s="1">
        <f t="shared" si="294"/>
        <v>37421</v>
      </c>
      <c r="C897" s="1" t="str">
        <f t="shared" si="288"/>
        <v>2002/06/14</v>
      </c>
      <c r="D897">
        <f t="shared" si="295"/>
        <v>6</v>
      </c>
      <c r="E897" t="str">
        <f t="shared" si="296"/>
        <v>Friday</v>
      </c>
      <c r="F897">
        <f t="shared" si="297"/>
        <v>14</v>
      </c>
      <c r="G897" s="2">
        <f t="shared" si="298"/>
        <v>165</v>
      </c>
      <c r="H897" t="str">
        <f t="shared" si="299"/>
        <v>Weekend</v>
      </c>
      <c r="I897">
        <f t="shared" si="284"/>
        <v>24</v>
      </c>
      <c r="J897" t="str">
        <f t="shared" si="300"/>
        <v>June</v>
      </c>
      <c r="K897">
        <f t="shared" si="301"/>
        <v>6</v>
      </c>
      <c r="L897" s="1" t="str">
        <f t="shared" si="285"/>
        <v>N</v>
      </c>
      <c r="M897">
        <f t="shared" si="302"/>
        <v>2</v>
      </c>
      <c r="N897">
        <f t="shared" si="303"/>
        <v>2002</v>
      </c>
      <c r="O897" t="str">
        <f t="shared" si="286"/>
        <v>2002-06</v>
      </c>
      <c r="P897" t="str">
        <f t="shared" si="289"/>
        <v>2002Q2</v>
      </c>
      <c r="Q897">
        <f t="shared" si="290"/>
        <v>12</v>
      </c>
      <c r="R897">
        <f t="shared" si="291"/>
        <v>4</v>
      </c>
      <c r="S897">
        <f t="shared" si="292"/>
        <v>2002</v>
      </c>
      <c r="T897" t="str">
        <f t="shared" si="304"/>
        <v>FY2002-12</v>
      </c>
      <c r="U897" t="str">
        <f t="shared" si="293"/>
        <v>FY2002Q4</v>
      </c>
    </row>
    <row r="898" spans="1:21">
      <c r="A898" t="str">
        <f t="shared" si="287"/>
        <v>20020615</v>
      </c>
      <c r="B898" s="1">
        <f t="shared" si="294"/>
        <v>37422</v>
      </c>
      <c r="C898" s="1" t="str">
        <f t="shared" si="288"/>
        <v>2002/06/15</v>
      </c>
      <c r="D898">
        <f t="shared" si="295"/>
        <v>7</v>
      </c>
      <c r="E898" t="str">
        <f t="shared" si="296"/>
        <v>Saturday</v>
      </c>
      <c r="F898">
        <f t="shared" si="297"/>
        <v>15</v>
      </c>
      <c r="G898" s="2">
        <f t="shared" si="298"/>
        <v>166</v>
      </c>
      <c r="H898" t="str">
        <f t="shared" si="299"/>
        <v>Weekend</v>
      </c>
      <c r="I898">
        <f t="shared" ref="I898:I961" si="305">WEEKNUM(C898,1)</f>
        <v>24</v>
      </c>
      <c r="J898" t="str">
        <f t="shared" si="300"/>
        <v>June</v>
      </c>
      <c r="K898">
        <f t="shared" si="301"/>
        <v>6</v>
      </c>
      <c r="L898" s="1" t="str">
        <f t="shared" ref="L898:L961" si="306">IF(B898=EOMONTH(B898,0),"Y","N")</f>
        <v>N</v>
      </c>
      <c r="M898">
        <f t="shared" si="302"/>
        <v>2</v>
      </c>
      <c r="N898">
        <f t="shared" si="303"/>
        <v>2002</v>
      </c>
      <c r="O898" t="str">
        <f t="shared" ref="O898:O961" si="307">N898&amp;"-"&amp;IF(K898&lt;10,"0","")&amp;K898</f>
        <v>2002-06</v>
      </c>
      <c r="P898" t="str">
        <f t="shared" si="289"/>
        <v>2002Q2</v>
      </c>
      <c r="Q898">
        <f t="shared" si="290"/>
        <v>12</v>
      </c>
      <c r="R898">
        <f t="shared" si="291"/>
        <v>4</v>
      </c>
      <c r="S898">
        <f t="shared" si="292"/>
        <v>2002</v>
      </c>
      <c r="T898" t="str">
        <f t="shared" si="304"/>
        <v>FY2002-12</v>
      </c>
      <c r="U898" t="str">
        <f t="shared" si="293"/>
        <v>FY2002Q4</v>
      </c>
    </row>
    <row r="899" spans="1:21">
      <c r="A899" t="str">
        <f t="shared" ref="A899:A962" si="308">TEXT(B899,"yyyymmdd")</f>
        <v>20020616</v>
      </c>
      <c r="B899" s="1">
        <f t="shared" si="294"/>
        <v>37423</v>
      </c>
      <c r="C899" s="1" t="str">
        <f t="shared" ref="C899:C962" si="309">TEXT(B899,"yyyy/mm/dd")</f>
        <v>2002/06/16</v>
      </c>
      <c r="D899">
        <f t="shared" si="295"/>
        <v>1</v>
      </c>
      <c r="E899" t="str">
        <f t="shared" si="296"/>
        <v>Sunday</v>
      </c>
      <c r="F899">
        <f t="shared" si="297"/>
        <v>16</v>
      </c>
      <c r="G899" s="2">
        <f t="shared" si="298"/>
        <v>167</v>
      </c>
      <c r="H899" t="str">
        <f t="shared" si="299"/>
        <v>Weekday</v>
      </c>
      <c r="I899">
        <f t="shared" si="305"/>
        <v>25</v>
      </c>
      <c r="J899" t="str">
        <f t="shared" si="300"/>
        <v>June</v>
      </c>
      <c r="K899">
        <f t="shared" si="301"/>
        <v>6</v>
      </c>
      <c r="L899" s="1" t="str">
        <f t="shared" si="306"/>
        <v>N</v>
      </c>
      <c r="M899">
        <f t="shared" si="302"/>
        <v>2</v>
      </c>
      <c r="N899">
        <f t="shared" si="303"/>
        <v>2002</v>
      </c>
      <c r="O899" t="str">
        <f t="shared" si="307"/>
        <v>2002-06</v>
      </c>
      <c r="P899" t="str">
        <f t="shared" ref="P899:P962" si="310">N899&amp;"Q"&amp;M899</f>
        <v>2002Q2</v>
      </c>
      <c r="Q899">
        <f t="shared" ref="Q899:Q962" si="311">IF(K899&lt;7,K899+6,K899-6)</f>
        <v>12</v>
      </c>
      <c r="R899">
        <f t="shared" ref="R899:R962" si="312">IF(Q899&lt;4,1,IF(Q899&lt;7,2,IF(Q899&lt;10,3,4)))</f>
        <v>4</v>
      </c>
      <c r="S899">
        <f t="shared" ref="S899:S962" si="313">IF(K899&lt;7,N899,N899+1)</f>
        <v>2002</v>
      </c>
      <c r="T899" t="str">
        <f t="shared" si="304"/>
        <v>FY2002-12</v>
      </c>
      <c r="U899" t="str">
        <f t="shared" ref="U899:U962" si="314">"FY"&amp;S899&amp;"Q"&amp;R899</f>
        <v>FY2002Q4</v>
      </c>
    </row>
    <row r="900" spans="1:21">
      <c r="A900" t="str">
        <f t="shared" si="308"/>
        <v>20020617</v>
      </c>
      <c r="B900" s="1">
        <f t="shared" si="294"/>
        <v>37424</v>
      </c>
      <c r="C900" s="1" t="str">
        <f t="shared" si="309"/>
        <v>2002/06/17</v>
      </c>
      <c r="D900">
        <f t="shared" si="295"/>
        <v>2</v>
      </c>
      <c r="E900" t="str">
        <f t="shared" si="296"/>
        <v>Monday</v>
      </c>
      <c r="F900">
        <f t="shared" si="297"/>
        <v>17</v>
      </c>
      <c r="G900" s="2">
        <f t="shared" si="298"/>
        <v>168</v>
      </c>
      <c r="H900" t="str">
        <f t="shared" si="299"/>
        <v>Weekday</v>
      </c>
      <c r="I900">
        <f t="shared" si="305"/>
        <v>25</v>
      </c>
      <c r="J900" t="str">
        <f t="shared" si="300"/>
        <v>June</v>
      </c>
      <c r="K900">
        <f t="shared" si="301"/>
        <v>6</v>
      </c>
      <c r="L900" s="1" t="str">
        <f t="shared" si="306"/>
        <v>N</v>
      </c>
      <c r="M900">
        <f t="shared" si="302"/>
        <v>2</v>
      </c>
      <c r="N900">
        <f t="shared" si="303"/>
        <v>2002</v>
      </c>
      <c r="O900" t="str">
        <f t="shared" si="307"/>
        <v>2002-06</v>
      </c>
      <c r="P900" t="str">
        <f t="shared" si="310"/>
        <v>2002Q2</v>
      </c>
      <c r="Q900">
        <f t="shared" si="311"/>
        <v>12</v>
      </c>
      <c r="R900">
        <f t="shared" si="312"/>
        <v>4</v>
      </c>
      <c r="S900">
        <f t="shared" si="313"/>
        <v>2002</v>
      </c>
      <c r="T900" t="str">
        <f t="shared" si="304"/>
        <v>FY2002-12</v>
      </c>
      <c r="U900" t="str">
        <f t="shared" si="314"/>
        <v>FY2002Q4</v>
      </c>
    </row>
    <row r="901" spans="1:21">
      <c r="A901" t="str">
        <f t="shared" si="308"/>
        <v>20020618</v>
      </c>
      <c r="B901" s="1">
        <f t="shared" si="294"/>
        <v>37425</v>
      </c>
      <c r="C901" s="1" t="str">
        <f t="shared" si="309"/>
        <v>2002/06/18</v>
      </c>
      <c r="D901">
        <f t="shared" si="295"/>
        <v>3</v>
      </c>
      <c r="E901" t="str">
        <f t="shared" si="296"/>
        <v>Tuesday</v>
      </c>
      <c r="F901">
        <f t="shared" si="297"/>
        <v>18</v>
      </c>
      <c r="G901" s="2">
        <f t="shared" si="298"/>
        <v>169</v>
      </c>
      <c r="H901" t="str">
        <f t="shared" si="299"/>
        <v>Weekday</v>
      </c>
      <c r="I901">
        <f t="shared" si="305"/>
        <v>25</v>
      </c>
      <c r="J901" t="str">
        <f t="shared" si="300"/>
        <v>June</v>
      </c>
      <c r="K901">
        <f t="shared" si="301"/>
        <v>6</v>
      </c>
      <c r="L901" s="1" t="str">
        <f t="shared" si="306"/>
        <v>N</v>
      </c>
      <c r="M901">
        <f t="shared" si="302"/>
        <v>2</v>
      </c>
      <c r="N901">
        <f t="shared" si="303"/>
        <v>2002</v>
      </c>
      <c r="O901" t="str">
        <f t="shared" si="307"/>
        <v>2002-06</v>
      </c>
      <c r="P901" t="str">
        <f t="shared" si="310"/>
        <v>2002Q2</v>
      </c>
      <c r="Q901">
        <f t="shared" si="311"/>
        <v>12</v>
      </c>
      <c r="R901">
        <f t="shared" si="312"/>
        <v>4</v>
      </c>
      <c r="S901">
        <f t="shared" si="313"/>
        <v>2002</v>
      </c>
      <c r="T901" t="str">
        <f t="shared" si="304"/>
        <v>FY2002-12</v>
      </c>
      <c r="U901" t="str">
        <f t="shared" si="314"/>
        <v>FY2002Q4</v>
      </c>
    </row>
    <row r="902" spans="1:21">
      <c r="A902" t="str">
        <f t="shared" si="308"/>
        <v>20020619</v>
      </c>
      <c r="B902" s="1">
        <f t="shared" si="294"/>
        <v>37426</v>
      </c>
      <c r="C902" s="1" t="str">
        <f t="shared" si="309"/>
        <v>2002/06/19</v>
      </c>
      <c r="D902">
        <f t="shared" si="295"/>
        <v>4</v>
      </c>
      <c r="E902" t="str">
        <f t="shared" si="296"/>
        <v>Wednesday</v>
      </c>
      <c r="F902">
        <f t="shared" si="297"/>
        <v>19</v>
      </c>
      <c r="G902" s="2">
        <f t="shared" si="298"/>
        <v>170</v>
      </c>
      <c r="H902" t="str">
        <f t="shared" si="299"/>
        <v>Weekday</v>
      </c>
      <c r="I902">
        <f t="shared" si="305"/>
        <v>25</v>
      </c>
      <c r="J902" t="str">
        <f t="shared" si="300"/>
        <v>June</v>
      </c>
      <c r="K902">
        <f t="shared" si="301"/>
        <v>6</v>
      </c>
      <c r="L902" s="1" t="str">
        <f t="shared" si="306"/>
        <v>N</v>
      </c>
      <c r="M902">
        <f t="shared" si="302"/>
        <v>2</v>
      </c>
      <c r="N902">
        <f t="shared" si="303"/>
        <v>2002</v>
      </c>
      <c r="O902" t="str">
        <f t="shared" si="307"/>
        <v>2002-06</v>
      </c>
      <c r="P902" t="str">
        <f t="shared" si="310"/>
        <v>2002Q2</v>
      </c>
      <c r="Q902">
        <f t="shared" si="311"/>
        <v>12</v>
      </c>
      <c r="R902">
        <f t="shared" si="312"/>
        <v>4</v>
      </c>
      <c r="S902">
        <f t="shared" si="313"/>
        <v>2002</v>
      </c>
      <c r="T902" t="str">
        <f t="shared" si="304"/>
        <v>FY2002-12</v>
      </c>
      <c r="U902" t="str">
        <f t="shared" si="314"/>
        <v>FY2002Q4</v>
      </c>
    </row>
    <row r="903" spans="1:21">
      <c r="A903" t="str">
        <f t="shared" si="308"/>
        <v>20020620</v>
      </c>
      <c r="B903" s="1">
        <f t="shared" si="294"/>
        <v>37427</v>
      </c>
      <c r="C903" s="1" t="str">
        <f t="shared" si="309"/>
        <v>2002/06/20</v>
      </c>
      <c r="D903">
        <f t="shared" si="295"/>
        <v>5</v>
      </c>
      <c r="E903" t="str">
        <f t="shared" si="296"/>
        <v>Thursday</v>
      </c>
      <c r="F903">
        <f t="shared" si="297"/>
        <v>20</v>
      </c>
      <c r="G903" s="2">
        <f t="shared" si="298"/>
        <v>171</v>
      </c>
      <c r="H903" t="str">
        <f t="shared" si="299"/>
        <v>Weekday</v>
      </c>
      <c r="I903">
        <f t="shared" si="305"/>
        <v>25</v>
      </c>
      <c r="J903" t="str">
        <f t="shared" si="300"/>
        <v>June</v>
      </c>
      <c r="K903">
        <f t="shared" si="301"/>
        <v>6</v>
      </c>
      <c r="L903" s="1" t="str">
        <f t="shared" si="306"/>
        <v>N</v>
      </c>
      <c r="M903">
        <f t="shared" si="302"/>
        <v>2</v>
      </c>
      <c r="N903">
        <f t="shared" si="303"/>
        <v>2002</v>
      </c>
      <c r="O903" t="str">
        <f t="shared" si="307"/>
        <v>2002-06</v>
      </c>
      <c r="P903" t="str">
        <f t="shared" si="310"/>
        <v>2002Q2</v>
      </c>
      <c r="Q903">
        <f t="shared" si="311"/>
        <v>12</v>
      </c>
      <c r="R903">
        <f t="shared" si="312"/>
        <v>4</v>
      </c>
      <c r="S903">
        <f t="shared" si="313"/>
        <v>2002</v>
      </c>
      <c r="T903" t="str">
        <f t="shared" si="304"/>
        <v>FY2002-12</v>
      </c>
      <c r="U903" t="str">
        <f t="shared" si="314"/>
        <v>FY2002Q4</v>
      </c>
    </row>
    <row r="904" spans="1:21">
      <c r="A904" t="str">
        <f t="shared" si="308"/>
        <v>20020621</v>
      </c>
      <c r="B904" s="1">
        <f t="shared" si="294"/>
        <v>37428</v>
      </c>
      <c r="C904" s="1" t="str">
        <f t="shared" si="309"/>
        <v>2002/06/21</v>
      </c>
      <c r="D904">
        <f t="shared" si="295"/>
        <v>6</v>
      </c>
      <c r="E904" t="str">
        <f t="shared" si="296"/>
        <v>Friday</v>
      </c>
      <c r="F904">
        <f t="shared" si="297"/>
        <v>21</v>
      </c>
      <c r="G904" s="2">
        <f t="shared" si="298"/>
        <v>172</v>
      </c>
      <c r="H904" t="str">
        <f t="shared" si="299"/>
        <v>Weekend</v>
      </c>
      <c r="I904">
        <f t="shared" si="305"/>
        <v>25</v>
      </c>
      <c r="J904" t="str">
        <f t="shared" si="300"/>
        <v>June</v>
      </c>
      <c r="K904">
        <f t="shared" si="301"/>
        <v>6</v>
      </c>
      <c r="L904" s="1" t="str">
        <f t="shared" si="306"/>
        <v>N</v>
      </c>
      <c r="M904">
        <f t="shared" si="302"/>
        <v>2</v>
      </c>
      <c r="N904">
        <f t="shared" si="303"/>
        <v>2002</v>
      </c>
      <c r="O904" t="str">
        <f t="shared" si="307"/>
        <v>2002-06</v>
      </c>
      <c r="P904" t="str">
        <f t="shared" si="310"/>
        <v>2002Q2</v>
      </c>
      <c r="Q904">
        <f t="shared" si="311"/>
        <v>12</v>
      </c>
      <c r="R904">
        <f t="shared" si="312"/>
        <v>4</v>
      </c>
      <c r="S904">
        <f t="shared" si="313"/>
        <v>2002</v>
      </c>
      <c r="T904" t="str">
        <f t="shared" si="304"/>
        <v>FY2002-12</v>
      </c>
      <c r="U904" t="str">
        <f t="shared" si="314"/>
        <v>FY2002Q4</v>
      </c>
    </row>
    <row r="905" spans="1:21">
      <c r="A905" t="str">
        <f t="shared" si="308"/>
        <v>20020622</v>
      </c>
      <c r="B905" s="1">
        <f t="shared" si="294"/>
        <v>37429</v>
      </c>
      <c r="C905" s="1" t="str">
        <f t="shared" si="309"/>
        <v>2002/06/22</v>
      </c>
      <c r="D905">
        <f t="shared" si="295"/>
        <v>7</v>
      </c>
      <c r="E905" t="str">
        <f t="shared" si="296"/>
        <v>Saturday</v>
      </c>
      <c r="F905">
        <f t="shared" si="297"/>
        <v>22</v>
      </c>
      <c r="G905" s="2">
        <f t="shared" si="298"/>
        <v>173</v>
      </c>
      <c r="H905" t="str">
        <f t="shared" si="299"/>
        <v>Weekend</v>
      </c>
      <c r="I905">
        <f t="shared" si="305"/>
        <v>25</v>
      </c>
      <c r="J905" t="str">
        <f t="shared" si="300"/>
        <v>June</v>
      </c>
      <c r="K905">
        <f t="shared" si="301"/>
        <v>6</v>
      </c>
      <c r="L905" s="1" t="str">
        <f t="shared" si="306"/>
        <v>N</v>
      </c>
      <c r="M905">
        <f t="shared" si="302"/>
        <v>2</v>
      </c>
      <c r="N905">
        <f t="shared" si="303"/>
        <v>2002</v>
      </c>
      <c r="O905" t="str">
        <f t="shared" si="307"/>
        <v>2002-06</v>
      </c>
      <c r="P905" t="str">
        <f t="shared" si="310"/>
        <v>2002Q2</v>
      </c>
      <c r="Q905">
        <f t="shared" si="311"/>
        <v>12</v>
      </c>
      <c r="R905">
        <f t="shared" si="312"/>
        <v>4</v>
      </c>
      <c r="S905">
        <f t="shared" si="313"/>
        <v>2002</v>
      </c>
      <c r="T905" t="str">
        <f t="shared" si="304"/>
        <v>FY2002-12</v>
      </c>
      <c r="U905" t="str">
        <f t="shared" si="314"/>
        <v>FY2002Q4</v>
      </c>
    </row>
    <row r="906" spans="1:21">
      <c r="A906" t="str">
        <f t="shared" si="308"/>
        <v>20020623</v>
      </c>
      <c r="B906" s="1">
        <f t="shared" si="294"/>
        <v>37430</v>
      </c>
      <c r="C906" s="1" t="str">
        <f t="shared" si="309"/>
        <v>2002/06/23</v>
      </c>
      <c r="D906">
        <f t="shared" si="295"/>
        <v>1</v>
      </c>
      <c r="E906" t="str">
        <f t="shared" si="296"/>
        <v>Sunday</v>
      </c>
      <c r="F906">
        <f t="shared" si="297"/>
        <v>23</v>
      </c>
      <c r="G906" s="2">
        <f t="shared" si="298"/>
        <v>174</v>
      </c>
      <c r="H906" t="str">
        <f t="shared" si="299"/>
        <v>Weekday</v>
      </c>
      <c r="I906">
        <f t="shared" si="305"/>
        <v>26</v>
      </c>
      <c r="J906" t="str">
        <f t="shared" si="300"/>
        <v>June</v>
      </c>
      <c r="K906">
        <f t="shared" si="301"/>
        <v>6</v>
      </c>
      <c r="L906" s="1" t="str">
        <f t="shared" si="306"/>
        <v>N</v>
      </c>
      <c r="M906">
        <f t="shared" si="302"/>
        <v>2</v>
      </c>
      <c r="N906">
        <f t="shared" si="303"/>
        <v>2002</v>
      </c>
      <c r="O906" t="str">
        <f t="shared" si="307"/>
        <v>2002-06</v>
      </c>
      <c r="P906" t="str">
        <f t="shared" si="310"/>
        <v>2002Q2</v>
      </c>
      <c r="Q906">
        <f t="shared" si="311"/>
        <v>12</v>
      </c>
      <c r="R906">
        <f t="shared" si="312"/>
        <v>4</v>
      </c>
      <c r="S906">
        <f t="shared" si="313"/>
        <v>2002</v>
      </c>
      <c r="T906" t="str">
        <f t="shared" si="304"/>
        <v>FY2002-12</v>
      </c>
      <c r="U906" t="str">
        <f t="shared" si="314"/>
        <v>FY2002Q4</v>
      </c>
    </row>
    <row r="907" spans="1:21">
      <c r="A907" t="str">
        <f t="shared" si="308"/>
        <v>20020624</v>
      </c>
      <c r="B907" s="1">
        <f t="shared" si="294"/>
        <v>37431</v>
      </c>
      <c r="C907" s="1" t="str">
        <f t="shared" si="309"/>
        <v>2002/06/24</v>
      </c>
      <c r="D907">
        <f t="shared" si="295"/>
        <v>2</v>
      </c>
      <c r="E907" t="str">
        <f t="shared" si="296"/>
        <v>Monday</v>
      </c>
      <c r="F907">
        <f t="shared" si="297"/>
        <v>24</v>
      </c>
      <c r="G907" s="2">
        <f t="shared" si="298"/>
        <v>175</v>
      </c>
      <c r="H907" t="str">
        <f t="shared" si="299"/>
        <v>Weekday</v>
      </c>
      <c r="I907">
        <f t="shared" si="305"/>
        <v>26</v>
      </c>
      <c r="J907" t="str">
        <f t="shared" si="300"/>
        <v>June</v>
      </c>
      <c r="K907">
        <f t="shared" si="301"/>
        <v>6</v>
      </c>
      <c r="L907" s="1" t="str">
        <f t="shared" si="306"/>
        <v>N</v>
      </c>
      <c r="M907">
        <f t="shared" si="302"/>
        <v>2</v>
      </c>
      <c r="N907">
        <f t="shared" si="303"/>
        <v>2002</v>
      </c>
      <c r="O907" t="str">
        <f t="shared" si="307"/>
        <v>2002-06</v>
      </c>
      <c r="P907" t="str">
        <f t="shared" si="310"/>
        <v>2002Q2</v>
      </c>
      <c r="Q907">
        <f t="shared" si="311"/>
        <v>12</v>
      </c>
      <c r="R907">
        <f t="shared" si="312"/>
        <v>4</v>
      </c>
      <c r="S907">
        <f t="shared" si="313"/>
        <v>2002</v>
      </c>
      <c r="T907" t="str">
        <f t="shared" si="304"/>
        <v>FY2002-12</v>
      </c>
      <c r="U907" t="str">
        <f t="shared" si="314"/>
        <v>FY2002Q4</v>
      </c>
    </row>
    <row r="908" spans="1:21">
      <c r="A908" t="str">
        <f t="shared" si="308"/>
        <v>20020625</v>
      </c>
      <c r="B908" s="1">
        <f t="shared" si="294"/>
        <v>37432</v>
      </c>
      <c r="C908" s="1" t="str">
        <f t="shared" si="309"/>
        <v>2002/06/25</v>
      </c>
      <c r="D908">
        <f t="shared" si="295"/>
        <v>3</v>
      </c>
      <c r="E908" t="str">
        <f t="shared" si="296"/>
        <v>Tuesday</v>
      </c>
      <c r="F908">
        <f t="shared" si="297"/>
        <v>25</v>
      </c>
      <c r="G908" s="2">
        <f t="shared" si="298"/>
        <v>176</v>
      </c>
      <c r="H908" t="str">
        <f t="shared" si="299"/>
        <v>Weekday</v>
      </c>
      <c r="I908">
        <f t="shared" si="305"/>
        <v>26</v>
      </c>
      <c r="J908" t="str">
        <f t="shared" si="300"/>
        <v>June</v>
      </c>
      <c r="K908">
        <f t="shared" si="301"/>
        <v>6</v>
      </c>
      <c r="L908" s="1" t="str">
        <f t="shared" si="306"/>
        <v>N</v>
      </c>
      <c r="M908">
        <f t="shared" si="302"/>
        <v>2</v>
      </c>
      <c r="N908">
        <f t="shared" si="303"/>
        <v>2002</v>
      </c>
      <c r="O908" t="str">
        <f t="shared" si="307"/>
        <v>2002-06</v>
      </c>
      <c r="P908" t="str">
        <f t="shared" si="310"/>
        <v>2002Q2</v>
      </c>
      <c r="Q908">
        <f t="shared" si="311"/>
        <v>12</v>
      </c>
      <c r="R908">
        <f t="shared" si="312"/>
        <v>4</v>
      </c>
      <c r="S908">
        <f t="shared" si="313"/>
        <v>2002</v>
      </c>
      <c r="T908" t="str">
        <f t="shared" si="304"/>
        <v>FY2002-12</v>
      </c>
      <c r="U908" t="str">
        <f t="shared" si="314"/>
        <v>FY2002Q4</v>
      </c>
    </row>
    <row r="909" spans="1:21">
      <c r="A909" t="str">
        <f t="shared" si="308"/>
        <v>20020626</v>
      </c>
      <c r="B909" s="1">
        <f t="shared" si="294"/>
        <v>37433</v>
      </c>
      <c r="C909" s="1" t="str">
        <f t="shared" si="309"/>
        <v>2002/06/26</v>
      </c>
      <c r="D909">
        <f t="shared" si="295"/>
        <v>4</v>
      </c>
      <c r="E909" t="str">
        <f t="shared" si="296"/>
        <v>Wednesday</v>
      </c>
      <c r="F909">
        <f t="shared" si="297"/>
        <v>26</v>
      </c>
      <c r="G909" s="2">
        <f t="shared" si="298"/>
        <v>177</v>
      </c>
      <c r="H909" t="str">
        <f t="shared" si="299"/>
        <v>Weekday</v>
      </c>
      <c r="I909">
        <f t="shared" si="305"/>
        <v>26</v>
      </c>
      <c r="J909" t="str">
        <f t="shared" si="300"/>
        <v>June</v>
      </c>
      <c r="K909">
        <f t="shared" si="301"/>
        <v>6</v>
      </c>
      <c r="L909" s="1" t="str">
        <f t="shared" si="306"/>
        <v>N</v>
      </c>
      <c r="M909">
        <f t="shared" si="302"/>
        <v>2</v>
      </c>
      <c r="N909">
        <f t="shared" si="303"/>
        <v>2002</v>
      </c>
      <c r="O909" t="str">
        <f t="shared" si="307"/>
        <v>2002-06</v>
      </c>
      <c r="P909" t="str">
        <f t="shared" si="310"/>
        <v>2002Q2</v>
      </c>
      <c r="Q909">
        <f t="shared" si="311"/>
        <v>12</v>
      </c>
      <c r="R909">
        <f t="shared" si="312"/>
        <v>4</v>
      </c>
      <c r="S909">
        <f t="shared" si="313"/>
        <v>2002</v>
      </c>
      <c r="T909" t="str">
        <f t="shared" si="304"/>
        <v>FY2002-12</v>
      </c>
      <c r="U909" t="str">
        <f t="shared" si="314"/>
        <v>FY2002Q4</v>
      </c>
    </row>
    <row r="910" spans="1:21">
      <c r="A910" t="str">
        <f t="shared" si="308"/>
        <v>20020627</v>
      </c>
      <c r="B910" s="1">
        <f t="shared" si="294"/>
        <v>37434</v>
      </c>
      <c r="C910" s="1" t="str">
        <f t="shared" si="309"/>
        <v>2002/06/27</v>
      </c>
      <c r="D910">
        <f t="shared" si="295"/>
        <v>5</v>
      </c>
      <c r="E910" t="str">
        <f t="shared" si="296"/>
        <v>Thursday</v>
      </c>
      <c r="F910">
        <f t="shared" si="297"/>
        <v>27</v>
      </c>
      <c r="G910" s="2">
        <f t="shared" si="298"/>
        <v>178</v>
      </c>
      <c r="H910" t="str">
        <f t="shared" si="299"/>
        <v>Weekday</v>
      </c>
      <c r="I910">
        <f t="shared" si="305"/>
        <v>26</v>
      </c>
      <c r="J910" t="str">
        <f t="shared" si="300"/>
        <v>June</v>
      </c>
      <c r="K910">
        <f t="shared" si="301"/>
        <v>6</v>
      </c>
      <c r="L910" s="1" t="str">
        <f t="shared" si="306"/>
        <v>N</v>
      </c>
      <c r="M910">
        <f t="shared" si="302"/>
        <v>2</v>
      </c>
      <c r="N910">
        <f t="shared" si="303"/>
        <v>2002</v>
      </c>
      <c r="O910" t="str">
        <f t="shared" si="307"/>
        <v>2002-06</v>
      </c>
      <c r="P910" t="str">
        <f t="shared" si="310"/>
        <v>2002Q2</v>
      </c>
      <c r="Q910">
        <f t="shared" si="311"/>
        <v>12</v>
      </c>
      <c r="R910">
        <f t="shared" si="312"/>
        <v>4</v>
      </c>
      <c r="S910">
        <f t="shared" si="313"/>
        <v>2002</v>
      </c>
      <c r="T910" t="str">
        <f t="shared" si="304"/>
        <v>FY2002-12</v>
      </c>
      <c r="U910" t="str">
        <f t="shared" si="314"/>
        <v>FY2002Q4</v>
      </c>
    </row>
    <row r="911" spans="1:21">
      <c r="A911" t="str">
        <f t="shared" si="308"/>
        <v>20020628</v>
      </c>
      <c r="B911" s="1">
        <f t="shared" si="294"/>
        <v>37435</v>
      </c>
      <c r="C911" s="1" t="str">
        <f t="shared" si="309"/>
        <v>2002/06/28</v>
      </c>
      <c r="D911">
        <f t="shared" si="295"/>
        <v>6</v>
      </c>
      <c r="E911" t="str">
        <f t="shared" si="296"/>
        <v>Friday</v>
      </c>
      <c r="F911">
        <f t="shared" si="297"/>
        <v>28</v>
      </c>
      <c r="G911" s="2">
        <f t="shared" si="298"/>
        <v>179</v>
      </c>
      <c r="H911" t="str">
        <f t="shared" si="299"/>
        <v>Weekend</v>
      </c>
      <c r="I911">
        <f t="shared" si="305"/>
        <v>26</v>
      </c>
      <c r="J911" t="str">
        <f t="shared" si="300"/>
        <v>June</v>
      </c>
      <c r="K911">
        <f t="shared" si="301"/>
        <v>6</v>
      </c>
      <c r="L911" s="1" t="str">
        <f t="shared" si="306"/>
        <v>N</v>
      </c>
      <c r="M911">
        <f t="shared" si="302"/>
        <v>2</v>
      </c>
      <c r="N911">
        <f t="shared" si="303"/>
        <v>2002</v>
      </c>
      <c r="O911" t="str">
        <f t="shared" si="307"/>
        <v>2002-06</v>
      </c>
      <c r="P911" t="str">
        <f t="shared" si="310"/>
        <v>2002Q2</v>
      </c>
      <c r="Q911">
        <f t="shared" si="311"/>
        <v>12</v>
      </c>
      <c r="R911">
        <f t="shared" si="312"/>
        <v>4</v>
      </c>
      <c r="S911">
        <f t="shared" si="313"/>
        <v>2002</v>
      </c>
      <c r="T911" t="str">
        <f t="shared" si="304"/>
        <v>FY2002-12</v>
      </c>
      <c r="U911" t="str">
        <f t="shared" si="314"/>
        <v>FY2002Q4</v>
      </c>
    </row>
    <row r="912" spans="1:21">
      <c r="A912" t="str">
        <f t="shared" si="308"/>
        <v>20020629</v>
      </c>
      <c r="B912" s="1">
        <f t="shared" si="294"/>
        <v>37436</v>
      </c>
      <c r="C912" s="1" t="str">
        <f t="shared" si="309"/>
        <v>2002/06/29</v>
      </c>
      <c r="D912">
        <f t="shared" si="295"/>
        <v>7</v>
      </c>
      <c r="E912" t="str">
        <f t="shared" si="296"/>
        <v>Saturday</v>
      </c>
      <c r="F912">
        <f t="shared" si="297"/>
        <v>29</v>
      </c>
      <c r="G912" s="2">
        <f t="shared" si="298"/>
        <v>180</v>
      </c>
      <c r="H912" t="str">
        <f t="shared" si="299"/>
        <v>Weekend</v>
      </c>
      <c r="I912">
        <f t="shared" si="305"/>
        <v>26</v>
      </c>
      <c r="J912" t="str">
        <f t="shared" si="300"/>
        <v>June</v>
      </c>
      <c r="K912">
        <f t="shared" si="301"/>
        <v>6</v>
      </c>
      <c r="L912" s="1" t="str">
        <f t="shared" si="306"/>
        <v>N</v>
      </c>
      <c r="M912">
        <f t="shared" si="302"/>
        <v>2</v>
      </c>
      <c r="N912">
        <f t="shared" si="303"/>
        <v>2002</v>
      </c>
      <c r="O912" t="str">
        <f t="shared" si="307"/>
        <v>2002-06</v>
      </c>
      <c r="P912" t="str">
        <f t="shared" si="310"/>
        <v>2002Q2</v>
      </c>
      <c r="Q912">
        <f t="shared" si="311"/>
        <v>12</v>
      </c>
      <c r="R912">
        <f t="shared" si="312"/>
        <v>4</v>
      </c>
      <c r="S912">
        <f t="shared" si="313"/>
        <v>2002</v>
      </c>
      <c r="T912" t="str">
        <f t="shared" si="304"/>
        <v>FY2002-12</v>
      </c>
      <c r="U912" t="str">
        <f t="shared" si="314"/>
        <v>FY2002Q4</v>
      </c>
    </row>
    <row r="913" spans="1:21">
      <c r="A913" t="str">
        <f t="shared" si="308"/>
        <v>20020630</v>
      </c>
      <c r="B913" s="1">
        <f t="shared" si="294"/>
        <v>37437</v>
      </c>
      <c r="C913" s="1" t="str">
        <f t="shared" si="309"/>
        <v>2002/06/30</v>
      </c>
      <c r="D913">
        <f t="shared" si="295"/>
        <v>1</v>
      </c>
      <c r="E913" t="str">
        <f t="shared" si="296"/>
        <v>Sunday</v>
      </c>
      <c r="F913">
        <f t="shared" si="297"/>
        <v>30</v>
      </c>
      <c r="G913" s="2">
        <f t="shared" si="298"/>
        <v>181</v>
      </c>
      <c r="H913" t="str">
        <f t="shared" si="299"/>
        <v>Weekday</v>
      </c>
      <c r="I913">
        <f t="shared" si="305"/>
        <v>27</v>
      </c>
      <c r="J913" t="str">
        <f t="shared" si="300"/>
        <v>June</v>
      </c>
      <c r="K913">
        <f t="shared" si="301"/>
        <v>6</v>
      </c>
      <c r="L913" s="1" t="str">
        <f t="shared" si="306"/>
        <v>Y</v>
      </c>
      <c r="M913">
        <f t="shared" si="302"/>
        <v>2</v>
      </c>
      <c r="N913">
        <f t="shared" si="303"/>
        <v>2002</v>
      </c>
      <c r="O913" t="str">
        <f t="shared" si="307"/>
        <v>2002-06</v>
      </c>
      <c r="P913" t="str">
        <f t="shared" si="310"/>
        <v>2002Q2</v>
      </c>
      <c r="Q913">
        <f t="shared" si="311"/>
        <v>12</v>
      </c>
      <c r="R913">
        <f t="shared" si="312"/>
        <v>4</v>
      </c>
      <c r="S913">
        <f t="shared" si="313"/>
        <v>2002</v>
      </c>
      <c r="T913" t="str">
        <f t="shared" si="304"/>
        <v>FY2002-12</v>
      </c>
      <c r="U913" t="str">
        <f t="shared" si="314"/>
        <v>FY2002Q4</v>
      </c>
    </row>
    <row r="914" spans="1:21">
      <c r="A914" t="str">
        <f t="shared" si="308"/>
        <v>20020701</v>
      </c>
      <c r="B914" s="1">
        <f t="shared" si="294"/>
        <v>37438</v>
      </c>
      <c r="C914" s="1" t="str">
        <f t="shared" si="309"/>
        <v>2002/07/01</v>
      </c>
      <c r="D914">
        <f t="shared" si="295"/>
        <v>2</v>
      </c>
      <c r="E914" t="str">
        <f t="shared" si="296"/>
        <v>Monday</v>
      </c>
      <c r="F914">
        <f t="shared" si="297"/>
        <v>1</v>
      </c>
      <c r="G914" s="2">
        <f t="shared" si="298"/>
        <v>182</v>
      </c>
      <c r="H914" t="str">
        <f t="shared" si="299"/>
        <v>Weekday</v>
      </c>
      <c r="I914">
        <f t="shared" si="305"/>
        <v>27</v>
      </c>
      <c r="J914" t="str">
        <f t="shared" si="300"/>
        <v>July</v>
      </c>
      <c r="K914">
        <f t="shared" si="301"/>
        <v>7</v>
      </c>
      <c r="L914" s="1" t="str">
        <f t="shared" si="306"/>
        <v>N</v>
      </c>
      <c r="M914">
        <f t="shared" si="302"/>
        <v>3</v>
      </c>
      <c r="N914">
        <f t="shared" si="303"/>
        <v>2002</v>
      </c>
      <c r="O914" t="str">
        <f t="shared" si="307"/>
        <v>2002-07</v>
      </c>
      <c r="P914" t="str">
        <f t="shared" si="310"/>
        <v>2002Q3</v>
      </c>
      <c r="Q914">
        <f t="shared" si="311"/>
        <v>1</v>
      </c>
      <c r="R914">
        <f t="shared" si="312"/>
        <v>1</v>
      </c>
      <c r="S914">
        <f t="shared" si="313"/>
        <v>2003</v>
      </c>
      <c r="T914" t="str">
        <f t="shared" si="304"/>
        <v>FY2003-01</v>
      </c>
      <c r="U914" t="str">
        <f t="shared" si="314"/>
        <v>FY2003Q1</v>
      </c>
    </row>
    <row r="915" spans="1:21">
      <c r="A915" t="str">
        <f t="shared" si="308"/>
        <v>20020702</v>
      </c>
      <c r="B915" s="1">
        <f t="shared" si="294"/>
        <v>37439</v>
      </c>
      <c r="C915" s="1" t="str">
        <f t="shared" si="309"/>
        <v>2002/07/02</v>
      </c>
      <c r="D915">
        <f t="shared" si="295"/>
        <v>3</v>
      </c>
      <c r="E915" t="str">
        <f t="shared" si="296"/>
        <v>Tuesday</v>
      </c>
      <c r="F915">
        <f t="shared" si="297"/>
        <v>2</v>
      </c>
      <c r="G915" s="2">
        <f t="shared" si="298"/>
        <v>183</v>
      </c>
      <c r="H915" t="str">
        <f t="shared" si="299"/>
        <v>Weekday</v>
      </c>
      <c r="I915">
        <f t="shared" si="305"/>
        <v>27</v>
      </c>
      <c r="J915" t="str">
        <f t="shared" si="300"/>
        <v>July</v>
      </c>
      <c r="K915">
        <f t="shared" si="301"/>
        <v>7</v>
      </c>
      <c r="L915" s="1" t="str">
        <f t="shared" si="306"/>
        <v>N</v>
      </c>
      <c r="M915">
        <f t="shared" si="302"/>
        <v>3</v>
      </c>
      <c r="N915">
        <f t="shared" si="303"/>
        <v>2002</v>
      </c>
      <c r="O915" t="str">
        <f t="shared" si="307"/>
        <v>2002-07</v>
      </c>
      <c r="P915" t="str">
        <f t="shared" si="310"/>
        <v>2002Q3</v>
      </c>
      <c r="Q915">
        <f t="shared" si="311"/>
        <v>1</v>
      </c>
      <c r="R915">
        <f t="shared" si="312"/>
        <v>1</v>
      </c>
      <c r="S915">
        <f t="shared" si="313"/>
        <v>2003</v>
      </c>
      <c r="T915" t="str">
        <f t="shared" si="304"/>
        <v>FY2003-01</v>
      </c>
      <c r="U915" t="str">
        <f t="shared" si="314"/>
        <v>FY2003Q1</v>
      </c>
    </row>
    <row r="916" spans="1:21">
      <c r="A916" t="str">
        <f t="shared" si="308"/>
        <v>20020703</v>
      </c>
      <c r="B916" s="1">
        <f t="shared" si="294"/>
        <v>37440</v>
      </c>
      <c r="C916" s="1" t="str">
        <f t="shared" si="309"/>
        <v>2002/07/03</v>
      </c>
      <c r="D916">
        <f t="shared" si="295"/>
        <v>4</v>
      </c>
      <c r="E916" t="str">
        <f t="shared" si="296"/>
        <v>Wednesday</v>
      </c>
      <c r="F916">
        <f t="shared" si="297"/>
        <v>3</v>
      </c>
      <c r="G916" s="2">
        <f t="shared" si="298"/>
        <v>184</v>
      </c>
      <c r="H916" t="str">
        <f t="shared" si="299"/>
        <v>Weekday</v>
      </c>
      <c r="I916">
        <f t="shared" si="305"/>
        <v>27</v>
      </c>
      <c r="J916" t="str">
        <f t="shared" si="300"/>
        <v>July</v>
      </c>
      <c r="K916">
        <f t="shared" si="301"/>
        <v>7</v>
      </c>
      <c r="L916" s="1" t="str">
        <f t="shared" si="306"/>
        <v>N</v>
      </c>
      <c r="M916">
        <f t="shared" si="302"/>
        <v>3</v>
      </c>
      <c r="N916">
        <f t="shared" si="303"/>
        <v>2002</v>
      </c>
      <c r="O916" t="str">
        <f t="shared" si="307"/>
        <v>2002-07</v>
      </c>
      <c r="P916" t="str">
        <f t="shared" si="310"/>
        <v>2002Q3</v>
      </c>
      <c r="Q916">
        <f t="shared" si="311"/>
        <v>1</v>
      </c>
      <c r="R916">
        <f t="shared" si="312"/>
        <v>1</v>
      </c>
      <c r="S916">
        <f t="shared" si="313"/>
        <v>2003</v>
      </c>
      <c r="T916" t="str">
        <f t="shared" si="304"/>
        <v>FY2003-01</v>
      </c>
      <c r="U916" t="str">
        <f t="shared" si="314"/>
        <v>FY2003Q1</v>
      </c>
    </row>
    <row r="917" spans="1:21">
      <c r="A917" t="str">
        <f t="shared" si="308"/>
        <v>20020704</v>
      </c>
      <c r="B917" s="1">
        <f t="shared" si="294"/>
        <v>37441</v>
      </c>
      <c r="C917" s="1" t="str">
        <f t="shared" si="309"/>
        <v>2002/07/04</v>
      </c>
      <c r="D917">
        <f t="shared" si="295"/>
        <v>5</v>
      </c>
      <c r="E917" t="str">
        <f t="shared" si="296"/>
        <v>Thursday</v>
      </c>
      <c r="F917">
        <f t="shared" si="297"/>
        <v>4</v>
      </c>
      <c r="G917" s="2">
        <f t="shared" si="298"/>
        <v>185</v>
      </c>
      <c r="H917" t="str">
        <f t="shared" si="299"/>
        <v>Weekday</v>
      </c>
      <c r="I917">
        <f t="shared" si="305"/>
        <v>27</v>
      </c>
      <c r="J917" t="str">
        <f t="shared" si="300"/>
        <v>July</v>
      </c>
      <c r="K917">
        <f t="shared" si="301"/>
        <v>7</v>
      </c>
      <c r="L917" s="1" t="str">
        <f t="shared" si="306"/>
        <v>N</v>
      </c>
      <c r="M917">
        <f t="shared" si="302"/>
        <v>3</v>
      </c>
      <c r="N917">
        <f t="shared" si="303"/>
        <v>2002</v>
      </c>
      <c r="O917" t="str">
        <f t="shared" si="307"/>
        <v>2002-07</v>
      </c>
      <c r="P917" t="str">
        <f t="shared" si="310"/>
        <v>2002Q3</v>
      </c>
      <c r="Q917">
        <f t="shared" si="311"/>
        <v>1</v>
      </c>
      <c r="R917">
        <f t="shared" si="312"/>
        <v>1</v>
      </c>
      <c r="S917">
        <f t="shared" si="313"/>
        <v>2003</v>
      </c>
      <c r="T917" t="str">
        <f t="shared" si="304"/>
        <v>FY2003-01</v>
      </c>
      <c r="U917" t="str">
        <f t="shared" si="314"/>
        <v>FY2003Q1</v>
      </c>
    </row>
    <row r="918" spans="1:21">
      <c r="A918" t="str">
        <f t="shared" si="308"/>
        <v>20020705</v>
      </c>
      <c r="B918" s="1">
        <f t="shared" si="294"/>
        <v>37442</v>
      </c>
      <c r="C918" s="1" t="str">
        <f t="shared" si="309"/>
        <v>2002/07/05</v>
      </c>
      <c r="D918">
        <f t="shared" si="295"/>
        <v>6</v>
      </c>
      <c r="E918" t="str">
        <f t="shared" si="296"/>
        <v>Friday</v>
      </c>
      <c r="F918">
        <f t="shared" si="297"/>
        <v>5</v>
      </c>
      <c r="G918" s="2">
        <f t="shared" si="298"/>
        <v>186</v>
      </c>
      <c r="H918" t="str">
        <f t="shared" si="299"/>
        <v>Weekend</v>
      </c>
      <c r="I918">
        <f t="shared" si="305"/>
        <v>27</v>
      </c>
      <c r="J918" t="str">
        <f t="shared" si="300"/>
        <v>July</v>
      </c>
      <c r="K918">
        <f t="shared" si="301"/>
        <v>7</v>
      </c>
      <c r="L918" s="1" t="str">
        <f t="shared" si="306"/>
        <v>N</v>
      </c>
      <c r="M918">
        <f t="shared" si="302"/>
        <v>3</v>
      </c>
      <c r="N918">
        <f t="shared" si="303"/>
        <v>2002</v>
      </c>
      <c r="O918" t="str">
        <f t="shared" si="307"/>
        <v>2002-07</v>
      </c>
      <c r="P918" t="str">
        <f t="shared" si="310"/>
        <v>2002Q3</v>
      </c>
      <c r="Q918">
        <f t="shared" si="311"/>
        <v>1</v>
      </c>
      <c r="R918">
        <f t="shared" si="312"/>
        <v>1</v>
      </c>
      <c r="S918">
        <f t="shared" si="313"/>
        <v>2003</v>
      </c>
      <c r="T918" t="str">
        <f t="shared" si="304"/>
        <v>FY2003-01</v>
      </c>
      <c r="U918" t="str">
        <f t="shared" si="314"/>
        <v>FY2003Q1</v>
      </c>
    </row>
    <row r="919" spans="1:21">
      <c r="A919" t="str">
        <f t="shared" si="308"/>
        <v>20020706</v>
      </c>
      <c r="B919" s="1">
        <f t="shared" si="294"/>
        <v>37443</v>
      </c>
      <c r="C919" s="1" t="str">
        <f t="shared" si="309"/>
        <v>2002/07/06</v>
      </c>
      <c r="D919">
        <f t="shared" si="295"/>
        <v>7</v>
      </c>
      <c r="E919" t="str">
        <f t="shared" si="296"/>
        <v>Saturday</v>
      </c>
      <c r="F919">
        <f t="shared" si="297"/>
        <v>6</v>
      </c>
      <c r="G919" s="2">
        <f t="shared" si="298"/>
        <v>187</v>
      </c>
      <c r="H919" t="str">
        <f t="shared" si="299"/>
        <v>Weekend</v>
      </c>
      <c r="I919">
        <f t="shared" si="305"/>
        <v>27</v>
      </c>
      <c r="J919" t="str">
        <f t="shared" si="300"/>
        <v>July</v>
      </c>
      <c r="K919">
        <f t="shared" si="301"/>
        <v>7</v>
      </c>
      <c r="L919" s="1" t="str">
        <f t="shared" si="306"/>
        <v>N</v>
      </c>
      <c r="M919">
        <f t="shared" si="302"/>
        <v>3</v>
      </c>
      <c r="N919">
        <f t="shared" si="303"/>
        <v>2002</v>
      </c>
      <c r="O919" t="str">
        <f t="shared" si="307"/>
        <v>2002-07</v>
      </c>
      <c r="P919" t="str">
        <f t="shared" si="310"/>
        <v>2002Q3</v>
      </c>
      <c r="Q919">
        <f t="shared" si="311"/>
        <v>1</v>
      </c>
      <c r="R919">
        <f t="shared" si="312"/>
        <v>1</v>
      </c>
      <c r="S919">
        <f t="shared" si="313"/>
        <v>2003</v>
      </c>
      <c r="T919" t="str">
        <f t="shared" si="304"/>
        <v>FY2003-01</v>
      </c>
      <c r="U919" t="str">
        <f t="shared" si="314"/>
        <v>FY2003Q1</v>
      </c>
    </row>
    <row r="920" spans="1:21">
      <c r="A920" t="str">
        <f t="shared" si="308"/>
        <v>20020707</v>
      </c>
      <c r="B920" s="1">
        <f t="shared" si="294"/>
        <v>37444</v>
      </c>
      <c r="C920" s="1" t="str">
        <f t="shared" si="309"/>
        <v>2002/07/07</v>
      </c>
      <c r="D920">
        <f t="shared" si="295"/>
        <v>1</v>
      </c>
      <c r="E920" t="str">
        <f t="shared" si="296"/>
        <v>Sunday</v>
      </c>
      <c r="F920">
        <f t="shared" si="297"/>
        <v>7</v>
      </c>
      <c r="G920" s="2">
        <f t="shared" si="298"/>
        <v>188</v>
      </c>
      <c r="H920" t="str">
        <f t="shared" si="299"/>
        <v>Weekday</v>
      </c>
      <c r="I920">
        <f t="shared" si="305"/>
        <v>28</v>
      </c>
      <c r="J920" t="str">
        <f t="shared" si="300"/>
        <v>July</v>
      </c>
      <c r="K920">
        <f t="shared" si="301"/>
        <v>7</v>
      </c>
      <c r="L920" s="1" t="str">
        <f t="shared" si="306"/>
        <v>N</v>
      </c>
      <c r="M920">
        <f t="shared" si="302"/>
        <v>3</v>
      </c>
      <c r="N920">
        <f t="shared" si="303"/>
        <v>2002</v>
      </c>
      <c r="O920" t="str">
        <f t="shared" si="307"/>
        <v>2002-07</v>
      </c>
      <c r="P920" t="str">
        <f t="shared" si="310"/>
        <v>2002Q3</v>
      </c>
      <c r="Q920">
        <f t="shared" si="311"/>
        <v>1</v>
      </c>
      <c r="R920">
        <f t="shared" si="312"/>
        <v>1</v>
      </c>
      <c r="S920">
        <f t="shared" si="313"/>
        <v>2003</v>
      </c>
      <c r="T920" t="str">
        <f t="shared" si="304"/>
        <v>FY2003-01</v>
      </c>
      <c r="U920" t="str">
        <f t="shared" si="314"/>
        <v>FY2003Q1</v>
      </c>
    </row>
    <row r="921" spans="1:21">
      <c r="A921" t="str">
        <f t="shared" si="308"/>
        <v>20020708</v>
      </c>
      <c r="B921" s="1">
        <f t="shared" si="294"/>
        <v>37445</v>
      </c>
      <c r="C921" s="1" t="str">
        <f t="shared" si="309"/>
        <v>2002/07/08</v>
      </c>
      <c r="D921">
        <f t="shared" si="295"/>
        <v>2</v>
      </c>
      <c r="E921" t="str">
        <f t="shared" si="296"/>
        <v>Monday</v>
      </c>
      <c r="F921">
        <f t="shared" si="297"/>
        <v>8</v>
      </c>
      <c r="G921" s="2">
        <f t="shared" si="298"/>
        <v>189</v>
      </c>
      <c r="H921" t="str">
        <f t="shared" si="299"/>
        <v>Weekday</v>
      </c>
      <c r="I921">
        <f t="shared" si="305"/>
        <v>28</v>
      </c>
      <c r="J921" t="str">
        <f t="shared" si="300"/>
        <v>July</v>
      </c>
      <c r="K921">
        <f t="shared" si="301"/>
        <v>7</v>
      </c>
      <c r="L921" s="1" t="str">
        <f t="shared" si="306"/>
        <v>N</v>
      </c>
      <c r="M921">
        <f t="shared" si="302"/>
        <v>3</v>
      </c>
      <c r="N921">
        <f t="shared" si="303"/>
        <v>2002</v>
      </c>
      <c r="O921" t="str">
        <f t="shared" si="307"/>
        <v>2002-07</v>
      </c>
      <c r="P921" t="str">
        <f t="shared" si="310"/>
        <v>2002Q3</v>
      </c>
      <c r="Q921">
        <f t="shared" si="311"/>
        <v>1</v>
      </c>
      <c r="R921">
        <f t="shared" si="312"/>
        <v>1</v>
      </c>
      <c r="S921">
        <f t="shared" si="313"/>
        <v>2003</v>
      </c>
      <c r="T921" t="str">
        <f t="shared" si="304"/>
        <v>FY2003-01</v>
      </c>
      <c r="U921" t="str">
        <f t="shared" si="314"/>
        <v>FY2003Q1</v>
      </c>
    </row>
    <row r="922" spans="1:21">
      <c r="A922" t="str">
        <f t="shared" si="308"/>
        <v>20020709</v>
      </c>
      <c r="B922" s="1">
        <f t="shared" ref="B922:B985" si="315">B921+1</f>
        <v>37446</v>
      </c>
      <c r="C922" s="1" t="str">
        <f t="shared" si="309"/>
        <v>2002/07/09</v>
      </c>
      <c r="D922">
        <f t="shared" ref="D922:D985" si="316">WEEKDAY(B922)</f>
        <v>3</v>
      </c>
      <c r="E922" t="str">
        <f t="shared" ref="E922:E985" si="317">TEXT(C922, "dddd")</f>
        <v>Tuesday</v>
      </c>
      <c r="F922">
        <f t="shared" ref="F922:F985" si="318">DAY(B922)</f>
        <v>9</v>
      </c>
      <c r="G922" s="2">
        <f t="shared" ref="G922:G985" si="319">B922-DATEVALUE("1/1/"&amp;YEAR(B922))+1</f>
        <v>190</v>
      </c>
      <c r="H922" t="str">
        <f t="shared" ref="H922:H985" si="320">IF(D922&lt;6,"Weekday","Weekend")</f>
        <v>Weekday</v>
      </c>
      <c r="I922">
        <f t="shared" si="305"/>
        <v>28</v>
      </c>
      <c r="J922" t="str">
        <f t="shared" ref="J922:J985" si="321">TEXT(B922,"Mmmm")</f>
        <v>July</v>
      </c>
      <c r="K922">
        <f t="shared" ref="K922:K985" si="322">MONTH(B922)</f>
        <v>7</v>
      </c>
      <c r="L922" s="1" t="str">
        <f t="shared" si="306"/>
        <v>N</v>
      </c>
      <c r="M922">
        <f t="shared" ref="M922:M985" si="323">IF(K922&lt;4,1,IF(K922&lt;7,2,IF(K922&lt;10,3,4)))</f>
        <v>3</v>
      </c>
      <c r="N922">
        <f t="shared" ref="N922:N985" si="324">YEAR(B922)</f>
        <v>2002</v>
      </c>
      <c r="O922" t="str">
        <f t="shared" si="307"/>
        <v>2002-07</v>
      </c>
      <c r="P922" t="str">
        <f t="shared" si="310"/>
        <v>2002Q3</v>
      </c>
      <c r="Q922">
        <f t="shared" si="311"/>
        <v>1</v>
      </c>
      <c r="R922">
        <f t="shared" si="312"/>
        <v>1</v>
      </c>
      <c r="S922">
        <f t="shared" si="313"/>
        <v>2003</v>
      </c>
      <c r="T922" t="str">
        <f t="shared" si="304"/>
        <v>FY2003-01</v>
      </c>
      <c r="U922" t="str">
        <f t="shared" si="314"/>
        <v>FY2003Q1</v>
      </c>
    </row>
    <row r="923" spans="1:21">
      <c r="A923" t="str">
        <f t="shared" si="308"/>
        <v>20020710</v>
      </c>
      <c r="B923" s="1">
        <f t="shared" si="315"/>
        <v>37447</v>
      </c>
      <c r="C923" s="1" t="str">
        <f t="shared" si="309"/>
        <v>2002/07/10</v>
      </c>
      <c r="D923">
        <f t="shared" si="316"/>
        <v>4</v>
      </c>
      <c r="E923" t="str">
        <f t="shared" si="317"/>
        <v>Wednesday</v>
      </c>
      <c r="F923">
        <f t="shared" si="318"/>
        <v>10</v>
      </c>
      <c r="G923" s="2">
        <f t="shared" si="319"/>
        <v>191</v>
      </c>
      <c r="H923" t="str">
        <f t="shared" si="320"/>
        <v>Weekday</v>
      </c>
      <c r="I923">
        <f t="shared" si="305"/>
        <v>28</v>
      </c>
      <c r="J923" t="str">
        <f t="shared" si="321"/>
        <v>July</v>
      </c>
      <c r="K923">
        <f t="shared" si="322"/>
        <v>7</v>
      </c>
      <c r="L923" s="1" t="str">
        <f t="shared" si="306"/>
        <v>N</v>
      </c>
      <c r="M923">
        <f t="shared" si="323"/>
        <v>3</v>
      </c>
      <c r="N923">
        <f t="shared" si="324"/>
        <v>2002</v>
      </c>
      <c r="O923" t="str">
        <f t="shared" si="307"/>
        <v>2002-07</v>
      </c>
      <c r="P923" t="str">
        <f t="shared" si="310"/>
        <v>2002Q3</v>
      </c>
      <c r="Q923">
        <f t="shared" si="311"/>
        <v>1</v>
      </c>
      <c r="R923">
        <f t="shared" si="312"/>
        <v>1</v>
      </c>
      <c r="S923">
        <f t="shared" si="313"/>
        <v>2003</v>
      </c>
      <c r="T923" t="str">
        <f t="shared" si="304"/>
        <v>FY2003-01</v>
      </c>
      <c r="U923" t="str">
        <f t="shared" si="314"/>
        <v>FY2003Q1</v>
      </c>
    </row>
    <row r="924" spans="1:21">
      <c r="A924" t="str">
        <f t="shared" si="308"/>
        <v>20020711</v>
      </c>
      <c r="B924" s="1">
        <f t="shared" si="315"/>
        <v>37448</v>
      </c>
      <c r="C924" s="1" t="str">
        <f t="shared" si="309"/>
        <v>2002/07/11</v>
      </c>
      <c r="D924">
        <f t="shared" si="316"/>
        <v>5</v>
      </c>
      <c r="E924" t="str">
        <f t="shared" si="317"/>
        <v>Thursday</v>
      </c>
      <c r="F924">
        <f t="shared" si="318"/>
        <v>11</v>
      </c>
      <c r="G924" s="2">
        <f t="shared" si="319"/>
        <v>192</v>
      </c>
      <c r="H924" t="str">
        <f t="shared" si="320"/>
        <v>Weekday</v>
      </c>
      <c r="I924">
        <f t="shared" si="305"/>
        <v>28</v>
      </c>
      <c r="J924" t="str">
        <f t="shared" si="321"/>
        <v>July</v>
      </c>
      <c r="K924">
        <f t="shared" si="322"/>
        <v>7</v>
      </c>
      <c r="L924" s="1" t="str">
        <f t="shared" si="306"/>
        <v>N</v>
      </c>
      <c r="M924">
        <f t="shared" si="323"/>
        <v>3</v>
      </c>
      <c r="N924">
        <f t="shared" si="324"/>
        <v>2002</v>
      </c>
      <c r="O924" t="str">
        <f t="shared" si="307"/>
        <v>2002-07</v>
      </c>
      <c r="P924" t="str">
        <f t="shared" si="310"/>
        <v>2002Q3</v>
      </c>
      <c r="Q924">
        <f t="shared" si="311"/>
        <v>1</v>
      </c>
      <c r="R924">
        <f t="shared" si="312"/>
        <v>1</v>
      </c>
      <c r="S924">
        <f t="shared" si="313"/>
        <v>2003</v>
      </c>
      <c r="T924" t="str">
        <f t="shared" si="304"/>
        <v>FY2003-01</v>
      </c>
      <c r="U924" t="str">
        <f t="shared" si="314"/>
        <v>FY2003Q1</v>
      </c>
    </row>
    <row r="925" spans="1:21">
      <c r="A925" t="str">
        <f t="shared" si="308"/>
        <v>20020712</v>
      </c>
      <c r="B925" s="1">
        <f t="shared" si="315"/>
        <v>37449</v>
      </c>
      <c r="C925" s="1" t="str">
        <f t="shared" si="309"/>
        <v>2002/07/12</v>
      </c>
      <c r="D925">
        <f t="shared" si="316"/>
        <v>6</v>
      </c>
      <c r="E925" t="str">
        <f t="shared" si="317"/>
        <v>Friday</v>
      </c>
      <c r="F925">
        <f t="shared" si="318"/>
        <v>12</v>
      </c>
      <c r="G925" s="2">
        <f t="shared" si="319"/>
        <v>193</v>
      </c>
      <c r="H925" t="str">
        <f t="shared" si="320"/>
        <v>Weekend</v>
      </c>
      <c r="I925">
        <f t="shared" si="305"/>
        <v>28</v>
      </c>
      <c r="J925" t="str">
        <f t="shared" si="321"/>
        <v>July</v>
      </c>
      <c r="K925">
        <f t="shared" si="322"/>
        <v>7</v>
      </c>
      <c r="L925" s="1" t="str">
        <f t="shared" si="306"/>
        <v>N</v>
      </c>
      <c r="M925">
        <f t="shared" si="323"/>
        <v>3</v>
      </c>
      <c r="N925">
        <f t="shared" si="324"/>
        <v>2002</v>
      </c>
      <c r="O925" t="str">
        <f t="shared" si="307"/>
        <v>2002-07</v>
      </c>
      <c r="P925" t="str">
        <f t="shared" si="310"/>
        <v>2002Q3</v>
      </c>
      <c r="Q925">
        <f t="shared" si="311"/>
        <v>1</v>
      </c>
      <c r="R925">
        <f t="shared" si="312"/>
        <v>1</v>
      </c>
      <c r="S925">
        <f t="shared" si="313"/>
        <v>2003</v>
      </c>
      <c r="T925" t="str">
        <f t="shared" ref="T925:T988" si="325">"FY"&amp;S925&amp;"-"&amp;IF(Q925&lt;10,"0","")&amp;Q925</f>
        <v>FY2003-01</v>
      </c>
      <c r="U925" t="str">
        <f t="shared" si="314"/>
        <v>FY2003Q1</v>
      </c>
    </row>
    <row r="926" spans="1:21">
      <c r="A926" t="str">
        <f t="shared" si="308"/>
        <v>20020713</v>
      </c>
      <c r="B926" s="1">
        <f t="shared" si="315"/>
        <v>37450</v>
      </c>
      <c r="C926" s="1" t="str">
        <f t="shared" si="309"/>
        <v>2002/07/13</v>
      </c>
      <c r="D926">
        <f t="shared" si="316"/>
        <v>7</v>
      </c>
      <c r="E926" t="str">
        <f t="shared" si="317"/>
        <v>Saturday</v>
      </c>
      <c r="F926">
        <f t="shared" si="318"/>
        <v>13</v>
      </c>
      <c r="G926" s="2">
        <f t="shared" si="319"/>
        <v>194</v>
      </c>
      <c r="H926" t="str">
        <f t="shared" si="320"/>
        <v>Weekend</v>
      </c>
      <c r="I926">
        <f t="shared" si="305"/>
        <v>28</v>
      </c>
      <c r="J926" t="str">
        <f t="shared" si="321"/>
        <v>July</v>
      </c>
      <c r="K926">
        <f t="shared" si="322"/>
        <v>7</v>
      </c>
      <c r="L926" s="1" t="str">
        <f t="shared" si="306"/>
        <v>N</v>
      </c>
      <c r="M926">
        <f t="shared" si="323"/>
        <v>3</v>
      </c>
      <c r="N926">
        <f t="shared" si="324"/>
        <v>2002</v>
      </c>
      <c r="O926" t="str">
        <f t="shared" si="307"/>
        <v>2002-07</v>
      </c>
      <c r="P926" t="str">
        <f t="shared" si="310"/>
        <v>2002Q3</v>
      </c>
      <c r="Q926">
        <f t="shared" si="311"/>
        <v>1</v>
      </c>
      <c r="R926">
        <f t="shared" si="312"/>
        <v>1</v>
      </c>
      <c r="S926">
        <f t="shared" si="313"/>
        <v>2003</v>
      </c>
      <c r="T926" t="str">
        <f t="shared" si="325"/>
        <v>FY2003-01</v>
      </c>
      <c r="U926" t="str">
        <f t="shared" si="314"/>
        <v>FY2003Q1</v>
      </c>
    </row>
    <row r="927" spans="1:21">
      <c r="A927" t="str">
        <f t="shared" si="308"/>
        <v>20020714</v>
      </c>
      <c r="B927" s="1">
        <f t="shared" si="315"/>
        <v>37451</v>
      </c>
      <c r="C927" s="1" t="str">
        <f t="shared" si="309"/>
        <v>2002/07/14</v>
      </c>
      <c r="D927">
        <f t="shared" si="316"/>
        <v>1</v>
      </c>
      <c r="E927" t="str">
        <f t="shared" si="317"/>
        <v>Sunday</v>
      </c>
      <c r="F927">
        <f t="shared" si="318"/>
        <v>14</v>
      </c>
      <c r="G927" s="2">
        <f t="shared" si="319"/>
        <v>195</v>
      </c>
      <c r="H927" t="str">
        <f t="shared" si="320"/>
        <v>Weekday</v>
      </c>
      <c r="I927">
        <f t="shared" si="305"/>
        <v>29</v>
      </c>
      <c r="J927" t="str">
        <f t="shared" si="321"/>
        <v>July</v>
      </c>
      <c r="K927">
        <f t="shared" si="322"/>
        <v>7</v>
      </c>
      <c r="L927" s="1" t="str">
        <f t="shared" si="306"/>
        <v>N</v>
      </c>
      <c r="M927">
        <f t="shared" si="323"/>
        <v>3</v>
      </c>
      <c r="N927">
        <f t="shared" si="324"/>
        <v>2002</v>
      </c>
      <c r="O927" t="str">
        <f t="shared" si="307"/>
        <v>2002-07</v>
      </c>
      <c r="P927" t="str">
        <f t="shared" si="310"/>
        <v>2002Q3</v>
      </c>
      <c r="Q927">
        <f t="shared" si="311"/>
        <v>1</v>
      </c>
      <c r="R927">
        <f t="shared" si="312"/>
        <v>1</v>
      </c>
      <c r="S927">
        <f t="shared" si="313"/>
        <v>2003</v>
      </c>
      <c r="T927" t="str">
        <f t="shared" si="325"/>
        <v>FY2003-01</v>
      </c>
      <c r="U927" t="str">
        <f t="shared" si="314"/>
        <v>FY2003Q1</v>
      </c>
    </row>
    <row r="928" spans="1:21">
      <c r="A928" t="str">
        <f t="shared" si="308"/>
        <v>20020715</v>
      </c>
      <c r="B928" s="1">
        <f t="shared" si="315"/>
        <v>37452</v>
      </c>
      <c r="C928" s="1" t="str">
        <f t="shared" si="309"/>
        <v>2002/07/15</v>
      </c>
      <c r="D928">
        <f t="shared" si="316"/>
        <v>2</v>
      </c>
      <c r="E928" t="str">
        <f t="shared" si="317"/>
        <v>Monday</v>
      </c>
      <c r="F928">
        <f t="shared" si="318"/>
        <v>15</v>
      </c>
      <c r="G928" s="2">
        <f t="shared" si="319"/>
        <v>196</v>
      </c>
      <c r="H928" t="str">
        <f t="shared" si="320"/>
        <v>Weekday</v>
      </c>
      <c r="I928">
        <f t="shared" si="305"/>
        <v>29</v>
      </c>
      <c r="J928" t="str">
        <f t="shared" si="321"/>
        <v>July</v>
      </c>
      <c r="K928">
        <f t="shared" si="322"/>
        <v>7</v>
      </c>
      <c r="L928" s="1" t="str">
        <f t="shared" si="306"/>
        <v>N</v>
      </c>
      <c r="M928">
        <f t="shared" si="323"/>
        <v>3</v>
      </c>
      <c r="N928">
        <f t="shared" si="324"/>
        <v>2002</v>
      </c>
      <c r="O928" t="str">
        <f t="shared" si="307"/>
        <v>2002-07</v>
      </c>
      <c r="P928" t="str">
        <f t="shared" si="310"/>
        <v>2002Q3</v>
      </c>
      <c r="Q928">
        <f t="shared" si="311"/>
        <v>1</v>
      </c>
      <c r="R928">
        <f t="shared" si="312"/>
        <v>1</v>
      </c>
      <c r="S928">
        <f t="shared" si="313"/>
        <v>2003</v>
      </c>
      <c r="T928" t="str">
        <f t="shared" si="325"/>
        <v>FY2003-01</v>
      </c>
      <c r="U928" t="str">
        <f t="shared" si="314"/>
        <v>FY2003Q1</v>
      </c>
    </row>
    <row r="929" spans="1:21">
      <c r="A929" t="str">
        <f t="shared" si="308"/>
        <v>20020716</v>
      </c>
      <c r="B929" s="1">
        <f t="shared" si="315"/>
        <v>37453</v>
      </c>
      <c r="C929" s="1" t="str">
        <f t="shared" si="309"/>
        <v>2002/07/16</v>
      </c>
      <c r="D929">
        <f t="shared" si="316"/>
        <v>3</v>
      </c>
      <c r="E929" t="str">
        <f t="shared" si="317"/>
        <v>Tuesday</v>
      </c>
      <c r="F929">
        <f t="shared" si="318"/>
        <v>16</v>
      </c>
      <c r="G929" s="2">
        <f t="shared" si="319"/>
        <v>197</v>
      </c>
      <c r="H929" t="str">
        <f t="shared" si="320"/>
        <v>Weekday</v>
      </c>
      <c r="I929">
        <f t="shared" si="305"/>
        <v>29</v>
      </c>
      <c r="J929" t="str">
        <f t="shared" si="321"/>
        <v>July</v>
      </c>
      <c r="K929">
        <f t="shared" si="322"/>
        <v>7</v>
      </c>
      <c r="L929" s="1" t="str">
        <f t="shared" si="306"/>
        <v>N</v>
      </c>
      <c r="M929">
        <f t="shared" si="323"/>
        <v>3</v>
      </c>
      <c r="N929">
        <f t="shared" si="324"/>
        <v>2002</v>
      </c>
      <c r="O929" t="str">
        <f t="shared" si="307"/>
        <v>2002-07</v>
      </c>
      <c r="P929" t="str">
        <f t="shared" si="310"/>
        <v>2002Q3</v>
      </c>
      <c r="Q929">
        <f t="shared" si="311"/>
        <v>1</v>
      </c>
      <c r="R929">
        <f t="shared" si="312"/>
        <v>1</v>
      </c>
      <c r="S929">
        <f t="shared" si="313"/>
        <v>2003</v>
      </c>
      <c r="T929" t="str">
        <f t="shared" si="325"/>
        <v>FY2003-01</v>
      </c>
      <c r="U929" t="str">
        <f t="shared" si="314"/>
        <v>FY2003Q1</v>
      </c>
    </row>
    <row r="930" spans="1:21">
      <c r="A930" t="str">
        <f t="shared" si="308"/>
        <v>20020717</v>
      </c>
      <c r="B930" s="1">
        <f t="shared" si="315"/>
        <v>37454</v>
      </c>
      <c r="C930" s="1" t="str">
        <f t="shared" si="309"/>
        <v>2002/07/17</v>
      </c>
      <c r="D930">
        <f t="shared" si="316"/>
        <v>4</v>
      </c>
      <c r="E930" t="str">
        <f t="shared" si="317"/>
        <v>Wednesday</v>
      </c>
      <c r="F930">
        <f t="shared" si="318"/>
        <v>17</v>
      </c>
      <c r="G930" s="2">
        <f t="shared" si="319"/>
        <v>198</v>
      </c>
      <c r="H930" t="str">
        <f t="shared" si="320"/>
        <v>Weekday</v>
      </c>
      <c r="I930">
        <f t="shared" si="305"/>
        <v>29</v>
      </c>
      <c r="J930" t="str">
        <f t="shared" si="321"/>
        <v>July</v>
      </c>
      <c r="K930">
        <f t="shared" si="322"/>
        <v>7</v>
      </c>
      <c r="L930" s="1" t="str">
        <f t="shared" si="306"/>
        <v>N</v>
      </c>
      <c r="M930">
        <f t="shared" si="323"/>
        <v>3</v>
      </c>
      <c r="N930">
        <f t="shared" si="324"/>
        <v>2002</v>
      </c>
      <c r="O930" t="str">
        <f t="shared" si="307"/>
        <v>2002-07</v>
      </c>
      <c r="P930" t="str">
        <f t="shared" si="310"/>
        <v>2002Q3</v>
      </c>
      <c r="Q930">
        <f t="shared" si="311"/>
        <v>1</v>
      </c>
      <c r="R930">
        <f t="shared" si="312"/>
        <v>1</v>
      </c>
      <c r="S930">
        <f t="shared" si="313"/>
        <v>2003</v>
      </c>
      <c r="T930" t="str">
        <f t="shared" si="325"/>
        <v>FY2003-01</v>
      </c>
      <c r="U930" t="str">
        <f t="shared" si="314"/>
        <v>FY2003Q1</v>
      </c>
    </row>
    <row r="931" spans="1:21">
      <c r="A931" t="str">
        <f t="shared" si="308"/>
        <v>20020718</v>
      </c>
      <c r="B931" s="1">
        <f t="shared" si="315"/>
        <v>37455</v>
      </c>
      <c r="C931" s="1" t="str">
        <f t="shared" si="309"/>
        <v>2002/07/18</v>
      </c>
      <c r="D931">
        <f t="shared" si="316"/>
        <v>5</v>
      </c>
      <c r="E931" t="str">
        <f t="shared" si="317"/>
        <v>Thursday</v>
      </c>
      <c r="F931">
        <f t="shared" si="318"/>
        <v>18</v>
      </c>
      <c r="G931" s="2">
        <f t="shared" si="319"/>
        <v>199</v>
      </c>
      <c r="H931" t="str">
        <f t="shared" si="320"/>
        <v>Weekday</v>
      </c>
      <c r="I931">
        <f t="shared" si="305"/>
        <v>29</v>
      </c>
      <c r="J931" t="str">
        <f t="shared" si="321"/>
        <v>July</v>
      </c>
      <c r="K931">
        <f t="shared" si="322"/>
        <v>7</v>
      </c>
      <c r="L931" s="1" t="str">
        <f t="shared" si="306"/>
        <v>N</v>
      </c>
      <c r="M931">
        <f t="shared" si="323"/>
        <v>3</v>
      </c>
      <c r="N931">
        <f t="shared" si="324"/>
        <v>2002</v>
      </c>
      <c r="O931" t="str">
        <f t="shared" si="307"/>
        <v>2002-07</v>
      </c>
      <c r="P931" t="str">
        <f t="shared" si="310"/>
        <v>2002Q3</v>
      </c>
      <c r="Q931">
        <f t="shared" si="311"/>
        <v>1</v>
      </c>
      <c r="R931">
        <f t="shared" si="312"/>
        <v>1</v>
      </c>
      <c r="S931">
        <f t="shared" si="313"/>
        <v>2003</v>
      </c>
      <c r="T931" t="str">
        <f t="shared" si="325"/>
        <v>FY2003-01</v>
      </c>
      <c r="U931" t="str">
        <f t="shared" si="314"/>
        <v>FY2003Q1</v>
      </c>
    </row>
    <row r="932" spans="1:21">
      <c r="A932" t="str">
        <f t="shared" si="308"/>
        <v>20020719</v>
      </c>
      <c r="B932" s="1">
        <f t="shared" si="315"/>
        <v>37456</v>
      </c>
      <c r="C932" s="1" t="str">
        <f t="shared" si="309"/>
        <v>2002/07/19</v>
      </c>
      <c r="D932">
        <f t="shared" si="316"/>
        <v>6</v>
      </c>
      <c r="E932" t="str">
        <f t="shared" si="317"/>
        <v>Friday</v>
      </c>
      <c r="F932">
        <f t="shared" si="318"/>
        <v>19</v>
      </c>
      <c r="G932" s="2">
        <f t="shared" si="319"/>
        <v>200</v>
      </c>
      <c r="H932" t="str">
        <f t="shared" si="320"/>
        <v>Weekend</v>
      </c>
      <c r="I932">
        <f t="shared" si="305"/>
        <v>29</v>
      </c>
      <c r="J932" t="str">
        <f t="shared" si="321"/>
        <v>July</v>
      </c>
      <c r="K932">
        <f t="shared" si="322"/>
        <v>7</v>
      </c>
      <c r="L932" s="1" t="str">
        <f t="shared" si="306"/>
        <v>N</v>
      </c>
      <c r="M932">
        <f t="shared" si="323"/>
        <v>3</v>
      </c>
      <c r="N932">
        <f t="shared" si="324"/>
        <v>2002</v>
      </c>
      <c r="O932" t="str">
        <f t="shared" si="307"/>
        <v>2002-07</v>
      </c>
      <c r="P932" t="str">
        <f t="shared" si="310"/>
        <v>2002Q3</v>
      </c>
      <c r="Q932">
        <f t="shared" si="311"/>
        <v>1</v>
      </c>
      <c r="R932">
        <f t="shared" si="312"/>
        <v>1</v>
      </c>
      <c r="S932">
        <f t="shared" si="313"/>
        <v>2003</v>
      </c>
      <c r="T932" t="str">
        <f t="shared" si="325"/>
        <v>FY2003-01</v>
      </c>
      <c r="U932" t="str">
        <f t="shared" si="314"/>
        <v>FY2003Q1</v>
      </c>
    </row>
    <row r="933" spans="1:21">
      <c r="A933" t="str">
        <f t="shared" si="308"/>
        <v>20020720</v>
      </c>
      <c r="B933" s="1">
        <f t="shared" si="315"/>
        <v>37457</v>
      </c>
      <c r="C933" s="1" t="str">
        <f t="shared" si="309"/>
        <v>2002/07/20</v>
      </c>
      <c r="D933">
        <f t="shared" si="316"/>
        <v>7</v>
      </c>
      <c r="E933" t="str">
        <f t="shared" si="317"/>
        <v>Saturday</v>
      </c>
      <c r="F933">
        <f t="shared" si="318"/>
        <v>20</v>
      </c>
      <c r="G933" s="2">
        <f t="shared" si="319"/>
        <v>201</v>
      </c>
      <c r="H933" t="str">
        <f t="shared" si="320"/>
        <v>Weekend</v>
      </c>
      <c r="I933">
        <f t="shared" si="305"/>
        <v>29</v>
      </c>
      <c r="J933" t="str">
        <f t="shared" si="321"/>
        <v>July</v>
      </c>
      <c r="K933">
        <f t="shared" si="322"/>
        <v>7</v>
      </c>
      <c r="L933" s="1" t="str">
        <f t="shared" si="306"/>
        <v>N</v>
      </c>
      <c r="M933">
        <f t="shared" si="323"/>
        <v>3</v>
      </c>
      <c r="N933">
        <f t="shared" si="324"/>
        <v>2002</v>
      </c>
      <c r="O933" t="str">
        <f t="shared" si="307"/>
        <v>2002-07</v>
      </c>
      <c r="P933" t="str">
        <f t="shared" si="310"/>
        <v>2002Q3</v>
      </c>
      <c r="Q933">
        <f t="shared" si="311"/>
        <v>1</v>
      </c>
      <c r="R933">
        <f t="shared" si="312"/>
        <v>1</v>
      </c>
      <c r="S933">
        <f t="shared" si="313"/>
        <v>2003</v>
      </c>
      <c r="T933" t="str">
        <f t="shared" si="325"/>
        <v>FY2003-01</v>
      </c>
      <c r="U933" t="str">
        <f t="shared" si="314"/>
        <v>FY2003Q1</v>
      </c>
    </row>
    <row r="934" spans="1:21">
      <c r="A934" t="str">
        <f t="shared" si="308"/>
        <v>20020721</v>
      </c>
      <c r="B934" s="1">
        <f t="shared" si="315"/>
        <v>37458</v>
      </c>
      <c r="C934" s="1" t="str">
        <f t="shared" si="309"/>
        <v>2002/07/21</v>
      </c>
      <c r="D934">
        <f t="shared" si="316"/>
        <v>1</v>
      </c>
      <c r="E934" t="str">
        <f t="shared" si="317"/>
        <v>Sunday</v>
      </c>
      <c r="F934">
        <f t="shared" si="318"/>
        <v>21</v>
      </c>
      <c r="G934" s="2">
        <f t="shared" si="319"/>
        <v>202</v>
      </c>
      <c r="H934" t="str">
        <f t="shared" si="320"/>
        <v>Weekday</v>
      </c>
      <c r="I934">
        <f t="shared" si="305"/>
        <v>30</v>
      </c>
      <c r="J934" t="str">
        <f t="shared" si="321"/>
        <v>July</v>
      </c>
      <c r="K934">
        <f t="shared" si="322"/>
        <v>7</v>
      </c>
      <c r="L934" s="1" t="str">
        <f t="shared" si="306"/>
        <v>N</v>
      </c>
      <c r="M934">
        <f t="shared" si="323"/>
        <v>3</v>
      </c>
      <c r="N934">
        <f t="shared" si="324"/>
        <v>2002</v>
      </c>
      <c r="O934" t="str">
        <f t="shared" si="307"/>
        <v>2002-07</v>
      </c>
      <c r="P934" t="str">
        <f t="shared" si="310"/>
        <v>2002Q3</v>
      </c>
      <c r="Q934">
        <f t="shared" si="311"/>
        <v>1</v>
      </c>
      <c r="R934">
        <f t="shared" si="312"/>
        <v>1</v>
      </c>
      <c r="S934">
        <f t="shared" si="313"/>
        <v>2003</v>
      </c>
      <c r="T934" t="str">
        <f t="shared" si="325"/>
        <v>FY2003-01</v>
      </c>
      <c r="U934" t="str">
        <f t="shared" si="314"/>
        <v>FY2003Q1</v>
      </c>
    </row>
    <row r="935" spans="1:21">
      <c r="A935" t="str">
        <f t="shared" si="308"/>
        <v>20020722</v>
      </c>
      <c r="B935" s="1">
        <f t="shared" si="315"/>
        <v>37459</v>
      </c>
      <c r="C935" s="1" t="str">
        <f t="shared" si="309"/>
        <v>2002/07/22</v>
      </c>
      <c r="D935">
        <f t="shared" si="316"/>
        <v>2</v>
      </c>
      <c r="E935" t="str">
        <f t="shared" si="317"/>
        <v>Monday</v>
      </c>
      <c r="F935">
        <f t="shared" si="318"/>
        <v>22</v>
      </c>
      <c r="G935" s="2">
        <f t="shared" si="319"/>
        <v>203</v>
      </c>
      <c r="H935" t="str">
        <f t="shared" si="320"/>
        <v>Weekday</v>
      </c>
      <c r="I935">
        <f t="shared" si="305"/>
        <v>30</v>
      </c>
      <c r="J935" t="str">
        <f t="shared" si="321"/>
        <v>July</v>
      </c>
      <c r="K935">
        <f t="shared" si="322"/>
        <v>7</v>
      </c>
      <c r="L935" s="1" t="str">
        <f t="shared" si="306"/>
        <v>N</v>
      </c>
      <c r="M935">
        <f t="shared" si="323"/>
        <v>3</v>
      </c>
      <c r="N935">
        <f t="shared" si="324"/>
        <v>2002</v>
      </c>
      <c r="O935" t="str">
        <f t="shared" si="307"/>
        <v>2002-07</v>
      </c>
      <c r="P935" t="str">
        <f t="shared" si="310"/>
        <v>2002Q3</v>
      </c>
      <c r="Q935">
        <f t="shared" si="311"/>
        <v>1</v>
      </c>
      <c r="R935">
        <f t="shared" si="312"/>
        <v>1</v>
      </c>
      <c r="S935">
        <f t="shared" si="313"/>
        <v>2003</v>
      </c>
      <c r="T935" t="str">
        <f t="shared" si="325"/>
        <v>FY2003-01</v>
      </c>
      <c r="U935" t="str">
        <f t="shared" si="314"/>
        <v>FY2003Q1</v>
      </c>
    </row>
    <row r="936" spans="1:21">
      <c r="A936" t="str">
        <f t="shared" si="308"/>
        <v>20020723</v>
      </c>
      <c r="B936" s="1">
        <f t="shared" si="315"/>
        <v>37460</v>
      </c>
      <c r="C936" s="1" t="str">
        <f t="shared" si="309"/>
        <v>2002/07/23</v>
      </c>
      <c r="D936">
        <f t="shared" si="316"/>
        <v>3</v>
      </c>
      <c r="E936" t="str">
        <f t="shared" si="317"/>
        <v>Tuesday</v>
      </c>
      <c r="F936">
        <f t="shared" si="318"/>
        <v>23</v>
      </c>
      <c r="G936" s="2">
        <f t="shared" si="319"/>
        <v>204</v>
      </c>
      <c r="H936" t="str">
        <f t="shared" si="320"/>
        <v>Weekday</v>
      </c>
      <c r="I936">
        <f t="shared" si="305"/>
        <v>30</v>
      </c>
      <c r="J936" t="str">
        <f t="shared" si="321"/>
        <v>July</v>
      </c>
      <c r="K936">
        <f t="shared" si="322"/>
        <v>7</v>
      </c>
      <c r="L936" s="1" t="str">
        <f t="shared" si="306"/>
        <v>N</v>
      </c>
      <c r="M936">
        <f t="shared" si="323"/>
        <v>3</v>
      </c>
      <c r="N936">
        <f t="shared" si="324"/>
        <v>2002</v>
      </c>
      <c r="O936" t="str">
        <f t="shared" si="307"/>
        <v>2002-07</v>
      </c>
      <c r="P936" t="str">
        <f t="shared" si="310"/>
        <v>2002Q3</v>
      </c>
      <c r="Q936">
        <f t="shared" si="311"/>
        <v>1</v>
      </c>
      <c r="R936">
        <f t="shared" si="312"/>
        <v>1</v>
      </c>
      <c r="S936">
        <f t="shared" si="313"/>
        <v>2003</v>
      </c>
      <c r="T936" t="str">
        <f t="shared" si="325"/>
        <v>FY2003-01</v>
      </c>
      <c r="U936" t="str">
        <f t="shared" si="314"/>
        <v>FY2003Q1</v>
      </c>
    </row>
    <row r="937" spans="1:21">
      <c r="A937" t="str">
        <f t="shared" si="308"/>
        <v>20020724</v>
      </c>
      <c r="B937" s="1">
        <f t="shared" si="315"/>
        <v>37461</v>
      </c>
      <c r="C937" s="1" t="str">
        <f t="shared" si="309"/>
        <v>2002/07/24</v>
      </c>
      <c r="D937">
        <f t="shared" si="316"/>
        <v>4</v>
      </c>
      <c r="E937" t="str">
        <f t="shared" si="317"/>
        <v>Wednesday</v>
      </c>
      <c r="F937">
        <f t="shared" si="318"/>
        <v>24</v>
      </c>
      <c r="G937" s="2">
        <f t="shared" si="319"/>
        <v>205</v>
      </c>
      <c r="H937" t="str">
        <f t="shared" si="320"/>
        <v>Weekday</v>
      </c>
      <c r="I937">
        <f t="shared" si="305"/>
        <v>30</v>
      </c>
      <c r="J937" t="str">
        <f t="shared" si="321"/>
        <v>July</v>
      </c>
      <c r="K937">
        <f t="shared" si="322"/>
        <v>7</v>
      </c>
      <c r="L937" s="1" t="str">
        <f t="shared" si="306"/>
        <v>N</v>
      </c>
      <c r="M937">
        <f t="shared" si="323"/>
        <v>3</v>
      </c>
      <c r="N937">
        <f t="shared" si="324"/>
        <v>2002</v>
      </c>
      <c r="O937" t="str">
        <f t="shared" si="307"/>
        <v>2002-07</v>
      </c>
      <c r="P937" t="str">
        <f t="shared" si="310"/>
        <v>2002Q3</v>
      </c>
      <c r="Q937">
        <f t="shared" si="311"/>
        <v>1</v>
      </c>
      <c r="R937">
        <f t="shared" si="312"/>
        <v>1</v>
      </c>
      <c r="S937">
        <f t="shared" si="313"/>
        <v>2003</v>
      </c>
      <c r="T937" t="str">
        <f t="shared" si="325"/>
        <v>FY2003-01</v>
      </c>
      <c r="U937" t="str">
        <f t="shared" si="314"/>
        <v>FY2003Q1</v>
      </c>
    </row>
    <row r="938" spans="1:21">
      <c r="A938" t="str">
        <f t="shared" si="308"/>
        <v>20020725</v>
      </c>
      <c r="B938" s="1">
        <f t="shared" si="315"/>
        <v>37462</v>
      </c>
      <c r="C938" s="1" t="str">
        <f t="shared" si="309"/>
        <v>2002/07/25</v>
      </c>
      <c r="D938">
        <f t="shared" si="316"/>
        <v>5</v>
      </c>
      <c r="E938" t="str">
        <f t="shared" si="317"/>
        <v>Thursday</v>
      </c>
      <c r="F938">
        <f t="shared" si="318"/>
        <v>25</v>
      </c>
      <c r="G938" s="2">
        <f t="shared" si="319"/>
        <v>206</v>
      </c>
      <c r="H938" t="str">
        <f t="shared" si="320"/>
        <v>Weekday</v>
      </c>
      <c r="I938">
        <f t="shared" si="305"/>
        <v>30</v>
      </c>
      <c r="J938" t="str">
        <f t="shared" si="321"/>
        <v>July</v>
      </c>
      <c r="K938">
        <f t="shared" si="322"/>
        <v>7</v>
      </c>
      <c r="L938" s="1" t="str">
        <f t="shared" si="306"/>
        <v>N</v>
      </c>
      <c r="M938">
        <f t="shared" si="323"/>
        <v>3</v>
      </c>
      <c r="N938">
        <f t="shared" si="324"/>
        <v>2002</v>
      </c>
      <c r="O938" t="str">
        <f t="shared" si="307"/>
        <v>2002-07</v>
      </c>
      <c r="P938" t="str">
        <f t="shared" si="310"/>
        <v>2002Q3</v>
      </c>
      <c r="Q938">
        <f t="shared" si="311"/>
        <v>1</v>
      </c>
      <c r="R938">
        <f t="shared" si="312"/>
        <v>1</v>
      </c>
      <c r="S938">
        <f t="shared" si="313"/>
        <v>2003</v>
      </c>
      <c r="T938" t="str">
        <f t="shared" si="325"/>
        <v>FY2003-01</v>
      </c>
      <c r="U938" t="str">
        <f t="shared" si="314"/>
        <v>FY2003Q1</v>
      </c>
    </row>
    <row r="939" spans="1:21">
      <c r="A939" t="str">
        <f t="shared" si="308"/>
        <v>20020726</v>
      </c>
      <c r="B939" s="1">
        <f t="shared" si="315"/>
        <v>37463</v>
      </c>
      <c r="C939" s="1" t="str">
        <f t="shared" si="309"/>
        <v>2002/07/26</v>
      </c>
      <c r="D939">
        <f t="shared" si="316"/>
        <v>6</v>
      </c>
      <c r="E939" t="str">
        <f t="shared" si="317"/>
        <v>Friday</v>
      </c>
      <c r="F939">
        <f t="shared" si="318"/>
        <v>26</v>
      </c>
      <c r="G939" s="2">
        <f t="shared" si="319"/>
        <v>207</v>
      </c>
      <c r="H939" t="str">
        <f t="shared" si="320"/>
        <v>Weekend</v>
      </c>
      <c r="I939">
        <f t="shared" si="305"/>
        <v>30</v>
      </c>
      <c r="J939" t="str">
        <f t="shared" si="321"/>
        <v>July</v>
      </c>
      <c r="K939">
        <f t="shared" si="322"/>
        <v>7</v>
      </c>
      <c r="L939" s="1" t="str">
        <f t="shared" si="306"/>
        <v>N</v>
      </c>
      <c r="M939">
        <f t="shared" si="323"/>
        <v>3</v>
      </c>
      <c r="N939">
        <f t="shared" si="324"/>
        <v>2002</v>
      </c>
      <c r="O939" t="str">
        <f t="shared" si="307"/>
        <v>2002-07</v>
      </c>
      <c r="P939" t="str">
        <f t="shared" si="310"/>
        <v>2002Q3</v>
      </c>
      <c r="Q939">
        <f t="shared" si="311"/>
        <v>1</v>
      </c>
      <c r="R939">
        <f t="shared" si="312"/>
        <v>1</v>
      </c>
      <c r="S939">
        <f t="shared" si="313"/>
        <v>2003</v>
      </c>
      <c r="T939" t="str">
        <f t="shared" si="325"/>
        <v>FY2003-01</v>
      </c>
      <c r="U939" t="str">
        <f t="shared" si="314"/>
        <v>FY2003Q1</v>
      </c>
    </row>
    <row r="940" spans="1:21">
      <c r="A940" t="str">
        <f t="shared" si="308"/>
        <v>20020727</v>
      </c>
      <c r="B940" s="1">
        <f t="shared" si="315"/>
        <v>37464</v>
      </c>
      <c r="C940" s="1" t="str">
        <f t="shared" si="309"/>
        <v>2002/07/27</v>
      </c>
      <c r="D940">
        <f t="shared" si="316"/>
        <v>7</v>
      </c>
      <c r="E940" t="str">
        <f t="shared" si="317"/>
        <v>Saturday</v>
      </c>
      <c r="F940">
        <f t="shared" si="318"/>
        <v>27</v>
      </c>
      <c r="G940" s="2">
        <f t="shared" si="319"/>
        <v>208</v>
      </c>
      <c r="H940" t="str">
        <f t="shared" si="320"/>
        <v>Weekend</v>
      </c>
      <c r="I940">
        <f t="shared" si="305"/>
        <v>30</v>
      </c>
      <c r="J940" t="str">
        <f t="shared" si="321"/>
        <v>July</v>
      </c>
      <c r="K940">
        <f t="shared" si="322"/>
        <v>7</v>
      </c>
      <c r="L940" s="1" t="str">
        <f t="shared" si="306"/>
        <v>N</v>
      </c>
      <c r="M940">
        <f t="shared" si="323"/>
        <v>3</v>
      </c>
      <c r="N940">
        <f t="shared" si="324"/>
        <v>2002</v>
      </c>
      <c r="O940" t="str">
        <f t="shared" si="307"/>
        <v>2002-07</v>
      </c>
      <c r="P940" t="str">
        <f t="shared" si="310"/>
        <v>2002Q3</v>
      </c>
      <c r="Q940">
        <f t="shared" si="311"/>
        <v>1</v>
      </c>
      <c r="R940">
        <f t="shared" si="312"/>
        <v>1</v>
      </c>
      <c r="S940">
        <f t="shared" si="313"/>
        <v>2003</v>
      </c>
      <c r="T940" t="str">
        <f t="shared" si="325"/>
        <v>FY2003-01</v>
      </c>
      <c r="U940" t="str">
        <f t="shared" si="314"/>
        <v>FY2003Q1</v>
      </c>
    </row>
    <row r="941" spans="1:21">
      <c r="A941" t="str">
        <f t="shared" si="308"/>
        <v>20020728</v>
      </c>
      <c r="B941" s="1">
        <f t="shared" si="315"/>
        <v>37465</v>
      </c>
      <c r="C941" s="1" t="str">
        <f t="shared" si="309"/>
        <v>2002/07/28</v>
      </c>
      <c r="D941">
        <f t="shared" si="316"/>
        <v>1</v>
      </c>
      <c r="E941" t="str">
        <f t="shared" si="317"/>
        <v>Sunday</v>
      </c>
      <c r="F941">
        <f t="shared" si="318"/>
        <v>28</v>
      </c>
      <c r="G941" s="2">
        <f t="shared" si="319"/>
        <v>209</v>
      </c>
      <c r="H941" t="str">
        <f t="shared" si="320"/>
        <v>Weekday</v>
      </c>
      <c r="I941">
        <f t="shared" si="305"/>
        <v>31</v>
      </c>
      <c r="J941" t="str">
        <f t="shared" si="321"/>
        <v>July</v>
      </c>
      <c r="K941">
        <f t="shared" si="322"/>
        <v>7</v>
      </c>
      <c r="L941" s="1" t="str">
        <f t="shared" si="306"/>
        <v>N</v>
      </c>
      <c r="M941">
        <f t="shared" si="323"/>
        <v>3</v>
      </c>
      <c r="N941">
        <f t="shared" si="324"/>
        <v>2002</v>
      </c>
      <c r="O941" t="str">
        <f t="shared" si="307"/>
        <v>2002-07</v>
      </c>
      <c r="P941" t="str">
        <f t="shared" si="310"/>
        <v>2002Q3</v>
      </c>
      <c r="Q941">
        <f t="shared" si="311"/>
        <v>1</v>
      </c>
      <c r="R941">
        <f t="shared" si="312"/>
        <v>1</v>
      </c>
      <c r="S941">
        <f t="shared" si="313"/>
        <v>2003</v>
      </c>
      <c r="T941" t="str">
        <f t="shared" si="325"/>
        <v>FY2003-01</v>
      </c>
      <c r="U941" t="str">
        <f t="shared" si="314"/>
        <v>FY2003Q1</v>
      </c>
    </row>
    <row r="942" spans="1:21">
      <c r="A942" t="str">
        <f t="shared" si="308"/>
        <v>20020729</v>
      </c>
      <c r="B942" s="1">
        <f t="shared" si="315"/>
        <v>37466</v>
      </c>
      <c r="C942" s="1" t="str">
        <f t="shared" si="309"/>
        <v>2002/07/29</v>
      </c>
      <c r="D942">
        <f t="shared" si="316"/>
        <v>2</v>
      </c>
      <c r="E942" t="str">
        <f t="shared" si="317"/>
        <v>Monday</v>
      </c>
      <c r="F942">
        <f t="shared" si="318"/>
        <v>29</v>
      </c>
      <c r="G942" s="2">
        <f t="shared" si="319"/>
        <v>210</v>
      </c>
      <c r="H942" t="str">
        <f t="shared" si="320"/>
        <v>Weekday</v>
      </c>
      <c r="I942">
        <f t="shared" si="305"/>
        <v>31</v>
      </c>
      <c r="J942" t="str">
        <f t="shared" si="321"/>
        <v>July</v>
      </c>
      <c r="K942">
        <f t="shared" si="322"/>
        <v>7</v>
      </c>
      <c r="L942" s="1" t="str">
        <f t="shared" si="306"/>
        <v>N</v>
      </c>
      <c r="M942">
        <f t="shared" si="323"/>
        <v>3</v>
      </c>
      <c r="N942">
        <f t="shared" si="324"/>
        <v>2002</v>
      </c>
      <c r="O942" t="str">
        <f t="shared" si="307"/>
        <v>2002-07</v>
      </c>
      <c r="P942" t="str">
        <f t="shared" si="310"/>
        <v>2002Q3</v>
      </c>
      <c r="Q942">
        <f t="shared" si="311"/>
        <v>1</v>
      </c>
      <c r="R942">
        <f t="shared" si="312"/>
        <v>1</v>
      </c>
      <c r="S942">
        <f t="shared" si="313"/>
        <v>2003</v>
      </c>
      <c r="T942" t="str">
        <f t="shared" si="325"/>
        <v>FY2003-01</v>
      </c>
      <c r="U942" t="str">
        <f t="shared" si="314"/>
        <v>FY2003Q1</v>
      </c>
    </row>
    <row r="943" spans="1:21">
      <c r="A943" t="str">
        <f t="shared" si="308"/>
        <v>20020730</v>
      </c>
      <c r="B943" s="1">
        <f t="shared" si="315"/>
        <v>37467</v>
      </c>
      <c r="C943" s="1" t="str">
        <f t="shared" si="309"/>
        <v>2002/07/30</v>
      </c>
      <c r="D943">
        <f t="shared" si="316"/>
        <v>3</v>
      </c>
      <c r="E943" t="str">
        <f t="shared" si="317"/>
        <v>Tuesday</v>
      </c>
      <c r="F943">
        <f t="shared" si="318"/>
        <v>30</v>
      </c>
      <c r="G943" s="2">
        <f t="shared" si="319"/>
        <v>211</v>
      </c>
      <c r="H943" t="str">
        <f t="shared" si="320"/>
        <v>Weekday</v>
      </c>
      <c r="I943">
        <f t="shared" si="305"/>
        <v>31</v>
      </c>
      <c r="J943" t="str">
        <f t="shared" si="321"/>
        <v>July</v>
      </c>
      <c r="K943">
        <f t="shared" si="322"/>
        <v>7</v>
      </c>
      <c r="L943" s="1" t="str">
        <f t="shared" si="306"/>
        <v>N</v>
      </c>
      <c r="M943">
        <f t="shared" si="323"/>
        <v>3</v>
      </c>
      <c r="N943">
        <f t="shared" si="324"/>
        <v>2002</v>
      </c>
      <c r="O943" t="str">
        <f t="shared" si="307"/>
        <v>2002-07</v>
      </c>
      <c r="P943" t="str">
        <f t="shared" si="310"/>
        <v>2002Q3</v>
      </c>
      <c r="Q943">
        <f t="shared" si="311"/>
        <v>1</v>
      </c>
      <c r="R943">
        <f t="shared" si="312"/>
        <v>1</v>
      </c>
      <c r="S943">
        <f t="shared" si="313"/>
        <v>2003</v>
      </c>
      <c r="T943" t="str">
        <f t="shared" si="325"/>
        <v>FY2003-01</v>
      </c>
      <c r="U943" t="str">
        <f t="shared" si="314"/>
        <v>FY2003Q1</v>
      </c>
    </row>
    <row r="944" spans="1:21">
      <c r="A944" t="str">
        <f t="shared" si="308"/>
        <v>20020731</v>
      </c>
      <c r="B944" s="1">
        <f t="shared" si="315"/>
        <v>37468</v>
      </c>
      <c r="C944" s="1" t="str">
        <f t="shared" si="309"/>
        <v>2002/07/31</v>
      </c>
      <c r="D944">
        <f t="shared" si="316"/>
        <v>4</v>
      </c>
      <c r="E944" t="str">
        <f t="shared" si="317"/>
        <v>Wednesday</v>
      </c>
      <c r="F944">
        <f t="shared" si="318"/>
        <v>31</v>
      </c>
      <c r="G944" s="2">
        <f t="shared" si="319"/>
        <v>212</v>
      </c>
      <c r="H944" t="str">
        <f t="shared" si="320"/>
        <v>Weekday</v>
      </c>
      <c r="I944">
        <f t="shared" si="305"/>
        <v>31</v>
      </c>
      <c r="J944" t="str">
        <f t="shared" si="321"/>
        <v>July</v>
      </c>
      <c r="K944">
        <f t="shared" si="322"/>
        <v>7</v>
      </c>
      <c r="L944" s="1" t="str">
        <f t="shared" si="306"/>
        <v>Y</v>
      </c>
      <c r="M944">
        <f t="shared" si="323"/>
        <v>3</v>
      </c>
      <c r="N944">
        <f t="shared" si="324"/>
        <v>2002</v>
      </c>
      <c r="O944" t="str">
        <f t="shared" si="307"/>
        <v>2002-07</v>
      </c>
      <c r="P944" t="str">
        <f t="shared" si="310"/>
        <v>2002Q3</v>
      </c>
      <c r="Q944">
        <f t="shared" si="311"/>
        <v>1</v>
      </c>
      <c r="R944">
        <f t="shared" si="312"/>
        <v>1</v>
      </c>
      <c r="S944">
        <f t="shared" si="313"/>
        <v>2003</v>
      </c>
      <c r="T944" t="str">
        <f t="shared" si="325"/>
        <v>FY2003-01</v>
      </c>
      <c r="U944" t="str">
        <f t="shared" si="314"/>
        <v>FY2003Q1</v>
      </c>
    </row>
    <row r="945" spans="1:21">
      <c r="A945" t="str">
        <f t="shared" si="308"/>
        <v>20020801</v>
      </c>
      <c r="B945" s="1">
        <f t="shared" si="315"/>
        <v>37469</v>
      </c>
      <c r="C945" s="1" t="str">
        <f t="shared" si="309"/>
        <v>2002/08/01</v>
      </c>
      <c r="D945">
        <f t="shared" si="316"/>
        <v>5</v>
      </c>
      <c r="E945" t="str">
        <f t="shared" si="317"/>
        <v>Thursday</v>
      </c>
      <c r="F945">
        <f t="shared" si="318"/>
        <v>1</v>
      </c>
      <c r="G945" s="2">
        <f t="shared" si="319"/>
        <v>213</v>
      </c>
      <c r="H945" t="str">
        <f t="shared" si="320"/>
        <v>Weekday</v>
      </c>
      <c r="I945">
        <f t="shared" si="305"/>
        <v>31</v>
      </c>
      <c r="J945" t="str">
        <f t="shared" si="321"/>
        <v>August</v>
      </c>
      <c r="K945">
        <f t="shared" si="322"/>
        <v>8</v>
      </c>
      <c r="L945" s="1" t="str">
        <f t="shared" si="306"/>
        <v>N</v>
      </c>
      <c r="M945">
        <f t="shared" si="323"/>
        <v>3</v>
      </c>
      <c r="N945">
        <f t="shared" si="324"/>
        <v>2002</v>
      </c>
      <c r="O945" t="str">
        <f t="shared" si="307"/>
        <v>2002-08</v>
      </c>
      <c r="P945" t="str">
        <f t="shared" si="310"/>
        <v>2002Q3</v>
      </c>
      <c r="Q945">
        <f t="shared" si="311"/>
        <v>2</v>
      </c>
      <c r="R945">
        <f t="shared" si="312"/>
        <v>1</v>
      </c>
      <c r="S945">
        <f t="shared" si="313"/>
        <v>2003</v>
      </c>
      <c r="T945" t="str">
        <f t="shared" si="325"/>
        <v>FY2003-02</v>
      </c>
      <c r="U945" t="str">
        <f t="shared" si="314"/>
        <v>FY2003Q1</v>
      </c>
    </row>
    <row r="946" spans="1:21">
      <c r="A946" t="str">
        <f t="shared" si="308"/>
        <v>20020802</v>
      </c>
      <c r="B946" s="1">
        <f t="shared" si="315"/>
        <v>37470</v>
      </c>
      <c r="C946" s="1" t="str">
        <f t="shared" si="309"/>
        <v>2002/08/02</v>
      </c>
      <c r="D946">
        <f t="shared" si="316"/>
        <v>6</v>
      </c>
      <c r="E946" t="str">
        <f t="shared" si="317"/>
        <v>Friday</v>
      </c>
      <c r="F946">
        <f t="shared" si="318"/>
        <v>2</v>
      </c>
      <c r="G946" s="2">
        <f t="shared" si="319"/>
        <v>214</v>
      </c>
      <c r="H946" t="str">
        <f t="shared" si="320"/>
        <v>Weekend</v>
      </c>
      <c r="I946">
        <f t="shared" si="305"/>
        <v>31</v>
      </c>
      <c r="J946" t="str">
        <f t="shared" si="321"/>
        <v>August</v>
      </c>
      <c r="K946">
        <f t="shared" si="322"/>
        <v>8</v>
      </c>
      <c r="L946" s="1" t="str">
        <f t="shared" si="306"/>
        <v>N</v>
      </c>
      <c r="M946">
        <f t="shared" si="323"/>
        <v>3</v>
      </c>
      <c r="N946">
        <f t="shared" si="324"/>
        <v>2002</v>
      </c>
      <c r="O946" t="str">
        <f t="shared" si="307"/>
        <v>2002-08</v>
      </c>
      <c r="P946" t="str">
        <f t="shared" si="310"/>
        <v>2002Q3</v>
      </c>
      <c r="Q946">
        <f t="shared" si="311"/>
        <v>2</v>
      </c>
      <c r="R946">
        <f t="shared" si="312"/>
        <v>1</v>
      </c>
      <c r="S946">
        <f t="shared" si="313"/>
        <v>2003</v>
      </c>
      <c r="T946" t="str">
        <f t="shared" si="325"/>
        <v>FY2003-02</v>
      </c>
      <c r="U946" t="str">
        <f t="shared" si="314"/>
        <v>FY2003Q1</v>
      </c>
    </row>
    <row r="947" spans="1:21">
      <c r="A947" t="str">
        <f t="shared" si="308"/>
        <v>20020803</v>
      </c>
      <c r="B947" s="1">
        <f t="shared" si="315"/>
        <v>37471</v>
      </c>
      <c r="C947" s="1" t="str">
        <f t="shared" si="309"/>
        <v>2002/08/03</v>
      </c>
      <c r="D947">
        <f t="shared" si="316"/>
        <v>7</v>
      </c>
      <c r="E947" t="str">
        <f t="shared" si="317"/>
        <v>Saturday</v>
      </c>
      <c r="F947">
        <f t="shared" si="318"/>
        <v>3</v>
      </c>
      <c r="G947" s="2">
        <f t="shared" si="319"/>
        <v>215</v>
      </c>
      <c r="H947" t="str">
        <f t="shared" si="320"/>
        <v>Weekend</v>
      </c>
      <c r="I947">
        <f t="shared" si="305"/>
        <v>31</v>
      </c>
      <c r="J947" t="str">
        <f t="shared" si="321"/>
        <v>August</v>
      </c>
      <c r="K947">
        <f t="shared" si="322"/>
        <v>8</v>
      </c>
      <c r="L947" s="1" t="str">
        <f t="shared" si="306"/>
        <v>N</v>
      </c>
      <c r="M947">
        <f t="shared" si="323"/>
        <v>3</v>
      </c>
      <c r="N947">
        <f t="shared" si="324"/>
        <v>2002</v>
      </c>
      <c r="O947" t="str">
        <f t="shared" si="307"/>
        <v>2002-08</v>
      </c>
      <c r="P947" t="str">
        <f t="shared" si="310"/>
        <v>2002Q3</v>
      </c>
      <c r="Q947">
        <f t="shared" si="311"/>
        <v>2</v>
      </c>
      <c r="R947">
        <f t="shared" si="312"/>
        <v>1</v>
      </c>
      <c r="S947">
        <f t="shared" si="313"/>
        <v>2003</v>
      </c>
      <c r="T947" t="str">
        <f t="shared" si="325"/>
        <v>FY2003-02</v>
      </c>
      <c r="U947" t="str">
        <f t="shared" si="314"/>
        <v>FY2003Q1</v>
      </c>
    </row>
    <row r="948" spans="1:21">
      <c r="A948" t="str">
        <f t="shared" si="308"/>
        <v>20020804</v>
      </c>
      <c r="B948" s="1">
        <f t="shared" si="315"/>
        <v>37472</v>
      </c>
      <c r="C948" s="1" t="str">
        <f t="shared" si="309"/>
        <v>2002/08/04</v>
      </c>
      <c r="D948">
        <f t="shared" si="316"/>
        <v>1</v>
      </c>
      <c r="E948" t="str">
        <f t="shared" si="317"/>
        <v>Sunday</v>
      </c>
      <c r="F948">
        <f t="shared" si="318"/>
        <v>4</v>
      </c>
      <c r="G948" s="2">
        <f t="shared" si="319"/>
        <v>216</v>
      </c>
      <c r="H948" t="str">
        <f t="shared" si="320"/>
        <v>Weekday</v>
      </c>
      <c r="I948">
        <f t="shared" si="305"/>
        <v>32</v>
      </c>
      <c r="J948" t="str">
        <f t="shared" si="321"/>
        <v>August</v>
      </c>
      <c r="K948">
        <f t="shared" si="322"/>
        <v>8</v>
      </c>
      <c r="L948" s="1" t="str">
        <f t="shared" si="306"/>
        <v>N</v>
      </c>
      <c r="M948">
        <f t="shared" si="323"/>
        <v>3</v>
      </c>
      <c r="N948">
        <f t="shared" si="324"/>
        <v>2002</v>
      </c>
      <c r="O948" t="str">
        <f t="shared" si="307"/>
        <v>2002-08</v>
      </c>
      <c r="P948" t="str">
        <f t="shared" si="310"/>
        <v>2002Q3</v>
      </c>
      <c r="Q948">
        <f t="shared" si="311"/>
        <v>2</v>
      </c>
      <c r="R948">
        <f t="shared" si="312"/>
        <v>1</v>
      </c>
      <c r="S948">
        <f t="shared" si="313"/>
        <v>2003</v>
      </c>
      <c r="T948" t="str">
        <f t="shared" si="325"/>
        <v>FY2003-02</v>
      </c>
      <c r="U948" t="str">
        <f t="shared" si="314"/>
        <v>FY2003Q1</v>
      </c>
    </row>
    <row r="949" spans="1:21">
      <c r="A949" t="str">
        <f t="shared" si="308"/>
        <v>20020805</v>
      </c>
      <c r="B949" s="1">
        <f t="shared" si="315"/>
        <v>37473</v>
      </c>
      <c r="C949" s="1" t="str">
        <f t="shared" si="309"/>
        <v>2002/08/05</v>
      </c>
      <c r="D949">
        <f t="shared" si="316"/>
        <v>2</v>
      </c>
      <c r="E949" t="str">
        <f t="shared" si="317"/>
        <v>Monday</v>
      </c>
      <c r="F949">
        <f t="shared" si="318"/>
        <v>5</v>
      </c>
      <c r="G949" s="2">
        <f t="shared" si="319"/>
        <v>217</v>
      </c>
      <c r="H949" t="str">
        <f t="shared" si="320"/>
        <v>Weekday</v>
      </c>
      <c r="I949">
        <f t="shared" si="305"/>
        <v>32</v>
      </c>
      <c r="J949" t="str">
        <f t="shared" si="321"/>
        <v>August</v>
      </c>
      <c r="K949">
        <f t="shared" si="322"/>
        <v>8</v>
      </c>
      <c r="L949" s="1" t="str">
        <f t="shared" si="306"/>
        <v>N</v>
      </c>
      <c r="M949">
        <f t="shared" si="323"/>
        <v>3</v>
      </c>
      <c r="N949">
        <f t="shared" si="324"/>
        <v>2002</v>
      </c>
      <c r="O949" t="str">
        <f t="shared" si="307"/>
        <v>2002-08</v>
      </c>
      <c r="P949" t="str">
        <f t="shared" si="310"/>
        <v>2002Q3</v>
      </c>
      <c r="Q949">
        <f t="shared" si="311"/>
        <v>2</v>
      </c>
      <c r="R949">
        <f t="shared" si="312"/>
        <v>1</v>
      </c>
      <c r="S949">
        <f t="shared" si="313"/>
        <v>2003</v>
      </c>
      <c r="T949" t="str">
        <f t="shared" si="325"/>
        <v>FY2003-02</v>
      </c>
      <c r="U949" t="str">
        <f t="shared" si="314"/>
        <v>FY2003Q1</v>
      </c>
    </row>
    <row r="950" spans="1:21">
      <c r="A950" t="str">
        <f t="shared" si="308"/>
        <v>20020806</v>
      </c>
      <c r="B950" s="1">
        <f t="shared" si="315"/>
        <v>37474</v>
      </c>
      <c r="C950" s="1" t="str">
        <f t="shared" si="309"/>
        <v>2002/08/06</v>
      </c>
      <c r="D950">
        <f t="shared" si="316"/>
        <v>3</v>
      </c>
      <c r="E950" t="str">
        <f t="shared" si="317"/>
        <v>Tuesday</v>
      </c>
      <c r="F950">
        <f t="shared" si="318"/>
        <v>6</v>
      </c>
      <c r="G950" s="2">
        <f t="shared" si="319"/>
        <v>218</v>
      </c>
      <c r="H950" t="str">
        <f t="shared" si="320"/>
        <v>Weekday</v>
      </c>
      <c r="I950">
        <f t="shared" si="305"/>
        <v>32</v>
      </c>
      <c r="J950" t="str">
        <f t="shared" si="321"/>
        <v>August</v>
      </c>
      <c r="K950">
        <f t="shared" si="322"/>
        <v>8</v>
      </c>
      <c r="L950" s="1" t="str">
        <f t="shared" si="306"/>
        <v>N</v>
      </c>
      <c r="M950">
        <f t="shared" si="323"/>
        <v>3</v>
      </c>
      <c r="N950">
        <f t="shared" si="324"/>
        <v>2002</v>
      </c>
      <c r="O950" t="str">
        <f t="shared" si="307"/>
        <v>2002-08</v>
      </c>
      <c r="P950" t="str">
        <f t="shared" si="310"/>
        <v>2002Q3</v>
      </c>
      <c r="Q950">
        <f t="shared" si="311"/>
        <v>2</v>
      </c>
      <c r="R950">
        <f t="shared" si="312"/>
        <v>1</v>
      </c>
      <c r="S950">
        <f t="shared" si="313"/>
        <v>2003</v>
      </c>
      <c r="T950" t="str">
        <f t="shared" si="325"/>
        <v>FY2003-02</v>
      </c>
      <c r="U950" t="str">
        <f t="shared" si="314"/>
        <v>FY2003Q1</v>
      </c>
    </row>
    <row r="951" spans="1:21">
      <c r="A951" t="str">
        <f t="shared" si="308"/>
        <v>20020807</v>
      </c>
      <c r="B951" s="1">
        <f t="shared" si="315"/>
        <v>37475</v>
      </c>
      <c r="C951" s="1" t="str">
        <f t="shared" si="309"/>
        <v>2002/08/07</v>
      </c>
      <c r="D951">
        <f t="shared" si="316"/>
        <v>4</v>
      </c>
      <c r="E951" t="str">
        <f t="shared" si="317"/>
        <v>Wednesday</v>
      </c>
      <c r="F951">
        <f t="shared" si="318"/>
        <v>7</v>
      </c>
      <c r="G951" s="2">
        <f t="shared" si="319"/>
        <v>219</v>
      </c>
      <c r="H951" t="str">
        <f t="shared" si="320"/>
        <v>Weekday</v>
      </c>
      <c r="I951">
        <f t="shared" si="305"/>
        <v>32</v>
      </c>
      <c r="J951" t="str">
        <f t="shared" si="321"/>
        <v>August</v>
      </c>
      <c r="K951">
        <f t="shared" si="322"/>
        <v>8</v>
      </c>
      <c r="L951" s="1" t="str">
        <f t="shared" si="306"/>
        <v>N</v>
      </c>
      <c r="M951">
        <f t="shared" si="323"/>
        <v>3</v>
      </c>
      <c r="N951">
        <f t="shared" si="324"/>
        <v>2002</v>
      </c>
      <c r="O951" t="str">
        <f t="shared" si="307"/>
        <v>2002-08</v>
      </c>
      <c r="P951" t="str">
        <f t="shared" si="310"/>
        <v>2002Q3</v>
      </c>
      <c r="Q951">
        <f t="shared" si="311"/>
        <v>2</v>
      </c>
      <c r="R951">
        <f t="shared" si="312"/>
        <v>1</v>
      </c>
      <c r="S951">
        <f t="shared" si="313"/>
        <v>2003</v>
      </c>
      <c r="T951" t="str">
        <f t="shared" si="325"/>
        <v>FY2003-02</v>
      </c>
      <c r="U951" t="str">
        <f t="shared" si="314"/>
        <v>FY2003Q1</v>
      </c>
    </row>
    <row r="952" spans="1:21">
      <c r="A952" t="str">
        <f t="shared" si="308"/>
        <v>20020808</v>
      </c>
      <c r="B952" s="1">
        <f t="shared" si="315"/>
        <v>37476</v>
      </c>
      <c r="C952" s="1" t="str">
        <f t="shared" si="309"/>
        <v>2002/08/08</v>
      </c>
      <c r="D952">
        <f t="shared" si="316"/>
        <v>5</v>
      </c>
      <c r="E952" t="str">
        <f t="shared" si="317"/>
        <v>Thursday</v>
      </c>
      <c r="F952">
        <f t="shared" si="318"/>
        <v>8</v>
      </c>
      <c r="G952" s="2">
        <f t="shared" si="319"/>
        <v>220</v>
      </c>
      <c r="H952" t="str">
        <f t="shared" si="320"/>
        <v>Weekday</v>
      </c>
      <c r="I952">
        <f t="shared" si="305"/>
        <v>32</v>
      </c>
      <c r="J952" t="str">
        <f t="shared" si="321"/>
        <v>August</v>
      </c>
      <c r="K952">
        <f t="shared" si="322"/>
        <v>8</v>
      </c>
      <c r="L952" s="1" t="str">
        <f t="shared" si="306"/>
        <v>N</v>
      </c>
      <c r="M952">
        <f t="shared" si="323"/>
        <v>3</v>
      </c>
      <c r="N952">
        <f t="shared" si="324"/>
        <v>2002</v>
      </c>
      <c r="O952" t="str">
        <f t="shared" si="307"/>
        <v>2002-08</v>
      </c>
      <c r="P952" t="str">
        <f t="shared" si="310"/>
        <v>2002Q3</v>
      </c>
      <c r="Q952">
        <f t="shared" si="311"/>
        <v>2</v>
      </c>
      <c r="R952">
        <f t="shared" si="312"/>
        <v>1</v>
      </c>
      <c r="S952">
        <f t="shared" si="313"/>
        <v>2003</v>
      </c>
      <c r="T952" t="str">
        <f t="shared" si="325"/>
        <v>FY2003-02</v>
      </c>
      <c r="U952" t="str">
        <f t="shared" si="314"/>
        <v>FY2003Q1</v>
      </c>
    </row>
    <row r="953" spans="1:21">
      <c r="A953" t="str">
        <f t="shared" si="308"/>
        <v>20020809</v>
      </c>
      <c r="B953" s="1">
        <f t="shared" si="315"/>
        <v>37477</v>
      </c>
      <c r="C953" s="1" t="str">
        <f t="shared" si="309"/>
        <v>2002/08/09</v>
      </c>
      <c r="D953">
        <f t="shared" si="316"/>
        <v>6</v>
      </c>
      <c r="E953" t="str">
        <f t="shared" si="317"/>
        <v>Friday</v>
      </c>
      <c r="F953">
        <f t="shared" si="318"/>
        <v>9</v>
      </c>
      <c r="G953" s="2">
        <f t="shared" si="319"/>
        <v>221</v>
      </c>
      <c r="H953" t="str">
        <f t="shared" si="320"/>
        <v>Weekend</v>
      </c>
      <c r="I953">
        <f t="shared" si="305"/>
        <v>32</v>
      </c>
      <c r="J953" t="str">
        <f t="shared" si="321"/>
        <v>August</v>
      </c>
      <c r="K953">
        <f t="shared" si="322"/>
        <v>8</v>
      </c>
      <c r="L953" s="1" t="str">
        <f t="shared" si="306"/>
        <v>N</v>
      </c>
      <c r="M953">
        <f t="shared" si="323"/>
        <v>3</v>
      </c>
      <c r="N953">
        <f t="shared" si="324"/>
        <v>2002</v>
      </c>
      <c r="O953" t="str">
        <f t="shared" si="307"/>
        <v>2002-08</v>
      </c>
      <c r="P953" t="str">
        <f t="shared" si="310"/>
        <v>2002Q3</v>
      </c>
      <c r="Q953">
        <f t="shared" si="311"/>
        <v>2</v>
      </c>
      <c r="R953">
        <f t="shared" si="312"/>
        <v>1</v>
      </c>
      <c r="S953">
        <f t="shared" si="313"/>
        <v>2003</v>
      </c>
      <c r="T953" t="str">
        <f t="shared" si="325"/>
        <v>FY2003-02</v>
      </c>
      <c r="U953" t="str">
        <f t="shared" si="314"/>
        <v>FY2003Q1</v>
      </c>
    </row>
    <row r="954" spans="1:21">
      <c r="A954" t="str">
        <f t="shared" si="308"/>
        <v>20020810</v>
      </c>
      <c r="B954" s="1">
        <f t="shared" si="315"/>
        <v>37478</v>
      </c>
      <c r="C954" s="1" t="str">
        <f t="shared" si="309"/>
        <v>2002/08/10</v>
      </c>
      <c r="D954">
        <f t="shared" si="316"/>
        <v>7</v>
      </c>
      <c r="E954" t="str">
        <f t="shared" si="317"/>
        <v>Saturday</v>
      </c>
      <c r="F954">
        <f t="shared" si="318"/>
        <v>10</v>
      </c>
      <c r="G954" s="2">
        <f t="shared" si="319"/>
        <v>222</v>
      </c>
      <c r="H954" t="str">
        <f t="shared" si="320"/>
        <v>Weekend</v>
      </c>
      <c r="I954">
        <f t="shared" si="305"/>
        <v>32</v>
      </c>
      <c r="J954" t="str">
        <f t="shared" si="321"/>
        <v>August</v>
      </c>
      <c r="K954">
        <f t="shared" si="322"/>
        <v>8</v>
      </c>
      <c r="L954" s="1" t="str">
        <f t="shared" si="306"/>
        <v>N</v>
      </c>
      <c r="M954">
        <f t="shared" si="323"/>
        <v>3</v>
      </c>
      <c r="N954">
        <f t="shared" si="324"/>
        <v>2002</v>
      </c>
      <c r="O954" t="str">
        <f t="shared" si="307"/>
        <v>2002-08</v>
      </c>
      <c r="P954" t="str">
        <f t="shared" si="310"/>
        <v>2002Q3</v>
      </c>
      <c r="Q954">
        <f t="shared" si="311"/>
        <v>2</v>
      </c>
      <c r="R954">
        <f t="shared" si="312"/>
        <v>1</v>
      </c>
      <c r="S954">
        <f t="shared" si="313"/>
        <v>2003</v>
      </c>
      <c r="T954" t="str">
        <f t="shared" si="325"/>
        <v>FY2003-02</v>
      </c>
      <c r="U954" t="str">
        <f t="shared" si="314"/>
        <v>FY2003Q1</v>
      </c>
    </row>
    <row r="955" spans="1:21">
      <c r="A955" t="str">
        <f t="shared" si="308"/>
        <v>20020811</v>
      </c>
      <c r="B955" s="1">
        <f t="shared" si="315"/>
        <v>37479</v>
      </c>
      <c r="C955" s="1" t="str">
        <f t="shared" si="309"/>
        <v>2002/08/11</v>
      </c>
      <c r="D955">
        <f t="shared" si="316"/>
        <v>1</v>
      </c>
      <c r="E955" t="str">
        <f t="shared" si="317"/>
        <v>Sunday</v>
      </c>
      <c r="F955">
        <f t="shared" si="318"/>
        <v>11</v>
      </c>
      <c r="G955" s="2">
        <f t="shared" si="319"/>
        <v>223</v>
      </c>
      <c r="H955" t="str">
        <f t="shared" si="320"/>
        <v>Weekday</v>
      </c>
      <c r="I955">
        <f t="shared" si="305"/>
        <v>33</v>
      </c>
      <c r="J955" t="str">
        <f t="shared" si="321"/>
        <v>August</v>
      </c>
      <c r="K955">
        <f t="shared" si="322"/>
        <v>8</v>
      </c>
      <c r="L955" s="1" t="str">
        <f t="shared" si="306"/>
        <v>N</v>
      </c>
      <c r="M955">
        <f t="shared" si="323"/>
        <v>3</v>
      </c>
      <c r="N955">
        <f t="shared" si="324"/>
        <v>2002</v>
      </c>
      <c r="O955" t="str">
        <f t="shared" si="307"/>
        <v>2002-08</v>
      </c>
      <c r="P955" t="str">
        <f t="shared" si="310"/>
        <v>2002Q3</v>
      </c>
      <c r="Q955">
        <f t="shared" si="311"/>
        <v>2</v>
      </c>
      <c r="R955">
        <f t="shared" si="312"/>
        <v>1</v>
      </c>
      <c r="S955">
        <f t="shared" si="313"/>
        <v>2003</v>
      </c>
      <c r="T955" t="str">
        <f t="shared" si="325"/>
        <v>FY2003-02</v>
      </c>
      <c r="U955" t="str">
        <f t="shared" si="314"/>
        <v>FY2003Q1</v>
      </c>
    </row>
    <row r="956" spans="1:21">
      <c r="A956" t="str">
        <f t="shared" si="308"/>
        <v>20020812</v>
      </c>
      <c r="B956" s="1">
        <f t="shared" si="315"/>
        <v>37480</v>
      </c>
      <c r="C956" s="1" t="str">
        <f t="shared" si="309"/>
        <v>2002/08/12</v>
      </c>
      <c r="D956">
        <f t="shared" si="316"/>
        <v>2</v>
      </c>
      <c r="E956" t="str">
        <f t="shared" si="317"/>
        <v>Monday</v>
      </c>
      <c r="F956">
        <f t="shared" si="318"/>
        <v>12</v>
      </c>
      <c r="G956" s="2">
        <f t="shared" si="319"/>
        <v>224</v>
      </c>
      <c r="H956" t="str">
        <f t="shared" si="320"/>
        <v>Weekday</v>
      </c>
      <c r="I956">
        <f t="shared" si="305"/>
        <v>33</v>
      </c>
      <c r="J956" t="str">
        <f t="shared" si="321"/>
        <v>August</v>
      </c>
      <c r="K956">
        <f t="shared" si="322"/>
        <v>8</v>
      </c>
      <c r="L956" s="1" t="str">
        <f t="shared" si="306"/>
        <v>N</v>
      </c>
      <c r="M956">
        <f t="shared" si="323"/>
        <v>3</v>
      </c>
      <c r="N956">
        <f t="shared" si="324"/>
        <v>2002</v>
      </c>
      <c r="O956" t="str">
        <f t="shared" si="307"/>
        <v>2002-08</v>
      </c>
      <c r="P956" t="str">
        <f t="shared" si="310"/>
        <v>2002Q3</v>
      </c>
      <c r="Q956">
        <f t="shared" si="311"/>
        <v>2</v>
      </c>
      <c r="R956">
        <f t="shared" si="312"/>
        <v>1</v>
      </c>
      <c r="S956">
        <f t="shared" si="313"/>
        <v>2003</v>
      </c>
      <c r="T956" t="str">
        <f t="shared" si="325"/>
        <v>FY2003-02</v>
      </c>
      <c r="U956" t="str">
        <f t="shared" si="314"/>
        <v>FY2003Q1</v>
      </c>
    </row>
    <row r="957" spans="1:21">
      <c r="A957" t="str">
        <f t="shared" si="308"/>
        <v>20020813</v>
      </c>
      <c r="B957" s="1">
        <f t="shared" si="315"/>
        <v>37481</v>
      </c>
      <c r="C957" s="1" t="str">
        <f t="shared" si="309"/>
        <v>2002/08/13</v>
      </c>
      <c r="D957">
        <f t="shared" si="316"/>
        <v>3</v>
      </c>
      <c r="E957" t="str">
        <f t="shared" si="317"/>
        <v>Tuesday</v>
      </c>
      <c r="F957">
        <f t="shared" si="318"/>
        <v>13</v>
      </c>
      <c r="G957" s="2">
        <f t="shared" si="319"/>
        <v>225</v>
      </c>
      <c r="H957" t="str">
        <f t="shared" si="320"/>
        <v>Weekday</v>
      </c>
      <c r="I957">
        <f t="shared" si="305"/>
        <v>33</v>
      </c>
      <c r="J957" t="str">
        <f t="shared" si="321"/>
        <v>August</v>
      </c>
      <c r="K957">
        <f t="shared" si="322"/>
        <v>8</v>
      </c>
      <c r="L957" s="1" t="str">
        <f t="shared" si="306"/>
        <v>N</v>
      </c>
      <c r="M957">
        <f t="shared" si="323"/>
        <v>3</v>
      </c>
      <c r="N957">
        <f t="shared" si="324"/>
        <v>2002</v>
      </c>
      <c r="O957" t="str">
        <f t="shared" si="307"/>
        <v>2002-08</v>
      </c>
      <c r="P957" t="str">
        <f t="shared" si="310"/>
        <v>2002Q3</v>
      </c>
      <c r="Q957">
        <f t="shared" si="311"/>
        <v>2</v>
      </c>
      <c r="R957">
        <f t="shared" si="312"/>
        <v>1</v>
      </c>
      <c r="S957">
        <f t="shared" si="313"/>
        <v>2003</v>
      </c>
      <c r="T957" t="str">
        <f t="shared" si="325"/>
        <v>FY2003-02</v>
      </c>
      <c r="U957" t="str">
        <f t="shared" si="314"/>
        <v>FY2003Q1</v>
      </c>
    </row>
    <row r="958" spans="1:21">
      <c r="A958" t="str">
        <f t="shared" si="308"/>
        <v>20020814</v>
      </c>
      <c r="B958" s="1">
        <f t="shared" si="315"/>
        <v>37482</v>
      </c>
      <c r="C958" s="1" t="str">
        <f t="shared" si="309"/>
        <v>2002/08/14</v>
      </c>
      <c r="D958">
        <f t="shared" si="316"/>
        <v>4</v>
      </c>
      <c r="E958" t="str">
        <f t="shared" si="317"/>
        <v>Wednesday</v>
      </c>
      <c r="F958">
        <f t="shared" si="318"/>
        <v>14</v>
      </c>
      <c r="G958" s="2">
        <f t="shared" si="319"/>
        <v>226</v>
      </c>
      <c r="H958" t="str">
        <f t="shared" si="320"/>
        <v>Weekday</v>
      </c>
      <c r="I958">
        <f t="shared" si="305"/>
        <v>33</v>
      </c>
      <c r="J958" t="str">
        <f t="shared" si="321"/>
        <v>August</v>
      </c>
      <c r="K958">
        <f t="shared" si="322"/>
        <v>8</v>
      </c>
      <c r="L958" s="1" t="str">
        <f t="shared" si="306"/>
        <v>N</v>
      </c>
      <c r="M958">
        <f t="shared" si="323"/>
        <v>3</v>
      </c>
      <c r="N958">
        <f t="shared" si="324"/>
        <v>2002</v>
      </c>
      <c r="O958" t="str">
        <f t="shared" si="307"/>
        <v>2002-08</v>
      </c>
      <c r="P958" t="str">
        <f t="shared" si="310"/>
        <v>2002Q3</v>
      </c>
      <c r="Q958">
        <f t="shared" si="311"/>
        <v>2</v>
      </c>
      <c r="R958">
        <f t="shared" si="312"/>
        <v>1</v>
      </c>
      <c r="S958">
        <f t="shared" si="313"/>
        <v>2003</v>
      </c>
      <c r="T958" t="str">
        <f t="shared" si="325"/>
        <v>FY2003-02</v>
      </c>
      <c r="U958" t="str">
        <f t="shared" si="314"/>
        <v>FY2003Q1</v>
      </c>
    </row>
    <row r="959" spans="1:21">
      <c r="A959" t="str">
        <f t="shared" si="308"/>
        <v>20020815</v>
      </c>
      <c r="B959" s="1">
        <f t="shared" si="315"/>
        <v>37483</v>
      </c>
      <c r="C959" s="1" t="str">
        <f t="shared" si="309"/>
        <v>2002/08/15</v>
      </c>
      <c r="D959">
        <f t="shared" si="316"/>
        <v>5</v>
      </c>
      <c r="E959" t="str">
        <f t="shared" si="317"/>
        <v>Thursday</v>
      </c>
      <c r="F959">
        <f t="shared" si="318"/>
        <v>15</v>
      </c>
      <c r="G959" s="2">
        <f t="shared" si="319"/>
        <v>227</v>
      </c>
      <c r="H959" t="str">
        <f t="shared" si="320"/>
        <v>Weekday</v>
      </c>
      <c r="I959">
        <f t="shared" si="305"/>
        <v>33</v>
      </c>
      <c r="J959" t="str">
        <f t="shared" si="321"/>
        <v>August</v>
      </c>
      <c r="K959">
        <f t="shared" si="322"/>
        <v>8</v>
      </c>
      <c r="L959" s="1" t="str">
        <f t="shared" si="306"/>
        <v>N</v>
      </c>
      <c r="M959">
        <f t="shared" si="323"/>
        <v>3</v>
      </c>
      <c r="N959">
        <f t="shared" si="324"/>
        <v>2002</v>
      </c>
      <c r="O959" t="str">
        <f t="shared" si="307"/>
        <v>2002-08</v>
      </c>
      <c r="P959" t="str">
        <f t="shared" si="310"/>
        <v>2002Q3</v>
      </c>
      <c r="Q959">
        <f t="shared" si="311"/>
        <v>2</v>
      </c>
      <c r="R959">
        <f t="shared" si="312"/>
        <v>1</v>
      </c>
      <c r="S959">
        <f t="shared" si="313"/>
        <v>2003</v>
      </c>
      <c r="T959" t="str">
        <f t="shared" si="325"/>
        <v>FY2003-02</v>
      </c>
      <c r="U959" t="str">
        <f t="shared" si="314"/>
        <v>FY2003Q1</v>
      </c>
    </row>
    <row r="960" spans="1:21">
      <c r="A960" t="str">
        <f t="shared" si="308"/>
        <v>20020816</v>
      </c>
      <c r="B960" s="1">
        <f t="shared" si="315"/>
        <v>37484</v>
      </c>
      <c r="C960" s="1" t="str">
        <f t="shared" si="309"/>
        <v>2002/08/16</v>
      </c>
      <c r="D960">
        <f t="shared" si="316"/>
        <v>6</v>
      </c>
      <c r="E960" t="str">
        <f t="shared" si="317"/>
        <v>Friday</v>
      </c>
      <c r="F960">
        <f t="shared" si="318"/>
        <v>16</v>
      </c>
      <c r="G960" s="2">
        <f t="shared" si="319"/>
        <v>228</v>
      </c>
      <c r="H960" t="str">
        <f t="shared" si="320"/>
        <v>Weekend</v>
      </c>
      <c r="I960">
        <f t="shared" si="305"/>
        <v>33</v>
      </c>
      <c r="J960" t="str">
        <f t="shared" si="321"/>
        <v>August</v>
      </c>
      <c r="K960">
        <f t="shared" si="322"/>
        <v>8</v>
      </c>
      <c r="L960" s="1" t="str">
        <f t="shared" si="306"/>
        <v>N</v>
      </c>
      <c r="M960">
        <f t="shared" si="323"/>
        <v>3</v>
      </c>
      <c r="N960">
        <f t="shared" si="324"/>
        <v>2002</v>
      </c>
      <c r="O960" t="str">
        <f t="shared" si="307"/>
        <v>2002-08</v>
      </c>
      <c r="P960" t="str">
        <f t="shared" si="310"/>
        <v>2002Q3</v>
      </c>
      <c r="Q960">
        <f t="shared" si="311"/>
        <v>2</v>
      </c>
      <c r="R960">
        <f t="shared" si="312"/>
        <v>1</v>
      </c>
      <c r="S960">
        <f t="shared" si="313"/>
        <v>2003</v>
      </c>
      <c r="T960" t="str">
        <f t="shared" si="325"/>
        <v>FY2003-02</v>
      </c>
      <c r="U960" t="str">
        <f t="shared" si="314"/>
        <v>FY2003Q1</v>
      </c>
    </row>
    <row r="961" spans="1:21">
      <c r="A961" t="str">
        <f t="shared" si="308"/>
        <v>20020817</v>
      </c>
      <c r="B961" s="1">
        <f t="shared" si="315"/>
        <v>37485</v>
      </c>
      <c r="C961" s="1" t="str">
        <f t="shared" si="309"/>
        <v>2002/08/17</v>
      </c>
      <c r="D961">
        <f t="shared" si="316"/>
        <v>7</v>
      </c>
      <c r="E961" t="str">
        <f t="shared" si="317"/>
        <v>Saturday</v>
      </c>
      <c r="F961">
        <f t="shared" si="318"/>
        <v>17</v>
      </c>
      <c r="G961" s="2">
        <f t="shared" si="319"/>
        <v>229</v>
      </c>
      <c r="H961" t="str">
        <f t="shared" si="320"/>
        <v>Weekend</v>
      </c>
      <c r="I961">
        <f t="shared" si="305"/>
        <v>33</v>
      </c>
      <c r="J961" t="str">
        <f t="shared" si="321"/>
        <v>August</v>
      </c>
      <c r="K961">
        <f t="shared" si="322"/>
        <v>8</v>
      </c>
      <c r="L961" s="1" t="str">
        <f t="shared" si="306"/>
        <v>N</v>
      </c>
      <c r="M961">
        <f t="shared" si="323"/>
        <v>3</v>
      </c>
      <c r="N961">
        <f t="shared" si="324"/>
        <v>2002</v>
      </c>
      <c r="O961" t="str">
        <f t="shared" si="307"/>
        <v>2002-08</v>
      </c>
      <c r="P961" t="str">
        <f t="shared" si="310"/>
        <v>2002Q3</v>
      </c>
      <c r="Q961">
        <f t="shared" si="311"/>
        <v>2</v>
      </c>
      <c r="R961">
        <f t="shared" si="312"/>
        <v>1</v>
      </c>
      <c r="S961">
        <f t="shared" si="313"/>
        <v>2003</v>
      </c>
      <c r="T961" t="str">
        <f t="shared" si="325"/>
        <v>FY2003-02</v>
      </c>
      <c r="U961" t="str">
        <f t="shared" si="314"/>
        <v>FY2003Q1</v>
      </c>
    </row>
    <row r="962" spans="1:21">
      <c r="A962" t="str">
        <f t="shared" si="308"/>
        <v>20020818</v>
      </c>
      <c r="B962" s="1">
        <f t="shared" si="315"/>
        <v>37486</v>
      </c>
      <c r="C962" s="1" t="str">
        <f t="shared" si="309"/>
        <v>2002/08/18</v>
      </c>
      <c r="D962">
        <f t="shared" si="316"/>
        <v>1</v>
      </c>
      <c r="E962" t="str">
        <f t="shared" si="317"/>
        <v>Sunday</v>
      </c>
      <c r="F962">
        <f t="shared" si="318"/>
        <v>18</v>
      </c>
      <c r="G962" s="2">
        <f t="shared" si="319"/>
        <v>230</v>
      </c>
      <c r="H962" t="str">
        <f t="shared" si="320"/>
        <v>Weekday</v>
      </c>
      <c r="I962">
        <f t="shared" ref="I962:I1025" si="326">WEEKNUM(C962,1)</f>
        <v>34</v>
      </c>
      <c r="J962" t="str">
        <f t="shared" si="321"/>
        <v>August</v>
      </c>
      <c r="K962">
        <f t="shared" si="322"/>
        <v>8</v>
      </c>
      <c r="L962" s="1" t="str">
        <f t="shared" ref="L962:L1025" si="327">IF(B962=EOMONTH(B962,0),"Y","N")</f>
        <v>N</v>
      </c>
      <c r="M962">
        <f t="shared" si="323"/>
        <v>3</v>
      </c>
      <c r="N962">
        <f t="shared" si="324"/>
        <v>2002</v>
      </c>
      <c r="O962" t="str">
        <f t="shared" ref="O962:O1025" si="328">N962&amp;"-"&amp;IF(K962&lt;10,"0","")&amp;K962</f>
        <v>2002-08</v>
      </c>
      <c r="P962" t="str">
        <f t="shared" si="310"/>
        <v>2002Q3</v>
      </c>
      <c r="Q962">
        <f t="shared" si="311"/>
        <v>2</v>
      </c>
      <c r="R962">
        <f t="shared" si="312"/>
        <v>1</v>
      </c>
      <c r="S962">
        <f t="shared" si="313"/>
        <v>2003</v>
      </c>
      <c r="T962" t="str">
        <f t="shared" si="325"/>
        <v>FY2003-02</v>
      </c>
      <c r="U962" t="str">
        <f t="shared" si="314"/>
        <v>FY2003Q1</v>
      </c>
    </row>
    <row r="963" spans="1:21">
      <c r="A963" t="str">
        <f t="shared" ref="A963:A1026" si="329">TEXT(B963,"yyyymmdd")</f>
        <v>20020819</v>
      </c>
      <c r="B963" s="1">
        <f t="shared" si="315"/>
        <v>37487</v>
      </c>
      <c r="C963" s="1" t="str">
        <f t="shared" ref="C963:C1026" si="330">TEXT(B963,"yyyy/mm/dd")</f>
        <v>2002/08/19</v>
      </c>
      <c r="D963">
        <f t="shared" si="316"/>
        <v>2</v>
      </c>
      <c r="E963" t="str">
        <f t="shared" si="317"/>
        <v>Monday</v>
      </c>
      <c r="F963">
        <f t="shared" si="318"/>
        <v>19</v>
      </c>
      <c r="G963" s="2">
        <f t="shared" si="319"/>
        <v>231</v>
      </c>
      <c r="H963" t="str">
        <f t="shared" si="320"/>
        <v>Weekday</v>
      </c>
      <c r="I963">
        <f t="shared" si="326"/>
        <v>34</v>
      </c>
      <c r="J963" t="str">
        <f t="shared" si="321"/>
        <v>August</v>
      </c>
      <c r="K963">
        <f t="shared" si="322"/>
        <v>8</v>
      </c>
      <c r="L963" s="1" t="str">
        <f t="shared" si="327"/>
        <v>N</v>
      </c>
      <c r="M963">
        <f t="shared" si="323"/>
        <v>3</v>
      </c>
      <c r="N963">
        <f t="shared" si="324"/>
        <v>2002</v>
      </c>
      <c r="O963" t="str">
        <f t="shared" si="328"/>
        <v>2002-08</v>
      </c>
      <c r="P963" t="str">
        <f t="shared" ref="P963:P1026" si="331">N963&amp;"Q"&amp;M963</f>
        <v>2002Q3</v>
      </c>
      <c r="Q963">
        <f t="shared" ref="Q963:Q1026" si="332">IF(K963&lt;7,K963+6,K963-6)</f>
        <v>2</v>
      </c>
      <c r="R963">
        <f t="shared" ref="R963:R1026" si="333">IF(Q963&lt;4,1,IF(Q963&lt;7,2,IF(Q963&lt;10,3,4)))</f>
        <v>1</v>
      </c>
      <c r="S963">
        <f t="shared" ref="S963:S1026" si="334">IF(K963&lt;7,N963,N963+1)</f>
        <v>2003</v>
      </c>
      <c r="T963" t="str">
        <f t="shared" si="325"/>
        <v>FY2003-02</v>
      </c>
      <c r="U963" t="str">
        <f t="shared" ref="U963:U1026" si="335">"FY"&amp;S963&amp;"Q"&amp;R963</f>
        <v>FY2003Q1</v>
      </c>
    </row>
    <row r="964" spans="1:21">
      <c r="A964" t="str">
        <f t="shared" si="329"/>
        <v>20020820</v>
      </c>
      <c r="B964" s="1">
        <f t="shared" si="315"/>
        <v>37488</v>
      </c>
      <c r="C964" s="1" t="str">
        <f t="shared" si="330"/>
        <v>2002/08/20</v>
      </c>
      <c r="D964">
        <f t="shared" si="316"/>
        <v>3</v>
      </c>
      <c r="E964" t="str">
        <f t="shared" si="317"/>
        <v>Tuesday</v>
      </c>
      <c r="F964">
        <f t="shared" si="318"/>
        <v>20</v>
      </c>
      <c r="G964" s="2">
        <f t="shared" si="319"/>
        <v>232</v>
      </c>
      <c r="H964" t="str">
        <f t="shared" si="320"/>
        <v>Weekday</v>
      </c>
      <c r="I964">
        <f t="shared" si="326"/>
        <v>34</v>
      </c>
      <c r="J964" t="str">
        <f t="shared" si="321"/>
        <v>August</v>
      </c>
      <c r="K964">
        <f t="shared" si="322"/>
        <v>8</v>
      </c>
      <c r="L964" s="1" t="str">
        <f t="shared" si="327"/>
        <v>N</v>
      </c>
      <c r="M964">
        <f t="shared" si="323"/>
        <v>3</v>
      </c>
      <c r="N964">
        <f t="shared" si="324"/>
        <v>2002</v>
      </c>
      <c r="O964" t="str">
        <f t="shared" si="328"/>
        <v>2002-08</v>
      </c>
      <c r="P964" t="str">
        <f t="shared" si="331"/>
        <v>2002Q3</v>
      </c>
      <c r="Q964">
        <f t="shared" si="332"/>
        <v>2</v>
      </c>
      <c r="R964">
        <f t="shared" si="333"/>
        <v>1</v>
      </c>
      <c r="S964">
        <f t="shared" si="334"/>
        <v>2003</v>
      </c>
      <c r="T964" t="str">
        <f t="shared" si="325"/>
        <v>FY2003-02</v>
      </c>
      <c r="U964" t="str">
        <f t="shared" si="335"/>
        <v>FY2003Q1</v>
      </c>
    </row>
    <row r="965" spans="1:21">
      <c r="A965" t="str">
        <f t="shared" si="329"/>
        <v>20020821</v>
      </c>
      <c r="B965" s="1">
        <f t="shared" si="315"/>
        <v>37489</v>
      </c>
      <c r="C965" s="1" t="str">
        <f t="shared" si="330"/>
        <v>2002/08/21</v>
      </c>
      <c r="D965">
        <f t="shared" si="316"/>
        <v>4</v>
      </c>
      <c r="E965" t="str">
        <f t="shared" si="317"/>
        <v>Wednesday</v>
      </c>
      <c r="F965">
        <f t="shared" si="318"/>
        <v>21</v>
      </c>
      <c r="G965" s="2">
        <f t="shared" si="319"/>
        <v>233</v>
      </c>
      <c r="H965" t="str">
        <f t="shared" si="320"/>
        <v>Weekday</v>
      </c>
      <c r="I965">
        <f t="shared" si="326"/>
        <v>34</v>
      </c>
      <c r="J965" t="str">
        <f t="shared" si="321"/>
        <v>August</v>
      </c>
      <c r="K965">
        <f t="shared" si="322"/>
        <v>8</v>
      </c>
      <c r="L965" s="1" t="str">
        <f t="shared" si="327"/>
        <v>N</v>
      </c>
      <c r="M965">
        <f t="shared" si="323"/>
        <v>3</v>
      </c>
      <c r="N965">
        <f t="shared" si="324"/>
        <v>2002</v>
      </c>
      <c r="O965" t="str">
        <f t="shared" si="328"/>
        <v>2002-08</v>
      </c>
      <c r="P965" t="str">
        <f t="shared" si="331"/>
        <v>2002Q3</v>
      </c>
      <c r="Q965">
        <f t="shared" si="332"/>
        <v>2</v>
      </c>
      <c r="R965">
        <f t="shared" si="333"/>
        <v>1</v>
      </c>
      <c r="S965">
        <f t="shared" si="334"/>
        <v>2003</v>
      </c>
      <c r="T965" t="str">
        <f t="shared" si="325"/>
        <v>FY2003-02</v>
      </c>
      <c r="U965" t="str">
        <f t="shared" si="335"/>
        <v>FY2003Q1</v>
      </c>
    </row>
    <row r="966" spans="1:21">
      <c r="A966" t="str">
        <f t="shared" si="329"/>
        <v>20020822</v>
      </c>
      <c r="B966" s="1">
        <f t="shared" si="315"/>
        <v>37490</v>
      </c>
      <c r="C966" s="1" t="str">
        <f t="shared" si="330"/>
        <v>2002/08/22</v>
      </c>
      <c r="D966">
        <f t="shared" si="316"/>
        <v>5</v>
      </c>
      <c r="E966" t="str">
        <f t="shared" si="317"/>
        <v>Thursday</v>
      </c>
      <c r="F966">
        <f t="shared" si="318"/>
        <v>22</v>
      </c>
      <c r="G966" s="2">
        <f t="shared" si="319"/>
        <v>234</v>
      </c>
      <c r="H966" t="str">
        <f t="shared" si="320"/>
        <v>Weekday</v>
      </c>
      <c r="I966">
        <f t="shared" si="326"/>
        <v>34</v>
      </c>
      <c r="J966" t="str">
        <f t="shared" si="321"/>
        <v>August</v>
      </c>
      <c r="K966">
        <f t="shared" si="322"/>
        <v>8</v>
      </c>
      <c r="L966" s="1" t="str">
        <f t="shared" si="327"/>
        <v>N</v>
      </c>
      <c r="M966">
        <f t="shared" si="323"/>
        <v>3</v>
      </c>
      <c r="N966">
        <f t="shared" si="324"/>
        <v>2002</v>
      </c>
      <c r="O966" t="str">
        <f t="shared" si="328"/>
        <v>2002-08</v>
      </c>
      <c r="P966" t="str">
        <f t="shared" si="331"/>
        <v>2002Q3</v>
      </c>
      <c r="Q966">
        <f t="shared" si="332"/>
        <v>2</v>
      </c>
      <c r="R966">
        <f t="shared" si="333"/>
        <v>1</v>
      </c>
      <c r="S966">
        <f t="shared" si="334"/>
        <v>2003</v>
      </c>
      <c r="T966" t="str">
        <f t="shared" si="325"/>
        <v>FY2003-02</v>
      </c>
      <c r="U966" t="str">
        <f t="shared" si="335"/>
        <v>FY2003Q1</v>
      </c>
    </row>
    <row r="967" spans="1:21">
      <c r="A967" t="str">
        <f t="shared" si="329"/>
        <v>20020823</v>
      </c>
      <c r="B967" s="1">
        <f t="shared" si="315"/>
        <v>37491</v>
      </c>
      <c r="C967" s="1" t="str">
        <f t="shared" si="330"/>
        <v>2002/08/23</v>
      </c>
      <c r="D967">
        <f t="shared" si="316"/>
        <v>6</v>
      </c>
      <c r="E967" t="str">
        <f t="shared" si="317"/>
        <v>Friday</v>
      </c>
      <c r="F967">
        <f t="shared" si="318"/>
        <v>23</v>
      </c>
      <c r="G967" s="2">
        <f t="shared" si="319"/>
        <v>235</v>
      </c>
      <c r="H967" t="str">
        <f t="shared" si="320"/>
        <v>Weekend</v>
      </c>
      <c r="I967">
        <f t="shared" si="326"/>
        <v>34</v>
      </c>
      <c r="J967" t="str">
        <f t="shared" si="321"/>
        <v>August</v>
      </c>
      <c r="K967">
        <f t="shared" si="322"/>
        <v>8</v>
      </c>
      <c r="L967" s="1" t="str">
        <f t="shared" si="327"/>
        <v>N</v>
      </c>
      <c r="M967">
        <f t="shared" si="323"/>
        <v>3</v>
      </c>
      <c r="N967">
        <f t="shared" si="324"/>
        <v>2002</v>
      </c>
      <c r="O967" t="str">
        <f t="shared" si="328"/>
        <v>2002-08</v>
      </c>
      <c r="P967" t="str">
        <f t="shared" si="331"/>
        <v>2002Q3</v>
      </c>
      <c r="Q967">
        <f t="shared" si="332"/>
        <v>2</v>
      </c>
      <c r="R967">
        <f t="shared" si="333"/>
        <v>1</v>
      </c>
      <c r="S967">
        <f t="shared" si="334"/>
        <v>2003</v>
      </c>
      <c r="T967" t="str">
        <f t="shared" si="325"/>
        <v>FY2003-02</v>
      </c>
      <c r="U967" t="str">
        <f t="shared" si="335"/>
        <v>FY2003Q1</v>
      </c>
    </row>
    <row r="968" spans="1:21">
      <c r="A968" t="str">
        <f t="shared" si="329"/>
        <v>20020824</v>
      </c>
      <c r="B968" s="1">
        <f t="shared" si="315"/>
        <v>37492</v>
      </c>
      <c r="C968" s="1" t="str">
        <f t="shared" si="330"/>
        <v>2002/08/24</v>
      </c>
      <c r="D968">
        <f t="shared" si="316"/>
        <v>7</v>
      </c>
      <c r="E968" t="str">
        <f t="shared" si="317"/>
        <v>Saturday</v>
      </c>
      <c r="F968">
        <f t="shared" si="318"/>
        <v>24</v>
      </c>
      <c r="G968" s="2">
        <f t="shared" si="319"/>
        <v>236</v>
      </c>
      <c r="H968" t="str">
        <f t="shared" si="320"/>
        <v>Weekend</v>
      </c>
      <c r="I968">
        <f t="shared" si="326"/>
        <v>34</v>
      </c>
      <c r="J968" t="str">
        <f t="shared" si="321"/>
        <v>August</v>
      </c>
      <c r="K968">
        <f t="shared" si="322"/>
        <v>8</v>
      </c>
      <c r="L968" s="1" t="str">
        <f t="shared" si="327"/>
        <v>N</v>
      </c>
      <c r="M968">
        <f t="shared" si="323"/>
        <v>3</v>
      </c>
      <c r="N968">
        <f t="shared" si="324"/>
        <v>2002</v>
      </c>
      <c r="O968" t="str">
        <f t="shared" si="328"/>
        <v>2002-08</v>
      </c>
      <c r="P968" t="str">
        <f t="shared" si="331"/>
        <v>2002Q3</v>
      </c>
      <c r="Q968">
        <f t="shared" si="332"/>
        <v>2</v>
      </c>
      <c r="R968">
        <f t="shared" si="333"/>
        <v>1</v>
      </c>
      <c r="S968">
        <f t="shared" si="334"/>
        <v>2003</v>
      </c>
      <c r="T968" t="str">
        <f t="shared" si="325"/>
        <v>FY2003-02</v>
      </c>
      <c r="U968" t="str">
        <f t="shared" si="335"/>
        <v>FY2003Q1</v>
      </c>
    </row>
    <row r="969" spans="1:21">
      <c r="A969" t="str">
        <f t="shared" si="329"/>
        <v>20020825</v>
      </c>
      <c r="B969" s="1">
        <f t="shared" si="315"/>
        <v>37493</v>
      </c>
      <c r="C969" s="1" t="str">
        <f t="shared" si="330"/>
        <v>2002/08/25</v>
      </c>
      <c r="D969">
        <f t="shared" si="316"/>
        <v>1</v>
      </c>
      <c r="E969" t="str">
        <f t="shared" si="317"/>
        <v>Sunday</v>
      </c>
      <c r="F969">
        <f t="shared" si="318"/>
        <v>25</v>
      </c>
      <c r="G969" s="2">
        <f t="shared" si="319"/>
        <v>237</v>
      </c>
      <c r="H969" t="str">
        <f t="shared" si="320"/>
        <v>Weekday</v>
      </c>
      <c r="I969">
        <f t="shared" si="326"/>
        <v>35</v>
      </c>
      <c r="J969" t="str">
        <f t="shared" si="321"/>
        <v>August</v>
      </c>
      <c r="K969">
        <f t="shared" si="322"/>
        <v>8</v>
      </c>
      <c r="L969" s="1" t="str">
        <f t="shared" si="327"/>
        <v>N</v>
      </c>
      <c r="M969">
        <f t="shared" si="323"/>
        <v>3</v>
      </c>
      <c r="N969">
        <f t="shared" si="324"/>
        <v>2002</v>
      </c>
      <c r="O969" t="str">
        <f t="shared" si="328"/>
        <v>2002-08</v>
      </c>
      <c r="P969" t="str">
        <f t="shared" si="331"/>
        <v>2002Q3</v>
      </c>
      <c r="Q969">
        <f t="shared" si="332"/>
        <v>2</v>
      </c>
      <c r="R969">
        <f t="shared" si="333"/>
        <v>1</v>
      </c>
      <c r="S969">
        <f t="shared" si="334"/>
        <v>2003</v>
      </c>
      <c r="T969" t="str">
        <f t="shared" si="325"/>
        <v>FY2003-02</v>
      </c>
      <c r="U969" t="str">
        <f t="shared" si="335"/>
        <v>FY2003Q1</v>
      </c>
    </row>
    <row r="970" spans="1:21">
      <c r="A970" t="str">
        <f t="shared" si="329"/>
        <v>20020826</v>
      </c>
      <c r="B970" s="1">
        <f t="shared" si="315"/>
        <v>37494</v>
      </c>
      <c r="C970" s="1" t="str">
        <f t="shared" si="330"/>
        <v>2002/08/26</v>
      </c>
      <c r="D970">
        <f t="shared" si="316"/>
        <v>2</v>
      </c>
      <c r="E970" t="str">
        <f t="shared" si="317"/>
        <v>Monday</v>
      </c>
      <c r="F970">
        <f t="shared" si="318"/>
        <v>26</v>
      </c>
      <c r="G970" s="2">
        <f t="shared" si="319"/>
        <v>238</v>
      </c>
      <c r="H970" t="str">
        <f t="shared" si="320"/>
        <v>Weekday</v>
      </c>
      <c r="I970">
        <f t="shared" si="326"/>
        <v>35</v>
      </c>
      <c r="J970" t="str">
        <f t="shared" si="321"/>
        <v>August</v>
      </c>
      <c r="K970">
        <f t="shared" si="322"/>
        <v>8</v>
      </c>
      <c r="L970" s="1" t="str">
        <f t="shared" si="327"/>
        <v>N</v>
      </c>
      <c r="M970">
        <f t="shared" si="323"/>
        <v>3</v>
      </c>
      <c r="N970">
        <f t="shared" si="324"/>
        <v>2002</v>
      </c>
      <c r="O970" t="str">
        <f t="shared" si="328"/>
        <v>2002-08</v>
      </c>
      <c r="P970" t="str">
        <f t="shared" si="331"/>
        <v>2002Q3</v>
      </c>
      <c r="Q970">
        <f t="shared" si="332"/>
        <v>2</v>
      </c>
      <c r="R970">
        <f t="shared" si="333"/>
        <v>1</v>
      </c>
      <c r="S970">
        <f t="shared" si="334"/>
        <v>2003</v>
      </c>
      <c r="T970" t="str">
        <f t="shared" si="325"/>
        <v>FY2003-02</v>
      </c>
      <c r="U970" t="str">
        <f t="shared" si="335"/>
        <v>FY2003Q1</v>
      </c>
    </row>
    <row r="971" spans="1:21">
      <c r="A971" t="str">
        <f t="shared" si="329"/>
        <v>20020827</v>
      </c>
      <c r="B971" s="1">
        <f t="shared" si="315"/>
        <v>37495</v>
      </c>
      <c r="C971" s="1" t="str">
        <f t="shared" si="330"/>
        <v>2002/08/27</v>
      </c>
      <c r="D971">
        <f t="shared" si="316"/>
        <v>3</v>
      </c>
      <c r="E971" t="str">
        <f t="shared" si="317"/>
        <v>Tuesday</v>
      </c>
      <c r="F971">
        <f t="shared" si="318"/>
        <v>27</v>
      </c>
      <c r="G971" s="2">
        <f t="shared" si="319"/>
        <v>239</v>
      </c>
      <c r="H971" t="str">
        <f t="shared" si="320"/>
        <v>Weekday</v>
      </c>
      <c r="I971">
        <f t="shared" si="326"/>
        <v>35</v>
      </c>
      <c r="J971" t="str">
        <f t="shared" si="321"/>
        <v>August</v>
      </c>
      <c r="K971">
        <f t="shared" si="322"/>
        <v>8</v>
      </c>
      <c r="L971" s="1" t="str">
        <f t="shared" si="327"/>
        <v>N</v>
      </c>
      <c r="M971">
        <f t="shared" si="323"/>
        <v>3</v>
      </c>
      <c r="N971">
        <f t="shared" si="324"/>
        <v>2002</v>
      </c>
      <c r="O971" t="str">
        <f t="shared" si="328"/>
        <v>2002-08</v>
      </c>
      <c r="P971" t="str">
        <f t="shared" si="331"/>
        <v>2002Q3</v>
      </c>
      <c r="Q971">
        <f t="shared" si="332"/>
        <v>2</v>
      </c>
      <c r="R971">
        <f t="shared" si="333"/>
        <v>1</v>
      </c>
      <c r="S971">
        <f t="shared" si="334"/>
        <v>2003</v>
      </c>
      <c r="T971" t="str">
        <f t="shared" si="325"/>
        <v>FY2003-02</v>
      </c>
      <c r="U971" t="str">
        <f t="shared" si="335"/>
        <v>FY2003Q1</v>
      </c>
    </row>
    <row r="972" spans="1:21">
      <c r="A972" t="str">
        <f t="shared" si="329"/>
        <v>20020828</v>
      </c>
      <c r="B972" s="1">
        <f t="shared" si="315"/>
        <v>37496</v>
      </c>
      <c r="C972" s="1" t="str">
        <f t="shared" si="330"/>
        <v>2002/08/28</v>
      </c>
      <c r="D972">
        <f t="shared" si="316"/>
        <v>4</v>
      </c>
      <c r="E972" t="str">
        <f t="shared" si="317"/>
        <v>Wednesday</v>
      </c>
      <c r="F972">
        <f t="shared" si="318"/>
        <v>28</v>
      </c>
      <c r="G972" s="2">
        <f t="shared" si="319"/>
        <v>240</v>
      </c>
      <c r="H972" t="str">
        <f t="shared" si="320"/>
        <v>Weekday</v>
      </c>
      <c r="I972">
        <f t="shared" si="326"/>
        <v>35</v>
      </c>
      <c r="J972" t="str">
        <f t="shared" si="321"/>
        <v>August</v>
      </c>
      <c r="K972">
        <f t="shared" si="322"/>
        <v>8</v>
      </c>
      <c r="L972" s="1" t="str">
        <f t="shared" si="327"/>
        <v>N</v>
      </c>
      <c r="M972">
        <f t="shared" si="323"/>
        <v>3</v>
      </c>
      <c r="N972">
        <f t="shared" si="324"/>
        <v>2002</v>
      </c>
      <c r="O972" t="str">
        <f t="shared" si="328"/>
        <v>2002-08</v>
      </c>
      <c r="P972" t="str">
        <f t="shared" si="331"/>
        <v>2002Q3</v>
      </c>
      <c r="Q972">
        <f t="shared" si="332"/>
        <v>2</v>
      </c>
      <c r="R972">
        <f t="shared" si="333"/>
        <v>1</v>
      </c>
      <c r="S972">
        <f t="shared" si="334"/>
        <v>2003</v>
      </c>
      <c r="T972" t="str">
        <f t="shared" si="325"/>
        <v>FY2003-02</v>
      </c>
      <c r="U972" t="str">
        <f t="shared" si="335"/>
        <v>FY2003Q1</v>
      </c>
    </row>
    <row r="973" spans="1:21">
      <c r="A973" t="str">
        <f t="shared" si="329"/>
        <v>20020829</v>
      </c>
      <c r="B973" s="1">
        <f t="shared" si="315"/>
        <v>37497</v>
      </c>
      <c r="C973" s="1" t="str">
        <f t="shared" si="330"/>
        <v>2002/08/29</v>
      </c>
      <c r="D973">
        <f t="shared" si="316"/>
        <v>5</v>
      </c>
      <c r="E973" t="str">
        <f t="shared" si="317"/>
        <v>Thursday</v>
      </c>
      <c r="F973">
        <f t="shared" si="318"/>
        <v>29</v>
      </c>
      <c r="G973" s="2">
        <f t="shared" si="319"/>
        <v>241</v>
      </c>
      <c r="H973" t="str">
        <f t="shared" si="320"/>
        <v>Weekday</v>
      </c>
      <c r="I973">
        <f t="shared" si="326"/>
        <v>35</v>
      </c>
      <c r="J973" t="str">
        <f t="shared" si="321"/>
        <v>August</v>
      </c>
      <c r="K973">
        <f t="shared" si="322"/>
        <v>8</v>
      </c>
      <c r="L973" s="1" t="str">
        <f t="shared" si="327"/>
        <v>N</v>
      </c>
      <c r="M973">
        <f t="shared" si="323"/>
        <v>3</v>
      </c>
      <c r="N973">
        <f t="shared" si="324"/>
        <v>2002</v>
      </c>
      <c r="O973" t="str">
        <f t="shared" si="328"/>
        <v>2002-08</v>
      </c>
      <c r="P973" t="str">
        <f t="shared" si="331"/>
        <v>2002Q3</v>
      </c>
      <c r="Q973">
        <f t="shared" si="332"/>
        <v>2</v>
      </c>
      <c r="R973">
        <f t="shared" si="333"/>
        <v>1</v>
      </c>
      <c r="S973">
        <f t="shared" si="334"/>
        <v>2003</v>
      </c>
      <c r="T973" t="str">
        <f t="shared" si="325"/>
        <v>FY2003-02</v>
      </c>
      <c r="U973" t="str">
        <f t="shared" si="335"/>
        <v>FY2003Q1</v>
      </c>
    </row>
    <row r="974" spans="1:21">
      <c r="A974" t="str">
        <f t="shared" si="329"/>
        <v>20020830</v>
      </c>
      <c r="B974" s="1">
        <f t="shared" si="315"/>
        <v>37498</v>
      </c>
      <c r="C974" s="1" t="str">
        <f t="shared" si="330"/>
        <v>2002/08/30</v>
      </c>
      <c r="D974">
        <f t="shared" si="316"/>
        <v>6</v>
      </c>
      <c r="E974" t="str">
        <f t="shared" si="317"/>
        <v>Friday</v>
      </c>
      <c r="F974">
        <f t="shared" si="318"/>
        <v>30</v>
      </c>
      <c r="G974" s="2">
        <f t="shared" si="319"/>
        <v>242</v>
      </c>
      <c r="H974" t="str">
        <f t="shared" si="320"/>
        <v>Weekend</v>
      </c>
      <c r="I974">
        <f t="shared" si="326"/>
        <v>35</v>
      </c>
      <c r="J974" t="str">
        <f t="shared" si="321"/>
        <v>August</v>
      </c>
      <c r="K974">
        <f t="shared" si="322"/>
        <v>8</v>
      </c>
      <c r="L974" s="1" t="str">
        <f t="shared" si="327"/>
        <v>N</v>
      </c>
      <c r="M974">
        <f t="shared" si="323"/>
        <v>3</v>
      </c>
      <c r="N974">
        <f t="shared" si="324"/>
        <v>2002</v>
      </c>
      <c r="O974" t="str">
        <f t="shared" si="328"/>
        <v>2002-08</v>
      </c>
      <c r="P974" t="str">
        <f t="shared" si="331"/>
        <v>2002Q3</v>
      </c>
      <c r="Q974">
        <f t="shared" si="332"/>
        <v>2</v>
      </c>
      <c r="R974">
        <f t="shared" si="333"/>
        <v>1</v>
      </c>
      <c r="S974">
        <f t="shared" si="334"/>
        <v>2003</v>
      </c>
      <c r="T974" t="str">
        <f t="shared" si="325"/>
        <v>FY2003-02</v>
      </c>
      <c r="U974" t="str">
        <f t="shared" si="335"/>
        <v>FY2003Q1</v>
      </c>
    </row>
    <row r="975" spans="1:21">
      <c r="A975" t="str">
        <f t="shared" si="329"/>
        <v>20020831</v>
      </c>
      <c r="B975" s="1">
        <f t="shared" si="315"/>
        <v>37499</v>
      </c>
      <c r="C975" s="1" t="str">
        <f t="shared" si="330"/>
        <v>2002/08/31</v>
      </c>
      <c r="D975">
        <f t="shared" si="316"/>
        <v>7</v>
      </c>
      <c r="E975" t="str">
        <f t="shared" si="317"/>
        <v>Saturday</v>
      </c>
      <c r="F975">
        <f t="shared" si="318"/>
        <v>31</v>
      </c>
      <c r="G975" s="2">
        <f t="shared" si="319"/>
        <v>243</v>
      </c>
      <c r="H975" t="str">
        <f t="shared" si="320"/>
        <v>Weekend</v>
      </c>
      <c r="I975">
        <f t="shared" si="326"/>
        <v>35</v>
      </c>
      <c r="J975" t="str">
        <f t="shared" si="321"/>
        <v>August</v>
      </c>
      <c r="K975">
        <f t="shared" si="322"/>
        <v>8</v>
      </c>
      <c r="L975" s="1" t="str">
        <f t="shared" si="327"/>
        <v>Y</v>
      </c>
      <c r="M975">
        <f t="shared" si="323"/>
        <v>3</v>
      </c>
      <c r="N975">
        <f t="shared" si="324"/>
        <v>2002</v>
      </c>
      <c r="O975" t="str">
        <f t="shared" si="328"/>
        <v>2002-08</v>
      </c>
      <c r="P975" t="str">
        <f t="shared" si="331"/>
        <v>2002Q3</v>
      </c>
      <c r="Q975">
        <f t="shared" si="332"/>
        <v>2</v>
      </c>
      <c r="R975">
        <f t="shared" si="333"/>
        <v>1</v>
      </c>
      <c r="S975">
        <f t="shared" si="334"/>
        <v>2003</v>
      </c>
      <c r="T975" t="str">
        <f t="shared" si="325"/>
        <v>FY2003-02</v>
      </c>
      <c r="U975" t="str">
        <f t="shared" si="335"/>
        <v>FY2003Q1</v>
      </c>
    </row>
    <row r="976" spans="1:21">
      <c r="A976" t="str">
        <f t="shared" si="329"/>
        <v>20020901</v>
      </c>
      <c r="B976" s="1">
        <f t="shared" si="315"/>
        <v>37500</v>
      </c>
      <c r="C976" s="1" t="str">
        <f t="shared" si="330"/>
        <v>2002/09/01</v>
      </c>
      <c r="D976">
        <f t="shared" si="316"/>
        <v>1</v>
      </c>
      <c r="E976" t="str">
        <f t="shared" si="317"/>
        <v>Sunday</v>
      </c>
      <c r="F976">
        <f t="shared" si="318"/>
        <v>1</v>
      </c>
      <c r="G976" s="2">
        <f t="shared" si="319"/>
        <v>244</v>
      </c>
      <c r="H976" t="str">
        <f t="shared" si="320"/>
        <v>Weekday</v>
      </c>
      <c r="I976">
        <f t="shared" si="326"/>
        <v>36</v>
      </c>
      <c r="J976" t="str">
        <f t="shared" si="321"/>
        <v>September</v>
      </c>
      <c r="K976">
        <f t="shared" si="322"/>
        <v>9</v>
      </c>
      <c r="L976" s="1" t="str">
        <f t="shared" si="327"/>
        <v>N</v>
      </c>
      <c r="M976">
        <f t="shared" si="323"/>
        <v>3</v>
      </c>
      <c r="N976">
        <f t="shared" si="324"/>
        <v>2002</v>
      </c>
      <c r="O976" t="str">
        <f t="shared" si="328"/>
        <v>2002-09</v>
      </c>
      <c r="P976" t="str">
        <f t="shared" si="331"/>
        <v>2002Q3</v>
      </c>
      <c r="Q976">
        <f t="shared" si="332"/>
        <v>3</v>
      </c>
      <c r="R976">
        <f t="shared" si="333"/>
        <v>1</v>
      </c>
      <c r="S976">
        <f t="shared" si="334"/>
        <v>2003</v>
      </c>
      <c r="T976" t="str">
        <f t="shared" si="325"/>
        <v>FY2003-03</v>
      </c>
      <c r="U976" t="str">
        <f t="shared" si="335"/>
        <v>FY2003Q1</v>
      </c>
    </row>
    <row r="977" spans="1:21">
      <c r="A977" t="str">
        <f t="shared" si="329"/>
        <v>20020902</v>
      </c>
      <c r="B977" s="1">
        <f t="shared" si="315"/>
        <v>37501</v>
      </c>
      <c r="C977" s="1" t="str">
        <f t="shared" si="330"/>
        <v>2002/09/02</v>
      </c>
      <c r="D977">
        <f t="shared" si="316"/>
        <v>2</v>
      </c>
      <c r="E977" t="str">
        <f t="shared" si="317"/>
        <v>Monday</v>
      </c>
      <c r="F977">
        <f t="shared" si="318"/>
        <v>2</v>
      </c>
      <c r="G977" s="2">
        <f t="shared" si="319"/>
        <v>245</v>
      </c>
      <c r="H977" t="str">
        <f t="shared" si="320"/>
        <v>Weekday</v>
      </c>
      <c r="I977">
        <f t="shared" si="326"/>
        <v>36</v>
      </c>
      <c r="J977" t="str">
        <f t="shared" si="321"/>
        <v>September</v>
      </c>
      <c r="K977">
        <f t="shared" si="322"/>
        <v>9</v>
      </c>
      <c r="L977" s="1" t="str">
        <f t="shared" si="327"/>
        <v>N</v>
      </c>
      <c r="M977">
        <f t="shared" si="323"/>
        <v>3</v>
      </c>
      <c r="N977">
        <f t="shared" si="324"/>
        <v>2002</v>
      </c>
      <c r="O977" t="str">
        <f t="shared" si="328"/>
        <v>2002-09</v>
      </c>
      <c r="P977" t="str">
        <f t="shared" si="331"/>
        <v>2002Q3</v>
      </c>
      <c r="Q977">
        <f t="shared" si="332"/>
        <v>3</v>
      </c>
      <c r="R977">
        <f t="shared" si="333"/>
        <v>1</v>
      </c>
      <c r="S977">
        <f t="shared" si="334"/>
        <v>2003</v>
      </c>
      <c r="T977" t="str">
        <f t="shared" si="325"/>
        <v>FY2003-03</v>
      </c>
      <c r="U977" t="str">
        <f t="shared" si="335"/>
        <v>FY2003Q1</v>
      </c>
    </row>
    <row r="978" spans="1:21">
      <c r="A978" t="str">
        <f t="shared" si="329"/>
        <v>20020903</v>
      </c>
      <c r="B978" s="1">
        <f t="shared" si="315"/>
        <v>37502</v>
      </c>
      <c r="C978" s="1" t="str">
        <f t="shared" si="330"/>
        <v>2002/09/03</v>
      </c>
      <c r="D978">
        <f t="shared" si="316"/>
        <v>3</v>
      </c>
      <c r="E978" t="str">
        <f t="shared" si="317"/>
        <v>Tuesday</v>
      </c>
      <c r="F978">
        <f t="shared" si="318"/>
        <v>3</v>
      </c>
      <c r="G978" s="2">
        <f t="shared" si="319"/>
        <v>246</v>
      </c>
      <c r="H978" t="str">
        <f t="shared" si="320"/>
        <v>Weekday</v>
      </c>
      <c r="I978">
        <f t="shared" si="326"/>
        <v>36</v>
      </c>
      <c r="J978" t="str">
        <f t="shared" si="321"/>
        <v>September</v>
      </c>
      <c r="K978">
        <f t="shared" si="322"/>
        <v>9</v>
      </c>
      <c r="L978" s="1" t="str">
        <f t="shared" si="327"/>
        <v>N</v>
      </c>
      <c r="M978">
        <f t="shared" si="323"/>
        <v>3</v>
      </c>
      <c r="N978">
        <f t="shared" si="324"/>
        <v>2002</v>
      </c>
      <c r="O978" t="str">
        <f t="shared" si="328"/>
        <v>2002-09</v>
      </c>
      <c r="P978" t="str">
        <f t="shared" si="331"/>
        <v>2002Q3</v>
      </c>
      <c r="Q978">
        <f t="shared" si="332"/>
        <v>3</v>
      </c>
      <c r="R978">
        <f t="shared" si="333"/>
        <v>1</v>
      </c>
      <c r="S978">
        <f t="shared" si="334"/>
        <v>2003</v>
      </c>
      <c r="T978" t="str">
        <f t="shared" si="325"/>
        <v>FY2003-03</v>
      </c>
      <c r="U978" t="str">
        <f t="shared" si="335"/>
        <v>FY2003Q1</v>
      </c>
    </row>
    <row r="979" spans="1:21">
      <c r="A979" t="str">
        <f t="shared" si="329"/>
        <v>20020904</v>
      </c>
      <c r="B979" s="1">
        <f t="shared" si="315"/>
        <v>37503</v>
      </c>
      <c r="C979" s="1" t="str">
        <f t="shared" si="330"/>
        <v>2002/09/04</v>
      </c>
      <c r="D979">
        <f t="shared" si="316"/>
        <v>4</v>
      </c>
      <c r="E979" t="str">
        <f t="shared" si="317"/>
        <v>Wednesday</v>
      </c>
      <c r="F979">
        <f t="shared" si="318"/>
        <v>4</v>
      </c>
      <c r="G979" s="2">
        <f t="shared" si="319"/>
        <v>247</v>
      </c>
      <c r="H979" t="str">
        <f t="shared" si="320"/>
        <v>Weekday</v>
      </c>
      <c r="I979">
        <f t="shared" si="326"/>
        <v>36</v>
      </c>
      <c r="J979" t="str">
        <f t="shared" si="321"/>
        <v>September</v>
      </c>
      <c r="K979">
        <f t="shared" si="322"/>
        <v>9</v>
      </c>
      <c r="L979" s="1" t="str">
        <f t="shared" si="327"/>
        <v>N</v>
      </c>
      <c r="M979">
        <f t="shared" si="323"/>
        <v>3</v>
      </c>
      <c r="N979">
        <f t="shared" si="324"/>
        <v>2002</v>
      </c>
      <c r="O979" t="str">
        <f t="shared" si="328"/>
        <v>2002-09</v>
      </c>
      <c r="P979" t="str">
        <f t="shared" si="331"/>
        <v>2002Q3</v>
      </c>
      <c r="Q979">
        <f t="shared" si="332"/>
        <v>3</v>
      </c>
      <c r="R979">
        <f t="shared" si="333"/>
        <v>1</v>
      </c>
      <c r="S979">
        <f t="shared" si="334"/>
        <v>2003</v>
      </c>
      <c r="T979" t="str">
        <f t="shared" si="325"/>
        <v>FY2003-03</v>
      </c>
      <c r="U979" t="str">
        <f t="shared" si="335"/>
        <v>FY2003Q1</v>
      </c>
    </row>
    <row r="980" spans="1:21">
      <c r="A980" t="str">
        <f t="shared" si="329"/>
        <v>20020905</v>
      </c>
      <c r="B980" s="1">
        <f t="shared" si="315"/>
        <v>37504</v>
      </c>
      <c r="C980" s="1" t="str">
        <f t="shared" si="330"/>
        <v>2002/09/05</v>
      </c>
      <c r="D980">
        <f t="shared" si="316"/>
        <v>5</v>
      </c>
      <c r="E980" t="str">
        <f t="shared" si="317"/>
        <v>Thursday</v>
      </c>
      <c r="F980">
        <f t="shared" si="318"/>
        <v>5</v>
      </c>
      <c r="G980" s="2">
        <f t="shared" si="319"/>
        <v>248</v>
      </c>
      <c r="H980" t="str">
        <f t="shared" si="320"/>
        <v>Weekday</v>
      </c>
      <c r="I980">
        <f t="shared" si="326"/>
        <v>36</v>
      </c>
      <c r="J980" t="str">
        <f t="shared" si="321"/>
        <v>September</v>
      </c>
      <c r="K980">
        <f t="shared" si="322"/>
        <v>9</v>
      </c>
      <c r="L980" s="1" t="str">
        <f t="shared" si="327"/>
        <v>N</v>
      </c>
      <c r="M980">
        <f t="shared" si="323"/>
        <v>3</v>
      </c>
      <c r="N980">
        <f t="shared" si="324"/>
        <v>2002</v>
      </c>
      <c r="O980" t="str">
        <f t="shared" si="328"/>
        <v>2002-09</v>
      </c>
      <c r="P980" t="str">
        <f t="shared" si="331"/>
        <v>2002Q3</v>
      </c>
      <c r="Q980">
        <f t="shared" si="332"/>
        <v>3</v>
      </c>
      <c r="R980">
        <f t="shared" si="333"/>
        <v>1</v>
      </c>
      <c r="S980">
        <f t="shared" si="334"/>
        <v>2003</v>
      </c>
      <c r="T980" t="str">
        <f t="shared" si="325"/>
        <v>FY2003-03</v>
      </c>
      <c r="U980" t="str">
        <f t="shared" si="335"/>
        <v>FY2003Q1</v>
      </c>
    </row>
    <row r="981" spans="1:21">
      <c r="A981" t="str">
        <f t="shared" si="329"/>
        <v>20020906</v>
      </c>
      <c r="B981" s="1">
        <f t="shared" si="315"/>
        <v>37505</v>
      </c>
      <c r="C981" s="1" t="str">
        <f t="shared" si="330"/>
        <v>2002/09/06</v>
      </c>
      <c r="D981">
        <f t="shared" si="316"/>
        <v>6</v>
      </c>
      <c r="E981" t="str">
        <f t="shared" si="317"/>
        <v>Friday</v>
      </c>
      <c r="F981">
        <f t="shared" si="318"/>
        <v>6</v>
      </c>
      <c r="G981" s="2">
        <f t="shared" si="319"/>
        <v>249</v>
      </c>
      <c r="H981" t="str">
        <f t="shared" si="320"/>
        <v>Weekend</v>
      </c>
      <c r="I981">
        <f t="shared" si="326"/>
        <v>36</v>
      </c>
      <c r="J981" t="str">
        <f t="shared" si="321"/>
        <v>September</v>
      </c>
      <c r="K981">
        <f t="shared" si="322"/>
        <v>9</v>
      </c>
      <c r="L981" s="1" t="str">
        <f t="shared" si="327"/>
        <v>N</v>
      </c>
      <c r="M981">
        <f t="shared" si="323"/>
        <v>3</v>
      </c>
      <c r="N981">
        <f t="shared" si="324"/>
        <v>2002</v>
      </c>
      <c r="O981" t="str">
        <f t="shared" si="328"/>
        <v>2002-09</v>
      </c>
      <c r="P981" t="str">
        <f t="shared" si="331"/>
        <v>2002Q3</v>
      </c>
      <c r="Q981">
        <f t="shared" si="332"/>
        <v>3</v>
      </c>
      <c r="R981">
        <f t="shared" si="333"/>
        <v>1</v>
      </c>
      <c r="S981">
        <f t="shared" si="334"/>
        <v>2003</v>
      </c>
      <c r="T981" t="str">
        <f t="shared" si="325"/>
        <v>FY2003-03</v>
      </c>
      <c r="U981" t="str">
        <f t="shared" si="335"/>
        <v>FY2003Q1</v>
      </c>
    </row>
    <row r="982" spans="1:21">
      <c r="A982" t="str">
        <f t="shared" si="329"/>
        <v>20020907</v>
      </c>
      <c r="B982" s="1">
        <f t="shared" si="315"/>
        <v>37506</v>
      </c>
      <c r="C982" s="1" t="str">
        <f t="shared" si="330"/>
        <v>2002/09/07</v>
      </c>
      <c r="D982">
        <f t="shared" si="316"/>
        <v>7</v>
      </c>
      <c r="E982" t="str">
        <f t="shared" si="317"/>
        <v>Saturday</v>
      </c>
      <c r="F982">
        <f t="shared" si="318"/>
        <v>7</v>
      </c>
      <c r="G982" s="2">
        <f t="shared" si="319"/>
        <v>250</v>
      </c>
      <c r="H982" t="str">
        <f t="shared" si="320"/>
        <v>Weekend</v>
      </c>
      <c r="I982">
        <f t="shared" si="326"/>
        <v>36</v>
      </c>
      <c r="J982" t="str">
        <f t="shared" si="321"/>
        <v>September</v>
      </c>
      <c r="K982">
        <f t="shared" si="322"/>
        <v>9</v>
      </c>
      <c r="L982" s="1" t="str">
        <f t="shared" si="327"/>
        <v>N</v>
      </c>
      <c r="M982">
        <f t="shared" si="323"/>
        <v>3</v>
      </c>
      <c r="N982">
        <f t="shared" si="324"/>
        <v>2002</v>
      </c>
      <c r="O982" t="str">
        <f t="shared" si="328"/>
        <v>2002-09</v>
      </c>
      <c r="P982" t="str">
        <f t="shared" si="331"/>
        <v>2002Q3</v>
      </c>
      <c r="Q982">
        <f t="shared" si="332"/>
        <v>3</v>
      </c>
      <c r="R982">
        <f t="shared" si="333"/>
        <v>1</v>
      </c>
      <c r="S982">
        <f t="shared" si="334"/>
        <v>2003</v>
      </c>
      <c r="T982" t="str">
        <f t="shared" si="325"/>
        <v>FY2003-03</v>
      </c>
      <c r="U982" t="str">
        <f t="shared" si="335"/>
        <v>FY2003Q1</v>
      </c>
    </row>
    <row r="983" spans="1:21">
      <c r="A983" t="str">
        <f t="shared" si="329"/>
        <v>20020908</v>
      </c>
      <c r="B983" s="1">
        <f t="shared" si="315"/>
        <v>37507</v>
      </c>
      <c r="C983" s="1" t="str">
        <f t="shared" si="330"/>
        <v>2002/09/08</v>
      </c>
      <c r="D983">
        <f t="shared" si="316"/>
        <v>1</v>
      </c>
      <c r="E983" t="str">
        <f t="shared" si="317"/>
        <v>Sunday</v>
      </c>
      <c r="F983">
        <f t="shared" si="318"/>
        <v>8</v>
      </c>
      <c r="G983" s="2">
        <f t="shared" si="319"/>
        <v>251</v>
      </c>
      <c r="H983" t="str">
        <f t="shared" si="320"/>
        <v>Weekday</v>
      </c>
      <c r="I983">
        <f t="shared" si="326"/>
        <v>37</v>
      </c>
      <c r="J983" t="str">
        <f t="shared" si="321"/>
        <v>September</v>
      </c>
      <c r="K983">
        <f t="shared" si="322"/>
        <v>9</v>
      </c>
      <c r="L983" s="1" t="str">
        <f t="shared" si="327"/>
        <v>N</v>
      </c>
      <c r="M983">
        <f t="shared" si="323"/>
        <v>3</v>
      </c>
      <c r="N983">
        <f t="shared" si="324"/>
        <v>2002</v>
      </c>
      <c r="O983" t="str">
        <f t="shared" si="328"/>
        <v>2002-09</v>
      </c>
      <c r="P983" t="str">
        <f t="shared" si="331"/>
        <v>2002Q3</v>
      </c>
      <c r="Q983">
        <f t="shared" si="332"/>
        <v>3</v>
      </c>
      <c r="R983">
        <f t="shared" si="333"/>
        <v>1</v>
      </c>
      <c r="S983">
        <f t="shared" si="334"/>
        <v>2003</v>
      </c>
      <c r="T983" t="str">
        <f t="shared" si="325"/>
        <v>FY2003-03</v>
      </c>
      <c r="U983" t="str">
        <f t="shared" si="335"/>
        <v>FY2003Q1</v>
      </c>
    </row>
    <row r="984" spans="1:21">
      <c r="A984" t="str">
        <f t="shared" si="329"/>
        <v>20020909</v>
      </c>
      <c r="B984" s="1">
        <f t="shared" si="315"/>
        <v>37508</v>
      </c>
      <c r="C984" s="1" t="str">
        <f t="shared" si="330"/>
        <v>2002/09/09</v>
      </c>
      <c r="D984">
        <f t="shared" si="316"/>
        <v>2</v>
      </c>
      <c r="E984" t="str">
        <f t="shared" si="317"/>
        <v>Monday</v>
      </c>
      <c r="F984">
        <f t="shared" si="318"/>
        <v>9</v>
      </c>
      <c r="G984" s="2">
        <f t="shared" si="319"/>
        <v>252</v>
      </c>
      <c r="H984" t="str">
        <f t="shared" si="320"/>
        <v>Weekday</v>
      </c>
      <c r="I984">
        <f t="shared" si="326"/>
        <v>37</v>
      </c>
      <c r="J984" t="str">
        <f t="shared" si="321"/>
        <v>September</v>
      </c>
      <c r="K984">
        <f t="shared" si="322"/>
        <v>9</v>
      </c>
      <c r="L984" s="1" t="str">
        <f t="shared" si="327"/>
        <v>N</v>
      </c>
      <c r="M984">
        <f t="shared" si="323"/>
        <v>3</v>
      </c>
      <c r="N984">
        <f t="shared" si="324"/>
        <v>2002</v>
      </c>
      <c r="O984" t="str">
        <f t="shared" si="328"/>
        <v>2002-09</v>
      </c>
      <c r="P984" t="str">
        <f t="shared" si="331"/>
        <v>2002Q3</v>
      </c>
      <c r="Q984">
        <f t="shared" si="332"/>
        <v>3</v>
      </c>
      <c r="R984">
        <f t="shared" si="333"/>
        <v>1</v>
      </c>
      <c r="S984">
        <f t="shared" si="334"/>
        <v>2003</v>
      </c>
      <c r="T984" t="str">
        <f t="shared" si="325"/>
        <v>FY2003-03</v>
      </c>
      <c r="U984" t="str">
        <f t="shared" si="335"/>
        <v>FY2003Q1</v>
      </c>
    </row>
    <row r="985" spans="1:21">
      <c r="A985" t="str">
        <f t="shared" si="329"/>
        <v>20020910</v>
      </c>
      <c r="B985" s="1">
        <f t="shared" si="315"/>
        <v>37509</v>
      </c>
      <c r="C985" s="1" t="str">
        <f t="shared" si="330"/>
        <v>2002/09/10</v>
      </c>
      <c r="D985">
        <f t="shared" si="316"/>
        <v>3</v>
      </c>
      <c r="E985" t="str">
        <f t="shared" si="317"/>
        <v>Tuesday</v>
      </c>
      <c r="F985">
        <f t="shared" si="318"/>
        <v>10</v>
      </c>
      <c r="G985" s="2">
        <f t="shared" si="319"/>
        <v>253</v>
      </c>
      <c r="H985" t="str">
        <f t="shared" si="320"/>
        <v>Weekday</v>
      </c>
      <c r="I985">
        <f t="shared" si="326"/>
        <v>37</v>
      </c>
      <c r="J985" t="str">
        <f t="shared" si="321"/>
        <v>September</v>
      </c>
      <c r="K985">
        <f t="shared" si="322"/>
        <v>9</v>
      </c>
      <c r="L985" s="1" t="str">
        <f t="shared" si="327"/>
        <v>N</v>
      </c>
      <c r="M985">
        <f t="shared" si="323"/>
        <v>3</v>
      </c>
      <c r="N985">
        <f t="shared" si="324"/>
        <v>2002</v>
      </c>
      <c r="O985" t="str">
        <f t="shared" si="328"/>
        <v>2002-09</v>
      </c>
      <c r="P985" t="str">
        <f t="shared" si="331"/>
        <v>2002Q3</v>
      </c>
      <c r="Q985">
        <f t="shared" si="332"/>
        <v>3</v>
      </c>
      <c r="R985">
        <f t="shared" si="333"/>
        <v>1</v>
      </c>
      <c r="S985">
        <f t="shared" si="334"/>
        <v>2003</v>
      </c>
      <c r="T985" t="str">
        <f t="shared" si="325"/>
        <v>FY2003-03</v>
      </c>
      <c r="U985" t="str">
        <f t="shared" si="335"/>
        <v>FY2003Q1</v>
      </c>
    </row>
    <row r="986" spans="1:21">
      <c r="A986" t="str">
        <f t="shared" si="329"/>
        <v>20020911</v>
      </c>
      <c r="B986" s="1">
        <f t="shared" ref="B986:B1049" si="336">B985+1</f>
        <v>37510</v>
      </c>
      <c r="C986" s="1" t="str">
        <f t="shared" si="330"/>
        <v>2002/09/11</v>
      </c>
      <c r="D986">
        <f t="shared" ref="D986:D1049" si="337">WEEKDAY(B986)</f>
        <v>4</v>
      </c>
      <c r="E986" t="str">
        <f t="shared" ref="E986:E1049" si="338">TEXT(C986, "dddd")</f>
        <v>Wednesday</v>
      </c>
      <c r="F986">
        <f t="shared" ref="F986:F1049" si="339">DAY(B986)</f>
        <v>11</v>
      </c>
      <c r="G986" s="2">
        <f t="shared" ref="G986:G1049" si="340">B986-DATEVALUE("1/1/"&amp;YEAR(B986))+1</f>
        <v>254</v>
      </c>
      <c r="H986" t="str">
        <f t="shared" ref="H986:H1049" si="341">IF(D986&lt;6,"Weekday","Weekend")</f>
        <v>Weekday</v>
      </c>
      <c r="I986">
        <f t="shared" si="326"/>
        <v>37</v>
      </c>
      <c r="J986" t="str">
        <f t="shared" ref="J986:J1049" si="342">TEXT(B986,"Mmmm")</f>
        <v>September</v>
      </c>
      <c r="K986">
        <f t="shared" ref="K986:K1049" si="343">MONTH(B986)</f>
        <v>9</v>
      </c>
      <c r="L986" s="1" t="str">
        <f t="shared" si="327"/>
        <v>N</v>
      </c>
      <c r="M986">
        <f t="shared" ref="M986:M1049" si="344">IF(K986&lt;4,1,IF(K986&lt;7,2,IF(K986&lt;10,3,4)))</f>
        <v>3</v>
      </c>
      <c r="N986">
        <f t="shared" ref="N986:N1049" si="345">YEAR(B986)</f>
        <v>2002</v>
      </c>
      <c r="O986" t="str">
        <f t="shared" si="328"/>
        <v>2002-09</v>
      </c>
      <c r="P986" t="str">
        <f t="shared" si="331"/>
        <v>2002Q3</v>
      </c>
      <c r="Q986">
        <f t="shared" si="332"/>
        <v>3</v>
      </c>
      <c r="R986">
        <f t="shared" si="333"/>
        <v>1</v>
      </c>
      <c r="S986">
        <f t="shared" si="334"/>
        <v>2003</v>
      </c>
      <c r="T986" t="str">
        <f t="shared" si="325"/>
        <v>FY2003-03</v>
      </c>
      <c r="U986" t="str">
        <f t="shared" si="335"/>
        <v>FY2003Q1</v>
      </c>
    </row>
    <row r="987" spans="1:21">
      <c r="A987" t="str">
        <f t="shared" si="329"/>
        <v>20020912</v>
      </c>
      <c r="B987" s="1">
        <f t="shared" si="336"/>
        <v>37511</v>
      </c>
      <c r="C987" s="1" t="str">
        <f t="shared" si="330"/>
        <v>2002/09/12</v>
      </c>
      <c r="D987">
        <f t="shared" si="337"/>
        <v>5</v>
      </c>
      <c r="E987" t="str">
        <f t="shared" si="338"/>
        <v>Thursday</v>
      </c>
      <c r="F987">
        <f t="shared" si="339"/>
        <v>12</v>
      </c>
      <c r="G987" s="2">
        <f t="shared" si="340"/>
        <v>255</v>
      </c>
      <c r="H987" t="str">
        <f t="shared" si="341"/>
        <v>Weekday</v>
      </c>
      <c r="I987">
        <f t="shared" si="326"/>
        <v>37</v>
      </c>
      <c r="J987" t="str">
        <f t="shared" si="342"/>
        <v>September</v>
      </c>
      <c r="K987">
        <f t="shared" si="343"/>
        <v>9</v>
      </c>
      <c r="L987" s="1" t="str">
        <f t="shared" si="327"/>
        <v>N</v>
      </c>
      <c r="M987">
        <f t="shared" si="344"/>
        <v>3</v>
      </c>
      <c r="N987">
        <f t="shared" si="345"/>
        <v>2002</v>
      </c>
      <c r="O987" t="str">
        <f t="shared" si="328"/>
        <v>2002-09</v>
      </c>
      <c r="P987" t="str">
        <f t="shared" si="331"/>
        <v>2002Q3</v>
      </c>
      <c r="Q987">
        <f t="shared" si="332"/>
        <v>3</v>
      </c>
      <c r="R987">
        <f t="shared" si="333"/>
        <v>1</v>
      </c>
      <c r="S987">
        <f t="shared" si="334"/>
        <v>2003</v>
      </c>
      <c r="T987" t="str">
        <f t="shared" si="325"/>
        <v>FY2003-03</v>
      </c>
      <c r="U987" t="str">
        <f t="shared" si="335"/>
        <v>FY2003Q1</v>
      </c>
    </row>
    <row r="988" spans="1:21">
      <c r="A988" t="str">
        <f t="shared" si="329"/>
        <v>20020913</v>
      </c>
      <c r="B988" s="1">
        <f t="shared" si="336"/>
        <v>37512</v>
      </c>
      <c r="C988" s="1" t="str">
        <f t="shared" si="330"/>
        <v>2002/09/13</v>
      </c>
      <c r="D988">
        <f t="shared" si="337"/>
        <v>6</v>
      </c>
      <c r="E988" t="str">
        <f t="shared" si="338"/>
        <v>Friday</v>
      </c>
      <c r="F988">
        <f t="shared" si="339"/>
        <v>13</v>
      </c>
      <c r="G988" s="2">
        <f t="shared" si="340"/>
        <v>256</v>
      </c>
      <c r="H988" t="str">
        <f t="shared" si="341"/>
        <v>Weekend</v>
      </c>
      <c r="I988">
        <f t="shared" si="326"/>
        <v>37</v>
      </c>
      <c r="J988" t="str">
        <f t="shared" si="342"/>
        <v>September</v>
      </c>
      <c r="K988">
        <f t="shared" si="343"/>
        <v>9</v>
      </c>
      <c r="L988" s="1" t="str">
        <f t="shared" si="327"/>
        <v>N</v>
      </c>
      <c r="M988">
        <f t="shared" si="344"/>
        <v>3</v>
      </c>
      <c r="N988">
        <f t="shared" si="345"/>
        <v>2002</v>
      </c>
      <c r="O988" t="str">
        <f t="shared" si="328"/>
        <v>2002-09</v>
      </c>
      <c r="P988" t="str">
        <f t="shared" si="331"/>
        <v>2002Q3</v>
      </c>
      <c r="Q988">
        <f t="shared" si="332"/>
        <v>3</v>
      </c>
      <c r="R988">
        <f t="shared" si="333"/>
        <v>1</v>
      </c>
      <c r="S988">
        <f t="shared" si="334"/>
        <v>2003</v>
      </c>
      <c r="T988" t="str">
        <f t="shared" si="325"/>
        <v>FY2003-03</v>
      </c>
      <c r="U988" t="str">
        <f t="shared" si="335"/>
        <v>FY2003Q1</v>
      </c>
    </row>
    <row r="989" spans="1:21">
      <c r="A989" t="str">
        <f t="shared" si="329"/>
        <v>20020914</v>
      </c>
      <c r="B989" s="1">
        <f t="shared" si="336"/>
        <v>37513</v>
      </c>
      <c r="C989" s="1" t="str">
        <f t="shared" si="330"/>
        <v>2002/09/14</v>
      </c>
      <c r="D989">
        <f t="shared" si="337"/>
        <v>7</v>
      </c>
      <c r="E989" t="str">
        <f t="shared" si="338"/>
        <v>Saturday</v>
      </c>
      <c r="F989">
        <f t="shared" si="339"/>
        <v>14</v>
      </c>
      <c r="G989" s="2">
        <f t="shared" si="340"/>
        <v>257</v>
      </c>
      <c r="H989" t="str">
        <f t="shared" si="341"/>
        <v>Weekend</v>
      </c>
      <c r="I989">
        <f t="shared" si="326"/>
        <v>37</v>
      </c>
      <c r="J989" t="str">
        <f t="shared" si="342"/>
        <v>September</v>
      </c>
      <c r="K989">
        <f t="shared" si="343"/>
        <v>9</v>
      </c>
      <c r="L989" s="1" t="str">
        <f t="shared" si="327"/>
        <v>N</v>
      </c>
      <c r="M989">
        <f t="shared" si="344"/>
        <v>3</v>
      </c>
      <c r="N989">
        <f t="shared" si="345"/>
        <v>2002</v>
      </c>
      <c r="O989" t="str">
        <f t="shared" si="328"/>
        <v>2002-09</v>
      </c>
      <c r="P989" t="str">
        <f t="shared" si="331"/>
        <v>2002Q3</v>
      </c>
      <c r="Q989">
        <f t="shared" si="332"/>
        <v>3</v>
      </c>
      <c r="R989">
        <f t="shared" si="333"/>
        <v>1</v>
      </c>
      <c r="S989">
        <f t="shared" si="334"/>
        <v>2003</v>
      </c>
      <c r="T989" t="str">
        <f t="shared" ref="T989:T1052" si="346">"FY"&amp;S989&amp;"-"&amp;IF(Q989&lt;10,"0","")&amp;Q989</f>
        <v>FY2003-03</v>
      </c>
      <c r="U989" t="str">
        <f t="shared" si="335"/>
        <v>FY2003Q1</v>
      </c>
    </row>
    <row r="990" spans="1:21">
      <c r="A990" t="str">
        <f t="shared" si="329"/>
        <v>20020915</v>
      </c>
      <c r="B990" s="1">
        <f t="shared" si="336"/>
        <v>37514</v>
      </c>
      <c r="C990" s="1" t="str">
        <f t="shared" si="330"/>
        <v>2002/09/15</v>
      </c>
      <c r="D990">
        <f t="shared" si="337"/>
        <v>1</v>
      </c>
      <c r="E990" t="str">
        <f t="shared" si="338"/>
        <v>Sunday</v>
      </c>
      <c r="F990">
        <f t="shared" si="339"/>
        <v>15</v>
      </c>
      <c r="G990" s="2">
        <f t="shared" si="340"/>
        <v>258</v>
      </c>
      <c r="H990" t="str">
        <f t="shared" si="341"/>
        <v>Weekday</v>
      </c>
      <c r="I990">
        <f t="shared" si="326"/>
        <v>38</v>
      </c>
      <c r="J990" t="str">
        <f t="shared" si="342"/>
        <v>September</v>
      </c>
      <c r="K990">
        <f t="shared" si="343"/>
        <v>9</v>
      </c>
      <c r="L990" s="1" t="str">
        <f t="shared" si="327"/>
        <v>N</v>
      </c>
      <c r="M990">
        <f t="shared" si="344"/>
        <v>3</v>
      </c>
      <c r="N990">
        <f t="shared" si="345"/>
        <v>2002</v>
      </c>
      <c r="O990" t="str">
        <f t="shared" si="328"/>
        <v>2002-09</v>
      </c>
      <c r="P990" t="str">
        <f t="shared" si="331"/>
        <v>2002Q3</v>
      </c>
      <c r="Q990">
        <f t="shared" si="332"/>
        <v>3</v>
      </c>
      <c r="R990">
        <f t="shared" si="333"/>
        <v>1</v>
      </c>
      <c r="S990">
        <f t="shared" si="334"/>
        <v>2003</v>
      </c>
      <c r="T990" t="str">
        <f t="shared" si="346"/>
        <v>FY2003-03</v>
      </c>
      <c r="U990" t="str">
        <f t="shared" si="335"/>
        <v>FY2003Q1</v>
      </c>
    </row>
    <row r="991" spans="1:21">
      <c r="A991" t="str">
        <f t="shared" si="329"/>
        <v>20020916</v>
      </c>
      <c r="B991" s="1">
        <f t="shared" si="336"/>
        <v>37515</v>
      </c>
      <c r="C991" s="1" t="str">
        <f t="shared" si="330"/>
        <v>2002/09/16</v>
      </c>
      <c r="D991">
        <f t="shared" si="337"/>
        <v>2</v>
      </c>
      <c r="E991" t="str">
        <f t="shared" si="338"/>
        <v>Monday</v>
      </c>
      <c r="F991">
        <f t="shared" si="339"/>
        <v>16</v>
      </c>
      <c r="G991" s="2">
        <f t="shared" si="340"/>
        <v>259</v>
      </c>
      <c r="H991" t="str">
        <f t="shared" si="341"/>
        <v>Weekday</v>
      </c>
      <c r="I991">
        <f t="shared" si="326"/>
        <v>38</v>
      </c>
      <c r="J991" t="str">
        <f t="shared" si="342"/>
        <v>September</v>
      </c>
      <c r="K991">
        <f t="shared" si="343"/>
        <v>9</v>
      </c>
      <c r="L991" s="1" t="str">
        <f t="shared" si="327"/>
        <v>N</v>
      </c>
      <c r="M991">
        <f t="shared" si="344"/>
        <v>3</v>
      </c>
      <c r="N991">
        <f t="shared" si="345"/>
        <v>2002</v>
      </c>
      <c r="O991" t="str">
        <f t="shared" si="328"/>
        <v>2002-09</v>
      </c>
      <c r="P991" t="str">
        <f t="shared" si="331"/>
        <v>2002Q3</v>
      </c>
      <c r="Q991">
        <f t="shared" si="332"/>
        <v>3</v>
      </c>
      <c r="R991">
        <f t="shared" si="333"/>
        <v>1</v>
      </c>
      <c r="S991">
        <f t="shared" si="334"/>
        <v>2003</v>
      </c>
      <c r="T991" t="str">
        <f t="shared" si="346"/>
        <v>FY2003-03</v>
      </c>
      <c r="U991" t="str">
        <f t="shared" si="335"/>
        <v>FY2003Q1</v>
      </c>
    </row>
    <row r="992" spans="1:21">
      <c r="A992" t="str">
        <f t="shared" si="329"/>
        <v>20020917</v>
      </c>
      <c r="B992" s="1">
        <f t="shared" si="336"/>
        <v>37516</v>
      </c>
      <c r="C992" s="1" t="str">
        <f t="shared" si="330"/>
        <v>2002/09/17</v>
      </c>
      <c r="D992">
        <f t="shared" si="337"/>
        <v>3</v>
      </c>
      <c r="E992" t="str">
        <f t="shared" si="338"/>
        <v>Tuesday</v>
      </c>
      <c r="F992">
        <f t="shared" si="339"/>
        <v>17</v>
      </c>
      <c r="G992" s="2">
        <f t="shared" si="340"/>
        <v>260</v>
      </c>
      <c r="H992" t="str">
        <f t="shared" si="341"/>
        <v>Weekday</v>
      </c>
      <c r="I992">
        <f t="shared" si="326"/>
        <v>38</v>
      </c>
      <c r="J992" t="str">
        <f t="shared" si="342"/>
        <v>September</v>
      </c>
      <c r="K992">
        <f t="shared" si="343"/>
        <v>9</v>
      </c>
      <c r="L992" s="1" t="str">
        <f t="shared" si="327"/>
        <v>N</v>
      </c>
      <c r="M992">
        <f t="shared" si="344"/>
        <v>3</v>
      </c>
      <c r="N992">
        <f t="shared" si="345"/>
        <v>2002</v>
      </c>
      <c r="O992" t="str">
        <f t="shared" si="328"/>
        <v>2002-09</v>
      </c>
      <c r="P992" t="str">
        <f t="shared" si="331"/>
        <v>2002Q3</v>
      </c>
      <c r="Q992">
        <f t="shared" si="332"/>
        <v>3</v>
      </c>
      <c r="R992">
        <f t="shared" si="333"/>
        <v>1</v>
      </c>
      <c r="S992">
        <f t="shared" si="334"/>
        <v>2003</v>
      </c>
      <c r="T992" t="str">
        <f t="shared" si="346"/>
        <v>FY2003-03</v>
      </c>
      <c r="U992" t="str">
        <f t="shared" si="335"/>
        <v>FY2003Q1</v>
      </c>
    </row>
    <row r="993" spans="1:21">
      <c r="A993" t="str">
        <f t="shared" si="329"/>
        <v>20020918</v>
      </c>
      <c r="B993" s="1">
        <f t="shared" si="336"/>
        <v>37517</v>
      </c>
      <c r="C993" s="1" t="str">
        <f t="shared" si="330"/>
        <v>2002/09/18</v>
      </c>
      <c r="D993">
        <f t="shared" si="337"/>
        <v>4</v>
      </c>
      <c r="E993" t="str">
        <f t="shared" si="338"/>
        <v>Wednesday</v>
      </c>
      <c r="F993">
        <f t="shared" si="339"/>
        <v>18</v>
      </c>
      <c r="G993" s="2">
        <f t="shared" si="340"/>
        <v>261</v>
      </c>
      <c r="H993" t="str">
        <f t="shared" si="341"/>
        <v>Weekday</v>
      </c>
      <c r="I993">
        <f t="shared" si="326"/>
        <v>38</v>
      </c>
      <c r="J993" t="str">
        <f t="shared" si="342"/>
        <v>September</v>
      </c>
      <c r="K993">
        <f t="shared" si="343"/>
        <v>9</v>
      </c>
      <c r="L993" s="1" t="str">
        <f t="shared" si="327"/>
        <v>N</v>
      </c>
      <c r="M993">
        <f t="shared" si="344"/>
        <v>3</v>
      </c>
      <c r="N993">
        <f t="shared" si="345"/>
        <v>2002</v>
      </c>
      <c r="O993" t="str">
        <f t="shared" si="328"/>
        <v>2002-09</v>
      </c>
      <c r="P993" t="str">
        <f t="shared" si="331"/>
        <v>2002Q3</v>
      </c>
      <c r="Q993">
        <f t="shared" si="332"/>
        <v>3</v>
      </c>
      <c r="R993">
        <f t="shared" si="333"/>
        <v>1</v>
      </c>
      <c r="S993">
        <f t="shared" si="334"/>
        <v>2003</v>
      </c>
      <c r="T993" t="str">
        <f t="shared" si="346"/>
        <v>FY2003-03</v>
      </c>
      <c r="U993" t="str">
        <f t="shared" si="335"/>
        <v>FY2003Q1</v>
      </c>
    </row>
    <row r="994" spans="1:21">
      <c r="A994" t="str">
        <f t="shared" si="329"/>
        <v>20020919</v>
      </c>
      <c r="B994" s="1">
        <f t="shared" si="336"/>
        <v>37518</v>
      </c>
      <c r="C994" s="1" t="str">
        <f t="shared" si="330"/>
        <v>2002/09/19</v>
      </c>
      <c r="D994">
        <f t="shared" si="337"/>
        <v>5</v>
      </c>
      <c r="E994" t="str">
        <f t="shared" si="338"/>
        <v>Thursday</v>
      </c>
      <c r="F994">
        <f t="shared" si="339"/>
        <v>19</v>
      </c>
      <c r="G994" s="2">
        <f t="shared" si="340"/>
        <v>262</v>
      </c>
      <c r="H994" t="str">
        <f t="shared" si="341"/>
        <v>Weekday</v>
      </c>
      <c r="I994">
        <f t="shared" si="326"/>
        <v>38</v>
      </c>
      <c r="J994" t="str">
        <f t="shared" si="342"/>
        <v>September</v>
      </c>
      <c r="K994">
        <f t="shared" si="343"/>
        <v>9</v>
      </c>
      <c r="L994" s="1" t="str">
        <f t="shared" si="327"/>
        <v>N</v>
      </c>
      <c r="M994">
        <f t="shared" si="344"/>
        <v>3</v>
      </c>
      <c r="N994">
        <f t="shared" si="345"/>
        <v>2002</v>
      </c>
      <c r="O994" t="str">
        <f t="shared" si="328"/>
        <v>2002-09</v>
      </c>
      <c r="P994" t="str">
        <f t="shared" si="331"/>
        <v>2002Q3</v>
      </c>
      <c r="Q994">
        <f t="shared" si="332"/>
        <v>3</v>
      </c>
      <c r="R994">
        <f t="shared" si="333"/>
        <v>1</v>
      </c>
      <c r="S994">
        <f t="shared" si="334"/>
        <v>2003</v>
      </c>
      <c r="T994" t="str">
        <f t="shared" si="346"/>
        <v>FY2003-03</v>
      </c>
      <c r="U994" t="str">
        <f t="shared" si="335"/>
        <v>FY2003Q1</v>
      </c>
    </row>
    <row r="995" spans="1:21">
      <c r="A995" t="str">
        <f t="shared" si="329"/>
        <v>20020920</v>
      </c>
      <c r="B995" s="1">
        <f t="shared" si="336"/>
        <v>37519</v>
      </c>
      <c r="C995" s="1" t="str">
        <f t="shared" si="330"/>
        <v>2002/09/20</v>
      </c>
      <c r="D995">
        <f t="shared" si="337"/>
        <v>6</v>
      </c>
      <c r="E995" t="str">
        <f t="shared" si="338"/>
        <v>Friday</v>
      </c>
      <c r="F995">
        <f t="shared" si="339"/>
        <v>20</v>
      </c>
      <c r="G995" s="2">
        <f t="shared" si="340"/>
        <v>263</v>
      </c>
      <c r="H995" t="str">
        <f t="shared" si="341"/>
        <v>Weekend</v>
      </c>
      <c r="I995">
        <f t="shared" si="326"/>
        <v>38</v>
      </c>
      <c r="J995" t="str">
        <f t="shared" si="342"/>
        <v>September</v>
      </c>
      <c r="K995">
        <f t="shared" si="343"/>
        <v>9</v>
      </c>
      <c r="L995" s="1" t="str">
        <f t="shared" si="327"/>
        <v>N</v>
      </c>
      <c r="M995">
        <f t="shared" si="344"/>
        <v>3</v>
      </c>
      <c r="N995">
        <f t="shared" si="345"/>
        <v>2002</v>
      </c>
      <c r="O995" t="str">
        <f t="shared" si="328"/>
        <v>2002-09</v>
      </c>
      <c r="P995" t="str">
        <f t="shared" si="331"/>
        <v>2002Q3</v>
      </c>
      <c r="Q995">
        <f t="shared" si="332"/>
        <v>3</v>
      </c>
      <c r="R995">
        <f t="shared" si="333"/>
        <v>1</v>
      </c>
      <c r="S995">
        <f t="shared" si="334"/>
        <v>2003</v>
      </c>
      <c r="T995" t="str">
        <f t="shared" si="346"/>
        <v>FY2003-03</v>
      </c>
      <c r="U995" t="str">
        <f t="shared" si="335"/>
        <v>FY2003Q1</v>
      </c>
    </row>
    <row r="996" spans="1:21">
      <c r="A996" t="str">
        <f t="shared" si="329"/>
        <v>20020921</v>
      </c>
      <c r="B996" s="1">
        <f t="shared" si="336"/>
        <v>37520</v>
      </c>
      <c r="C996" s="1" t="str">
        <f t="shared" si="330"/>
        <v>2002/09/21</v>
      </c>
      <c r="D996">
        <f t="shared" si="337"/>
        <v>7</v>
      </c>
      <c r="E996" t="str">
        <f t="shared" si="338"/>
        <v>Saturday</v>
      </c>
      <c r="F996">
        <f t="shared" si="339"/>
        <v>21</v>
      </c>
      <c r="G996" s="2">
        <f t="shared" si="340"/>
        <v>264</v>
      </c>
      <c r="H996" t="str">
        <f t="shared" si="341"/>
        <v>Weekend</v>
      </c>
      <c r="I996">
        <f t="shared" si="326"/>
        <v>38</v>
      </c>
      <c r="J996" t="str">
        <f t="shared" si="342"/>
        <v>September</v>
      </c>
      <c r="K996">
        <f t="shared" si="343"/>
        <v>9</v>
      </c>
      <c r="L996" s="1" t="str">
        <f t="shared" si="327"/>
        <v>N</v>
      </c>
      <c r="M996">
        <f t="shared" si="344"/>
        <v>3</v>
      </c>
      <c r="N996">
        <f t="shared" si="345"/>
        <v>2002</v>
      </c>
      <c r="O996" t="str">
        <f t="shared" si="328"/>
        <v>2002-09</v>
      </c>
      <c r="P996" t="str">
        <f t="shared" si="331"/>
        <v>2002Q3</v>
      </c>
      <c r="Q996">
        <f t="shared" si="332"/>
        <v>3</v>
      </c>
      <c r="R996">
        <f t="shared" si="333"/>
        <v>1</v>
      </c>
      <c r="S996">
        <f t="shared" si="334"/>
        <v>2003</v>
      </c>
      <c r="T996" t="str">
        <f t="shared" si="346"/>
        <v>FY2003-03</v>
      </c>
      <c r="U996" t="str">
        <f t="shared" si="335"/>
        <v>FY2003Q1</v>
      </c>
    </row>
    <row r="997" spans="1:21">
      <c r="A997" t="str">
        <f t="shared" si="329"/>
        <v>20020922</v>
      </c>
      <c r="B997" s="1">
        <f t="shared" si="336"/>
        <v>37521</v>
      </c>
      <c r="C997" s="1" t="str">
        <f t="shared" si="330"/>
        <v>2002/09/22</v>
      </c>
      <c r="D997">
        <f t="shared" si="337"/>
        <v>1</v>
      </c>
      <c r="E997" t="str">
        <f t="shared" si="338"/>
        <v>Sunday</v>
      </c>
      <c r="F997">
        <f t="shared" si="339"/>
        <v>22</v>
      </c>
      <c r="G997" s="2">
        <f t="shared" si="340"/>
        <v>265</v>
      </c>
      <c r="H997" t="str">
        <f t="shared" si="341"/>
        <v>Weekday</v>
      </c>
      <c r="I997">
        <f t="shared" si="326"/>
        <v>39</v>
      </c>
      <c r="J997" t="str">
        <f t="shared" si="342"/>
        <v>September</v>
      </c>
      <c r="K997">
        <f t="shared" si="343"/>
        <v>9</v>
      </c>
      <c r="L997" s="1" t="str">
        <f t="shared" si="327"/>
        <v>N</v>
      </c>
      <c r="M997">
        <f t="shared" si="344"/>
        <v>3</v>
      </c>
      <c r="N997">
        <f t="shared" si="345"/>
        <v>2002</v>
      </c>
      <c r="O997" t="str">
        <f t="shared" si="328"/>
        <v>2002-09</v>
      </c>
      <c r="P997" t="str">
        <f t="shared" si="331"/>
        <v>2002Q3</v>
      </c>
      <c r="Q997">
        <f t="shared" si="332"/>
        <v>3</v>
      </c>
      <c r="R997">
        <f t="shared" si="333"/>
        <v>1</v>
      </c>
      <c r="S997">
        <f t="shared" si="334"/>
        <v>2003</v>
      </c>
      <c r="T997" t="str">
        <f t="shared" si="346"/>
        <v>FY2003-03</v>
      </c>
      <c r="U997" t="str">
        <f t="shared" si="335"/>
        <v>FY2003Q1</v>
      </c>
    </row>
    <row r="998" spans="1:21">
      <c r="A998" t="str">
        <f t="shared" si="329"/>
        <v>20020923</v>
      </c>
      <c r="B998" s="1">
        <f t="shared" si="336"/>
        <v>37522</v>
      </c>
      <c r="C998" s="1" t="str">
        <f t="shared" si="330"/>
        <v>2002/09/23</v>
      </c>
      <c r="D998">
        <f t="shared" si="337"/>
        <v>2</v>
      </c>
      <c r="E998" t="str">
        <f t="shared" si="338"/>
        <v>Monday</v>
      </c>
      <c r="F998">
        <f t="shared" si="339"/>
        <v>23</v>
      </c>
      <c r="G998" s="2">
        <f t="shared" si="340"/>
        <v>266</v>
      </c>
      <c r="H998" t="str">
        <f t="shared" si="341"/>
        <v>Weekday</v>
      </c>
      <c r="I998">
        <f t="shared" si="326"/>
        <v>39</v>
      </c>
      <c r="J998" t="str">
        <f t="shared" si="342"/>
        <v>September</v>
      </c>
      <c r="K998">
        <f t="shared" si="343"/>
        <v>9</v>
      </c>
      <c r="L998" s="1" t="str">
        <f t="shared" si="327"/>
        <v>N</v>
      </c>
      <c r="M998">
        <f t="shared" si="344"/>
        <v>3</v>
      </c>
      <c r="N998">
        <f t="shared" si="345"/>
        <v>2002</v>
      </c>
      <c r="O998" t="str">
        <f t="shared" si="328"/>
        <v>2002-09</v>
      </c>
      <c r="P998" t="str">
        <f t="shared" si="331"/>
        <v>2002Q3</v>
      </c>
      <c r="Q998">
        <f t="shared" si="332"/>
        <v>3</v>
      </c>
      <c r="R998">
        <f t="shared" si="333"/>
        <v>1</v>
      </c>
      <c r="S998">
        <f t="shared" si="334"/>
        <v>2003</v>
      </c>
      <c r="T998" t="str">
        <f t="shared" si="346"/>
        <v>FY2003-03</v>
      </c>
      <c r="U998" t="str">
        <f t="shared" si="335"/>
        <v>FY2003Q1</v>
      </c>
    </row>
    <row r="999" spans="1:21">
      <c r="A999" t="str">
        <f t="shared" si="329"/>
        <v>20020924</v>
      </c>
      <c r="B999" s="1">
        <f t="shared" si="336"/>
        <v>37523</v>
      </c>
      <c r="C999" s="1" t="str">
        <f t="shared" si="330"/>
        <v>2002/09/24</v>
      </c>
      <c r="D999">
        <f t="shared" si="337"/>
        <v>3</v>
      </c>
      <c r="E999" t="str">
        <f t="shared" si="338"/>
        <v>Tuesday</v>
      </c>
      <c r="F999">
        <f t="shared" si="339"/>
        <v>24</v>
      </c>
      <c r="G999" s="2">
        <f t="shared" si="340"/>
        <v>267</v>
      </c>
      <c r="H999" t="str">
        <f t="shared" si="341"/>
        <v>Weekday</v>
      </c>
      <c r="I999">
        <f t="shared" si="326"/>
        <v>39</v>
      </c>
      <c r="J999" t="str">
        <f t="shared" si="342"/>
        <v>September</v>
      </c>
      <c r="K999">
        <f t="shared" si="343"/>
        <v>9</v>
      </c>
      <c r="L999" s="1" t="str">
        <f t="shared" si="327"/>
        <v>N</v>
      </c>
      <c r="M999">
        <f t="shared" si="344"/>
        <v>3</v>
      </c>
      <c r="N999">
        <f t="shared" si="345"/>
        <v>2002</v>
      </c>
      <c r="O999" t="str">
        <f t="shared" si="328"/>
        <v>2002-09</v>
      </c>
      <c r="P999" t="str">
        <f t="shared" si="331"/>
        <v>2002Q3</v>
      </c>
      <c r="Q999">
        <f t="shared" si="332"/>
        <v>3</v>
      </c>
      <c r="R999">
        <f t="shared" si="333"/>
        <v>1</v>
      </c>
      <c r="S999">
        <f t="shared" si="334"/>
        <v>2003</v>
      </c>
      <c r="T999" t="str">
        <f t="shared" si="346"/>
        <v>FY2003-03</v>
      </c>
      <c r="U999" t="str">
        <f t="shared" si="335"/>
        <v>FY2003Q1</v>
      </c>
    </row>
    <row r="1000" spans="1:21">
      <c r="A1000" t="str">
        <f t="shared" si="329"/>
        <v>20020925</v>
      </c>
      <c r="B1000" s="1">
        <f t="shared" si="336"/>
        <v>37524</v>
      </c>
      <c r="C1000" s="1" t="str">
        <f t="shared" si="330"/>
        <v>2002/09/25</v>
      </c>
      <c r="D1000">
        <f t="shared" si="337"/>
        <v>4</v>
      </c>
      <c r="E1000" t="str">
        <f t="shared" si="338"/>
        <v>Wednesday</v>
      </c>
      <c r="F1000">
        <f t="shared" si="339"/>
        <v>25</v>
      </c>
      <c r="G1000" s="2">
        <f t="shared" si="340"/>
        <v>268</v>
      </c>
      <c r="H1000" t="str">
        <f t="shared" si="341"/>
        <v>Weekday</v>
      </c>
      <c r="I1000">
        <f t="shared" si="326"/>
        <v>39</v>
      </c>
      <c r="J1000" t="str">
        <f t="shared" si="342"/>
        <v>September</v>
      </c>
      <c r="K1000">
        <f t="shared" si="343"/>
        <v>9</v>
      </c>
      <c r="L1000" s="1" t="str">
        <f t="shared" si="327"/>
        <v>N</v>
      </c>
      <c r="M1000">
        <f t="shared" si="344"/>
        <v>3</v>
      </c>
      <c r="N1000">
        <f t="shared" si="345"/>
        <v>2002</v>
      </c>
      <c r="O1000" t="str">
        <f t="shared" si="328"/>
        <v>2002-09</v>
      </c>
      <c r="P1000" t="str">
        <f t="shared" si="331"/>
        <v>2002Q3</v>
      </c>
      <c r="Q1000">
        <f t="shared" si="332"/>
        <v>3</v>
      </c>
      <c r="R1000">
        <f t="shared" si="333"/>
        <v>1</v>
      </c>
      <c r="S1000">
        <f t="shared" si="334"/>
        <v>2003</v>
      </c>
      <c r="T1000" t="str">
        <f t="shared" si="346"/>
        <v>FY2003-03</v>
      </c>
      <c r="U1000" t="str">
        <f t="shared" si="335"/>
        <v>FY2003Q1</v>
      </c>
    </row>
    <row r="1001" spans="1:21">
      <c r="A1001" t="str">
        <f t="shared" si="329"/>
        <v>20020926</v>
      </c>
      <c r="B1001" s="1">
        <f t="shared" si="336"/>
        <v>37525</v>
      </c>
      <c r="C1001" s="1" t="str">
        <f t="shared" si="330"/>
        <v>2002/09/26</v>
      </c>
      <c r="D1001">
        <f t="shared" si="337"/>
        <v>5</v>
      </c>
      <c r="E1001" t="str">
        <f t="shared" si="338"/>
        <v>Thursday</v>
      </c>
      <c r="F1001">
        <f t="shared" si="339"/>
        <v>26</v>
      </c>
      <c r="G1001" s="2">
        <f t="shared" si="340"/>
        <v>269</v>
      </c>
      <c r="H1001" t="str">
        <f t="shared" si="341"/>
        <v>Weekday</v>
      </c>
      <c r="I1001">
        <f t="shared" si="326"/>
        <v>39</v>
      </c>
      <c r="J1001" t="str">
        <f t="shared" si="342"/>
        <v>September</v>
      </c>
      <c r="K1001">
        <f t="shared" si="343"/>
        <v>9</v>
      </c>
      <c r="L1001" s="1" t="str">
        <f t="shared" si="327"/>
        <v>N</v>
      </c>
      <c r="M1001">
        <f t="shared" si="344"/>
        <v>3</v>
      </c>
      <c r="N1001">
        <f t="shared" si="345"/>
        <v>2002</v>
      </c>
      <c r="O1001" t="str">
        <f t="shared" si="328"/>
        <v>2002-09</v>
      </c>
      <c r="P1001" t="str">
        <f t="shared" si="331"/>
        <v>2002Q3</v>
      </c>
      <c r="Q1001">
        <f t="shared" si="332"/>
        <v>3</v>
      </c>
      <c r="R1001">
        <f t="shared" si="333"/>
        <v>1</v>
      </c>
      <c r="S1001">
        <f t="shared" si="334"/>
        <v>2003</v>
      </c>
      <c r="T1001" t="str">
        <f t="shared" si="346"/>
        <v>FY2003-03</v>
      </c>
      <c r="U1001" t="str">
        <f t="shared" si="335"/>
        <v>FY2003Q1</v>
      </c>
    </row>
    <row r="1002" spans="1:21">
      <c r="A1002" t="str">
        <f t="shared" si="329"/>
        <v>20020927</v>
      </c>
      <c r="B1002" s="1">
        <f t="shared" si="336"/>
        <v>37526</v>
      </c>
      <c r="C1002" s="1" t="str">
        <f t="shared" si="330"/>
        <v>2002/09/27</v>
      </c>
      <c r="D1002">
        <f t="shared" si="337"/>
        <v>6</v>
      </c>
      <c r="E1002" t="str">
        <f t="shared" si="338"/>
        <v>Friday</v>
      </c>
      <c r="F1002">
        <f t="shared" si="339"/>
        <v>27</v>
      </c>
      <c r="G1002" s="2">
        <f t="shared" si="340"/>
        <v>270</v>
      </c>
      <c r="H1002" t="str">
        <f t="shared" si="341"/>
        <v>Weekend</v>
      </c>
      <c r="I1002">
        <f t="shared" si="326"/>
        <v>39</v>
      </c>
      <c r="J1002" t="str">
        <f t="shared" si="342"/>
        <v>September</v>
      </c>
      <c r="K1002">
        <f t="shared" si="343"/>
        <v>9</v>
      </c>
      <c r="L1002" s="1" t="str">
        <f t="shared" si="327"/>
        <v>N</v>
      </c>
      <c r="M1002">
        <f t="shared" si="344"/>
        <v>3</v>
      </c>
      <c r="N1002">
        <f t="shared" si="345"/>
        <v>2002</v>
      </c>
      <c r="O1002" t="str">
        <f t="shared" si="328"/>
        <v>2002-09</v>
      </c>
      <c r="P1002" t="str">
        <f t="shared" si="331"/>
        <v>2002Q3</v>
      </c>
      <c r="Q1002">
        <f t="shared" si="332"/>
        <v>3</v>
      </c>
      <c r="R1002">
        <f t="shared" si="333"/>
        <v>1</v>
      </c>
      <c r="S1002">
        <f t="shared" si="334"/>
        <v>2003</v>
      </c>
      <c r="T1002" t="str">
        <f t="shared" si="346"/>
        <v>FY2003-03</v>
      </c>
      <c r="U1002" t="str">
        <f t="shared" si="335"/>
        <v>FY2003Q1</v>
      </c>
    </row>
    <row r="1003" spans="1:21">
      <c r="A1003" t="str">
        <f t="shared" si="329"/>
        <v>20020928</v>
      </c>
      <c r="B1003" s="1">
        <f t="shared" si="336"/>
        <v>37527</v>
      </c>
      <c r="C1003" s="1" t="str">
        <f t="shared" si="330"/>
        <v>2002/09/28</v>
      </c>
      <c r="D1003">
        <f t="shared" si="337"/>
        <v>7</v>
      </c>
      <c r="E1003" t="str">
        <f t="shared" si="338"/>
        <v>Saturday</v>
      </c>
      <c r="F1003">
        <f t="shared" si="339"/>
        <v>28</v>
      </c>
      <c r="G1003" s="2">
        <f t="shared" si="340"/>
        <v>271</v>
      </c>
      <c r="H1003" t="str">
        <f t="shared" si="341"/>
        <v>Weekend</v>
      </c>
      <c r="I1003">
        <f t="shared" si="326"/>
        <v>39</v>
      </c>
      <c r="J1003" t="str">
        <f t="shared" si="342"/>
        <v>September</v>
      </c>
      <c r="K1003">
        <f t="shared" si="343"/>
        <v>9</v>
      </c>
      <c r="L1003" s="1" t="str">
        <f t="shared" si="327"/>
        <v>N</v>
      </c>
      <c r="M1003">
        <f t="shared" si="344"/>
        <v>3</v>
      </c>
      <c r="N1003">
        <f t="shared" si="345"/>
        <v>2002</v>
      </c>
      <c r="O1003" t="str">
        <f t="shared" si="328"/>
        <v>2002-09</v>
      </c>
      <c r="P1003" t="str">
        <f t="shared" si="331"/>
        <v>2002Q3</v>
      </c>
      <c r="Q1003">
        <f t="shared" si="332"/>
        <v>3</v>
      </c>
      <c r="R1003">
        <f t="shared" si="333"/>
        <v>1</v>
      </c>
      <c r="S1003">
        <f t="shared" si="334"/>
        <v>2003</v>
      </c>
      <c r="T1003" t="str">
        <f t="shared" si="346"/>
        <v>FY2003-03</v>
      </c>
      <c r="U1003" t="str">
        <f t="shared" si="335"/>
        <v>FY2003Q1</v>
      </c>
    </row>
    <row r="1004" spans="1:21">
      <c r="A1004" t="str">
        <f t="shared" si="329"/>
        <v>20020929</v>
      </c>
      <c r="B1004" s="1">
        <f t="shared" si="336"/>
        <v>37528</v>
      </c>
      <c r="C1004" s="1" t="str">
        <f t="shared" si="330"/>
        <v>2002/09/29</v>
      </c>
      <c r="D1004">
        <f t="shared" si="337"/>
        <v>1</v>
      </c>
      <c r="E1004" t="str">
        <f t="shared" si="338"/>
        <v>Sunday</v>
      </c>
      <c r="F1004">
        <f t="shared" si="339"/>
        <v>29</v>
      </c>
      <c r="G1004" s="2">
        <f t="shared" si="340"/>
        <v>272</v>
      </c>
      <c r="H1004" t="str">
        <f t="shared" si="341"/>
        <v>Weekday</v>
      </c>
      <c r="I1004">
        <f t="shared" si="326"/>
        <v>40</v>
      </c>
      <c r="J1004" t="str">
        <f t="shared" si="342"/>
        <v>September</v>
      </c>
      <c r="K1004">
        <f t="shared" si="343"/>
        <v>9</v>
      </c>
      <c r="L1004" s="1" t="str">
        <f t="shared" si="327"/>
        <v>N</v>
      </c>
      <c r="M1004">
        <f t="shared" si="344"/>
        <v>3</v>
      </c>
      <c r="N1004">
        <f t="shared" si="345"/>
        <v>2002</v>
      </c>
      <c r="O1004" t="str">
        <f t="shared" si="328"/>
        <v>2002-09</v>
      </c>
      <c r="P1004" t="str">
        <f t="shared" si="331"/>
        <v>2002Q3</v>
      </c>
      <c r="Q1004">
        <f t="shared" si="332"/>
        <v>3</v>
      </c>
      <c r="R1004">
        <f t="shared" si="333"/>
        <v>1</v>
      </c>
      <c r="S1004">
        <f t="shared" si="334"/>
        <v>2003</v>
      </c>
      <c r="T1004" t="str">
        <f t="shared" si="346"/>
        <v>FY2003-03</v>
      </c>
      <c r="U1004" t="str">
        <f t="shared" si="335"/>
        <v>FY2003Q1</v>
      </c>
    </row>
    <row r="1005" spans="1:21">
      <c r="A1005" t="str">
        <f t="shared" si="329"/>
        <v>20020930</v>
      </c>
      <c r="B1005" s="1">
        <f t="shared" si="336"/>
        <v>37529</v>
      </c>
      <c r="C1005" s="1" t="str">
        <f t="shared" si="330"/>
        <v>2002/09/30</v>
      </c>
      <c r="D1005">
        <f t="shared" si="337"/>
        <v>2</v>
      </c>
      <c r="E1005" t="str">
        <f t="shared" si="338"/>
        <v>Monday</v>
      </c>
      <c r="F1005">
        <f t="shared" si="339"/>
        <v>30</v>
      </c>
      <c r="G1005" s="2">
        <f t="shared" si="340"/>
        <v>273</v>
      </c>
      <c r="H1005" t="str">
        <f t="shared" si="341"/>
        <v>Weekday</v>
      </c>
      <c r="I1005">
        <f t="shared" si="326"/>
        <v>40</v>
      </c>
      <c r="J1005" t="str">
        <f t="shared" si="342"/>
        <v>September</v>
      </c>
      <c r="K1005">
        <f t="shared" si="343"/>
        <v>9</v>
      </c>
      <c r="L1005" s="1" t="str">
        <f t="shared" si="327"/>
        <v>Y</v>
      </c>
      <c r="M1005">
        <f t="shared" si="344"/>
        <v>3</v>
      </c>
      <c r="N1005">
        <f t="shared" si="345"/>
        <v>2002</v>
      </c>
      <c r="O1005" t="str">
        <f t="shared" si="328"/>
        <v>2002-09</v>
      </c>
      <c r="P1005" t="str">
        <f t="shared" si="331"/>
        <v>2002Q3</v>
      </c>
      <c r="Q1005">
        <f t="shared" si="332"/>
        <v>3</v>
      </c>
      <c r="R1005">
        <f t="shared" si="333"/>
        <v>1</v>
      </c>
      <c r="S1005">
        <f t="shared" si="334"/>
        <v>2003</v>
      </c>
      <c r="T1005" t="str">
        <f t="shared" si="346"/>
        <v>FY2003-03</v>
      </c>
      <c r="U1005" t="str">
        <f t="shared" si="335"/>
        <v>FY2003Q1</v>
      </c>
    </row>
    <row r="1006" spans="1:21">
      <c r="A1006" t="str">
        <f t="shared" si="329"/>
        <v>20021001</v>
      </c>
      <c r="B1006" s="1">
        <f t="shared" si="336"/>
        <v>37530</v>
      </c>
      <c r="C1006" s="1" t="str">
        <f t="shared" si="330"/>
        <v>2002/10/01</v>
      </c>
      <c r="D1006">
        <f t="shared" si="337"/>
        <v>3</v>
      </c>
      <c r="E1006" t="str">
        <f t="shared" si="338"/>
        <v>Tuesday</v>
      </c>
      <c r="F1006">
        <f t="shared" si="339"/>
        <v>1</v>
      </c>
      <c r="G1006" s="2">
        <f t="shared" si="340"/>
        <v>274</v>
      </c>
      <c r="H1006" t="str">
        <f t="shared" si="341"/>
        <v>Weekday</v>
      </c>
      <c r="I1006">
        <f t="shared" si="326"/>
        <v>40</v>
      </c>
      <c r="J1006" t="str">
        <f t="shared" si="342"/>
        <v>October</v>
      </c>
      <c r="K1006">
        <f t="shared" si="343"/>
        <v>10</v>
      </c>
      <c r="L1006" s="1" t="str">
        <f t="shared" si="327"/>
        <v>N</v>
      </c>
      <c r="M1006">
        <f t="shared" si="344"/>
        <v>4</v>
      </c>
      <c r="N1006">
        <f t="shared" si="345"/>
        <v>2002</v>
      </c>
      <c r="O1006" t="str">
        <f t="shared" si="328"/>
        <v>2002-10</v>
      </c>
      <c r="P1006" t="str">
        <f t="shared" si="331"/>
        <v>2002Q4</v>
      </c>
      <c r="Q1006">
        <f t="shared" si="332"/>
        <v>4</v>
      </c>
      <c r="R1006">
        <f t="shared" si="333"/>
        <v>2</v>
      </c>
      <c r="S1006">
        <f t="shared" si="334"/>
        <v>2003</v>
      </c>
      <c r="T1006" t="str">
        <f t="shared" si="346"/>
        <v>FY2003-04</v>
      </c>
      <c r="U1006" t="str">
        <f t="shared" si="335"/>
        <v>FY2003Q2</v>
      </c>
    </row>
    <row r="1007" spans="1:21">
      <c r="A1007" t="str">
        <f t="shared" si="329"/>
        <v>20021002</v>
      </c>
      <c r="B1007" s="1">
        <f t="shared" si="336"/>
        <v>37531</v>
      </c>
      <c r="C1007" s="1" t="str">
        <f t="shared" si="330"/>
        <v>2002/10/02</v>
      </c>
      <c r="D1007">
        <f t="shared" si="337"/>
        <v>4</v>
      </c>
      <c r="E1007" t="str">
        <f t="shared" si="338"/>
        <v>Wednesday</v>
      </c>
      <c r="F1007">
        <f t="shared" si="339"/>
        <v>2</v>
      </c>
      <c r="G1007" s="2">
        <f t="shared" si="340"/>
        <v>275</v>
      </c>
      <c r="H1007" t="str">
        <f t="shared" si="341"/>
        <v>Weekday</v>
      </c>
      <c r="I1007">
        <f t="shared" si="326"/>
        <v>40</v>
      </c>
      <c r="J1007" t="str">
        <f t="shared" si="342"/>
        <v>October</v>
      </c>
      <c r="K1007">
        <f t="shared" si="343"/>
        <v>10</v>
      </c>
      <c r="L1007" s="1" t="str">
        <f t="shared" si="327"/>
        <v>N</v>
      </c>
      <c r="M1007">
        <f t="shared" si="344"/>
        <v>4</v>
      </c>
      <c r="N1007">
        <f t="shared" si="345"/>
        <v>2002</v>
      </c>
      <c r="O1007" t="str">
        <f t="shared" si="328"/>
        <v>2002-10</v>
      </c>
      <c r="P1007" t="str">
        <f t="shared" si="331"/>
        <v>2002Q4</v>
      </c>
      <c r="Q1007">
        <f t="shared" si="332"/>
        <v>4</v>
      </c>
      <c r="R1007">
        <f t="shared" si="333"/>
        <v>2</v>
      </c>
      <c r="S1007">
        <f t="shared" si="334"/>
        <v>2003</v>
      </c>
      <c r="T1007" t="str">
        <f t="shared" si="346"/>
        <v>FY2003-04</v>
      </c>
      <c r="U1007" t="str">
        <f t="shared" si="335"/>
        <v>FY2003Q2</v>
      </c>
    </row>
    <row r="1008" spans="1:21">
      <c r="A1008" t="str">
        <f t="shared" si="329"/>
        <v>20021003</v>
      </c>
      <c r="B1008" s="1">
        <f t="shared" si="336"/>
        <v>37532</v>
      </c>
      <c r="C1008" s="1" t="str">
        <f t="shared" si="330"/>
        <v>2002/10/03</v>
      </c>
      <c r="D1008">
        <f t="shared" si="337"/>
        <v>5</v>
      </c>
      <c r="E1008" t="str">
        <f t="shared" si="338"/>
        <v>Thursday</v>
      </c>
      <c r="F1008">
        <f t="shared" si="339"/>
        <v>3</v>
      </c>
      <c r="G1008" s="2">
        <f t="shared" si="340"/>
        <v>276</v>
      </c>
      <c r="H1008" t="str">
        <f t="shared" si="341"/>
        <v>Weekday</v>
      </c>
      <c r="I1008">
        <f t="shared" si="326"/>
        <v>40</v>
      </c>
      <c r="J1008" t="str">
        <f t="shared" si="342"/>
        <v>October</v>
      </c>
      <c r="K1008">
        <f t="shared" si="343"/>
        <v>10</v>
      </c>
      <c r="L1008" s="1" t="str">
        <f t="shared" si="327"/>
        <v>N</v>
      </c>
      <c r="M1008">
        <f t="shared" si="344"/>
        <v>4</v>
      </c>
      <c r="N1008">
        <f t="shared" si="345"/>
        <v>2002</v>
      </c>
      <c r="O1008" t="str">
        <f t="shared" si="328"/>
        <v>2002-10</v>
      </c>
      <c r="P1008" t="str">
        <f t="shared" si="331"/>
        <v>2002Q4</v>
      </c>
      <c r="Q1008">
        <f t="shared" si="332"/>
        <v>4</v>
      </c>
      <c r="R1008">
        <f t="shared" si="333"/>
        <v>2</v>
      </c>
      <c r="S1008">
        <f t="shared" si="334"/>
        <v>2003</v>
      </c>
      <c r="T1008" t="str">
        <f t="shared" si="346"/>
        <v>FY2003-04</v>
      </c>
      <c r="U1008" t="str">
        <f t="shared" si="335"/>
        <v>FY2003Q2</v>
      </c>
    </row>
    <row r="1009" spans="1:21">
      <c r="A1009" t="str">
        <f t="shared" si="329"/>
        <v>20021004</v>
      </c>
      <c r="B1009" s="1">
        <f t="shared" si="336"/>
        <v>37533</v>
      </c>
      <c r="C1009" s="1" t="str">
        <f t="shared" si="330"/>
        <v>2002/10/04</v>
      </c>
      <c r="D1009">
        <f t="shared" si="337"/>
        <v>6</v>
      </c>
      <c r="E1009" t="str">
        <f t="shared" si="338"/>
        <v>Friday</v>
      </c>
      <c r="F1009">
        <f t="shared" si="339"/>
        <v>4</v>
      </c>
      <c r="G1009" s="2">
        <f t="shared" si="340"/>
        <v>277</v>
      </c>
      <c r="H1009" t="str">
        <f t="shared" si="341"/>
        <v>Weekend</v>
      </c>
      <c r="I1009">
        <f t="shared" si="326"/>
        <v>40</v>
      </c>
      <c r="J1009" t="str">
        <f t="shared" si="342"/>
        <v>October</v>
      </c>
      <c r="K1009">
        <f t="shared" si="343"/>
        <v>10</v>
      </c>
      <c r="L1009" s="1" t="str">
        <f t="shared" si="327"/>
        <v>N</v>
      </c>
      <c r="M1009">
        <f t="shared" si="344"/>
        <v>4</v>
      </c>
      <c r="N1009">
        <f t="shared" si="345"/>
        <v>2002</v>
      </c>
      <c r="O1009" t="str">
        <f t="shared" si="328"/>
        <v>2002-10</v>
      </c>
      <c r="P1009" t="str">
        <f t="shared" si="331"/>
        <v>2002Q4</v>
      </c>
      <c r="Q1009">
        <f t="shared" si="332"/>
        <v>4</v>
      </c>
      <c r="R1009">
        <f t="shared" si="333"/>
        <v>2</v>
      </c>
      <c r="S1009">
        <f t="shared" si="334"/>
        <v>2003</v>
      </c>
      <c r="T1009" t="str">
        <f t="shared" si="346"/>
        <v>FY2003-04</v>
      </c>
      <c r="U1009" t="str">
        <f t="shared" si="335"/>
        <v>FY2003Q2</v>
      </c>
    </row>
    <row r="1010" spans="1:21">
      <c r="A1010" t="str">
        <f t="shared" si="329"/>
        <v>20021005</v>
      </c>
      <c r="B1010" s="1">
        <f t="shared" si="336"/>
        <v>37534</v>
      </c>
      <c r="C1010" s="1" t="str">
        <f t="shared" si="330"/>
        <v>2002/10/05</v>
      </c>
      <c r="D1010">
        <f t="shared" si="337"/>
        <v>7</v>
      </c>
      <c r="E1010" t="str">
        <f t="shared" si="338"/>
        <v>Saturday</v>
      </c>
      <c r="F1010">
        <f t="shared" si="339"/>
        <v>5</v>
      </c>
      <c r="G1010" s="2">
        <f t="shared" si="340"/>
        <v>278</v>
      </c>
      <c r="H1010" t="str">
        <f t="shared" si="341"/>
        <v>Weekend</v>
      </c>
      <c r="I1010">
        <f t="shared" si="326"/>
        <v>40</v>
      </c>
      <c r="J1010" t="str">
        <f t="shared" si="342"/>
        <v>October</v>
      </c>
      <c r="K1010">
        <f t="shared" si="343"/>
        <v>10</v>
      </c>
      <c r="L1010" s="1" t="str">
        <f t="shared" si="327"/>
        <v>N</v>
      </c>
      <c r="M1010">
        <f t="shared" si="344"/>
        <v>4</v>
      </c>
      <c r="N1010">
        <f t="shared" si="345"/>
        <v>2002</v>
      </c>
      <c r="O1010" t="str">
        <f t="shared" si="328"/>
        <v>2002-10</v>
      </c>
      <c r="P1010" t="str">
        <f t="shared" si="331"/>
        <v>2002Q4</v>
      </c>
      <c r="Q1010">
        <f t="shared" si="332"/>
        <v>4</v>
      </c>
      <c r="R1010">
        <f t="shared" si="333"/>
        <v>2</v>
      </c>
      <c r="S1010">
        <f t="shared" si="334"/>
        <v>2003</v>
      </c>
      <c r="T1010" t="str">
        <f t="shared" si="346"/>
        <v>FY2003-04</v>
      </c>
      <c r="U1010" t="str">
        <f t="shared" si="335"/>
        <v>FY2003Q2</v>
      </c>
    </row>
    <row r="1011" spans="1:21">
      <c r="A1011" t="str">
        <f t="shared" si="329"/>
        <v>20021006</v>
      </c>
      <c r="B1011" s="1">
        <f t="shared" si="336"/>
        <v>37535</v>
      </c>
      <c r="C1011" s="1" t="str">
        <f t="shared" si="330"/>
        <v>2002/10/06</v>
      </c>
      <c r="D1011">
        <f t="shared" si="337"/>
        <v>1</v>
      </c>
      <c r="E1011" t="str">
        <f t="shared" si="338"/>
        <v>Sunday</v>
      </c>
      <c r="F1011">
        <f t="shared" si="339"/>
        <v>6</v>
      </c>
      <c r="G1011" s="2">
        <f t="shared" si="340"/>
        <v>279</v>
      </c>
      <c r="H1011" t="str">
        <f t="shared" si="341"/>
        <v>Weekday</v>
      </c>
      <c r="I1011">
        <f t="shared" si="326"/>
        <v>41</v>
      </c>
      <c r="J1011" t="str">
        <f t="shared" si="342"/>
        <v>October</v>
      </c>
      <c r="K1011">
        <f t="shared" si="343"/>
        <v>10</v>
      </c>
      <c r="L1011" s="1" t="str">
        <f t="shared" si="327"/>
        <v>N</v>
      </c>
      <c r="M1011">
        <f t="shared" si="344"/>
        <v>4</v>
      </c>
      <c r="N1011">
        <f t="shared" si="345"/>
        <v>2002</v>
      </c>
      <c r="O1011" t="str">
        <f t="shared" si="328"/>
        <v>2002-10</v>
      </c>
      <c r="P1011" t="str">
        <f t="shared" si="331"/>
        <v>2002Q4</v>
      </c>
      <c r="Q1011">
        <f t="shared" si="332"/>
        <v>4</v>
      </c>
      <c r="R1011">
        <f t="shared" si="333"/>
        <v>2</v>
      </c>
      <c r="S1011">
        <f t="shared" si="334"/>
        <v>2003</v>
      </c>
      <c r="T1011" t="str">
        <f t="shared" si="346"/>
        <v>FY2003-04</v>
      </c>
      <c r="U1011" t="str">
        <f t="shared" si="335"/>
        <v>FY2003Q2</v>
      </c>
    </row>
    <row r="1012" spans="1:21">
      <c r="A1012" t="str">
        <f t="shared" si="329"/>
        <v>20021007</v>
      </c>
      <c r="B1012" s="1">
        <f t="shared" si="336"/>
        <v>37536</v>
      </c>
      <c r="C1012" s="1" t="str">
        <f t="shared" si="330"/>
        <v>2002/10/07</v>
      </c>
      <c r="D1012">
        <f t="shared" si="337"/>
        <v>2</v>
      </c>
      <c r="E1012" t="str">
        <f t="shared" si="338"/>
        <v>Monday</v>
      </c>
      <c r="F1012">
        <f t="shared" si="339"/>
        <v>7</v>
      </c>
      <c r="G1012" s="2">
        <f t="shared" si="340"/>
        <v>280</v>
      </c>
      <c r="H1012" t="str">
        <f t="shared" si="341"/>
        <v>Weekday</v>
      </c>
      <c r="I1012">
        <f t="shared" si="326"/>
        <v>41</v>
      </c>
      <c r="J1012" t="str">
        <f t="shared" si="342"/>
        <v>October</v>
      </c>
      <c r="K1012">
        <f t="shared" si="343"/>
        <v>10</v>
      </c>
      <c r="L1012" s="1" t="str">
        <f t="shared" si="327"/>
        <v>N</v>
      </c>
      <c r="M1012">
        <f t="shared" si="344"/>
        <v>4</v>
      </c>
      <c r="N1012">
        <f t="shared" si="345"/>
        <v>2002</v>
      </c>
      <c r="O1012" t="str">
        <f t="shared" si="328"/>
        <v>2002-10</v>
      </c>
      <c r="P1012" t="str">
        <f t="shared" si="331"/>
        <v>2002Q4</v>
      </c>
      <c r="Q1012">
        <f t="shared" si="332"/>
        <v>4</v>
      </c>
      <c r="R1012">
        <f t="shared" si="333"/>
        <v>2</v>
      </c>
      <c r="S1012">
        <f t="shared" si="334"/>
        <v>2003</v>
      </c>
      <c r="T1012" t="str">
        <f t="shared" si="346"/>
        <v>FY2003-04</v>
      </c>
      <c r="U1012" t="str">
        <f t="shared" si="335"/>
        <v>FY2003Q2</v>
      </c>
    </row>
    <row r="1013" spans="1:21">
      <c r="A1013" t="str">
        <f t="shared" si="329"/>
        <v>20021008</v>
      </c>
      <c r="B1013" s="1">
        <f t="shared" si="336"/>
        <v>37537</v>
      </c>
      <c r="C1013" s="1" t="str">
        <f t="shared" si="330"/>
        <v>2002/10/08</v>
      </c>
      <c r="D1013">
        <f t="shared" si="337"/>
        <v>3</v>
      </c>
      <c r="E1013" t="str">
        <f t="shared" si="338"/>
        <v>Tuesday</v>
      </c>
      <c r="F1013">
        <f t="shared" si="339"/>
        <v>8</v>
      </c>
      <c r="G1013" s="2">
        <f t="shared" si="340"/>
        <v>281</v>
      </c>
      <c r="H1013" t="str">
        <f t="shared" si="341"/>
        <v>Weekday</v>
      </c>
      <c r="I1013">
        <f t="shared" si="326"/>
        <v>41</v>
      </c>
      <c r="J1013" t="str">
        <f t="shared" si="342"/>
        <v>October</v>
      </c>
      <c r="K1013">
        <f t="shared" si="343"/>
        <v>10</v>
      </c>
      <c r="L1013" s="1" t="str">
        <f t="shared" si="327"/>
        <v>N</v>
      </c>
      <c r="M1013">
        <f t="shared" si="344"/>
        <v>4</v>
      </c>
      <c r="N1013">
        <f t="shared" si="345"/>
        <v>2002</v>
      </c>
      <c r="O1013" t="str">
        <f t="shared" si="328"/>
        <v>2002-10</v>
      </c>
      <c r="P1013" t="str">
        <f t="shared" si="331"/>
        <v>2002Q4</v>
      </c>
      <c r="Q1013">
        <f t="shared" si="332"/>
        <v>4</v>
      </c>
      <c r="R1013">
        <f t="shared" si="333"/>
        <v>2</v>
      </c>
      <c r="S1013">
        <f t="shared" si="334"/>
        <v>2003</v>
      </c>
      <c r="T1013" t="str">
        <f t="shared" si="346"/>
        <v>FY2003-04</v>
      </c>
      <c r="U1013" t="str">
        <f t="shared" si="335"/>
        <v>FY2003Q2</v>
      </c>
    </row>
    <row r="1014" spans="1:21">
      <c r="A1014" t="str">
        <f t="shared" si="329"/>
        <v>20021009</v>
      </c>
      <c r="B1014" s="1">
        <f t="shared" si="336"/>
        <v>37538</v>
      </c>
      <c r="C1014" s="1" t="str">
        <f t="shared" si="330"/>
        <v>2002/10/09</v>
      </c>
      <c r="D1014">
        <f t="shared" si="337"/>
        <v>4</v>
      </c>
      <c r="E1014" t="str">
        <f t="shared" si="338"/>
        <v>Wednesday</v>
      </c>
      <c r="F1014">
        <f t="shared" si="339"/>
        <v>9</v>
      </c>
      <c r="G1014" s="2">
        <f t="shared" si="340"/>
        <v>282</v>
      </c>
      <c r="H1014" t="str">
        <f t="shared" si="341"/>
        <v>Weekday</v>
      </c>
      <c r="I1014">
        <f t="shared" si="326"/>
        <v>41</v>
      </c>
      <c r="J1014" t="str">
        <f t="shared" si="342"/>
        <v>October</v>
      </c>
      <c r="K1014">
        <f t="shared" si="343"/>
        <v>10</v>
      </c>
      <c r="L1014" s="1" t="str">
        <f t="shared" si="327"/>
        <v>N</v>
      </c>
      <c r="M1014">
        <f t="shared" si="344"/>
        <v>4</v>
      </c>
      <c r="N1014">
        <f t="shared" si="345"/>
        <v>2002</v>
      </c>
      <c r="O1014" t="str">
        <f t="shared" si="328"/>
        <v>2002-10</v>
      </c>
      <c r="P1014" t="str">
        <f t="shared" si="331"/>
        <v>2002Q4</v>
      </c>
      <c r="Q1014">
        <f t="shared" si="332"/>
        <v>4</v>
      </c>
      <c r="R1014">
        <f t="shared" si="333"/>
        <v>2</v>
      </c>
      <c r="S1014">
        <f t="shared" si="334"/>
        <v>2003</v>
      </c>
      <c r="T1014" t="str">
        <f t="shared" si="346"/>
        <v>FY2003-04</v>
      </c>
      <c r="U1014" t="str">
        <f t="shared" si="335"/>
        <v>FY2003Q2</v>
      </c>
    </row>
    <row r="1015" spans="1:21">
      <c r="A1015" t="str">
        <f t="shared" si="329"/>
        <v>20021010</v>
      </c>
      <c r="B1015" s="1">
        <f t="shared" si="336"/>
        <v>37539</v>
      </c>
      <c r="C1015" s="1" t="str">
        <f t="shared" si="330"/>
        <v>2002/10/10</v>
      </c>
      <c r="D1015">
        <f t="shared" si="337"/>
        <v>5</v>
      </c>
      <c r="E1015" t="str">
        <f t="shared" si="338"/>
        <v>Thursday</v>
      </c>
      <c r="F1015">
        <f t="shared" si="339"/>
        <v>10</v>
      </c>
      <c r="G1015" s="2">
        <f t="shared" si="340"/>
        <v>283</v>
      </c>
      <c r="H1015" t="str">
        <f t="shared" si="341"/>
        <v>Weekday</v>
      </c>
      <c r="I1015">
        <f t="shared" si="326"/>
        <v>41</v>
      </c>
      <c r="J1015" t="str">
        <f t="shared" si="342"/>
        <v>October</v>
      </c>
      <c r="K1015">
        <f t="shared" si="343"/>
        <v>10</v>
      </c>
      <c r="L1015" s="1" t="str">
        <f t="shared" si="327"/>
        <v>N</v>
      </c>
      <c r="M1015">
        <f t="shared" si="344"/>
        <v>4</v>
      </c>
      <c r="N1015">
        <f t="shared" si="345"/>
        <v>2002</v>
      </c>
      <c r="O1015" t="str">
        <f t="shared" si="328"/>
        <v>2002-10</v>
      </c>
      <c r="P1015" t="str">
        <f t="shared" si="331"/>
        <v>2002Q4</v>
      </c>
      <c r="Q1015">
        <f t="shared" si="332"/>
        <v>4</v>
      </c>
      <c r="R1015">
        <f t="shared" si="333"/>
        <v>2</v>
      </c>
      <c r="S1015">
        <f t="shared" si="334"/>
        <v>2003</v>
      </c>
      <c r="T1015" t="str">
        <f t="shared" si="346"/>
        <v>FY2003-04</v>
      </c>
      <c r="U1015" t="str">
        <f t="shared" si="335"/>
        <v>FY2003Q2</v>
      </c>
    </row>
    <row r="1016" spans="1:21">
      <c r="A1016" t="str">
        <f t="shared" si="329"/>
        <v>20021011</v>
      </c>
      <c r="B1016" s="1">
        <f t="shared" si="336"/>
        <v>37540</v>
      </c>
      <c r="C1016" s="1" t="str">
        <f t="shared" si="330"/>
        <v>2002/10/11</v>
      </c>
      <c r="D1016">
        <f t="shared" si="337"/>
        <v>6</v>
      </c>
      <c r="E1016" t="str">
        <f t="shared" si="338"/>
        <v>Friday</v>
      </c>
      <c r="F1016">
        <f t="shared" si="339"/>
        <v>11</v>
      </c>
      <c r="G1016" s="2">
        <f t="shared" si="340"/>
        <v>284</v>
      </c>
      <c r="H1016" t="str">
        <f t="shared" si="341"/>
        <v>Weekend</v>
      </c>
      <c r="I1016">
        <f t="shared" si="326"/>
        <v>41</v>
      </c>
      <c r="J1016" t="str">
        <f t="shared" si="342"/>
        <v>October</v>
      </c>
      <c r="K1016">
        <f t="shared" si="343"/>
        <v>10</v>
      </c>
      <c r="L1016" s="1" t="str">
        <f t="shared" si="327"/>
        <v>N</v>
      </c>
      <c r="M1016">
        <f t="shared" si="344"/>
        <v>4</v>
      </c>
      <c r="N1016">
        <f t="shared" si="345"/>
        <v>2002</v>
      </c>
      <c r="O1016" t="str">
        <f t="shared" si="328"/>
        <v>2002-10</v>
      </c>
      <c r="P1016" t="str">
        <f t="shared" si="331"/>
        <v>2002Q4</v>
      </c>
      <c r="Q1016">
        <f t="shared" si="332"/>
        <v>4</v>
      </c>
      <c r="R1016">
        <f t="shared" si="333"/>
        <v>2</v>
      </c>
      <c r="S1016">
        <f t="shared" si="334"/>
        <v>2003</v>
      </c>
      <c r="T1016" t="str">
        <f t="shared" si="346"/>
        <v>FY2003-04</v>
      </c>
      <c r="U1016" t="str">
        <f t="shared" si="335"/>
        <v>FY2003Q2</v>
      </c>
    </row>
    <row r="1017" spans="1:21">
      <c r="A1017" t="str">
        <f t="shared" si="329"/>
        <v>20021012</v>
      </c>
      <c r="B1017" s="1">
        <f t="shared" si="336"/>
        <v>37541</v>
      </c>
      <c r="C1017" s="1" t="str">
        <f t="shared" si="330"/>
        <v>2002/10/12</v>
      </c>
      <c r="D1017">
        <f t="shared" si="337"/>
        <v>7</v>
      </c>
      <c r="E1017" t="str">
        <f t="shared" si="338"/>
        <v>Saturday</v>
      </c>
      <c r="F1017">
        <f t="shared" si="339"/>
        <v>12</v>
      </c>
      <c r="G1017" s="2">
        <f t="shared" si="340"/>
        <v>285</v>
      </c>
      <c r="H1017" t="str">
        <f t="shared" si="341"/>
        <v>Weekend</v>
      </c>
      <c r="I1017">
        <f t="shared" si="326"/>
        <v>41</v>
      </c>
      <c r="J1017" t="str">
        <f t="shared" si="342"/>
        <v>October</v>
      </c>
      <c r="K1017">
        <f t="shared" si="343"/>
        <v>10</v>
      </c>
      <c r="L1017" s="1" t="str">
        <f t="shared" si="327"/>
        <v>N</v>
      </c>
      <c r="M1017">
        <f t="shared" si="344"/>
        <v>4</v>
      </c>
      <c r="N1017">
        <f t="shared" si="345"/>
        <v>2002</v>
      </c>
      <c r="O1017" t="str">
        <f t="shared" si="328"/>
        <v>2002-10</v>
      </c>
      <c r="P1017" t="str">
        <f t="shared" si="331"/>
        <v>2002Q4</v>
      </c>
      <c r="Q1017">
        <f t="shared" si="332"/>
        <v>4</v>
      </c>
      <c r="R1017">
        <f t="shared" si="333"/>
        <v>2</v>
      </c>
      <c r="S1017">
        <f t="shared" si="334"/>
        <v>2003</v>
      </c>
      <c r="T1017" t="str">
        <f t="shared" si="346"/>
        <v>FY2003-04</v>
      </c>
      <c r="U1017" t="str">
        <f t="shared" si="335"/>
        <v>FY2003Q2</v>
      </c>
    </row>
    <row r="1018" spans="1:21">
      <c r="A1018" t="str">
        <f t="shared" si="329"/>
        <v>20021013</v>
      </c>
      <c r="B1018" s="1">
        <f t="shared" si="336"/>
        <v>37542</v>
      </c>
      <c r="C1018" s="1" t="str">
        <f t="shared" si="330"/>
        <v>2002/10/13</v>
      </c>
      <c r="D1018">
        <f t="shared" si="337"/>
        <v>1</v>
      </c>
      <c r="E1018" t="str">
        <f t="shared" si="338"/>
        <v>Sunday</v>
      </c>
      <c r="F1018">
        <f t="shared" si="339"/>
        <v>13</v>
      </c>
      <c r="G1018" s="2">
        <f t="shared" si="340"/>
        <v>286</v>
      </c>
      <c r="H1018" t="str">
        <f t="shared" si="341"/>
        <v>Weekday</v>
      </c>
      <c r="I1018">
        <f t="shared" si="326"/>
        <v>42</v>
      </c>
      <c r="J1018" t="str">
        <f t="shared" si="342"/>
        <v>October</v>
      </c>
      <c r="K1018">
        <f t="shared" si="343"/>
        <v>10</v>
      </c>
      <c r="L1018" s="1" t="str">
        <f t="shared" si="327"/>
        <v>N</v>
      </c>
      <c r="M1018">
        <f t="shared" si="344"/>
        <v>4</v>
      </c>
      <c r="N1018">
        <f t="shared" si="345"/>
        <v>2002</v>
      </c>
      <c r="O1018" t="str">
        <f t="shared" si="328"/>
        <v>2002-10</v>
      </c>
      <c r="P1018" t="str">
        <f t="shared" si="331"/>
        <v>2002Q4</v>
      </c>
      <c r="Q1018">
        <f t="shared" si="332"/>
        <v>4</v>
      </c>
      <c r="R1018">
        <f t="shared" si="333"/>
        <v>2</v>
      </c>
      <c r="S1018">
        <f t="shared" si="334"/>
        <v>2003</v>
      </c>
      <c r="T1018" t="str">
        <f t="shared" si="346"/>
        <v>FY2003-04</v>
      </c>
      <c r="U1018" t="str">
        <f t="shared" si="335"/>
        <v>FY2003Q2</v>
      </c>
    </row>
    <row r="1019" spans="1:21">
      <c r="A1019" t="str">
        <f t="shared" si="329"/>
        <v>20021014</v>
      </c>
      <c r="B1019" s="1">
        <f t="shared" si="336"/>
        <v>37543</v>
      </c>
      <c r="C1019" s="1" t="str">
        <f t="shared" si="330"/>
        <v>2002/10/14</v>
      </c>
      <c r="D1019">
        <f t="shared" si="337"/>
        <v>2</v>
      </c>
      <c r="E1019" t="str">
        <f t="shared" si="338"/>
        <v>Monday</v>
      </c>
      <c r="F1019">
        <f t="shared" si="339"/>
        <v>14</v>
      </c>
      <c r="G1019" s="2">
        <f t="shared" si="340"/>
        <v>287</v>
      </c>
      <c r="H1019" t="str">
        <f t="shared" si="341"/>
        <v>Weekday</v>
      </c>
      <c r="I1019">
        <f t="shared" si="326"/>
        <v>42</v>
      </c>
      <c r="J1019" t="str">
        <f t="shared" si="342"/>
        <v>October</v>
      </c>
      <c r="K1019">
        <f t="shared" si="343"/>
        <v>10</v>
      </c>
      <c r="L1019" s="1" t="str">
        <f t="shared" si="327"/>
        <v>N</v>
      </c>
      <c r="M1019">
        <f t="shared" si="344"/>
        <v>4</v>
      </c>
      <c r="N1019">
        <f t="shared" si="345"/>
        <v>2002</v>
      </c>
      <c r="O1019" t="str">
        <f t="shared" si="328"/>
        <v>2002-10</v>
      </c>
      <c r="P1019" t="str">
        <f t="shared" si="331"/>
        <v>2002Q4</v>
      </c>
      <c r="Q1019">
        <f t="shared" si="332"/>
        <v>4</v>
      </c>
      <c r="R1019">
        <f t="shared" si="333"/>
        <v>2</v>
      </c>
      <c r="S1019">
        <f t="shared" si="334"/>
        <v>2003</v>
      </c>
      <c r="T1019" t="str">
        <f t="shared" si="346"/>
        <v>FY2003-04</v>
      </c>
      <c r="U1019" t="str">
        <f t="shared" si="335"/>
        <v>FY2003Q2</v>
      </c>
    </row>
    <row r="1020" spans="1:21">
      <c r="A1020" t="str">
        <f t="shared" si="329"/>
        <v>20021015</v>
      </c>
      <c r="B1020" s="1">
        <f t="shared" si="336"/>
        <v>37544</v>
      </c>
      <c r="C1020" s="1" t="str">
        <f t="shared" si="330"/>
        <v>2002/10/15</v>
      </c>
      <c r="D1020">
        <f t="shared" si="337"/>
        <v>3</v>
      </c>
      <c r="E1020" t="str">
        <f t="shared" si="338"/>
        <v>Tuesday</v>
      </c>
      <c r="F1020">
        <f t="shared" si="339"/>
        <v>15</v>
      </c>
      <c r="G1020" s="2">
        <f t="shared" si="340"/>
        <v>288</v>
      </c>
      <c r="H1020" t="str">
        <f t="shared" si="341"/>
        <v>Weekday</v>
      </c>
      <c r="I1020">
        <f t="shared" si="326"/>
        <v>42</v>
      </c>
      <c r="J1020" t="str">
        <f t="shared" si="342"/>
        <v>October</v>
      </c>
      <c r="K1020">
        <f t="shared" si="343"/>
        <v>10</v>
      </c>
      <c r="L1020" s="1" t="str">
        <f t="shared" si="327"/>
        <v>N</v>
      </c>
      <c r="M1020">
        <f t="shared" si="344"/>
        <v>4</v>
      </c>
      <c r="N1020">
        <f t="shared" si="345"/>
        <v>2002</v>
      </c>
      <c r="O1020" t="str">
        <f t="shared" si="328"/>
        <v>2002-10</v>
      </c>
      <c r="P1020" t="str">
        <f t="shared" si="331"/>
        <v>2002Q4</v>
      </c>
      <c r="Q1020">
        <f t="shared" si="332"/>
        <v>4</v>
      </c>
      <c r="R1020">
        <f t="shared" si="333"/>
        <v>2</v>
      </c>
      <c r="S1020">
        <f t="shared" si="334"/>
        <v>2003</v>
      </c>
      <c r="T1020" t="str">
        <f t="shared" si="346"/>
        <v>FY2003-04</v>
      </c>
      <c r="U1020" t="str">
        <f t="shared" si="335"/>
        <v>FY2003Q2</v>
      </c>
    </row>
    <row r="1021" spans="1:21">
      <c r="A1021" t="str">
        <f t="shared" si="329"/>
        <v>20021016</v>
      </c>
      <c r="B1021" s="1">
        <f t="shared" si="336"/>
        <v>37545</v>
      </c>
      <c r="C1021" s="1" t="str">
        <f t="shared" si="330"/>
        <v>2002/10/16</v>
      </c>
      <c r="D1021">
        <f t="shared" si="337"/>
        <v>4</v>
      </c>
      <c r="E1021" t="str">
        <f t="shared" si="338"/>
        <v>Wednesday</v>
      </c>
      <c r="F1021">
        <f t="shared" si="339"/>
        <v>16</v>
      </c>
      <c r="G1021" s="2">
        <f t="shared" si="340"/>
        <v>289</v>
      </c>
      <c r="H1021" t="str">
        <f t="shared" si="341"/>
        <v>Weekday</v>
      </c>
      <c r="I1021">
        <f t="shared" si="326"/>
        <v>42</v>
      </c>
      <c r="J1021" t="str">
        <f t="shared" si="342"/>
        <v>October</v>
      </c>
      <c r="K1021">
        <f t="shared" si="343"/>
        <v>10</v>
      </c>
      <c r="L1021" s="1" t="str">
        <f t="shared" si="327"/>
        <v>N</v>
      </c>
      <c r="M1021">
        <f t="shared" si="344"/>
        <v>4</v>
      </c>
      <c r="N1021">
        <f t="shared" si="345"/>
        <v>2002</v>
      </c>
      <c r="O1021" t="str">
        <f t="shared" si="328"/>
        <v>2002-10</v>
      </c>
      <c r="P1021" t="str">
        <f t="shared" si="331"/>
        <v>2002Q4</v>
      </c>
      <c r="Q1021">
        <f t="shared" si="332"/>
        <v>4</v>
      </c>
      <c r="R1021">
        <f t="shared" si="333"/>
        <v>2</v>
      </c>
      <c r="S1021">
        <f t="shared" si="334"/>
        <v>2003</v>
      </c>
      <c r="T1021" t="str">
        <f t="shared" si="346"/>
        <v>FY2003-04</v>
      </c>
      <c r="U1021" t="str">
        <f t="shared" si="335"/>
        <v>FY2003Q2</v>
      </c>
    </row>
    <row r="1022" spans="1:21">
      <c r="A1022" t="str">
        <f t="shared" si="329"/>
        <v>20021017</v>
      </c>
      <c r="B1022" s="1">
        <f t="shared" si="336"/>
        <v>37546</v>
      </c>
      <c r="C1022" s="1" t="str">
        <f t="shared" si="330"/>
        <v>2002/10/17</v>
      </c>
      <c r="D1022">
        <f t="shared" si="337"/>
        <v>5</v>
      </c>
      <c r="E1022" t="str">
        <f t="shared" si="338"/>
        <v>Thursday</v>
      </c>
      <c r="F1022">
        <f t="shared" si="339"/>
        <v>17</v>
      </c>
      <c r="G1022" s="2">
        <f t="shared" si="340"/>
        <v>290</v>
      </c>
      <c r="H1022" t="str">
        <f t="shared" si="341"/>
        <v>Weekday</v>
      </c>
      <c r="I1022">
        <f t="shared" si="326"/>
        <v>42</v>
      </c>
      <c r="J1022" t="str">
        <f t="shared" si="342"/>
        <v>October</v>
      </c>
      <c r="K1022">
        <f t="shared" si="343"/>
        <v>10</v>
      </c>
      <c r="L1022" s="1" t="str">
        <f t="shared" si="327"/>
        <v>N</v>
      </c>
      <c r="M1022">
        <f t="shared" si="344"/>
        <v>4</v>
      </c>
      <c r="N1022">
        <f t="shared" si="345"/>
        <v>2002</v>
      </c>
      <c r="O1022" t="str">
        <f t="shared" si="328"/>
        <v>2002-10</v>
      </c>
      <c r="P1022" t="str">
        <f t="shared" si="331"/>
        <v>2002Q4</v>
      </c>
      <c r="Q1022">
        <f t="shared" si="332"/>
        <v>4</v>
      </c>
      <c r="R1022">
        <f t="shared" si="333"/>
        <v>2</v>
      </c>
      <c r="S1022">
        <f t="shared" si="334"/>
        <v>2003</v>
      </c>
      <c r="T1022" t="str">
        <f t="shared" si="346"/>
        <v>FY2003-04</v>
      </c>
      <c r="U1022" t="str">
        <f t="shared" si="335"/>
        <v>FY2003Q2</v>
      </c>
    </row>
    <row r="1023" spans="1:21">
      <c r="A1023" t="str">
        <f t="shared" si="329"/>
        <v>20021018</v>
      </c>
      <c r="B1023" s="1">
        <f t="shared" si="336"/>
        <v>37547</v>
      </c>
      <c r="C1023" s="1" t="str">
        <f t="shared" si="330"/>
        <v>2002/10/18</v>
      </c>
      <c r="D1023">
        <f t="shared" si="337"/>
        <v>6</v>
      </c>
      <c r="E1023" t="str">
        <f t="shared" si="338"/>
        <v>Friday</v>
      </c>
      <c r="F1023">
        <f t="shared" si="339"/>
        <v>18</v>
      </c>
      <c r="G1023" s="2">
        <f t="shared" si="340"/>
        <v>291</v>
      </c>
      <c r="H1023" t="str">
        <f t="shared" si="341"/>
        <v>Weekend</v>
      </c>
      <c r="I1023">
        <f t="shared" si="326"/>
        <v>42</v>
      </c>
      <c r="J1023" t="str">
        <f t="shared" si="342"/>
        <v>October</v>
      </c>
      <c r="K1023">
        <f t="shared" si="343"/>
        <v>10</v>
      </c>
      <c r="L1023" s="1" t="str">
        <f t="shared" si="327"/>
        <v>N</v>
      </c>
      <c r="M1023">
        <f t="shared" si="344"/>
        <v>4</v>
      </c>
      <c r="N1023">
        <f t="shared" si="345"/>
        <v>2002</v>
      </c>
      <c r="O1023" t="str">
        <f t="shared" si="328"/>
        <v>2002-10</v>
      </c>
      <c r="P1023" t="str">
        <f t="shared" si="331"/>
        <v>2002Q4</v>
      </c>
      <c r="Q1023">
        <f t="shared" si="332"/>
        <v>4</v>
      </c>
      <c r="R1023">
        <f t="shared" si="333"/>
        <v>2</v>
      </c>
      <c r="S1023">
        <f t="shared" si="334"/>
        <v>2003</v>
      </c>
      <c r="T1023" t="str">
        <f t="shared" si="346"/>
        <v>FY2003-04</v>
      </c>
      <c r="U1023" t="str">
        <f t="shared" si="335"/>
        <v>FY2003Q2</v>
      </c>
    </row>
    <row r="1024" spans="1:21">
      <c r="A1024" t="str">
        <f t="shared" si="329"/>
        <v>20021019</v>
      </c>
      <c r="B1024" s="1">
        <f t="shared" si="336"/>
        <v>37548</v>
      </c>
      <c r="C1024" s="1" t="str">
        <f t="shared" si="330"/>
        <v>2002/10/19</v>
      </c>
      <c r="D1024">
        <f t="shared" si="337"/>
        <v>7</v>
      </c>
      <c r="E1024" t="str">
        <f t="shared" si="338"/>
        <v>Saturday</v>
      </c>
      <c r="F1024">
        <f t="shared" si="339"/>
        <v>19</v>
      </c>
      <c r="G1024" s="2">
        <f t="shared" si="340"/>
        <v>292</v>
      </c>
      <c r="H1024" t="str">
        <f t="shared" si="341"/>
        <v>Weekend</v>
      </c>
      <c r="I1024">
        <f t="shared" si="326"/>
        <v>42</v>
      </c>
      <c r="J1024" t="str">
        <f t="shared" si="342"/>
        <v>October</v>
      </c>
      <c r="K1024">
        <f t="shared" si="343"/>
        <v>10</v>
      </c>
      <c r="L1024" s="1" t="str">
        <f t="shared" si="327"/>
        <v>N</v>
      </c>
      <c r="M1024">
        <f t="shared" si="344"/>
        <v>4</v>
      </c>
      <c r="N1024">
        <f t="shared" si="345"/>
        <v>2002</v>
      </c>
      <c r="O1024" t="str">
        <f t="shared" si="328"/>
        <v>2002-10</v>
      </c>
      <c r="P1024" t="str">
        <f t="shared" si="331"/>
        <v>2002Q4</v>
      </c>
      <c r="Q1024">
        <f t="shared" si="332"/>
        <v>4</v>
      </c>
      <c r="R1024">
        <f t="shared" si="333"/>
        <v>2</v>
      </c>
      <c r="S1024">
        <f t="shared" si="334"/>
        <v>2003</v>
      </c>
      <c r="T1024" t="str">
        <f t="shared" si="346"/>
        <v>FY2003-04</v>
      </c>
      <c r="U1024" t="str">
        <f t="shared" si="335"/>
        <v>FY2003Q2</v>
      </c>
    </row>
    <row r="1025" spans="1:21">
      <c r="A1025" t="str">
        <f t="shared" si="329"/>
        <v>20021020</v>
      </c>
      <c r="B1025" s="1">
        <f t="shared" si="336"/>
        <v>37549</v>
      </c>
      <c r="C1025" s="1" t="str">
        <f t="shared" si="330"/>
        <v>2002/10/20</v>
      </c>
      <c r="D1025">
        <f t="shared" si="337"/>
        <v>1</v>
      </c>
      <c r="E1025" t="str">
        <f t="shared" si="338"/>
        <v>Sunday</v>
      </c>
      <c r="F1025">
        <f t="shared" si="339"/>
        <v>20</v>
      </c>
      <c r="G1025" s="2">
        <f t="shared" si="340"/>
        <v>293</v>
      </c>
      <c r="H1025" t="str">
        <f t="shared" si="341"/>
        <v>Weekday</v>
      </c>
      <c r="I1025">
        <f t="shared" si="326"/>
        <v>43</v>
      </c>
      <c r="J1025" t="str">
        <f t="shared" si="342"/>
        <v>October</v>
      </c>
      <c r="K1025">
        <f t="shared" si="343"/>
        <v>10</v>
      </c>
      <c r="L1025" s="1" t="str">
        <f t="shared" si="327"/>
        <v>N</v>
      </c>
      <c r="M1025">
        <f t="shared" si="344"/>
        <v>4</v>
      </c>
      <c r="N1025">
        <f t="shared" si="345"/>
        <v>2002</v>
      </c>
      <c r="O1025" t="str">
        <f t="shared" si="328"/>
        <v>2002-10</v>
      </c>
      <c r="P1025" t="str">
        <f t="shared" si="331"/>
        <v>2002Q4</v>
      </c>
      <c r="Q1025">
        <f t="shared" si="332"/>
        <v>4</v>
      </c>
      <c r="R1025">
        <f t="shared" si="333"/>
        <v>2</v>
      </c>
      <c r="S1025">
        <f t="shared" si="334"/>
        <v>2003</v>
      </c>
      <c r="T1025" t="str">
        <f t="shared" si="346"/>
        <v>FY2003-04</v>
      </c>
      <c r="U1025" t="str">
        <f t="shared" si="335"/>
        <v>FY2003Q2</v>
      </c>
    </row>
    <row r="1026" spans="1:21">
      <c r="A1026" t="str">
        <f t="shared" si="329"/>
        <v>20021021</v>
      </c>
      <c r="B1026" s="1">
        <f t="shared" si="336"/>
        <v>37550</v>
      </c>
      <c r="C1026" s="1" t="str">
        <f t="shared" si="330"/>
        <v>2002/10/21</v>
      </c>
      <c r="D1026">
        <f t="shared" si="337"/>
        <v>2</v>
      </c>
      <c r="E1026" t="str">
        <f t="shared" si="338"/>
        <v>Monday</v>
      </c>
      <c r="F1026">
        <f t="shared" si="339"/>
        <v>21</v>
      </c>
      <c r="G1026" s="2">
        <f t="shared" si="340"/>
        <v>294</v>
      </c>
      <c r="H1026" t="str">
        <f t="shared" si="341"/>
        <v>Weekday</v>
      </c>
      <c r="I1026">
        <f t="shared" ref="I1026:I1089" si="347">WEEKNUM(C1026,1)</f>
        <v>43</v>
      </c>
      <c r="J1026" t="str">
        <f t="shared" si="342"/>
        <v>October</v>
      </c>
      <c r="K1026">
        <f t="shared" si="343"/>
        <v>10</v>
      </c>
      <c r="L1026" s="1" t="str">
        <f t="shared" ref="L1026:L1089" si="348">IF(B1026=EOMONTH(B1026,0),"Y","N")</f>
        <v>N</v>
      </c>
      <c r="M1026">
        <f t="shared" si="344"/>
        <v>4</v>
      </c>
      <c r="N1026">
        <f t="shared" si="345"/>
        <v>2002</v>
      </c>
      <c r="O1026" t="str">
        <f t="shared" ref="O1026:O1089" si="349">N1026&amp;"-"&amp;IF(K1026&lt;10,"0","")&amp;K1026</f>
        <v>2002-10</v>
      </c>
      <c r="P1026" t="str">
        <f t="shared" si="331"/>
        <v>2002Q4</v>
      </c>
      <c r="Q1026">
        <f t="shared" si="332"/>
        <v>4</v>
      </c>
      <c r="R1026">
        <f t="shared" si="333"/>
        <v>2</v>
      </c>
      <c r="S1026">
        <f t="shared" si="334"/>
        <v>2003</v>
      </c>
      <c r="T1026" t="str">
        <f t="shared" si="346"/>
        <v>FY2003-04</v>
      </c>
      <c r="U1026" t="str">
        <f t="shared" si="335"/>
        <v>FY2003Q2</v>
      </c>
    </row>
    <row r="1027" spans="1:21">
      <c r="A1027" t="str">
        <f t="shared" ref="A1027:A1090" si="350">TEXT(B1027,"yyyymmdd")</f>
        <v>20021022</v>
      </c>
      <c r="B1027" s="1">
        <f t="shared" si="336"/>
        <v>37551</v>
      </c>
      <c r="C1027" s="1" t="str">
        <f t="shared" ref="C1027:C1090" si="351">TEXT(B1027,"yyyy/mm/dd")</f>
        <v>2002/10/22</v>
      </c>
      <c r="D1027">
        <f t="shared" si="337"/>
        <v>3</v>
      </c>
      <c r="E1027" t="str">
        <f t="shared" si="338"/>
        <v>Tuesday</v>
      </c>
      <c r="F1027">
        <f t="shared" si="339"/>
        <v>22</v>
      </c>
      <c r="G1027" s="2">
        <f t="shared" si="340"/>
        <v>295</v>
      </c>
      <c r="H1027" t="str">
        <f t="shared" si="341"/>
        <v>Weekday</v>
      </c>
      <c r="I1027">
        <f t="shared" si="347"/>
        <v>43</v>
      </c>
      <c r="J1027" t="str">
        <f t="shared" si="342"/>
        <v>October</v>
      </c>
      <c r="K1027">
        <f t="shared" si="343"/>
        <v>10</v>
      </c>
      <c r="L1027" s="1" t="str">
        <f t="shared" si="348"/>
        <v>N</v>
      </c>
      <c r="M1027">
        <f t="shared" si="344"/>
        <v>4</v>
      </c>
      <c r="N1027">
        <f t="shared" si="345"/>
        <v>2002</v>
      </c>
      <c r="O1027" t="str">
        <f t="shared" si="349"/>
        <v>2002-10</v>
      </c>
      <c r="P1027" t="str">
        <f t="shared" ref="P1027:P1090" si="352">N1027&amp;"Q"&amp;M1027</f>
        <v>2002Q4</v>
      </c>
      <c r="Q1027">
        <f t="shared" ref="Q1027:Q1090" si="353">IF(K1027&lt;7,K1027+6,K1027-6)</f>
        <v>4</v>
      </c>
      <c r="R1027">
        <f t="shared" ref="R1027:R1090" si="354">IF(Q1027&lt;4,1,IF(Q1027&lt;7,2,IF(Q1027&lt;10,3,4)))</f>
        <v>2</v>
      </c>
      <c r="S1027">
        <f t="shared" ref="S1027:S1090" si="355">IF(K1027&lt;7,N1027,N1027+1)</f>
        <v>2003</v>
      </c>
      <c r="T1027" t="str">
        <f t="shared" si="346"/>
        <v>FY2003-04</v>
      </c>
      <c r="U1027" t="str">
        <f t="shared" ref="U1027:U1090" si="356">"FY"&amp;S1027&amp;"Q"&amp;R1027</f>
        <v>FY2003Q2</v>
      </c>
    </row>
    <row r="1028" spans="1:21">
      <c r="A1028" t="str">
        <f t="shared" si="350"/>
        <v>20021023</v>
      </c>
      <c r="B1028" s="1">
        <f t="shared" si="336"/>
        <v>37552</v>
      </c>
      <c r="C1028" s="1" t="str">
        <f t="shared" si="351"/>
        <v>2002/10/23</v>
      </c>
      <c r="D1028">
        <f t="shared" si="337"/>
        <v>4</v>
      </c>
      <c r="E1028" t="str">
        <f t="shared" si="338"/>
        <v>Wednesday</v>
      </c>
      <c r="F1028">
        <f t="shared" si="339"/>
        <v>23</v>
      </c>
      <c r="G1028" s="2">
        <f t="shared" si="340"/>
        <v>296</v>
      </c>
      <c r="H1028" t="str">
        <f t="shared" si="341"/>
        <v>Weekday</v>
      </c>
      <c r="I1028">
        <f t="shared" si="347"/>
        <v>43</v>
      </c>
      <c r="J1028" t="str">
        <f t="shared" si="342"/>
        <v>October</v>
      </c>
      <c r="K1028">
        <f t="shared" si="343"/>
        <v>10</v>
      </c>
      <c r="L1028" s="1" t="str">
        <f t="shared" si="348"/>
        <v>N</v>
      </c>
      <c r="M1028">
        <f t="shared" si="344"/>
        <v>4</v>
      </c>
      <c r="N1028">
        <f t="shared" si="345"/>
        <v>2002</v>
      </c>
      <c r="O1028" t="str">
        <f t="shared" si="349"/>
        <v>2002-10</v>
      </c>
      <c r="P1028" t="str">
        <f t="shared" si="352"/>
        <v>2002Q4</v>
      </c>
      <c r="Q1028">
        <f t="shared" si="353"/>
        <v>4</v>
      </c>
      <c r="R1028">
        <f t="shared" si="354"/>
        <v>2</v>
      </c>
      <c r="S1028">
        <f t="shared" si="355"/>
        <v>2003</v>
      </c>
      <c r="T1028" t="str">
        <f t="shared" si="346"/>
        <v>FY2003-04</v>
      </c>
      <c r="U1028" t="str">
        <f t="shared" si="356"/>
        <v>FY2003Q2</v>
      </c>
    </row>
    <row r="1029" spans="1:21">
      <c r="A1029" t="str">
        <f t="shared" si="350"/>
        <v>20021024</v>
      </c>
      <c r="B1029" s="1">
        <f t="shared" si="336"/>
        <v>37553</v>
      </c>
      <c r="C1029" s="1" t="str">
        <f t="shared" si="351"/>
        <v>2002/10/24</v>
      </c>
      <c r="D1029">
        <f t="shared" si="337"/>
        <v>5</v>
      </c>
      <c r="E1029" t="str">
        <f t="shared" si="338"/>
        <v>Thursday</v>
      </c>
      <c r="F1029">
        <f t="shared" si="339"/>
        <v>24</v>
      </c>
      <c r="G1029" s="2">
        <f t="shared" si="340"/>
        <v>297</v>
      </c>
      <c r="H1029" t="str">
        <f t="shared" si="341"/>
        <v>Weekday</v>
      </c>
      <c r="I1029">
        <f t="shared" si="347"/>
        <v>43</v>
      </c>
      <c r="J1029" t="str">
        <f t="shared" si="342"/>
        <v>October</v>
      </c>
      <c r="K1029">
        <f t="shared" si="343"/>
        <v>10</v>
      </c>
      <c r="L1029" s="1" t="str">
        <f t="shared" si="348"/>
        <v>N</v>
      </c>
      <c r="M1029">
        <f t="shared" si="344"/>
        <v>4</v>
      </c>
      <c r="N1029">
        <f t="shared" si="345"/>
        <v>2002</v>
      </c>
      <c r="O1029" t="str">
        <f t="shared" si="349"/>
        <v>2002-10</v>
      </c>
      <c r="P1029" t="str">
        <f t="shared" si="352"/>
        <v>2002Q4</v>
      </c>
      <c r="Q1029">
        <f t="shared" si="353"/>
        <v>4</v>
      </c>
      <c r="R1029">
        <f t="shared" si="354"/>
        <v>2</v>
      </c>
      <c r="S1029">
        <f t="shared" si="355"/>
        <v>2003</v>
      </c>
      <c r="T1029" t="str">
        <f t="shared" si="346"/>
        <v>FY2003-04</v>
      </c>
      <c r="U1029" t="str">
        <f t="shared" si="356"/>
        <v>FY2003Q2</v>
      </c>
    </row>
    <row r="1030" spans="1:21">
      <c r="A1030" t="str">
        <f t="shared" si="350"/>
        <v>20021025</v>
      </c>
      <c r="B1030" s="1">
        <f t="shared" si="336"/>
        <v>37554</v>
      </c>
      <c r="C1030" s="1" t="str">
        <f t="shared" si="351"/>
        <v>2002/10/25</v>
      </c>
      <c r="D1030">
        <f t="shared" si="337"/>
        <v>6</v>
      </c>
      <c r="E1030" t="str">
        <f t="shared" si="338"/>
        <v>Friday</v>
      </c>
      <c r="F1030">
        <f t="shared" si="339"/>
        <v>25</v>
      </c>
      <c r="G1030" s="2">
        <f t="shared" si="340"/>
        <v>298</v>
      </c>
      <c r="H1030" t="str">
        <f t="shared" si="341"/>
        <v>Weekend</v>
      </c>
      <c r="I1030">
        <f t="shared" si="347"/>
        <v>43</v>
      </c>
      <c r="J1030" t="str">
        <f t="shared" si="342"/>
        <v>October</v>
      </c>
      <c r="K1030">
        <f t="shared" si="343"/>
        <v>10</v>
      </c>
      <c r="L1030" s="1" t="str">
        <f t="shared" si="348"/>
        <v>N</v>
      </c>
      <c r="M1030">
        <f t="shared" si="344"/>
        <v>4</v>
      </c>
      <c r="N1030">
        <f t="shared" si="345"/>
        <v>2002</v>
      </c>
      <c r="O1030" t="str">
        <f t="shared" si="349"/>
        <v>2002-10</v>
      </c>
      <c r="P1030" t="str">
        <f t="shared" si="352"/>
        <v>2002Q4</v>
      </c>
      <c r="Q1030">
        <f t="shared" si="353"/>
        <v>4</v>
      </c>
      <c r="R1030">
        <f t="shared" si="354"/>
        <v>2</v>
      </c>
      <c r="S1030">
        <f t="shared" si="355"/>
        <v>2003</v>
      </c>
      <c r="T1030" t="str">
        <f t="shared" si="346"/>
        <v>FY2003-04</v>
      </c>
      <c r="U1030" t="str">
        <f t="shared" si="356"/>
        <v>FY2003Q2</v>
      </c>
    </row>
    <row r="1031" spans="1:21">
      <c r="A1031" t="str">
        <f t="shared" si="350"/>
        <v>20021026</v>
      </c>
      <c r="B1031" s="1">
        <f t="shared" si="336"/>
        <v>37555</v>
      </c>
      <c r="C1031" s="1" t="str">
        <f t="shared" si="351"/>
        <v>2002/10/26</v>
      </c>
      <c r="D1031">
        <f t="shared" si="337"/>
        <v>7</v>
      </c>
      <c r="E1031" t="str">
        <f t="shared" si="338"/>
        <v>Saturday</v>
      </c>
      <c r="F1031">
        <f t="shared" si="339"/>
        <v>26</v>
      </c>
      <c r="G1031" s="2">
        <f t="shared" si="340"/>
        <v>299</v>
      </c>
      <c r="H1031" t="str">
        <f t="shared" si="341"/>
        <v>Weekend</v>
      </c>
      <c r="I1031">
        <f t="shared" si="347"/>
        <v>43</v>
      </c>
      <c r="J1031" t="str">
        <f t="shared" si="342"/>
        <v>October</v>
      </c>
      <c r="K1031">
        <f t="shared" si="343"/>
        <v>10</v>
      </c>
      <c r="L1031" s="1" t="str">
        <f t="shared" si="348"/>
        <v>N</v>
      </c>
      <c r="M1031">
        <f t="shared" si="344"/>
        <v>4</v>
      </c>
      <c r="N1031">
        <f t="shared" si="345"/>
        <v>2002</v>
      </c>
      <c r="O1031" t="str">
        <f t="shared" si="349"/>
        <v>2002-10</v>
      </c>
      <c r="P1031" t="str">
        <f t="shared" si="352"/>
        <v>2002Q4</v>
      </c>
      <c r="Q1031">
        <f t="shared" si="353"/>
        <v>4</v>
      </c>
      <c r="R1031">
        <f t="shared" si="354"/>
        <v>2</v>
      </c>
      <c r="S1031">
        <f t="shared" si="355"/>
        <v>2003</v>
      </c>
      <c r="T1031" t="str">
        <f t="shared" si="346"/>
        <v>FY2003-04</v>
      </c>
      <c r="U1031" t="str">
        <f t="shared" si="356"/>
        <v>FY2003Q2</v>
      </c>
    </row>
    <row r="1032" spans="1:21">
      <c r="A1032" t="str">
        <f t="shared" si="350"/>
        <v>20021027</v>
      </c>
      <c r="B1032" s="1">
        <f t="shared" si="336"/>
        <v>37556</v>
      </c>
      <c r="C1032" s="1" t="str">
        <f t="shared" si="351"/>
        <v>2002/10/27</v>
      </c>
      <c r="D1032">
        <f t="shared" si="337"/>
        <v>1</v>
      </c>
      <c r="E1032" t="str">
        <f t="shared" si="338"/>
        <v>Sunday</v>
      </c>
      <c r="F1032">
        <f t="shared" si="339"/>
        <v>27</v>
      </c>
      <c r="G1032" s="2">
        <f t="shared" si="340"/>
        <v>300</v>
      </c>
      <c r="H1032" t="str">
        <f t="shared" si="341"/>
        <v>Weekday</v>
      </c>
      <c r="I1032">
        <f t="shared" si="347"/>
        <v>44</v>
      </c>
      <c r="J1032" t="str">
        <f t="shared" si="342"/>
        <v>October</v>
      </c>
      <c r="K1032">
        <f t="shared" si="343"/>
        <v>10</v>
      </c>
      <c r="L1032" s="1" t="str">
        <f t="shared" si="348"/>
        <v>N</v>
      </c>
      <c r="M1032">
        <f t="shared" si="344"/>
        <v>4</v>
      </c>
      <c r="N1032">
        <f t="shared" si="345"/>
        <v>2002</v>
      </c>
      <c r="O1032" t="str">
        <f t="shared" si="349"/>
        <v>2002-10</v>
      </c>
      <c r="P1032" t="str">
        <f t="shared" si="352"/>
        <v>2002Q4</v>
      </c>
      <c r="Q1032">
        <f t="shared" si="353"/>
        <v>4</v>
      </c>
      <c r="R1032">
        <f t="shared" si="354"/>
        <v>2</v>
      </c>
      <c r="S1032">
        <f t="shared" si="355"/>
        <v>2003</v>
      </c>
      <c r="T1032" t="str">
        <f t="shared" si="346"/>
        <v>FY2003-04</v>
      </c>
      <c r="U1032" t="str">
        <f t="shared" si="356"/>
        <v>FY2003Q2</v>
      </c>
    </row>
    <row r="1033" spans="1:21">
      <c r="A1033" t="str">
        <f t="shared" si="350"/>
        <v>20021028</v>
      </c>
      <c r="B1033" s="1">
        <f t="shared" si="336"/>
        <v>37557</v>
      </c>
      <c r="C1033" s="1" t="str">
        <f t="shared" si="351"/>
        <v>2002/10/28</v>
      </c>
      <c r="D1033">
        <f t="shared" si="337"/>
        <v>2</v>
      </c>
      <c r="E1033" t="str">
        <f t="shared" si="338"/>
        <v>Monday</v>
      </c>
      <c r="F1033">
        <f t="shared" si="339"/>
        <v>28</v>
      </c>
      <c r="G1033" s="2">
        <f t="shared" si="340"/>
        <v>301</v>
      </c>
      <c r="H1033" t="str">
        <f t="shared" si="341"/>
        <v>Weekday</v>
      </c>
      <c r="I1033">
        <f t="shared" si="347"/>
        <v>44</v>
      </c>
      <c r="J1033" t="str">
        <f t="shared" si="342"/>
        <v>October</v>
      </c>
      <c r="K1033">
        <f t="shared" si="343"/>
        <v>10</v>
      </c>
      <c r="L1033" s="1" t="str">
        <f t="shared" si="348"/>
        <v>N</v>
      </c>
      <c r="M1033">
        <f t="shared" si="344"/>
        <v>4</v>
      </c>
      <c r="N1033">
        <f t="shared" si="345"/>
        <v>2002</v>
      </c>
      <c r="O1033" t="str">
        <f t="shared" si="349"/>
        <v>2002-10</v>
      </c>
      <c r="P1033" t="str">
        <f t="shared" si="352"/>
        <v>2002Q4</v>
      </c>
      <c r="Q1033">
        <f t="shared" si="353"/>
        <v>4</v>
      </c>
      <c r="R1033">
        <f t="shared" si="354"/>
        <v>2</v>
      </c>
      <c r="S1033">
        <f t="shared" si="355"/>
        <v>2003</v>
      </c>
      <c r="T1033" t="str">
        <f t="shared" si="346"/>
        <v>FY2003-04</v>
      </c>
      <c r="U1033" t="str">
        <f t="shared" si="356"/>
        <v>FY2003Q2</v>
      </c>
    </row>
    <row r="1034" spans="1:21">
      <c r="A1034" t="str">
        <f t="shared" si="350"/>
        <v>20021029</v>
      </c>
      <c r="B1034" s="1">
        <f t="shared" si="336"/>
        <v>37558</v>
      </c>
      <c r="C1034" s="1" t="str">
        <f t="shared" si="351"/>
        <v>2002/10/29</v>
      </c>
      <c r="D1034">
        <f t="shared" si="337"/>
        <v>3</v>
      </c>
      <c r="E1034" t="str">
        <f t="shared" si="338"/>
        <v>Tuesday</v>
      </c>
      <c r="F1034">
        <f t="shared" si="339"/>
        <v>29</v>
      </c>
      <c r="G1034" s="2">
        <f t="shared" si="340"/>
        <v>302</v>
      </c>
      <c r="H1034" t="str">
        <f t="shared" si="341"/>
        <v>Weekday</v>
      </c>
      <c r="I1034">
        <f t="shared" si="347"/>
        <v>44</v>
      </c>
      <c r="J1034" t="str">
        <f t="shared" si="342"/>
        <v>October</v>
      </c>
      <c r="K1034">
        <f t="shared" si="343"/>
        <v>10</v>
      </c>
      <c r="L1034" s="1" t="str">
        <f t="shared" si="348"/>
        <v>N</v>
      </c>
      <c r="M1034">
        <f t="shared" si="344"/>
        <v>4</v>
      </c>
      <c r="N1034">
        <f t="shared" si="345"/>
        <v>2002</v>
      </c>
      <c r="O1034" t="str">
        <f t="shared" si="349"/>
        <v>2002-10</v>
      </c>
      <c r="P1034" t="str">
        <f t="shared" si="352"/>
        <v>2002Q4</v>
      </c>
      <c r="Q1034">
        <f t="shared" si="353"/>
        <v>4</v>
      </c>
      <c r="R1034">
        <f t="shared" si="354"/>
        <v>2</v>
      </c>
      <c r="S1034">
        <f t="shared" si="355"/>
        <v>2003</v>
      </c>
      <c r="T1034" t="str">
        <f t="shared" si="346"/>
        <v>FY2003-04</v>
      </c>
      <c r="U1034" t="str">
        <f t="shared" si="356"/>
        <v>FY2003Q2</v>
      </c>
    </row>
    <row r="1035" spans="1:21">
      <c r="A1035" t="str">
        <f t="shared" si="350"/>
        <v>20021030</v>
      </c>
      <c r="B1035" s="1">
        <f t="shared" si="336"/>
        <v>37559</v>
      </c>
      <c r="C1035" s="1" t="str">
        <f t="shared" si="351"/>
        <v>2002/10/30</v>
      </c>
      <c r="D1035">
        <f t="shared" si="337"/>
        <v>4</v>
      </c>
      <c r="E1035" t="str">
        <f t="shared" si="338"/>
        <v>Wednesday</v>
      </c>
      <c r="F1035">
        <f t="shared" si="339"/>
        <v>30</v>
      </c>
      <c r="G1035" s="2">
        <f t="shared" si="340"/>
        <v>303</v>
      </c>
      <c r="H1035" t="str">
        <f t="shared" si="341"/>
        <v>Weekday</v>
      </c>
      <c r="I1035">
        <f t="shared" si="347"/>
        <v>44</v>
      </c>
      <c r="J1035" t="str">
        <f t="shared" si="342"/>
        <v>October</v>
      </c>
      <c r="K1035">
        <f t="shared" si="343"/>
        <v>10</v>
      </c>
      <c r="L1035" s="1" t="str">
        <f t="shared" si="348"/>
        <v>N</v>
      </c>
      <c r="M1035">
        <f t="shared" si="344"/>
        <v>4</v>
      </c>
      <c r="N1035">
        <f t="shared" si="345"/>
        <v>2002</v>
      </c>
      <c r="O1035" t="str">
        <f t="shared" si="349"/>
        <v>2002-10</v>
      </c>
      <c r="P1035" t="str">
        <f t="shared" si="352"/>
        <v>2002Q4</v>
      </c>
      <c r="Q1035">
        <f t="shared" si="353"/>
        <v>4</v>
      </c>
      <c r="R1035">
        <f t="shared" si="354"/>
        <v>2</v>
      </c>
      <c r="S1035">
        <f t="shared" si="355"/>
        <v>2003</v>
      </c>
      <c r="T1035" t="str">
        <f t="shared" si="346"/>
        <v>FY2003-04</v>
      </c>
      <c r="U1035" t="str">
        <f t="shared" si="356"/>
        <v>FY2003Q2</v>
      </c>
    </row>
    <row r="1036" spans="1:21">
      <c r="A1036" t="str">
        <f t="shared" si="350"/>
        <v>20021031</v>
      </c>
      <c r="B1036" s="1">
        <f t="shared" si="336"/>
        <v>37560</v>
      </c>
      <c r="C1036" s="1" t="str">
        <f t="shared" si="351"/>
        <v>2002/10/31</v>
      </c>
      <c r="D1036">
        <f t="shared" si="337"/>
        <v>5</v>
      </c>
      <c r="E1036" t="str">
        <f t="shared" si="338"/>
        <v>Thursday</v>
      </c>
      <c r="F1036">
        <f t="shared" si="339"/>
        <v>31</v>
      </c>
      <c r="G1036" s="2">
        <f t="shared" si="340"/>
        <v>304</v>
      </c>
      <c r="H1036" t="str">
        <f t="shared" si="341"/>
        <v>Weekday</v>
      </c>
      <c r="I1036">
        <f t="shared" si="347"/>
        <v>44</v>
      </c>
      <c r="J1036" t="str">
        <f t="shared" si="342"/>
        <v>October</v>
      </c>
      <c r="K1036">
        <f t="shared" si="343"/>
        <v>10</v>
      </c>
      <c r="L1036" s="1" t="str">
        <f t="shared" si="348"/>
        <v>Y</v>
      </c>
      <c r="M1036">
        <f t="shared" si="344"/>
        <v>4</v>
      </c>
      <c r="N1036">
        <f t="shared" si="345"/>
        <v>2002</v>
      </c>
      <c r="O1036" t="str">
        <f t="shared" si="349"/>
        <v>2002-10</v>
      </c>
      <c r="P1036" t="str">
        <f t="shared" si="352"/>
        <v>2002Q4</v>
      </c>
      <c r="Q1036">
        <f t="shared" si="353"/>
        <v>4</v>
      </c>
      <c r="R1036">
        <f t="shared" si="354"/>
        <v>2</v>
      </c>
      <c r="S1036">
        <f t="shared" si="355"/>
        <v>2003</v>
      </c>
      <c r="T1036" t="str">
        <f t="shared" si="346"/>
        <v>FY2003-04</v>
      </c>
      <c r="U1036" t="str">
        <f t="shared" si="356"/>
        <v>FY2003Q2</v>
      </c>
    </row>
    <row r="1037" spans="1:21">
      <c r="A1037" t="str">
        <f t="shared" si="350"/>
        <v>20021101</v>
      </c>
      <c r="B1037" s="1">
        <f t="shared" si="336"/>
        <v>37561</v>
      </c>
      <c r="C1037" s="1" t="str">
        <f t="shared" si="351"/>
        <v>2002/11/01</v>
      </c>
      <c r="D1037">
        <f t="shared" si="337"/>
        <v>6</v>
      </c>
      <c r="E1037" t="str">
        <f t="shared" si="338"/>
        <v>Friday</v>
      </c>
      <c r="F1037">
        <f t="shared" si="339"/>
        <v>1</v>
      </c>
      <c r="G1037" s="2">
        <f t="shared" si="340"/>
        <v>305</v>
      </c>
      <c r="H1037" t="str">
        <f t="shared" si="341"/>
        <v>Weekend</v>
      </c>
      <c r="I1037">
        <f t="shared" si="347"/>
        <v>44</v>
      </c>
      <c r="J1037" t="str">
        <f t="shared" si="342"/>
        <v>November</v>
      </c>
      <c r="K1037">
        <f t="shared" si="343"/>
        <v>11</v>
      </c>
      <c r="L1037" s="1" t="str">
        <f t="shared" si="348"/>
        <v>N</v>
      </c>
      <c r="M1037">
        <f t="shared" si="344"/>
        <v>4</v>
      </c>
      <c r="N1037">
        <f t="shared" si="345"/>
        <v>2002</v>
      </c>
      <c r="O1037" t="str">
        <f t="shared" si="349"/>
        <v>2002-11</v>
      </c>
      <c r="P1037" t="str">
        <f t="shared" si="352"/>
        <v>2002Q4</v>
      </c>
      <c r="Q1037">
        <f t="shared" si="353"/>
        <v>5</v>
      </c>
      <c r="R1037">
        <f t="shared" si="354"/>
        <v>2</v>
      </c>
      <c r="S1037">
        <f t="shared" si="355"/>
        <v>2003</v>
      </c>
      <c r="T1037" t="str">
        <f t="shared" si="346"/>
        <v>FY2003-05</v>
      </c>
      <c r="U1037" t="str">
        <f t="shared" si="356"/>
        <v>FY2003Q2</v>
      </c>
    </row>
    <row r="1038" spans="1:21">
      <c r="A1038" t="str">
        <f t="shared" si="350"/>
        <v>20021102</v>
      </c>
      <c r="B1038" s="1">
        <f t="shared" si="336"/>
        <v>37562</v>
      </c>
      <c r="C1038" s="1" t="str">
        <f t="shared" si="351"/>
        <v>2002/11/02</v>
      </c>
      <c r="D1038">
        <f t="shared" si="337"/>
        <v>7</v>
      </c>
      <c r="E1038" t="str">
        <f t="shared" si="338"/>
        <v>Saturday</v>
      </c>
      <c r="F1038">
        <f t="shared" si="339"/>
        <v>2</v>
      </c>
      <c r="G1038" s="2">
        <f t="shared" si="340"/>
        <v>306</v>
      </c>
      <c r="H1038" t="str">
        <f t="shared" si="341"/>
        <v>Weekend</v>
      </c>
      <c r="I1038">
        <f t="shared" si="347"/>
        <v>44</v>
      </c>
      <c r="J1038" t="str">
        <f t="shared" si="342"/>
        <v>November</v>
      </c>
      <c r="K1038">
        <f t="shared" si="343"/>
        <v>11</v>
      </c>
      <c r="L1038" s="1" t="str">
        <f t="shared" si="348"/>
        <v>N</v>
      </c>
      <c r="M1038">
        <f t="shared" si="344"/>
        <v>4</v>
      </c>
      <c r="N1038">
        <f t="shared" si="345"/>
        <v>2002</v>
      </c>
      <c r="O1038" t="str">
        <f t="shared" si="349"/>
        <v>2002-11</v>
      </c>
      <c r="P1038" t="str">
        <f t="shared" si="352"/>
        <v>2002Q4</v>
      </c>
      <c r="Q1038">
        <f t="shared" si="353"/>
        <v>5</v>
      </c>
      <c r="R1038">
        <f t="shared" si="354"/>
        <v>2</v>
      </c>
      <c r="S1038">
        <f t="shared" si="355"/>
        <v>2003</v>
      </c>
      <c r="T1038" t="str">
        <f t="shared" si="346"/>
        <v>FY2003-05</v>
      </c>
      <c r="U1038" t="str">
        <f t="shared" si="356"/>
        <v>FY2003Q2</v>
      </c>
    </row>
    <row r="1039" spans="1:21">
      <c r="A1039" t="str">
        <f t="shared" si="350"/>
        <v>20021103</v>
      </c>
      <c r="B1039" s="1">
        <f t="shared" si="336"/>
        <v>37563</v>
      </c>
      <c r="C1039" s="1" t="str">
        <f t="shared" si="351"/>
        <v>2002/11/03</v>
      </c>
      <c r="D1039">
        <f t="shared" si="337"/>
        <v>1</v>
      </c>
      <c r="E1039" t="str">
        <f t="shared" si="338"/>
        <v>Sunday</v>
      </c>
      <c r="F1039">
        <f t="shared" si="339"/>
        <v>3</v>
      </c>
      <c r="G1039" s="2">
        <f t="shared" si="340"/>
        <v>307</v>
      </c>
      <c r="H1039" t="str">
        <f t="shared" si="341"/>
        <v>Weekday</v>
      </c>
      <c r="I1039">
        <f t="shared" si="347"/>
        <v>45</v>
      </c>
      <c r="J1039" t="str">
        <f t="shared" si="342"/>
        <v>November</v>
      </c>
      <c r="K1039">
        <f t="shared" si="343"/>
        <v>11</v>
      </c>
      <c r="L1039" s="1" t="str">
        <f t="shared" si="348"/>
        <v>N</v>
      </c>
      <c r="M1039">
        <f t="shared" si="344"/>
        <v>4</v>
      </c>
      <c r="N1039">
        <f t="shared" si="345"/>
        <v>2002</v>
      </c>
      <c r="O1039" t="str">
        <f t="shared" si="349"/>
        <v>2002-11</v>
      </c>
      <c r="P1039" t="str">
        <f t="shared" si="352"/>
        <v>2002Q4</v>
      </c>
      <c r="Q1039">
        <f t="shared" si="353"/>
        <v>5</v>
      </c>
      <c r="R1039">
        <f t="shared" si="354"/>
        <v>2</v>
      </c>
      <c r="S1039">
        <f t="shared" si="355"/>
        <v>2003</v>
      </c>
      <c r="T1039" t="str">
        <f t="shared" si="346"/>
        <v>FY2003-05</v>
      </c>
      <c r="U1039" t="str">
        <f t="shared" si="356"/>
        <v>FY2003Q2</v>
      </c>
    </row>
    <row r="1040" spans="1:21">
      <c r="A1040" t="str">
        <f t="shared" si="350"/>
        <v>20021104</v>
      </c>
      <c r="B1040" s="1">
        <f t="shared" si="336"/>
        <v>37564</v>
      </c>
      <c r="C1040" s="1" t="str">
        <f t="shared" si="351"/>
        <v>2002/11/04</v>
      </c>
      <c r="D1040">
        <f t="shared" si="337"/>
        <v>2</v>
      </c>
      <c r="E1040" t="str">
        <f t="shared" si="338"/>
        <v>Monday</v>
      </c>
      <c r="F1040">
        <f t="shared" si="339"/>
        <v>4</v>
      </c>
      <c r="G1040" s="2">
        <f t="shared" si="340"/>
        <v>308</v>
      </c>
      <c r="H1040" t="str">
        <f t="shared" si="341"/>
        <v>Weekday</v>
      </c>
      <c r="I1040">
        <f t="shared" si="347"/>
        <v>45</v>
      </c>
      <c r="J1040" t="str">
        <f t="shared" si="342"/>
        <v>November</v>
      </c>
      <c r="K1040">
        <f t="shared" si="343"/>
        <v>11</v>
      </c>
      <c r="L1040" s="1" t="str">
        <f t="shared" si="348"/>
        <v>N</v>
      </c>
      <c r="M1040">
        <f t="shared" si="344"/>
        <v>4</v>
      </c>
      <c r="N1040">
        <f t="shared" si="345"/>
        <v>2002</v>
      </c>
      <c r="O1040" t="str">
        <f t="shared" si="349"/>
        <v>2002-11</v>
      </c>
      <c r="P1040" t="str">
        <f t="shared" si="352"/>
        <v>2002Q4</v>
      </c>
      <c r="Q1040">
        <f t="shared" si="353"/>
        <v>5</v>
      </c>
      <c r="R1040">
        <f t="shared" si="354"/>
        <v>2</v>
      </c>
      <c r="S1040">
        <f t="shared" si="355"/>
        <v>2003</v>
      </c>
      <c r="T1040" t="str">
        <f t="shared" si="346"/>
        <v>FY2003-05</v>
      </c>
      <c r="U1040" t="str">
        <f t="shared" si="356"/>
        <v>FY2003Q2</v>
      </c>
    </row>
    <row r="1041" spans="1:21">
      <c r="A1041" t="str">
        <f t="shared" si="350"/>
        <v>20021105</v>
      </c>
      <c r="B1041" s="1">
        <f t="shared" si="336"/>
        <v>37565</v>
      </c>
      <c r="C1041" s="1" t="str">
        <f t="shared" si="351"/>
        <v>2002/11/05</v>
      </c>
      <c r="D1041">
        <f t="shared" si="337"/>
        <v>3</v>
      </c>
      <c r="E1041" t="str">
        <f t="shared" si="338"/>
        <v>Tuesday</v>
      </c>
      <c r="F1041">
        <f t="shared" si="339"/>
        <v>5</v>
      </c>
      <c r="G1041" s="2">
        <f t="shared" si="340"/>
        <v>309</v>
      </c>
      <c r="H1041" t="str">
        <f t="shared" si="341"/>
        <v>Weekday</v>
      </c>
      <c r="I1041">
        <f t="shared" si="347"/>
        <v>45</v>
      </c>
      <c r="J1041" t="str">
        <f t="shared" si="342"/>
        <v>November</v>
      </c>
      <c r="K1041">
        <f t="shared" si="343"/>
        <v>11</v>
      </c>
      <c r="L1041" s="1" t="str">
        <f t="shared" si="348"/>
        <v>N</v>
      </c>
      <c r="M1041">
        <f t="shared" si="344"/>
        <v>4</v>
      </c>
      <c r="N1041">
        <f t="shared" si="345"/>
        <v>2002</v>
      </c>
      <c r="O1041" t="str">
        <f t="shared" si="349"/>
        <v>2002-11</v>
      </c>
      <c r="P1041" t="str">
        <f t="shared" si="352"/>
        <v>2002Q4</v>
      </c>
      <c r="Q1041">
        <f t="shared" si="353"/>
        <v>5</v>
      </c>
      <c r="R1041">
        <f t="shared" si="354"/>
        <v>2</v>
      </c>
      <c r="S1041">
        <f t="shared" si="355"/>
        <v>2003</v>
      </c>
      <c r="T1041" t="str">
        <f t="shared" si="346"/>
        <v>FY2003-05</v>
      </c>
      <c r="U1041" t="str">
        <f t="shared" si="356"/>
        <v>FY2003Q2</v>
      </c>
    </row>
    <row r="1042" spans="1:21">
      <c r="A1042" t="str">
        <f t="shared" si="350"/>
        <v>20021106</v>
      </c>
      <c r="B1042" s="1">
        <f t="shared" si="336"/>
        <v>37566</v>
      </c>
      <c r="C1042" s="1" t="str">
        <f t="shared" si="351"/>
        <v>2002/11/06</v>
      </c>
      <c r="D1042">
        <f t="shared" si="337"/>
        <v>4</v>
      </c>
      <c r="E1042" t="str">
        <f t="shared" si="338"/>
        <v>Wednesday</v>
      </c>
      <c r="F1042">
        <f t="shared" si="339"/>
        <v>6</v>
      </c>
      <c r="G1042" s="2">
        <f t="shared" si="340"/>
        <v>310</v>
      </c>
      <c r="H1042" t="str">
        <f t="shared" si="341"/>
        <v>Weekday</v>
      </c>
      <c r="I1042">
        <f t="shared" si="347"/>
        <v>45</v>
      </c>
      <c r="J1042" t="str">
        <f t="shared" si="342"/>
        <v>November</v>
      </c>
      <c r="K1042">
        <f t="shared" si="343"/>
        <v>11</v>
      </c>
      <c r="L1042" s="1" t="str">
        <f t="shared" si="348"/>
        <v>N</v>
      </c>
      <c r="M1042">
        <f t="shared" si="344"/>
        <v>4</v>
      </c>
      <c r="N1042">
        <f t="shared" si="345"/>
        <v>2002</v>
      </c>
      <c r="O1042" t="str">
        <f t="shared" si="349"/>
        <v>2002-11</v>
      </c>
      <c r="P1042" t="str">
        <f t="shared" si="352"/>
        <v>2002Q4</v>
      </c>
      <c r="Q1042">
        <f t="shared" si="353"/>
        <v>5</v>
      </c>
      <c r="R1042">
        <f t="shared" si="354"/>
        <v>2</v>
      </c>
      <c r="S1042">
        <f t="shared" si="355"/>
        <v>2003</v>
      </c>
      <c r="T1042" t="str">
        <f t="shared" si="346"/>
        <v>FY2003-05</v>
      </c>
      <c r="U1042" t="str">
        <f t="shared" si="356"/>
        <v>FY2003Q2</v>
      </c>
    </row>
    <row r="1043" spans="1:21">
      <c r="A1043" t="str">
        <f t="shared" si="350"/>
        <v>20021107</v>
      </c>
      <c r="B1043" s="1">
        <f t="shared" si="336"/>
        <v>37567</v>
      </c>
      <c r="C1043" s="1" t="str">
        <f t="shared" si="351"/>
        <v>2002/11/07</v>
      </c>
      <c r="D1043">
        <f t="shared" si="337"/>
        <v>5</v>
      </c>
      <c r="E1043" t="str">
        <f t="shared" si="338"/>
        <v>Thursday</v>
      </c>
      <c r="F1043">
        <f t="shared" si="339"/>
        <v>7</v>
      </c>
      <c r="G1043" s="2">
        <f t="shared" si="340"/>
        <v>311</v>
      </c>
      <c r="H1043" t="str">
        <f t="shared" si="341"/>
        <v>Weekday</v>
      </c>
      <c r="I1043">
        <f t="shared" si="347"/>
        <v>45</v>
      </c>
      <c r="J1043" t="str">
        <f t="shared" si="342"/>
        <v>November</v>
      </c>
      <c r="K1043">
        <f t="shared" si="343"/>
        <v>11</v>
      </c>
      <c r="L1043" s="1" t="str">
        <f t="shared" si="348"/>
        <v>N</v>
      </c>
      <c r="M1043">
        <f t="shared" si="344"/>
        <v>4</v>
      </c>
      <c r="N1043">
        <f t="shared" si="345"/>
        <v>2002</v>
      </c>
      <c r="O1043" t="str">
        <f t="shared" si="349"/>
        <v>2002-11</v>
      </c>
      <c r="P1043" t="str">
        <f t="shared" si="352"/>
        <v>2002Q4</v>
      </c>
      <c r="Q1043">
        <f t="shared" si="353"/>
        <v>5</v>
      </c>
      <c r="R1043">
        <f t="shared" si="354"/>
        <v>2</v>
      </c>
      <c r="S1043">
        <f t="shared" si="355"/>
        <v>2003</v>
      </c>
      <c r="T1043" t="str">
        <f t="shared" si="346"/>
        <v>FY2003-05</v>
      </c>
      <c r="U1043" t="str">
        <f t="shared" si="356"/>
        <v>FY2003Q2</v>
      </c>
    </row>
    <row r="1044" spans="1:21">
      <c r="A1044" t="str">
        <f t="shared" si="350"/>
        <v>20021108</v>
      </c>
      <c r="B1044" s="1">
        <f t="shared" si="336"/>
        <v>37568</v>
      </c>
      <c r="C1044" s="1" t="str">
        <f t="shared" si="351"/>
        <v>2002/11/08</v>
      </c>
      <c r="D1044">
        <f t="shared" si="337"/>
        <v>6</v>
      </c>
      <c r="E1044" t="str">
        <f t="shared" si="338"/>
        <v>Friday</v>
      </c>
      <c r="F1044">
        <f t="shared" si="339"/>
        <v>8</v>
      </c>
      <c r="G1044" s="2">
        <f t="shared" si="340"/>
        <v>312</v>
      </c>
      <c r="H1044" t="str">
        <f t="shared" si="341"/>
        <v>Weekend</v>
      </c>
      <c r="I1044">
        <f t="shared" si="347"/>
        <v>45</v>
      </c>
      <c r="J1044" t="str">
        <f t="shared" si="342"/>
        <v>November</v>
      </c>
      <c r="K1044">
        <f t="shared" si="343"/>
        <v>11</v>
      </c>
      <c r="L1044" s="1" t="str">
        <f t="shared" si="348"/>
        <v>N</v>
      </c>
      <c r="M1044">
        <f t="shared" si="344"/>
        <v>4</v>
      </c>
      <c r="N1044">
        <f t="shared" si="345"/>
        <v>2002</v>
      </c>
      <c r="O1044" t="str">
        <f t="shared" si="349"/>
        <v>2002-11</v>
      </c>
      <c r="P1044" t="str">
        <f t="shared" si="352"/>
        <v>2002Q4</v>
      </c>
      <c r="Q1044">
        <f t="shared" si="353"/>
        <v>5</v>
      </c>
      <c r="R1044">
        <f t="shared" si="354"/>
        <v>2</v>
      </c>
      <c r="S1044">
        <f t="shared" si="355"/>
        <v>2003</v>
      </c>
      <c r="T1044" t="str">
        <f t="shared" si="346"/>
        <v>FY2003-05</v>
      </c>
      <c r="U1044" t="str">
        <f t="shared" si="356"/>
        <v>FY2003Q2</v>
      </c>
    </row>
    <row r="1045" spans="1:21">
      <c r="A1045" t="str">
        <f t="shared" si="350"/>
        <v>20021109</v>
      </c>
      <c r="B1045" s="1">
        <f t="shared" si="336"/>
        <v>37569</v>
      </c>
      <c r="C1045" s="1" t="str">
        <f t="shared" si="351"/>
        <v>2002/11/09</v>
      </c>
      <c r="D1045">
        <f t="shared" si="337"/>
        <v>7</v>
      </c>
      <c r="E1045" t="str">
        <f t="shared" si="338"/>
        <v>Saturday</v>
      </c>
      <c r="F1045">
        <f t="shared" si="339"/>
        <v>9</v>
      </c>
      <c r="G1045" s="2">
        <f t="shared" si="340"/>
        <v>313</v>
      </c>
      <c r="H1045" t="str">
        <f t="shared" si="341"/>
        <v>Weekend</v>
      </c>
      <c r="I1045">
        <f t="shared" si="347"/>
        <v>45</v>
      </c>
      <c r="J1045" t="str">
        <f t="shared" si="342"/>
        <v>November</v>
      </c>
      <c r="K1045">
        <f t="shared" si="343"/>
        <v>11</v>
      </c>
      <c r="L1045" s="1" t="str">
        <f t="shared" si="348"/>
        <v>N</v>
      </c>
      <c r="M1045">
        <f t="shared" si="344"/>
        <v>4</v>
      </c>
      <c r="N1045">
        <f t="shared" si="345"/>
        <v>2002</v>
      </c>
      <c r="O1045" t="str">
        <f t="shared" si="349"/>
        <v>2002-11</v>
      </c>
      <c r="P1045" t="str">
        <f t="shared" si="352"/>
        <v>2002Q4</v>
      </c>
      <c r="Q1045">
        <f t="shared" si="353"/>
        <v>5</v>
      </c>
      <c r="R1045">
        <f t="shared" si="354"/>
        <v>2</v>
      </c>
      <c r="S1045">
        <f t="shared" si="355"/>
        <v>2003</v>
      </c>
      <c r="T1045" t="str">
        <f t="shared" si="346"/>
        <v>FY2003-05</v>
      </c>
      <c r="U1045" t="str">
        <f t="shared" si="356"/>
        <v>FY2003Q2</v>
      </c>
    </row>
    <row r="1046" spans="1:21">
      <c r="A1046" t="str">
        <f t="shared" si="350"/>
        <v>20021110</v>
      </c>
      <c r="B1046" s="1">
        <f t="shared" si="336"/>
        <v>37570</v>
      </c>
      <c r="C1046" s="1" t="str">
        <f t="shared" si="351"/>
        <v>2002/11/10</v>
      </c>
      <c r="D1046">
        <f t="shared" si="337"/>
        <v>1</v>
      </c>
      <c r="E1046" t="str">
        <f t="shared" si="338"/>
        <v>Sunday</v>
      </c>
      <c r="F1046">
        <f t="shared" si="339"/>
        <v>10</v>
      </c>
      <c r="G1046" s="2">
        <f t="shared" si="340"/>
        <v>314</v>
      </c>
      <c r="H1046" t="str">
        <f t="shared" si="341"/>
        <v>Weekday</v>
      </c>
      <c r="I1046">
        <f t="shared" si="347"/>
        <v>46</v>
      </c>
      <c r="J1046" t="str">
        <f t="shared" si="342"/>
        <v>November</v>
      </c>
      <c r="K1046">
        <f t="shared" si="343"/>
        <v>11</v>
      </c>
      <c r="L1046" s="1" t="str">
        <f t="shared" si="348"/>
        <v>N</v>
      </c>
      <c r="M1046">
        <f t="shared" si="344"/>
        <v>4</v>
      </c>
      <c r="N1046">
        <f t="shared" si="345"/>
        <v>2002</v>
      </c>
      <c r="O1046" t="str">
        <f t="shared" si="349"/>
        <v>2002-11</v>
      </c>
      <c r="P1046" t="str">
        <f t="shared" si="352"/>
        <v>2002Q4</v>
      </c>
      <c r="Q1046">
        <f t="shared" si="353"/>
        <v>5</v>
      </c>
      <c r="R1046">
        <f t="shared" si="354"/>
        <v>2</v>
      </c>
      <c r="S1046">
        <f t="shared" si="355"/>
        <v>2003</v>
      </c>
      <c r="T1046" t="str">
        <f t="shared" si="346"/>
        <v>FY2003-05</v>
      </c>
      <c r="U1046" t="str">
        <f t="shared" si="356"/>
        <v>FY2003Q2</v>
      </c>
    </row>
    <row r="1047" spans="1:21">
      <c r="A1047" t="str">
        <f t="shared" si="350"/>
        <v>20021111</v>
      </c>
      <c r="B1047" s="1">
        <f t="shared" si="336"/>
        <v>37571</v>
      </c>
      <c r="C1047" s="1" t="str">
        <f t="shared" si="351"/>
        <v>2002/11/11</v>
      </c>
      <c r="D1047">
        <f t="shared" si="337"/>
        <v>2</v>
      </c>
      <c r="E1047" t="str">
        <f t="shared" si="338"/>
        <v>Monday</v>
      </c>
      <c r="F1047">
        <f t="shared" si="339"/>
        <v>11</v>
      </c>
      <c r="G1047" s="2">
        <f t="shared" si="340"/>
        <v>315</v>
      </c>
      <c r="H1047" t="str">
        <f t="shared" si="341"/>
        <v>Weekday</v>
      </c>
      <c r="I1047">
        <f t="shared" si="347"/>
        <v>46</v>
      </c>
      <c r="J1047" t="str">
        <f t="shared" si="342"/>
        <v>November</v>
      </c>
      <c r="K1047">
        <f t="shared" si="343"/>
        <v>11</v>
      </c>
      <c r="L1047" s="1" t="str">
        <f t="shared" si="348"/>
        <v>N</v>
      </c>
      <c r="M1047">
        <f t="shared" si="344"/>
        <v>4</v>
      </c>
      <c r="N1047">
        <f t="shared" si="345"/>
        <v>2002</v>
      </c>
      <c r="O1047" t="str">
        <f t="shared" si="349"/>
        <v>2002-11</v>
      </c>
      <c r="P1047" t="str">
        <f t="shared" si="352"/>
        <v>2002Q4</v>
      </c>
      <c r="Q1047">
        <f t="shared" si="353"/>
        <v>5</v>
      </c>
      <c r="R1047">
        <f t="shared" si="354"/>
        <v>2</v>
      </c>
      <c r="S1047">
        <f t="shared" si="355"/>
        <v>2003</v>
      </c>
      <c r="T1047" t="str">
        <f t="shared" si="346"/>
        <v>FY2003-05</v>
      </c>
      <c r="U1047" t="str">
        <f t="shared" si="356"/>
        <v>FY2003Q2</v>
      </c>
    </row>
    <row r="1048" spans="1:21">
      <c r="A1048" t="str">
        <f t="shared" si="350"/>
        <v>20021112</v>
      </c>
      <c r="B1048" s="1">
        <f t="shared" si="336"/>
        <v>37572</v>
      </c>
      <c r="C1048" s="1" t="str">
        <f t="shared" si="351"/>
        <v>2002/11/12</v>
      </c>
      <c r="D1048">
        <f t="shared" si="337"/>
        <v>3</v>
      </c>
      <c r="E1048" t="str">
        <f t="shared" si="338"/>
        <v>Tuesday</v>
      </c>
      <c r="F1048">
        <f t="shared" si="339"/>
        <v>12</v>
      </c>
      <c r="G1048" s="2">
        <f t="shared" si="340"/>
        <v>316</v>
      </c>
      <c r="H1048" t="str">
        <f t="shared" si="341"/>
        <v>Weekday</v>
      </c>
      <c r="I1048">
        <f t="shared" si="347"/>
        <v>46</v>
      </c>
      <c r="J1048" t="str">
        <f t="shared" si="342"/>
        <v>November</v>
      </c>
      <c r="K1048">
        <f t="shared" si="343"/>
        <v>11</v>
      </c>
      <c r="L1048" s="1" t="str">
        <f t="shared" si="348"/>
        <v>N</v>
      </c>
      <c r="M1048">
        <f t="shared" si="344"/>
        <v>4</v>
      </c>
      <c r="N1048">
        <f t="shared" si="345"/>
        <v>2002</v>
      </c>
      <c r="O1048" t="str">
        <f t="shared" si="349"/>
        <v>2002-11</v>
      </c>
      <c r="P1048" t="str">
        <f t="shared" si="352"/>
        <v>2002Q4</v>
      </c>
      <c r="Q1048">
        <f t="shared" si="353"/>
        <v>5</v>
      </c>
      <c r="R1048">
        <f t="shared" si="354"/>
        <v>2</v>
      </c>
      <c r="S1048">
        <f t="shared" si="355"/>
        <v>2003</v>
      </c>
      <c r="T1048" t="str">
        <f t="shared" si="346"/>
        <v>FY2003-05</v>
      </c>
      <c r="U1048" t="str">
        <f t="shared" si="356"/>
        <v>FY2003Q2</v>
      </c>
    </row>
    <row r="1049" spans="1:21">
      <c r="A1049" t="str">
        <f t="shared" si="350"/>
        <v>20021113</v>
      </c>
      <c r="B1049" s="1">
        <f t="shared" si="336"/>
        <v>37573</v>
      </c>
      <c r="C1049" s="1" t="str">
        <f t="shared" si="351"/>
        <v>2002/11/13</v>
      </c>
      <c r="D1049">
        <f t="shared" si="337"/>
        <v>4</v>
      </c>
      <c r="E1049" t="str">
        <f t="shared" si="338"/>
        <v>Wednesday</v>
      </c>
      <c r="F1049">
        <f t="shared" si="339"/>
        <v>13</v>
      </c>
      <c r="G1049" s="2">
        <f t="shared" si="340"/>
        <v>317</v>
      </c>
      <c r="H1049" t="str">
        <f t="shared" si="341"/>
        <v>Weekday</v>
      </c>
      <c r="I1049">
        <f t="shared" si="347"/>
        <v>46</v>
      </c>
      <c r="J1049" t="str">
        <f t="shared" si="342"/>
        <v>November</v>
      </c>
      <c r="K1049">
        <f t="shared" si="343"/>
        <v>11</v>
      </c>
      <c r="L1049" s="1" t="str">
        <f t="shared" si="348"/>
        <v>N</v>
      </c>
      <c r="M1049">
        <f t="shared" si="344"/>
        <v>4</v>
      </c>
      <c r="N1049">
        <f t="shared" si="345"/>
        <v>2002</v>
      </c>
      <c r="O1049" t="str">
        <f t="shared" si="349"/>
        <v>2002-11</v>
      </c>
      <c r="P1049" t="str">
        <f t="shared" si="352"/>
        <v>2002Q4</v>
      </c>
      <c r="Q1049">
        <f t="shared" si="353"/>
        <v>5</v>
      </c>
      <c r="R1049">
        <f t="shared" si="354"/>
        <v>2</v>
      </c>
      <c r="S1049">
        <f t="shared" si="355"/>
        <v>2003</v>
      </c>
      <c r="T1049" t="str">
        <f t="shared" si="346"/>
        <v>FY2003-05</v>
      </c>
      <c r="U1049" t="str">
        <f t="shared" si="356"/>
        <v>FY2003Q2</v>
      </c>
    </row>
    <row r="1050" spans="1:21">
      <c r="A1050" t="str">
        <f t="shared" si="350"/>
        <v>20021114</v>
      </c>
      <c r="B1050" s="1">
        <f t="shared" ref="B1050:B1113" si="357">B1049+1</f>
        <v>37574</v>
      </c>
      <c r="C1050" s="1" t="str">
        <f t="shared" si="351"/>
        <v>2002/11/14</v>
      </c>
      <c r="D1050">
        <f t="shared" ref="D1050:D1113" si="358">WEEKDAY(B1050)</f>
        <v>5</v>
      </c>
      <c r="E1050" t="str">
        <f t="shared" ref="E1050:E1113" si="359">TEXT(C1050, "dddd")</f>
        <v>Thursday</v>
      </c>
      <c r="F1050">
        <f t="shared" ref="F1050:F1113" si="360">DAY(B1050)</f>
        <v>14</v>
      </c>
      <c r="G1050" s="2">
        <f t="shared" ref="G1050:G1113" si="361">B1050-DATEVALUE("1/1/"&amp;YEAR(B1050))+1</f>
        <v>318</v>
      </c>
      <c r="H1050" t="str">
        <f t="shared" ref="H1050:H1113" si="362">IF(D1050&lt;6,"Weekday","Weekend")</f>
        <v>Weekday</v>
      </c>
      <c r="I1050">
        <f t="shared" si="347"/>
        <v>46</v>
      </c>
      <c r="J1050" t="str">
        <f t="shared" ref="J1050:J1113" si="363">TEXT(B1050,"Mmmm")</f>
        <v>November</v>
      </c>
      <c r="K1050">
        <f t="shared" ref="K1050:K1113" si="364">MONTH(B1050)</f>
        <v>11</v>
      </c>
      <c r="L1050" s="1" t="str">
        <f t="shared" si="348"/>
        <v>N</v>
      </c>
      <c r="M1050">
        <f t="shared" ref="M1050:M1113" si="365">IF(K1050&lt;4,1,IF(K1050&lt;7,2,IF(K1050&lt;10,3,4)))</f>
        <v>4</v>
      </c>
      <c r="N1050">
        <f t="shared" ref="N1050:N1113" si="366">YEAR(B1050)</f>
        <v>2002</v>
      </c>
      <c r="O1050" t="str">
        <f t="shared" si="349"/>
        <v>2002-11</v>
      </c>
      <c r="P1050" t="str">
        <f t="shared" si="352"/>
        <v>2002Q4</v>
      </c>
      <c r="Q1050">
        <f t="shared" si="353"/>
        <v>5</v>
      </c>
      <c r="R1050">
        <f t="shared" si="354"/>
        <v>2</v>
      </c>
      <c r="S1050">
        <f t="shared" si="355"/>
        <v>2003</v>
      </c>
      <c r="T1050" t="str">
        <f t="shared" si="346"/>
        <v>FY2003-05</v>
      </c>
      <c r="U1050" t="str">
        <f t="shared" si="356"/>
        <v>FY2003Q2</v>
      </c>
    </row>
    <row r="1051" spans="1:21">
      <c r="A1051" t="str">
        <f t="shared" si="350"/>
        <v>20021115</v>
      </c>
      <c r="B1051" s="1">
        <f t="shared" si="357"/>
        <v>37575</v>
      </c>
      <c r="C1051" s="1" t="str">
        <f t="shared" si="351"/>
        <v>2002/11/15</v>
      </c>
      <c r="D1051">
        <f t="shared" si="358"/>
        <v>6</v>
      </c>
      <c r="E1051" t="str">
        <f t="shared" si="359"/>
        <v>Friday</v>
      </c>
      <c r="F1051">
        <f t="shared" si="360"/>
        <v>15</v>
      </c>
      <c r="G1051" s="2">
        <f t="shared" si="361"/>
        <v>319</v>
      </c>
      <c r="H1051" t="str">
        <f t="shared" si="362"/>
        <v>Weekend</v>
      </c>
      <c r="I1051">
        <f t="shared" si="347"/>
        <v>46</v>
      </c>
      <c r="J1051" t="str">
        <f t="shared" si="363"/>
        <v>November</v>
      </c>
      <c r="K1051">
        <f t="shared" si="364"/>
        <v>11</v>
      </c>
      <c r="L1051" s="1" t="str">
        <f t="shared" si="348"/>
        <v>N</v>
      </c>
      <c r="M1051">
        <f t="shared" si="365"/>
        <v>4</v>
      </c>
      <c r="N1051">
        <f t="shared" si="366"/>
        <v>2002</v>
      </c>
      <c r="O1051" t="str">
        <f t="shared" si="349"/>
        <v>2002-11</v>
      </c>
      <c r="P1051" t="str">
        <f t="shared" si="352"/>
        <v>2002Q4</v>
      </c>
      <c r="Q1051">
        <f t="shared" si="353"/>
        <v>5</v>
      </c>
      <c r="R1051">
        <f t="shared" si="354"/>
        <v>2</v>
      </c>
      <c r="S1051">
        <f t="shared" si="355"/>
        <v>2003</v>
      </c>
      <c r="T1051" t="str">
        <f t="shared" si="346"/>
        <v>FY2003-05</v>
      </c>
      <c r="U1051" t="str">
        <f t="shared" si="356"/>
        <v>FY2003Q2</v>
      </c>
    </row>
    <row r="1052" spans="1:21">
      <c r="A1052" t="str">
        <f t="shared" si="350"/>
        <v>20021116</v>
      </c>
      <c r="B1052" s="1">
        <f t="shared" si="357"/>
        <v>37576</v>
      </c>
      <c r="C1052" s="1" t="str">
        <f t="shared" si="351"/>
        <v>2002/11/16</v>
      </c>
      <c r="D1052">
        <f t="shared" si="358"/>
        <v>7</v>
      </c>
      <c r="E1052" t="str">
        <f t="shared" si="359"/>
        <v>Saturday</v>
      </c>
      <c r="F1052">
        <f t="shared" si="360"/>
        <v>16</v>
      </c>
      <c r="G1052" s="2">
        <f t="shared" si="361"/>
        <v>320</v>
      </c>
      <c r="H1052" t="str">
        <f t="shared" si="362"/>
        <v>Weekend</v>
      </c>
      <c r="I1052">
        <f t="shared" si="347"/>
        <v>46</v>
      </c>
      <c r="J1052" t="str">
        <f t="shared" si="363"/>
        <v>November</v>
      </c>
      <c r="K1052">
        <f t="shared" si="364"/>
        <v>11</v>
      </c>
      <c r="L1052" s="1" t="str">
        <f t="shared" si="348"/>
        <v>N</v>
      </c>
      <c r="M1052">
        <f t="shared" si="365"/>
        <v>4</v>
      </c>
      <c r="N1052">
        <f t="shared" si="366"/>
        <v>2002</v>
      </c>
      <c r="O1052" t="str">
        <f t="shared" si="349"/>
        <v>2002-11</v>
      </c>
      <c r="P1052" t="str">
        <f t="shared" si="352"/>
        <v>2002Q4</v>
      </c>
      <c r="Q1052">
        <f t="shared" si="353"/>
        <v>5</v>
      </c>
      <c r="R1052">
        <f t="shared" si="354"/>
        <v>2</v>
      </c>
      <c r="S1052">
        <f t="shared" si="355"/>
        <v>2003</v>
      </c>
      <c r="T1052" t="str">
        <f t="shared" si="346"/>
        <v>FY2003-05</v>
      </c>
      <c r="U1052" t="str">
        <f t="shared" si="356"/>
        <v>FY2003Q2</v>
      </c>
    </row>
    <row r="1053" spans="1:21">
      <c r="A1053" t="str">
        <f t="shared" si="350"/>
        <v>20021117</v>
      </c>
      <c r="B1053" s="1">
        <f t="shared" si="357"/>
        <v>37577</v>
      </c>
      <c r="C1053" s="1" t="str">
        <f t="shared" si="351"/>
        <v>2002/11/17</v>
      </c>
      <c r="D1053">
        <f t="shared" si="358"/>
        <v>1</v>
      </c>
      <c r="E1053" t="str">
        <f t="shared" si="359"/>
        <v>Sunday</v>
      </c>
      <c r="F1053">
        <f t="shared" si="360"/>
        <v>17</v>
      </c>
      <c r="G1053" s="2">
        <f t="shared" si="361"/>
        <v>321</v>
      </c>
      <c r="H1053" t="str">
        <f t="shared" si="362"/>
        <v>Weekday</v>
      </c>
      <c r="I1053">
        <f t="shared" si="347"/>
        <v>47</v>
      </c>
      <c r="J1053" t="str">
        <f t="shared" si="363"/>
        <v>November</v>
      </c>
      <c r="K1053">
        <f t="shared" si="364"/>
        <v>11</v>
      </c>
      <c r="L1053" s="1" t="str">
        <f t="shared" si="348"/>
        <v>N</v>
      </c>
      <c r="M1053">
        <f t="shared" si="365"/>
        <v>4</v>
      </c>
      <c r="N1053">
        <f t="shared" si="366"/>
        <v>2002</v>
      </c>
      <c r="O1053" t="str">
        <f t="shared" si="349"/>
        <v>2002-11</v>
      </c>
      <c r="P1053" t="str">
        <f t="shared" si="352"/>
        <v>2002Q4</v>
      </c>
      <c r="Q1053">
        <f t="shared" si="353"/>
        <v>5</v>
      </c>
      <c r="R1053">
        <f t="shared" si="354"/>
        <v>2</v>
      </c>
      <c r="S1053">
        <f t="shared" si="355"/>
        <v>2003</v>
      </c>
      <c r="T1053" t="str">
        <f t="shared" ref="T1053:T1116" si="367">"FY"&amp;S1053&amp;"-"&amp;IF(Q1053&lt;10,"0","")&amp;Q1053</f>
        <v>FY2003-05</v>
      </c>
      <c r="U1053" t="str">
        <f t="shared" si="356"/>
        <v>FY2003Q2</v>
      </c>
    </row>
    <row r="1054" spans="1:21">
      <c r="A1054" t="str">
        <f t="shared" si="350"/>
        <v>20021118</v>
      </c>
      <c r="B1054" s="1">
        <f t="shared" si="357"/>
        <v>37578</v>
      </c>
      <c r="C1054" s="1" t="str">
        <f t="shared" si="351"/>
        <v>2002/11/18</v>
      </c>
      <c r="D1054">
        <f t="shared" si="358"/>
        <v>2</v>
      </c>
      <c r="E1054" t="str">
        <f t="shared" si="359"/>
        <v>Monday</v>
      </c>
      <c r="F1054">
        <f t="shared" si="360"/>
        <v>18</v>
      </c>
      <c r="G1054" s="2">
        <f t="shared" si="361"/>
        <v>322</v>
      </c>
      <c r="H1054" t="str">
        <f t="shared" si="362"/>
        <v>Weekday</v>
      </c>
      <c r="I1054">
        <f t="shared" si="347"/>
        <v>47</v>
      </c>
      <c r="J1054" t="str">
        <f t="shared" si="363"/>
        <v>November</v>
      </c>
      <c r="K1054">
        <f t="shared" si="364"/>
        <v>11</v>
      </c>
      <c r="L1054" s="1" t="str">
        <f t="shared" si="348"/>
        <v>N</v>
      </c>
      <c r="M1054">
        <f t="shared" si="365"/>
        <v>4</v>
      </c>
      <c r="N1054">
        <f t="shared" si="366"/>
        <v>2002</v>
      </c>
      <c r="O1054" t="str">
        <f t="shared" si="349"/>
        <v>2002-11</v>
      </c>
      <c r="P1054" t="str">
        <f t="shared" si="352"/>
        <v>2002Q4</v>
      </c>
      <c r="Q1054">
        <f t="shared" si="353"/>
        <v>5</v>
      </c>
      <c r="R1054">
        <f t="shared" si="354"/>
        <v>2</v>
      </c>
      <c r="S1054">
        <f t="shared" si="355"/>
        <v>2003</v>
      </c>
      <c r="T1054" t="str">
        <f t="shared" si="367"/>
        <v>FY2003-05</v>
      </c>
      <c r="U1054" t="str">
        <f t="shared" si="356"/>
        <v>FY2003Q2</v>
      </c>
    </row>
    <row r="1055" spans="1:21">
      <c r="A1055" t="str">
        <f t="shared" si="350"/>
        <v>20021119</v>
      </c>
      <c r="B1055" s="1">
        <f t="shared" si="357"/>
        <v>37579</v>
      </c>
      <c r="C1055" s="1" t="str">
        <f t="shared" si="351"/>
        <v>2002/11/19</v>
      </c>
      <c r="D1055">
        <f t="shared" si="358"/>
        <v>3</v>
      </c>
      <c r="E1055" t="str">
        <f t="shared" si="359"/>
        <v>Tuesday</v>
      </c>
      <c r="F1055">
        <f t="shared" si="360"/>
        <v>19</v>
      </c>
      <c r="G1055" s="2">
        <f t="shared" si="361"/>
        <v>323</v>
      </c>
      <c r="H1055" t="str">
        <f t="shared" si="362"/>
        <v>Weekday</v>
      </c>
      <c r="I1055">
        <f t="shared" si="347"/>
        <v>47</v>
      </c>
      <c r="J1055" t="str">
        <f t="shared" si="363"/>
        <v>November</v>
      </c>
      <c r="K1055">
        <f t="shared" si="364"/>
        <v>11</v>
      </c>
      <c r="L1055" s="1" t="str">
        <f t="shared" si="348"/>
        <v>N</v>
      </c>
      <c r="M1055">
        <f t="shared" si="365"/>
        <v>4</v>
      </c>
      <c r="N1055">
        <f t="shared" si="366"/>
        <v>2002</v>
      </c>
      <c r="O1055" t="str">
        <f t="shared" si="349"/>
        <v>2002-11</v>
      </c>
      <c r="P1055" t="str">
        <f t="shared" si="352"/>
        <v>2002Q4</v>
      </c>
      <c r="Q1055">
        <f t="shared" si="353"/>
        <v>5</v>
      </c>
      <c r="R1055">
        <f t="shared" si="354"/>
        <v>2</v>
      </c>
      <c r="S1055">
        <f t="shared" si="355"/>
        <v>2003</v>
      </c>
      <c r="T1055" t="str">
        <f t="shared" si="367"/>
        <v>FY2003-05</v>
      </c>
      <c r="U1055" t="str">
        <f t="shared" si="356"/>
        <v>FY2003Q2</v>
      </c>
    </row>
    <row r="1056" spans="1:21">
      <c r="A1056" t="str">
        <f t="shared" si="350"/>
        <v>20021120</v>
      </c>
      <c r="B1056" s="1">
        <f t="shared" si="357"/>
        <v>37580</v>
      </c>
      <c r="C1056" s="1" t="str">
        <f t="shared" si="351"/>
        <v>2002/11/20</v>
      </c>
      <c r="D1056">
        <f t="shared" si="358"/>
        <v>4</v>
      </c>
      <c r="E1056" t="str">
        <f t="shared" si="359"/>
        <v>Wednesday</v>
      </c>
      <c r="F1056">
        <f t="shared" si="360"/>
        <v>20</v>
      </c>
      <c r="G1056" s="2">
        <f t="shared" si="361"/>
        <v>324</v>
      </c>
      <c r="H1056" t="str">
        <f t="shared" si="362"/>
        <v>Weekday</v>
      </c>
      <c r="I1056">
        <f t="shared" si="347"/>
        <v>47</v>
      </c>
      <c r="J1056" t="str">
        <f t="shared" si="363"/>
        <v>November</v>
      </c>
      <c r="K1056">
        <f t="shared" si="364"/>
        <v>11</v>
      </c>
      <c r="L1056" s="1" t="str">
        <f t="shared" si="348"/>
        <v>N</v>
      </c>
      <c r="M1056">
        <f t="shared" si="365"/>
        <v>4</v>
      </c>
      <c r="N1056">
        <f t="shared" si="366"/>
        <v>2002</v>
      </c>
      <c r="O1056" t="str">
        <f t="shared" si="349"/>
        <v>2002-11</v>
      </c>
      <c r="P1056" t="str">
        <f t="shared" si="352"/>
        <v>2002Q4</v>
      </c>
      <c r="Q1056">
        <f t="shared" si="353"/>
        <v>5</v>
      </c>
      <c r="R1056">
        <f t="shared" si="354"/>
        <v>2</v>
      </c>
      <c r="S1056">
        <f t="shared" si="355"/>
        <v>2003</v>
      </c>
      <c r="T1056" t="str">
        <f t="shared" si="367"/>
        <v>FY2003-05</v>
      </c>
      <c r="U1056" t="str">
        <f t="shared" si="356"/>
        <v>FY2003Q2</v>
      </c>
    </row>
    <row r="1057" spans="1:21">
      <c r="A1057" t="str">
        <f t="shared" si="350"/>
        <v>20021121</v>
      </c>
      <c r="B1057" s="1">
        <f t="shared" si="357"/>
        <v>37581</v>
      </c>
      <c r="C1057" s="1" t="str">
        <f t="shared" si="351"/>
        <v>2002/11/21</v>
      </c>
      <c r="D1057">
        <f t="shared" si="358"/>
        <v>5</v>
      </c>
      <c r="E1057" t="str">
        <f t="shared" si="359"/>
        <v>Thursday</v>
      </c>
      <c r="F1057">
        <f t="shared" si="360"/>
        <v>21</v>
      </c>
      <c r="G1057" s="2">
        <f t="shared" si="361"/>
        <v>325</v>
      </c>
      <c r="H1057" t="str">
        <f t="shared" si="362"/>
        <v>Weekday</v>
      </c>
      <c r="I1057">
        <f t="shared" si="347"/>
        <v>47</v>
      </c>
      <c r="J1057" t="str">
        <f t="shared" si="363"/>
        <v>November</v>
      </c>
      <c r="K1057">
        <f t="shared" si="364"/>
        <v>11</v>
      </c>
      <c r="L1057" s="1" t="str">
        <f t="shared" si="348"/>
        <v>N</v>
      </c>
      <c r="M1057">
        <f t="shared" si="365"/>
        <v>4</v>
      </c>
      <c r="N1057">
        <f t="shared" si="366"/>
        <v>2002</v>
      </c>
      <c r="O1057" t="str">
        <f t="shared" si="349"/>
        <v>2002-11</v>
      </c>
      <c r="P1057" t="str">
        <f t="shared" si="352"/>
        <v>2002Q4</v>
      </c>
      <c r="Q1057">
        <f t="shared" si="353"/>
        <v>5</v>
      </c>
      <c r="R1057">
        <f t="shared" si="354"/>
        <v>2</v>
      </c>
      <c r="S1057">
        <f t="shared" si="355"/>
        <v>2003</v>
      </c>
      <c r="T1057" t="str">
        <f t="shared" si="367"/>
        <v>FY2003-05</v>
      </c>
      <c r="U1057" t="str">
        <f t="shared" si="356"/>
        <v>FY2003Q2</v>
      </c>
    </row>
    <row r="1058" spans="1:21">
      <c r="A1058" t="str">
        <f t="shared" si="350"/>
        <v>20021122</v>
      </c>
      <c r="B1058" s="1">
        <f t="shared" si="357"/>
        <v>37582</v>
      </c>
      <c r="C1058" s="1" t="str">
        <f t="shared" si="351"/>
        <v>2002/11/22</v>
      </c>
      <c r="D1058">
        <f t="shared" si="358"/>
        <v>6</v>
      </c>
      <c r="E1058" t="str">
        <f t="shared" si="359"/>
        <v>Friday</v>
      </c>
      <c r="F1058">
        <f t="shared" si="360"/>
        <v>22</v>
      </c>
      <c r="G1058" s="2">
        <f t="shared" si="361"/>
        <v>326</v>
      </c>
      <c r="H1058" t="str">
        <f t="shared" si="362"/>
        <v>Weekend</v>
      </c>
      <c r="I1058">
        <f t="shared" si="347"/>
        <v>47</v>
      </c>
      <c r="J1058" t="str">
        <f t="shared" si="363"/>
        <v>November</v>
      </c>
      <c r="K1058">
        <f t="shared" si="364"/>
        <v>11</v>
      </c>
      <c r="L1058" s="1" t="str">
        <f t="shared" si="348"/>
        <v>N</v>
      </c>
      <c r="M1058">
        <f t="shared" si="365"/>
        <v>4</v>
      </c>
      <c r="N1058">
        <f t="shared" si="366"/>
        <v>2002</v>
      </c>
      <c r="O1058" t="str">
        <f t="shared" si="349"/>
        <v>2002-11</v>
      </c>
      <c r="P1058" t="str">
        <f t="shared" si="352"/>
        <v>2002Q4</v>
      </c>
      <c r="Q1058">
        <f t="shared" si="353"/>
        <v>5</v>
      </c>
      <c r="R1058">
        <f t="shared" si="354"/>
        <v>2</v>
      </c>
      <c r="S1058">
        <f t="shared" si="355"/>
        <v>2003</v>
      </c>
      <c r="T1058" t="str">
        <f t="shared" si="367"/>
        <v>FY2003-05</v>
      </c>
      <c r="U1058" t="str">
        <f t="shared" si="356"/>
        <v>FY2003Q2</v>
      </c>
    </row>
    <row r="1059" spans="1:21">
      <c r="A1059" t="str">
        <f t="shared" si="350"/>
        <v>20021123</v>
      </c>
      <c r="B1059" s="1">
        <f t="shared" si="357"/>
        <v>37583</v>
      </c>
      <c r="C1059" s="1" t="str">
        <f t="shared" si="351"/>
        <v>2002/11/23</v>
      </c>
      <c r="D1059">
        <f t="shared" si="358"/>
        <v>7</v>
      </c>
      <c r="E1059" t="str">
        <f t="shared" si="359"/>
        <v>Saturday</v>
      </c>
      <c r="F1059">
        <f t="shared" si="360"/>
        <v>23</v>
      </c>
      <c r="G1059" s="2">
        <f t="shared" si="361"/>
        <v>327</v>
      </c>
      <c r="H1059" t="str">
        <f t="shared" si="362"/>
        <v>Weekend</v>
      </c>
      <c r="I1059">
        <f t="shared" si="347"/>
        <v>47</v>
      </c>
      <c r="J1059" t="str">
        <f t="shared" si="363"/>
        <v>November</v>
      </c>
      <c r="K1059">
        <f t="shared" si="364"/>
        <v>11</v>
      </c>
      <c r="L1059" s="1" t="str">
        <f t="shared" si="348"/>
        <v>N</v>
      </c>
      <c r="M1059">
        <f t="shared" si="365"/>
        <v>4</v>
      </c>
      <c r="N1059">
        <f t="shared" si="366"/>
        <v>2002</v>
      </c>
      <c r="O1059" t="str">
        <f t="shared" si="349"/>
        <v>2002-11</v>
      </c>
      <c r="P1059" t="str">
        <f t="shared" si="352"/>
        <v>2002Q4</v>
      </c>
      <c r="Q1059">
        <f t="shared" si="353"/>
        <v>5</v>
      </c>
      <c r="R1059">
        <f t="shared" si="354"/>
        <v>2</v>
      </c>
      <c r="S1059">
        <f t="shared" si="355"/>
        <v>2003</v>
      </c>
      <c r="T1059" t="str">
        <f t="shared" si="367"/>
        <v>FY2003-05</v>
      </c>
      <c r="U1059" t="str">
        <f t="shared" si="356"/>
        <v>FY2003Q2</v>
      </c>
    </row>
    <row r="1060" spans="1:21">
      <c r="A1060" t="str">
        <f t="shared" si="350"/>
        <v>20021124</v>
      </c>
      <c r="B1060" s="1">
        <f t="shared" si="357"/>
        <v>37584</v>
      </c>
      <c r="C1060" s="1" t="str">
        <f t="shared" si="351"/>
        <v>2002/11/24</v>
      </c>
      <c r="D1060">
        <f t="shared" si="358"/>
        <v>1</v>
      </c>
      <c r="E1060" t="str">
        <f t="shared" si="359"/>
        <v>Sunday</v>
      </c>
      <c r="F1060">
        <f t="shared" si="360"/>
        <v>24</v>
      </c>
      <c r="G1060" s="2">
        <f t="shared" si="361"/>
        <v>328</v>
      </c>
      <c r="H1060" t="str">
        <f t="shared" si="362"/>
        <v>Weekday</v>
      </c>
      <c r="I1060">
        <f t="shared" si="347"/>
        <v>48</v>
      </c>
      <c r="J1060" t="str">
        <f t="shared" si="363"/>
        <v>November</v>
      </c>
      <c r="K1060">
        <f t="shared" si="364"/>
        <v>11</v>
      </c>
      <c r="L1060" s="1" t="str">
        <f t="shared" si="348"/>
        <v>N</v>
      </c>
      <c r="M1060">
        <f t="shared" si="365"/>
        <v>4</v>
      </c>
      <c r="N1060">
        <f t="shared" si="366"/>
        <v>2002</v>
      </c>
      <c r="O1060" t="str">
        <f t="shared" si="349"/>
        <v>2002-11</v>
      </c>
      <c r="P1060" t="str">
        <f t="shared" si="352"/>
        <v>2002Q4</v>
      </c>
      <c r="Q1060">
        <f t="shared" si="353"/>
        <v>5</v>
      </c>
      <c r="R1060">
        <f t="shared" si="354"/>
        <v>2</v>
      </c>
      <c r="S1060">
        <f t="shared" si="355"/>
        <v>2003</v>
      </c>
      <c r="T1060" t="str">
        <f t="shared" si="367"/>
        <v>FY2003-05</v>
      </c>
      <c r="U1060" t="str">
        <f t="shared" si="356"/>
        <v>FY2003Q2</v>
      </c>
    </row>
    <row r="1061" spans="1:21">
      <c r="A1061" t="str">
        <f t="shared" si="350"/>
        <v>20021125</v>
      </c>
      <c r="B1061" s="1">
        <f t="shared" si="357"/>
        <v>37585</v>
      </c>
      <c r="C1061" s="1" t="str">
        <f t="shared" si="351"/>
        <v>2002/11/25</v>
      </c>
      <c r="D1061">
        <f t="shared" si="358"/>
        <v>2</v>
      </c>
      <c r="E1061" t="str">
        <f t="shared" si="359"/>
        <v>Monday</v>
      </c>
      <c r="F1061">
        <f t="shared" si="360"/>
        <v>25</v>
      </c>
      <c r="G1061" s="2">
        <f t="shared" si="361"/>
        <v>329</v>
      </c>
      <c r="H1061" t="str">
        <f t="shared" si="362"/>
        <v>Weekday</v>
      </c>
      <c r="I1061">
        <f t="shared" si="347"/>
        <v>48</v>
      </c>
      <c r="J1061" t="str">
        <f t="shared" si="363"/>
        <v>November</v>
      </c>
      <c r="K1061">
        <f t="shared" si="364"/>
        <v>11</v>
      </c>
      <c r="L1061" s="1" t="str">
        <f t="shared" si="348"/>
        <v>N</v>
      </c>
      <c r="M1061">
        <f t="shared" si="365"/>
        <v>4</v>
      </c>
      <c r="N1061">
        <f t="shared" si="366"/>
        <v>2002</v>
      </c>
      <c r="O1061" t="str">
        <f t="shared" si="349"/>
        <v>2002-11</v>
      </c>
      <c r="P1061" t="str">
        <f t="shared" si="352"/>
        <v>2002Q4</v>
      </c>
      <c r="Q1061">
        <f t="shared" si="353"/>
        <v>5</v>
      </c>
      <c r="R1061">
        <f t="shared" si="354"/>
        <v>2</v>
      </c>
      <c r="S1061">
        <f t="shared" si="355"/>
        <v>2003</v>
      </c>
      <c r="T1061" t="str">
        <f t="shared" si="367"/>
        <v>FY2003-05</v>
      </c>
      <c r="U1061" t="str">
        <f t="shared" si="356"/>
        <v>FY2003Q2</v>
      </c>
    </row>
    <row r="1062" spans="1:21">
      <c r="A1062" t="str">
        <f t="shared" si="350"/>
        <v>20021126</v>
      </c>
      <c r="B1062" s="1">
        <f t="shared" si="357"/>
        <v>37586</v>
      </c>
      <c r="C1062" s="1" t="str">
        <f t="shared" si="351"/>
        <v>2002/11/26</v>
      </c>
      <c r="D1062">
        <f t="shared" si="358"/>
        <v>3</v>
      </c>
      <c r="E1062" t="str">
        <f t="shared" si="359"/>
        <v>Tuesday</v>
      </c>
      <c r="F1062">
        <f t="shared" si="360"/>
        <v>26</v>
      </c>
      <c r="G1062" s="2">
        <f t="shared" si="361"/>
        <v>330</v>
      </c>
      <c r="H1062" t="str">
        <f t="shared" si="362"/>
        <v>Weekday</v>
      </c>
      <c r="I1062">
        <f t="shared" si="347"/>
        <v>48</v>
      </c>
      <c r="J1062" t="str">
        <f t="shared" si="363"/>
        <v>November</v>
      </c>
      <c r="K1062">
        <f t="shared" si="364"/>
        <v>11</v>
      </c>
      <c r="L1062" s="1" t="str">
        <f t="shared" si="348"/>
        <v>N</v>
      </c>
      <c r="M1062">
        <f t="shared" si="365"/>
        <v>4</v>
      </c>
      <c r="N1062">
        <f t="shared" si="366"/>
        <v>2002</v>
      </c>
      <c r="O1062" t="str">
        <f t="shared" si="349"/>
        <v>2002-11</v>
      </c>
      <c r="P1062" t="str">
        <f t="shared" si="352"/>
        <v>2002Q4</v>
      </c>
      <c r="Q1062">
        <f t="shared" si="353"/>
        <v>5</v>
      </c>
      <c r="R1062">
        <f t="shared" si="354"/>
        <v>2</v>
      </c>
      <c r="S1062">
        <f t="shared" si="355"/>
        <v>2003</v>
      </c>
      <c r="T1062" t="str">
        <f t="shared" si="367"/>
        <v>FY2003-05</v>
      </c>
      <c r="U1062" t="str">
        <f t="shared" si="356"/>
        <v>FY2003Q2</v>
      </c>
    </row>
    <row r="1063" spans="1:21">
      <c r="A1063" t="str">
        <f t="shared" si="350"/>
        <v>20021127</v>
      </c>
      <c r="B1063" s="1">
        <f t="shared" si="357"/>
        <v>37587</v>
      </c>
      <c r="C1063" s="1" t="str">
        <f t="shared" si="351"/>
        <v>2002/11/27</v>
      </c>
      <c r="D1063">
        <f t="shared" si="358"/>
        <v>4</v>
      </c>
      <c r="E1063" t="str">
        <f t="shared" si="359"/>
        <v>Wednesday</v>
      </c>
      <c r="F1063">
        <f t="shared" si="360"/>
        <v>27</v>
      </c>
      <c r="G1063" s="2">
        <f t="shared" si="361"/>
        <v>331</v>
      </c>
      <c r="H1063" t="str">
        <f t="shared" si="362"/>
        <v>Weekday</v>
      </c>
      <c r="I1063">
        <f t="shared" si="347"/>
        <v>48</v>
      </c>
      <c r="J1063" t="str">
        <f t="shared" si="363"/>
        <v>November</v>
      </c>
      <c r="K1063">
        <f t="shared" si="364"/>
        <v>11</v>
      </c>
      <c r="L1063" s="1" t="str">
        <f t="shared" si="348"/>
        <v>N</v>
      </c>
      <c r="M1063">
        <f t="shared" si="365"/>
        <v>4</v>
      </c>
      <c r="N1063">
        <f t="shared" si="366"/>
        <v>2002</v>
      </c>
      <c r="O1063" t="str">
        <f t="shared" si="349"/>
        <v>2002-11</v>
      </c>
      <c r="P1063" t="str">
        <f t="shared" si="352"/>
        <v>2002Q4</v>
      </c>
      <c r="Q1063">
        <f t="shared" si="353"/>
        <v>5</v>
      </c>
      <c r="R1063">
        <f t="shared" si="354"/>
        <v>2</v>
      </c>
      <c r="S1063">
        <f t="shared" si="355"/>
        <v>2003</v>
      </c>
      <c r="T1063" t="str">
        <f t="shared" si="367"/>
        <v>FY2003-05</v>
      </c>
      <c r="U1063" t="str">
        <f t="shared" si="356"/>
        <v>FY2003Q2</v>
      </c>
    </row>
    <row r="1064" spans="1:21">
      <c r="A1064" t="str">
        <f t="shared" si="350"/>
        <v>20021128</v>
      </c>
      <c r="B1064" s="1">
        <f t="shared" si="357"/>
        <v>37588</v>
      </c>
      <c r="C1064" s="1" t="str">
        <f t="shared" si="351"/>
        <v>2002/11/28</v>
      </c>
      <c r="D1064">
        <f t="shared" si="358"/>
        <v>5</v>
      </c>
      <c r="E1064" t="str">
        <f t="shared" si="359"/>
        <v>Thursday</v>
      </c>
      <c r="F1064">
        <f t="shared" si="360"/>
        <v>28</v>
      </c>
      <c r="G1064" s="2">
        <f t="shared" si="361"/>
        <v>332</v>
      </c>
      <c r="H1064" t="str">
        <f t="shared" si="362"/>
        <v>Weekday</v>
      </c>
      <c r="I1064">
        <f t="shared" si="347"/>
        <v>48</v>
      </c>
      <c r="J1064" t="str">
        <f t="shared" si="363"/>
        <v>November</v>
      </c>
      <c r="K1064">
        <f t="shared" si="364"/>
        <v>11</v>
      </c>
      <c r="L1064" s="1" t="str">
        <f t="shared" si="348"/>
        <v>N</v>
      </c>
      <c r="M1064">
        <f t="shared" si="365"/>
        <v>4</v>
      </c>
      <c r="N1064">
        <f t="shared" si="366"/>
        <v>2002</v>
      </c>
      <c r="O1064" t="str">
        <f t="shared" si="349"/>
        <v>2002-11</v>
      </c>
      <c r="P1064" t="str">
        <f t="shared" si="352"/>
        <v>2002Q4</v>
      </c>
      <c r="Q1064">
        <f t="shared" si="353"/>
        <v>5</v>
      </c>
      <c r="R1064">
        <f t="shared" si="354"/>
        <v>2</v>
      </c>
      <c r="S1064">
        <f t="shared" si="355"/>
        <v>2003</v>
      </c>
      <c r="T1064" t="str">
        <f t="shared" si="367"/>
        <v>FY2003-05</v>
      </c>
      <c r="U1064" t="str">
        <f t="shared" si="356"/>
        <v>FY2003Q2</v>
      </c>
    </row>
    <row r="1065" spans="1:21">
      <c r="A1065" t="str">
        <f t="shared" si="350"/>
        <v>20021129</v>
      </c>
      <c r="B1065" s="1">
        <f t="shared" si="357"/>
        <v>37589</v>
      </c>
      <c r="C1065" s="1" t="str">
        <f t="shared" si="351"/>
        <v>2002/11/29</v>
      </c>
      <c r="D1065">
        <f t="shared" si="358"/>
        <v>6</v>
      </c>
      <c r="E1065" t="str">
        <f t="shared" si="359"/>
        <v>Friday</v>
      </c>
      <c r="F1065">
        <f t="shared" si="360"/>
        <v>29</v>
      </c>
      <c r="G1065" s="2">
        <f t="shared" si="361"/>
        <v>333</v>
      </c>
      <c r="H1065" t="str">
        <f t="shared" si="362"/>
        <v>Weekend</v>
      </c>
      <c r="I1065">
        <f t="shared" si="347"/>
        <v>48</v>
      </c>
      <c r="J1065" t="str">
        <f t="shared" si="363"/>
        <v>November</v>
      </c>
      <c r="K1065">
        <f t="shared" si="364"/>
        <v>11</v>
      </c>
      <c r="L1065" s="1" t="str">
        <f t="shared" si="348"/>
        <v>N</v>
      </c>
      <c r="M1065">
        <f t="shared" si="365"/>
        <v>4</v>
      </c>
      <c r="N1065">
        <f t="shared" si="366"/>
        <v>2002</v>
      </c>
      <c r="O1065" t="str">
        <f t="shared" si="349"/>
        <v>2002-11</v>
      </c>
      <c r="P1065" t="str">
        <f t="shared" si="352"/>
        <v>2002Q4</v>
      </c>
      <c r="Q1065">
        <f t="shared" si="353"/>
        <v>5</v>
      </c>
      <c r="R1065">
        <f t="shared" si="354"/>
        <v>2</v>
      </c>
      <c r="S1065">
        <f t="shared" si="355"/>
        <v>2003</v>
      </c>
      <c r="T1065" t="str">
        <f t="shared" si="367"/>
        <v>FY2003-05</v>
      </c>
      <c r="U1065" t="str">
        <f t="shared" si="356"/>
        <v>FY2003Q2</v>
      </c>
    </row>
    <row r="1066" spans="1:21">
      <c r="A1066" t="str">
        <f t="shared" si="350"/>
        <v>20021130</v>
      </c>
      <c r="B1066" s="1">
        <f t="shared" si="357"/>
        <v>37590</v>
      </c>
      <c r="C1066" s="1" t="str">
        <f t="shared" si="351"/>
        <v>2002/11/30</v>
      </c>
      <c r="D1066">
        <f t="shared" si="358"/>
        <v>7</v>
      </c>
      <c r="E1066" t="str">
        <f t="shared" si="359"/>
        <v>Saturday</v>
      </c>
      <c r="F1066">
        <f t="shared" si="360"/>
        <v>30</v>
      </c>
      <c r="G1066" s="2">
        <f t="shared" si="361"/>
        <v>334</v>
      </c>
      <c r="H1066" t="str">
        <f t="shared" si="362"/>
        <v>Weekend</v>
      </c>
      <c r="I1066">
        <f t="shared" si="347"/>
        <v>48</v>
      </c>
      <c r="J1066" t="str">
        <f t="shared" si="363"/>
        <v>November</v>
      </c>
      <c r="K1066">
        <f t="shared" si="364"/>
        <v>11</v>
      </c>
      <c r="L1066" s="1" t="str">
        <f t="shared" si="348"/>
        <v>Y</v>
      </c>
      <c r="M1066">
        <f t="shared" si="365"/>
        <v>4</v>
      </c>
      <c r="N1066">
        <f t="shared" si="366"/>
        <v>2002</v>
      </c>
      <c r="O1066" t="str">
        <f t="shared" si="349"/>
        <v>2002-11</v>
      </c>
      <c r="P1066" t="str">
        <f t="shared" si="352"/>
        <v>2002Q4</v>
      </c>
      <c r="Q1066">
        <f t="shared" si="353"/>
        <v>5</v>
      </c>
      <c r="R1066">
        <f t="shared" si="354"/>
        <v>2</v>
      </c>
      <c r="S1066">
        <f t="shared" si="355"/>
        <v>2003</v>
      </c>
      <c r="T1066" t="str">
        <f t="shared" si="367"/>
        <v>FY2003-05</v>
      </c>
      <c r="U1066" t="str">
        <f t="shared" si="356"/>
        <v>FY2003Q2</v>
      </c>
    </row>
    <row r="1067" spans="1:21">
      <c r="A1067" t="str">
        <f t="shared" si="350"/>
        <v>20021201</v>
      </c>
      <c r="B1067" s="1">
        <f t="shared" si="357"/>
        <v>37591</v>
      </c>
      <c r="C1067" s="1" t="str">
        <f t="shared" si="351"/>
        <v>2002/12/01</v>
      </c>
      <c r="D1067">
        <f t="shared" si="358"/>
        <v>1</v>
      </c>
      <c r="E1067" t="str">
        <f t="shared" si="359"/>
        <v>Sunday</v>
      </c>
      <c r="F1067">
        <f t="shared" si="360"/>
        <v>1</v>
      </c>
      <c r="G1067" s="2">
        <f t="shared" si="361"/>
        <v>335</v>
      </c>
      <c r="H1067" t="str">
        <f t="shared" si="362"/>
        <v>Weekday</v>
      </c>
      <c r="I1067">
        <f t="shared" si="347"/>
        <v>49</v>
      </c>
      <c r="J1067" t="str">
        <f t="shared" si="363"/>
        <v>December</v>
      </c>
      <c r="K1067">
        <f t="shared" si="364"/>
        <v>12</v>
      </c>
      <c r="L1067" s="1" t="str">
        <f t="shared" si="348"/>
        <v>N</v>
      </c>
      <c r="M1067">
        <f t="shared" si="365"/>
        <v>4</v>
      </c>
      <c r="N1067">
        <f t="shared" si="366"/>
        <v>2002</v>
      </c>
      <c r="O1067" t="str">
        <f t="shared" si="349"/>
        <v>2002-12</v>
      </c>
      <c r="P1067" t="str">
        <f t="shared" si="352"/>
        <v>2002Q4</v>
      </c>
      <c r="Q1067">
        <f t="shared" si="353"/>
        <v>6</v>
      </c>
      <c r="R1067">
        <f t="shared" si="354"/>
        <v>2</v>
      </c>
      <c r="S1067">
        <f t="shared" si="355"/>
        <v>2003</v>
      </c>
      <c r="T1067" t="str">
        <f t="shared" si="367"/>
        <v>FY2003-06</v>
      </c>
      <c r="U1067" t="str">
        <f t="shared" si="356"/>
        <v>FY2003Q2</v>
      </c>
    </row>
    <row r="1068" spans="1:21">
      <c r="A1068" t="str">
        <f t="shared" si="350"/>
        <v>20021202</v>
      </c>
      <c r="B1068" s="1">
        <f t="shared" si="357"/>
        <v>37592</v>
      </c>
      <c r="C1068" s="1" t="str">
        <f t="shared" si="351"/>
        <v>2002/12/02</v>
      </c>
      <c r="D1068">
        <f t="shared" si="358"/>
        <v>2</v>
      </c>
      <c r="E1068" t="str">
        <f t="shared" si="359"/>
        <v>Monday</v>
      </c>
      <c r="F1068">
        <f t="shared" si="360"/>
        <v>2</v>
      </c>
      <c r="G1068" s="2">
        <f t="shared" si="361"/>
        <v>336</v>
      </c>
      <c r="H1068" t="str">
        <f t="shared" si="362"/>
        <v>Weekday</v>
      </c>
      <c r="I1068">
        <f t="shared" si="347"/>
        <v>49</v>
      </c>
      <c r="J1068" t="str">
        <f t="shared" si="363"/>
        <v>December</v>
      </c>
      <c r="K1068">
        <f t="shared" si="364"/>
        <v>12</v>
      </c>
      <c r="L1068" s="1" t="str">
        <f t="shared" si="348"/>
        <v>N</v>
      </c>
      <c r="M1068">
        <f t="shared" si="365"/>
        <v>4</v>
      </c>
      <c r="N1068">
        <f t="shared" si="366"/>
        <v>2002</v>
      </c>
      <c r="O1068" t="str">
        <f t="shared" si="349"/>
        <v>2002-12</v>
      </c>
      <c r="P1068" t="str">
        <f t="shared" si="352"/>
        <v>2002Q4</v>
      </c>
      <c r="Q1068">
        <f t="shared" si="353"/>
        <v>6</v>
      </c>
      <c r="R1068">
        <f t="shared" si="354"/>
        <v>2</v>
      </c>
      <c r="S1068">
        <f t="shared" si="355"/>
        <v>2003</v>
      </c>
      <c r="T1068" t="str">
        <f t="shared" si="367"/>
        <v>FY2003-06</v>
      </c>
      <c r="U1068" t="str">
        <f t="shared" si="356"/>
        <v>FY2003Q2</v>
      </c>
    </row>
    <row r="1069" spans="1:21">
      <c r="A1069" t="str">
        <f t="shared" si="350"/>
        <v>20021203</v>
      </c>
      <c r="B1069" s="1">
        <f t="shared" si="357"/>
        <v>37593</v>
      </c>
      <c r="C1069" s="1" t="str">
        <f t="shared" si="351"/>
        <v>2002/12/03</v>
      </c>
      <c r="D1069">
        <f t="shared" si="358"/>
        <v>3</v>
      </c>
      <c r="E1069" t="str">
        <f t="shared" si="359"/>
        <v>Tuesday</v>
      </c>
      <c r="F1069">
        <f t="shared" si="360"/>
        <v>3</v>
      </c>
      <c r="G1069" s="2">
        <f t="shared" si="361"/>
        <v>337</v>
      </c>
      <c r="H1069" t="str">
        <f t="shared" si="362"/>
        <v>Weekday</v>
      </c>
      <c r="I1069">
        <f t="shared" si="347"/>
        <v>49</v>
      </c>
      <c r="J1069" t="str">
        <f t="shared" si="363"/>
        <v>December</v>
      </c>
      <c r="K1069">
        <f t="shared" si="364"/>
        <v>12</v>
      </c>
      <c r="L1069" s="1" t="str">
        <f t="shared" si="348"/>
        <v>N</v>
      </c>
      <c r="M1069">
        <f t="shared" si="365"/>
        <v>4</v>
      </c>
      <c r="N1069">
        <f t="shared" si="366"/>
        <v>2002</v>
      </c>
      <c r="O1069" t="str">
        <f t="shared" si="349"/>
        <v>2002-12</v>
      </c>
      <c r="P1069" t="str">
        <f t="shared" si="352"/>
        <v>2002Q4</v>
      </c>
      <c r="Q1069">
        <f t="shared" si="353"/>
        <v>6</v>
      </c>
      <c r="R1069">
        <f t="shared" si="354"/>
        <v>2</v>
      </c>
      <c r="S1069">
        <f t="shared" si="355"/>
        <v>2003</v>
      </c>
      <c r="T1069" t="str">
        <f t="shared" si="367"/>
        <v>FY2003-06</v>
      </c>
      <c r="U1069" t="str">
        <f t="shared" si="356"/>
        <v>FY2003Q2</v>
      </c>
    </row>
    <row r="1070" spans="1:21">
      <c r="A1070" t="str">
        <f t="shared" si="350"/>
        <v>20021204</v>
      </c>
      <c r="B1070" s="1">
        <f t="shared" si="357"/>
        <v>37594</v>
      </c>
      <c r="C1070" s="1" t="str">
        <f t="shared" si="351"/>
        <v>2002/12/04</v>
      </c>
      <c r="D1070">
        <f t="shared" si="358"/>
        <v>4</v>
      </c>
      <c r="E1070" t="str">
        <f t="shared" si="359"/>
        <v>Wednesday</v>
      </c>
      <c r="F1070">
        <f t="shared" si="360"/>
        <v>4</v>
      </c>
      <c r="G1070" s="2">
        <f t="shared" si="361"/>
        <v>338</v>
      </c>
      <c r="H1070" t="str">
        <f t="shared" si="362"/>
        <v>Weekday</v>
      </c>
      <c r="I1070">
        <f t="shared" si="347"/>
        <v>49</v>
      </c>
      <c r="J1070" t="str">
        <f t="shared" si="363"/>
        <v>December</v>
      </c>
      <c r="K1070">
        <f t="shared" si="364"/>
        <v>12</v>
      </c>
      <c r="L1070" s="1" t="str">
        <f t="shared" si="348"/>
        <v>N</v>
      </c>
      <c r="M1070">
        <f t="shared" si="365"/>
        <v>4</v>
      </c>
      <c r="N1070">
        <f t="shared" si="366"/>
        <v>2002</v>
      </c>
      <c r="O1070" t="str">
        <f t="shared" si="349"/>
        <v>2002-12</v>
      </c>
      <c r="P1070" t="str">
        <f t="shared" si="352"/>
        <v>2002Q4</v>
      </c>
      <c r="Q1070">
        <f t="shared" si="353"/>
        <v>6</v>
      </c>
      <c r="R1070">
        <f t="shared" si="354"/>
        <v>2</v>
      </c>
      <c r="S1070">
        <f t="shared" si="355"/>
        <v>2003</v>
      </c>
      <c r="T1070" t="str">
        <f t="shared" si="367"/>
        <v>FY2003-06</v>
      </c>
      <c r="U1070" t="str">
        <f t="shared" si="356"/>
        <v>FY2003Q2</v>
      </c>
    </row>
    <row r="1071" spans="1:21">
      <c r="A1071" t="str">
        <f t="shared" si="350"/>
        <v>20021205</v>
      </c>
      <c r="B1071" s="1">
        <f t="shared" si="357"/>
        <v>37595</v>
      </c>
      <c r="C1071" s="1" t="str">
        <f t="shared" si="351"/>
        <v>2002/12/05</v>
      </c>
      <c r="D1071">
        <f t="shared" si="358"/>
        <v>5</v>
      </c>
      <c r="E1071" t="str">
        <f t="shared" si="359"/>
        <v>Thursday</v>
      </c>
      <c r="F1071">
        <f t="shared" si="360"/>
        <v>5</v>
      </c>
      <c r="G1071" s="2">
        <f t="shared" si="361"/>
        <v>339</v>
      </c>
      <c r="H1071" t="str">
        <f t="shared" si="362"/>
        <v>Weekday</v>
      </c>
      <c r="I1071">
        <f t="shared" si="347"/>
        <v>49</v>
      </c>
      <c r="J1071" t="str">
        <f t="shared" si="363"/>
        <v>December</v>
      </c>
      <c r="K1071">
        <f t="shared" si="364"/>
        <v>12</v>
      </c>
      <c r="L1071" s="1" t="str">
        <f t="shared" si="348"/>
        <v>N</v>
      </c>
      <c r="M1071">
        <f t="shared" si="365"/>
        <v>4</v>
      </c>
      <c r="N1071">
        <f t="shared" si="366"/>
        <v>2002</v>
      </c>
      <c r="O1071" t="str">
        <f t="shared" si="349"/>
        <v>2002-12</v>
      </c>
      <c r="P1071" t="str">
        <f t="shared" si="352"/>
        <v>2002Q4</v>
      </c>
      <c r="Q1071">
        <f t="shared" si="353"/>
        <v>6</v>
      </c>
      <c r="R1071">
        <f t="shared" si="354"/>
        <v>2</v>
      </c>
      <c r="S1071">
        <f t="shared" si="355"/>
        <v>2003</v>
      </c>
      <c r="T1071" t="str">
        <f t="shared" si="367"/>
        <v>FY2003-06</v>
      </c>
      <c r="U1071" t="str">
        <f t="shared" si="356"/>
        <v>FY2003Q2</v>
      </c>
    </row>
    <row r="1072" spans="1:21">
      <c r="A1072" t="str">
        <f t="shared" si="350"/>
        <v>20021206</v>
      </c>
      <c r="B1072" s="1">
        <f t="shared" si="357"/>
        <v>37596</v>
      </c>
      <c r="C1072" s="1" t="str">
        <f t="shared" si="351"/>
        <v>2002/12/06</v>
      </c>
      <c r="D1072">
        <f t="shared" si="358"/>
        <v>6</v>
      </c>
      <c r="E1072" t="str">
        <f t="shared" si="359"/>
        <v>Friday</v>
      </c>
      <c r="F1072">
        <f t="shared" si="360"/>
        <v>6</v>
      </c>
      <c r="G1072" s="2">
        <f t="shared" si="361"/>
        <v>340</v>
      </c>
      <c r="H1072" t="str">
        <f t="shared" si="362"/>
        <v>Weekend</v>
      </c>
      <c r="I1072">
        <f t="shared" si="347"/>
        <v>49</v>
      </c>
      <c r="J1072" t="str">
        <f t="shared" si="363"/>
        <v>December</v>
      </c>
      <c r="K1072">
        <f t="shared" si="364"/>
        <v>12</v>
      </c>
      <c r="L1072" s="1" t="str">
        <f t="shared" si="348"/>
        <v>N</v>
      </c>
      <c r="M1072">
        <f t="shared" si="365"/>
        <v>4</v>
      </c>
      <c r="N1072">
        <f t="shared" si="366"/>
        <v>2002</v>
      </c>
      <c r="O1072" t="str">
        <f t="shared" si="349"/>
        <v>2002-12</v>
      </c>
      <c r="P1072" t="str">
        <f t="shared" si="352"/>
        <v>2002Q4</v>
      </c>
      <c r="Q1072">
        <f t="shared" si="353"/>
        <v>6</v>
      </c>
      <c r="R1072">
        <f t="shared" si="354"/>
        <v>2</v>
      </c>
      <c r="S1072">
        <f t="shared" si="355"/>
        <v>2003</v>
      </c>
      <c r="T1072" t="str">
        <f t="shared" si="367"/>
        <v>FY2003-06</v>
      </c>
      <c r="U1072" t="str">
        <f t="shared" si="356"/>
        <v>FY2003Q2</v>
      </c>
    </row>
    <row r="1073" spans="1:21">
      <c r="A1073" t="str">
        <f t="shared" si="350"/>
        <v>20021207</v>
      </c>
      <c r="B1073" s="1">
        <f t="shared" si="357"/>
        <v>37597</v>
      </c>
      <c r="C1073" s="1" t="str">
        <f t="shared" si="351"/>
        <v>2002/12/07</v>
      </c>
      <c r="D1073">
        <f t="shared" si="358"/>
        <v>7</v>
      </c>
      <c r="E1073" t="str">
        <f t="shared" si="359"/>
        <v>Saturday</v>
      </c>
      <c r="F1073">
        <f t="shared" si="360"/>
        <v>7</v>
      </c>
      <c r="G1073" s="2">
        <f t="shared" si="361"/>
        <v>341</v>
      </c>
      <c r="H1073" t="str">
        <f t="shared" si="362"/>
        <v>Weekend</v>
      </c>
      <c r="I1073">
        <f t="shared" si="347"/>
        <v>49</v>
      </c>
      <c r="J1073" t="str">
        <f t="shared" si="363"/>
        <v>December</v>
      </c>
      <c r="K1073">
        <f t="shared" si="364"/>
        <v>12</v>
      </c>
      <c r="L1073" s="1" t="str">
        <f t="shared" si="348"/>
        <v>N</v>
      </c>
      <c r="M1073">
        <f t="shared" si="365"/>
        <v>4</v>
      </c>
      <c r="N1073">
        <f t="shared" si="366"/>
        <v>2002</v>
      </c>
      <c r="O1073" t="str">
        <f t="shared" si="349"/>
        <v>2002-12</v>
      </c>
      <c r="P1073" t="str">
        <f t="shared" si="352"/>
        <v>2002Q4</v>
      </c>
      <c r="Q1073">
        <f t="shared" si="353"/>
        <v>6</v>
      </c>
      <c r="R1073">
        <f t="shared" si="354"/>
        <v>2</v>
      </c>
      <c r="S1073">
        <f t="shared" si="355"/>
        <v>2003</v>
      </c>
      <c r="T1073" t="str">
        <f t="shared" si="367"/>
        <v>FY2003-06</v>
      </c>
      <c r="U1073" t="str">
        <f t="shared" si="356"/>
        <v>FY2003Q2</v>
      </c>
    </row>
    <row r="1074" spans="1:21">
      <c r="A1074" t="str">
        <f t="shared" si="350"/>
        <v>20021208</v>
      </c>
      <c r="B1074" s="1">
        <f t="shared" si="357"/>
        <v>37598</v>
      </c>
      <c r="C1074" s="1" t="str">
        <f t="shared" si="351"/>
        <v>2002/12/08</v>
      </c>
      <c r="D1074">
        <f t="shared" si="358"/>
        <v>1</v>
      </c>
      <c r="E1074" t="str">
        <f t="shared" si="359"/>
        <v>Sunday</v>
      </c>
      <c r="F1074">
        <f t="shared" si="360"/>
        <v>8</v>
      </c>
      <c r="G1074" s="2">
        <f t="shared" si="361"/>
        <v>342</v>
      </c>
      <c r="H1074" t="str">
        <f t="shared" si="362"/>
        <v>Weekday</v>
      </c>
      <c r="I1074">
        <f t="shared" si="347"/>
        <v>50</v>
      </c>
      <c r="J1074" t="str">
        <f t="shared" si="363"/>
        <v>December</v>
      </c>
      <c r="K1074">
        <f t="shared" si="364"/>
        <v>12</v>
      </c>
      <c r="L1074" s="1" t="str">
        <f t="shared" si="348"/>
        <v>N</v>
      </c>
      <c r="M1074">
        <f t="shared" si="365"/>
        <v>4</v>
      </c>
      <c r="N1074">
        <f t="shared" si="366"/>
        <v>2002</v>
      </c>
      <c r="O1074" t="str">
        <f t="shared" si="349"/>
        <v>2002-12</v>
      </c>
      <c r="P1074" t="str">
        <f t="shared" si="352"/>
        <v>2002Q4</v>
      </c>
      <c r="Q1074">
        <f t="shared" si="353"/>
        <v>6</v>
      </c>
      <c r="R1074">
        <f t="shared" si="354"/>
        <v>2</v>
      </c>
      <c r="S1074">
        <f t="shared" si="355"/>
        <v>2003</v>
      </c>
      <c r="T1074" t="str">
        <f t="shared" si="367"/>
        <v>FY2003-06</v>
      </c>
      <c r="U1074" t="str">
        <f t="shared" si="356"/>
        <v>FY2003Q2</v>
      </c>
    </row>
    <row r="1075" spans="1:21">
      <c r="A1075" t="str">
        <f t="shared" si="350"/>
        <v>20021209</v>
      </c>
      <c r="B1075" s="1">
        <f t="shared" si="357"/>
        <v>37599</v>
      </c>
      <c r="C1075" s="1" t="str">
        <f t="shared" si="351"/>
        <v>2002/12/09</v>
      </c>
      <c r="D1075">
        <f t="shared" si="358"/>
        <v>2</v>
      </c>
      <c r="E1075" t="str">
        <f t="shared" si="359"/>
        <v>Monday</v>
      </c>
      <c r="F1075">
        <f t="shared" si="360"/>
        <v>9</v>
      </c>
      <c r="G1075" s="2">
        <f t="shared" si="361"/>
        <v>343</v>
      </c>
      <c r="H1075" t="str">
        <f t="shared" si="362"/>
        <v>Weekday</v>
      </c>
      <c r="I1075">
        <f t="shared" si="347"/>
        <v>50</v>
      </c>
      <c r="J1075" t="str">
        <f t="shared" si="363"/>
        <v>December</v>
      </c>
      <c r="K1075">
        <f t="shared" si="364"/>
        <v>12</v>
      </c>
      <c r="L1075" s="1" t="str">
        <f t="shared" si="348"/>
        <v>N</v>
      </c>
      <c r="M1075">
        <f t="shared" si="365"/>
        <v>4</v>
      </c>
      <c r="N1075">
        <f t="shared" si="366"/>
        <v>2002</v>
      </c>
      <c r="O1075" t="str">
        <f t="shared" si="349"/>
        <v>2002-12</v>
      </c>
      <c r="P1075" t="str">
        <f t="shared" si="352"/>
        <v>2002Q4</v>
      </c>
      <c r="Q1075">
        <f t="shared" si="353"/>
        <v>6</v>
      </c>
      <c r="R1075">
        <f t="shared" si="354"/>
        <v>2</v>
      </c>
      <c r="S1075">
        <f t="shared" si="355"/>
        <v>2003</v>
      </c>
      <c r="T1075" t="str">
        <f t="shared" si="367"/>
        <v>FY2003-06</v>
      </c>
      <c r="U1075" t="str">
        <f t="shared" si="356"/>
        <v>FY2003Q2</v>
      </c>
    </row>
    <row r="1076" spans="1:21">
      <c r="A1076" t="str">
        <f t="shared" si="350"/>
        <v>20021210</v>
      </c>
      <c r="B1076" s="1">
        <f t="shared" si="357"/>
        <v>37600</v>
      </c>
      <c r="C1076" s="1" t="str">
        <f t="shared" si="351"/>
        <v>2002/12/10</v>
      </c>
      <c r="D1076">
        <f t="shared" si="358"/>
        <v>3</v>
      </c>
      <c r="E1076" t="str">
        <f t="shared" si="359"/>
        <v>Tuesday</v>
      </c>
      <c r="F1076">
        <f t="shared" si="360"/>
        <v>10</v>
      </c>
      <c r="G1076" s="2">
        <f t="shared" si="361"/>
        <v>344</v>
      </c>
      <c r="H1076" t="str">
        <f t="shared" si="362"/>
        <v>Weekday</v>
      </c>
      <c r="I1076">
        <f t="shared" si="347"/>
        <v>50</v>
      </c>
      <c r="J1076" t="str">
        <f t="shared" si="363"/>
        <v>December</v>
      </c>
      <c r="K1076">
        <f t="shared" si="364"/>
        <v>12</v>
      </c>
      <c r="L1076" s="1" t="str">
        <f t="shared" si="348"/>
        <v>N</v>
      </c>
      <c r="M1076">
        <f t="shared" si="365"/>
        <v>4</v>
      </c>
      <c r="N1076">
        <f t="shared" si="366"/>
        <v>2002</v>
      </c>
      <c r="O1076" t="str">
        <f t="shared" si="349"/>
        <v>2002-12</v>
      </c>
      <c r="P1076" t="str">
        <f t="shared" si="352"/>
        <v>2002Q4</v>
      </c>
      <c r="Q1076">
        <f t="shared" si="353"/>
        <v>6</v>
      </c>
      <c r="R1076">
        <f t="shared" si="354"/>
        <v>2</v>
      </c>
      <c r="S1076">
        <f t="shared" si="355"/>
        <v>2003</v>
      </c>
      <c r="T1076" t="str">
        <f t="shared" si="367"/>
        <v>FY2003-06</v>
      </c>
      <c r="U1076" t="str">
        <f t="shared" si="356"/>
        <v>FY2003Q2</v>
      </c>
    </row>
    <row r="1077" spans="1:21">
      <c r="A1077" t="str">
        <f t="shared" si="350"/>
        <v>20021211</v>
      </c>
      <c r="B1077" s="1">
        <f t="shared" si="357"/>
        <v>37601</v>
      </c>
      <c r="C1077" s="1" t="str">
        <f t="shared" si="351"/>
        <v>2002/12/11</v>
      </c>
      <c r="D1077">
        <f t="shared" si="358"/>
        <v>4</v>
      </c>
      <c r="E1077" t="str">
        <f t="shared" si="359"/>
        <v>Wednesday</v>
      </c>
      <c r="F1077">
        <f t="shared" si="360"/>
        <v>11</v>
      </c>
      <c r="G1077" s="2">
        <f t="shared" si="361"/>
        <v>345</v>
      </c>
      <c r="H1077" t="str">
        <f t="shared" si="362"/>
        <v>Weekday</v>
      </c>
      <c r="I1077">
        <f t="shared" si="347"/>
        <v>50</v>
      </c>
      <c r="J1077" t="str">
        <f t="shared" si="363"/>
        <v>December</v>
      </c>
      <c r="K1077">
        <f t="shared" si="364"/>
        <v>12</v>
      </c>
      <c r="L1077" s="1" t="str">
        <f t="shared" si="348"/>
        <v>N</v>
      </c>
      <c r="M1077">
        <f t="shared" si="365"/>
        <v>4</v>
      </c>
      <c r="N1077">
        <f t="shared" si="366"/>
        <v>2002</v>
      </c>
      <c r="O1077" t="str">
        <f t="shared" si="349"/>
        <v>2002-12</v>
      </c>
      <c r="P1077" t="str">
        <f t="shared" si="352"/>
        <v>2002Q4</v>
      </c>
      <c r="Q1077">
        <f t="shared" si="353"/>
        <v>6</v>
      </c>
      <c r="R1077">
        <f t="shared" si="354"/>
        <v>2</v>
      </c>
      <c r="S1077">
        <f t="shared" si="355"/>
        <v>2003</v>
      </c>
      <c r="T1077" t="str">
        <f t="shared" si="367"/>
        <v>FY2003-06</v>
      </c>
      <c r="U1077" t="str">
        <f t="shared" si="356"/>
        <v>FY2003Q2</v>
      </c>
    </row>
    <row r="1078" spans="1:21">
      <c r="A1078" t="str">
        <f t="shared" si="350"/>
        <v>20021212</v>
      </c>
      <c r="B1078" s="1">
        <f t="shared" si="357"/>
        <v>37602</v>
      </c>
      <c r="C1078" s="1" t="str">
        <f t="shared" si="351"/>
        <v>2002/12/12</v>
      </c>
      <c r="D1078">
        <f t="shared" si="358"/>
        <v>5</v>
      </c>
      <c r="E1078" t="str">
        <f t="shared" si="359"/>
        <v>Thursday</v>
      </c>
      <c r="F1078">
        <f t="shared" si="360"/>
        <v>12</v>
      </c>
      <c r="G1078" s="2">
        <f t="shared" si="361"/>
        <v>346</v>
      </c>
      <c r="H1078" t="str">
        <f t="shared" si="362"/>
        <v>Weekday</v>
      </c>
      <c r="I1078">
        <f t="shared" si="347"/>
        <v>50</v>
      </c>
      <c r="J1078" t="str">
        <f t="shared" si="363"/>
        <v>December</v>
      </c>
      <c r="K1078">
        <f t="shared" si="364"/>
        <v>12</v>
      </c>
      <c r="L1078" s="1" t="str">
        <f t="shared" si="348"/>
        <v>N</v>
      </c>
      <c r="M1078">
        <f t="shared" si="365"/>
        <v>4</v>
      </c>
      <c r="N1078">
        <f t="shared" si="366"/>
        <v>2002</v>
      </c>
      <c r="O1078" t="str">
        <f t="shared" si="349"/>
        <v>2002-12</v>
      </c>
      <c r="P1078" t="str">
        <f t="shared" si="352"/>
        <v>2002Q4</v>
      </c>
      <c r="Q1078">
        <f t="shared" si="353"/>
        <v>6</v>
      </c>
      <c r="R1078">
        <f t="shared" si="354"/>
        <v>2</v>
      </c>
      <c r="S1078">
        <f t="shared" si="355"/>
        <v>2003</v>
      </c>
      <c r="T1078" t="str">
        <f t="shared" si="367"/>
        <v>FY2003-06</v>
      </c>
      <c r="U1078" t="str">
        <f t="shared" si="356"/>
        <v>FY2003Q2</v>
      </c>
    </row>
    <row r="1079" spans="1:21">
      <c r="A1079" t="str">
        <f t="shared" si="350"/>
        <v>20021213</v>
      </c>
      <c r="B1079" s="1">
        <f t="shared" si="357"/>
        <v>37603</v>
      </c>
      <c r="C1079" s="1" t="str">
        <f t="shared" si="351"/>
        <v>2002/12/13</v>
      </c>
      <c r="D1079">
        <f t="shared" si="358"/>
        <v>6</v>
      </c>
      <c r="E1079" t="str">
        <f t="shared" si="359"/>
        <v>Friday</v>
      </c>
      <c r="F1079">
        <f t="shared" si="360"/>
        <v>13</v>
      </c>
      <c r="G1079" s="2">
        <f t="shared" si="361"/>
        <v>347</v>
      </c>
      <c r="H1079" t="str">
        <f t="shared" si="362"/>
        <v>Weekend</v>
      </c>
      <c r="I1079">
        <f t="shared" si="347"/>
        <v>50</v>
      </c>
      <c r="J1079" t="str">
        <f t="shared" si="363"/>
        <v>December</v>
      </c>
      <c r="K1079">
        <f t="shared" si="364"/>
        <v>12</v>
      </c>
      <c r="L1079" s="1" t="str">
        <f t="shared" si="348"/>
        <v>N</v>
      </c>
      <c r="M1079">
        <f t="shared" si="365"/>
        <v>4</v>
      </c>
      <c r="N1079">
        <f t="shared" si="366"/>
        <v>2002</v>
      </c>
      <c r="O1079" t="str">
        <f t="shared" si="349"/>
        <v>2002-12</v>
      </c>
      <c r="P1079" t="str">
        <f t="shared" si="352"/>
        <v>2002Q4</v>
      </c>
      <c r="Q1079">
        <f t="shared" si="353"/>
        <v>6</v>
      </c>
      <c r="R1079">
        <f t="shared" si="354"/>
        <v>2</v>
      </c>
      <c r="S1079">
        <f t="shared" si="355"/>
        <v>2003</v>
      </c>
      <c r="T1079" t="str">
        <f t="shared" si="367"/>
        <v>FY2003-06</v>
      </c>
      <c r="U1079" t="str">
        <f t="shared" si="356"/>
        <v>FY2003Q2</v>
      </c>
    </row>
    <row r="1080" spans="1:21">
      <c r="A1080" t="str">
        <f t="shared" si="350"/>
        <v>20021214</v>
      </c>
      <c r="B1080" s="1">
        <f t="shared" si="357"/>
        <v>37604</v>
      </c>
      <c r="C1080" s="1" t="str">
        <f t="shared" si="351"/>
        <v>2002/12/14</v>
      </c>
      <c r="D1080">
        <f t="shared" si="358"/>
        <v>7</v>
      </c>
      <c r="E1080" t="str">
        <f t="shared" si="359"/>
        <v>Saturday</v>
      </c>
      <c r="F1080">
        <f t="shared" si="360"/>
        <v>14</v>
      </c>
      <c r="G1080" s="2">
        <f t="shared" si="361"/>
        <v>348</v>
      </c>
      <c r="H1080" t="str">
        <f t="shared" si="362"/>
        <v>Weekend</v>
      </c>
      <c r="I1080">
        <f t="shared" si="347"/>
        <v>50</v>
      </c>
      <c r="J1080" t="str">
        <f t="shared" si="363"/>
        <v>December</v>
      </c>
      <c r="K1080">
        <f t="shared" si="364"/>
        <v>12</v>
      </c>
      <c r="L1080" s="1" t="str">
        <f t="shared" si="348"/>
        <v>N</v>
      </c>
      <c r="M1080">
        <f t="shared" si="365"/>
        <v>4</v>
      </c>
      <c r="N1080">
        <f t="shared" si="366"/>
        <v>2002</v>
      </c>
      <c r="O1080" t="str">
        <f t="shared" si="349"/>
        <v>2002-12</v>
      </c>
      <c r="P1080" t="str">
        <f t="shared" si="352"/>
        <v>2002Q4</v>
      </c>
      <c r="Q1080">
        <f t="shared" si="353"/>
        <v>6</v>
      </c>
      <c r="R1080">
        <f t="shared" si="354"/>
        <v>2</v>
      </c>
      <c r="S1080">
        <f t="shared" si="355"/>
        <v>2003</v>
      </c>
      <c r="T1080" t="str">
        <f t="shared" si="367"/>
        <v>FY2003-06</v>
      </c>
      <c r="U1080" t="str">
        <f t="shared" si="356"/>
        <v>FY2003Q2</v>
      </c>
    </row>
    <row r="1081" spans="1:21">
      <c r="A1081" t="str">
        <f t="shared" si="350"/>
        <v>20021215</v>
      </c>
      <c r="B1081" s="1">
        <f t="shared" si="357"/>
        <v>37605</v>
      </c>
      <c r="C1081" s="1" t="str">
        <f t="shared" si="351"/>
        <v>2002/12/15</v>
      </c>
      <c r="D1081">
        <f t="shared" si="358"/>
        <v>1</v>
      </c>
      <c r="E1081" t="str">
        <f t="shared" si="359"/>
        <v>Sunday</v>
      </c>
      <c r="F1081">
        <f t="shared" si="360"/>
        <v>15</v>
      </c>
      <c r="G1081" s="2">
        <f t="shared" si="361"/>
        <v>349</v>
      </c>
      <c r="H1081" t="str">
        <f t="shared" si="362"/>
        <v>Weekday</v>
      </c>
      <c r="I1081">
        <f t="shared" si="347"/>
        <v>51</v>
      </c>
      <c r="J1081" t="str">
        <f t="shared" si="363"/>
        <v>December</v>
      </c>
      <c r="K1081">
        <f t="shared" si="364"/>
        <v>12</v>
      </c>
      <c r="L1081" s="1" t="str">
        <f t="shared" si="348"/>
        <v>N</v>
      </c>
      <c r="M1081">
        <f t="shared" si="365"/>
        <v>4</v>
      </c>
      <c r="N1081">
        <f t="shared" si="366"/>
        <v>2002</v>
      </c>
      <c r="O1081" t="str">
        <f t="shared" si="349"/>
        <v>2002-12</v>
      </c>
      <c r="P1081" t="str">
        <f t="shared" si="352"/>
        <v>2002Q4</v>
      </c>
      <c r="Q1081">
        <f t="shared" si="353"/>
        <v>6</v>
      </c>
      <c r="R1081">
        <f t="shared" si="354"/>
        <v>2</v>
      </c>
      <c r="S1081">
        <f t="shared" si="355"/>
        <v>2003</v>
      </c>
      <c r="T1081" t="str">
        <f t="shared" si="367"/>
        <v>FY2003-06</v>
      </c>
      <c r="U1081" t="str">
        <f t="shared" si="356"/>
        <v>FY2003Q2</v>
      </c>
    </row>
    <row r="1082" spans="1:21">
      <c r="A1082" t="str">
        <f t="shared" si="350"/>
        <v>20021216</v>
      </c>
      <c r="B1082" s="1">
        <f t="shared" si="357"/>
        <v>37606</v>
      </c>
      <c r="C1082" s="1" t="str">
        <f t="shared" si="351"/>
        <v>2002/12/16</v>
      </c>
      <c r="D1082">
        <f t="shared" si="358"/>
        <v>2</v>
      </c>
      <c r="E1082" t="str">
        <f t="shared" si="359"/>
        <v>Monday</v>
      </c>
      <c r="F1082">
        <f t="shared" si="360"/>
        <v>16</v>
      </c>
      <c r="G1082" s="2">
        <f t="shared" si="361"/>
        <v>350</v>
      </c>
      <c r="H1082" t="str">
        <f t="shared" si="362"/>
        <v>Weekday</v>
      </c>
      <c r="I1082">
        <f t="shared" si="347"/>
        <v>51</v>
      </c>
      <c r="J1082" t="str">
        <f t="shared" si="363"/>
        <v>December</v>
      </c>
      <c r="K1082">
        <f t="shared" si="364"/>
        <v>12</v>
      </c>
      <c r="L1082" s="1" t="str">
        <f t="shared" si="348"/>
        <v>N</v>
      </c>
      <c r="M1082">
        <f t="shared" si="365"/>
        <v>4</v>
      </c>
      <c r="N1082">
        <f t="shared" si="366"/>
        <v>2002</v>
      </c>
      <c r="O1082" t="str">
        <f t="shared" si="349"/>
        <v>2002-12</v>
      </c>
      <c r="P1082" t="str">
        <f t="shared" si="352"/>
        <v>2002Q4</v>
      </c>
      <c r="Q1082">
        <f t="shared" si="353"/>
        <v>6</v>
      </c>
      <c r="R1082">
        <f t="shared" si="354"/>
        <v>2</v>
      </c>
      <c r="S1082">
        <f t="shared" si="355"/>
        <v>2003</v>
      </c>
      <c r="T1082" t="str">
        <f t="shared" si="367"/>
        <v>FY2003-06</v>
      </c>
      <c r="U1082" t="str">
        <f t="shared" si="356"/>
        <v>FY2003Q2</v>
      </c>
    </row>
    <row r="1083" spans="1:21">
      <c r="A1083" t="str">
        <f t="shared" si="350"/>
        <v>20021217</v>
      </c>
      <c r="B1083" s="1">
        <f t="shared" si="357"/>
        <v>37607</v>
      </c>
      <c r="C1083" s="1" t="str">
        <f t="shared" si="351"/>
        <v>2002/12/17</v>
      </c>
      <c r="D1083">
        <f t="shared" si="358"/>
        <v>3</v>
      </c>
      <c r="E1083" t="str">
        <f t="shared" si="359"/>
        <v>Tuesday</v>
      </c>
      <c r="F1083">
        <f t="shared" si="360"/>
        <v>17</v>
      </c>
      <c r="G1083" s="2">
        <f t="shared" si="361"/>
        <v>351</v>
      </c>
      <c r="H1083" t="str">
        <f t="shared" si="362"/>
        <v>Weekday</v>
      </c>
      <c r="I1083">
        <f t="shared" si="347"/>
        <v>51</v>
      </c>
      <c r="J1083" t="str">
        <f t="shared" si="363"/>
        <v>December</v>
      </c>
      <c r="K1083">
        <f t="shared" si="364"/>
        <v>12</v>
      </c>
      <c r="L1083" s="1" t="str">
        <f t="shared" si="348"/>
        <v>N</v>
      </c>
      <c r="M1083">
        <f t="shared" si="365"/>
        <v>4</v>
      </c>
      <c r="N1083">
        <f t="shared" si="366"/>
        <v>2002</v>
      </c>
      <c r="O1083" t="str">
        <f t="shared" si="349"/>
        <v>2002-12</v>
      </c>
      <c r="P1083" t="str">
        <f t="shared" si="352"/>
        <v>2002Q4</v>
      </c>
      <c r="Q1083">
        <f t="shared" si="353"/>
        <v>6</v>
      </c>
      <c r="R1083">
        <f t="shared" si="354"/>
        <v>2</v>
      </c>
      <c r="S1083">
        <f t="shared" si="355"/>
        <v>2003</v>
      </c>
      <c r="T1083" t="str">
        <f t="shared" si="367"/>
        <v>FY2003-06</v>
      </c>
      <c r="U1083" t="str">
        <f t="shared" si="356"/>
        <v>FY2003Q2</v>
      </c>
    </row>
    <row r="1084" spans="1:21">
      <c r="A1084" t="str">
        <f t="shared" si="350"/>
        <v>20021218</v>
      </c>
      <c r="B1084" s="1">
        <f t="shared" si="357"/>
        <v>37608</v>
      </c>
      <c r="C1084" s="1" t="str">
        <f t="shared" si="351"/>
        <v>2002/12/18</v>
      </c>
      <c r="D1084">
        <f t="shared" si="358"/>
        <v>4</v>
      </c>
      <c r="E1084" t="str">
        <f t="shared" si="359"/>
        <v>Wednesday</v>
      </c>
      <c r="F1084">
        <f t="shared" si="360"/>
        <v>18</v>
      </c>
      <c r="G1084" s="2">
        <f t="shared" si="361"/>
        <v>352</v>
      </c>
      <c r="H1084" t="str">
        <f t="shared" si="362"/>
        <v>Weekday</v>
      </c>
      <c r="I1084">
        <f t="shared" si="347"/>
        <v>51</v>
      </c>
      <c r="J1084" t="str">
        <f t="shared" si="363"/>
        <v>December</v>
      </c>
      <c r="K1084">
        <f t="shared" si="364"/>
        <v>12</v>
      </c>
      <c r="L1084" s="1" t="str">
        <f t="shared" si="348"/>
        <v>N</v>
      </c>
      <c r="M1084">
        <f t="shared" si="365"/>
        <v>4</v>
      </c>
      <c r="N1084">
        <f t="shared" si="366"/>
        <v>2002</v>
      </c>
      <c r="O1084" t="str">
        <f t="shared" si="349"/>
        <v>2002-12</v>
      </c>
      <c r="P1084" t="str">
        <f t="shared" si="352"/>
        <v>2002Q4</v>
      </c>
      <c r="Q1084">
        <f t="shared" si="353"/>
        <v>6</v>
      </c>
      <c r="R1084">
        <f t="shared" si="354"/>
        <v>2</v>
      </c>
      <c r="S1084">
        <f t="shared" si="355"/>
        <v>2003</v>
      </c>
      <c r="T1084" t="str">
        <f t="shared" si="367"/>
        <v>FY2003-06</v>
      </c>
      <c r="U1084" t="str">
        <f t="shared" si="356"/>
        <v>FY2003Q2</v>
      </c>
    </row>
    <row r="1085" spans="1:21">
      <c r="A1085" t="str">
        <f t="shared" si="350"/>
        <v>20021219</v>
      </c>
      <c r="B1085" s="1">
        <f t="shared" si="357"/>
        <v>37609</v>
      </c>
      <c r="C1085" s="1" t="str">
        <f t="shared" si="351"/>
        <v>2002/12/19</v>
      </c>
      <c r="D1085">
        <f t="shared" si="358"/>
        <v>5</v>
      </c>
      <c r="E1085" t="str">
        <f t="shared" si="359"/>
        <v>Thursday</v>
      </c>
      <c r="F1085">
        <f t="shared" si="360"/>
        <v>19</v>
      </c>
      <c r="G1085" s="2">
        <f t="shared" si="361"/>
        <v>353</v>
      </c>
      <c r="H1085" t="str">
        <f t="shared" si="362"/>
        <v>Weekday</v>
      </c>
      <c r="I1085">
        <f t="shared" si="347"/>
        <v>51</v>
      </c>
      <c r="J1085" t="str">
        <f t="shared" si="363"/>
        <v>December</v>
      </c>
      <c r="K1085">
        <f t="shared" si="364"/>
        <v>12</v>
      </c>
      <c r="L1085" s="1" t="str">
        <f t="shared" si="348"/>
        <v>N</v>
      </c>
      <c r="M1085">
        <f t="shared" si="365"/>
        <v>4</v>
      </c>
      <c r="N1085">
        <f t="shared" si="366"/>
        <v>2002</v>
      </c>
      <c r="O1085" t="str">
        <f t="shared" si="349"/>
        <v>2002-12</v>
      </c>
      <c r="P1085" t="str">
        <f t="shared" si="352"/>
        <v>2002Q4</v>
      </c>
      <c r="Q1085">
        <f t="shared" si="353"/>
        <v>6</v>
      </c>
      <c r="R1085">
        <f t="shared" si="354"/>
        <v>2</v>
      </c>
      <c r="S1085">
        <f t="shared" si="355"/>
        <v>2003</v>
      </c>
      <c r="T1085" t="str">
        <f t="shared" si="367"/>
        <v>FY2003-06</v>
      </c>
      <c r="U1085" t="str">
        <f t="shared" si="356"/>
        <v>FY2003Q2</v>
      </c>
    </row>
    <row r="1086" spans="1:21">
      <c r="A1086" t="str">
        <f t="shared" si="350"/>
        <v>20021220</v>
      </c>
      <c r="B1086" s="1">
        <f t="shared" si="357"/>
        <v>37610</v>
      </c>
      <c r="C1086" s="1" t="str">
        <f t="shared" si="351"/>
        <v>2002/12/20</v>
      </c>
      <c r="D1086">
        <f t="shared" si="358"/>
        <v>6</v>
      </c>
      <c r="E1086" t="str">
        <f t="shared" si="359"/>
        <v>Friday</v>
      </c>
      <c r="F1086">
        <f t="shared" si="360"/>
        <v>20</v>
      </c>
      <c r="G1086" s="2">
        <f t="shared" si="361"/>
        <v>354</v>
      </c>
      <c r="H1086" t="str">
        <f t="shared" si="362"/>
        <v>Weekend</v>
      </c>
      <c r="I1086">
        <f t="shared" si="347"/>
        <v>51</v>
      </c>
      <c r="J1086" t="str">
        <f t="shared" si="363"/>
        <v>December</v>
      </c>
      <c r="K1086">
        <f t="shared" si="364"/>
        <v>12</v>
      </c>
      <c r="L1086" s="1" t="str">
        <f t="shared" si="348"/>
        <v>N</v>
      </c>
      <c r="M1086">
        <f t="shared" si="365"/>
        <v>4</v>
      </c>
      <c r="N1086">
        <f t="shared" si="366"/>
        <v>2002</v>
      </c>
      <c r="O1086" t="str">
        <f t="shared" si="349"/>
        <v>2002-12</v>
      </c>
      <c r="P1086" t="str">
        <f t="shared" si="352"/>
        <v>2002Q4</v>
      </c>
      <c r="Q1086">
        <f t="shared" si="353"/>
        <v>6</v>
      </c>
      <c r="R1086">
        <f t="shared" si="354"/>
        <v>2</v>
      </c>
      <c r="S1086">
        <f t="shared" si="355"/>
        <v>2003</v>
      </c>
      <c r="T1086" t="str">
        <f t="shared" si="367"/>
        <v>FY2003-06</v>
      </c>
      <c r="U1086" t="str">
        <f t="shared" si="356"/>
        <v>FY2003Q2</v>
      </c>
    </row>
    <row r="1087" spans="1:21">
      <c r="A1087" t="str">
        <f t="shared" si="350"/>
        <v>20021221</v>
      </c>
      <c r="B1087" s="1">
        <f t="shared" si="357"/>
        <v>37611</v>
      </c>
      <c r="C1087" s="1" t="str">
        <f t="shared" si="351"/>
        <v>2002/12/21</v>
      </c>
      <c r="D1087">
        <f t="shared" si="358"/>
        <v>7</v>
      </c>
      <c r="E1087" t="str">
        <f t="shared" si="359"/>
        <v>Saturday</v>
      </c>
      <c r="F1087">
        <f t="shared" si="360"/>
        <v>21</v>
      </c>
      <c r="G1087" s="2">
        <f t="shared" si="361"/>
        <v>355</v>
      </c>
      <c r="H1087" t="str">
        <f t="shared" si="362"/>
        <v>Weekend</v>
      </c>
      <c r="I1087">
        <f t="shared" si="347"/>
        <v>51</v>
      </c>
      <c r="J1087" t="str">
        <f t="shared" si="363"/>
        <v>December</v>
      </c>
      <c r="K1087">
        <f t="shared" si="364"/>
        <v>12</v>
      </c>
      <c r="L1087" s="1" t="str">
        <f t="shared" si="348"/>
        <v>N</v>
      </c>
      <c r="M1087">
        <f t="shared" si="365"/>
        <v>4</v>
      </c>
      <c r="N1087">
        <f t="shared" si="366"/>
        <v>2002</v>
      </c>
      <c r="O1087" t="str">
        <f t="shared" si="349"/>
        <v>2002-12</v>
      </c>
      <c r="P1087" t="str">
        <f t="shared" si="352"/>
        <v>2002Q4</v>
      </c>
      <c r="Q1087">
        <f t="shared" si="353"/>
        <v>6</v>
      </c>
      <c r="R1087">
        <f t="shared" si="354"/>
        <v>2</v>
      </c>
      <c r="S1087">
        <f t="shared" si="355"/>
        <v>2003</v>
      </c>
      <c r="T1087" t="str">
        <f t="shared" si="367"/>
        <v>FY2003-06</v>
      </c>
      <c r="U1087" t="str">
        <f t="shared" si="356"/>
        <v>FY2003Q2</v>
      </c>
    </row>
    <row r="1088" spans="1:21">
      <c r="A1088" t="str">
        <f t="shared" si="350"/>
        <v>20021222</v>
      </c>
      <c r="B1088" s="1">
        <f t="shared" si="357"/>
        <v>37612</v>
      </c>
      <c r="C1088" s="1" t="str">
        <f t="shared" si="351"/>
        <v>2002/12/22</v>
      </c>
      <c r="D1088">
        <f t="shared" si="358"/>
        <v>1</v>
      </c>
      <c r="E1088" t="str">
        <f t="shared" si="359"/>
        <v>Sunday</v>
      </c>
      <c r="F1088">
        <f t="shared" si="360"/>
        <v>22</v>
      </c>
      <c r="G1088" s="2">
        <f t="shared" si="361"/>
        <v>356</v>
      </c>
      <c r="H1088" t="str">
        <f t="shared" si="362"/>
        <v>Weekday</v>
      </c>
      <c r="I1088">
        <f t="shared" si="347"/>
        <v>52</v>
      </c>
      <c r="J1088" t="str">
        <f t="shared" si="363"/>
        <v>December</v>
      </c>
      <c r="K1088">
        <f t="shared" si="364"/>
        <v>12</v>
      </c>
      <c r="L1088" s="1" t="str">
        <f t="shared" si="348"/>
        <v>N</v>
      </c>
      <c r="M1088">
        <f t="shared" si="365"/>
        <v>4</v>
      </c>
      <c r="N1088">
        <f t="shared" si="366"/>
        <v>2002</v>
      </c>
      <c r="O1088" t="str">
        <f t="shared" si="349"/>
        <v>2002-12</v>
      </c>
      <c r="P1088" t="str">
        <f t="shared" si="352"/>
        <v>2002Q4</v>
      </c>
      <c r="Q1088">
        <f t="shared" si="353"/>
        <v>6</v>
      </c>
      <c r="R1088">
        <f t="shared" si="354"/>
        <v>2</v>
      </c>
      <c r="S1088">
        <f t="shared" si="355"/>
        <v>2003</v>
      </c>
      <c r="T1088" t="str">
        <f t="shared" si="367"/>
        <v>FY2003-06</v>
      </c>
      <c r="U1088" t="str">
        <f t="shared" si="356"/>
        <v>FY2003Q2</v>
      </c>
    </row>
    <row r="1089" spans="1:21">
      <c r="A1089" t="str">
        <f t="shared" si="350"/>
        <v>20021223</v>
      </c>
      <c r="B1089" s="1">
        <f t="shared" si="357"/>
        <v>37613</v>
      </c>
      <c r="C1089" s="1" t="str">
        <f t="shared" si="351"/>
        <v>2002/12/23</v>
      </c>
      <c r="D1089">
        <f t="shared" si="358"/>
        <v>2</v>
      </c>
      <c r="E1089" t="str">
        <f t="shared" si="359"/>
        <v>Monday</v>
      </c>
      <c r="F1089">
        <f t="shared" si="360"/>
        <v>23</v>
      </c>
      <c r="G1089" s="2">
        <f t="shared" si="361"/>
        <v>357</v>
      </c>
      <c r="H1089" t="str">
        <f t="shared" si="362"/>
        <v>Weekday</v>
      </c>
      <c r="I1089">
        <f t="shared" si="347"/>
        <v>52</v>
      </c>
      <c r="J1089" t="str">
        <f t="shared" si="363"/>
        <v>December</v>
      </c>
      <c r="K1089">
        <f t="shared" si="364"/>
        <v>12</v>
      </c>
      <c r="L1089" s="1" t="str">
        <f t="shared" si="348"/>
        <v>N</v>
      </c>
      <c r="M1089">
        <f t="shared" si="365"/>
        <v>4</v>
      </c>
      <c r="N1089">
        <f t="shared" si="366"/>
        <v>2002</v>
      </c>
      <c r="O1089" t="str">
        <f t="shared" si="349"/>
        <v>2002-12</v>
      </c>
      <c r="P1089" t="str">
        <f t="shared" si="352"/>
        <v>2002Q4</v>
      </c>
      <c r="Q1089">
        <f t="shared" si="353"/>
        <v>6</v>
      </c>
      <c r="R1089">
        <f t="shared" si="354"/>
        <v>2</v>
      </c>
      <c r="S1089">
        <f t="shared" si="355"/>
        <v>2003</v>
      </c>
      <c r="T1089" t="str">
        <f t="shared" si="367"/>
        <v>FY2003-06</v>
      </c>
      <c r="U1089" t="str">
        <f t="shared" si="356"/>
        <v>FY2003Q2</v>
      </c>
    </row>
    <row r="1090" spans="1:21">
      <c r="A1090" t="str">
        <f t="shared" si="350"/>
        <v>20021224</v>
      </c>
      <c r="B1090" s="1">
        <f t="shared" si="357"/>
        <v>37614</v>
      </c>
      <c r="C1090" s="1" t="str">
        <f t="shared" si="351"/>
        <v>2002/12/24</v>
      </c>
      <c r="D1090">
        <f t="shared" si="358"/>
        <v>3</v>
      </c>
      <c r="E1090" t="str">
        <f t="shared" si="359"/>
        <v>Tuesday</v>
      </c>
      <c r="F1090">
        <f t="shared" si="360"/>
        <v>24</v>
      </c>
      <c r="G1090" s="2">
        <f t="shared" si="361"/>
        <v>358</v>
      </c>
      <c r="H1090" t="str">
        <f t="shared" si="362"/>
        <v>Weekday</v>
      </c>
      <c r="I1090">
        <f t="shared" ref="I1090:I1153" si="368">WEEKNUM(C1090,1)</f>
        <v>52</v>
      </c>
      <c r="J1090" t="str">
        <f t="shared" si="363"/>
        <v>December</v>
      </c>
      <c r="K1090">
        <f t="shared" si="364"/>
        <v>12</v>
      </c>
      <c r="L1090" s="1" t="str">
        <f t="shared" ref="L1090:L1153" si="369">IF(B1090=EOMONTH(B1090,0),"Y","N")</f>
        <v>N</v>
      </c>
      <c r="M1090">
        <f t="shared" si="365"/>
        <v>4</v>
      </c>
      <c r="N1090">
        <f t="shared" si="366"/>
        <v>2002</v>
      </c>
      <c r="O1090" t="str">
        <f t="shared" ref="O1090:O1153" si="370">N1090&amp;"-"&amp;IF(K1090&lt;10,"0","")&amp;K1090</f>
        <v>2002-12</v>
      </c>
      <c r="P1090" t="str">
        <f t="shared" si="352"/>
        <v>2002Q4</v>
      </c>
      <c r="Q1090">
        <f t="shared" si="353"/>
        <v>6</v>
      </c>
      <c r="R1090">
        <f t="shared" si="354"/>
        <v>2</v>
      </c>
      <c r="S1090">
        <f t="shared" si="355"/>
        <v>2003</v>
      </c>
      <c r="T1090" t="str">
        <f t="shared" si="367"/>
        <v>FY2003-06</v>
      </c>
      <c r="U1090" t="str">
        <f t="shared" si="356"/>
        <v>FY2003Q2</v>
      </c>
    </row>
    <row r="1091" spans="1:21">
      <c r="A1091" t="str">
        <f t="shared" ref="A1091:A1154" si="371">TEXT(B1091,"yyyymmdd")</f>
        <v>20021225</v>
      </c>
      <c r="B1091" s="1">
        <f t="shared" si="357"/>
        <v>37615</v>
      </c>
      <c r="C1091" s="1" t="str">
        <f t="shared" ref="C1091:C1154" si="372">TEXT(B1091,"yyyy/mm/dd")</f>
        <v>2002/12/25</v>
      </c>
      <c r="D1091">
        <f t="shared" si="358"/>
        <v>4</v>
      </c>
      <c r="E1091" t="str">
        <f t="shared" si="359"/>
        <v>Wednesday</v>
      </c>
      <c r="F1091">
        <f t="shared" si="360"/>
        <v>25</v>
      </c>
      <c r="G1091" s="2">
        <f t="shared" si="361"/>
        <v>359</v>
      </c>
      <c r="H1091" t="str">
        <f t="shared" si="362"/>
        <v>Weekday</v>
      </c>
      <c r="I1091">
        <f t="shared" si="368"/>
        <v>52</v>
      </c>
      <c r="J1091" t="str">
        <f t="shared" si="363"/>
        <v>December</v>
      </c>
      <c r="K1091">
        <f t="shared" si="364"/>
        <v>12</v>
      </c>
      <c r="L1091" s="1" t="str">
        <f t="shared" si="369"/>
        <v>N</v>
      </c>
      <c r="M1091">
        <f t="shared" si="365"/>
        <v>4</v>
      </c>
      <c r="N1091">
        <f t="shared" si="366"/>
        <v>2002</v>
      </c>
      <c r="O1091" t="str">
        <f t="shared" si="370"/>
        <v>2002-12</v>
      </c>
      <c r="P1091" t="str">
        <f t="shared" ref="P1091:P1154" si="373">N1091&amp;"Q"&amp;M1091</f>
        <v>2002Q4</v>
      </c>
      <c r="Q1091">
        <f t="shared" ref="Q1091:Q1154" si="374">IF(K1091&lt;7,K1091+6,K1091-6)</f>
        <v>6</v>
      </c>
      <c r="R1091">
        <f t="shared" ref="R1091:R1154" si="375">IF(Q1091&lt;4,1,IF(Q1091&lt;7,2,IF(Q1091&lt;10,3,4)))</f>
        <v>2</v>
      </c>
      <c r="S1091">
        <f t="shared" ref="S1091:S1154" si="376">IF(K1091&lt;7,N1091,N1091+1)</f>
        <v>2003</v>
      </c>
      <c r="T1091" t="str">
        <f t="shared" si="367"/>
        <v>FY2003-06</v>
      </c>
      <c r="U1091" t="str">
        <f t="shared" ref="U1091:U1154" si="377">"FY"&amp;S1091&amp;"Q"&amp;R1091</f>
        <v>FY2003Q2</v>
      </c>
    </row>
    <row r="1092" spans="1:21">
      <c r="A1092" t="str">
        <f t="shared" si="371"/>
        <v>20021226</v>
      </c>
      <c r="B1092" s="1">
        <f t="shared" si="357"/>
        <v>37616</v>
      </c>
      <c r="C1092" s="1" t="str">
        <f t="shared" si="372"/>
        <v>2002/12/26</v>
      </c>
      <c r="D1092">
        <f t="shared" si="358"/>
        <v>5</v>
      </c>
      <c r="E1092" t="str">
        <f t="shared" si="359"/>
        <v>Thursday</v>
      </c>
      <c r="F1092">
        <f t="shared" si="360"/>
        <v>26</v>
      </c>
      <c r="G1092" s="2">
        <f t="shared" si="361"/>
        <v>360</v>
      </c>
      <c r="H1092" t="str">
        <f t="shared" si="362"/>
        <v>Weekday</v>
      </c>
      <c r="I1092">
        <f t="shared" si="368"/>
        <v>52</v>
      </c>
      <c r="J1092" t="str">
        <f t="shared" si="363"/>
        <v>December</v>
      </c>
      <c r="K1092">
        <f t="shared" si="364"/>
        <v>12</v>
      </c>
      <c r="L1092" s="1" t="str">
        <f t="shared" si="369"/>
        <v>N</v>
      </c>
      <c r="M1092">
        <f t="shared" si="365"/>
        <v>4</v>
      </c>
      <c r="N1092">
        <f t="shared" si="366"/>
        <v>2002</v>
      </c>
      <c r="O1092" t="str">
        <f t="shared" si="370"/>
        <v>2002-12</v>
      </c>
      <c r="P1092" t="str">
        <f t="shared" si="373"/>
        <v>2002Q4</v>
      </c>
      <c r="Q1092">
        <f t="shared" si="374"/>
        <v>6</v>
      </c>
      <c r="R1092">
        <f t="shared" si="375"/>
        <v>2</v>
      </c>
      <c r="S1092">
        <f t="shared" si="376"/>
        <v>2003</v>
      </c>
      <c r="T1092" t="str">
        <f t="shared" si="367"/>
        <v>FY2003-06</v>
      </c>
      <c r="U1092" t="str">
        <f t="shared" si="377"/>
        <v>FY2003Q2</v>
      </c>
    </row>
    <row r="1093" spans="1:21">
      <c r="A1093" t="str">
        <f t="shared" si="371"/>
        <v>20021227</v>
      </c>
      <c r="B1093" s="1">
        <f t="shared" si="357"/>
        <v>37617</v>
      </c>
      <c r="C1093" s="1" t="str">
        <f t="shared" si="372"/>
        <v>2002/12/27</v>
      </c>
      <c r="D1093">
        <f t="shared" si="358"/>
        <v>6</v>
      </c>
      <c r="E1093" t="str">
        <f t="shared" si="359"/>
        <v>Friday</v>
      </c>
      <c r="F1093">
        <f t="shared" si="360"/>
        <v>27</v>
      </c>
      <c r="G1093" s="2">
        <f t="shared" si="361"/>
        <v>361</v>
      </c>
      <c r="H1093" t="str">
        <f t="shared" si="362"/>
        <v>Weekend</v>
      </c>
      <c r="I1093">
        <f t="shared" si="368"/>
        <v>52</v>
      </c>
      <c r="J1093" t="str">
        <f t="shared" si="363"/>
        <v>December</v>
      </c>
      <c r="K1093">
        <f t="shared" si="364"/>
        <v>12</v>
      </c>
      <c r="L1093" s="1" t="str">
        <f t="shared" si="369"/>
        <v>N</v>
      </c>
      <c r="M1093">
        <f t="shared" si="365"/>
        <v>4</v>
      </c>
      <c r="N1093">
        <f t="shared" si="366"/>
        <v>2002</v>
      </c>
      <c r="O1093" t="str">
        <f t="shared" si="370"/>
        <v>2002-12</v>
      </c>
      <c r="P1093" t="str">
        <f t="shared" si="373"/>
        <v>2002Q4</v>
      </c>
      <c r="Q1093">
        <f t="shared" si="374"/>
        <v>6</v>
      </c>
      <c r="R1093">
        <f t="shared" si="375"/>
        <v>2</v>
      </c>
      <c r="S1093">
        <f t="shared" si="376"/>
        <v>2003</v>
      </c>
      <c r="T1093" t="str">
        <f t="shared" si="367"/>
        <v>FY2003-06</v>
      </c>
      <c r="U1093" t="str">
        <f t="shared" si="377"/>
        <v>FY2003Q2</v>
      </c>
    </row>
    <row r="1094" spans="1:21">
      <c r="A1094" t="str">
        <f t="shared" si="371"/>
        <v>20021228</v>
      </c>
      <c r="B1094" s="1">
        <f t="shared" si="357"/>
        <v>37618</v>
      </c>
      <c r="C1094" s="1" t="str">
        <f t="shared" si="372"/>
        <v>2002/12/28</v>
      </c>
      <c r="D1094">
        <f t="shared" si="358"/>
        <v>7</v>
      </c>
      <c r="E1094" t="str">
        <f t="shared" si="359"/>
        <v>Saturday</v>
      </c>
      <c r="F1094">
        <f t="shared" si="360"/>
        <v>28</v>
      </c>
      <c r="G1094" s="2">
        <f t="shared" si="361"/>
        <v>362</v>
      </c>
      <c r="H1094" t="str">
        <f t="shared" si="362"/>
        <v>Weekend</v>
      </c>
      <c r="I1094">
        <f t="shared" si="368"/>
        <v>52</v>
      </c>
      <c r="J1094" t="str">
        <f t="shared" si="363"/>
        <v>December</v>
      </c>
      <c r="K1094">
        <f t="shared" si="364"/>
        <v>12</v>
      </c>
      <c r="L1094" s="1" t="str">
        <f t="shared" si="369"/>
        <v>N</v>
      </c>
      <c r="M1094">
        <f t="shared" si="365"/>
        <v>4</v>
      </c>
      <c r="N1094">
        <f t="shared" si="366"/>
        <v>2002</v>
      </c>
      <c r="O1094" t="str">
        <f t="shared" si="370"/>
        <v>2002-12</v>
      </c>
      <c r="P1094" t="str">
        <f t="shared" si="373"/>
        <v>2002Q4</v>
      </c>
      <c r="Q1094">
        <f t="shared" si="374"/>
        <v>6</v>
      </c>
      <c r="R1094">
        <f t="shared" si="375"/>
        <v>2</v>
      </c>
      <c r="S1094">
        <f t="shared" si="376"/>
        <v>2003</v>
      </c>
      <c r="T1094" t="str">
        <f t="shared" si="367"/>
        <v>FY2003-06</v>
      </c>
      <c r="U1094" t="str">
        <f t="shared" si="377"/>
        <v>FY2003Q2</v>
      </c>
    </row>
    <row r="1095" spans="1:21">
      <c r="A1095" t="str">
        <f t="shared" si="371"/>
        <v>20021229</v>
      </c>
      <c r="B1095" s="1">
        <f t="shared" si="357"/>
        <v>37619</v>
      </c>
      <c r="C1095" s="1" t="str">
        <f t="shared" si="372"/>
        <v>2002/12/29</v>
      </c>
      <c r="D1095">
        <f t="shared" si="358"/>
        <v>1</v>
      </c>
      <c r="E1095" t="str">
        <f t="shared" si="359"/>
        <v>Sunday</v>
      </c>
      <c r="F1095">
        <f t="shared" si="360"/>
        <v>29</v>
      </c>
      <c r="G1095" s="2">
        <f t="shared" si="361"/>
        <v>363</v>
      </c>
      <c r="H1095" t="str">
        <f t="shared" si="362"/>
        <v>Weekday</v>
      </c>
      <c r="I1095">
        <f t="shared" si="368"/>
        <v>53</v>
      </c>
      <c r="J1095" t="str">
        <f t="shared" si="363"/>
        <v>December</v>
      </c>
      <c r="K1095">
        <f t="shared" si="364"/>
        <v>12</v>
      </c>
      <c r="L1095" s="1" t="str">
        <f t="shared" si="369"/>
        <v>N</v>
      </c>
      <c r="M1095">
        <f t="shared" si="365"/>
        <v>4</v>
      </c>
      <c r="N1095">
        <f t="shared" si="366"/>
        <v>2002</v>
      </c>
      <c r="O1095" t="str">
        <f t="shared" si="370"/>
        <v>2002-12</v>
      </c>
      <c r="P1095" t="str">
        <f t="shared" si="373"/>
        <v>2002Q4</v>
      </c>
      <c r="Q1095">
        <f t="shared" si="374"/>
        <v>6</v>
      </c>
      <c r="R1095">
        <f t="shared" si="375"/>
        <v>2</v>
      </c>
      <c r="S1095">
        <f t="shared" si="376"/>
        <v>2003</v>
      </c>
      <c r="T1095" t="str">
        <f t="shared" si="367"/>
        <v>FY2003-06</v>
      </c>
      <c r="U1095" t="str">
        <f t="shared" si="377"/>
        <v>FY2003Q2</v>
      </c>
    </row>
    <row r="1096" spans="1:21">
      <c r="A1096" t="str">
        <f t="shared" si="371"/>
        <v>20021230</v>
      </c>
      <c r="B1096" s="1">
        <f t="shared" si="357"/>
        <v>37620</v>
      </c>
      <c r="C1096" s="1" t="str">
        <f t="shared" si="372"/>
        <v>2002/12/30</v>
      </c>
      <c r="D1096">
        <f t="shared" si="358"/>
        <v>2</v>
      </c>
      <c r="E1096" t="str">
        <f t="shared" si="359"/>
        <v>Monday</v>
      </c>
      <c r="F1096">
        <f t="shared" si="360"/>
        <v>30</v>
      </c>
      <c r="G1096" s="2">
        <f t="shared" si="361"/>
        <v>364</v>
      </c>
      <c r="H1096" t="str">
        <f t="shared" si="362"/>
        <v>Weekday</v>
      </c>
      <c r="I1096">
        <f t="shared" si="368"/>
        <v>53</v>
      </c>
      <c r="J1096" t="str">
        <f t="shared" si="363"/>
        <v>December</v>
      </c>
      <c r="K1096">
        <f t="shared" si="364"/>
        <v>12</v>
      </c>
      <c r="L1096" s="1" t="str">
        <f t="shared" si="369"/>
        <v>N</v>
      </c>
      <c r="M1096">
        <f t="shared" si="365"/>
        <v>4</v>
      </c>
      <c r="N1096">
        <f t="shared" si="366"/>
        <v>2002</v>
      </c>
      <c r="O1096" t="str">
        <f t="shared" si="370"/>
        <v>2002-12</v>
      </c>
      <c r="P1096" t="str">
        <f t="shared" si="373"/>
        <v>2002Q4</v>
      </c>
      <c r="Q1096">
        <f t="shared" si="374"/>
        <v>6</v>
      </c>
      <c r="R1096">
        <f t="shared" si="375"/>
        <v>2</v>
      </c>
      <c r="S1096">
        <f t="shared" si="376"/>
        <v>2003</v>
      </c>
      <c r="T1096" t="str">
        <f t="shared" si="367"/>
        <v>FY2003-06</v>
      </c>
      <c r="U1096" t="str">
        <f t="shared" si="377"/>
        <v>FY2003Q2</v>
      </c>
    </row>
    <row r="1097" spans="1:21">
      <c r="A1097" t="str">
        <f t="shared" si="371"/>
        <v>20021231</v>
      </c>
      <c r="B1097" s="1">
        <f t="shared" si="357"/>
        <v>37621</v>
      </c>
      <c r="C1097" s="1" t="str">
        <f t="shared" si="372"/>
        <v>2002/12/31</v>
      </c>
      <c r="D1097">
        <f t="shared" si="358"/>
        <v>3</v>
      </c>
      <c r="E1097" t="str">
        <f t="shared" si="359"/>
        <v>Tuesday</v>
      </c>
      <c r="F1097">
        <f t="shared" si="360"/>
        <v>31</v>
      </c>
      <c r="G1097" s="2">
        <f t="shared" si="361"/>
        <v>365</v>
      </c>
      <c r="H1097" t="str">
        <f t="shared" si="362"/>
        <v>Weekday</v>
      </c>
      <c r="I1097">
        <f t="shared" si="368"/>
        <v>53</v>
      </c>
      <c r="J1097" t="str">
        <f t="shared" si="363"/>
        <v>December</v>
      </c>
      <c r="K1097">
        <f t="shared" si="364"/>
        <v>12</v>
      </c>
      <c r="L1097" s="1" t="str">
        <f t="shared" si="369"/>
        <v>Y</v>
      </c>
      <c r="M1097">
        <f t="shared" si="365"/>
        <v>4</v>
      </c>
      <c r="N1097">
        <f t="shared" si="366"/>
        <v>2002</v>
      </c>
      <c r="O1097" t="str">
        <f t="shared" si="370"/>
        <v>2002-12</v>
      </c>
      <c r="P1097" t="str">
        <f t="shared" si="373"/>
        <v>2002Q4</v>
      </c>
      <c r="Q1097">
        <f t="shared" si="374"/>
        <v>6</v>
      </c>
      <c r="R1097">
        <f t="shared" si="375"/>
        <v>2</v>
      </c>
      <c r="S1097">
        <f t="shared" si="376"/>
        <v>2003</v>
      </c>
      <c r="T1097" t="str">
        <f t="shared" si="367"/>
        <v>FY2003-06</v>
      </c>
      <c r="U1097" t="str">
        <f t="shared" si="377"/>
        <v>FY2003Q2</v>
      </c>
    </row>
    <row r="1098" spans="1:21">
      <c r="A1098" t="str">
        <f t="shared" si="371"/>
        <v>20030101</v>
      </c>
      <c r="B1098" s="1">
        <f t="shared" si="357"/>
        <v>37622</v>
      </c>
      <c r="C1098" s="1" t="str">
        <f t="shared" si="372"/>
        <v>2003/01/01</v>
      </c>
      <c r="D1098">
        <f t="shared" si="358"/>
        <v>4</v>
      </c>
      <c r="E1098" t="str">
        <f t="shared" si="359"/>
        <v>Wednesday</v>
      </c>
      <c r="F1098">
        <f t="shared" si="360"/>
        <v>1</v>
      </c>
      <c r="G1098" s="2">
        <f t="shared" si="361"/>
        <v>1</v>
      </c>
      <c r="H1098" t="str">
        <f t="shared" si="362"/>
        <v>Weekday</v>
      </c>
      <c r="I1098">
        <f t="shared" si="368"/>
        <v>1</v>
      </c>
      <c r="J1098" t="str">
        <f t="shared" si="363"/>
        <v>January</v>
      </c>
      <c r="K1098">
        <f t="shared" si="364"/>
        <v>1</v>
      </c>
      <c r="L1098" s="1" t="str">
        <f t="shared" si="369"/>
        <v>N</v>
      </c>
      <c r="M1098">
        <f t="shared" si="365"/>
        <v>1</v>
      </c>
      <c r="N1098">
        <f t="shared" si="366"/>
        <v>2003</v>
      </c>
      <c r="O1098" t="str">
        <f t="shared" si="370"/>
        <v>2003-01</v>
      </c>
      <c r="P1098" t="str">
        <f t="shared" si="373"/>
        <v>2003Q1</v>
      </c>
      <c r="Q1098">
        <f t="shared" si="374"/>
        <v>7</v>
      </c>
      <c r="R1098">
        <f t="shared" si="375"/>
        <v>3</v>
      </c>
      <c r="S1098">
        <f t="shared" si="376"/>
        <v>2003</v>
      </c>
      <c r="T1098" t="str">
        <f t="shared" si="367"/>
        <v>FY2003-07</v>
      </c>
      <c r="U1098" t="str">
        <f t="shared" si="377"/>
        <v>FY2003Q3</v>
      </c>
    </row>
    <row r="1099" spans="1:21">
      <c r="A1099" t="str">
        <f t="shared" si="371"/>
        <v>20030102</v>
      </c>
      <c r="B1099" s="1">
        <f t="shared" si="357"/>
        <v>37623</v>
      </c>
      <c r="C1099" s="1" t="str">
        <f t="shared" si="372"/>
        <v>2003/01/02</v>
      </c>
      <c r="D1099">
        <f t="shared" si="358"/>
        <v>5</v>
      </c>
      <c r="E1099" t="str">
        <f t="shared" si="359"/>
        <v>Thursday</v>
      </c>
      <c r="F1099">
        <f t="shared" si="360"/>
        <v>2</v>
      </c>
      <c r="G1099" s="2">
        <f t="shared" si="361"/>
        <v>2</v>
      </c>
      <c r="H1099" t="str">
        <f t="shared" si="362"/>
        <v>Weekday</v>
      </c>
      <c r="I1099">
        <f t="shared" si="368"/>
        <v>1</v>
      </c>
      <c r="J1099" t="str">
        <f t="shared" si="363"/>
        <v>January</v>
      </c>
      <c r="K1099">
        <f t="shared" si="364"/>
        <v>1</v>
      </c>
      <c r="L1099" s="1" t="str">
        <f t="shared" si="369"/>
        <v>N</v>
      </c>
      <c r="M1099">
        <f t="shared" si="365"/>
        <v>1</v>
      </c>
      <c r="N1099">
        <f t="shared" si="366"/>
        <v>2003</v>
      </c>
      <c r="O1099" t="str">
        <f t="shared" si="370"/>
        <v>2003-01</v>
      </c>
      <c r="P1099" t="str">
        <f t="shared" si="373"/>
        <v>2003Q1</v>
      </c>
      <c r="Q1099">
        <f t="shared" si="374"/>
        <v>7</v>
      </c>
      <c r="R1099">
        <f t="shared" si="375"/>
        <v>3</v>
      </c>
      <c r="S1099">
        <f t="shared" si="376"/>
        <v>2003</v>
      </c>
      <c r="T1099" t="str">
        <f t="shared" si="367"/>
        <v>FY2003-07</v>
      </c>
      <c r="U1099" t="str">
        <f t="shared" si="377"/>
        <v>FY2003Q3</v>
      </c>
    </row>
    <row r="1100" spans="1:21">
      <c r="A1100" t="str">
        <f t="shared" si="371"/>
        <v>20030103</v>
      </c>
      <c r="B1100" s="1">
        <f t="shared" si="357"/>
        <v>37624</v>
      </c>
      <c r="C1100" s="1" t="str">
        <f t="shared" si="372"/>
        <v>2003/01/03</v>
      </c>
      <c r="D1100">
        <f t="shared" si="358"/>
        <v>6</v>
      </c>
      <c r="E1100" t="str">
        <f t="shared" si="359"/>
        <v>Friday</v>
      </c>
      <c r="F1100">
        <f t="shared" si="360"/>
        <v>3</v>
      </c>
      <c r="G1100" s="2">
        <f t="shared" si="361"/>
        <v>3</v>
      </c>
      <c r="H1100" t="str">
        <f t="shared" si="362"/>
        <v>Weekend</v>
      </c>
      <c r="I1100">
        <f t="shared" si="368"/>
        <v>1</v>
      </c>
      <c r="J1100" t="str">
        <f t="shared" si="363"/>
        <v>January</v>
      </c>
      <c r="K1100">
        <f t="shared" si="364"/>
        <v>1</v>
      </c>
      <c r="L1100" s="1" t="str">
        <f t="shared" si="369"/>
        <v>N</v>
      </c>
      <c r="M1100">
        <f t="shared" si="365"/>
        <v>1</v>
      </c>
      <c r="N1100">
        <f t="shared" si="366"/>
        <v>2003</v>
      </c>
      <c r="O1100" t="str">
        <f t="shared" si="370"/>
        <v>2003-01</v>
      </c>
      <c r="P1100" t="str">
        <f t="shared" si="373"/>
        <v>2003Q1</v>
      </c>
      <c r="Q1100">
        <f t="shared" si="374"/>
        <v>7</v>
      </c>
      <c r="R1100">
        <f t="shared" si="375"/>
        <v>3</v>
      </c>
      <c r="S1100">
        <f t="shared" si="376"/>
        <v>2003</v>
      </c>
      <c r="T1100" t="str">
        <f t="shared" si="367"/>
        <v>FY2003-07</v>
      </c>
      <c r="U1100" t="str">
        <f t="shared" si="377"/>
        <v>FY2003Q3</v>
      </c>
    </row>
    <row r="1101" spans="1:21">
      <c r="A1101" t="str">
        <f t="shared" si="371"/>
        <v>20030104</v>
      </c>
      <c r="B1101" s="1">
        <f t="shared" si="357"/>
        <v>37625</v>
      </c>
      <c r="C1101" s="1" t="str">
        <f t="shared" si="372"/>
        <v>2003/01/04</v>
      </c>
      <c r="D1101">
        <f t="shared" si="358"/>
        <v>7</v>
      </c>
      <c r="E1101" t="str">
        <f t="shared" si="359"/>
        <v>Saturday</v>
      </c>
      <c r="F1101">
        <f t="shared" si="360"/>
        <v>4</v>
      </c>
      <c r="G1101" s="2">
        <f t="shared" si="361"/>
        <v>4</v>
      </c>
      <c r="H1101" t="str">
        <f t="shared" si="362"/>
        <v>Weekend</v>
      </c>
      <c r="I1101">
        <f t="shared" si="368"/>
        <v>1</v>
      </c>
      <c r="J1101" t="str">
        <f t="shared" si="363"/>
        <v>January</v>
      </c>
      <c r="K1101">
        <f t="shared" si="364"/>
        <v>1</v>
      </c>
      <c r="L1101" s="1" t="str">
        <f t="shared" si="369"/>
        <v>N</v>
      </c>
      <c r="M1101">
        <f t="shared" si="365"/>
        <v>1</v>
      </c>
      <c r="N1101">
        <f t="shared" si="366"/>
        <v>2003</v>
      </c>
      <c r="O1101" t="str">
        <f t="shared" si="370"/>
        <v>2003-01</v>
      </c>
      <c r="P1101" t="str">
        <f t="shared" si="373"/>
        <v>2003Q1</v>
      </c>
      <c r="Q1101">
        <f t="shared" si="374"/>
        <v>7</v>
      </c>
      <c r="R1101">
        <f t="shared" si="375"/>
        <v>3</v>
      </c>
      <c r="S1101">
        <f t="shared" si="376"/>
        <v>2003</v>
      </c>
      <c r="T1101" t="str">
        <f t="shared" si="367"/>
        <v>FY2003-07</v>
      </c>
      <c r="U1101" t="str">
        <f t="shared" si="377"/>
        <v>FY2003Q3</v>
      </c>
    </row>
    <row r="1102" spans="1:21">
      <c r="A1102" t="str">
        <f t="shared" si="371"/>
        <v>20030105</v>
      </c>
      <c r="B1102" s="1">
        <f t="shared" si="357"/>
        <v>37626</v>
      </c>
      <c r="C1102" s="1" t="str">
        <f t="shared" si="372"/>
        <v>2003/01/05</v>
      </c>
      <c r="D1102">
        <f t="shared" si="358"/>
        <v>1</v>
      </c>
      <c r="E1102" t="str">
        <f t="shared" si="359"/>
        <v>Sunday</v>
      </c>
      <c r="F1102">
        <f t="shared" si="360"/>
        <v>5</v>
      </c>
      <c r="G1102" s="2">
        <f t="shared" si="361"/>
        <v>5</v>
      </c>
      <c r="H1102" t="str">
        <f t="shared" si="362"/>
        <v>Weekday</v>
      </c>
      <c r="I1102">
        <f t="shared" si="368"/>
        <v>2</v>
      </c>
      <c r="J1102" t="str">
        <f t="shared" si="363"/>
        <v>January</v>
      </c>
      <c r="K1102">
        <f t="shared" si="364"/>
        <v>1</v>
      </c>
      <c r="L1102" s="1" t="str">
        <f t="shared" si="369"/>
        <v>N</v>
      </c>
      <c r="M1102">
        <f t="shared" si="365"/>
        <v>1</v>
      </c>
      <c r="N1102">
        <f t="shared" si="366"/>
        <v>2003</v>
      </c>
      <c r="O1102" t="str">
        <f t="shared" si="370"/>
        <v>2003-01</v>
      </c>
      <c r="P1102" t="str">
        <f t="shared" si="373"/>
        <v>2003Q1</v>
      </c>
      <c r="Q1102">
        <f t="shared" si="374"/>
        <v>7</v>
      </c>
      <c r="R1102">
        <f t="shared" si="375"/>
        <v>3</v>
      </c>
      <c r="S1102">
        <f t="shared" si="376"/>
        <v>2003</v>
      </c>
      <c r="T1102" t="str">
        <f t="shared" si="367"/>
        <v>FY2003-07</v>
      </c>
      <c r="U1102" t="str">
        <f t="shared" si="377"/>
        <v>FY2003Q3</v>
      </c>
    </row>
    <row r="1103" spans="1:21">
      <c r="A1103" t="str">
        <f t="shared" si="371"/>
        <v>20030106</v>
      </c>
      <c r="B1103" s="1">
        <f t="shared" si="357"/>
        <v>37627</v>
      </c>
      <c r="C1103" s="1" t="str">
        <f t="shared" si="372"/>
        <v>2003/01/06</v>
      </c>
      <c r="D1103">
        <f t="shared" si="358"/>
        <v>2</v>
      </c>
      <c r="E1103" t="str">
        <f t="shared" si="359"/>
        <v>Monday</v>
      </c>
      <c r="F1103">
        <f t="shared" si="360"/>
        <v>6</v>
      </c>
      <c r="G1103" s="2">
        <f t="shared" si="361"/>
        <v>6</v>
      </c>
      <c r="H1103" t="str">
        <f t="shared" si="362"/>
        <v>Weekday</v>
      </c>
      <c r="I1103">
        <f t="shared" si="368"/>
        <v>2</v>
      </c>
      <c r="J1103" t="str">
        <f t="shared" si="363"/>
        <v>January</v>
      </c>
      <c r="K1103">
        <f t="shared" si="364"/>
        <v>1</v>
      </c>
      <c r="L1103" s="1" t="str">
        <f t="shared" si="369"/>
        <v>N</v>
      </c>
      <c r="M1103">
        <f t="shared" si="365"/>
        <v>1</v>
      </c>
      <c r="N1103">
        <f t="shared" si="366"/>
        <v>2003</v>
      </c>
      <c r="O1103" t="str">
        <f t="shared" si="370"/>
        <v>2003-01</v>
      </c>
      <c r="P1103" t="str">
        <f t="shared" si="373"/>
        <v>2003Q1</v>
      </c>
      <c r="Q1103">
        <f t="shared" si="374"/>
        <v>7</v>
      </c>
      <c r="R1103">
        <f t="shared" si="375"/>
        <v>3</v>
      </c>
      <c r="S1103">
        <f t="shared" si="376"/>
        <v>2003</v>
      </c>
      <c r="T1103" t="str">
        <f t="shared" si="367"/>
        <v>FY2003-07</v>
      </c>
      <c r="U1103" t="str">
        <f t="shared" si="377"/>
        <v>FY2003Q3</v>
      </c>
    </row>
    <row r="1104" spans="1:21">
      <c r="A1104" t="str">
        <f t="shared" si="371"/>
        <v>20030107</v>
      </c>
      <c r="B1104" s="1">
        <f t="shared" si="357"/>
        <v>37628</v>
      </c>
      <c r="C1104" s="1" t="str">
        <f t="shared" si="372"/>
        <v>2003/01/07</v>
      </c>
      <c r="D1104">
        <f t="shared" si="358"/>
        <v>3</v>
      </c>
      <c r="E1104" t="str">
        <f t="shared" si="359"/>
        <v>Tuesday</v>
      </c>
      <c r="F1104">
        <f t="shared" si="360"/>
        <v>7</v>
      </c>
      <c r="G1104" s="2">
        <f t="shared" si="361"/>
        <v>7</v>
      </c>
      <c r="H1104" t="str">
        <f t="shared" si="362"/>
        <v>Weekday</v>
      </c>
      <c r="I1104">
        <f t="shared" si="368"/>
        <v>2</v>
      </c>
      <c r="J1104" t="str">
        <f t="shared" si="363"/>
        <v>January</v>
      </c>
      <c r="K1104">
        <f t="shared" si="364"/>
        <v>1</v>
      </c>
      <c r="L1104" s="1" t="str">
        <f t="shared" si="369"/>
        <v>N</v>
      </c>
      <c r="M1104">
        <f t="shared" si="365"/>
        <v>1</v>
      </c>
      <c r="N1104">
        <f t="shared" si="366"/>
        <v>2003</v>
      </c>
      <c r="O1104" t="str">
        <f t="shared" si="370"/>
        <v>2003-01</v>
      </c>
      <c r="P1104" t="str">
        <f t="shared" si="373"/>
        <v>2003Q1</v>
      </c>
      <c r="Q1104">
        <f t="shared" si="374"/>
        <v>7</v>
      </c>
      <c r="R1104">
        <f t="shared" si="375"/>
        <v>3</v>
      </c>
      <c r="S1104">
        <f t="shared" si="376"/>
        <v>2003</v>
      </c>
      <c r="T1104" t="str">
        <f t="shared" si="367"/>
        <v>FY2003-07</v>
      </c>
      <c r="U1104" t="str">
        <f t="shared" si="377"/>
        <v>FY2003Q3</v>
      </c>
    </row>
    <row r="1105" spans="1:21">
      <c r="A1105" t="str">
        <f t="shared" si="371"/>
        <v>20030108</v>
      </c>
      <c r="B1105" s="1">
        <f t="shared" si="357"/>
        <v>37629</v>
      </c>
      <c r="C1105" s="1" t="str">
        <f t="shared" si="372"/>
        <v>2003/01/08</v>
      </c>
      <c r="D1105">
        <f t="shared" si="358"/>
        <v>4</v>
      </c>
      <c r="E1105" t="str">
        <f t="shared" si="359"/>
        <v>Wednesday</v>
      </c>
      <c r="F1105">
        <f t="shared" si="360"/>
        <v>8</v>
      </c>
      <c r="G1105" s="2">
        <f t="shared" si="361"/>
        <v>8</v>
      </c>
      <c r="H1105" t="str">
        <f t="shared" si="362"/>
        <v>Weekday</v>
      </c>
      <c r="I1105">
        <f t="shared" si="368"/>
        <v>2</v>
      </c>
      <c r="J1105" t="str">
        <f t="shared" si="363"/>
        <v>January</v>
      </c>
      <c r="K1105">
        <f t="shared" si="364"/>
        <v>1</v>
      </c>
      <c r="L1105" s="1" t="str">
        <f t="shared" si="369"/>
        <v>N</v>
      </c>
      <c r="M1105">
        <f t="shared" si="365"/>
        <v>1</v>
      </c>
      <c r="N1105">
        <f t="shared" si="366"/>
        <v>2003</v>
      </c>
      <c r="O1105" t="str">
        <f t="shared" si="370"/>
        <v>2003-01</v>
      </c>
      <c r="P1105" t="str">
        <f t="shared" si="373"/>
        <v>2003Q1</v>
      </c>
      <c r="Q1105">
        <f t="shared" si="374"/>
        <v>7</v>
      </c>
      <c r="R1105">
        <f t="shared" si="375"/>
        <v>3</v>
      </c>
      <c r="S1105">
        <f t="shared" si="376"/>
        <v>2003</v>
      </c>
      <c r="T1105" t="str">
        <f t="shared" si="367"/>
        <v>FY2003-07</v>
      </c>
      <c r="U1105" t="str">
        <f t="shared" si="377"/>
        <v>FY2003Q3</v>
      </c>
    </row>
    <row r="1106" spans="1:21">
      <c r="A1106" t="str">
        <f t="shared" si="371"/>
        <v>20030109</v>
      </c>
      <c r="B1106" s="1">
        <f t="shared" si="357"/>
        <v>37630</v>
      </c>
      <c r="C1106" s="1" t="str">
        <f t="shared" si="372"/>
        <v>2003/01/09</v>
      </c>
      <c r="D1106">
        <f t="shared" si="358"/>
        <v>5</v>
      </c>
      <c r="E1106" t="str">
        <f t="shared" si="359"/>
        <v>Thursday</v>
      </c>
      <c r="F1106">
        <f t="shared" si="360"/>
        <v>9</v>
      </c>
      <c r="G1106" s="2">
        <f t="shared" si="361"/>
        <v>9</v>
      </c>
      <c r="H1106" t="str">
        <f t="shared" si="362"/>
        <v>Weekday</v>
      </c>
      <c r="I1106">
        <f t="shared" si="368"/>
        <v>2</v>
      </c>
      <c r="J1106" t="str">
        <f t="shared" si="363"/>
        <v>January</v>
      </c>
      <c r="K1106">
        <f t="shared" si="364"/>
        <v>1</v>
      </c>
      <c r="L1106" s="1" t="str">
        <f t="shared" si="369"/>
        <v>N</v>
      </c>
      <c r="M1106">
        <f t="shared" si="365"/>
        <v>1</v>
      </c>
      <c r="N1106">
        <f t="shared" si="366"/>
        <v>2003</v>
      </c>
      <c r="O1106" t="str">
        <f t="shared" si="370"/>
        <v>2003-01</v>
      </c>
      <c r="P1106" t="str">
        <f t="shared" si="373"/>
        <v>2003Q1</v>
      </c>
      <c r="Q1106">
        <f t="shared" si="374"/>
        <v>7</v>
      </c>
      <c r="R1106">
        <f t="shared" si="375"/>
        <v>3</v>
      </c>
      <c r="S1106">
        <f t="shared" si="376"/>
        <v>2003</v>
      </c>
      <c r="T1106" t="str">
        <f t="shared" si="367"/>
        <v>FY2003-07</v>
      </c>
      <c r="U1106" t="str">
        <f t="shared" si="377"/>
        <v>FY2003Q3</v>
      </c>
    </row>
    <row r="1107" spans="1:21">
      <c r="A1107" t="str">
        <f t="shared" si="371"/>
        <v>20030110</v>
      </c>
      <c r="B1107" s="1">
        <f t="shared" si="357"/>
        <v>37631</v>
      </c>
      <c r="C1107" s="1" t="str">
        <f t="shared" si="372"/>
        <v>2003/01/10</v>
      </c>
      <c r="D1107">
        <f t="shared" si="358"/>
        <v>6</v>
      </c>
      <c r="E1107" t="str">
        <f t="shared" si="359"/>
        <v>Friday</v>
      </c>
      <c r="F1107">
        <f t="shared" si="360"/>
        <v>10</v>
      </c>
      <c r="G1107" s="2">
        <f t="shared" si="361"/>
        <v>10</v>
      </c>
      <c r="H1107" t="str">
        <f t="shared" si="362"/>
        <v>Weekend</v>
      </c>
      <c r="I1107">
        <f t="shared" si="368"/>
        <v>2</v>
      </c>
      <c r="J1107" t="str">
        <f t="shared" si="363"/>
        <v>January</v>
      </c>
      <c r="K1107">
        <f t="shared" si="364"/>
        <v>1</v>
      </c>
      <c r="L1107" s="1" t="str">
        <f t="shared" si="369"/>
        <v>N</v>
      </c>
      <c r="M1107">
        <f t="shared" si="365"/>
        <v>1</v>
      </c>
      <c r="N1107">
        <f t="shared" si="366"/>
        <v>2003</v>
      </c>
      <c r="O1107" t="str">
        <f t="shared" si="370"/>
        <v>2003-01</v>
      </c>
      <c r="P1107" t="str">
        <f t="shared" si="373"/>
        <v>2003Q1</v>
      </c>
      <c r="Q1107">
        <f t="shared" si="374"/>
        <v>7</v>
      </c>
      <c r="R1107">
        <f t="shared" si="375"/>
        <v>3</v>
      </c>
      <c r="S1107">
        <f t="shared" si="376"/>
        <v>2003</v>
      </c>
      <c r="T1107" t="str">
        <f t="shared" si="367"/>
        <v>FY2003-07</v>
      </c>
      <c r="U1107" t="str">
        <f t="shared" si="377"/>
        <v>FY2003Q3</v>
      </c>
    </row>
    <row r="1108" spans="1:21">
      <c r="A1108" t="str">
        <f t="shared" si="371"/>
        <v>20030111</v>
      </c>
      <c r="B1108" s="1">
        <f t="shared" si="357"/>
        <v>37632</v>
      </c>
      <c r="C1108" s="1" t="str">
        <f t="shared" si="372"/>
        <v>2003/01/11</v>
      </c>
      <c r="D1108">
        <f t="shared" si="358"/>
        <v>7</v>
      </c>
      <c r="E1108" t="str">
        <f t="shared" si="359"/>
        <v>Saturday</v>
      </c>
      <c r="F1108">
        <f t="shared" si="360"/>
        <v>11</v>
      </c>
      <c r="G1108" s="2">
        <f t="shared" si="361"/>
        <v>11</v>
      </c>
      <c r="H1108" t="str">
        <f t="shared" si="362"/>
        <v>Weekend</v>
      </c>
      <c r="I1108">
        <f t="shared" si="368"/>
        <v>2</v>
      </c>
      <c r="J1108" t="str">
        <f t="shared" si="363"/>
        <v>January</v>
      </c>
      <c r="K1108">
        <f t="shared" si="364"/>
        <v>1</v>
      </c>
      <c r="L1108" s="1" t="str">
        <f t="shared" si="369"/>
        <v>N</v>
      </c>
      <c r="M1108">
        <f t="shared" si="365"/>
        <v>1</v>
      </c>
      <c r="N1108">
        <f t="shared" si="366"/>
        <v>2003</v>
      </c>
      <c r="O1108" t="str">
        <f t="shared" si="370"/>
        <v>2003-01</v>
      </c>
      <c r="P1108" t="str">
        <f t="shared" si="373"/>
        <v>2003Q1</v>
      </c>
      <c r="Q1108">
        <f t="shared" si="374"/>
        <v>7</v>
      </c>
      <c r="R1108">
        <f t="shared" si="375"/>
        <v>3</v>
      </c>
      <c r="S1108">
        <f t="shared" si="376"/>
        <v>2003</v>
      </c>
      <c r="T1108" t="str">
        <f t="shared" si="367"/>
        <v>FY2003-07</v>
      </c>
      <c r="U1108" t="str">
        <f t="shared" si="377"/>
        <v>FY2003Q3</v>
      </c>
    </row>
    <row r="1109" spans="1:21">
      <c r="A1109" t="str">
        <f t="shared" si="371"/>
        <v>20030112</v>
      </c>
      <c r="B1109" s="1">
        <f t="shared" si="357"/>
        <v>37633</v>
      </c>
      <c r="C1109" s="1" t="str">
        <f t="shared" si="372"/>
        <v>2003/01/12</v>
      </c>
      <c r="D1109">
        <f t="shared" si="358"/>
        <v>1</v>
      </c>
      <c r="E1109" t="str">
        <f t="shared" si="359"/>
        <v>Sunday</v>
      </c>
      <c r="F1109">
        <f t="shared" si="360"/>
        <v>12</v>
      </c>
      <c r="G1109" s="2">
        <f t="shared" si="361"/>
        <v>12</v>
      </c>
      <c r="H1109" t="str">
        <f t="shared" si="362"/>
        <v>Weekday</v>
      </c>
      <c r="I1109">
        <f t="shared" si="368"/>
        <v>3</v>
      </c>
      <c r="J1109" t="str">
        <f t="shared" si="363"/>
        <v>January</v>
      </c>
      <c r="K1109">
        <f t="shared" si="364"/>
        <v>1</v>
      </c>
      <c r="L1109" s="1" t="str">
        <f t="shared" si="369"/>
        <v>N</v>
      </c>
      <c r="M1109">
        <f t="shared" si="365"/>
        <v>1</v>
      </c>
      <c r="N1109">
        <f t="shared" si="366"/>
        <v>2003</v>
      </c>
      <c r="O1109" t="str">
        <f t="shared" si="370"/>
        <v>2003-01</v>
      </c>
      <c r="P1109" t="str">
        <f t="shared" si="373"/>
        <v>2003Q1</v>
      </c>
      <c r="Q1109">
        <f t="shared" si="374"/>
        <v>7</v>
      </c>
      <c r="R1109">
        <f t="shared" si="375"/>
        <v>3</v>
      </c>
      <c r="S1109">
        <f t="shared" si="376"/>
        <v>2003</v>
      </c>
      <c r="T1109" t="str">
        <f t="shared" si="367"/>
        <v>FY2003-07</v>
      </c>
      <c r="U1109" t="str">
        <f t="shared" si="377"/>
        <v>FY2003Q3</v>
      </c>
    </row>
    <row r="1110" spans="1:21">
      <c r="A1110" t="str">
        <f t="shared" si="371"/>
        <v>20030113</v>
      </c>
      <c r="B1110" s="1">
        <f t="shared" si="357"/>
        <v>37634</v>
      </c>
      <c r="C1110" s="1" t="str">
        <f t="shared" si="372"/>
        <v>2003/01/13</v>
      </c>
      <c r="D1110">
        <f t="shared" si="358"/>
        <v>2</v>
      </c>
      <c r="E1110" t="str">
        <f t="shared" si="359"/>
        <v>Monday</v>
      </c>
      <c r="F1110">
        <f t="shared" si="360"/>
        <v>13</v>
      </c>
      <c r="G1110" s="2">
        <f t="shared" si="361"/>
        <v>13</v>
      </c>
      <c r="H1110" t="str">
        <f t="shared" si="362"/>
        <v>Weekday</v>
      </c>
      <c r="I1110">
        <f t="shared" si="368"/>
        <v>3</v>
      </c>
      <c r="J1110" t="str">
        <f t="shared" si="363"/>
        <v>January</v>
      </c>
      <c r="K1110">
        <f t="shared" si="364"/>
        <v>1</v>
      </c>
      <c r="L1110" s="1" t="str">
        <f t="shared" si="369"/>
        <v>N</v>
      </c>
      <c r="M1110">
        <f t="shared" si="365"/>
        <v>1</v>
      </c>
      <c r="N1110">
        <f t="shared" si="366"/>
        <v>2003</v>
      </c>
      <c r="O1110" t="str">
        <f t="shared" si="370"/>
        <v>2003-01</v>
      </c>
      <c r="P1110" t="str">
        <f t="shared" si="373"/>
        <v>2003Q1</v>
      </c>
      <c r="Q1110">
        <f t="shared" si="374"/>
        <v>7</v>
      </c>
      <c r="R1110">
        <f t="shared" si="375"/>
        <v>3</v>
      </c>
      <c r="S1110">
        <f t="shared" si="376"/>
        <v>2003</v>
      </c>
      <c r="T1110" t="str">
        <f t="shared" si="367"/>
        <v>FY2003-07</v>
      </c>
      <c r="U1110" t="str">
        <f t="shared" si="377"/>
        <v>FY2003Q3</v>
      </c>
    </row>
    <row r="1111" spans="1:21">
      <c r="A1111" t="str">
        <f t="shared" si="371"/>
        <v>20030114</v>
      </c>
      <c r="B1111" s="1">
        <f t="shared" si="357"/>
        <v>37635</v>
      </c>
      <c r="C1111" s="1" t="str">
        <f t="shared" si="372"/>
        <v>2003/01/14</v>
      </c>
      <c r="D1111">
        <f t="shared" si="358"/>
        <v>3</v>
      </c>
      <c r="E1111" t="str">
        <f t="shared" si="359"/>
        <v>Tuesday</v>
      </c>
      <c r="F1111">
        <f t="shared" si="360"/>
        <v>14</v>
      </c>
      <c r="G1111" s="2">
        <f t="shared" si="361"/>
        <v>14</v>
      </c>
      <c r="H1111" t="str">
        <f t="shared" si="362"/>
        <v>Weekday</v>
      </c>
      <c r="I1111">
        <f t="shared" si="368"/>
        <v>3</v>
      </c>
      <c r="J1111" t="str">
        <f t="shared" si="363"/>
        <v>January</v>
      </c>
      <c r="K1111">
        <f t="shared" si="364"/>
        <v>1</v>
      </c>
      <c r="L1111" s="1" t="str">
        <f t="shared" si="369"/>
        <v>N</v>
      </c>
      <c r="M1111">
        <f t="shared" si="365"/>
        <v>1</v>
      </c>
      <c r="N1111">
        <f t="shared" si="366"/>
        <v>2003</v>
      </c>
      <c r="O1111" t="str">
        <f t="shared" si="370"/>
        <v>2003-01</v>
      </c>
      <c r="P1111" t="str">
        <f t="shared" si="373"/>
        <v>2003Q1</v>
      </c>
      <c r="Q1111">
        <f t="shared" si="374"/>
        <v>7</v>
      </c>
      <c r="R1111">
        <f t="shared" si="375"/>
        <v>3</v>
      </c>
      <c r="S1111">
        <f t="shared" si="376"/>
        <v>2003</v>
      </c>
      <c r="T1111" t="str">
        <f t="shared" si="367"/>
        <v>FY2003-07</v>
      </c>
      <c r="U1111" t="str">
        <f t="shared" si="377"/>
        <v>FY2003Q3</v>
      </c>
    </row>
    <row r="1112" spans="1:21">
      <c r="A1112" t="str">
        <f t="shared" si="371"/>
        <v>20030115</v>
      </c>
      <c r="B1112" s="1">
        <f t="shared" si="357"/>
        <v>37636</v>
      </c>
      <c r="C1112" s="1" t="str">
        <f t="shared" si="372"/>
        <v>2003/01/15</v>
      </c>
      <c r="D1112">
        <f t="shared" si="358"/>
        <v>4</v>
      </c>
      <c r="E1112" t="str">
        <f t="shared" si="359"/>
        <v>Wednesday</v>
      </c>
      <c r="F1112">
        <f t="shared" si="360"/>
        <v>15</v>
      </c>
      <c r="G1112" s="2">
        <f t="shared" si="361"/>
        <v>15</v>
      </c>
      <c r="H1112" t="str">
        <f t="shared" si="362"/>
        <v>Weekday</v>
      </c>
      <c r="I1112">
        <f t="shared" si="368"/>
        <v>3</v>
      </c>
      <c r="J1112" t="str">
        <f t="shared" si="363"/>
        <v>January</v>
      </c>
      <c r="K1112">
        <f t="shared" si="364"/>
        <v>1</v>
      </c>
      <c r="L1112" s="1" t="str">
        <f t="shared" si="369"/>
        <v>N</v>
      </c>
      <c r="M1112">
        <f t="shared" si="365"/>
        <v>1</v>
      </c>
      <c r="N1112">
        <f t="shared" si="366"/>
        <v>2003</v>
      </c>
      <c r="O1112" t="str">
        <f t="shared" si="370"/>
        <v>2003-01</v>
      </c>
      <c r="P1112" t="str">
        <f t="shared" si="373"/>
        <v>2003Q1</v>
      </c>
      <c r="Q1112">
        <f t="shared" si="374"/>
        <v>7</v>
      </c>
      <c r="R1112">
        <f t="shared" si="375"/>
        <v>3</v>
      </c>
      <c r="S1112">
        <f t="shared" si="376"/>
        <v>2003</v>
      </c>
      <c r="T1112" t="str">
        <f t="shared" si="367"/>
        <v>FY2003-07</v>
      </c>
      <c r="U1112" t="str">
        <f t="shared" si="377"/>
        <v>FY2003Q3</v>
      </c>
    </row>
    <row r="1113" spans="1:21">
      <c r="A1113" t="str">
        <f t="shared" si="371"/>
        <v>20030116</v>
      </c>
      <c r="B1113" s="1">
        <f t="shared" si="357"/>
        <v>37637</v>
      </c>
      <c r="C1113" s="1" t="str">
        <f t="shared" si="372"/>
        <v>2003/01/16</v>
      </c>
      <c r="D1113">
        <f t="shared" si="358"/>
        <v>5</v>
      </c>
      <c r="E1113" t="str">
        <f t="shared" si="359"/>
        <v>Thursday</v>
      </c>
      <c r="F1113">
        <f t="shared" si="360"/>
        <v>16</v>
      </c>
      <c r="G1113" s="2">
        <f t="shared" si="361"/>
        <v>16</v>
      </c>
      <c r="H1113" t="str">
        <f t="shared" si="362"/>
        <v>Weekday</v>
      </c>
      <c r="I1113">
        <f t="shared" si="368"/>
        <v>3</v>
      </c>
      <c r="J1113" t="str">
        <f t="shared" si="363"/>
        <v>January</v>
      </c>
      <c r="K1113">
        <f t="shared" si="364"/>
        <v>1</v>
      </c>
      <c r="L1113" s="1" t="str">
        <f t="shared" si="369"/>
        <v>N</v>
      </c>
      <c r="M1113">
        <f t="shared" si="365"/>
        <v>1</v>
      </c>
      <c r="N1113">
        <f t="shared" si="366"/>
        <v>2003</v>
      </c>
      <c r="O1113" t="str">
        <f t="shared" si="370"/>
        <v>2003-01</v>
      </c>
      <c r="P1113" t="str">
        <f t="shared" si="373"/>
        <v>2003Q1</v>
      </c>
      <c r="Q1113">
        <f t="shared" si="374"/>
        <v>7</v>
      </c>
      <c r="R1113">
        <f t="shared" si="375"/>
        <v>3</v>
      </c>
      <c r="S1113">
        <f t="shared" si="376"/>
        <v>2003</v>
      </c>
      <c r="T1113" t="str">
        <f t="shared" si="367"/>
        <v>FY2003-07</v>
      </c>
      <c r="U1113" t="str">
        <f t="shared" si="377"/>
        <v>FY2003Q3</v>
      </c>
    </row>
    <row r="1114" spans="1:21">
      <c r="A1114" t="str">
        <f t="shared" si="371"/>
        <v>20030117</v>
      </c>
      <c r="B1114" s="1">
        <f t="shared" ref="B1114:B1177" si="378">B1113+1</f>
        <v>37638</v>
      </c>
      <c r="C1114" s="1" t="str">
        <f t="shared" si="372"/>
        <v>2003/01/17</v>
      </c>
      <c r="D1114">
        <f t="shared" ref="D1114:D1177" si="379">WEEKDAY(B1114)</f>
        <v>6</v>
      </c>
      <c r="E1114" t="str">
        <f t="shared" ref="E1114:E1177" si="380">TEXT(C1114, "dddd")</f>
        <v>Friday</v>
      </c>
      <c r="F1114">
        <f t="shared" ref="F1114:F1177" si="381">DAY(B1114)</f>
        <v>17</v>
      </c>
      <c r="G1114" s="2">
        <f t="shared" ref="G1114:G1177" si="382">B1114-DATEVALUE("1/1/"&amp;YEAR(B1114))+1</f>
        <v>17</v>
      </c>
      <c r="H1114" t="str">
        <f t="shared" ref="H1114:H1177" si="383">IF(D1114&lt;6,"Weekday","Weekend")</f>
        <v>Weekend</v>
      </c>
      <c r="I1114">
        <f t="shared" si="368"/>
        <v>3</v>
      </c>
      <c r="J1114" t="str">
        <f t="shared" ref="J1114:J1177" si="384">TEXT(B1114,"Mmmm")</f>
        <v>January</v>
      </c>
      <c r="K1114">
        <f t="shared" ref="K1114:K1177" si="385">MONTH(B1114)</f>
        <v>1</v>
      </c>
      <c r="L1114" s="1" t="str">
        <f t="shared" si="369"/>
        <v>N</v>
      </c>
      <c r="M1114">
        <f t="shared" ref="M1114:M1177" si="386">IF(K1114&lt;4,1,IF(K1114&lt;7,2,IF(K1114&lt;10,3,4)))</f>
        <v>1</v>
      </c>
      <c r="N1114">
        <f t="shared" ref="N1114:N1177" si="387">YEAR(B1114)</f>
        <v>2003</v>
      </c>
      <c r="O1114" t="str">
        <f t="shared" si="370"/>
        <v>2003-01</v>
      </c>
      <c r="P1114" t="str">
        <f t="shared" si="373"/>
        <v>2003Q1</v>
      </c>
      <c r="Q1114">
        <f t="shared" si="374"/>
        <v>7</v>
      </c>
      <c r="R1114">
        <f t="shared" si="375"/>
        <v>3</v>
      </c>
      <c r="S1114">
        <f t="shared" si="376"/>
        <v>2003</v>
      </c>
      <c r="T1114" t="str">
        <f t="shared" si="367"/>
        <v>FY2003-07</v>
      </c>
      <c r="U1114" t="str">
        <f t="shared" si="377"/>
        <v>FY2003Q3</v>
      </c>
    </row>
    <row r="1115" spans="1:21">
      <c r="A1115" t="str">
        <f t="shared" si="371"/>
        <v>20030118</v>
      </c>
      <c r="B1115" s="1">
        <f t="shared" si="378"/>
        <v>37639</v>
      </c>
      <c r="C1115" s="1" t="str">
        <f t="shared" si="372"/>
        <v>2003/01/18</v>
      </c>
      <c r="D1115">
        <f t="shared" si="379"/>
        <v>7</v>
      </c>
      <c r="E1115" t="str">
        <f t="shared" si="380"/>
        <v>Saturday</v>
      </c>
      <c r="F1115">
        <f t="shared" si="381"/>
        <v>18</v>
      </c>
      <c r="G1115" s="2">
        <f t="shared" si="382"/>
        <v>18</v>
      </c>
      <c r="H1115" t="str">
        <f t="shared" si="383"/>
        <v>Weekend</v>
      </c>
      <c r="I1115">
        <f t="shared" si="368"/>
        <v>3</v>
      </c>
      <c r="J1115" t="str">
        <f t="shared" si="384"/>
        <v>January</v>
      </c>
      <c r="K1115">
        <f t="shared" si="385"/>
        <v>1</v>
      </c>
      <c r="L1115" s="1" t="str">
        <f t="shared" si="369"/>
        <v>N</v>
      </c>
      <c r="M1115">
        <f t="shared" si="386"/>
        <v>1</v>
      </c>
      <c r="N1115">
        <f t="shared" si="387"/>
        <v>2003</v>
      </c>
      <c r="O1115" t="str">
        <f t="shared" si="370"/>
        <v>2003-01</v>
      </c>
      <c r="P1115" t="str">
        <f t="shared" si="373"/>
        <v>2003Q1</v>
      </c>
      <c r="Q1115">
        <f t="shared" si="374"/>
        <v>7</v>
      </c>
      <c r="R1115">
        <f t="shared" si="375"/>
        <v>3</v>
      </c>
      <c r="S1115">
        <f t="shared" si="376"/>
        <v>2003</v>
      </c>
      <c r="T1115" t="str">
        <f t="shared" si="367"/>
        <v>FY2003-07</v>
      </c>
      <c r="U1115" t="str">
        <f t="shared" si="377"/>
        <v>FY2003Q3</v>
      </c>
    </row>
    <row r="1116" spans="1:21">
      <c r="A1116" t="str">
        <f t="shared" si="371"/>
        <v>20030119</v>
      </c>
      <c r="B1116" s="1">
        <f t="shared" si="378"/>
        <v>37640</v>
      </c>
      <c r="C1116" s="1" t="str">
        <f t="shared" si="372"/>
        <v>2003/01/19</v>
      </c>
      <c r="D1116">
        <f t="shared" si="379"/>
        <v>1</v>
      </c>
      <c r="E1116" t="str">
        <f t="shared" si="380"/>
        <v>Sunday</v>
      </c>
      <c r="F1116">
        <f t="shared" si="381"/>
        <v>19</v>
      </c>
      <c r="G1116" s="2">
        <f t="shared" si="382"/>
        <v>19</v>
      </c>
      <c r="H1116" t="str">
        <f t="shared" si="383"/>
        <v>Weekday</v>
      </c>
      <c r="I1116">
        <f t="shared" si="368"/>
        <v>4</v>
      </c>
      <c r="J1116" t="str">
        <f t="shared" si="384"/>
        <v>January</v>
      </c>
      <c r="K1116">
        <f t="shared" si="385"/>
        <v>1</v>
      </c>
      <c r="L1116" s="1" t="str">
        <f t="shared" si="369"/>
        <v>N</v>
      </c>
      <c r="M1116">
        <f t="shared" si="386"/>
        <v>1</v>
      </c>
      <c r="N1116">
        <f t="shared" si="387"/>
        <v>2003</v>
      </c>
      <c r="O1116" t="str">
        <f t="shared" si="370"/>
        <v>2003-01</v>
      </c>
      <c r="P1116" t="str">
        <f t="shared" si="373"/>
        <v>2003Q1</v>
      </c>
      <c r="Q1116">
        <f t="shared" si="374"/>
        <v>7</v>
      </c>
      <c r="R1116">
        <f t="shared" si="375"/>
        <v>3</v>
      </c>
      <c r="S1116">
        <f t="shared" si="376"/>
        <v>2003</v>
      </c>
      <c r="T1116" t="str">
        <f t="shared" si="367"/>
        <v>FY2003-07</v>
      </c>
      <c r="U1116" t="str">
        <f t="shared" si="377"/>
        <v>FY2003Q3</v>
      </c>
    </row>
    <row r="1117" spans="1:21">
      <c r="A1117" t="str">
        <f t="shared" si="371"/>
        <v>20030120</v>
      </c>
      <c r="B1117" s="1">
        <f t="shared" si="378"/>
        <v>37641</v>
      </c>
      <c r="C1117" s="1" t="str">
        <f t="shared" si="372"/>
        <v>2003/01/20</v>
      </c>
      <c r="D1117">
        <f t="shared" si="379"/>
        <v>2</v>
      </c>
      <c r="E1117" t="str">
        <f t="shared" si="380"/>
        <v>Monday</v>
      </c>
      <c r="F1117">
        <f t="shared" si="381"/>
        <v>20</v>
      </c>
      <c r="G1117" s="2">
        <f t="shared" si="382"/>
        <v>20</v>
      </c>
      <c r="H1117" t="str">
        <f t="shared" si="383"/>
        <v>Weekday</v>
      </c>
      <c r="I1117">
        <f t="shared" si="368"/>
        <v>4</v>
      </c>
      <c r="J1117" t="str">
        <f t="shared" si="384"/>
        <v>January</v>
      </c>
      <c r="K1117">
        <f t="shared" si="385"/>
        <v>1</v>
      </c>
      <c r="L1117" s="1" t="str">
        <f t="shared" si="369"/>
        <v>N</v>
      </c>
      <c r="M1117">
        <f t="shared" si="386"/>
        <v>1</v>
      </c>
      <c r="N1117">
        <f t="shared" si="387"/>
        <v>2003</v>
      </c>
      <c r="O1117" t="str">
        <f t="shared" si="370"/>
        <v>2003-01</v>
      </c>
      <c r="P1117" t="str">
        <f t="shared" si="373"/>
        <v>2003Q1</v>
      </c>
      <c r="Q1117">
        <f t="shared" si="374"/>
        <v>7</v>
      </c>
      <c r="R1117">
        <f t="shared" si="375"/>
        <v>3</v>
      </c>
      <c r="S1117">
        <f t="shared" si="376"/>
        <v>2003</v>
      </c>
      <c r="T1117" t="str">
        <f t="shared" ref="T1117:T1180" si="388">"FY"&amp;S1117&amp;"-"&amp;IF(Q1117&lt;10,"0","")&amp;Q1117</f>
        <v>FY2003-07</v>
      </c>
      <c r="U1117" t="str">
        <f t="shared" si="377"/>
        <v>FY2003Q3</v>
      </c>
    </row>
    <row r="1118" spans="1:21">
      <c r="A1118" t="str">
        <f t="shared" si="371"/>
        <v>20030121</v>
      </c>
      <c r="B1118" s="1">
        <f t="shared" si="378"/>
        <v>37642</v>
      </c>
      <c r="C1118" s="1" t="str">
        <f t="shared" si="372"/>
        <v>2003/01/21</v>
      </c>
      <c r="D1118">
        <f t="shared" si="379"/>
        <v>3</v>
      </c>
      <c r="E1118" t="str">
        <f t="shared" si="380"/>
        <v>Tuesday</v>
      </c>
      <c r="F1118">
        <f t="shared" si="381"/>
        <v>21</v>
      </c>
      <c r="G1118" s="2">
        <f t="shared" si="382"/>
        <v>21</v>
      </c>
      <c r="H1118" t="str">
        <f t="shared" si="383"/>
        <v>Weekday</v>
      </c>
      <c r="I1118">
        <f t="shared" si="368"/>
        <v>4</v>
      </c>
      <c r="J1118" t="str">
        <f t="shared" si="384"/>
        <v>January</v>
      </c>
      <c r="K1118">
        <f t="shared" si="385"/>
        <v>1</v>
      </c>
      <c r="L1118" s="1" t="str">
        <f t="shared" si="369"/>
        <v>N</v>
      </c>
      <c r="M1118">
        <f t="shared" si="386"/>
        <v>1</v>
      </c>
      <c r="N1118">
        <f t="shared" si="387"/>
        <v>2003</v>
      </c>
      <c r="O1118" t="str">
        <f t="shared" si="370"/>
        <v>2003-01</v>
      </c>
      <c r="P1118" t="str">
        <f t="shared" si="373"/>
        <v>2003Q1</v>
      </c>
      <c r="Q1118">
        <f t="shared" si="374"/>
        <v>7</v>
      </c>
      <c r="R1118">
        <f t="shared" si="375"/>
        <v>3</v>
      </c>
      <c r="S1118">
        <f t="shared" si="376"/>
        <v>2003</v>
      </c>
      <c r="T1118" t="str">
        <f t="shared" si="388"/>
        <v>FY2003-07</v>
      </c>
      <c r="U1118" t="str">
        <f t="shared" si="377"/>
        <v>FY2003Q3</v>
      </c>
    </row>
    <row r="1119" spans="1:21">
      <c r="A1119" t="str">
        <f t="shared" si="371"/>
        <v>20030122</v>
      </c>
      <c r="B1119" s="1">
        <f t="shared" si="378"/>
        <v>37643</v>
      </c>
      <c r="C1119" s="1" t="str">
        <f t="shared" si="372"/>
        <v>2003/01/22</v>
      </c>
      <c r="D1119">
        <f t="shared" si="379"/>
        <v>4</v>
      </c>
      <c r="E1119" t="str">
        <f t="shared" si="380"/>
        <v>Wednesday</v>
      </c>
      <c r="F1119">
        <f t="shared" si="381"/>
        <v>22</v>
      </c>
      <c r="G1119" s="2">
        <f t="shared" si="382"/>
        <v>22</v>
      </c>
      <c r="H1119" t="str">
        <f t="shared" si="383"/>
        <v>Weekday</v>
      </c>
      <c r="I1119">
        <f t="shared" si="368"/>
        <v>4</v>
      </c>
      <c r="J1119" t="str">
        <f t="shared" si="384"/>
        <v>January</v>
      </c>
      <c r="K1119">
        <f t="shared" si="385"/>
        <v>1</v>
      </c>
      <c r="L1119" s="1" t="str">
        <f t="shared" si="369"/>
        <v>N</v>
      </c>
      <c r="M1119">
        <f t="shared" si="386"/>
        <v>1</v>
      </c>
      <c r="N1119">
        <f t="shared" si="387"/>
        <v>2003</v>
      </c>
      <c r="O1119" t="str">
        <f t="shared" si="370"/>
        <v>2003-01</v>
      </c>
      <c r="P1119" t="str">
        <f t="shared" si="373"/>
        <v>2003Q1</v>
      </c>
      <c r="Q1119">
        <f t="shared" si="374"/>
        <v>7</v>
      </c>
      <c r="R1119">
        <f t="shared" si="375"/>
        <v>3</v>
      </c>
      <c r="S1119">
        <f t="shared" si="376"/>
        <v>2003</v>
      </c>
      <c r="T1119" t="str">
        <f t="shared" si="388"/>
        <v>FY2003-07</v>
      </c>
      <c r="U1119" t="str">
        <f t="shared" si="377"/>
        <v>FY2003Q3</v>
      </c>
    </row>
    <row r="1120" spans="1:21">
      <c r="A1120" t="str">
        <f t="shared" si="371"/>
        <v>20030123</v>
      </c>
      <c r="B1120" s="1">
        <f t="shared" si="378"/>
        <v>37644</v>
      </c>
      <c r="C1120" s="1" t="str">
        <f t="shared" si="372"/>
        <v>2003/01/23</v>
      </c>
      <c r="D1120">
        <f t="shared" si="379"/>
        <v>5</v>
      </c>
      <c r="E1120" t="str">
        <f t="shared" si="380"/>
        <v>Thursday</v>
      </c>
      <c r="F1120">
        <f t="shared" si="381"/>
        <v>23</v>
      </c>
      <c r="G1120" s="2">
        <f t="shared" si="382"/>
        <v>23</v>
      </c>
      <c r="H1120" t="str">
        <f t="shared" si="383"/>
        <v>Weekday</v>
      </c>
      <c r="I1120">
        <f t="shared" si="368"/>
        <v>4</v>
      </c>
      <c r="J1120" t="str">
        <f t="shared" si="384"/>
        <v>January</v>
      </c>
      <c r="K1120">
        <f t="shared" si="385"/>
        <v>1</v>
      </c>
      <c r="L1120" s="1" t="str">
        <f t="shared" si="369"/>
        <v>N</v>
      </c>
      <c r="M1120">
        <f t="shared" si="386"/>
        <v>1</v>
      </c>
      <c r="N1120">
        <f t="shared" si="387"/>
        <v>2003</v>
      </c>
      <c r="O1120" t="str">
        <f t="shared" si="370"/>
        <v>2003-01</v>
      </c>
      <c r="P1120" t="str">
        <f t="shared" si="373"/>
        <v>2003Q1</v>
      </c>
      <c r="Q1120">
        <f t="shared" si="374"/>
        <v>7</v>
      </c>
      <c r="R1120">
        <f t="shared" si="375"/>
        <v>3</v>
      </c>
      <c r="S1120">
        <f t="shared" si="376"/>
        <v>2003</v>
      </c>
      <c r="T1120" t="str">
        <f t="shared" si="388"/>
        <v>FY2003-07</v>
      </c>
      <c r="U1120" t="str">
        <f t="shared" si="377"/>
        <v>FY2003Q3</v>
      </c>
    </row>
    <row r="1121" spans="1:21">
      <c r="A1121" t="str">
        <f t="shared" si="371"/>
        <v>20030124</v>
      </c>
      <c r="B1121" s="1">
        <f t="shared" si="378"/>
        <v>37645</v>
      </c>
      <c r="C1121" s="1" t="str">
        <f t="shared" si="372"/>
        <v>2003/01/24</v>
      </c>
      <c r="D1121">
        <f t="shared" si="379"/>
        <v>6</v>
      </c>
      <c r="E1121" t="str">
        <f t="shared" si="380"/>
        <v>Friday</v>
      </c>
      <c r="F1121">
        <f t="shared" si="381"/>
        <v>24</v>
      </c>
      <c r="G1121" s="2">
        <f t="shared" si="382"/>
        <v>24</v>
      </c>
      <c r="H1121" t="str">
        <f t="shared" si="383"/>
        <v>Weekend</v>
      </c>
      <c r="I1121">
        <f t="shared" si="368"/>
        <v>4</v>
      </c>
      <c r="J1121" t="str">
        <f t="shared" si="384"/>
        <v>January</v>
      </c>
      <c r="K1121">
        <f t="shared" si="385"/>
        <v>1</v>
      </c>
      <c r="L1121" s="1" t="str">
        <f t="shared" si="369"/>
        <v>N</v>
      </c>
      <c r="M1121">
        <f t="shared" si="386"/>
        <v>1</v>
      </c>
      <c r="N1121">
        <f t="shared" si="387"/>
        <v>2003</v>
      </c>
      <c r="O1121" t="str">
        <f t="shared" si="370"/>
        <v>2003-01</v>
      </c>
      <c r="P1121" t="str">
        <f t="shared" si="373"/>
        <v>2003Q1</v>
      </c>
      <c r="Q1121">
        <f t="shared" si="374"/>
        <v>7</v>
      </c>
      <c r="R1121">
        <f t="shared" si="375"/>
        <v>3</v>
      </c>
      <c r="S1121">
        <f t="shared" si="376"/>
        <v>2003</v>
      </c>
      <c r="T1121" t="str">
        <f t="shared" si="388"/>
        <v>FY2003-07</v>
      </c>
      <c r="U1121" t="str">
        <f t="shared" si="377"/>
        <v>FY2003Q3</v>
      </c>
    </row>
    <row r="1122" spans="1:21">
      <c r="A1122" t="str">
        <f t="shared" si="371"/>
        <v>20030125</v>
      </c>
      <c r="B1122" s="1">
        <f t="shared" si="378"/>
        <v>37646</v>
      </c>
      <c r="C1122" s="1" t="str">
        <f t="shared" si="372"/>
        <v>2003/01/25</v>
      </c>
      <c r="D1122">
        <f t="shared" si="379"/>
        <v>7</v>
      </c>
      <c r="E1122" t="str">
        <f t="shared" si="380"/>
        <v>Saturday</v>
      </c>
      <c r="F1122">
        <f t="shared" si="381"/>
        <v>25</v>
      </c>
      <c r="G1122" s="2">
        <f t="shared" si="382"/>
        <v>25</v>
      </c>
      <c r="H1122" t="str">
        <f t="shared" si="383"/>
        <v>Weekend</v>
      </c>
      <c r="I1122">
        <f t="shared" si="368"/>
        <v>4</v>
      </c>
      <c r="J1122" t="str">
        <f t="shared" si="384"/>
        <v>January</v>
      </c>
      <c r="K1122">
        <f t="shared" si="385"/>
        <v>1</v>
      </c>
      <c r="L1122" s="1" t="str">
        <f t="shared" si="369"/>
        <v>N</v>
      </c>
      <c r="M1122">
        <f t="shared" si="386"/>
        <v>1</v>
      </c>
      <c r="N1122">
        <f t="shared" si="387"/>
        <v>2003</v>
      </c>
      <c r="O1122" t="str">
        <f t="shared" si="370"/>
        <v>2003-01</v>
      </c>
      <c r="P1122" t="str">
        <f t="shared" si="373"/>
        <v>2003Q1</v>
      </c>
      <c r="Q1122">
        <f t="shared" si="374"/>
        <v>7</v>
      </c>
      <c r="R1122">
        <f t="shared" si="375"/>
        <v>3</v>
      </c>
      <c r="S1122">
        <f t="shared" si="376"/>
        <v>2003</v>
      </c>
      <c r="T1122" t="str">
        <f t="shared" si="388"/>
        <v>FY2003-07</v>
      </c>
      <c r="U1122" t="str">
        <f t="shared" si="377"/>
        <v>FY2003Q3</v>
      </c>
    </row>
    <row r="1123" spans="1:21">
      <c r="A1123" t="str">
        <f t="shared" si="371"/>
        <v>20030126</v>
      </c>
      <c r="B1123" s="1">
        <f t="shared" si="378"/>
        <v>37647</v>
      </c>
      <c r="C1123" s="1" t="str">
        <f t="shared" si="372"/>
        <v>2003/01/26</v>
      </c>
      <c r="D1123">
        <f t="shared" si="379"/>
        <v>1</v>
      </c>
      <c r="E1123" t="str">
        <f t="shared" si="380"/>
        <v>Sunday</v>
      </c>
      <c r="F1123">
        <f t="shared" si="381"/>
        <v>26</v>
      </c>
      <c r="G1123" s="2">
        <f t="shared" si="382"/>
        <v>26</v>
      </c>
      <c r="H1123" t="str">
        <f t="shared" si="383"/>
        <v>Weekday</v>
      </c>
      <c r="I1123">
        <f t="shared" si="368"/>
        <v>5</v>
      </c>
      <c r="J1123" t="str">
        <f t="shared" si="384"/>
        <v>January</v>
      </c>
      <c r="K1123">
        <f t="shared" si="385"/>
        <v>1</v>
      </c>
      <c r="L1123" s="1" t="str">
        <f t="shared" si="369"/>
        <v>N</v>
      </c>
      <c r="M1123">
        <f t="shared" si="386"/>
        <v>1</v>
      </c>
      <c r="N1123">
        <f t="shared" si="387"/>
        <v>2003</v>
      </c>
      <c r="O1123" t="str">
        <f t="shared" si="370"/>
        <v>2003-01</v>
      </c>
      <c r="P1123" t="str">
        <f t="shared" si="373"/>
        <v>2003Q1</v>
      </c>
      <c r="Q1123">
        <f t="shared" si="374"/>
        <v>7</v>
      </c>
      <c r="R1123">
        <f t="shared" si="375"/>
        <v>3</v>
      </c>
      <c r="S1123">
        <f t="shared" si="376"/>
        <v>2003</v>
      </c>
      <c r="T1123" t="str">
        <f t="shared" si="388"/>
        <v>FY2003-07</v>
      </c>
      <c r="U1123" t="str">
        <f t="shared" si="377"/>
        <v>FY2003Q3</v>
      </c>
    </row>
    <row r="1124" spans="1:21">
      <c r="A1124" t="str">
        <f t="shared" si="371"/>
        <v>20030127</v>
      </c>
      <c r="B1124" s="1">
        <f t="shared" si="378"/>
        <v>37648</v>
      </c>
      <c r="C1124" s="1" t="str">
        <f t="shared" si="372"/>
        <v>2003/01/27</v>
      </c>
      <c r="D1124">
        <f t="shared" si="379"/>
        <v>2</v>
      </c>
      <c r="E1124" t="str">
        <f t="shared" si="380"/>
        <v>Monday</v>
      </c>
      <c r="F1124">
        <f t="shared" si="381"/>
        <v>27</v>
      </c>
      <c r="G1124" s="2">
        <f t="shared" si="382"/>
        <v>27</v>
      </c>
      <c r="H1124" t="str">
        <f t="shared" si="383"/>
        <v>Weekday</v>
      </c>
      <c r="I1124">
        <f t="shared" si="368"/>
        <v>5</v>
      </c>
      <c r="J1124" t="str">
        <f t="shared" si="384"/>
        <v>January</v>
      </c>
      <c r="K1124">
        <f t="shared" si="385"/>
        <v>1</v>
      </c>
      <c r="L1124" s="1" t="str">
        <f t="shared" si="369"/>
        <v>N</v>
      </c>
      <c r="M1124">
        <f t="shared" si="386"/>
        <v>1</v>
      </c>
      <c r="N1124">
        <f t="shared" si="387"/>
        <v>2003</v>
      </c>
      <c r="O1124" t="str">
        <f t="shared" si="370"/>
        <v>2003-01</v>
      </c>
      <c r="P1124" t="str">
        <f t="shared" si="373"/>
        <v>2003Q1</v>
      </c>
      <c r="Q1124">
        <f t="shared" si="374"/>
        <v>7</v>
      </c>
      <c r="R1124">
        <f t="shared" si="375"/>
        <v>3</v>
      </c>
      <c r="S1124">
        <f t="shared" si="376"/>
        <v>2003</v>
      </c>
      <c r="T1124" t="str">
        <f t="shared" si="388"/>
        <v>FY2003-07</v>
      </c>
      <c r="U1124" t="str">
        <f t="shared" si="377"/>
        <v>FY2003Q3</v>
      </c>
    </row>
    <row r="1125" spans="1:21">
      <c r="A1125" t="str">
        <f t="shared" si="371"/>
        <v>20030128</v>
      </c>
      <c r="B1125" s="1">
        <f t="shared" si="378"/>
        <v>37649</v>
      </c>
      <c r="C1125" s="1" t="str">
        <f t="shared" si="372"/>
        <v>2003/01/28</v>
      </c>
      <c r="D1125">
        <f t="shared" si="379"/>
        <v>3</v>
      </c>
      <c r="E1125" t="str">
        <f t="shared" si="380"/>
        <v>Tuesday</v>
      </c>
      <c r="F1125">
        <f t="shared" si="381"/>
        <v>28</v>
      </c>
      <c r="G1125" s="2">
        <f t="shared" si="382"/>
        <v>28</v>
      </c>
      <c r="H1125" t="str">
        <f t="shared" si="383"/>
        <v>Weekday</v>
      </c>
      <c r="I1125">
        <f t="shared" si="368"/>
        <v>5</v>
      </c>
      <c r="J1125" t="str">
        <f t="shared" si="384"/>
        <v>January</v>
      </c>
      <c r="K1125">
        <f t="shared" si="385"/>
        <v>1</v>
      </c>
      <c r="L1125" s="1" t="str">
        <f t="shared" si="369"/>
        <v>N</v>
      </c>
      <c r="M1125">
        <f t="shared" si="386"/>
        <v>1</v>
      </c>
      <c r="N1125">
        <f t="shared" si="387"/>
        <v>2003</v>
      </c>
      <c r="O1125" t="str">
        <f t="shared" si="370"/>
        <v>2003-01</v>
      </c>
      <c r="P1125" t="str">
        <f t="shared" si="373"/>
        <v>2003Q1</v>
      </c>
      <c r="Q1125">
        <f t="shared" si="374"/>
        <v>7</v>
      </c>
      <c r="R1125">
        <f t="shared" si="375"/>
        <v>3</v>
      </c>
      <c r="S1125">
        <f t="shared" si="376"/>
        <v>2003</v>
      </c>
      <c r="T1125" t="str">
        <f t="shared" si="388"/>
        <v>FY2003-07</v>
      </c>
      <c r="U1125" t="str">
        <f t="shared" si="377"/>
        <v>FY2003Q3</v>
      </c>
    </row>
    <row r="1126" spans="1:21">
      <c r="A1126" t="str">
        <f t="shared" si="371"/>
        <v>20030129</v>
      </c>
      <c r="B1126" s="1">
        <f t="shared" si="378"/>
        <v>37650</v>
      </c>
      <c r="C1126" s="1" t="str">
        <f t="shared" si="372"/>
        <v>2003/01/29</v>
      </c>
      <c r="D1126">
        <f t="shared" si="379"/>
        <v>4</v>
      </c>
      <c r="E1126" t="str">
        <f t="shared" si="380"/>
        <v>Wednesday</v>
      </c>
      <c r="F1126">
        <f t="shared" si="381"/>
        <v>29</v>
      </c>
      <c r="G1126" s="2">
        <f t="shared" si="382"/>
        <v>29</v>
      </c>
      <c r="H1126" t="str">
        <f t="shared" si="383"/>
        <v>Weekday</v>
      </c>
      <c r="I1126">
        <f t="shared" si="368"/>
        <v>5</v>
      </c>
      <c r="J1126" t="str">
        <f t="shared" si="384"/>
        <v>January</v>
      </c>
      <c r="K1126">
        <f t="shared" si="385"/>
        <v>1</v>
      </c>
      <c r="L1126" s="1" t="str">
        <f t="shared" si="369"/>
        <v>N</v>
      </c>
      <c r="M1126">
        <f t="shared" si="386"/>
        <v>1</v>
      </c>
      <c r="N1126">
        <f t="shared" si="387"/>
        <v>2003</v>
      </c>
      <c r="O1126" t="str">
        <f t="shared" si="370"/>
        <v>2003-01</v>
      </c>
      <c r="P1126" t="str">
        <f t="shared" si="373"/>
        <v>2003Q1</v>
      </c>
      <c r="Q1126">
        <f t="shared" si="374"/>
        <v>7</v>
      </c>
      <c r="R1126">
        <f t="shared" si="375"/>
        <v>3</v>
      </c>
      <c r="S1126">
        <f t="shared" si="376"/>
        <v>2003</v>
      </c>
      <c r="T1126" t="str">
        <f t="shared" si="388"/>
        <v>FY2003-07</v>
      </c>
      <c r="U1126" t="str">
        <f t="shared" si="377"/>
        <v>FY2003Q3</v>
      </c>
    </row>
    <row r="1127" spans="1:21">
      <c r="A1127" t="str">
        <f t="shared" si="371"/>
        <v>20030130</v>
      </c>
      <c r="B1127" s="1">
        <f t="shared" si="378"/>
        <v>37651</v>
      </c>
      <c r="C1127" s="1" t="str">
        <f t="shared" si="372"/>
        <v>2003/01/30</v>
      </c>
      <c r="D1127">
        <f t="shared" si="379"/>
        <v>5</v>
      </c>
      <c r="E1127" t="str">
        <f t="shared" si="380"/>
        <v>Thursday</v>
      </c>
      <c r="F1127">
        <f t="shared" si="381"/>
        <v>30</v>
      </c>
      <c r="G1127" s="2">
        <f t="shared" si="382"/>
        <v>30</v>
      </c>
      <c r="H1127" t="str">
        <f t="shared" si="383"/>
        <v>Weekday</v>
      </c>
      <c r="I1127">
        <f t="shared" si="368"/>
        <v>5</v>
      </c>
      <c r="J1127" t="str">
        <f t="shared" si="384"/>
        <v>January</v>
      </c>
      <c r="K1127">
        <f t="shared" si="385"/>
        <v>1</v>
      </c>
      <c r="L1127" s="1" t="str">
        <f t="shared" si="369"/>
        <v>N</v>
      </c>
      <c r="M1127">
        <f t="shared" si="386"/>
        <v>1</v>
      </c>
      <c r="N1127">
        <f t="shared" si="387"/>
        <v>2003</v>
      </c>
      <c r="O1127" t="str">
        <f t="shared" si="370"/>
        <v>2003-01</v>
      </c>
      <c r="P1127" t="str">
        <f t="shared" si="373"/>
        <v>2003Q1</v>
      </c>
      <c r="Q1127">
        <f t="shared" si="374"/>
        <v>7</v>
      </c>
      <c r="R1127">
        <f t="shared" si="375"/>
        <v>3</v>
      </c>
      <c r="S1127">
        <f t="shared" si="376"/>
        <v>2003</v>
      </c>
      <c r="T1127" t="str">
        <f t="shared" si="388"/>
        <v>FY2003-07</v>
      </c>
      <c r="U1127" t="str">
        <f t="shared" si="377"/>
        <v>FY2003Q3</v>
      </c>
    </row>
    <row r="1128" spans="1:21">
      <c r="A1128" t="str">
        <f t="shared" si="371"/>
        <v>20030131</v>
      </c>
      <c r="B1128" s="1">
        <f t="shared" si="378"/>
        <v>37652</v>
      </c>
      <c r="C1128" s="1" t="str">
        <f t="shared" si="372"/>
        <v>2003/01/31</v>
      </c>
      <c r="D1128">
        <f t="shared" si="379"/>
        <v>6</v>
      </c>
      <c r="E1128" t="str">
        <f t="shared" si="380"/>
        <v>Friday</v>
      </c>
      <c r="F1128">
        <f t="shared" si="381"/>
        <v>31</v>
      </c>
      <c r="G1128" s="2">
        <f t="shared" si="382"/>
        <v>31</v>
      </c>
      <c r="H1128" t="str">
        <f t="shared" si="383"/>
        <v>Weekend</v>
      </c>
      <c r="I1128">
        <f t="shared" si="368"/>
        <v>5</v>
      </c>
      <c r="J1128" t="str">
        <f t="shared" si="384"/>
        <v>January</v>
      </c>
      <c r="K1128">
        <f t="shared" si="385"/>
        <v>1</v>
      </c>
      <c r="L1128" s="1" t="str">
        <f t="shared" si="369"/>
        <v>Y</v>
      </c>
      <c r="M1128">
        <f t="shared" si="386"/>
        <v>1</v>
      </c>
      <c r="N1128">
        <f t="shared" si="387"/>
        <v>2003</v>
      </c>
      <c r="O1128" t="str">
        <f t="shared" si="370"/>
        <v>2003-01</v>
      </c>
      <c r="P1128" t="str">
        <f t="shared" si="373"/>
        <v>2003Q1</v>
      </c>
      <c r="Q1128">
        <f t="shared" si="374"/>
        <v>7</v>
      </c>
      <c r="R1128">
        <f t="shared" si="375"/>
        <v>3</v>
      </c>
      <c r="S1128">
        <f t="shared" si="376"/>
        <v>2003</v>
      </c>
      <c r="T1128" t="str">
        <f t="shared" si="388"/>
        <v>FY2003-07</v>
      </c>
      <c r="U1128" t="str">
        <f t="shared" si="377"/>
        <v>FY2003Q3</v>
      </c>
    </row>
    <row r="1129" spans="1:21">
      <c r="A1129" t="str">
        <f t="shared" si="371"/>
        <v>20030201</v>
      </c>
      <c r="B1129" s="1">
        <f t="shared" si="378"/>
        <v>37653</v>
      </c>
      <c r="C1129" s="1" t="str">
        <f t="shared" si="372"/>
        <v>2003/02/01</v>
      </c>
      <c r="D1129">
        <f t="shared" si="379"/>
        <v>7</v>
      </c>
      <c r="E1129" t="str">
        <f t="shared" si="380"/>
        <v>Saturday</v>
      </c>
      <c r="F1129">
        <f t="shared" si="381"/>
        <v>1</v>
      </c>
      <c r="G1129" s="2">
        <f t="shared" si="382"/>
        <v>32</v>
      </c>
      <c r="H1129" t="str">
        <f t="shared" si="383"/>
        <v>Weekend</v>
      </c>
      <c r="I1129">
        <f t="shared" si="368"/>
        <v>5</v>
      </c>
      <c r="J1129" t="str">
        <f t="shared" si="384"/>
        <v>February</v>
      </c>
      <c r="K1129">
        <f t="shared" si="385"/>
        <v>2</v>
      </c>
      <c r="L1129" s="1" t="str">
        <f t="shared" si="369"/>
        <v>N</v>
      </c>
      <c r="M1129">
        <f t="shared" si="386"/>
        <v>1</v>
      </c>
      <c r="N1129">
        <f t="shared" si="387"/>
        <v>2003</v>
      </c>
      <c r="O1129" t="str">
        <f t="shared" si="370"/>
        <v>2003-02</v>
      </c>
      <c r="P1129" t="str">
        <f t="shared" si="373"/>
        <v>2003Q1</v>
      </c>
      <c r="Q1129">
        <f t="shared" si="374"/>
        <v>8</v>
      </c>
      <c r="R1129">
        <f t="shared" si="375"/>
        <v>3</v>
      </c>
      <c r="S1129">
        <f t="shared" si="376"/>
        <v>2003</v>
      </c>
      <c r="T1129" t="str">
        <f t="shared" si="388"/>
        <v>FY2003-08</v>
      </c>
      <c r="U1129" t="str">
        <f t="shared" si="377"/>
        <v>FY2003Q3</v>
      </c>
    </row>
    <row r="1130" spans="1:21">
      <c r="A1130" t="str">
        <f t="shared" si="371"/>
        <v>20030202</v>
      </c>
      <c r="B1130" s="1">
        <f t="shared" si="378"/>
        <v>37654</v>
      </c>
      <c r="C1130" s="1" t="str">
        <f t="shared" si="372"/>
        <v>2003/02/02</v>
      </c>
      <c r="D1130">
        <f t="shared" si="379"/>
        <v>1</v>
      </c>
      <c r="E1130" t="str">
        <f t="shared" si="380"/>
        <v>Sunday</v>
      </c>
      <c r="F1130">
        <f t="shared" si="381"/>
        <v>2</v>
      </c>
      <c r="G1130" s="2">
        <f t="shared" si="382"/>
        <v>33</v>
      </c>
      <c r="H1130" t="str">
        <f t="shared" si="383"/>
        <v>Weekday</v>
      </c>
      <c r="I1130">
        <f t="shared" si="368"/>
        <v>6</v>
      </c>
      <c r="J1130" t="str">
        <f t="shared" si="384"/>
        <v>February</v>
      </c>
      <c r="K1130">
        <f t="shared" si="385"/>
        <v>2</v>
      </c>
      <c r="L1130" s="1" t="str">
        <f t="shared" si="369"/>
        <v>N</v>
      </c>
      <c r="M1130">
        <f t="shared" si="386"/>
        <v>1</v>
      </c>
      <c r="N1130">
        <f t="shared" si="387"/>
        <v>2003</v>
      </c>
      <c r="O1130" t="str">
        <f t="shared" si="370"/>
        <v>2003-02</v>
      </c>
      <c r="P1130" t="str">
        <f t="shared" si="373"/>
        <v>2003Q1</v>
      </c>
      <c r="Q1130">
        <f t="shared" si="374"/>
        <v>8</v>
      </c>
      <c r="R1130">
        <f t="shared" si="375"/>
        <v>3</v>
      </c>
      <c r="S1130">
        <f t="shared" si="376"/>
        <v>2003</v>
      </c>
      <c r="T1130" t="str">
        <f t="shared" si="388"/>
        <v>FY2003-08</v>
      </c>
      <c r="U1130" t="str">
        <f t="shared" si="377"/>
        <v>FY2003Q3</v>
      </c>
    </row>
    <row r="1131" spans="1:21">
      <c r="A1131" t="str">
        <f t="shared" si="371"/>
        <v>20030203</v>
      </c>
      <c r="B1131" s="1">
        <f t="shared" si="378"/>
        <v>37655</v>
      </c>
      <c r="C1131" s="1" t="str">
        <f t="shared" si="372"/>
        <v>2003/02/03</v>
      </c>
      <c r="D1131">
        <f t="shared" si="379"/>
        <v>2</v>
      </c>
      <c r="E1131" t="str">
        <f t="shared" si="380"/>
        <v>Monday</v>
      </c>
      <c r="F1131">
        <f t="shared" si="381"/>
        <v>3</v>
      </c>
      <c r="G1131" s="2">
        <f t="shared" si="382"/>
        <v>34</v>
      </c>
      <c r="H1131" t="str">
        <f t="shared" si="383"/>
        <v>Weekday</v>
      </c>
      <c r="I1131">
        <f t="shared" si="368"/>
        <v>6</v>
      </c>
      <c r="J1131" t="str">
        <f t="shared" si="384"/>
        <v>February</v>
      </c>
      <c r="K1131">
        <f t="shared" si="385"/>
        <v>2</v>
      </c>
      <c r="L1131" s="1" t="str">
        <f t="shared" si="369"/>
        <v>N</v>
      </c>
      <c r="M1131">
        <f t="shared" si="386"/>
        <v>1</v>
      </c>
      <c r="N1131">
        <f t="shared" si="387"/>
        <v>2003</v>
      </c>
      <c r="O1131" t="str">
        <f t="shared" si="370"/>
        <v>2003-02</v>
      </c>
      <c r="P1131" t="str">
        <f t="shared" si="373"/>
        <v>2003Q1</v>
      </c>
      <c r="Q1131">
        <f t="shared" si="374"/>
        <v>8</v>
      </c>
      <c r="R1131">
        <f t="shared" si="375"/>
        <v>3</v>
      </c>
      <c r="S1131">
        <f t="shared" si="376"/>
        <v>2003</v>
      </c>
      <c r="T1131" t="str">
        <f t="shared" si="388"/>
        <v>FY2003-08</v>
      </c>
      <c r="U1131" t="str">
        <f t="shared" si="377"/>
        <v>FY2003Q3</v>
      </c>
    </row>
    <row r="1132" spans="1:21">
      <c r="A1132" t="str">
        <f t="shared" si="371"/>
        <v>20030204</v>
      </c>
      <c r="B1132" s="1">
        <f t="shared" si="378"/>
        <v>37656</v>
      </c>
      <c r="C1132" s="1" t="str">
        <f t="shared" si="372"/>
        <v>2003/02/04</v>
      </c>
      <c r="D1132">
        <f t="shared" si="379"/>
        <v>3</v>
      </c>
      <c r="E1132" t="str">
        <f t="shared" si="380"/>
        <v>Tuesday</v>
      </c>
      <c r="F1132">
        <f t="shared" si="381"/>
        <v>4</v>
      </c>
      <c r="G1132" s="2">
        <f t="shared" si="382"/>
        <v>35</v>
      </c>
      <c r="H1132" t="str">
        <f t="shared" si="383"/>
        <v>Weekday</v>
      </c>
      <c r="I1132">
        <f t="shared" si="368"/>
        <v>6</v>
      </c>
      <c r="J1132" t="str">
        <f t="shared" si="384"/>
        <v>February</v>
      </c>
      <c r="K1132">
        <f t="shared" si="385"/>
        <v>2</v>
      </c>
      <c r="L1132" s="1" t="str">
        <f t="shared" si="369"/>
        <v>N</v>
      </c>
      <c r="M1132">
        <f t="shared" si="386"/>
        <v>1</v>
      </c>
      <c r="N1132">
        <f t="shared" si="387"/>
        <v>2003</v>
      </c>
      <c r="O1132" t="str">
        <f t="shared" si="370"/>
        <v>2003-02</v>
      </c>
      <c r="P1132" t="str">
        <f t="shared" si="373"/>
        <v>2003Q1</v>
      </c>
      <c r="Q1132">
        <f t="shared" si="374"/>
        <v>8</v>
      </c>
      <c r="R1132">
        <f t="shared" si="375"/>
        <v>3</v>
      </c>
      <c r="S1132">
        <f t="shared" si="376"/>
        <v>2003</v>
      </c>
      <c r="T1132" t="str">
        <f t="shared" si="388"/>
        <v>FY2003-08</v>
      </c>
      <c r="U1132" t="str">
        <f t="shared" si="377"/>
        <v>FY2003Q3</v>
      </c>
    </row>
    <row r="1133" spans="1:21">
      <c r="A1133" t="str">
        <f t="shared" si="371"/>
        <v>20030205</v>
      </c>
      <c r="B1133" s="1">
        <f t="shared" si="378"/>
        <v>37657</v>
      </c>
      <c r="C1133" s="1" t="str">
        <f t="shared" si="372"/>
        <v>2003/02/05</v>
      </c>
      <c r="D1133">
        <f t="shared" si="379"/>
        <v>4</v>
      </c>
      <c r="E1133" t="str">
        <f t="shared" si="380"/>
        <v>Wednesday</v>
      </c>
      <c r="F1133">
        <f t="shared" si="381"/>
        <v>5</v>
      </c>
      <c r="G1133" s="2">
        <f t="shared" si="382"/>
        <v>36</v>
      </c>
      <c r="H1133" t="str">
        <f t="shared" si="383"/>
        <v>Weekday</v>
      </c>
      <c r="I1133">
        <f t="shared" si="368"/>
        <v>6</v>
      </c>
      <c r="J1133" t="str">
        <f t="shared" si="384"/>
        <v>February</v>
      </c>
      <c r="K1133">
        <f t="shared" si="385"/>
        <v>2</v>
      </c>
      <c r="L1133" s="1" t="str">
        <f t="shared" si="369"/>
        <v>N</v>
      </c>
      <c r="M1133">
        <f t="shared" si="386"/>
        <v>1</v>
      </c>
      <c r="N1133">
        <f t="shared" si="387"/>
        <v>2003</v>
      </c>
      <c r="O1133" t="str">
        <f t="shared" si="370"/>
        <v>2003-02</v>
      </c>
      <c r="P1133" t="str">
        <f t="shared" si="373"/>
        <v>2003Q1</v>
      </c>
      <c r="Q1133">
        <f t="shared" si="374"/>
        <v>8</v>
      </c>
      <c r="R1133">
        <f t="shared" si="375"/>
        <v>3</v>
      </c>
      <c r="S1133">
        <f t="shared" si="376"/>
        <v>2003</v>
      </c>
      <c r="T1133" t="str">
        <f t="shared" si="388"/>
        <v>FY2003-08</v>
      </c>
      <c r="U1133" t="str">
        <f t="shared" si="377"/>
        <v>FY2003Q3</v>
      </c>
    </row>
    <row r="1134" spans="1:21">
      <c r="A1134" t="str">
        <f t="shared" si="371"/>
        <v>20030206</v>
      </c>
      <c r="B1134" s="1">
        <f t="shared" si="378"/>
        <v>37658</v>
      </c>
      <c r="C1134" s="1" t="str">
        <f t="shared" si="372"/>
        <v>2003/02/06</v>
      </c>
      <c r="D1134">
        <f t="shared" si="379"/>
        <v>5</v>
      </c>
      <c r="E1134" t="str">
        <f t="shared" si="380"/>
        <v>Thursday</v>
      </c>
      <c r="F1134">
        <f t="shared" si="381"/>
        <v>6</v>
      </c>
      <c r="G1134" s="2">
        <f t="shared" si="382"/>
        <v>37</v>
      </c>
      <c r="H1134" t="str">
        <f t="shared" si="383"/>
        <v>Weekday</v>
      </c>
      <c r="I1134">
        <f t="shared" si="368"/>
        <v>6</v>
      </c>
      <c r="J1134" t="str">
        <f t="shared" si="384"/>
        <v>February</v>
      </c>
      <c r="K1134">
        <f t="shared" si="385"/>
        <v>2</v>
      </c>
      <c r="L1134" s="1" t="str">
        <f t="shared" si="369"/>
        <v>N</v>
      </c>
      <c r="M1134">
        <f t="shared" si="386"/>
        <v>1</v>
      </c>
      <c r="N1134">
        <f t="shared" si="387"/>
        <v>2003</v>
      </c>
      <c r="O1134" t="str">
        <f t="shared" si="370"/>
        <v>2003-02</v>
      </c>
      <c r="P1134" t="str">
        <f t="shared" si="373"/>
        <v>2003Q1</v>
      </c>
      <c r="Q1134">
        <f t="shared" si="374"/>
        <v>8</v>
      </c>
      <c r="R1134">
        <f t="shared" si="375"/>
        <v>3</v>
      </c>
      <c r="S1134">
        <f t="shared" si="376"/>
        <v>2003</v>
      </c>
      <c r="T1134" t="str">
        <f t="shared" si="388"/>
        <v>FY2003-08</v>
      </c>
      <c r="U1134" t="str">
        <f t="shared" si="377"/>
        <v>FY2003Q3</v>
      </c>
    </row>
    <row r="1135" spans="1:21">
      <c r="A1135" t="str">
        <f t="shared" si="371"/>
        <v>20030207</v>
      </c>
      <c r="B1135" s="1">
        <f t="shared" si="378"/>
        <v>37659</v>
      </c>
      <c r="C1135" s="1" t="str">
        <f t="shared" si="372"/>
        <v>2003/02/07</v>
      </c>
      <c r="D1135">
        <f t="shared" si="379"/>
        <v>6</v>
      </c>
      <c r="E1135" t="str">
        <f t="shared" si="380"/>
        <v>Friday</v>
      </c>
      <c r="F1135">
        <f t="shared" si="381"/>
        <v>7</v>
      </c>
      <c r="G1135" s="2">
        <f t="shared" si="382"/>
        <v>38</v>
      </c>
      <c r="H1135" t="str">
        <f t="shared" si="383"/>
        <v>Weekend</v>
      </c>
      <c r="I1135">
        <f t="shared" si="368"/>
        <v>6</v>
      </c>
      <c r="J1135" t="str">
        <f t="shared" si="384"/>
        <v>February</v>
      </c>
      <c r="K1135">
        <f t="shared" si="385"/>
        <v>2</v>
      </c>
      <c r="L1135" s="1" t="str">
        <f t="shared" si="369"/>
        <v>N</v>
      </c>
      <c r="M1135">
        <f t="shared" si="386"/>
        <v>1</v>
      </c>
      <c r="N1135">
        <f t="shared" si="387"/>
        <v>2003</v>
      </c>
      <c r="O1135" t="str">
        <f t="shared" si="370"/>
        <v>2003-02</v>
      </c>
      <c r="P1135" t="str">
        <f t="shared" si="373"/>
        <v>2003Q1</v>
      </c>
      <c r="Q1135">
        <f t="shared" si="374"/>
        <v>8</v>
      </c>
      <c r="R1135">
        <f t="shared" si="375"/>
        <v>3</v>
      </c>
      <c r="S1135">
        <f t="shared" si="376"/>
        <v>2003</v>
      </c>
      <c r="T1135" t="str">
        <f t="shared" si="388"/>
        <v>FY2003-08</v>
      </c>
      <c r="U1135" t="str">
        <f t="shared" si="377"/>
        <v>FY2003Q3</v>
      </c>
    </row>
    <row r="1136" spans="1:21">
      <c r="A1136" t="str">
        <f t="shared" si="371"/>
        <v>20030208</v>
      </c>
      <c r="B1136" s="1">
        <f t="shared" si="378"/>
        <v>37660</v>
      </c>
      <c r="C1136" s="1" t="str">
        <f t="shared" si="372"/>
        <v>2003/02/08</v>
      </c>
      <c r="D1136">
        <f t="shared" si="379"/>
        <v>7</v>
      </c>
      <c r="E1136" t="str">
        <f t="shared" si="380"/>
        <v>Saturday</v>
      </c>
      <c r="F1136">
        <f t="shared" si="381"/>
        <v>8</v>
      </c>
      <c r="G1136" s="2">
        <f t="shared" si="382"/>
        <v>39</v>
      </c>
      <c r="H1136" t="str">
        <f t="shared" si="383"/>
        <v>Weekend</v>
      </c>
      <c r="I1136">
        <f t="shared" si="368"/>
        <v>6</v>
      </c>
      <c r="J1136" t="str">
        <f t="shared" si="384"/>
        <v>February</v>
      </c>
      <c r="K1136">
        <f t="shared" si="385"/>
        <v>2</v>
      </c>
      <c r="L1136" s="1" t="str">
        <f t="shared" si="369"/>
        <v>N</v>
      </c>
      <c r="M1136">
        <f t="shared" si="386"/>
        <v>1</v>
      </c>
      <c r="N1136">
        <f t="shared" si="387"/>
        <v>2003</v>
      </c>
      <c r="O1136" t="str">
        <f t="shared" si="370"/>
        <v>2003-02</v>
      </c>
      <c r="P1136" t="str">
        <f t="shared" si="373"/>
        <v>2003Q1</v>
      </c>
      <c r="Q1136">
        <f t="shared" si="374"/>
        <v>8</v>
      </c>
      <c r="R1136">
        <f t="shared" si="375"/>
        <v>3</v>
      </c>
      <c r="S1136">
        <f t="shared" si="376"/>
        <v>2003</v>
      </c>
      <c r="T1136" t="str">
        <f t="shared" si="388"/>
        <v>FY2003-08</v>
      </c>
      <c r="U1136" t="str">
        <f t="shared" si="377"/>
        <v>FY2003Q3</v>
      </c>
    </row>
    <row r="1137" spans="1:21">
      <c r="A1137" t="str">
        <f t="shared" si="371"/>
        <v>20030209</v>
      </c>
      <c r="B1137" s="1">
        <f t="shared" si="378"/>
        <v>37661</v>
      </c>
      <c r="C1137" s="1" t="str">
        <f t="shared" si="372"/>
        <v>2003/02/09</v>
      </c>
      <c r="D1137">
        <f t="shared" si="379"/>
        <v>1</v>
      </c>
      <c r="E1137" t="str">
        <f t="shared" si="380"/>
        <v>Sunday</v>
      </c>
      <c r="F1137">
        <f t="shared" si="381"/>
        <v>9</v>
      </c>
      <c r="G1137" s="2">
        <f t="shared" si="382"/>
        <v>40</v>
      </c>
      <c r="H1137" t="str">
        <f t="shared" si="383"/>
        <v>Weekday</v>
      </c>
      <c r="I1137">
        <f t="shared" si="368"/>
        <v>7</v>
      </c>
      <c r="J1137" t="str">
        <f t="shared" si="384"/>
        <v>February</v>
      </c>
      <c r="K1137">
        <f t="shared" si="385"/>
        <v>2</v>
      </c>
      <c r="L1137" s="1" t="str">
        <f t="shared" si="369"/>
        <v>N</v>
      </c>
      <c r="M1137">
        <f t="shared" si="386"/>
        <v>1</v>
      </c>
      <c r="N1137">
        <f t="shared" si="387"/>
        <v>2003</v>
      </c>
      <c r="O1137" t="str">
        <f t="shared" si="370"/>
        <v>2003-02</v>
      </c>
      <c r="P1137" t="str">
        <f t="shared" si="373"/>
        <v>2003Q1</v>
      </c>
      <c r="Q1137">
        <f t="shared" si="374"/>
        <v>8</v>
      </c>
      <c r="R1137">
        <f t="shared" si="375"/>
        <v>3</v>
      </c>
      <c r="S1137">
        <f t="shared" si="376"/>
        <v>2003</v>
      </c>
      <c r="T1137" t="str">
        <f t="shared" si="388"/>
        <v>FY2003-08</v>
      </c>
      <c r="U1137" t="str">
        <f t="shared" si="377"/>
        <v>FY2003Q3</v>
      </c>
    </row>
    <row r="1138" spans="1:21">
      <c r="A1138" t="str">
        <f t="shared" si="371"/>
        <v>20030210</v>
      </c>
      <c r="B1138" s="1">
        <f t="shared" si="378"/>
        <v>37662</v>
      </c>
      <c r="C1138" s="1" t="str">
        <f t="shared" si="372"/>
        <v>2003/02/10</v>
      </c>
      <c r="D1138">
        <f t="shared" si="379"/>
        <v>2</v>
      </c>
      <c r="E1138" t="str">
        <f t="shared" si="380"/>
        <v>Monday</v>
      </c>
      <c r="F1138">
        <f t="shared" si="381"/>
        <v>10</v>
      </c>
      <c r="G1138" s="2">
        <f t="shared" si="382"/>
        <v>41</v>
      </c>
      <c r="H1138" t="str">
        <f t="shared" si="383"/>
        <v>Weekday</v>
      </c>
      <c r="I1138">
        <f t="shared" si="368"/>
        <v>7</v>
      </c>
      <c r="J1138" t="str">
        <f t="shared" si="384"/>
        <v>February</v>
      </c>
      <c r="K1138">
        <f t="shared" si="385"/>
        <v>2</v>
      </c>
      <c r="L1138" s="1" t="str">
        <f t="shared" si="369"/>
        <v>N</v>
      </c>
      <c r="M1138">
        <f t="shared" si="386"/>
        <v>1</v>
      </c>
      <c r="N1138">
        <f t="shared" si="387"/>
        <v>2003</v>
      </c>
      <c r="O1138" t="str">
        <f t="shared" si="370"/>
        <v>2003-02</v>
      </c>
      <c r="P1138" t="str">
        <f t="shared" si="373"/>
        <v>2003Q1</v>
      </c>
      <c r="Q1138">
        <f t="shared" si="374"/>
        <v>8</v>
      </c>
      <c r="R1138">
        <f t="shared" si="375"/>
        <v>3</v>
      </c>
      <c r="S1138">
        <f t="shared" si="376"/>
        <v>2003</v>
      </c>
      <c r="T1138" t="str">
        <f t="shared" si="388"/>
        <v>FY2003-08</v>
      </c>
      <c r="U1138" t="str">
        <f t="shared" si="377"/>
        <v>FY2003Q3</v>
      </c>
    </row>
    <row r="1139" spans="1:21">
      <c r="A1139" t="str">
        <f t="shared" si="371"/>
        <v>20030211</v>
      </c>
      <c r="B1139" s="1">
        <f t="shared" si="378"/>
        <v>37663</v>
      </c>
      <c r="C1139" s="1" t="str">
        <f t="shared" si="372"/>
        <v>2003/02/11</v>
      </c>
      <c r="D1139">
        <f t="shared" si="379"/>
        <v>3</v>
      </c>
      <c r="E1139" t="str">
        <f t="shared" si="380"/>
        <v>Tuesday</v>
      </c>
      <c r="F1139">
        <f t="shared" si="381"/>
        <v>11</v>
      </c>
      <c r="G1139" s="2">
        <f t="shared" si="382"/>
        <v>42</v>
      </c>
      <c r="H1139" t="str">
        <f t="shared" si="383"/>
        <v>Weekday</v>
      </c>
      <c r="I1139">
        <f t="shared" si="368"/>
        <v>7</v>
      </c>
      <c r="J1139" t="str">
        <f t="shared" si="384"/>
        <v>February</v>
      </c>
      <c r="K1139">
        <f t="shared" si="385"/>
        <v>2</v>
      </c>
      <c r="L1139" s="1" t="str">
        <f t="shared" si="369"/>
        <v>N</v>
      </c>
      <c r="M1139">
        <f t="shared" si="386"/>
        <v>1</v>
      </c>
      <c r="N1139">
        <f t="shared" si="387"/>
        <v>2003</v>
      </c>
      <c r="O1139" t="str">
        <f t="shared" si="370"/>
        <v>2003-02</v>
      </c>
      <c r="P1139" t="str">
        <f t="shared" si="373"/>
        <v>2003Q1</v>
      </c>
      <c r="Q1139">
        <f t="shared" si="374"/>
        <v>8</v>
      </c>
      <c r="R1139">
        <f t="shared" si="375"/>
        <v>3</v>
      </c>
      <c r="S1139">
        <f t="shared" si="376"/>
        <v>2003</v>
      </c>
      <c r="T1139" t="str">
        <f t="shared" si="388"/>
        <v>FY2003-08</v>
      </c>
      <c r="U1139" t="str">
        <f t="shared" si="377"/>
        <v>FY2003Q3</v>
      </c>
    </row>
    <row r="1140" spans="1:21">
      <c r="A1140" t="str">
        <f t="shared" si="371"/>
        <v>20030212</v>
      </c>
      <c r="B1140" s="1">
        <f t="shared" si="378"/>
        <v>37664</v>
      </c>
      <c r="C1140" s="1" t="str">
        <f t="shared" si="372"/>
        <v>2003/02/12</v>
      </c>
      <c r="D1140">
        <f t="shared" si="379"/>
        <v>4</v>
      </c>
      <c r="E1140" t="str">
        <f t="shared" si="380"/>
        <v>Wednesday</v>
      </c>
      <c r="F1140">
        <f t="shared" si="381"/>
        <v>12</v>
      </c>
      <c r="G1140" s="2">
        <f t="shared" si="382"/>
        <v>43</v>
      </c>
      <c r="H1140" t="str">
        <f t="shared" si="383"/>
        <v>Weekday</v>
      </c>
      <c r="I1140">
        <f t="shared" si="368"/>
        <v>7</v>
      </c>
      <c r="J1140" t="str">
        <f t="shared" si="384"/>
        <v>February</v>
      </c>
      <c r="K1140">
        <f t="shared" si="385"/>
        <v>2</v>
      </c>
      <c r="L1140" s="1" t="str">
        <f t="shared" si="369"/>
        <v>N</v>
      </c>
      <c r="M1140">
        <f t="shared" si="386"/>
        <v>1</v>
      </c>
      <c r="N1140">
        <f t="shared" si="387"/>
        <v>2003</v>
      </c>
      <c r="O1140" t="str">
        <f t="shared" si="370"/>
        <v>2003-02</v>
      </c>
      <c r="P1140" t="str">
        <f t="shared" si="373"/>
        <v>2003Q1</v>
      </c>
      <c r="Q1140">
        <f t="shared" si="374"/>
        <v>8</v>
      </c>
      <c r="R1140">
        <f t="shared" si="375"/>
        <v>3</v>
      </c>
      <c r="S1140">
        <f t="shared" si="376"/>
        <v>2003</v>
      </c>
      <c r="T1140" t="str">
        <f t="shared" si="388"/>
        <v>FY2003-08</v>
      </c>
      <c r="U1140" t="str">
        <f t="shared" si="377"/>
        <v>FY2003Q3</v>
      </c>
    </row>
    <row r="1141" spans="1:21">
      <c r="A1141" t="str">
        <f t="shared" si="371"/>
        <v>20030213</v>
      </c>
      <c r="B1141" s="1">
        <f t="shared" si="378"/>
        <v>37665</v>
      </c>
      <c r="C1141" s="1" t="str">
        <f t="shared" si="372"/>
        <v>2003/02/13</v>
      </c>
      <c r="D1141">
        <f t="shared" si="379"/>
        <v>5</v>
      </c>
      <c r="E1141" t="str">
        <f t="shared" si="380"/>
        <v>Thursday</v>
      </c>
      <c r="F1141">
        <f t="shared" si="381"/>
        <v>13</v>
      </c>
      <c r="G1141" s="2">
        <f t="shared" si="382"/>
        <v>44</v>
      </c>
      <c r="H1141" t="str">
        <f t="shared" si="383"/>
        <v>Weekday</v>
      </c>
      <c r="I1141">
        <f t="shared" si="368"/>
        <v>7</v>
      </c>
      <c r="J1141" t="str">
        <f t="shared" si="384"/>
        <v>February</v>
      </c>
      <c r="K1141">
        <f t="shared" si="385"/>
        <v>2</v>
      </c>
      <c r="L1141" s="1" t="str">
        <f t="shared" si="369"/>
        <v>N</v>
      </c>
      <c r="M1141">
        <f t="shared" si="386"/>
        <v>1</v>
      </c>
      <c r="N1141">
        <f t="shared" si="387"/>
        <v>2003</v>
      </c>
      <c r="O1141" t="str">
        <f t="shared" si="370"/>
        <v>2003-02</v>
      </c>
      <c r="P1141" t="str">
        <f t="shared" si="373"/>
        <v>2003Q1</v>
      </c>
      <c r="Q1141">
        <f t="shared" si="374"/>
        <v>8</v>
      </c>
      <c r="R1141">
        <f t="shared" si="375"/>
        <v>3</v>
      </c>
      <c r="S1141">
        <f t="shared" si="376"/>
        <v>2003</v>
      </c>
      <c r="T1141" t="str">
        <f t="shared" si="388"/>
        <v>FY2003-08</v>
      </c>
      <c r="U1141" t="str">
        <f t="shared" si="377"/>
        <v>FY2003Q3</v>
      </c>
    </row>
    <row r="1142" spans="1:21">
      <c r="A1142" t="str">
        <f t="shared" si="371"/>
        <v>20030214</v>
      </c>
      <c r="B1142" s="1">
        <f t="shared" si="378"/>
        <v>37666</v>
      </c>
      <c r="C1142" s="1" t="str">
        <f t="shared" si="372"/>
        <v>2003/02/14</v>
      </c>
      <c r="D1142">
        <f t="shared" si="379"/>
        <v>6</v>
      </c>
      <c r="E1142" t="str">
        <f t="shared" si="380"/>
        <v>Friday</v>
      </c>
      <c r="F1142">
        <f t="shared" si="381"/>
        <v>14</v>
      </c>
      <c r="G1142" s="2">
        <f t="shared" si="382"/>
        <v>45</v>
      </c>
      <c r="H1142" t="str">
        <f t="shared" si="383"/>
        <v>Weekend</v>
      </c>
      <c r="I1142">
        <f t="shared" si="368"/>
        <v>7</v>
      </c>
      <c r="J1142" t="str">
        <f t="shared" si="384"/>
        <v>February</v>
      </c>
      <c r="K1142">
        <f t="shared" si="385"/>
        <v>2</v>
      </c>
      <c r="L1142" s="1" t="str">
        <f t="shared" si="369"/>
        <v>N</v>
      </c>
      <c r="M1142">
        <f t="shared" si="386"/>
        <v>1</v>
      </c>
      <c r="N1142">
        <f t="shared" si="387"/>
        <v>2003</v>
      </c>
      <c r="O1142" t="str">
        <f t="shared" si="370"/>
        <v>2003-02</v>
      </c>
      <c r="P1142" t="str">
        <f t="shared" si="373"/>
        <v>2003Q1</v>
      </c>
      <c r="Q1142">
        <f t="shared" si="374"/>
        <v>8</v>
      </c>
      <c r="R1142">
        <f t="shared" si="375"/>
        <v>3</v>
      </c>
      <c r="S1142">
        <f t="shared" si="376"/>
        <v>2003</v>
      </c>
      <c r="T1142" t="str">
        <f t="shared" si="388"/>
        <v>FY2003-08</v>
      </c>
      <c r="U1142" t="str">
        <f t="shared" si="377"/>
        <v>FY2003Q3</v>
      </c>
    </row>
    <row r="1143" spans="1:21">
      <c r="A1143" t="str">
        <f t="shared" si="371"/>
        <v>20030215</v>
      </c>
      <c r="B1143" s="1">
        <f t="shared" si="378"/>
        <v>37667</v>
      </c>
      <c r="C1143" s="1" t="str">
        <f t="shared" si="372"/>
        <v>2003/02/15</v>
      </c>
      <c r="D1143">
        <f t="shared" si="379"/>
        <v>7</v>
      </c>
      <c r="E1143" t="str">
        <f t="shared" si="380"/>
        <v>Saturday</v>
      </c>
      <c r="F1143">
        <f t="shared" si="381"/>
        <v>15</v>
      </c>
      <c r="G1143" s="2">
        <f t="shared" si="382"/>
        <v>46</v>
      </c>
      <c r="H1143" t="str">
        <f t="shared" si="383"/>
        <v>Weekend</v>
      </c>
      <c r="I1143">
        <f t="shared" si="368"/>
        <v>7</v>
      </c>
      <c r="J1143" t="str">
        <f t="shared" si="384"/>
        <v>February</v>
      </c>
      <c r="K1143">
        <f t="shared" si="385"/>
        <v>2</v>
      </c>
      <c r="L1143" s="1" t="str">
        <f t="shared" si="369"/>
        <v>N</v>
      </c>
      <c r="M1143">
        <f t="shared" si="386"/>
        <v>1</v>
      </c>
      <c r="N1143">
        <f t="shared" si="387"/>
        <v>2003</v>
      </c>
      <c r="O1143" t="str">
        <f t="shared" si="370"/>
        <v>2003-02</v>
      </c>
      <c r="P1143" t="str">
        <f t="shared" si="373"/>
        <v>2003Q1</v>
      </c>
      <c r="Q1143">
        <f t="shared" si="374"/>
        <v>8</v>
      </c>
      <c r="R1143">
        <f t="shared" si="375"/>
        <v>3</v>
      </c>
      <c r="S1143">
        <f t="shared" si="376"/>
        <v>2003</v>
      </c>
      <c r="T1143" t="str">
        <f t="shared" si="388"/>
        <v>FY2003-08</v>
      </c>
      <c r="U1143" t="str">
        <f t="shared" si="377"/>
        <v>FY2003Q3</v>
      </c>
    </row>
    <row r="1144" spans="1:21">
      <c r="A1144" t="str">
        <f t="shared" si="371"/>
        <v>20030216</v>
      </c>
      <c r="B1144" s="1">
        <f t="shared" si="378"/>
        <v>37668</v>
      </c>
      <c r="C1144" s="1" t="str">
        <f t="shared" si="372"/>
        <v>2003/02/16</v>
      </c>
      <c r="D1144">
        <f t="shared" si="379"/>
        <v>1</v>
      </c>
      <c r="E1144" t="str">
        <f t="shared" si="380"/>
        <v>Sunday</v>
      </c>
      <c r="F1144">
        <f t="shared" si="381"/>
        <v>16</v>
      </c>
      <c r="G1144" s="2">
        <f t="shared" si="382"/>
        <v>47</v>
      </c>
      <c r="H1144" t="str">
        <f t="shared" si="383"/>
        <v>Weekday</v>
      </c>
      <c r="I1144">
        <f t="shared" si="368"/>
        <v>8</v>
      </c>
      <c r="J1144" t="str">
        <f t="shared" si="384"/>
        <v>February</v>
      </c>
      <c r="K1144">
        <f t="shared" si="385"/>
        <v>2</v>
      </c>
      <c r="L1144" s="1" t="str">
        <f t="shared" si="369"/>
        <v>N</v>
      </c>
      <c r="M1144">
        <f t="shared" si="386"/>
        <v>1</v>
      </c>
      <c r="N1144">
        <f t="shared" si="387"/>
        <v>2003</v>
      </c>
      <c r="O1144" t="str">
        <f t="shared" si="370"/>
        <v>2003-02</v>
      </c>
      <c r="P1144" t="str">
        <f t="shared" si="373"/>
        <v>2003Q1</v>
      </c>
      <c r="Q1144">
        <f t="shared" si="374"/>
        <v>8</v>
      </c>
      <c r="R1144">
        <f t="shared" si="375"/>
        <v>3</v>
      </c>
      <c r="S1144">
        <f t="shared" si="376"/>
        <v>2003</v>
      </c>
      <c r="T1144" t="str">
        <f t="shared" si="388"/>
        <v>FY2003-08</v>
      </c>
      <c r="U1144" t="str">
        <f t="shared" si="377"/>
        <v>FY2003Q3</v>
      </c>
    </row>
    <row r="1145" spans="1:21">
      <c r="A1145" t="str">
        <f t="shared" si="371"/>
        <v>20030217</v>
      </c>
      <c r="B1145" s="1">
        <f t="shared" si="378"/>
        <v>37669</v>
      </c>
      <c r="C1145" s="1" t="str">
        <f t="shared" si="372"/>
        <v>2003/02/17</v>
      </c>
      <c r="D1145">
        <f t="shared" si="379"/>
        <v>2</v>
      </c>
      <c r="E1145" t="str">
        <f t="shared" si="380"/>
        <v>Monday</v>
      </c>
      <c r="F1145">
        <f t="shared" si="381"/>
        <v>17</v>
      </c>
      <c r="G1145" s="2">
        <f t="shared" si="382"/>
        <v>48</v>
      </c>
      <c r="H1145" t="str">
        <f t="shared" si="383"/>
        <v>Weekday</v>
      </c>
      <c r="I1145">
        <f t="shared" si="368"/>
        <v>8</v>
      </c>
      <c r="J1145" t="str">
        <f t="shared" si="384"/>
        <v>February</v>
      </c>
      <c r="K1145">
        <f t="shared" si="385"/>
        <v>2</v>
      </c>
      <c r="L1145" s="1" t="str">
        <f t="shared" si="369"/>
        <v>N</v>
      </c>
      <c r="M1145">
        <f t="shared" si="386"/>
        <v>1</v>
      </c>
      <c r="N1145">
        <f t="shared" si="387"/>
        <v>2003</v>
      </c>
      <c r="O1145" t="str">
        <f t="shared" si="370"/>
        <v>2003-02</v>
      </c>
      <c r="P1145" t="str">
        <f t="shared" si="373"/>
        <v>2003Q1</v>
      </c>
      <c r="Q1145">
        <f t="shared" si="374"/>
        <v>8</v>
      </c>
      <c r="R1145">
        <f t="shared" si="375"/>
        <v>3</v>
      </c>
      <c r="S1145">
        <f t="shared" si="376"/>
        <v>2003</v>
      </c>
      <c r="T1145" t="str">
        <f t="shared" si="388"/>
        <v>FY2003-08</v>
      </c>
      <c r="U1145" t="str">
        <f t="shared" si="377"/>
        <v>FY2003Q3</v>
      </c>
    </row>
    <row r="1146" spans="1:21">
      <c r="A1146" t="str">
        <f t="shared" si="371"/>
        <v>20030218</v>
      </c>
      <c r="B1146" s="1">
        <f t="shared" si="378"/>
        <v>37670</v>
      </c>
      <c r="C1146" s="1" t="str">
        <f t="shared" si="372"/>
        <v>2003/02/18</v>
      </c>
      <c r="D1146">
        <f t="shared" si="379"/>
        <v>3</v>
      </c>
      <c r="E1146" t="str">
        <f t="shared" si="380"/>
        <v>Tuesday</v>
      </c>
      <c r="F1146">
        <f t="shared" si="381"/>
        <v>18</v>
      </c>
      <c r="G1146" s="2">
        <f t="shared" si="382"/>
        <v>49</v>
      </c>
      <c r="H1146" t="str">
        <f t="shared" si="383"/>
        <v>Weekday</v>
      </c>
      <c r="I1146">
        <f t="shared" si="368"/>
        <v>8</v>
      </c>
      <c r="J1146" t="str">
        <f t="shared" si="384"/>
        <v>February</v>
      </c>
      <c r="K1146">
        <f t="shared" si="385"/>
        <v>2</v>
      </c>
      <c r="L1146" s="1" t="str">
        <f t="shared" si="369"/>
        <v>N</v>
      </c>
      <c r="M1146">
        <f t="shared" si="386"/>
        <v>1</v>
      </c>
      <c r="N1146">
        <f t="shared" si="387"/>
        <v>2003</v>
      </c>
      <c r="O1146" t="str">
        <f t="shared" si="370"/>
        <v>2003-02</v>
      </c>
      <c r="P1146" t="str">
        <f t="shared" si="373"/>
        <v>2003Q1</v>
      </c>
      <c r="Q1146">
        <f t="shared" si="374"/>
        <v>8</v>
      </c>
      <c r="R1146">
        <f t="shared" si="375"/>
        <v>3</v>
      </c>
      <c r="S1146">
        <f t="shared" si="376"/>
        <v>2003</v>
      </c>
      <c r="T1146" t="str">
        <f t="shared" si="388"/>
        <v>FY2003-08</v>
      </c>
      <c r="U1146" t="str">
        <f t="shared" si="377"/>
        <v>FY2003Q3</v>
      </c>
    </row>
    <row r="1147" spans="1:21">
      <c r="A1147" t="str">
        <f t="shared" si="371"/>
        <v>20030219</v>
      </c>
      <c r="B1147" s="1">
        <f t="shared" si="378"/>
        <v>37671</v>
      </c>
      <c r="C1147" s="1" t="str">
        <f t="shared" si="372"/>
        <v>2003/02/19</v>
      </c>
      <c r="D1147">
        <f t="shared" si="379"/>
        <v>4</v>
      </c>
      <c r="E1147" t="str">
        <f t="shared" si="380"/>
        <v>Wednesday</v>
      </c>
      <c r="F1147">
        <f t="shared" si="381"/>
        <v>19</v>
      </c>
      <c r="G1147" s="2">
        <f t="shared" si="382"/>
        <v>50</v>
      </c>
      <c r="H1147" t="str">
        <f t="shared" si="383"/>
        <v>Weekday</v>
      </c>
      <c r="I1147">
        <f t="shared" si="368"/>
        <v>8</v>
      </c>
      <c r="J1147" t="str">
        <f t="shared" si="384"/>
        <v>February</v>
      </c>
      <c r="K1147">
        <f t="shared" si="385"/>
        <v>2</v>
      </c>
      <c r="L1147" s="1" t="str">
        <f t="shared" si="369"/>
        <v>N</v>
      </c>
      <c r="M1147">
        <f t="shared" si="386"/>
        <v>1</v>
      </c>
      <c r="N1147">
        <f t="shared" si="387"/>
        <v>2003</v>
      </c>
      <c r="O1147" t="str">
        <f t="shared" si="370"/>
        <v>2003-02</v>
      </c>
      <c r="P1147" t="str">
        <f t="shared" si="373"/>
        <v>2003Q1</v>
      </c>
      <c r="Q1147">
        <f t="shared" si="374"/>
        <v>8</v>
      </c>
      <c r="R1147">
        <f t="shared" si="375"/>
        <v>3</v>
      </c>
      <c r="S1147">
        <f t="shared" si="376"/>
        <v>2003</v>
      </c>
      <c r="T1147" t="str">
        <f t="shared" si="388"/>
        <v>FY2003-08</v>
      </c>
      <c r="U1147" t="str">
        <f t="shared" si="377"/>
        <v>FY2003Q3</v>
      </c>
    </row>
    <row r="1148" spans="1:21">
      <c r="A1148" t="str">
        <f t="shared" si="371"/>
        <v>20030220</v>
      </c>
      <c r="B1148" s="1">
        <f t="shared" si="378"/>
        <v>37672</v>
      </c>
      <c r="C1148" s="1" t="str">
        <f t="shared" si="372"/>
        <v>2003/02/20</v>
      </c>
      <c r="D1148">
        <f t="shared" si="379"/>
        <v>5</v>
      </c>
      <c r="E1148" t="str">
        <f t="shared" si="380"/>
        <v>Thursday</v>
      </c>
      <c r="F1148">
        <f t="shared" si="381"/>
        <v>20</v>
      </c>
      <c r="G1148" s="2">
        <f t="shared" si="382"/>
        <v>51</v>
      </c>
      <c r="H1148" t="str">
        <f t="shared" si="383"/>
        <v>Weekday</v>
      </c>
      <c r="I1148">
        <f t="shared" si="368"/>
        <v>8</v>
      </c>
      <c r="J1148" t="str">
        <f t="shared" si="384"/>
        <v>February</v>
      </c>
      <c r="K1148">
        <f t="shared" si="385"/>
        <v>2</v>
      </c>
      <c r="L1148" s="1" t="str">
        <f t="shared" si="369"/>
        <v>N</v>
      </c>
      <c r="M1148">
        <f t="shared" si="386"/>
        <v>1</v>
      </c>
      <c r="N1148">
        <f t="shared" si="387"/>
        <v>2003</v>
      </c>
      <c r="O1148" t="str">
        <f t="shared" si="370"/>
        <v>2003-02</v>
      </c>
      <c r="P1148" t="str">
        <f t="shared" si="373"/>
        <v>2003Q1</v>
      </c>
      <c r="Q1148">
        <f t="shared" si="374"/>
        <v>8</v>
      </c>
      <c r="R1148">
        <f t="shared" si="375"/>
        <v>3</v>
      </c>
      <c r="S1148">
        <f t="shared" si="376"/>
        <v>2003</v>
      </c>
      <c r="T1148" t="str">
        <f t="shared" si="388"/>
        <v>FY2003-08</v>
      </c>
      <c r="U1148" t="str">
        <f t="shared" si="377"/>
        <v>FY2003Q3</v>
      </c>
    </row>
    <row r="1149" spans="1:21">
      <c r="A1149" t="str">
        <f t="shared" si="371"/>
        <v>20030221</v>
      </c>
      <c r="B1149" s="1">
        <f t="shared" si="378"/>
        <v>37673</v>
      </c>
      <c r="C1149" s="1" t="str">
        <f t="shared" si="372"/>
        <v>2003/02/21</v>
      </c>
      <c r="D1149">
        <f t="shared" si="379"/>
        <v>6</v>
      </c>
      <c r="E1149" t="str">
        <f t="shared" si="380"/>
        <v>Friday</v>
      </c>
      <c r="F1149">
        <f t="shared" si="381"/>
        <v>21</v>
      </c>
      <c r="G1149" s="2">
        <f t="shared" si="382"/>
        <v>52</v>
      </c>
      <c r="H1149" t="str">
        <f t="shared" si="383"/>
        <v>Weekend</v>
      </c>
      <c r="I1149">
        <f t="shared" si="368"/>
        <v>8</v>
      </c>
      <c r="J1149" t="str">
        <f t="shared" si="384"/>
        <v>February</v>
      </c>
      <c r="K1149">
        <f t="shared" si="385"/>
        <v>2</v>
      </c>
      <c r="L1149" s="1" t="str">
        <f t="shared" si="369"/>
        <v>N</v>
      </c>
      <c r="M1149">
        <f t="shared" si="386"/>
        <v>1</v>
      </c>
      <c r="N1149">
        <f t="shared" si="387"/>
        <v>2003</v>
      </c>
      <c r="O1149" t="str">
        <f t="shared" si="370"/>
        <v>2003-02</v>
      </c>
      <c r="P1149" t="str">
        <f t="shared" si="373"/>
        <v>2003Q1</v>
      </c>
      <c r="Q1149">
        <f t="shared" si="374"/>
        <v>8</v>
      </c>
      <c r="R1149">
        <f t="shared" si="375"/>
        <v>3</v>
      </c>
      <c r="S1149">
        <f t="shared" si="376"/>
        <v>2003</v>
      </c>
      <c r="T1149" t="str">
        <f t="shared" si="388"/>
        <v>FY2003-08</v>
      </c>
      <c r="U1149" t="str">
        <f t="shared" si="377"/>
        <v>FY2003Q3</v>
      </c>
    </row>
    <row r="1150" spans="1:21">
      <c r="A1150" t="str">
        <f t="shared" si="371"/>
        <v>20030222</v>
      </c>
      <c r="B1150" s="1">
        <f t="shared" si="378"/>
        <v>37674</v>
      </c>
      <c r="C1150" s="1" t="str">
        <f t="shared" si="372"/>
        <v>2003/02/22</v>
      </c>
      <c r="D1150">
        <f t="shared" si="379"/>
        <v>7</v>
      </c>
      <c r="E1150" t="str">
        <f t="shared" si="380"/>
        <v>Saturday</v>
      </c>
      <c r="F1150">
        <f t="shared" si="381"/>
        <v>22</v>
      </c>
      <c r="G1150" s="2">
        <f t="shared" si="382"/>
        <v>53</v>
      </c>
      <c r="H1150" t="str">
        <f t="shared" si="383"/>
        <v>Weekend</v>
      </c>
      <c r="I1150">
        <f t="shared" si="368"/>
        <v>8</v>
      </c>
      <c r="J1150" t="str">
        <f t="shared" si="384"/>
        <v>February</v>
      </c>
      <c r="K1150">
        <f t="shared" si="385"/>
        <v>2</v>
      </c>
      <c r="L1150" s="1" t="str">
        <f t="shared" si="369"/>
        <v>N</v>
      </c>
      <c r="M1150">
        <f t="shared" si="386"/>
        <v>1</v>
      </c>
      <c r="N1150">
        <f t="shared" si="387"/>
        <v>2003</v>
      </c>
      <c r="O1150" t="str">
        <f t="shared" si="370"/>
        <v>2003-02</v>
      </c>
      <c r="P1150" t="str">
        <f t="shared" si="373"/>
        <v>2003Q1</v>
      </c>
      <c r="Q1150">
        <f t="shared" si="374"/>
        <v>8</v>
      </c>
      <c r="R1150">
        <f t="shared" si="375"/>
        <v>3</v>
      </c>
      <c r="S1150">
        <f t="shared" si="376"/>
        <v>2003</v>
      </c>
      <c r="T1150" t="str">
        <f t="shared" si="388"/>
        <v>FY2003-08</v>
      </c>
      <c r="U1150" t="str">
        <f t="shared" si="377"/>
        <v>FY2003Q3</v>
      </c>
    </row>
    <row r="1151" spans="1:21">
      <c r="A1151" t="str">
        <f t="shared" si="371"/>
        <v>20030223</v>
      </c>
      <c r="B1151" s="1">
        <f t="shared" si="378"/>
        <v>37675</v>
      </c>
      <c r="C1151" s="1" t="str">
        <f t="shared" si="372"/>
        <v>2003/02/23</v>
      </c>
      <c r="D1151">
        <f t="shared" si="379"/>
        <v>1</v>
      </c>
      <c r="E1151" t="str">
        <f t="shared" si="380"/>
        <v>Sunday</v>
      </c>
      <c r="F1151">
        <f t="shared" si="381"/>
        <v>23</v>
      </c>
      <c r="G1151" s="2">
        <f t="shared" si="382"/>
        <v>54</v>
      </c>
      <c r="H1151" t="str">
        <f t="shared" si="383"/>
        <v>Weekday</v>
      </c>
      <c r="I1151">
        <f t="shared" si="368"/>
        <v>9</v>
      </c>
      <c r="J1151" t="str">
        <f t="shared" si="384"/>
        <v>February</v>
      </c>
      <c r="K1151">
        <f t="shared" si="385"/>
        <v>2</v>
      </c>
      <c r="L1151" s="1" t="str">
        <f t="shared" si="369"/>
        <v>N</v>
      </c>
      <c r="M1151">
        <f t="shared" si="386"/>
        <v>1</v>
      </c>
      <c r="N1151">
        <f t="shared" si="387"/>
        <v>2003</v>
      </c>
      <c r="O1151" t="str">
        <f t="shared" si="370"/>
        <v>2003-02</v>
      </c>
      <c r="P1151" t="str">
        <f t="shared" si="373"/>
        <v>2003Q1</v>
      </c>
      <c r="Q1151">
        <f t="shared" si="374"/>
        <v>8</v>
      </c>
      <c r="R1151">
        <f t="shared" si="375"/>
        <v>3</v>
      </c>
      <c r="S1151">
        <f t="shared" si="376"/>
        <v>2003</v>
      </c>
      <c r="T1151" t="str">
        <f t="shared" si="388"/>
        <v>FY2003-08</v>
      </c>
      <c r="U1151" t="str">
        <f t="shared" si="377"/>
        <v>FY2003Q3</v>
      </c>
    </row>
    <row r="1152" spans="1:21">
      <c r="A1152" t="str">
        <f t="shared" si="371"/>
        <v>20030224</v>
      </c>
      <c r="B1152" s="1">
        <f t="shared" si="378"/>
        <v>37676</v>
      </c>
      <c r="C1152" s="1" t="str">
        <f t="shared" si="372"/>
        <v>2003/02/24</v>
      </c>
      <c r="D1152">
        <f t="shared" si="379"/>
        <v>2</v>
      </c>
      <c r="E1152" t="str">
        <f t="shared" si="380"/>
        <v>Monday</v>
      </c>
      <c r="F1152">
        <f t="shared" si="381"/>
        <v>24</v>
      </c>
      <c r="G1152" s="2">
        <f t="shared" si="382"/>
        <v>55</v>
      </c>
      <c r="H1152" t="str">
        <f t="shared" si="383"/>
        <v>Weekday</v>
      </c>
      <c r="I1152">
        <f t="shared" si="368"/>
        <v>9</v>
      </c>
      <c r="J1152" t="str">
        <f t="shared" si="384"/>
        <v>February</v>
      </c>
      <c r="K1152">
        <f t="shared" si="385"/>
        <v>2</v>
      </c>
      <c r="L1152" s="1" t="str">
        <f t="shared" si="369"/>
        <v>N</v>
      </c>
      <c r="M1152">
        <f t="shared" si="386"/>
        <v>1</v>
      </c>
      <c r="N1152">
        <f t="shared" si="387"/>
        <v>2003</v>
      </c>
      <c r="O1152" t="str">
        <f t="shared" si="370"/>
        <v>2003-02</v>
      </c>
      <c r="P1152" t="str">
        <f t="shared" si="373"/>
        <v>2003Q1</v>
      </c>
      <c r="Q1152">
        <f t="shared" si="374"/>
        <v>8</v>
      </c>
      <c r="R1152">
        <f t="shared" si="375"/>
        <v>3</v>
      </c>
      <c r="S1152">
        <f t="shared" si="376"/>
        <v>2003</v>
      </c>
      <c r="T1152" t="str">
        <f t="shared" si="388"/>
        <v>FY2003-08</v>
      </c>
      <c r="U1152" t="str">
        <f t="shared" si="377"/>
        <v>FY2003Q3</v>
      </c>
    </row>
    <row r="1153" spans="1:21">
      <c r="A1153" t="str">
        <f t="shared" si="371"/>
        <v>20030225</v>
      </c>
      <c r="B1153" s="1">
        <f t="shared" si="378"/>
        <v>37677</v>
      </c>
      <c r="C1153" s="1" t="str">
        <f t="shared" si="372"/>
        <v>2003/02/25</v>
      </c>
      <c r="D1153">
        <f t="shared" si="379"/>
        <v>3</v>
      </c>
      <c r="E1153" t="str">
        <f t="shared" si="380"/>
        <v>Tuesday</v>
      </c>
      <c r="F1153">
        <f t="shared" si="381"/>
        <v>25</v>
      </c>
      <c r="G1153" s="2">
        <f t="shared" si="382"/>
        <v>56</v>
      </c>
      <c r="H1153" t="str">
        <f t="shared" si="383"/>
        <v>Weekday</v>
      </c>
      <c r="I1153">
        <f t="shared" si="368"/>
        <v>9</v>
      </c>
      <c r="J1153" t="str">
        <f t="shared" si="384"/>
        <v>February</v>
      </c>
      <c r="K1153">
        <f t="shared" si="385"/>
        <v>2</v>
      </c>
      <c r="L1153" s="1" t="str">
        <f t="shared" si="369"/>
        <v>N</v>
      </c>
      <c r="M1153">
        <f t="shared" si="386"/>
        <v>1</v>
      </c>
      <c r="N1153">
        <f t="shared" si="387"/>
        <v>2003</v>
      </c>
      <c r="O1153" t="str">
        <f t="shared" si="370"/>
        <v>2003-02</v>
      </c>
      <c r="P1153" t="str">
        <f t="shared" si="373"/>
        <v>2003Q1</v>
      </c>
      <c r="Q1153">
        <f t="shared" si="374"/>
        <v>8</v>
      </c>
      <c r="R1153">
        <f t="shared" si="375"/>
        <v>3</v>
      </c>
      <c r="S1153">
        <f t="shared" si="376"/>
        <v>2003</v>
      </c>
      <c r="T1153" t="str">
        <f t="shared" si="388"/>
        <v>FY2003-08</v>
      </c>
      <c r="U1153" t="str">
        <f t="shared" si="377"/>
        <v>FY2003Q3</v>
      </c>
    </row>
    <row r="1154" spans="1:21">
      <c r="A1154" t="str">
        <f t="shared" si="371"/>
        <v>20030226</v>
      </c>
      <c r="B1154" s="1">
        <f t="shared" si="378"/>
        <v>37678</v>
      </c>
      <c r="C1154" s="1" t="str">
        <f t="shared" si="372"/>
        <v>2003/02/26</v>
      </c>
      <c r="D1154">
        <f t="shared" si="379"/>
        <v>4</v>
      </c>
      <c r="E1154" t="str">
        <f t="shared" si="380"/>
        <v>Wednesday</v>
      </c>
      <c r="F1154">
        <f t="shared" si="381"/>
        <v>26</v>
      </c>
      <c r="G1154" s="2">
        <f t="shared" si="382"/>
        <v>57</v>
      </c>
      <c r="H1154" t="str">
        <f t="shared" si="383"/>
        <v>Weekday</v>
      </c>
      <c r="I1154">
        <f t="shared" ref="I1154:I1217" si="389">WEEKNUM(C1154,1)</f>
        <v>9</v>
      </c>
      <c r="J1154" t="str">
        <f t="shared" si="384"/>
        <v>February</v>
      </c>
      <c r="K1154">
        <f t="shared" si="385"/>
        <v>2</v>
      </c>
      <c r="L1154" s="1" t="str">
        <f t="shared" ref="L1154:L1217" si="390">IF(B1154=EOMONTH(B1154,0),"Y","N")</f>
        <v>N</v>
      </c>
      <c r="M1154">
        <f t="shared" si="386"/>
        <v>1</v>
      </c>
      <c r="N1154">
        <f t="shared" si="387"/>
        <v>2003</v>
      </c>
      <c r="O1154" t="str">
        <f t="shared" ref="O1154:O1217" si="391">N1154&amp;"-"&amp;IF(K1154&lt;10,"0","")&amp;K1154</f>
        <v>2003-02</v>
      </c>
      <c r="P1154" t="str">
        <f t="shared" si="373"/>
        <v>2003Q1</v>
      </c>
      <c r="Q1154">
        <f t="shared" si="374"/>
        <v>8</v>
      </c>
      <c r="R1154">
        <f t="shared" si="375"/>
        <v>3</v>
      </c>
      <c r="S1154">
        <f t="shared" si="376"/>
        <v>2003</v>
      </c>
      <c r="T1154" t="str">
        <f t="shared" si="388"/>
        <v>FY2003-08</v>
      </c>
      <c r="U1154" t="str">
        <f t="shared" si="377"/>
        <v>FY2003Q3</v>
      </c>
    </row>
    <row r="1155" spans="1:21">
      <c r="A1155" t="str">
        <f t="shared" ref="A1155:A1218" si="392">TEXT(B1155,"yyyymmdd")</f>
        <v>20030227</v>
      </c>
      <c r="B1155" s="1">
        <f t="shared" si="378"/>
        <v>37679</v>
      </c>
      <c r="C1155" s="1" t="str">
        <f t="shared" ref="C1155:C1218" si="393">TEXT(B1155,"yyyy/mm/dd")</f>
        <v>2003/02/27</v>
      </c>
      <c r="D1155">
        <f t="shared" si="379"/>
        <v>5</v>
      </c>
      <c r="E1155" t="str">
        <f t="shared" si="380"/>
        <v>Thursday</v>
      </c>
      <c r="F1155">
        <f t="shared" si="381"/>
        <v>27</v>
      </c>
      <c r="G1155" s="2">
        <f t="shared" si="382"/>
        <v>58</v>
      </c>
      <c r="H1155" t="str">
        <f t="shared" si="383"/>
        <v>Weekday</v>
      </c>
      <c r="I1155">
        <f t="shared" si="389"/>
        <v>9</v>
      </c>
      <c r="J1155" t="str">
        <f t="shared" si="384"/>
        <v>February</v>
      </c>
      <c r="K1155">
        <f t="shared" si="385"/>
        <v>2</v>
      </c>
      <c r="L1155" s="1" t="str">
        <f t="shared" si="390"/>
        <v>N</v>
      </c>
      <c r="M1155">
        <f t="shared" si="386"/>
        <v>1</v>
      </c>
      <c r="N1155">
        <f t="shared" si="387"/>
        <v>2003</v>
      </c>
      <c r="O1155" t="str">
        <f t="shared" si="391"/>
        <v>2003-02</v>
      </c>
      <c r="P1155" t="str">
        <f t="shared" ref="P1155:P1218" si="394">N1155&amp;"Q"&amp;M1155</f>
        <v>2003Q1</v>
      </c>
      <c r="Q1155">
        <f t="shared" ref="Q1155:Q1218" si="395">IF(K1155&lt;7,K1155+6,K1155-6)</f>
        <v>8</v>
      </c>
      <c r="R1155">
        <f t="shared" ref="R1155:R1218" si="396">IF(Q1155&lt;4,1,IF(Q1155&lt;7,2,IF(Q1155&lt;10,3,4)))</f>
        <v>3</v>
      </c>
      <c r="S1155">
        <f t="shared" ref="S1155:S1218" si="397">IF(K1155&lt;7,N1155,N1155+1)</f>
        <v>2003</v>
      </c>
      <c r="T1155" t="str">
        <f t="shared" si="388"/>
        <v>FY2003-08</v>
      </c>
      <c r="U1155" t="str">
        <f t="shared" ref="U1155:U1218" si="398">"FY"&amp;S1155&amp;"Q"&amp;R1155</f>
        <v>FY2003Q3</v>
      </c>
    </row>
    <row r="1156" spans="1:21">
      <c r="A1156" t="str">
        <f t="shared" si="392"/>
        <v>20030228</v>
      </c>
      <c r="B1156" s="1">
        <f t="shared" si="378"/>
        <v>37680</v>
      </c>
      <c r="C1156" s="1" t="str">
        <f t="shared" si="393"/>
        <v>2003/02/28</v>
      </c>
      <c r="D1156">
        <f t="shared" si="379"/>
        <v>6</v>
      </c>
      <c r="E1156" t="str">
        <f t="shared" si="380"/>
        <v>Friday</v>
      </c>
      <c r="F1156">
        <f t="shared" si="381"/>
        <v>28</v>
      </c>
      <c r="G1156" s="2">
        <f t="shared" si="382"/>
        <v>59</v>
      </c>
      <c r="H1156" t="str">
        <f t="shared" si="383"/>
        <v>Weekend</v>
      </c>
      <c r="I1156">
        <f t="shared" si="389"/>
        <v>9</v>
      </c>
      <c r="J1156" t="str">
        <f t="shared" si="384"/>
        <v>February</v>
      </c>
      <c r="K1156">
        <f t="shared" si="385"/>
        <v>2</v>
      </c>
      <c r="L1156" s="1" t="str">
        <f t="shared" si="390"/>
        <v>Y</v>
      </c>
      <c r="M1156">
        <f t="shared" si="386"/>
        <v>1</v>
      </c>
      <c r="N1156">
        <f t="shared" si="387"/>
        <v>2003</v>
      </c>
      <c r="O1156" t="str">
        <f t="shared" si="391"/>
        <v>2003-02</v>
      </c>
      <c r="P1156" t="str">
        <f t="shared" si="394"/>
        <v>2003Q1</v>
      </c>
      <c r="Q1156">
        <f t="shared" si="395"/>
        <v>8</v>
      </c>
      <c r="R1156">
        <f t="shared" si="396"/>
        <v>3</v>
      </c>
      <c r="S1156">
        <f t="shared" si="397"/>
        <v>2003</v>
      </c>
      <c r="T1156" t="str">
        <f t="shared" si="388"/>
        <v>FY2003-08</v>
      </c>
      <c r="U1156" t="str">
        <f t="shared" si="398"/>
        <v>FY2003Q3</v>
      </c>
    </row>
    <row r="1157" spans="1:21">
      <c r="A1157" t="str">
        <f t="shared" si="392"/>
        <v>20030301</v>
      </c>
      <c r="B1157" s="1">
        <f t="shared" si="378"/>
        <v>37681</v>
      </c>
      <c r="C1157" s="1" t="str">
        <f t="shared" si="393"/>
        <v>2003/03/01</v>
      </c>
      <c r="D1157">
        <f t="shared" si="379"/>
        <v>7</v>
      </c>
      <c r="E1157" t="str">
        <f t="shared" si="380"/>
        <v>Saturday</v>
      </c>
      <c r="F1157">
        <f t="shared" si="381"/>
        <v>1</v>
      </c>
      <c r="G1157" s="2">
        <f t="shared" si="382"/>
        <v>60</v>
      </c>
      <c r="H1157" t="str">
        <f t="shared" si="383"/>
        <v>Weekend</v>
      </c>
      <c r="I1157">
        <f t="shared" si="389"/>
        <v>9</v>
      </c>
      <c r="J1157" t="str">
        <f t="shared" si="384"/>
        <v>March</v>
      </c>
      <c r="K1157">
        <f t="shared" si="385"/>
        <v>3</v>
      </c>
      <c r="L1157" s="1" t="str">
        <f t="shared" si="390"/>
        <v>N</v>
      </c>
      <c r="M1157">
        <f t="shared" si="386"/>
        <v>1</v>
      </c>
      <c r="N1157">
        <f t="shared" si="387"/>
        <v>2003</v>
      </c>
      <c r="O1157" t="str">
        <f t="shared" si="391"/>
        <v>2003-03</v>
      </c>
      <c r="P1157" t="str">
        <f t="shared" si="394"/>
        <v>2003Q1</v>
      </c>
      <c r="Q1157">
        <f t="shared" si="395"/>
        <v>9</v>
      </c>
      <c r="R1157">
        <f t="shared" si="396"/>
        <v>3</v>
      </c>
      <c r="S1157">
        <f t="shared" si="397"/>
        <v>2003</v>
      </c>
      <c r="T1157" t="str">
        <f t="shared" si="388"/>
        <v>FY2003-09</v>
      </c>
      <c r="U1157" t="str">
        <f t="shared" si="398"/>
        <v>FY2003Q3</v>
      </c>
    </row>
    <row r="1158" spans="1:21">
      <c r="A1158" t="str">
        <f t="shared" si="392"/>
        <v>20030302</v>
      </c>
      <c r="B1158" s="1">
        <f t="shared" si="378"/>
        <v>37682</v>
      </c>
      <c r="C1158" s="1" t="str">
        <f t="shared" si="393"/>
        <v>2003/03/02</v>
      </c>
      <c r="D1158">
        <f t="shared" si="379"/>
        <v>1</v>
      </c>
      <c r="E1158" t="str">
        <f t="shared" si="380"/>
        <v>Sunday</v>
      </c>
      <c r="F1158">
        <f t="shared" si="381"/>
        <v>2</v>
      </c>
      <c r="G1158" s="2">
        <f t="shared" si="382"/>
        <v>61</v>
      </c>
      <c r="H1158" t="str">
        <f t="shared" si="383"/>
        <v>Weekday</v>
      </c>
      <c r="I1158">
        <f t="shared" si="389"/>
        <v>10</v>
      </c>
      <c r="J1158" t="str">
        <f t="shared" si="384"/>
        <v>March</v>
      </c>
      <c r="K1158">
        <f t="shared" si="385"/>
        <v>3</v>
      </c>
      <c r="L1158" s="1" t="str">
        <f t="shared" si="390"/>
        <v>N</v>
      </c>
      <c r="M1158">
        <f t="shared" si="386"/>
        <v>1</v>
      </c>
      <c r="N1158">
        <f t="shared" si="387"/>
        <v>2003</v>
      </c>
      <c r="O1158" t="str">
        <f t="shared" si="391"/>
        <v>2003-03</v>
      </c>
      <c r="P1158" t="str">
        <f t="shared" si="394"/>
        <v>2003Q1</v>
      </c>
      <c r="Q1158">
        <f t="shared" si="395"/>
        <v>9</v>
      </c>
      <c r="R1158">
        <f t="shared" si="396"/>
        <v>3</v>
      </c>
      <c r="S1158">
        <f t="shared" si="397"/>
        <v>2003</v>
      </c>
      <c r="T1158" t="str">
        <f t="shared" si="388"/>
        <v>FY2003-09</v>
      </c>
      <c r="U1158" t="str">
        <f t="shared" si="398"/>
        <v>FY2003Q3</v>
      </c>
    </row>
    <row r="1159" spans="1:21">
      <c r="A1159" t="str">
        <f t="shared" si="392"/>
        <v>20030303</v>
      </c>
      <c r="B1159" s="1">
        <f t="shared" si="378"/>
        <v>37683</v>
      </c>
      <c r="C1159" s="1" t="str">
        <f t="shared" si="393"/>
        <v>2003/03/03</v>
      </c>
      <c r="D1159">
        <f t="shared" si="379"/>
        <v>2</v>
      </c>
      <c r="E1159" t="str">
        <f t="shared" si="380"/>
        <v>Monday</v>
      </c>
      <c r="F1159">
        <f t="shared" si="381"/>
        <v>3</v>
      </c>
      <c r="G1159" s="2">
        <f t="shared" si="382"/>
        <v>62</v>
      </c>
      <c r="H1159" t="str">
        <f t="shared" si="383"/>
        <v>Weekday</v>
      </c>
      <c r="I1159">
        <f t="shared" si="389"/>
        <v>10</v>
      </c>
      <c r="J1159" t="str">
        <f t="shared" si="384"/>
        <v>March</v>
      </c>
      <c r="K1159">
        <f t="shared" si="385"/>
        <v>3</v>
      </c>
      <c r="L1159" s="1" t="str">
        <f t="shared" si="390"/>
        <v>N</v>
      </c>
      <c r="M1159">
        <f t="shared" si="386"/>
        <v>1</v>
      </c>
      <c r="N1159">
        <f t="shared" si="387"/>
        <v>2003</v>
      </c>
      <c r="O1159" t="str">
        <f t="shared" si="391"/>
        <v>2003-03</v>
      </c>
      <c r="P1159" t="str">
        <f t="shared" si="394"/>
        <v>2003Q1</v>
      </c>
      <c r="Q1159">
        <f t="shared" si="395"/>
        <v>9</v>
      </c>
      <c r="R1159">
        <f t="shared" si="396"/>
        <v>3</v>
      </c>
      <c r="S1159">
        <f t="shared" si="397"/>
        <v>2003</v>
      </c>
      <c r="T1159" t="str">
        <f t="shared" si="388"/>
        <v>FY2003-09</v>
      </c>
      <c r="U1159" t="str">
        <f t="shared" si="398"/>
        <v>FY2003Q3</v>
      </c>
    </row>
    <row r="1160" spans="1:21">
      <c r="A1160" t="str">
        <f t="shared" si="392"/>
        <v>20030304</v>
      </c>
      <c r="B1160" s="1">
        <f t="shared" si="378"/>
        <v>37684</v>
      </c>
      <c r="C1160" s="1" t="str">
        <f t="shared" si="393"/>
        <v>2003/03/04</v>
      </c>
      <c r="D1160">
        <f t="shared" si="379"/>
        <v>3</v>
      </c>
      <c r="E1160" t="str">
        <f t="shared" si="380"/>
        <v>Tuesday</v>
      </c>
      <c r="F1160">
        <f t="shared" si="381"/>
        <v>4</v>
      </c>
      <c r="G1160" s="2">
        <f t="shared" si="382"/>
        <v>63</v>
      </c>
      <c r="H1160" t="str">
        <f t="shared" si="383"/>
        <v>Weekday</v>
      </c>
      <c r="I1160">
        <f t="shared" si="389"/>
        <v>10</v>
      </c>
      <c r="J1160" t="str">
        <f t="shared" si="384"/>
        <v>March</v>
      </c>
      <c r="K1160">
        <f t="shared" si="385"/>
        <v>3</v>
      </c>
      <c r="L1160" s="1" t="str">
        <f t="shared" si="390"/>
        <v>N</v>
      </c>
      <c r="M1160">
        <f t="shared" si="386"/>
        <v>1</v>
      </c>
      <c r="N1160">
        <f t="shared" si="387"/>
        <v>2003</v>
      </c>
      <c r="O1160" t="str">
        <f t="shared" si="391"/>
        <v>2003-03</v>
      </c>
      <c r="P1160" t="str">
        <f t="shared" si="394"/>
        <v>2003Q1</v>
      </c>
      <c r="Q1160">
        <f t="shared" si="395"/>
        <v>9</v>
      </c>
      <c r="R1160">
        <f t="shared" si="396"/>
        <v>3</v>
      </c>
      <c r="S1160">
        <f t="shared" si="397"/>
        <v>2003</v>
      </c>
      <c r="T1160" t="str">
        <f t="shared" si="388"/>
        <v>FY2003-09</v>
      </c>
      <c r="U1160" t="str">
        <f t="shared" si="398"/>
        <v>FY2003Q3</v>
      </c>
    </row>
    <row r="1161" spans="1:21">
      <c r="A1161" t="str">
        <f t="shared" si="392"/>
        <v>20030305</v>
      </c>
      <c r="B1161" s="1">
        <f t="shared" si="378"/>
        <v>37685</v>
      </c>
      <c r="C1161" s="1" t="str">
        <f t="shared" si="393"/>
        <v>2003/03/05</v>
      </c>
      <c r="D1161">
        <f t="shared" si="379"/>
        <v>4</v>
      </c>
      <c r="E1161" t="str">
        <f t="shared" si="380"/>
        <v>Wednesday</v>
      </c>
      <c r="F1161">
        <f t="shared" si="381"/>
        <v>5</v>
      </c>
      <c r="G1161" s="2">
        <f t="shared" si="382"/>
        <v>64</v>
      </c>
      <c r="H1161" t="str">
        <f t="shared" si="383"/>
        <v>Weekday</v>
      </c>
      <c r="I1161">
        <f t="shared" si="389"/>
        <v>10</v>
      </c>
      <c r="J1161" t="str">
        <f t="shared" si="384"/>
        <v>March</v>
      </c>
      <c r="K1161">
        <f t="shared" si="385"/>
        <v>3</v>
      </c>
      <c r="L1161" s="1" t="str">
        <f t="shared" si="390"/>
        <v>N</v>
      </c>
      <c r="M1161">
        <f t="shared" si="386"/>
        <v>1</v>
      </c>
      <c r="N1161">
        <f t="shared" si="387"/>
        <v>2003</v>
      </c>
      <c r="O1161" t="str">
        <f t="shared" si="391"/>
        <v>2003-03</v>
      </c>
      <c r="P1161" t="str">
        <f t="shared" si="394"/>
        <v>2003Q1</v>
      </c>
      <c r="Q1161">
        <f t="shared" si="395"/>
        <v>9</v>
      </c>
      <c r="R1161">
        <f t="shared" si="396"/>
        <v>3</v>
      </c>
      <c r="S1161">
        <f t="shared" si="397"/>
        <v>2003</v>
      </c>
      <c r="T1161" t="str">
        <f t="shared" si="388"/>
        <v>FY2003-09</v>
      </c>
      <c r="U1161" t="str">
        <f t="shared" si="398"/>
        <v>FY2003Q3</v>
      </c>
    </row>
    <row r="1162" spans="1:21">
      <c r="A1162" t="str">
        <f t="shared" si="392"/>
        <v>20030306</v>
      </c>
      <c r="B1162" s="1">
        <f t="shared" si="378"/>
        <v>37686</v>
      </c>
      <c r="C1162" s="1" t="str">
        <f t="shared" si="393"/>
        <v>2003/03/06</v>
      </c>
      <c r="D1162">
        <f t="shared" si="379"/>
        <v>5</v>
      </c>
      <c r="E1162" t="str">
        <f t="shared" si="380"/>
        <v>Thursday</v>
      </c>
      <c r="F1162">
        <f t="shared" si="381"/>
        <v>6</v>
      </c>
      <c r="G1162" s="2">
        <f t="shared" si="382"/>
        <v>65</v>
      </c>
      <c r="H1162" t="str">
        <f t="shared" si="383"/>
        <v>Weekday</v>
      </c>
      <c r="I1162">
        <f t="shared" si="389"/>
        <v>10</v>
      </c>
      <c r="J1162" t="str">
        <f t="shared" si="384"/>
        <v>March</v>
      </c>
      <c r="K1162">
        <f t="shared" si="385"/>
        <v>3</v>
      </c>
      <c r="L1162" s="1" t="str">
        <f t="shared" si="390"/>
        <v>N</v>
      </c>
      <c r="M1162">
        <f t="shared" si="386"/>
        <v>1</v>
      </c>
      <c r="N1162">
        <f t="shared" si="387"/>
        <v>2003</v>
      </c>
      <c r="O1162" t="str">
        <f t="shared" si="391"/>
        <v>2003-03</v>
      </c>
      <c r="P1162" t="str">
        <f t="shared" si="394"/>
        <v>2003Q1</v>
      </c>
      <c r="Q1162">
        <f t="shared" si="395"/>
        <v>9</v>
      </c>
      <c r="R1162">
        <f t="shared" si="396"/>
        <v>3</v>
      </c>
      <c r="S1162">
        <f t="shared" si="397"/>
        <v>2003</v>
      </c>
      <c r="T1162" t="str">
        <f t="shared" si="388"/>
        <v>FY2003-09</v>
      </c>
      <c r="U1162" t="str">
        <f t="shared" si="398"/>
        <v>FY2003Q3</v>
      </c>
    </row>
    <row r="1163" spans="1:21">
      <c r="A1163" t="str">
        <f t="shared" si="392"/>
        <v>20030307</v>
      </c>
      <c r="B1163" s="1">
        <f t="shared" si="378"/>
        <v>37687</v>
      </c>
      <c r="C1163" s="1" t="str">
        <f t="shared" si="393"/>
        <v>2003/03/07</v>
      </c>
      <c r="D1163">
        <f t="shared" si="379"/>
        <v>6</v>
      </c>
      <c r="E1163" t="str">
        <f t="shared" si="380"/>
        <v>Friday</v>
      </c>
      <c r="F1163">
        <f t="shared" si="381"/>
        <v>7</v>
      </c>
      <c r="G1163" s="2">
        <f t="shared" si="382"/>
        <v>66</v>
      </c>
      <c r="H1163" t="str">
        <f t="shared" si="383"/>
        <v>Weekend</v>
      </c>
      <c r="I1163">
        <f t="shared" si="389"/>
        <v>10</v>
      </c>
      <c r="J1163" t="str">
        <f t="shared" si="384"/>
        <v>March</v>
      </c>
      <c r="K1163">
        <f t="shared" si="385"/>
        <v>3</v>
      </c>
      <c r="L1163" s="1" t="str">
        <f t="shared" si="390"/>
        <v>N</v>
      </c>
      <c r="M1163">
        <f t="shared" si="386"/>
        <v>1</v>
      </c>
      <c r="N1163">
        <f t="shared" si="387"/>
        <v>2003</v>
      </c>
      <c r="O1163" t="str">
        <f t="shared" si="391"/>
        <v>2003-03</v>
      </c>
      <c r="P1163" t="str">
        <f t="shared" si="394"/>
        <v>2003Q1</v>
      </c>
      <c r="Q1163">
        <f t="shared" si="395"/>
        <v>9</v>
      </c>
      <c r="R1163">
        <f t="shared" si="396"/>
        <v>3</v>
      </c>
      <c r="S1163">
        <f t="shared" si="397"/>
        <v>2003</v>
      </c>
      <c r="T1163" t="str">
        <f t="shared" si="388"/>
        <v>FY2003-09</v>
      </c>
      <c r="U1163" t="str">
        <f t="shared" si="398"/>
        <v>FY2003Q3</v>
      </c>
    </row>
    <row r="1164" spans="1:21">
      <c r="A1164" t="str">
        <f t="shared" si="392"/>
        <v>20030308</v>
      </c>
      <c r="B1164" s="1">
        <f t="shared" si="378"/>
        <v>37688</v>
      </c>
      <c r="C1164" s="1" t="str">
        <f t="shared" si="393"/>
        <v>2003/03/08</v>
      </c>
      <c r="D1164">
        <f t="shared" si="379"/>
        <v>7</v>
      </c>
      <c r="E1164" t="str">
        <f t="shared" si="380"/>
        <v>Saturday</v>
      </c>
      <c r="F1164">
        <f t="shared" si="381"/>
        <v>8</v>
      </c>
      <c r="G1164" s="2">
        <f t="shared" si="382"/>
        <v>67</v>
      </c>
      <c r="H1164" t="str">
        <f t="shared" si="383"/>
        <v>Weekend</v>
      </c>
      <c r="I1164">
        <f t="shared" si="389"/>
        <v>10</v>
      </c>
      <c r="J1164" t="str">
        <f t="shared" si="384"/>
        <v>March</v>
      </c>
      <c r="K1164">
        <f t="shared" si="385"/>
        <v>3</v>
      </c>
      <c r="L1164" s="1" t="str">
        <f t="shared" si="390"/>
        <v>N</v>
      </c>
      <c r="M1164">
        <f t="shared" si="386"/>
        <v>1</v>
      </c>
      <c r="N1164">
        <f t="shared" si="387"/>
        <v>2003</v>
      </c>
      <c r="O1164" t="str">
        <f t="shared" si="391"/>
        <v>2003-03</v>
      </c>
      <c r="P1164" t="str">
        <f t="shared" si="394"/>
        <v>2003Q1</v>
      </c>
      <c r="Q1164">
        <f t="shared" si="395"/>
        <v>9</v>
      </c>
      <c r="R1164">
        <f t="shared" si="396"/>
        <v>3</v>
      </c>
      <c r="S1164">
        <f t="shared" si="397"/>
        <v>2003</v>
      </c>
      <c r="T1164" t="str">
        <f t="shared" si="388"/>
        <v>FY2003-09</v>
      </c>
      <c r="U1164" t="str">
        <f t="shared" si="398"/>
        <v>FY2003Q3</v>
      </c>
    </row>
    <row r="1165" spans="1:21">
      <c r="A1165" t="str">
        <f t="shared" si="392"/>
        <v>20030309</v>
      </c>
      <c r="B1165" s="1">
        <f t="shared" si="378"/>
        <v>37689</v>
      </c>
      <c r="C1165" s="1" t="str">
        <f t="shared" si="393"/>
        <v>2003/03/09</v>
      </c>
      <c r="D1165">
        <f t="shared" si="379"/>
        <v>1</v>
      </c>
      <c r="E1165" t="str">
        <f t="shared" si="380"/>
        <v>Sunday</v>
      </c>
      <c r="F1165">
        <f t="shared" si="381"/>
        <v>9</v>
      </c>
      <c r="G1165" s="2">
        <f t="shared" si="382"/>
        <v>68</v>
      </c>
      <c r="H1165" t="str">
        <f t="shared" si="383"/>
        <v>Weekday</v>
      </c>
      <c r="I1165">
        <f t="shared" si="389"/>
        <v>11</v>
      </c>
      <c r="J1165" t="str">
        <f t="shared" si="384"/>
        <v>March</v>
      </c>
      <c r="K1165">
        <f t="shared" si="385"/>
        <v>3</v>
      </c>
      <c r="L1165" s="1" t="str">
        <f t="shared" si="390"/>
        <v>N</v>
      </c>
      <c r="M1165">
        <f t="shared" si="386"/>
        <v>1</v>
      </c>
      <c r="N1165">
        <f t="shared" si="387"/>
        <v>2003</v>
      </c>
      <c r="O1165" t="str">
        <f t="shared" si="391"/>
        <v>2003-03</v>
      </c>
      <c r="P1165" t="str">
        <f t="shared" si="394"/>
        <v>2003Q1</v>
      </c>
      <c r="Q1165">
        <f t="shared" si="395"/>
        <v>9</v>
      </c>
      <c r="R1165">
        <f t="shared" si="396"/>
        <v>3</v>
      </c>
      <c r="S1165">
        <f t="shared" si="397"/>
        <v>2003</v>
      </c>
      <c r="T1165" t="str">
        <f t="shared" si="388"/>
        <v>FY2003-09</v>
      </c>
      <c r="U1165" t="str">
        <f t="shared" si="398"/>
        <v>FY2003Q3</v>
      </c>
    </row>
    <row r="1166" spans="1:21">
      <c r="A1166" t="str">
        <f t="shared" si="392"/>
        <v>20030310</v>
      </c>
      <c r="B1166" s="1">
        <f t="shared" si="378"/>
        <v>37690</v>
      </c>
      <c r="C1166" s="1" t="str">
        <f t="shared" si="393"/>
        <v>2003/03/10</v>
      </c>
      <c r="D1166">
        <f t="shared" si="379"/>
        <v>2</v>
      </c>
      <c r="E1166" t="str">
        <f t="shared" si="380"/>
        <v>Monday</v>
      </c>
      <c r="F1166">
        <f t="shared" si="381"/>
        <v>10</v>
      </c>
      <c r="G1166" s="2">
        <f t="shared" si="382"/>
        <v>69</v>
      </c>
      <c r="H1166" t="str">
        <f t="shared" si="383"/>
        <v>Weekday</v>
      </c>
      <c r="I1166">
        <f t="shared" si="389"/>
        <v>11</v>
      </c>
      <c r="J1166" t="str">
        <f t="shared" si="384"/>
        <v>March</v>
      </c>
      <c r="K1166">
        <f t="shared" si="385"/>
        <v>3</v>
      </c>
      <c r="L1166" s="1" t="str">
        <f t="shared" si="390"/>
        <v>N</v>
      </c>
      <c r="M1166">
        <f t="shared" si="386"/>
        <v>1</v>
      </c>
      <c r="N1166">
        <f t="shared" si="387"/>
        <v>2003</v>
      </c>
      <c r="O1166" t="str">
        <f t="shared" si="391"/>
        <v>2003-03</v>
      </c>
      <c r="P1166" t="str">
        <f t="shared" si="394"/>
        <v>2003Q1</v>
      </c>
      <c r="Q1166">
        <f t="shared" si="395"/>
        <v>9</v>
      </c>
      <c r="R1166">
        <f t="shared" si="396"/>
        <v>3</v>
      </c>
      <c r="S1166">
        <f t="shared" si="397"/>
        <v>2003</v>
      </c>
      <c r="T1166" t="str">
        <f t="shared" si="388"/>
        <v>FY2003-09</v>
      </c>
      <c r="U1166" t="str">
        <f t="shared" si="398"/>
        <v>FY2003Q3</v>
      </c>
    </row>
    <row r="1167" spans="1:21">
      <c r="A1167" t="str">
        <f t="shared" si="392"/>
        <v>20030311</v>
      </c>
      <c r="B1167" s="1">
        <f t="shared" si="378"/>
        <v>37691</v>
      </c>
      <c r="C1167" s="1" t="str">
        <f t="shared" si="393"/>
        <v>2003/03/11</v>
      </c>
      <c r="D1167">
        <f t="shared" si="379"/>
        <v>3</v>
      </c>
      <c r="E1167" t="str">
        <f t="shared" si="380"/>
        <v>Tuesday</v>
      </c>
      <c r="F1167">
        <f t="shared" si="381"/>
        <v>11</v>
      </c>
      <c r="G1167" s="2">
        <f t="shared" si="382"/>
        <v>70</v>
      </c>
      <c r="H1167" t="str">
        <f t="shared" si="383"/>
        <v>Weekday</v>
      </c>
      <c r="I1167">
        <f t="shared" si="389"/>
        <v>11</v>
      </c>
      <c r="J1167" t="str">
        <f t="shared" si="384"/>
        <v>March</v>
      </c>
      <c r="K1167">
        <f t="shared" si="385"/>
        <v>3</v>
      </c>
      <c r="L1167" s="1" t="str">
        <f t="shared" si="390"/>
        <v>N</v>
      </c>
      <c r="M1167">
        <f t="shared" si="386"/>
        <v>1</v>
      </c>
      <c r="N1167">
        <f t="shared" si="387"/>
        <v>2003</v>
      </c>
      <c r="O1167" t="str">
        <f t="shared" si="391"/>
        <v>2003-03</v>
      </c>
      <c r="P1167" t="str">
        <f t="shared" si="394"/>
        <v>2003Q1</v>
      </c>
      <c r="Q1167">
        <f t="shared" si="395"/>
        <v>9</v>
      </c>
      <c r="R1167">
        <f t="shared" si="396"/>
        <v>3</v>
      </c>
      <c r="S1167">
        <f t="shared" si="397"/>
        <v>2003</v>
      </c>
      <c r="T1167" t="str">
        <f t="shared" si="388"/>
        <v>FY2003-09</v>
      </c>
      <c r="U1167" t="str">
        <f t="shared" si="398"/>
        <v>FY2003Q3</v>
      </c>
    </row>
    <row r="1168" spans="1:21">
      <c r="A1168" t="str">
        <f t="shared" si="392"/>
        <v>20030312</v>
      </c>
      <c r="B1168" s="1">
        <f t="shared" si="378"/>
        <v>37692</v>
      </c>
      <c r="C1168" s="1" t="str">
        <f t="shared" si="393"/>
        <v>2003/03/12</v>
      </c>
      <c r="D1168">
        <f t="shared" si="379"/>
        <v>4</v>
      </c>
      <c r="E1168" t="str">
        <f t="shared" si="380"/>
        <v>Wednesday</v>
      </c>
      <c r="F1168">
        <f t="shared" si="381"/>
        <v>12</v>
      </c>
      <c r="G1168" s="2">
        <f t="shared" si="382"/>
        <v>71</v>
      </c>
      <c r="H1168" t="str">
        <f t="shared" si="383"/>
        <v>Weekday</v>
      </c>
      <c r="I1168">
        <f t="shared" si="389"/>
        <v>11</v>
      </c>
      <c r="J1168" t="str">
        <f t="shared" si="384"/>
        <v>March</v>
      </c>
      <c r="K1168">
        <f t="shared" si="385"/>
        <v>3</v>
      </c>
      <c r="L1168" s="1" t="str">
        <f t="shared" si="390"/>
        <v>N</v>
      </c>
      <c r="M1168">
        <f t="shared" si="386"/>
        <v>1</v>
      </c>
      <c r="N1168">
        <f t="shared" si="387"/>
        <v>2003</v>
      </c>
      <c r="O1168" t="str">
        <f t="shared" si="391"/>
        <v>2003-03</v>
      </c>
      <c r="P1168" t="str">
        <f t="shared" si="394"/>
        <v>2003Q1</v>
      </c>
      <c r="Q1168">
        <f t="shared" si="395"/>
        <v>9</v>
      </c>
      <c r="R1168">
        <f t="shared" si="396"/>
        <v>3</v>
      </c>
      <c r="S1168">
        <f t="shared" si="397"/>
        <v>2003</v>
      </c>
      <c r="T1168" t="str">
        <f t="shared" si="388"/>
        <v>FY2003-09</v>
      </c>
      <c r="U1168" t="str">
        <f t="shared" si="398"/>
        <v>FY2003Q3</v>
      </c>
    </row>
    <row r="1169" spans="1:21">
      <c r="A1169" t="str">
        <f t="shared" si="392"/>
        <v>20030313</v>
      </c>
      <c r="B1169" s="1">
        <f t="shared" si="378"/>
        <v>37693</v>
      </c>
      <c r="C1169" s="1" t="str">
        <f t="shared" si="393"/>
        <v>2003/03/13</v>
      </c>
      <c r="D1169">
        <f t="shared" si="379"/>
        <v>5</v>
      </c>
      <c r="E1169" t="str">
        <f t="shared" si="380"/>
        <v>Thursday</v>
      </c>
      <c r="F1169">
        <f t="shared" si="381"/>
        <v>13</v>
      </c>
      <c r="G1169" s="2">
        <f t="shared" si="382"/>
        <v>72</v>
      </c>
      <c r="H1169" t="str">
        <f t="shared" si="383"/>
        <v>Weekday</v>
      </c>
      <c r="I1169">
        <f t="shared" si="389"/>
        <v>11</v>
      </c>
      <c r="J1169" t="str">
        <f t="shared" si="384"/>
        <v>March</v>
      </c>
      <c r="K1169">
        <f t="shared" si="385"/>
        <v>3</v>
      </c>
      <c r="L1169" s="1" t="str">
        <f t="shared" si="390"/>
        <v>N</v>
      </c>
      <c r="M1169">
        <f t="shared" si="386"/>
        <v>1</v>
      </c>
      <c r="N1169">
        <f t="shared" si="387"/>
        <v>2003</v>
      </c>
      <c r="O1169" t="str">
        <f t="shared" si="391"/>
        <v>2003-03</v>
      </c>
      <c r="P1169" t="str">
        <f t="shared" si="394"/>
        <v>2003Q1</v>
      </c>
      <c r="Q1169">
        <f t="shared" si="395"/>
        <v>9</v>
      </c>
      <c r="R1169">
        <f t="shared" si="396"/>
        <v>3</v>
      </c>
      <c r="S1169">
        <f t="shared" si="397"/>
        <v>2003</v>
      </c>
      <c r="T1169" t="str">
        <f t="shared" si="388"/>
        <v>FY2003-09</v>
      </c>
      <c r="U1169" t="str">
        <f t="shared" si="398"/>
        <v>FY2003Q3</v>
      </c>
    </row>
    <row r="1170" spans="1:21">
      <c r="A1170" t="str">
        <f t="shared" si="392"/>
        <v>20030314</v>
      </c>
      <c r="B1170" s="1">
        <f t="shared" si="378"/>
        <v>37694</v>
      </c>
      <c r="C1170" s="1" t="str">
        <f t="shared" si="393"/>
        <v>2003/03/14</v>
      </c>
      <c r="D1170">
        <f t="shared" si="379"/>
        <v>6</v>
      </c>
      <c r="E1170" t="str">
        <f t="shared" si="380"/>
        <v>Friday</v>
      </c>
      <c r="F1170">
        <f t="shared" si="381"/>
        <v>14</v>
      </c>
      <c r="G1170" s="2">
        <f t="shared" si="382"/>
        <v>73</v>
      </c>
      <c r="H1170" t="str">
        <f t="shared" si="383"/>
        <v>Weekend</v>
      </c>
      <c r="I1170">
        <f t="shared" si="389"/>
        <v>11</v>
      </c>
      <c r="J1170" t="str">
        <f t="shared" si="384"/>
        <v>March</v>
      </c>
      <c r="K1170">
        <f t="shared" si="385"/>
        <v>3</v>
      </c>
      <c r="L1170" s="1" t="str">
        <f t="shared" si="390"/>
        <v>N</v>
      </c>
      <c r="M1170">
        <f t="shared" si="386"/>
        <v>1</v>
      </c>
      <c r="N1170">
        <f t="shared" si="387"/>
        <v>2003</v>
      </c>
      <c r="O1170" t="str">
        <f t="shared" si="391"/>
        <v>2003-03</v>
      </c>
      <c r="P1170" t="str">
        <f t="shared" si="394"/>
        <v>2003Q1</v>
      </c>
      <c r="Q1170">
        <f t="shared" si="395"/>
        <v>9</v>
      </c>
      <c r="R1170">
        <f t="shared" si="396"/>
        <v>3</v>
      </c>
      <c r="S1170">
        <f t="shared" si="397"/>
        <v>2003</v>
      </c>
      <c r="T1170" t="str">
        <f t="shared" si="388"/>
        <v>FY2003-09</v>
      </c>
      <c r="U1170" t="str">
        <f t="shared" si="398"/>
        <v>FY2003Q3</v>
      </c>
    </row>
    <row r="1171" spans="1:21">
      <c r="A1171" t="str">
        <f t="shared" si="392"/>
        <v>20030315</v>
      </c>
      <c r="B1171" s="1">
        <f t="shared" si="378"/>
        <v>37695</v>
      </c>
      <c r="C1171" s="1" t="str">
        <f t="shared" si="393"/>
        <v>2003/03/15</v>
      </c>
      <c r="D1171">
        <f t="shared" si="379"/>
        <v>7</v>
      </c>
      <c r="E1171" t="str">
        <f t="shared" si="380"/>
        <v>Saturday</v>
      </c>
      <c r="F1171">
        <f t="shared" si="381"/>
        <v>15</v>
      </c>
      <c r="G1171" s="2">
        <f t="shared" si="382"/>
        <v>74</v>
      </c>
      <c r="H1171" t="str">
        <f t="shared" si="383"/>
        <v>Weekend</v>
      </c>
      <c r="I1171">
        <f t="shared" si="389"/>
        <v>11</v>
      </c>
      <c r="J1171" t="str">
        <f t="shared" si="384"/>
        <v>March</v>
      </c>
      <c r="K1171">
        <f t="shared" si="385"/>
        <v>3</v>
      </c>
      <c r="L1171" s="1" t="str">
        <f t="shared" si="390"/>
        <v>N</v>
      </c>
      <c r="M1171">
        <f t="shared" si="386"/>
        <v>1</v>
      </c>
      <c r="N1171">
        <f t="shared" si="387"/>
        <v>2003</v>
      </c>
      <c r="O1171" t="str">
        <f t="shared" si="391"/>
        <v>2003-03</v>
      </c>
      <c r="P1171" t="str">
        <f t="shared" si="394"/>
        <v>2003Q1</v>
      </c>
      <c r="Q1171">
        <f t="shared" si="395"/>
        <v>9</v>
      </c>
      <c r="R1171">
        <f t="shared" si="396"/>
        <v>3</v>
      </c>
      <c r="S1171">
        <f t="shared" si="397"/>
        <v>2003</v>
      </c>
      <c r="T1171" t="str">
        <f t="shared" si="388"/>
        <v>FY2003-09</v>
      </c>
      <c r="U1171" t="str">
        <f t="shared" si="398"/>
        <v>FY2003Q3</v>
      </c>
    </row>
    <row r="1172" spans="1:21">
      <c r="A1172" t="str">
        <f t="shared" si="392"/>
        <v>20030316</v>
      </c>
      <c r="B1172" s="1">
        <f t="shared" si="378"/>
        <v>37696</v>
      </c>
      <c r="C1172" s="1" t="str">
        <f t="shared" si="393"/>
        <v>2003/03/16</v>
      </c>
      <c r="D1172">
        <f t="shared" si="379"/>
        <v>1</v>
      </c>
      <c r="E1172" t="str">
        <f t="shared" si="380"/>
        <v>Sunday</v>
      </c>
      <c r="F1172">
        <f t="shared" si="381"/>
        <v>16</v>
      </c>
      <c r="G1172" s="2">
        <f t="shared" si="382"/>
        <v>75</v>
      </c>
      <c r="H1172" t="str">
        <f t="shared" si="383"/>
        <v>Weekday</v>
      </c>
      <c r="I1172">
        <f t="shared" si="389"/>
        <v>12</v>
      </c>
      <c r="J1172" t="str">
        <f t="shared" si="384"/>
        <v>March</v>
      </c>
      <c r="K1172">
        <f t="shared" si="385"/>
        <v>3</v>
      </c>
      <c r="L1172" s="1" t="str">
        <f t="shared" si="390"/>
        <v>N</v>
      </c>
      <c r="M1172">
        <f t="shared" si="386"/>
        <v>1</v>
      </c>
      <c r="N1172">
        <f t="shared" si="387"/>
        <v>2003</v>
      </c>
      <c r="O1172" t="str">
        <f t="shared" si="391"/>
        <v>2003-03</v>
      </c>
      <c r="P1172" t="str">
        <f t="shared" si="394"/>
        <v>2003Q1</v>
      </c>
      <c r="Q1172">
        <f t="shared" si="395"/>
        <v>9</v>
      </c>
      <c r="R1172">
        <f t="shared" si="396"/>
        <v>3</v>
      </c>
      <c r="S1172">
        <f t="shared" si="397"/>
        <v>2003</v>
      </c>
      <c r="T1172" t="str">
        <f t="shared" si="388"/>
        <v>FY2003-09</v>
      </c>
      <c r="U1172" t="str">
        <f t="shared" si="398"/>
        <v>FY2003Q3</v>
      </c>
    </row>
    <row r="1173" spans="1:21">
      <c r="A1173" t="str">
        <f t="shared" si="392"/>
        <v>20030317</v>
      </c>
      <c r="B1173" s="1">
        <f t="shared" si="378"/>
        <v>37697</v>
      </c>
      <c r="C1173" s="1" t="str">
        <f t="shared" si="393"/>
        <v>2003/03/17</v>
      </c>
      <c r="D1173">
        <f t="shared" si="379"/>
        <v>2</v>
      </c>
      <c r="E1173" t="str">
        <f t="shared" si="380"/>
        <v>Monday</v>
      </c>
      <c r="F1173">
        <f t="shared" si="381"/>
        <v>17</v>
      </c>
      <c r="G1173" s="2">
        <f t="shared" si="382"/>
        <v>76</v>
      </c>
      <c r="H1173" t="str">
        <f t="shared" si="383"/>
        <v>Weekday</v>
      </c>
      <c r="I1173">
        <f t="shared" si="389"/>
        <v>12</v>
      </c>
      <c r="J1173" t="str">
        <f t="shared" si="384"/>
        <v>March</v>
      </c>
      <c r="K1173">
        <f t="shared" si="385"/>
        <v>3</v>
      </c>
      <c r="L1173" s="1" t="str">
        <f t="shared" si="390"/>
        <v>N</v>
      </c>
      <c r="M1173">
        <f t="shared" si="386"/>
        <v>1</v>
      </c>
      <c r="N1173">
        <f t="shared" si="387"/>
        <v>2003</v>
      </c>
      <c r="O1173" t="str">
        <f t="shared" si="391"/>
        <v>2003-03</v>
      </c>
      <c r="P1173" t="str">
        <f t="shared" si="394"/>
        <v>2003Q1</v>
      </c>
      <c r="Q1173">
        <f t="shared" si="395"/>
        <v>9</v>
      </c>
      <c r="R1173">
        <f t="shared" si="396"/>
        <v>3</v>
      </c>
      <c r="S1173">
        <f t="shared" si="397"/>
        <v>2003</v>
      </c>
      <c r="T1173" t="str">
        <f t="shared" si="388"/>
        <v>FY2003-09</v>
      </c>
      <c r="U1173" t="str">
        <f t="shared" si="398"/>
        <v>FY2003Q3</v>
      </c>
    </row>
    <row r="1174" spans="1:21">
      <c r="A1174" t="str">
        <f t="shared" si="392"/>
        <v>20030318</v>
      </c>
      <c r="B1174" s="1">
        <f t="shared" si="378"/>
        <v>37698</v>
      </c>
      <c r="C1174" s="1" t="str">
        <f t="shared" si="393"/>
        <v>2003/03/18</v>
      </c>
      <c r="D1174">
        <f t="shared" si="379"/>
        <v>3</v>
      </c>
      <c r="E1174" t="str">
        <f t="shared" si="380"/>
        <v>Tuesday</v>
      </c>
      <c r="F1174">
        <f t="shared" si="381"/>
        <v>18</v>
      </c>
      <c r="G1174" s="2">
        <f t="shared" si="382"/>
        <v>77</v>
      </c>
      <c r="H1174" t="str">
        <f t="shared" si="383"/>
        <v>Weekday</v>
      </c>
      <c r="I1174">
        <f t="shared" si="389"/>
        <v>12</v>
      </c>
      <c r="J1174" t="str">
        <f t="shared" si="384"/>
        <v>March</v>
      </c>
      <c r="K1174">
        <f t="shared" si="385"/>
        <v>3</v>
      </c>
      <c r="L1174" s="1" t="str">
        <f t="shared" si="390"/>
        <v>N</v>
      </c>
      <c r="M1174">
        <f t="shared" si="386"/>
        <v>1</v>
      </c>
      <c r="N1174">
        <f t="shared" si="387"/>
        <v>2003</v>
      </c>
      <c r="O1174" t="str">
        <f t="shared" si="391"/>
        <v>2003-03</v>
      </c>
      <c r="P1174" t="str">
        <f t="shared" si="394"/>
        <v>2003Q1</v>
      </c>
      <c r="Q1174">
        <f t="shared" si="395"/>
        <v>9</v>
      </c>
      <c r="R1174">
        <f t="shared" si="396"/>
        <v>3</v>
      </c>
      <c r="S1174">
        <f t="shared" si="397"/>
        <v>2003</v>
      </c>
      <c r="T1174" t="str">
        <f t="shared" si="388"/>
        <v>FY2003-09</v>
      </c>
      <c r="U1174" t="str">
        <f t="shared" si="398"/>
        <v>FY2003Q3</v>
      </c>
    </row>
    <row r="1175" spans="1:21">
      <c r="A1175" t="str">
        <f t="shared" si="392"/>
        <v>20030319</v>
      </c>
      <c r="B1175" s="1">
        <f t="shared" si="378"/>
        <v>37699</v>
      </c>
      <c r="C1175" s="1" t="str">
        <f t="shared" si="393"/>
        <v>2003/03/19</v>
      </c>
      <c r="D1175">
        <f t="shared" si="379"/>
        <v>4</v>
      </c>
      <c r="E1175" t="str">
        <f t="shared" si="380"/>
        <v>Wednesday</v>
      </c>
      <c r="F1175">
        <f t="shared" si="381"/>
        <v>19</v>
      </c>
      <c r="G1175" s="2">
        <f t="shared" si="382"/>
        <v>78</v>
      </c>
      <c r="H1175" t="str">
        <f t="shared" si="383"/>
        <v>Weekday</v>
      </c>
      <c r="I1175">
        <f t="shared" si="389"/>
        <v>12</v>
      </c>
      <c r="J1175" t="str">
        <f t="shared" si="384"/>
        <v>March</v>
      </c>
      <c r="K1175">
        <f t="shared" si="385"/>
        <v>3</v>
      </c>
      <c r="L1175" s="1" t="str">
        <f t="shared" si="390"/>
        <v>N</v>
      </c>
      <c r="M1175">
        <f t="shared" si="386"/>
        <v>1</v>
      </c>
      <c r="N1175">
        <f t="shared" si="387"/>
        <v>2003</v>
      </c>
      <c r="O1175" t="str">
        <f t="shared" si="391"/>
        <v>2003-03</v>
      </c>
      <c r="P1175" t="str">
        <f t="shared" si="394"/>
        <v>2003Q1</v>
      </c>
      <c r="Q1175">
        <f t="shared" si="395"/>
        <v>9</v>
      </c>
      <c r="R1175">
        <f t="shared" si="396"/>
        <v>3</v>
      </c>
      <c r="S1175">
        <f t="shared" si="397"/>
        <v>2003</v>
      </c>
      <c r="T1175" t="str">
        <f t="shared" si="388"/>
        <v>FY2003-09</v>
      </c>
      <c r="U1175" t="str">
        <f t="shared" si="398"/>
        <v>FY2003Q3</v>
      </c>
    </row>
    <row r="1176" spans="1:21">
      <c r="A1176" t="str">
        <f t="shared" si="392"/>
        <v>20030320</v>
      </c>
      <c r="B1176" s="1">
        <f t="shared" si="378"/>
        <v>37700</v>
      </c>
      <c r="C1176" s="1" t="str">
        <f t="shared" si="393"/>
        <v>2003/03/20</v>
      </c>
      <c r="D1176">
        <f t="shared" si="379"/>
        <v>5</v>
      </c>
      <c r="E1176" t="str">
        <f t="shared" si="380"/>
        <v>Thursday</v>
      </c>
      <c r="F1176">
        <f t="shared" si="381"/>
        <v>20</v>
      </c>
      <c r="G1176" s="2">
        <f t="shared" si="382"/>
        <v>79</v>
      </c>
      <c r="H1176" t="str">
        <f t="shared" si="383"/>
        <v>Weekday</v>
      </c>
      <c r="I1176">
        <f t="shared" si="389"/>
        <v>12</v>
      </c>
      <c r="J1176" t="str">
        <f t="shared" si="384"/>
        <v>March</v>
      </c>
      <c r="K1176">
        <f t="shared" si="385"/>
        <v>3</v>
      </c>
      <c r="L1176" s="1" t="str">
        <f t="shared" si="390"/>
        <v>N</v>
      </c>
      <c r="M1176">
        <f t="shared" si="386"/>
        <v>1</v>
      </c>
      <c r="N1176">
        <f t="shared" si="387"/>
        <v>2003</v>
      </c>
      <c r="O1176" t="str">
        <f t="shared" si="391"/>
        <v>2003-03</v>
      </c>
      <c r="P1176" t="str">
        <f t="shared" si="394"/>
        <v>2003Q1</v>
      </c>
      <c r="Q1176">
        <f t="shared" si="395"/>
        <v>9</v>
      </c>
      <c r="R1176">
        <f t="shared" si="396"/>
        <v>3</v>
      </c>
      <c r="S1176">
        <f t="shared" si="397"/>
        <v>2003</v>
      </c>
      <c r="T1176" t="str">
        <f t="shared" si="388"/>
        <v>FY2003-09</v>
      </c>
      <c r="U1176" t="str">
        <f t="shared" si="398"/>
        <v>FY2003Q3</v>
      </c>
    </row>
    <row r="1177" spans="1:21">
      <c r="A1177" t="str">
        <f t="shared" si="392"/>
        <v>20030321</v>
      </c>
      <c r="B1177" s="1">
        <f t="shared" si="378"/>
        <v>37701</v>
      </c>
      <c r="C1177" s="1" t="str">
        <f t="shared" si="393"/>
        <v>2003/03/21</v>
      </c>
      <c r="D1177">
        <f t="shared" si="379"/>
        <v>6</v>
      </c>
      <c r="E1177" t="str">
        <f t="shared" si="380"/>
        <v>Friday</v>
      </c>
      <c r="F1177">
        <f t="shared" si="381"/>
        <v>21</v>
      </c>
      <c r="G1177" s="2">
        <f t="shared" si="382"/>
        <v>80</v>
      </c>
      <c r="H1177" t="str">
        <f t="shared" si="383"/>
        <v>Weekend</v>
      </c>
      <c r="I1177">
        <f t="shared" si="389"/>
        <v>12</v>
      </c>
      <c r="J1177" t="str">
        <f t="shared" si="384"/>
        <v>March</v>
      </c>
      <c r="K1177">
        <f t="shared" si="385"/>
        <v>3</v>
      </c>
      <c r="L1177" s="1" t="str">
        <f t="shared" si="390"/>
        <v>N</v>
      </c>
      <c r="M1177">
        <f t="shared" si="386"/>
        <v>1</v>
      </c>
      <c r="N1177">
        <f t="shared" si="387"/>
        <v>2003</v>
      </c>
      <c r="O1177" t="str">
        <f t="shared" si="391"/>
        <v>2003-03</v>
      </c>
      <c r="P1177" t="str">
        <f t="shared" si="394"/>
        <v>2003Q1</v>
      </c>
      <c r="Q1177">
        <f t="shared" si="395"/>
        <v>9</v>
      </c>
      <c r="R1177">
        <f t="shared" si="396"/>
        <v>3</v>
      </c>
      <c r="S1177">
        <f t="shared" si="397"/>
        <v>2003</v>
      </c>
      <c r="T1177" t="str">
        <f t="shared" si="388"/>
        <v>FY2003-09</v>
      </c>
      <c r="U1177" t="str">
        <f t="shared" si="398"/>
        <v>FY2003Q3</v>
      </c>
    </row>
    <row r="1178" spans="1:21">
      <c r="A1178" t="str">
        <f t="shared" si="392"/>
        <v>20030322</v>
      </c>
      <c r="B1178" s="1">
        <f t="shared" ref="B1178:B1241" si="399">B1177+1</f>
        <v>37702</v>
      </c>
      <c r="C1178" s="1" t="str">
        <f t="shared" si="393"/>
        <v>2003/03/22</v>
      </c>
      <c r="D1178">
        <f t="shared" ref="D1178:D1241" si="400">WEEKDAY(B1178)</f>
        <v>7</v>
      </c>
      <c r="E1178" t="str">
        <f t="shared" ref="E1178:E1241" si="401">TEXT(C1178, "dddd")</f>
        <v>Saturday</v>
      </c>
      <c r="F1178">
        <f t="shared" ref="F1178:F1241" si="402">DAY(B1178)</f>
        <v>22</v>
      </c>
      <c r="G1178" s="2">
        <f t="shared" ref="G1178:G1241" si="403">B1178-DATEVALUE("1/1/"&amp;YEAR(B1178))+1</f>
        <v>81</v>
      </c>
      <c r="H1178" t="str">
        <f t="shared" ref="H1178:H1241" si="404">IF(D1178&lt;6,"Weekday","Weekend")</f>
        <v>Weekend</v>
      </c>
      <c r="I1178">
        <f t="shared" si="389"/>
        <v>12</v>
      </c>
      <c r="J1178" t="str">
        <f t="shared" ref="J1178:J1241" si="405">TEXT(B1178,"Mmmm")</f>
        <v>March</v>
      </c>
      <c r="K1178">
        <f t="shared" ref="K1178:K1241" si="406">MONTH(B1178)</f>
        <v>3</v>
      </c>
      <c r="L1178" s="1" t="str">
        <f t="shared" si="390"/>
        <v>N</v>
      </c>
      <c r="M1178">
        <f t="shared" ref="M1178:M1241" si="407">IF(K1178&lt;4,1,IF(K1178&lt;7,2,IF(K1178&lt;10,3,4)))</f>
        <v>1</v>
      </c>
      <c r="N1178">
        <f t="shared" ref="N1178:N1241" si="408">YEAR(B1178)</f>
        <v>2003</v>
      </c>
      <c r="O1178" t="str">
        <f t="shared" si="391"/>
        <v>2003-03</v>
      </c>
      <c r="P1178" t="str">
        <f t="shared" si="394"/>
        <v>2003Q1</v>
      </c>
      <c r="Q1178">
        <f t="shared" si="395"/>
        <v>9</v>
      </c>
      <c r="R1178">
        <f t="shared" si="396"/>
        <v>3</v>
      </c>
      <c r="S1178">
        <f t="shared" si="397"/>
        <v>2003</v>
      </c>
      <c r="T1178" t="str">
        <f t="shared" si="388"/>
        <v>FY2003-09</v>
      </c>
      <c r="U1178" t="str">
        <f t="shared" si="398"/>
        <v>FY2003Q3</v>
      </c>
    </row>
    <row r="1179" spans="1:21">
      <c r="A1179" t="str">
        <f t="shared" si="392"/>
        <v>20030323</v>
      </c>
      <c r="B1179" s="1">
        <f t="shared" si="399"/>
        <v>37703</v>
      </c>
      <c r="C1179" s="1" t="str">
        <f t="shared" si="393"/>
        <v>2003/03/23</v>
      </c>
      <c r="D1179">
        <f t="shared" si="400"/>
        <v>1</v>
      </c>
      <c r="E1179" t="str">
        <f t="shared" si="401"/>
        <v>Sunday</v>
      </c>
      <c r="F1179">
        <f t="shared" si="402"/>
        <v>23</v>
      </c>
      <c r="G1179" s="2">
        <f t="shared" si="403"/>
        <v>82</v>
      </c>
      <c r="H1179" t="str">
        <f t="shared" si="404"/>
        <v>Weekday</v>
      </c>
      <c r="I1179">
        <f t="shared" si="389"/>
        <v>13</v>
      </c>
      <c r="J1179" t="str">
        <f t="shared" si="405"/>
        <v>March</v>
      </c>
      <c r="K1179">
        <f t="shared" si="406"/>
        <v>3</v>
      </c>
      <c r="L1179" s="1" t="str">
        <f t="shared" si="390"/>
        <v>N</v>
      </c>
      <c r="M1179">
        <f t="shared" si="407"/>
        <v>1</v>
      </c>
      <c r="N1179">
        <f t="shared" si="408"/>
        <v>2003</v>
      </c>
      <c r="O1179" t="str">
        <f t="shared" si="391"/>
        <v>2003-03</v>
      </c>
      <c r="P1179" t="str">
        <f t="shared" si="394"/>
        <v>2003Q1</v>
      </c>
      <c r="Q1179">
        <f t="shared" si="395"/>
        <v>9</v>
      </c>
      <c r="R1179">
        <f t="shared" si="396"/>
        <v>3</v>
      </c>
      <c r="S1179">
        <f t="shared" si="397"/>
        <v>2003</v>
      </c>
      <c r="T1179" t="str">
        <f t="shared" si="388"/>
        <v>FY2003-09</v>
      </c>
      <c r="U1179" t="str">
        <f t="shared" si="398"/>
        <v>FY2003Q3</v>
      </c>
    </row>
    <row r="1180" spans="1:21">
      <c r="A1180" t="str">
        <f t="shared" si="392"/>
        <v>20030324</v>
      </c>
      <c r="B1180" s="1">
        <f t="shared" si="399"/>
        <v>37704</v>
      </c>
      <c r="C1180" s="1" t="str">
        <f t="shared" si="393"/>
        <v>2003/03/24</v>
      </c>
      <c r="D1180">
        <f t="shared" si="400"/>
        <v>2</v>
      </c>
      <c r="E1180" t="str">
        <f t="shared" si="401"/>
        <v>Monday</v>
      </c>
      <c r="F1180">
        <f t="shared" si="402"/>
        <v>24</v>
      </c>
      <c r="G1180" s="2">
        <f t="shared" si="403"/>
        <v>83</v>
      </c>
      <c r="H1180" t="str">
        <f t="shared" si="404"/>
        <v>Weekday</v>
      </c>
      <c r="I1180">
        <f t="shared" si="389"/>
        <v>13</v>
      </c>
      <c r="J1180" t="str">
        <f t="shared" si="405"/>
        <v>March</v>
      </c>
      <c r="K1180">
        <f t="shared" si="406"/>
        <v>3</v>
      </c>
      <c r="L1180" s="1" t="str">
        <f t="shared" si="390"/>
        <v>N</v>
      </c>
      <c r="M1180">
        <f t="shared" si="407"/>
        <v>1</v>
      </c>
      <c r="N1180">
        <f t="shared" si="408"/>
        <v>2003</v>
      </c>
      <c r="O1180" t="str">
        <f t="shared" si="391"/>
        <v>2003-03</v>
      </c>
      <c r="P1180" t="str">
        <f t="shared" si="394"/>
        <v>2003Q1</v>
      </c>
      <c r="Q1180">
        <f t="shared" si="395"/>
        <v>9</v>
      </c>
      <c r="R1180">
        <f t="shared" si="396"/>
        <v>3</v>
      </c>
      <c r="S1180">
        <f t="shared" si="397"/>
        <v>2003</v>
      </c>
      <c r="T1180" t="str">
        <f t="shared" si="388"/>
        <v>FY2003-09</v>
      </c>
      <c r="U1180" t="str">
        <f t="shared" si="398"/>
        <v>FY2003Q3</v>
      </c>
    </row>
    <row r="1181" spans="1:21">
      <c r="A1181" t="str">
        <f t="shared" si="392"/>
        <v>20030325</v>
      </c>
      <c r="B1181" s="1">
        <f t="shared" si="399"/>
        <v>37705</v>
      </c>
      <c r="C1181" s="1" t="str">
        <f t="shared" si="393"/>
        <v>2003/03/25</v>
      </c>
      <c r="D1181">
        <f t="shared" si="400"/>
        <v>3</v>
      </c>
      <c r="E1181" t="str">
        <f t="shared" si="401"/>
        <v>Tuesday</v>
      </c>
      <c r="F1181">
        <f t="shared" si="402"/>
        <v>25</v>
      </c>
      <c r="G1181" s="2">
        <f t="shared" si="403"/>
        <v>84</v>
      </c>
      <c r="H1181" t="str">
        <f t="shared" si="404"/>
        <v>Weekday</v>
      </c>
      <c r="I1181">
        <f t="shared" si="389"/>
        <v>13</v>
      </c>
      <c r="J1181" t="str">
        <f t="shared" si="405"/>
        <v>March</v>
      </c>
      <c r="K1181">
        <f t="shared" si="406"/>
        <v>3</v>
      </c>
      <c r="L1181" s="1" t="str">
        <f t="shared" si="390"/>
        <v>N</v>
      </c>
      <c r="M1181">
        <f t="shared" si="407"/>
        <v>1</v>
      </c>
      <c r="N1181">
        <f t="shared" si="408"/>
        <v>2003</v>
      </c>
      <c r="O1181" t="str">
        <f t="shared" si="391"/>
        <v>2003-03</v>
      </c>
      <c r="P1181" t="str">
        <f t="shared" si="394"/>
        <v>2003Q1</v>
      </c>
      <c r="Q1181">
        <f t="shared" si="395"/>
        <v>9</v>
      </c>
      <c r="R1181">
        <f t="shared" si="396"/>
        <v>3</v>
      </c>
      <c r="S1181">
        <f t="shared" si="397"/>
        <v>2003</v>
      </c>
      <c r="T1181" t="str">
        <f t="shared" ref="T1181:T1244" si="409">"FY"&amp;S1181&amp;"-"&amp;IF(Q1181&lt;10,"0","")&amp;Q1181</f>
        <v>FY2003-09</v>
      </c>
      <c r="U1181" t="str">
        <f t="shared" si="398"/>
        <v>FY2003Q3</v>
      </c>
    </row>
    <row r="1182" spans="1:21">
      <c r="A1182" t="str">
        <f t="shared" si="392"/>
        <v>20030326</v>
      </c>
      <c r="B1182" s="1">
        <f t="shared" si="399"/>
        <v>37706</v>
      </c>
      <c r="C1182" s="1" t="str">
        <f t="shared" si="393"/>
        <v>2003/03/26</v>
      </c>
      <c r="D1182">
        <f t="shared" si="400"/>
        <v>4</v>
      </c>
      <c r="E1182" t="str">
        <f t="shared" si="401"/>
        <v>Wednesday</v>
      </c>
      <c r="F1182">
        <f t="shared" si="402"/>
        <v>26</v>
      </c>
      <c r="G1182" s="2">
        <f t="shared" si="403"/>
        <v>85</v>
      </c>
      <c r="H1182" t="str">
        <f t="shared" si="404"/>
        <v>Weekday</v>
      </c>
      <c r="I1182">
        <f t="shared" si="389"/>
        <v>13</v>
      </c>
      <c r="J1182" t="str">
        <f t="shared" si="405"/>
        <v>March</v>
      </c>
      <c r="K1182">
        <f t="shared" si="406"/>
        <v>3</v>
      </c>
      <c r="L1182" s="1" t="str">
        <f t="shared" si="390"/>
        <v>N</v>
      </c>
      <c r="M1182">
        <f t="shared" si="407"/>
        <v>1</v>
      </c>
      <c r="N1182">
        <f t="shared" si="408"/>
        <v>2003</v>
      </c>
      <c r="O1182" t="str">
        <f t="shared" si="391"/>
        <v>2003-03</v>
      </c>
      <c r="P1182" t="str">
        <f t="shared" si="394"/>
        <v>2003Q1</v>
      </c>
      <c r="Q1182">
        <f t="shared" si="395"/>
        <v>9</v>
      </c>
      <c r="R1182">
        <f t="shared" si="396"/>
        <v>3</v>
      </c>
      <c r="S1182">
        <f t="shared" si="397"/>
        <v>2003</v>
      </c>
      <c r="T1182" t="str">
        <f t="shared" si="409"/>
        <v>FY2003-09</v>
      </c>
      <c r="U1182" t="str">
        <f t="shared" si="398"/>
        <v>FY2003Q3</v>
      </c>
    </row>
    <row r="1183" spans="1:21">
      <c r="A1183" t="str">
        <f t="shared" si="392"/>
        <v>20030327</v>
      </c>
      <c r="B1183" s="1">
        <f t="shared" si="399"/>
        <v>37707</v>
      </c>
      <c r="C1183" s="1" t="str">
        <f t="shared" si="393"/>
        <v>2003/03/27</v>
      </c>
      <c r="D1183">
        <f t="shared" si="400"/>
        <v>5</v>
      </c>
      <c r="E1183" t="str">
        <f t="shared" si="401"/>
        <v>Thursday</v>
      </c>
      <c r="F1183">
        <f t="shared" si="402"/>
        <v>27</v>
      </c>
      <c r="G1183" s="2">
        <f t="shared" si="403"/>
        <v>86</v>
      </c>
      <c r="H1183" t="str">
        <f t="shared" si="404"/>
        <v>Weekday</v>
      </c>
      <c r="I1183">
        <f t="shared" si="389"/>
        <v>13</v>
      </c>
      <c r="J1183" t="str">
        <f t="shared" si="405"/>
        <v>March</v>
      </c>
      <c r="K1183">
        <f t="shared" si="406"/>
        <v>3</v>
      </c>
      <c r="L1183" s="1" t="str">
        <f t="shared" si="390"/>
        <v>N</v>
      </c>
      <c r="M1183">
        <f t="shared" si="407"/>
        <v>1</v>
      </c>
      <c r="N1183">
        <f t="shared" si="408"/>
        <v>2003</v>
      </c>
      <c r="O1183" t="str">
        <f t="shared" si="391"/>
        <v>2003-03</v>
      </c>
      <c r="P1183" t="str">
        <f t="shared" si="394"/>
        <v>2003Q1</v>
      </c>
      <c r="Q1183">
        <f t="shared" si="395"/>
        <v>9</v>
      </c>
      <c r="R1183">
        <f t="shared" si="396"/>
        <v>3</v>
      </c>
      <c r="S1183">
        <f t="shared" si="397"/>
        <v>2003</v>
      </c>
      <c r="T1183" t="str">
        <f t="shared" si="409"/>
        <v>FY2003-09</v>
      </c>
      <c r="U1183" t="str">
        <f t="shared" si="398"/>
        <v>FY2003Q3</v>
      </c>
    </row>
    <row r="1184" spans="1:21">
      <c r="A1184" t="str">
        <f t="shared" si="392"/>
        <v>20030328</v>
      </c>
      <c r="B1184" s="1">
        <f t="shared" si="399"/>
        <v>37708</v>
      </c>
      <c r="C1184" s="1" t="str">
        <f t="shared" si="393"/>
        <v>2003/03/28</v>
      </c>
      <c r="D1184">
        <f t="shared" si="400"/>
        <v>6</v>
      </c>
      <c r="E1184" t="str">
        <f t="shared" si="401"/>
        <v>Friday</v>
      </c>
      <c r="F1184">
        <f t="shared" si="402"/>
        <v>28</v>
      </c>
      <c r="G1184" s="2">
        <f t="shared" si="403"/>
        <v>87</v>
      </c>
      <c r="H1184" t="str">
        <f t="shared" si="404"/>
        <v>Weekend</v>
      </c>
      <c r="I1184">
        <f t="shared" si="389"/>
        <v>13</v>
      </c>
      <c r="J1184" t="str">
        <f t="shared" si="405"/>
        <v>March</v>
      </c>
      <c r="K1184">
        <f t="shared" si="406"/>
        <v>3</v>
      </c>
      <c r="L1184" s="1" t="str">
        <f t="shared" si="390"/>
        <v>N</v>
      </c>
      <c r="M1184">
        <f t="shared" si="407"/>
        <v>1</v>
      </c>
      <c r="N1184">
        <f t="shared" si="408"/>
        <v>2003</v>
      </c>
      <c r="O1184" t="str">
        <f t="shared" si="391"/>
        <v>2003-03</v>
      </c>
      <c r="P1184" t="str">
        <f t="shared" si="394"/>
        <v>2003Q1</v>
      </c>
      <c r="Q1184">
        <f t="shared" si="395"/>
        <v>9</v>
      </c>
      <c r="R1184">
        <f t="shared" si="396"/>
        <v>3</v>
      </c>
      <c r="S1184">
        <f t="shared" si="397"/>
        <v>2003</v>
      </c>
      <c r="T1184" t="str">
        <f t="shared" si="409"/>
        <v>FY2003-09</v>
      </c>
      <c r="U1184" t="str">
        <f t="shared" si="398"/>
        <v>FY2003Q3</v>
      </c>
    </row>
    <row r="1185" spans="1:21">
      <c r="A1185" t="str">
        <f t="shared" si="392"/>
        <v>20030329</v>
      </c>
      <c r="B1185" s="1">
        <f t="shared" si="399"/>
        <v>37709</v>
      </c>
      <c r="C1185" s="1" t="str">
        <f t="shared" si="393"/>
        <v>2003/03/29</v>
      </c>
      <c r="D1185">
        <f t="shared" si="400"/>
        <v>7</v>
      </c>
      <c r="E1185" t="str">
        <f t="shared" si="401"/>
        <v>Saturday</v>
      </c>
      <c r="F1185">
        <f t="shared" si="402"/>
        <v>29</v>
      </c>
      <c r="G1185" s="2">
        <f t="shared" si="403"/>
        <v>88</v>
      </c>
      <c r="H1185" t="str">
        <f t="shared" si="404"/>
        <v>Weekend</v>
      </c>
      <c r="I1185">
        <f t="shared" si="389"/>
        <v>13</v>
      </c>
      <c r="J1185" t="str">
        <f t="shared" si="405"/>
        <v>March</v>
      </c>
      <c r="K1185">
        <f t="shared" si="406"/>
        <v>3</v>
      </c>
      <c r="L1185" s="1" t="str">
        <f t="shared" si="390"/>
        <v>N</v>
      </c>
      <c r="M1185">
        <f t="shared" si="407"/>
        <v>1</v>
      </c>
      <c r="N1185">
        <f t="shared" si="408"/>
        <v>2003</v>
      </c>
      <c r="O1185" t="str">
        <f t="shared" si="391"/>
        <v>2003-03</v>
      </c>
      <c r="P1185" t="str">
        <f t="shared" si="394"/>
        <v>2003Q1</v>
      </c>
      <c r="Q1185">
        <f t="shared" si="395"/>
        <v>9</v>
      </c>
      <c r="R1185">
        <f t="shared" si="396"/>
        <v>3</v>
      </c>
      <c r="S1185">
        <f t="shared" si="397"/>
        <v>2003</v>
      </c>
      <c r="T1185" t="str">
        <f t="shared" si="409"/>
        <v>FY2003-09</v>
      </c>
      <c r="U1185" t="str">
        <f t="shared" si="398"/>
        <v>FY2003Q3</v>
      </c>
    </row>
    <row r="1186" spans="1:21">
      <c r="A1186" t="str">
        <f t="shared" si="392"/>
        <v>20030330</v>
      </c>
      <c r="B1186" s="1">
        <f t="shared" si="399"/>
        <v>37710</v>
      </c>
      <c r="C1186" s="1" t="str">
        <f t="shared" si="393"/>
        <v>2003/03/30</v>
      </c>
      <c r="D1186">
        <f t="shared" si="400"/>
        <v>1</v>
      </c>
      <c r="E1186" t="str">
        <f t="shared" si="401"/>
        <v>Sunday</v>
      </c>
      <c r="F1186">
        <f t="shared" si="402"/>
        <v>30</v>
      </c>
      <c r="G1186" s="2">
        <f t="shared" si="403"/>
        <v>89</v>
      </c>
      <c r="H1186" t="str">
        <f t="shared" si="404"/>
        <v>Weekday</v>
      </c>
      <c r="I1186">
        <f t="shared" si="389"/>
        <v>14</v>
      </c>
      <c r="J1186" t="str">
        <f t="shared" si="405"/>
        <v>March</v>
      </c>
      <c r="K1186">
        <f t="shared" si="406"/>
        <v>3</v>
      </c>
      <c r="L1186" s="1" t="str">
        <f t="shared" si="390"/>
        <v>N</v>
      </c>
      <c r="M1186">
        <f t="shared" si="407"/>
        <v>1</v>
      </c>
      <c r="N1186">
        <f t="shared" si="408"/>
        <v>2003</v>
      </c>
      <c r="O1186" t="str">
        <f t="shared" si="391"/>
        <v>2003-03</v>
      </c>
      <c r="P1186" t="str">
        <f t="shared" si="394"/>
        <v>2003Q1</v>
      </c>
      <c r="Q1186">
        <f t="shared" si="395"/>
        <v>9</v>
      </c>
      <c r="R1186">
        <f t="shared" si="396"/>
        <v>3</v>
      </c>
      <c r="S1186">
        <f t="shared" si="397"/>
        <v>2003</v>
      </c>
      <c r="T1186" t="str">
        <f t="shared" si="409"/>
        <v>FY2003-09</v>
      </c>
      <c r="U1186" t="str">
        <f t="shared" si="398"/>
        <v>FY2003Q3</v>
      </c>
    </row>
    <row r="1187" spans="1:21">
      <c r="A1187" t="str">
        <f t="shared" si="392"/>
        <v>20030331</v>
      </c>
      <c r="B1187" s="1">
        <f t="shared" si="399"/>
        <v>37711</v>
      </c>
      <c r="C1187" s="1" t="str">
        <f t="shared" si="393"/>
        <v>2003/03/31</v>
      </c>
      <c r="D1187">
        <f t="shared" si="400"/>
        <v>2</v>
      </c>
      <c r="E1187" t="str">
        <f t="shared" si="401"/>
        <v>Monday</v>
      </c>
      <c r="F1187">
        <f t="shared" si="402"/>
        <v>31</v>
      </c>
      <c r="G1187" s="2">
        <f t="shared" si="403"/>
        <v>90</v>
      </c>
      <c r="H1187" t="str">
        <f t="shared" si="404"/>
        <v>Weekday</v>
      </c>
      <c r="I1187">
        <f t="shared" si="389"/>
        <v>14</v>
      </c>
      <c r="J1187" t="str">
        <f t="shared" si="405"/>
        <v>March</v>
      </c>
      <c r="K1187">
        <f t="shared" si="406"/>
        <v>3</v>
      </c>
      <c r="L1187" s="1" t="str">
        <f t="shared" si="390"/>
        <v>Y</v>
      </c>
      <c r="M1187">
        <f t="shared" si="407"/>
        <v>1</v>
      </c>
      <c r="N1187">
        <f t="shared" si="408"/>
        <v>2003</v>
      </c>
      <c r="O1187" t="str">
        <f t="shared" si="391"/>
        <v>2003-03</v>
      </c>
      <c r="P1187" t="str">
        <f t="shared" si="394"/>
        <v>2003Q1</v>
      </c>
      <c r="Q1187">
        <f t="shared" si="395"/>
        <v>9</v>
      </c>
      <c r="R1187">
        <f t="shared" si="396"/>
        <v>3</v>
      </c>
      <c r="S1187">
        <f t="shared" si="397"/>
        <v>2003</v>
      </c>
      <c r="T1187" t="str">
        <f t="shared" si="409"/>
        <v>FY2003-09</v>
      </c>
      <c r="U1187" t="str">
        <f t="shared" si="398"/>
        <v>FY2003Q3</v>
      </c>
    </row>
    <row r="1188" spans="1:21">
      <c r="A1188" t="str">
        <f t="shared" si="392"/>
        <v>20030401</v>
      </c>
      <c r="B1188" s="1">
        <f t="shared" si="399"/>
        <v>37712</v>
      </c>
      <c r="C1188" s="1" t="str">
        <f t="shared" si="393"/>
        <v>2003/04/01</v>
      </c>
      <c r="D1188">
        <f t="shared" si="400"/>
        <v>3</v>
      </c>
      <c r="E1188" t="str">
        <f t="shared" si="401"/>
        <v>Tuesday</v>
      </c>
      <c r="F1188">
        <f t="shared" si="402"/>
        <v>1</v>
      </c>
      <c r="G1188" s="2">
        <f t="shared" si="403"/>
        <v>91</v>
      </c>
      <c r="H1188" t="str">
        <f t="shared" si="404"/>
        <v>Weekday</v>
      </c>
      <c r="I1188">
        <f t="shared" si="389"/>
        <v>14</v>
      </c>
      <c r="J1188" t="str">
        <f t="shared" si="405"/>
        <v>April</v>
      </c>
      <c r="K1188">
        <f t="shared" si="406"/>
        <v>4</v>
      </c>
      <c r="L1188" s="1" t="str">
        <f t="shared" si="390"/>
        <v>N</v>
      </c>
      <c r="M1188">
        <f t="shared" si="407"/>
        <v>2</v>
      </c>
      <c r="N1188">
        <f t="shared" si="408"/>
        <v>2003</v>
      </c>
      <c r="O1188" t="str">
        <f t="shared" si="391"/>
        <v>2003-04</v>
      </c>
      <c r="P1188" t="str">
        <f t="shared" si="394"/>
        <v>2003Q2</v>
      </c>
      <c r="Q1188">
        <f t="shared" si="395"/>
        <v>10</v>
      </c>
      <c r="R1188">
        <f t="shared" si="396"/>
        <v>4</v>
      </c>
      <c r="S1188">
        <f t="shared" si="397"/>
        <v>2003</v>
      </c>
      <c r="T1188" t="str">
        <f t="shared" si="409"/>
        <v>FY2003-10</v>
      </c>
      <c r="U1188" t="str">
        <f t="shared" si="398"/>
        <v>FY2003Q4</v>
      </c>
    </row>
    <row r="1189" spans="1:21">
      <c r="A1189" t="str">
        <f t="shared" si="392"/>
        <v>20030402</v>
      </c>
      <c r="B1189" s="1">
        <f t="shared" si="399"/>
        <v>37713</v>
      </c>
      <c r="C1189" s="1" t="str">
        <f t="shared" si="393"/>
        <v>2003/04/02</v>
      </c>
      <c r="D1189">
        <f t="shared" si="400"/>
        <v>4</v>
      </c>
      <c r="E1189" t="str">
        <f t="shared" si="401"/>
        <v>Wednesday</v>
      </c>
      <c r="F1189">
        <f t="shared" si="402"/>
        <v>2</v>
      </c>
      <c r="G1189" s="2">
        <f t="shared" si="403"/>
        <v>92</v>
      </c>
      <c r="H1189" t="str">
        <f t="shared" si="404"/>
        <v>Weekday</v>
      </c>
      <c r="I1189">
        <f t="shared" si="389"/>
        <v>14</v>
      </c>
      <c r="J1189" t="str">
        <f t="shared" si="405"/>
        <v>April</v>
      </c>
      <c r="K1189">
        <f t="shared" si="406"/>
        <v>4</v>
      </c>
      <c r="L1189" s="1" t="str">
        <f t="shared" si="390"/>
        <v>N</v>
      </c>
      <c r="M1189">
        <f t="shared" si="407"/>
        <v>2</v>
      </c>
      <c r="N1189">
        <f t="shared" si="408"/>
        <v>2003</v>
      </c>
      <c r="O1189" t="str">
        <f t="shared" si="391"/>
        <v>2003-04</v>
      </c>
      <c r="P1189" t="str">
        <f t="shared" si="394"/>
        <v>2003Q2</v>
      </c>
      <c r="Q1189">
        <f t="shared" si="395"/>
        <v>10</v>
      </c>
      <c r="R1189">
        <f t="shared" si="396"/>
        <v>4</v>
      </c>
      <c r="S1189">
        <f t="shared" si="397"/>
        <v>2003</v>
      </c>
      <c r="T1189" t="str">
        <f t="shared" si="409"/>
        <v>FY2003-10</v>
      </c>
      <c r="U1189" t="str">
        <f t="shared" si="398"/>
        <v>FY2003Q4</v>
      </c>
    </row>
    <row r="1190" spans="1:21">
      <c r="A1190" t="str">
        <f t="shared" si="392"/>
        <v>20030403</v>
      </c>
      <c r="B1190" s="1">
        <f t="shared" si="399"/>
        <v>37714</v>
      </c>
      <c r="C1190" s="1" t="str">
        <f t="shared" si="393"/>
        <v>2003/04/03</v>
      </c>
      <c r="D1190">
        <f t="shared" si="400"/>
        <v>5</v>
      </c>
      <c r="E1190" t="str">
        <f t="shared" si="401"/>
        <v>Thursday</v>
      </c>
      <c r="F1190">
        <f t="shared" si="402"/>
        <v>3</v>
      </c>
      <c r="G1190" s="2">
        <f t="shared" si="403"/>
        <v>93</v>
      </c>
      <c r="H1190" t="str">
        <f t="shared" si="404"/>
        <v>Weekday</v>
      </c>
      <c r="I1190">
        <f t="shared" si="389"/>
        <v>14</v>
      </c>
      <c r="J1190" t="str">
        <f t="shared" si="405"/>
        <v>April</v>
      </c>
      <c r="K1190">
        <f t="shared" si="406"/>
        <v>4</v>
      </c>
      <c r="L1190" s="1" t="str">
        <f t="shared" si="390"/>
        <v>N</v>
      </c>
      <c r="M1190">
        <f t="shared" si="407"/>
        <v>2</v>
      </c>
      <c r="N1190">
        <f t="shared" si="408"/>
        <v>2003</v>
      </c>
      <c r="O1190" t="str">
        <f t="shared" si="391"/>
        <v>2003-04</v>
      </c>
      <c r="P1190" t="str">
        <f t="shared" si="394"/>
        <v>2003Q2</v>
      </c>
      <c r="Q1190">
        <f t="shared" si="395"/>
        <v>10</v>
      </c>
      <c r="R1190">
        <f t="shared" si="396"/>
        <v>4</v>
      </c>
      <c r="S1190">
        <f t="shared" si="397"/>
        <v>2003</v>
      </c>
      <c r="T1190" t="str">
        <f t="shared" si="409"/>
        <v>FY2003-10</v>
      </c>
      <c r="U1190" t="str">
        <f t="shared" si="398"/>
        <v>FY2003Q4</v>
      </c>
    </row>
    <row r="1191" spans="1:21">
      <c r="A1191" t="str">
        <f t="shared" si="392"/>
        <v>20030404</v>
      </c>
      <c r="B1191" s="1">
        <f t="shared" si="399"/>
        <v>37715</v>
      </c>
      <c r="C1191" s="1" t="str">
        <f t="shared" si="393"/>
        <v>2003/04/04</v>
      </c>
      <c r="D1191">
        <f t="shared" si="400"/>
        <v>6</v>
      </c>
      <c r="E1191" t="str">
        <f t="shared" si="401"/>
        <v>Friday</v>
      </c>
      <c r="F1191">
        <f t="shared" si="402"/>
        <v>4</v>
      </c>
      <c r="G1191" s="2">
        <f t="shared" si="403"/>
        <v>94</v>
      </c>
      <c r="H1191" t="str">
        <f t="shared" si="404"/>
        <v>Weekend</v>
      </c>
      <c r="I1191">
        <f t="shared" si="389"/>
        <v>14</v>
      </c>
      <c r="J1191" t="str">
        <f t="shared" si="405"/>
        <v>April</v>
      </c>
      <c r="K1191">
        <f t="shared" si="406"/>
        <v>4</v>
      </c>
      <c r="L1191" s="1" t="str">
        <f t="shared" si="390"/>
        <v>N</v>
      </c>
      <c r="M1191">
        <f t="shared" si="407"/>
        <v>2</v>
      </c>
      <c r="N1191">
        <f t="shared" si="408"/>
        <v>2003</v>
      </c>
      <c r="O1191" t="str">
        <f t="shared" si="391"/>
        <v>2003-04</v>
      </c>
      <c r="P1191" t="str">
        <f t="shared" si="394"/>
        <v>2003Q2</v>
      </c>
      <c r="Q1191">
        <f t="shared" si="395"/>
        <v>10</v>
      </c>
      <c r="R1191">
        <f t="shared" si="396"/>
        <v>4</v>
      </c>
      <c r="S1191">
        <f t="shared" si="397"/>
        <v>2003</v>
      </c>
      <c r="T1191" t="str">
        <f t="shared" si="409"/>
        <v>FY2003-10</v>
      </c>
      <c r="U1191" t="str">
        <f t="shared" si="398"/>
        <v>FY2003Q4</v>
      </c>
    </row>
    <row r="1192" spans="1:21">
      <c r="A1192" t="str">
        <f t="shared" si="392"/>
        <v>20030405</v>
      </c>
      <c r="B1192" s="1">
        <f t="shared" si="399"/>
        <v>37716</v>
      </c>
      <c r="C1192" s="1" t="str">
        <f t="shared" si="393"/>
        <v>2003/04/05</v>
      </c>
      <c r="D1192">
        <f t="shared" si="400"/>
        <v>7</v>
      </c>
      <c r="E1192" t="str">
        <f t="shared" si="401"/>
        <v>Saturday</v>
      </c>
      <c r="F1192">
        <f t="shared" si="402"/>
        <v>5</v>
      </c>
      <c r="G1192" s="2">
        <f t="shared" si="403"/>
        <v>95</v>
      </c>
      <c r="H1192" t="str">
        <f t="shared" si="404"/>
        <v>Weekend</v>
      </c>
      <c r="I1192">
        <f t="shared" si="389"/>
        <v>14</v>
      </c>
      <c r="J1192" t="str">
        <f t="shared" si="405"/>
        <v>April</v>
      </c>
      <c r="K1192">
        <f t="shared" si="406"/>
        <v>4</v>
      </c>
      <c r="L1192" s="1" t="str">
        <f t="shared" si="390"/>
        <v>N</v>
      </c>
      <c r="M1192">
        <f t="shared" si="407"/>
        <v>2</v>
      </c>
      <c r="N1192">
        <f t="shared" si="408"/>
        <v>2003</v>
      </c>
      <c r="O1192" t="str">
        <f t="shared" si="391"/>
        <v>2003-04</v>
      </c>
      <c r="P1192" t="str">
        <f t="shared" si="394"/>
        <v>2003Q2</v>
      </c>
      <c r="Q1192">
        <f t="shared" si="395"/>
        <v>10</v>
      </c>
      <c r="R1192">
        <f t="shared" si="396"/>
        <v>4</v>
      </c>
      <c r="S1192">
        <f t="shared" si="397"/>
        <v>2003</v>
      </c>
      <c r="T1192" t="str">
        <f t="shared" si="409"/>
        <v>FY2003-10</v>
      </c>
      <c r="U1192" t="str">
        <f t="shared" si="398"/>
        <v>FY2003Q4</v>
      </c>
    </row>
    <row r="1193" spans="1:21">
      <c r="A1193" t="str">
        <f t="shared" si="392"/>
        <v>20030406</v>
      </c>
      <c r="B1193" s="1">
        <f t="shared" si="399"/>
        <v>37717</v>
      </c>
      <c r="C1193" s="1" t="str">
        <f t="shared" si="393"/>
        <v>2003/04/06</v>
      </c>
      <c r="D1193">
        <f t="shared" si="400"/>
        <v>1</v>
      </c>
      <c r="E1193" t="str">
        <f t="shared" si="401"/>
        <v>Sunday</v>
      </c>
      <c r="F1193">
        <f t="shared" si="402"/>
        <v>6</v>
      </c>
      <c r="G1193" s="2">
        <f t="shared" si="403"/>
        <v>96</v>
      </c>
      <c r="H1193" t="str">
        <f t="shared" si="404"/>
        <v>Weekday</v>
      </c>
      <c r="I1193">
        <f t="shared" si="389"/>
        <v>15</v>
      </c>
      <c r="J1193" t="str">
        <f t="shared" si="405"/>
        <v>April</v>
      </c>
      <c r="K1193">
        <f t="shared" si="406"/>
        <v>4</v>
      </c>
      <c r="L1193" s="1" t="str">
        <f t="shared" si="390"/>
        <v>N</v>
      </c>
      <c r="M1193">
        <f t="shared" si="407"/>
        <v>2</v>
      </c>
      <c r="N1193">
        <f t="shared" si="408"/>
        <v>2003</v>
      </c>
      <c r="O1193" t="str">
        <f t="shared" si="391"/>
        <v>2003-04</v>
      </c>
      <c r="P1193" t="str">
        <f t="shared" si="394"/>
        <v>2003Q2</v>
      </c>
      <c r="Q1193">
        <f t="shared" si="395"/>
        <v>10</v>
      </c>
      <c r="R1193">
        <f t="shared" si="396"/>
        <v>4</v>
      </c>
      <c r="S1193">
        <f t="shared" si="397"/>
        <v>2003</v>
      </c>
      <c r="T1193" t="str">
        <f t="shared" si="409"/>
        <v>FY2003-10</v>
      </c>
      <c r="U1193" t="str">
        <f t="shared" si="398"/>
        <v>FY2003Q4</v>
      </c>
    </row>
    <row r="1194" spans="1:21">
      <c r="A1194" t="str">
        <f t="shared" si="392"/>
        <v>20030407</v>
      </c>
      <c r="B1194" s="1">
        <f t="shared" si="399"/>
        <v>37718</v>
      </c>
      <c r="C1194" s="1" t="str">
        <f t="shared" si="393"/>
        <v>2003/04/07</v>
      </c>
      <c r="D1194">
        <f t="shared" si="400"/>
        <v>2</v>
      </c>
      <c r="E1194" t="str">
        <f t="shared" si="401"/>
        <v>Monday</v>
      </c>
      <c r="F1194">
        <f t="shared" si="402"/>
        <v>7</v>
      </c>
      <c r="G1194" s="2">
        <f t="shared" si="403"/>
        <v>97</v>
      </c>
      <c r="H1194" t="str">
        <f t="shared" si="404"/>
        <v>Weekday</v>
      </c>
      <c r="I1194">
        <f t="shared" si="389"/>
        <v>15</v>
      </c>
      <c r="J1194" t="str">
        <f t="shared" si="405"/>
        <v>April</v>
      </c>
      <c r="K1194">
        <f t="shared" si="406"/>
        <v>4</v>
      </c>
      <c r="L1194" s="1" t="str">
        <f t="shared" si="390"/>
        <v>N</v>
      </c>
      <c r="M1194">
        <f t="shared" si="407"/>
        <v>2</v>
      </c>
      <c r="N1194">
        <f t="shared" si="408"/>
        <v>2003</v>
      </c>
      <c r="O1194" t="str">
        <f t="shared" si="391"/>
        <v>2003-04</v>
      </c>
      <c r="P1194" t="str">
        <f t="shared" si="394"/>
        <v>2003Q2</v>
      </c>
      <c r="Q1194">
        <f t="shared" si="395"/>
        <v>10</v>
      </c>
      <c r="R1194">
        <f t="shared" si="396"/>
        <v>4</v>
      </c>
      <c r="S1194">
        <f t="shared" si="397"/>
        <v>2003</v>
      </c>
      <c r="T1194" t="str">
        <f t="shared" si="409"/>
        <v>FY2003-10</v>
      </c>
      <c r="U1194" t="str">
        <f t="shared" si="398"/>
        <v>FY2003Q4</v>
      </c>
    </row>
    <row r="1195" spans="1:21">
      <c r="A1195" t="str">
        <f t="shared" si="392"/>
        <v>20030408</v>
      </c>
      <c r="B1195" s="1">
        <f t="shared" si="399"/>
        <v>37719</v>
      </c>
      <c r="C1195" s="1" t="str">
        <f t="shared" si="393"/>
        <v>2003/04/08</v>
      </c>
      <c r="D1195">
        <f t="shared" si="400"/>
        <v>3</v>
      </c>
      <c r="E1195" t="str">
        <f t="shared" si="401"/>
        <v>Tuesday</v>
      </c>
      <c r="F1195">
        <f t="shared" si="402"/>
        <v>8</v>
      </c>
      <c r="G1195" s="2">
        <f t="shared" si="403"/>
        <v>98</v>
      </c>
      <c r="H1195" t="str">
        <f t="shared" si="404"/>
        <v>Weekday</v>
      </c>
      <c r="I1195">
        <f t="shared" si="389"/>
        <v>15</v>
      </c>
      <c r="J1195" t="str">
        <f t="shared" si="405"/>
        <v>April</v>
      </c>
      <c r="K1195">
        <f t="shared" si="406"/>
        <v>4</v>
      </c>
      <c r="L1195" s="1" t="str">
        <f t="shared" si="390"/>
        <v>N</v>
      </c>
      <c r="M1195">
        <f t="shared" si="407"/>
        <v>2</v>
      </c>
      <c r="N1195">
        <f t="shared" si="408"/>
        <v>2003</v>
      </c>
      <c r="O1195" t="str">
        <f t="shared" si="391"/>
        <v>2003-04</v>
      </c>
      <c r="P1195" t="str">
        <f t="shared" si="394"/>
        <v>2003Q2</v>
      </c>
      <c r="Q1195">
        <f t="shared" si="395"/>
        <v>10</v>
      </c>
      <c r="R1195">
        <f t="shared" si="396"/>
        <v>4</v>
      </c>
      <c r="S1195">
        <f t="shared" si="397"/>
        <v>2003</v>
      </c>
      <c r="T1195" t="str">
        <f t="shared" si="409"/>
        <v>FY2003-10</v>
      </c>
      <c r="U1195" t="str">
        <f t="shared" si="398"/>
        <v>FY2003Q4</v>
      </c>
    </row>
    <row r="1196" spans="1:21">
      <c r="A1196" t="str">
        <f t="shared" si="392"/>
        <v>20030409</v>
      </c>
      <c r="B1196" s="1">
        <f t="shared" si="399"/>
        <v>37720</v>
      </c>
      <c r="C1196" s="1" t="str">
        <f t="shared" si="393"/>
        <v>2003/04/09</v>
      </c>
      <c r="D1196">
        <f t="shared" si="400"/>
        <v>4</v>
      </c>
      <c r="E1196" t="str">
        <f t="shared" si="401"/>
        <v>Wednesday</v>
      </c>
      <c r="F1196">
        <f t="shared" si="402"/>
        <v>9</v>
      </c>
      <c r="G1196" s="2">
        <f t="shared" si="403"/>
        <v>99</v>
      </c>
      <c r="H1196" t="str">
        <f t="shared" si="404"/>
        <v>Weekday</v>
      </c>
      <c r="I1196">
        <f t="shared" si="389"/>
        <v>15</v>
      </c>
      <c r="J1196" t="str">
        <f t="shared" si="405"/>
        <v>April</v>
      </c>
      <c r="K1196">
        <f t="shared" si="406"/>
        <v>4</v>
      </c>
      <c r="L1196" s="1" t="str">
        <f t="shared" si="390"/>
        <v>N</v>
      </c>
      <c r="M1196">
        <f t="shared" si="407"/>
        <v>2</v>
      </c>
      <c r="N1196">
        <f t="shared" si="408"/>
        <v>2003</v>
      </c>
      <c r="O1196" t="str">
        <f t="shared" si="391"/>
        <v>2003-04</v>
      </c>
      <c r="P1196" t="str">
        <f t="shared" si="394"/>
        <v>2003Q2</v>
      </c>
      <c r="Q1196">
        <f t="shared" si="395"/>
        <v>10</v>
      </c>
      <c r="R1196">
        <f t="shared" si="396"/>
        <v>4</v>
      </c>
      <c r="S1196">
        <f t="shared" si="397"/>
        <v>2003</v>
      </c>
      <c r="T1196" t="str">
        <f t="shared" si="409"/>
        <v>FY2003-10</v>
      </c>
      <c r="U1196" t="str">
        <f t="shared" si="398"/>
        <v>FY2003Q4</v>
      </c>
    </row>
    <row r="1197" spans="1:21">
      <c r="A1197" t="str">
        <f t="shared" si="392"/>
        <v>20030410</v>
      </c>
      <c r="B1197" s="1">
        <f t="shared" si="399"/>
        <v>37721</v>
      </c>
      <c r="C1197" s="1" t="str">
        <f t="shared" si="393"/>
        <v>2003/04/10</v>
      </c>
      <c r="D1197">
        <f t="shared" si="400"/>
        <v>5</v>
      </c>
      <c r="E1197" t="str">
        <f t="shared" si="401"/>
        <v>Thursday</v>
      </c>
      <c r="F1197">
        <f t="shared" si="402"/>
        <v>10</v>
      </c>
      <c r="G1197" s="2">
        <f t="shared" si="403"/>
        <v>100</v>
      </c>
      <c r="H1197" t="str">
        <f t="shared" si="404"/>
        <v>Weekday</v>
      </c>
      <c r="I1197">
        <f t="shared" si="389"/>
        <v>15</v>
      </c>
      <c r="J1197" t="str">
        <f t="shared" si="405"/>
        <v>April</v>
      </c>
      <c r="K1197">
        <f t="shared" si="406"/>
        <v>4</v>
      </c>
      <c r="L1197" s="1" t="str">
        <f t="shared" si="390"/>
        <v>N</v>
      </c>
      <c r="M1197">
        <f t="shared" si="407"/>
        <v>2</v>
      </c>
      <c r="N1197">
        <f t="shared" si="408"/>
        <v>2003</v>
      </c>
      <c r="O1197" t="str">
        <f t="shared" si="391"/>
        <v>2003-04</v>
      </c>
      <c r="P1197" t="str">
        <f t="shared" si="394"/>
        <v>2003Q2</v>
      </c>
      <c r="Q1197">
        <f t="shared" si="395"/>
        <v>10</v>
      </c>
      <c r="R1197">
        <f t="shared" si="396"/>
        <v>4</v>
      </c>
      <c r="S1197">
        <f t="shared" si="397"/>
        <v>2003</v>
      </c>
      <c r="T1197" t="str">
        <f t="shared" si="409"/>
        <v>FY2003-10</v>
      </c>
      <c r="U1197" t="str">
        <f t="shared" si="398"/>
        <v>FY2003Q4</v>
      </c>
    </row>
    <row r="1198" spans="1:21">
      <c r="A1198" t="str">
        <f t="shared" si="392"/>
        <v>20030411</v>
      </c>
      <c r="B1198" s="1">
        <f t="shared" si="399"/>
        <v>37722</v>
      </c>
      <c r="C1198" s="1" t="str">
        <f t="shared" si="393"/>
        <v>2003/04/11</v>
      </c>
      <c r="D1198">
        <f t="shared" si="400"/>
        <v>6</v>
      </c>
      <c r="E1198" t="str">
        <f t="shared" si="401"/>
        <v>Friday</v>
      </c>
      <c r="F1198">
        <f t="shared" si="402"/>
        <v>11</v>
      </c>
      <c r="G1198" s="2">
        <f t="shared" si="403"/>
        <v>101</v>
      </c>
      <c r="H1198" t="str">
        <f t="shared" si="404"/>
        <v>Weekend</v>
      </c>
      <c r="I1198">
        <f t="shared" si="389"/>
        <v>15</v>
      </c>
      <c r="J1198" t="str">
        <f t="shared" si="405"/>
        <v>April</v>
      </c>
      <c r="K1198">
        <f t="shared" si="406"/>
        <v>4</v>
      </c>
      <c r="L1198" s="1" t="str">
        <f t="shared" si="390"/>
        <v>N</v>
      </c>
      <c r="M1198">
        <f t="shared" si="407"/>
        <v>2</v>
      </c>
      <c r="N1198">
        <f t="shared" si="408"/>
        <v>2003</v>
      </c>
      <c r="O1198" t="str">
        <f t="shared" si="391"/>
        <v>2003-04</v>
      </c>
      <c r="P1198" t="str">
        <f t="shared" si="394"/>
        <v>2003Q2</v>
      </c>
      <c r="Q1198">
        <f t="shared" si="395"/>
        <v>10</v>
      </c>
      <c r="R1198">
        <f t="shared" si="396"/>
        <v>4</v>
      </c>
      <c r="S1198">
        <f t="shared" si="397"/>
        <v>2003</v>
      </c>
      <c r="T1198" t="str">
        <f t="shared" si="409"/>
        <v>FY2003-10</v>
      </c>
      <c r="U1198" t="str">
        <f t="shared" si="398"/>
        <v>FY2003Q4</v>
      </c>
    </row>
    <row r="1199" spans="1:21">
      <c r="A1199" t="str">
        <f t="shared" si="392"/>
        <v>20030412</v>
      </c>
      <c r="B1199" s="1">
        <f t="shared" si="399"/>
        <v>37723</v>
      </c>
      <c r="C1199" s="1" t="str">
        <f t="shared" si="393"/>
        <v>2003/04/12</v>
      </c>
      <c r="D1199">
        <f t="shared" si="400"/>
        <v>7</v>
      </c>
      <c r="E1199" t="str">
        <f t="shared" si="401"/>
        <v>Saturday</v>
      </c>
      <c r="F1199">
        <f t="shared" si="402"/>
        <v>12</v>
      </c>
      <c r="G1199" s="2">
        <f t="shared" si="403"/>
        <v>102</v>
      </c>
      <c r="H1199" t="str">
        <f t="shared" si="404"/>
        <v>Weekend</v>
      </c>
      <c r="I1199">
        <f t="shared" si="389"/>
        <v>15</v>
      </c>
      <c r="J1199" t="str">
        <f t="shared" si="405"/>
        <v>April</v>
      </c>
      <c r="K1199">
        <f t="shared" si="406"/>
        <v>4</v>
      </c>
      <c r="L1199" s="1" t="str">
        <f t="shared" si="390"/>
        <v>N</v>
      </c>
      <c r="M1199">
        <f t="shared" si="407"/>
        <v>2</v>
      </c>
      <c r="N1199">
        <f t="shared" si="408"/>
        <v>2003</v>
      </c>
      <c r="O1199" t="str">
        <f t="shared" si="391"/>
        <v>2003-04</v>
      </c>
      <c r="P1199" t="str">
        <f t="shared" si="394"/>
        <v>2003Q2</v>
      </c>
      <c r="Q1199">
        <f t="shared" si="395"/>
        <v>10</v>
      </c>
      <c r="R1199">
        <f t="shared" si="396"/>
        <v>4</v>
      </c>
      <c r="S1199">
        <f t="shared" si="397"/>
        <v>2003</v>
      </c>
      <c r="T1199" t="str">
        <f t="shared" si="409"/>
        <v>FY2003-10</v>
      </c>
      <c r="U1199" t="str">
        <f t="shared" si="398"/>
        <v>FY2003Q4</v>
      </c>
    </row>
    <row r="1200" spans="1:21">
      <c r="A1200" t="str">
        <f t="shared" si="392"/>
        <v>20030413</v>
      </c>
      <c r="B1200" s="1">
        <f t="shared" si="399"/>
        <v>37724</v>
      </c>
      <c r="C1200" s="1" t="str">
        <f t="shared" si="393"/>
        <v>2003/04/13</v>
      </c>
      <c r="D1200">
        <f t="shared" si="400"/>
        <v>1</v>
      </c>
      <c r="E1200" t="str">
        <f t="shared" si="401"/>
        <v>Sunday</v>
      </c>
      <c r="F1200">
        <f t="shared" si="402"/>
        <v>13</v>
      </c>
      <c r="G1200" s="2">
        <f t="shared" si="403"/>
        <v>103</v>
      </c>
      <c r="H1200" t="str">
        <f t="shared" si="404"/>
        <v>Weekday</v>
      </c>
      <c r="I1200">
        <f t="shared" si="389"/>
        <v>16</v>
      </c>
      <c r="J1200" t="str">
        <f t="shared" si="405"/>
        <v>April</v>
      </c>
      <c r="K1200">
        <f t="shared" si="406"/>
        <v>4</v>
      </c>
      <c r="L1200" s="1" t="str">
        <f t="shared" si="390"/>
        <v>N</v>
      </c>
      <c r="M1200">
        <f t="shared" si="407"/>
        <v>2</v>
      </c>
      <c r="N1200">
        <f t="shared" si="408"/>
        <v>2003</v>
      </c>
      <c r="O1200" t="str">
        <f t="shared" si="391"/>
        <v>2003-04</v>
      </c>
      <c r="P1200" t="str">
        <f t="shared" si="394"/>
        <v>2003Q2</v>
      </c>
      <c r="Q1200">
        <f t="shared" si="395"/>
        <v>10</v>
      </c>
      <c r="R1200">
        <f t="shared" si="396"/>
        <v>4</v>
      </c>
      <c r="S1200">
        <f t="shared" si="397"/>
        <v>2003</v>
      </c>
      <c r="T1200" t="str">
        <f t="shared" si="409"/>
        <v>FY2003-10</v>
      </c>
      <c r="U1200" t="str">
        <f t="shared" si="398"/>
        <v>FY2003Q4</v>
      </c>
    </row>
    <row r="1201" spans="1:21">
      <c r="A1201" t="str">
        <f t="shared" si="392"/>
        <v>20030414</v>
      </c>
      <c r="B1201" s="1">
        <f t="shared" si="399"/>
        <v>37725</v>
      </c>
      <c r="C1201" s="1" t="str">
        <f t="shared" si="393"/>
        <v>2003/04/14</v>
      </c>
      <c r="D1201">
        <f t="shared" si="400"/>
        <v>2</v>
      </c>
      <c r="E1201" t="str">
        <f t="shared" si="401"/>
        <v>Monday</v>
      </c>
      <c r="F1201">
        <f t="shared" si="402"/>
        <v>14</v>
      </c>
      <c r="G1201" s="2">
        <f t="shared" si="403"/>
        <v>104</v>
      </c>
      <c r="H1201" t="str">
        <f t="shared" si="404"/>
        <v>Weekday</v>
      </c>
      <c r="I1201">
        <f t="shared" si="389"/>
        <v>16</v>
      </c>
      <c r="J1201" t="str">
        <f t="shared" si="405"/>
        <v>April</v>
      </c>
      <c r="K1201">
        <f t="shared" si="406"/>
        <v>4</v>
      </c>
      <c r="L1201" s="1" t="str">
        <f t="shared" si="390"/>
        <v>N</v>
      </c>
      <c r="M1201">
        <f t="shared" si="407"/>
        <v>2</v>
      </c>
      <c r="N1201">
        <f t="shared" si="408"/>
        <v>2003</v>
      </c>
      <c r="O1201" t="str">
        <f t="shared" si="391"/>
        <v>2003-04</v>
      </c>
      <c r="P1201" t="str">
        <f t="shared" si="394"/>
        <v>2003Q2</v>
      </c>
      <c r="Q1201">
        <f t="shared" si="395"/>
        <v>10</v>
      </c>
      <c r="R1201">
        <f t="shared" si="396"/>
        <v>4</v>
      </c>
      <c r="S1201">
        <f t="shared" si="397"/>
        <v>2003</v>
      </c>
      <c r="T1201" t="str">
        <f t="shared" si="409"/>
        <v>FY2003-10</v>
      </c>
      <c r="U1201" t="str">
        <f t="shared" si="398"/>
        <v>FY2003Q4</v>
      </c>
    </row>
    <row r="1202" spans="1:21">
      <c r="A1202" t="str">
        <f t="shared" si="392"/>
        <v>20030415</v>
      </c>
      <c r="B1202" s="1">
        <f t="shared" si="399"/>
        <v>37726</v>
      </c>
      <c r="C1202" s="1" t="str">
        <f t="shared" si="393"/>
        <v>2003/04/15</v>
      </c>
      <c r="D1202">
        <f t="shared" si="400"/>
        <v>3</v>
      </c>
      <c r="E1202" t="str">
        <f t="shared" si="401"/>
        <v>Tuesday</v>
      </c>
      <c r="F1202">
        <f t="shared" si="402"/>
        <v>15</v>
      </c>
      <c r="G1202" s="2">
        <f t="shared" si="403"/>
        <v>105</v>
      </c>
      <c r="H1202" t="str">
        <f t="shared" si="404"/>
        <v>Weekday</v>
      </c>
      <c r="I1202">
        <f t="shared" si="389"/>
        <v>16</v>
      </c>
      <c r="J1202" t="str">
        <f t="shared" si="405"/>
        <v>April</v>
      </c>
      <c r="K1202">
        <f t="shared" si="406"/>
        <v>4</v>
      </c>
      <c r="L1202" s="1" t="str">
        <f t="shared" si="390"/>
        <v>N</v>
      </c>
      <c r="M1202">
        <f t="shared" si="407"/>
        <v>2</v>
      </c>
      <c r="N1202">
        <f t="shared" si="408"/>
        <v>2003</v>
      </c>
      <c r="O1202" t="str">
        <f t="shared" si="391"/>
        <v>2003-04</v>
      </c>
      <c r="P1202" t="str">
        <f t="shared" si="394"/>
        <v>2003Q2</v>
      </c>
      <c r="Q1202">
        <f t="shared" si="395"/>
        <v>10</v>
      </c>
      <c r="R1202">
        <f t="shared" si="396"/>
        <v>4</v>
      </c>
      <c r="S1202">
        <f t="shared" si="397"/>
        <v>2003</v>
      </c>
      <c r="T1202" t="str">
        <f t="shared" si="409"/>
        <v>FY2003-10</v>
      </c>
      <c r="U1202" t="str">
        <f t="shared" si="398"/>
        <v>FY2003Q4</v>
      </c>
    </row>
    <row r="1203" spans="1:21">
      <c r="A1203" t="str">
        <f t="shared" si="392"/>
        <v>20030416</v>
      </c>
      <c r="B1203" s="1">
        <f t="shared" si="399"/>
        <v>37727</v>
      </c>
      <c r="C1203" s="1" t="str">
        <f t="shared" si="393"/>
        <v>2003/04/16</v>
      </c>
      <c r="D1203">
        <f t="shared" si="400"/>
        <v>4</v>
      </c>
      <c r="E1203" t="str">
        <f t="shared" si="401"/>
        <v>Wednesday</v>
      </c>
      <c r="F1203">
        <f t="shared" si="402"/>
        <v>16</v>
      </c>
      <c r="G1203" s="2">
        <f t="shared" si="403"/>
        <v>106</v>
      </c>
      <c r="H1203" t="str">
        <f t="shared" si="404"/>
        <v>Weekday</v>
      </c>
      <c r="I1203">
        <f t="shared" si="389"/>
        <v>16</v>
      </c>
      <c r="J1203" t="str">
        <f t="shared" si="405"/>
        <v>April</v>
      </c>
      <c r="K1203">
        <f t="shared" si="406"/>
        <v>4</v>
      </c>
      <c r="L1203" s="1" t="str">
        <f t="shared" si="390"/>
        <v>N</v>
      </c>
      <c r="M1203">
        <f t="shared" si="407"/>
        <v>2</v>
      </c>
      <c r="N1203">
        <f t="shared" si="408"/>
        <v>2003</v>
      </c>
      <c r="O1203" t="str">
        <f t="shared" si="391"/>
        <v>2003-04</v>
      </c>
      <c r="P1203" t="str">
        <f t="shared" si="394"/>
        <v>2003Q2</v>
      </c>
      <c r="Q1203">
        <f t="shared" si="395"/>
        <v>10</v>
      </c>
      <c r="R1203">
        <f t="shared" si="396"/>
        <v>4</v>
      </c>
      <c r="S1203">
        <f t="shared" si="397"/>
        <v>2003</v>
      </c>
      <c r="T1203" t="str">
        <f t="shared" si="409"/>
        <v>FY2003-10</v>
      </c>
      <c r="U1203" t="str">
        <f t="shared" si="398"/>
        <v>FY2003Q4</v>
      </c>
    </row>
    <row r="1204" spans="1:21">
      <c r="A1204" t="str">
        <f t="shared" si="392"/>
        <v>20030417</v>
      </c>
      <c r="B1204" s="1">
        <f t="shared" si="399"/>
        <v>37728</v>
      </c>
      <c r="C1204" s="1" t="str">
        <f t="shared" si="393"/>
        <v>2003/04/17</v>
      </c>
      <c r="D1204">
        <f t="shared" si="400"/>
        <v>5</v>
      </c>
      <c r="E1204" t="str">
        <f t="shared" si="401"/>
        <v>Thursday</v>
      </c>
      <c r="F1204">
        <f t="shared" si="402"/>
        <v>17</v>
      </c>
      <c r="G1204" s="2">
        <f t="shared" si="403"/>
        <v>107</v>
      </c>
      <c r="H1204" t="str">
        <f t="shared" si="404"/>
        <v>Weekday</v>
      </c>
      <c r="I1204">
        <f t="shared" si="389"/>
        <v>16</v>
      </c>
      <c r="J1204" t="str">
        <f t="shared" si="405"/>
        <v>April</v>
      </c>
      <c r="K1204">
        <f t="shared" si="406"/>
        <v>4</v>
      </c>
      <c r="L1204" s="1" t="str">
        <f t="shared" si="390"/>
        <v>N</v>
      </c>
      <c r="M1204">
        <f t="shared" si="407"/>
        <v>2</v>
      </c>
      <c r="N1204">
        <f t="shared" si="408"/>
        <v>2003</v>
      </c>
      <c r="O1204" t="str">
        <f t="shared" si="391"/>
        <v>2003-04</v>
      </c>
      <c r="P1204" t="str">
        <f t="shared" si="394"/>
        <v>2003Q2</v>
      </c>
      <c r="Q1204">
        <f t="shared" si="395"/>
        <v>10</v>
      </c>
      <c r="R1204">
        <f t="shared" si="396"/>
        <v>4</v>
      </c>
      <c r="S1204">
        <f t="shared" si="397"/>
        <v>2003</v>
      </c>
      <c r="T1204" t="str">
        <f t="shared" si="409"/>
        <v>FY2003-10</v>
      </c>
      <c r="U1204" t="str">
        <f t="shared" si="398"/>
        <v>FY2003Q4</v>
      </c>
    </row>
    <row r="1205" spans="1:21">
      <c r="A1205" t="str">
        <f t="shared" si="392"/>
        <v>20030418</v>
      </c>
      <c r="B1205" s="1">
        <f t="shared" si="399"/>
        <v>37729</v>
      </c>
      <c r="C1205" s="1" t="str">
        <f t="shared" si="393"/>
        <v>2003/04/18</v>
      </c>
      <c r="D1205">
        <f t="shared" si="400"/>
        <v>6</v>
      </c>
      <c r="E1205" t="str">
        <f t="shared" si="401"/>
        <v>Friday</v>
      </c>
      <c r="F1205">
        <f t="shared" si="402"/>
        <v>18</v>
      </c>
      <c r="G1205" s="2">
        <f t="shared" si="403"/>
        <v>108</v>
      </c>
      <c r="H1205" t="str">
        <f t="shared" si="404"/>
        <v>Weekend</v>
      </c>
      <c r="I1205">
        <f t="shared" si="389"/>
        <v>16</v>
      </c>
      <c r="J1205" t="str">
        <f t="shared" si="405"/>
        <v>April</v>
      </c>
      <c r="K1205">
        <f t="shared" si="406"/>
        <v>4</v>
      </c>
      <c r="L1205" s="1" t="str">
        <f t="shared" si="390"/>
        <v>N</v>
      </c>
      <c r="M1205">
        <f t="shared" si="407"/>
        <v>2</v>
      </c>
      <c r="N1205">
        <f t="shared" si="408"/>
        <v>2003</v>
      </c>
      <c r="O1205" t="str">
        <f t="shared" si="391"/>
        <v>2003-04</v>
      </c>
      <c r="P1205" t="str">
        <f t="shared" si="394"/>
        <v>2003Q2</v>
      </c>
      <c r="Q1205">
        <f t="shared" si="395"/>
        <v>10</v>
      </c>
      <c r="R1205">
        <f t="shared" si="396"/>
        <v>4</v>
      </c>
      <c r="S1205">
        <f t="shared" si="397"/>
        <v>2003</v>
      </c>
      <c r="T1205" t="str">
        <f t="shared" si="409"/>
        <v>FY2003-10</v>
      </c>
      <c r="U1205" t="str">
        <f t="shared" si="398"/>
        <v>FY2003Q4</v>
      </c>
    </row>
    <row r="1206" spans="1:21">
      <c r="A1206" t="str">
        <f t="shared" si="392"/>
        <v>20030419</v>
      </c>
      <c r="B1206" s="1">
        <f t="shared" si="399"/>
        <v>37730</v>
      </c>
      <c r="C1206" s="1" t="str">
        <f t="shared" si="393"/>
        <v>2003/04/19</v>
      </c>
      <c r="D1206">
        <f t="shared" si="400"/>
        <v>7</v>
      </c>
      <c r="E1206" t="str">
        <f t="shared" si="401"/>
        <v>Saturday</v>
      </c>
      <c r="F1206">
        <f t="shared" si="402"/>
        <v>19</v>
      </c>
      <c r="G1206" s="2">
        <f t="shared" si="403"/>
        <v>109</v>
      </c>
      <c r="H1206" t="str">
        <f t="shared" si="404"/>
        <v>Weekend</v>
      </c>
      <c r="I1206">
        <f t="shared" si="389"/>
        <v>16</v>
      </c>
      <c r="J1206" t="str">
        <f t="shared" si="405"/>
        <v>April</v>
      </c>
      <c r="K1206">
        <f t="shared" si="406"/>
        <v>4</v>
      </c>
      <c r="L1206" s="1" t="str">
        <f t="shared" si="390"/>
        <v>N</v>
      </c>
      <c r="M1206">
        <f t="shared" si="407"/>
        <v>2</v>
      </c>
      <c r="N1206">
        <f t="shared" si="408"/>
        <v>2003</v>
      </c>
      <c r="O1206" t="str">
        <f t="shared" si="391"/>
        <v>2003-04</v>
      </c>
      <c r="P1206" t="str">
        <f t="shared" si="394"/>
        <v>2003Q2</v>
      </c>
      <c r="Q1206">
        <f t="shared" si="395"/>
        <v>10</v>
      </c>
      <c r="R1206">
        <f t="shared" si="396"/>
        <v>4</v>
      </c>
      <c r="S1206">
        <f t="shared" si="397"/>
        <v>2003</v>
      </c>
      <c r="T1206" t="str">
        <f t="shared" si="409"/>
        <v>FY2003-10</v>
      </c>
      <c r="U1206" t="str">
        <f t="shared" si="398"/>
        <v>FY2003Q4</v>
      </c>
    </row>
    <row r="1207" spans="1:21">
      <c r="A1207" t="str">
        <f t="shared" si="392"/>
        <v>20030420</v>
      </c>
      <c r="B1207" s="1">
        <f t="shared" si="399"/>
        <v>37731</v>
      </c>
      <c r="C1207" s="1" t="str">
        <f t="shared" si="393"/>
        <v>2003/04/20</v>
      </c>
      <c r="D1207">
        <f t="shared" si="400"/>
        <v>1</v>
      </c>
      <c r="E1207" t="str">
        <f t="shared" si="401"/>
        <v>Sunday</v>
      </c>
      <c r="F1207">
        <f t="shared" si="402"/>
        <v>20</v>
      </c>
      <c r="G1207" s="2">
        <f t="shared" si="403"/>
        <v>110</v>
      </c>
      <c r="H1207" t="str">
        <f t="shared" si="404"/>
        <v>Weekday</v>
      </c>
      <c r="I1207">
        <f t="shared" si="389"/>
        <v>17</v>
      </c>
      <c r="J1207" t="str">
        <f t="shared" si="405"/>
        <v>April</v>
      </c>
      <c r="K1207">
        <f t="shared" si="406"/>
        <v>4</v>
      </c>
      <c r="L1207" s="1" t="str">
        <f t="shared" si="390"/>
        <v>N</v>
      </c>
      <c r="M1207">
        <f t="shared" si="407"/>
        <v>2</v>
      </c>
      <c r="N1207">
        <f t="shared" si="408"/>
        <v>2003</v>
      </c>
      <c r="O1207" t="str">
        <f t="shared" si="391"/>
        <v>2003-04</v>
      </c>
      <c r="P1207" t="str">
        <f t="shared" si="394"/>
        <v>2003Q2</v>
      </c>
      <c r="Q1207">
        <f t="shared" si="395"/>
        <v>10</v>
      </c>
      <c r="R1207">
        <f t="shared" si="396"/>
        <v>4</v>
      </c>
      <c r="S1207">
        <f t="shared" si="397"/>
        <v>2003</v>
      </c>
      <c r="T1207" t="str">
        <f t="shared" si="409"/>
        <v>FY2003-10</v>
      </c>
      <c r="U1207" t="str">
        <f t="shared" si="398"/>
        <v>FY2003Q4</v>
      </c>
    </row>
    <row r="1208" spans="1:21">
      <c r="A1208" t="str">
        <f t="shared" si="392"/>
        <v>20030421</v>
      </c>
      <c r="B1208" s="1">
        <f t="shared" si="399"/>
        <v>37732</v>
      </c>
      <c r="C1208" s="1" t="str">
        <f t="shared" si="393"/>
        <v>2003/04/21</v>
      </c>
      <c r="D1208">
        <f t="shared" si="400"/>
        <v>2</v>
      </c>
      <c r="E1208" t="str">
        <f t="shared" si="401"/>
        <v>Monday</v>
      </c>
      <c r="F1208">
        <f t="shared" si="402"/>
        <v>21</v>
      </c>
      <c r="G1208" s="2">
        <f t="shared" si="403"/>
        <v>111</v>
      </c>
      <c r="H1208" t="str">
        <f t="shared" si="404"/>
        <v>Weekday</v>
      </c>
      <c r="I1208">
        <f t="shared" si="389"/>
        <v>17</v>
      </c>
      <c r="J1208" t="str">
        <f t="shared" si="405"/>
        <v>April</v>
      </c>
      <c r="K1208">
        <f t="shared" si="406"/>
        <v>4</v>
      </c>
      <c r="L1208" s="1" t="str">
        <f t="shared" si="390"/>
        <v>N</v>
      </c>
      <c r="M1208">
        <f t="shared" si="407"/>
        <v>2</v>
      </c>
      <c r="N1208">
        <f t="shared" si="408"/>
        <v>2003</v>
      </c>
      <c r="O1208" t="str">
        <f t="shared" si="391"/>
        <v>2003-04</v>
      </c>
      <c r="P1208" t="str">
        <f t="shared" si="394"/>
        <v>2003Q2</v>
      </c>
      <c r="Q1208">
        <f t="shared" si="395"/>
        <v>10</v>
      </c>
      <c r="R1208">
        <f t="shared" si="396"/>
        <v>4</v>
      </c>
      <c r="S1208">
        <f t="shared" si="397"/>
        <v>2003</v>
      </c>
      <c r="T1208" t="str">
        <f t="shared" si="409"/>
        <v>FY2003-10</v>
      </c>
      <c r="U1208" t="str">
        <f t="shared" si="398"/>
        <v>FY2003Q4</v>
      </c>
    </row>
    <row r="1209" spans="1:21">
      <c r="A1209" t="str">
        <f t="shared" si="392"/>
        <v>20030422</v>
      </c>
      <c r="B1209" s="1">
        <f t="shared" si="399"/>
        <v>37733</v>
      </c>
      <c r="C1209" s="1" t="str">
        <f t="shared" si="393"/>
        <v>2003/04/22</v>
      </c>
      <c r="D1209">
        <f t="shared" si="400"/>
        <v>3</v>
      </c>
      <c r="E1209" t="str">
        <f t="shared" si="401"/>
        <v>Tuesday</v>
      </c>
      <c r="F1209">
        <f t="shared" si="402"/>
        <v>22</v>
      </c>
      <c r="G1209" s="2">
        <f t="shared" si="403"/>
        <v>112</v>
      </c>
      <c r="H1209" t="str">
        <f t="shared" si="404"/>
        <v>Weekday</v>
      </c>
      <c r="I1209">
        <f t="shared" si="389"/>
        <v>17</v>
      </c>
      <c r="J1209" t="str">
        <f t="shared" si="405"/>
        <v>April</v>
      </c>
      <c r="K1209">
        <f t="shared" si="406"/>
        <v>4</v>
      </c>
      <c r="L1209" s="1" t="str">
        <f t="shared" si="390"/>
        <v>N</v>
      </c>
      <c r="M1209">
        <f t="shared" si="407"/>
        <v>2</v>
      </c>
      <c r="N1209">
        <f t="shared" si="408"/>
        <v>2003</v>
      </c>
      <c r="O1209" t="str">
        <f t="shared" si="391"/>
        <v>2003-04</v>
      </c>
      <c r="P1209" t="str">
        <f t="shared" si="394"/>
        <v>2003Q2</v>
      </c>
      <c r="Q1209">
        <f t="shared" si="395"/>
        <v>10</v>
      </c>
      <c r="R1209">
        <f t="shared" si="396"/>
        <v>4</v>
      </c>
      <c r="S1209">
        <f t="shared" si="397"/>
        <v>2003</v>
      </c>
      <c r="T1209" t="str">
        <f t="shared" si="409"/>
        <v>FY2003-10</v>
      </c>
      <c r="U1209" t="str">
        <f t="shared" si="398"/>
        <v>FY2003Q4</v>
      </c>
    </row>
    <row r="1210" spans="1:21">
      <c r="A1210" t="str">
        <f t="shared" si="392"/>
        <v>20030423</v>
      </c>
      <c r="B1210" s="1">
        <f t="shared" si="399"/>
        <v>37734</v>
      </c>
      <c r="C1210" s="1" t="str">
        <f t="shared" si="393"/>
        <v>2003/04/23</v>
      </c>
      <c r="D1210">
        <f t="shared" si="400"/>
        <v>4</v>
      </c>
      <c r="E1210" t="str">
        <f t="shared" si="401"/>
        <v>Wednesday</v>
      </c>
      <c r="F1210">
        <f t="shared" si="402"/>
        <v>23</v>
      </c>
      <c r="G1210" s="2">
        <f t="shared" si="403"/>
        <v>113</v>
      </c>
      <c r="H1210" t="str">
        <f t="shared" si="404"/>
        <v>Weekday</v>
      </c>
      <c r="I1210">
        <f t="shared" si="389"/>
        <v>17</v>
      </c>
      <c r="J1210" t="str">
        <f t="shared" si="405"/>
        <v>April</v>
      </c>
      <c r="K1210">
        <f t="shared" si="406"/>
        <v>4</v>
      </c>
      <c r="L1210" s="1" t="str">
        <f t="shared" si="390"/>
        <v>N</v>
      </c>
      <c r="M1210">
        <f t="shared" si="407"/>
        <v>2</v>
      </c>
      <c r="N1210">
        <f t="shared" si="408"/>
        <v>2003</v>
      </c>
      <c r="O1210" t="str">
        <f t="shared" si="391"/>
        <v>2003-04</v>
      </c>
      <c r="P1210" t="str">
        <f t="shared" si="394"/>
        <v>2003Q2</v>
      </c>
      <c r="Q1210">
        <f t="shared" si="395"/>
        <v>10</v>
      </c>
      <c r="R1210">
        <f t="shared" si="396"/>
        <v>4</v>
      </c>
      <c r="S1210">
        <f t="shared" si="397"/>
        <v>2003</v>
      </c>
      <c r="T1210" t="str">
        <f t="shared" si="409"/>
        <v>FY2003-10</v>
      </c>
      <c r="U1210" t="str">
        <f t="shared" si="398"/>
        <v>FY2003Q4</v>
      </c>
    </row>
    <row r="1211" spans="1:21">
      <c r="A1211" t="str">
        <f t="shared" si="392"/>
        <v>20030424</v>
      </c>
      <c r="B1211" s="1">
        <f t="shared" si="399"/>
        <v>37735</v>
      </c>
      <c r="C1211" s="1" t="str">
        <f t="shared" si="393"/>
        <v>2003/04/24</v>
      </c>
      <c r="D1211">
        <f t="shared" si="400"/>
        <v>5</v>
      </c>
      <c r="E1211" t="str">
        <f t="shared" si="401"/>
        <v>Thursday</v>
      </c>
      <c r="F1211">
        <f t="shared" si="402"/>
        <v>24</v>
      </c>
      <c r="G1211" s="2">
        <f t="shared" si="403"/>
        <v>114</v>
      </c>
      <c r="H1211" t="str">
        <f t="shared" si="404"/>
        <v>Weekday</v>
      </c>
      <c r="I1211">
        <f t="shared" si="389"/>
        <v>17</v>
      </c>
      <c r="J1211" t="str">
        <f t="shared" si="405"/>
        <v>April</v>
      </c>
      <c r="K1211">
        <f t="shared" si="406"/>
        <v>4</v>
      </c>
      <c r="L1211" s="1" t="str">
        <f t="shared" si="390"/>
        <v>N</v>
      </c>
      <c r="M1211">
        <f t="shared" si="407"/>
        <v>2</v>
      </c>
      <c r="N1211">
        <f t="shared" si="408"/>
        <v>2003</v>
      </c>
      <c r="O1211" t="str">
        <f t="shared" si="391"/>
        <v>2003-04</v>
      </c>
      <c r="P1211" t="str">
        <f t="shared" si="394"/>
        <v>2003Q2</v>
      </c>
      <c r="Q1211">
        <f t="shared" si="395"/>
        <v>10</v>
      </c>
      <c r="R1211">
        <f t="shared" si="396"/>
        <v>4</v>
      </c>
      <c r="S1211">
        <f t="shared" si="397"/>
        <v>2003</v>
      </c>
      <c r="T1211" t="str">
        <f t="shared" si="409"/>
        <v>FY2003-10</v>
      </c>
      <c r="U1211" t="str">
        <f t="shared" si="398"/>
        <v>FY2003Q4</v>
      </c>
    </row>
    <row r="1212" spans="1:21">
      <c r="A1212" t="str">
        <f t="shared" si="392"/>
        <v>20030425</v>
      </c>
      <c r="B1212" s="1">
        <f t="shared" si="399"/>
        <v>37736</v>
      </c>
      <c r="C1212" s="1" t="str">
        <f t="shared" si="393"/>
        <v>2003/04/25</v>
      </c>
      <c r="D1212">
        <f t="shared" si="400"/>
        <v>6</v>
      </c>
      <c r="E1212" t="str">
        <f t="shared" si="401"/>
        <v>Friday</v>
      </c>
      <c r="F1212">
        <f t="shared" si="402"/>
        <v>25</v>
      </c>
      <c r="G1212" s="2">
        <f t="shared" si="403"/>
        <v>115</v>
      </c>
      <c r="H1212" t="str">
        <f t="shared" si="404"/>
        <v>Weekend</v>
      </c>
      <c r="I1212">
        <f t="shared" si="389"/>
        <v>17</v>
      </c>
      <c r="J1212" t="str">
        <f t="shared" si="405"/>
        <v>April</v>
      </c>
      <c r="K1212">
        <f t="shared" si="406"/>
        <v>4</v>
      </c>
      <c r="L1212" s="1" t="str">
        <f t="shared" si="390"/>
        <v>N</v>
      </c>
      <c r="M1212">
        <f t="shared" si="407"/>
        <v>2</v>
      </c>
      <c r="N1212">
        <f t="shared" si="408"/>
        <v>2003</v>
      </c>
      <c r="O1212" t="str">
        <f t="shared" si="391"/>
        <v>2003-04</v>
      </c>
      <c r="P1212" t="str">
        <f t="shared" si="394"/>
        <v>2003Q2</v>
      </c>
      <c r="Q1212">
        <f t="shared" si="395"/>
        <v>10</v>
      </c>
      <c r="R1212">
        <f t="shared" si="396"/>
        <v>4</v>
      </c>
      <c r="S1212">
        <f t="shared" si="397"/>
        <v>2003</v>
      </c>
      <c r="T1212" t="str">
        <f t="shared" si="409"/>
        <v>FY2003-10</v>
      </c>
      <c r="U1212" t="str">
        <f t="shared" si="398"/>
        <v>FY2003Q4</v>
      </c>
    </row>
    <row r="1213" spans="1:21">
      <c r="A1213" t="str">
        <f t="shared" si="392"/>
        <v>20030426</v>
      </c>
      <c r="B1213" s="1">
        <f t="shared" si="399"/>
        <v>37737</v>
      </c>
      <c r="C1213" s="1" t="str">
        <f t="shared" si="393"/>
        <v>2003/04/26</v>
      </c>
      <c r="D1213">
        <f t="shared" si="400"/>
        <v>7</v>
      </c>
      <c r="E1213" t="str">
        <f t="shared" si="401"/>
        <v>Saturday</v>
      </c>
      <c r="F1213">
        <f t="shared" si="402"/>
        <v>26</v>
      </c>
      <c r="G1213" s="2">
        <f t="shared" si="403"/>
        <v>116</v>
      </c>
      <c r="H1213" t="str">
        <f t="shared" si="404"/>
        <v>Weekend</v>
      </c>
      <c r="I1213">
        <f t="shared" si="389"/>
        <v>17</v>
      </c>
      <c r="J1213" t="str">
        <f t="shared" si="405"/>
        <v>April</v>
      </c>
      <c r="K1213">
        <f t="shared" si="406"/>
        <v>4</v>
      </c>
      <c r="L1213" s="1" t="str">
        <f t="shared" si="390"/>
        <v>N</v>
      </c>
      <c r="M1213">
        <f t="shared" si="407"/>
        <v>2</v>
      </c>
      <c r="N1213">
        <f t="shared" si="408"/>
        <v>2003</v>
      </c>
      <c r="O1213" t="str">
        <f t="shared" si="391"/>
        <v>2003-04</v>
      </c>
      <c r="P1213" t="str">
        <f t="shared" si="394"/>
        <v>2003Q2</v>
      </c>
      <c r="Q1213">
        <f t="shared" si="395"/>
        <v>10</v>
      </c>
      <c r="R1213">
        <f t="shared" si="396"/>
        <v>4</v>
      </c>
      <c r="S1213">
        <f t="shared" si="397"/>
        <v>2003</v>
      </c>
      <c r="T1213" t="str">
        <f t="shared" si="409"/>
        <v>FY2003-10</v>
      </c>
      <c r="U1213" t="str">
        <f t="shared" si="398"/>
        <v>FY2003Q4</v>
      </c>
    </row>
    <row r="1214" spans="1:21">
      <c r="A1214" t="str">
        <f t="shared" si="392"/>
        <v>20030427</v>
      </c>
      <c r="B1214" s="1">
        <f t="shared" si="399"/>
        <v>37738</v>
      </c>
      <c r="C1214" s="1" t="str">
        <f t="shared" si="393"/>
        <v>2003/04/27</v>
      </c>
      <c r="D1214">
        <f t="shared" si="400"/>
        <v>1</v>
      </c>
      <c r="E1214" t="str">
        <f t="shared" si="401"/>
        <v>Sunday</v>
      </c>
      <c r="F1214">
        <f t="shared" si="402"/>
        <v>27</v>
      </c>
      <c r="G1214" s="2">
        <f t="shared" si="403"/>
        <v>117</v>
      </c>
      <c r="H1214" t="str">
        <f t="shared" si="404"/>
        <v>Weekday</v>
      </c>
      <c r="I1214">
        <f t="shared" si="389"/>
        <v>18</v>
      </c>
      <c r="J1214" t="str">
        <f t="shared" si="405"/>
        <v>April</v>
      </c>
      <c r="K1214">
        <f t="shared" si="406"/>
        <v>4</v>
      </c>
      <c r="L1214" s="1" t="str">
        <f t="shared" si="390"/>
        <v>N</v>
      </c>
      <c r="M1214">
        <f t="shared" si="407"/>
        <v>2</v>
      </c>
      <c r="N1214">
        <f t="shared" si="408"/>
        <v>2003</v>
      </c>
      <c r="O1214" t="str">
        <f t="shared" si="391"/>
        <v>2003-04</v>
      </c>
      <c r="P1214" t="str">
        <f t="shared" si="394"/>
        <v>2003Q2</v>
      </c>
      <c r="Q1214">
        <f t="shared" si="395"/>
        <v>10</v>
      </c>
      <c r="R1214">
        <f t="shared" si="396"/>
        <v>4</v>
      </c>
      <c r="S1214">
        <f t="shared" si="397"/>
        <v>2003</v>
      </c>
      <c r="T1214" t="str">
        <f t="shared" si="409"/>
        <v>FY2003-10</v>
      </c>
      <c r="U1214" t="str">
        <f t="shared" si="398"/>
        <v>FY2003Q4</v>
      </c>
    </row>
    <row r="1215" spans="1:21">
      <c r="A1215" t="str">
        <f t="shared" si="392"/>
        <v>20030428</v>
      </c>
      <c r="B1215" s="1">
        <f t="shared" si="399"/>
        <v>37739</v>
      </c>
      <c r="C1215" s="1" t="str">
        <f t="shared" si="393"/>
        <v>2003/04/28</v>
      </c>
      <c r="D1215">
        <f t="shared" si="400"/>
        <v>2</v>
      </c>
      <c r="E1215" t="str">
        <f t="shared" si="401"/>
        <v>Monday</v>
      </c>
      <c r="F1215">
        <f t="shared" si="402"/>
        <v>28</v>
      </c>
      <c r="G1215" s="2">
        <f t="shared" si="403"/>
        <v>118</v>
      </c>
      <c r="H1215" t="str">
        <f t="shared" si="404"/>
        <v>Weekday</v>
      </c>
      <c r="I1215">
        <f t="shared" si="389"/>
        <v>18</v>
      </c>
      <c r="J1215" t="str">
        <f t="shared" si="405"/>
        <v>April</v>
      </c>
      <c r="K1215">
        <f t="shared" si="406"/>
        <v>4</v>
      </c>
      <c r="L1215" s="1" t="str">
        <f t="shared" si="390"/>
        <v>N</v>
      </c>
      <c r="M1215">
        <f t="shared" si="407"/>
        <v>2</v>
      </c>
      <c r="N1215">
        <f t="shared" si="408"/>
        <v>2003</v>
      </c>
      <c r="O1215" t="str">
        <f t="shared" si="391"/>
        <v>2003-04</v>
      </c>
      <c r="P1215" t="str">
        <f t="shared" si="394"/>
        <v>2003Q2</v>
      </c>
      <c r="Q1215">
        <f t="shared" si="395"/>
        <v>10</v>
      </c>
      <c r="R1215">
        <f t="shared" si="396"/>
        <v>4</v>
      </c>
      <c r="S1215">
        <f t="shared" si="397"/>
        <v>2003</v>
      </c>
      <c r="T1215" t="str">
        <f t="shared" si="409"/>
        <v>FY2003-10</v>
      </c>
      <c r="U1215" t="str">
        <f t="shared" si="398"/>
        <v>FY2003Q4</v>
      </c>
    </row>
    <row r="1216" spans="1:21">
      <c r="A1216" t="str">
        <f t="shared" si="392"/>
        <v>20030429</v>
      </c>
      <c r="B1216" s="1">
        <f t="shared" si="399"/>
        <v>37740</v>
      </c>
      <c r="C1216" s="1" t="str">
        <f t="shared" si="393"/>
        <v>2003/04/29</v>
      </c>
      <c r="D1216">
        <f t="shared" si="400"/>
        <v>3</v>
      </c>
      <c r="E1216" t="str">
        <f t="shared" si="401"/>
        <v>Tuesday</v>
      </c>
      <c r="F1216">
        <f t="shared" si="402"/>
        <v>29</v>
      </c>
      <c r="G1216" s="2">
        <f t="shared" si="403"/>
        <v>119</v>
      </c>
      <c r="H1216" t="str">
        <f t="shared" si="404"/>
        <v>Weekday</v>
      </c>
      <c r="I1216">
        <f t="shared" si="389"/>
        <v>18</v>
      </c>
      <c r="J1216" t="str">
        <f t="shared" si="405"/>
        <v>April</v>
      </c>
      <c r="K1216">
        <f t="shared" si="406"/>
        <v>4</v>
      </c>
      <c r="L1216" s="1" t="str">
        <f t="shared" si="390"/>
        <v>N</v>
      </c>
      <c r="M1216">
        <f t="shared" si="407"/>
        <v>2</v>
      </c>
      <c r="N1216">
        <f t="shared" si="408"/>
        <v>2003</v>
      </c>
      <c r="O1216" t="str">
        <f t="shared" si="391"/>
        <v>2003-04</v>
      </c>
      <c r="P1216" t="str">
        <f t="shared" si="394"/>
        <v>2003Q2</v>
      </c>
      <c r="Q1216">
        <f t="shared" si="395"/>
        <v>10</v>
      </c>
      <c r="R1216">
        <f t="shared" si="396"/>
        <v>4</v>
      </c>
      <c r="S1216">
        <f t="shared" si="397"/>
        <v>2003</v>
      </c>
      <c r="T1216" t="str">
        <f t="shared" si="409"/>
        <v>FY2003-10</v>
      </c>
      <c r="U1216" t="str">
        <f t="shared" si="398"/>
        <v>FY2003Q4</v>
      </c>
    </row>
    <row r="1217" spans="1:21">
      <c r="A1217" t="str">
        <f t="shared" si="392"/>
        <v>20030430</v>
      </c>
      <c r="B1217" s="1">
        <f t="shared" si="399"/>
        <v>37741</v>
      </c>
      <c r="C1217" s="1" t="str">
        <f t="shared" si="393"/>
        <v>2003/04/30</v>
      </c>
      <c r="D1217">
        <f t="shared" si="400"/>
        <v>4</v>
      </c>
      <c r="E1217" t="str">
        <f t="shared" si="401"/>
        <v>Wednesday</v>
      </c>
      <c r="F1217">
        <f t="shared" si="402"/>
        <v>30</v>
      </c>
      <c r="G1217" s="2">
        <f t="shared" si="403"/>
        <v>120</v>
      </c>
      <c r="H1217" t="str">
        <f t="shared" si="404"/>
        <v>Weekday</v>
      </c>
      <c r="I1217">
        <f t="shared" si="389"/>
        <v>18</v>
      </c>
      <c r="J1217" t="str">
        <f t="shared" si="405"/>
        <v>April</v>
      </c>
      <c r="K1217">
        <f t="shared" si="406"/>
        <v>4</v>
      </c>
      <c r="L1217" s="1" t="str">
        <f t="shared" si="390"/>
        <v>Y</v>
      </c>
      <c r="M1217">
        <f t="shared" si="407"/>
        <v>2</v>
      </c>
      <c r="N1217">
        <f t="shared" si="408"/>
        <v>2003</v>
      </c>
      <c r="O1217" t="str">
        <f t="shared" si="391"/>
        <v>2003-04</v>
      </c>
      <c r="P1217" t="str">
        <f t="shared" si="394"/>
        <v>2003Q2</v>
      </c>
      <c r="Q1217">
        <f t="shared" si="395"/>
        <v>10</v>
      </c>
      <c r="R1217">
        <f t="shared" si="396"/>
        <v>4</v>
      </c>
      <c r="S1217">
        <f t="shared" si="397"/>
        <v>2003</v>
      </c>
      <c r="T1217" t="str">
        <f t="shared" si="409"/>
        <v>FY2003-10</v>
      </c>
      <c r="U1217" t="str">
        <f t="shared" si="398"/>
        <v>FY2003Q4</v>
      </c>
    </row>
    <row r="1218" spans="1:21">
      <c r="A1218" t="str">
        <f t="shared" si="392"/>
        <v>20030501</v>
      </c>
      <c r="B1218" s="1">
        <f t="shared" si="399"/>
        <v>37742</v>
      </c>
      <c r="C1218" s="1" t="str">
        <f t="shared" si="393"/>
        <v>2003/05/01</v>
      </c>
      <c r="D1218">
        <f t="shared" si="400"/>
        <v>5</v>
      </c>
      <c r="E1218" t="str">
        <f t="shared" si="401"/>
        <v>Thursday</v>
      </c>
      <c r="F1218">
        <f t="shared" si="402"/>
        <v>1</v>
      </c>
      <c r="G1218" s="2">
        <f t="shared" si="403"/>
        <v>121</v>
      </c>
      <c r="H1218" t="str">
        <f t="shared" si="404"/>
        <v>Weekday</v>
      </c>
      <c r="I1218">
        <f t="shared" ref="I1218:I1281" si="410">WEEKNUM(C1218,1)</f>
        <v>18</v>
      </c>
      <c r="J1218" t="str">
        <f t="shared" si="405"/>
        <v>May</v>
      </c>
      <c r="K1218">
        <f t="shared" si="406"/>
        <v>5</v>
      </c>
      <c r="L1218" s="1" t="str">
        <f t="shared" ref="L1218:L1281" si="411">IF(B1218=EOMONTH(B1218,0),"Y","N")</f>
        <v>N</v>
      </c>
      <c r="M1218">
        <f t="shared" si="407"/>
        <v>2</v>
      </c>
      <c r="N1218">
        <f t="shared" si="408"/>
        <v>2003</v>
      </c>
      <c r="O1218" t="str">
        <f t="shared" ref="O1218:O1281" si="412">N1218&amp;"-"&amp;IF(K1218&lt;10,"0","")&amp;K1218</f>
        <v>2003-05</v>
      </c>
      <c r="P1218" t="str">
        <f t="shared" si="394"/>
        <v>2003Q2</v>
      </c>
      <c r="Q1218">
        <f t="shared" si="395"/>
        <v>11</v>
      </c>
      <c r="R1218">
        <f t="shared" si="396"/>
        <v>4</v>
      </c>
      <c r="S1218">
        <f t="shared" si="397"/>
        <v>2003</v>
      </c>
      <c r="T1218" t="str">
        <f t="shared" si="409"/>
        <v>FY2003-11</v>
      </c>
      <c r="U1218" t="str">
        <f t="shared" si="398"/>
        <v>FY2003Q4</v>
      </c>
    </row>
    <row r="1219" spans="1:21">
      <c r="A1219" t="str">
        <f t="shared" ref="A1219:A1282" si="413">TEXT(B1219,"yyyymmdd")</f>
        <v>20030502</v>
      </c>
      <c r="B1219" s="1">
        <f t="shared" si="399"/>
        <v>37743</v>
      </c>
      <c r="C1219" s="1" t="str">
        <f t="shared" ref="C1219:C1282" si="414">TEXT(B1219,"yyyy/mm/dd")</f>
        <v>2003/05/02</v>
      </c>
      <c r="D1219">
        <f t="shared" si="400"/>
        <v>6</v>
      </c>
      <c r="E1219" t="str">
        <f t="shared" si="401"/>
        <v>Friday</v>
      </c>
      <c r="F1219">
        <f t="shared" si="402"/>
        <v>2</v>
      </c>
      <c r="G1219" s="2">
        <f t="shared" si="403"/>
        <v>122</v>
      </c>
      <c r="H1219" t="str">
        <f t="shared" si="404"/>
        <v>Weekend</v>
      </c>
      <c r="I1219">
        <f t="shared" si="410"/>
        <v>18</v>
      </c>
      <c r="J1219" t="str">
        <f t="shared" si="405"/>
        <v>May</v>
      </c>
      <c r="K1219">
        <f t="shared" si="406"/>
        <v>5</v>
      </c>
      <c r="L1219" s="1" t="str">
        <f t="shared" si="411"/>
        <v>N</v>
      </c>
      <c r="M1219">
        <f t="shared" si="407"/>
        <v>2</v>
      </c>
      <c r="N1219">
        <f t="shared" si="408"/>
        <v>2003</v>
      </c>
      <c r="O1219" t="str">
        <f t="shared" si="412"/>
        <v>2003-05</v>
      </c>
      <c r="P1219" t="str">
        <f t="shared" ref="P1219:P1282" si="415">N1219&amp;"Q"&amp;M1219</f>
        <v>2003Q2</v>
      </c>
      <c r="Q1219">
        <f t="shared" ref="Q1219:Q1282" si="416">IF(K1219&lt;7,K1219+6,K1219-6)</f>
        <v>11</v>
      </c>
      <c r="R1219">
        <f t="shared" ref="R1219:R1282" si="417">IF(Q1219&lt;4,1,IF(Q1219&lt;7,2,IF(Q1219&lt;10,3,4)))</f>
        <v>4</v>
      </c>
      <c r="S1219">
        <f t="shared" ref="S1219:S1282" si="418">IF(K1219&lt;7,N1219,N1219+1)</f>
        <v>2003</v>
      </c>
      <c r="T1219" t="str">
        <f t="shared" si="409"/>
        <v>FY2003-11</v>
      </c>
      <c r="U1219" t="str">
        <f t="shared" ref="U1219:U1282" si="419">"FY"&amp;S1219&amp;"Q"&amp;R1219</f>
        <v>FY2003Q4</v>
      </c>
    </row>
    <row r="1220" spans="1:21">
      <c r="A1220" t="str">
        <f t="shared" si="413"/>
        <v>20030503</v>
      </c>
      <c r="B1220" s="1">
        <f t="shared" si="399"/>
        <v>37744</v>
      </c>
      <c r="C1220" s="1" t="str">
        <f t="shared" si="414"/>
        <v>2003/05/03</v>
      </c>
      <c r="D1220">
        <f t="shared" si="400"/>
        <v>7</v>
      </c>
      <c r="E1220" t="str">
        <f t="shared" si="401"/>
        <v>Saturday</v>
      </c>
      <c r="F1220">
        <f t="shared" si="402"/>
        <v>3</v>
      </c>
      <c r="G1220" s="2">
        <f t="shared" si="403"/>
        <v>123</v>
      </c>
      <c r="H1220" t="str">
        <f t="shared" si="404"/>
        <v>Weekend</v>
      </c>
      <c r="I1220">
        <f t="shared" si="410"/>
        <v>18</v>
      </c>
      <c r="J1220" t="str">
        <f t="shared" si="405"/>
        <v>May</v>
      </c>
      <c r="K1220">
        <f t="shared" si="406"/>
        <v>5</v>
      </c>
      <c r="L1220" s="1" t="str">
        <f t="shared" si="411"/>
        <v>N</v>
      </c>
      <c r="M1220">
        <f t="shared" si="407"/>
        <v>2</v>
      </c>
      <c r="N1220">
        <f t="shared" si="408"/>
        <v>2003</v>
      </c>
      <c r="O1220" t="str">
        <f t="shared" si="412"/>
        <v>2003-05</v>
      </c>
      <c r="P1220" t="str">
        <f t="shared" si="415"/>
        <v>2003Q2</v>
      </c>
      <c r="Q1220">
        <f t="shared" si="416"/>
        <v>11</v>
      </c>
      <c r="R1220">
        <f t="shared" si="417"/>
        <v>4</v>
      </c>
      <c r="S1220">
        <f t="shared" si="418"/>
        <v>2003</v>
      </c>
      <c r="T1220" t="str">
        <f t="shared" si="409"/>
        <v>FY2003-11</v>
      </c>
      <c r="U1220" t="str">
        <f t="shared" si="419"/>
        <v>FY2003Q4</v>
      </c>
    </row>
    <row r="1221" spans="1:21">
      <c r="A1221" t="str">
        <f t="shared" si="413"/>
        <v>20030504</v>
      </c>
      <c r="B1221" s="1">
        <f t="shared" si="399"/>
        <v>37745</v>
      </c>
      <c r="C1221" s="1" t="str">
        <f t="shared" si="414"/>
        <v>2003/05/04</v>
      </c>
      <c r="D1221">
        <f t="shared" si="400"/>
        <v>1</v>
      </c>
      <c r="E1221" t="str">
        <f t="shared" si="401"/>
        <v>Sunday</v>
      </c>
      <c r="F1221">
        <f t="shared" si="402"/>
        <v>4</v>
      </c>
      <c r="G1221" s="2">
        <f t="shared" si="403"/>
        <v>124</v>
      </c>
      <c r="H1221" t="str">
        <f t="shared" si="404"/>
        <v>Weekday</v>
      </c>
      <c r="I1221">
        <f t="shared" si="410"/>
        <v>19</v>
      </c>
      <c r="J1221" t="str">
        <f t="shared" si="405"/>
        <v>May</v>
      </c>
      <c r="K1221">
        <f t="shared" si="406"/>
        <v>5</v>
      </c>
      <c r="L1221" s="1" t="str">
        <f t="shared" si="411"/>
        <v>N</v>
      </c>
      <c r="M1221">
        <f t="shared" si="407"/>
        <v>2</v>
      </c>
      <c r="N1221">
        <f t="shared" si="408"/>
        <v>2003</v>
      </c>
      <c r="O1221" t="str">
        <f t="shared" si="412"/>
        <v>2003-05</v>
      </c>
      <c r="P1221" t="str">
        <f t="shared" si="415"/>
        <v>2003Q2</v>
      </c>
      <c r="Q1221">
        <f t="shared" si="416"/>
        <v>11</v>
      </c>
      <c r="R1221">
        <f t="shared" si="417"/>
        <v>4</v>
      </c>
      <c r="S1221">
        <f t="shared" si="418"/>
        <v>2003</v>
      </c>
      <c r="T1221" t="str">
        <f t="shared" si="409"/>
        <v>FY2003-11</v>
      </c>
      <c r="U1221" t="str">
        <f t="shared" si="419"/>
        <v>FY2003Q4</v>
      </c>
    </row>
    <row r="1222" spans="1:21">
      <c r="A1222" t="str">
        <f t="shared" si="413"/>
        <v>20030505</v>
      </c>
      <c r="B1222" s="1">
        <f t="shared" si="399"/>
        <v>37746</v>
      </c>
      <c r="C1222" s="1" t="str">
        <f t="shared" si="414"/>
        <v>2003/05/05</v>
      </c>
      <c r="D1222">
        <f t="shared" si="400"/>
        <v>2</v>
      </c>
      <c r="E1222" t="str">
        <f t="shared" si="401"/>
        <v>Monday</v>
      </c>
      <c r="F1222">
        <f t="shared" si="402"/>
        <v>5</v>
      </c>
      <c r="G1222" s="2">
        <f t="shared" si="403"/>
        <v>125</v>
      </c>
      <c r="H1222" t="str">
        <f t="shared" si="404"/>
        <v>Weekday</v>
      </c>
      <c r="I1222">
        <f t="shared" si="410"/>
        <v>19</v>
      </c>
      <c r="J1222" t="str">
        <f t="shared" si="405"/>
        <v>May</v>
      </c>
      <c r="K1222">
        <f t="shared" si="406"/>
        <v>5</v>
      </c>
      <c r="L1222" s="1" t="str">
        <f t="shared" si="411"/>
        <v>N</v>
      </c>
      <c r="M1222">
        <f t="shared" si="407"/>
        <v>2</v>
      </c>
      <c r="N1222">
        <f t="shared" si="408"/>
        <v>2003</v>
      </c>
      <c r="O1222" t="str">
        <f t="shared" si="412"/>
        <v>2003-05</v>
      </c>
      <c r="P1222" t="str">
        <f t="shared" si="415"/>
        <v>2003Q2</v>
      </c>
      <c r="Q1222">
        <f t="shared" si="416"/>
        <v>11</v>
      </c>
      <c r="R1222">
        <f t="shared" si="417"/>
        <v>4</v>
      </c>
      <c r="S1222">
        <f t="shared" si="418"/>
        <v>2003</v>
      </c>
      <c r="T1222" t="str">
        <f t="shared" si="409"/>
        <v>FY2003-11</v>
      </c>
      <c r="U1222" t="str">
        <f t="shared" si="419"/>
        <v>FY2003Q4</v>
      </c>
    </row>
    <row r="1223" spans="1:21">
      <c r="A1223" t="str">
        <f t="shared" si="413"/>
        <v>20030506</v>
      </c>
      <c r="B1223" s="1">
        <f t="shared" si="399"/>
        <v>37747</v>
      </c>
      <c r="C1223" s="1" t="str">
        <f t="shared" si="414"/>
        <v>2003/05/06</v>
      </c>
      <c r="D1223">
        <f t="shared" si="400"/>
        <v>3</v>
      </c>
      <c r="E1223" t="str">
        <f t="shared" si="401"/>
        <v>Tuesday</v>
      </c>
      <c r="F1223">
        <f t="shared" si="402"/>
        <v>6</v>
      </c>
      <c r="G1223" s="2">
        <f t="shared" si="403"/>
        <v>126</v>
      </c>
      <c r="H1223" t="str">
        <f t="shared" si="404"/>
        <v>Weekday</v>
      </c>
      <c r="I1223">
        <f t="shared" si="410"/>
        <v>19</v>
      </c>
      <c r="J1223" t="str">
        <f t="shared" si="405"/>
        <v>May</v>
      </c>
      <c r="K1223">
        <f t="shared" si="406"/>
        <v>5</v>
      </c>
      <c r="L1223" s="1" t="str">
        <f t="shared" si="411"/>
        <v>N</v>
      </c>
      <c r="M1223">
        <f t="shared" si="407"/>
        <v>2</v>
      </c>
      <c r="N1223">
        <f t="shared" si="408"/>
        <v>2003</v>
      </c>
      <c r="O1223" t="str">
        <f t="shared" si="412"/>
        <v>2003-05</v>
      </c>
      <c r="P1223" t="str">
        <f t="shared" si="415"/>
        <v>2003Q2</v>
      </c>
      <c r="Q1223">
        <f t="shared" si="416"/>
        <v>11</v>
      </c>
      <c r="R1223">
        <f t="shared" si="417"/>
        <v>4</v>
      </c>
      <c r="S1223">
        <f t="shared" si="418"/>
        <v>2003</v>
      </c>
      <c r="T1223" t="str">
        <f t="shared" si="409"/>
        <v>FY2003-11</v>
      </c>
      <c r="U1223" t="str">
        <f t="shared" si="419"/>
        <v>FY2003Q4</v>
      </c>
    </row>
    <row r="1224" spans="1:21">
      <c r="A1224" t="str">
        <f t="shared" si="413"/>
        <v>20030507</v>
      </c>
      <c r="B1224" s="1">
        <f t="shared" si="399"/>
        <v>37748</v>
      </c>
      <c r="C1224" s="1" t="str">
        <f t="shared" si="414"/>
        <v>2003/05/07</v>
      </c>
      <c r="D1224">
        <f t="shared" si="400"/>
        <v>4</v>
      </c>
      <c r="E1224" t="str">
        <f t="shared" si="401"/>
        <v>Wednesday</v>
      </c>
      <c r="F1224">
        <f t="shared" si="402"/>
        <v>7</v>
      </c>
      <c r="G1224" s="2">
        <f t="shared" si="403"/>
        <v>127</v>
      </c>
      <c r="H1224" t="str">
        <f t="shared" si="404"/>
        <v>Weekday</v>
      </c>
      <c r="I1224">
        <f t="shared" si="410"/>
        <v>19</v>
      </c>
      <c r="J1224" t="str">
        <f t="shared" si="405"/>
        <v>May</v>
      </c>
      <c r="K1224">
        <f t="shared" si="406"/>
        <v>5</v>
      </c>
      <c r="L1224" s="1" t="str">
        <f t="shared" si="411"/>
        <v>N</v>
      </c>
      <c r="M1224">
        <f t="shared" si="407"/>
        <v>2</v>
      </c>
      <c r="N1224">
        <f t="shared" si="408"/>
        <v>2003</v>
      </c>
      <c r="O1224" t="str">
        <f t="shared" si="412"/>
        <v>2003-05</v>
      </c>
      <c r="P1224" t="str">
        <f t="shared" si="415"/>
        <v>2003Q2</v>
      </c>
      <c r="Q1224">
        <f t="shared" si="416"/>
        <v>11</v>
      </c>
      <c r="R1224">
        <f t="shared" si="417"/>
        <v>4</v>
      </c>
      <c r="S1224">
        <f t="shared" si="418"/>
        <v>2003</v>
      </c>
      <c r="T1224" t="str">
        <f t="shared" si="409"/>
        <v>FY2003-11</v>
      </c>
      <c r="U1224" t="str">
        <f t="shared" si="419"/>
        <v>FY2003Q4</v>
      </c>
    </row>
    <row r="1225" spans="1:21">
      <c r="A1225" t="str">
        <f t="shared" si="413"/>
        <v>20030508</v>
      </c>
      <c r="B1225" s="1">
        <f t="shared" si="399"/>
        <v>37749</v>
      </c>
      <c r="C1225" s="1" t="str">
        <f t="shared" si="414"/>
        <v>2003/05/08</v>
      </c>
      <c r="D1225">
        <f t="shared" si="400"/>
        <v>5</v>
      </c>
      <c r="E1225" t="str">
        <f t="shared" si="401"/>
        <v>Thursday</v>
      </c>
      <c r="F1225">
        <f t="shared" si="402"/>
        <v>8</v>
      </c>
      <c r="G1225" s="2">
        <f t="shared" si="403"/>
        <v>128</v>
      </c>
      <c r="H1225" t="str">
        <f t="shared" si="404"/>
        <v>Weekday</v>
      </c>
      <c r="I1225">
        <f t="shared" si="410"/>
        <v>19</v>
      </c>
      <c r="J1225" t="str">
        <f t="shared" si="405"/>
        <v>May</v>
      </c>
      <c r="K1225">
        <f t="shared" si="406"/>
        <v>5</v>
      </c>
      <c r="L1225" s="1" t="str">
        <f t="shared" si="411"/>
        <v>N</v>
      </c>
      <c r="M1225">
        <f t="shared" si="407"/>
        <v>2</v>
      </c>
      <c r="N1225">
        <f t="shared" si="408"/>
        <v>2003</v>
      </c>
      <c r="O1225" t="str">
        <f t="shared" si="412"/>
        <v>2003-05</v>
      </c>
      <c r="P1225" t="str">
        <f t="shared" si="415"/>
        <v>2003Q2</v>
      </c>
      <c r="Q1225">
        <f t="shared" si="416"/>
        <v>11</v>
      </c>
      <c r="R1225">
        <f t="shared" si="417"/>
        <v>4</v>
      </c>
      <c r="S1225">
        <f t="shared" si="418"/>
        <v>2003</v>
      </c>
      <c r="T1225" t="str">
        <f t="shared" si="409"/>
        <v>FY2003-11</v>
      </c>
      <c r="U1225" t="str">
        <f t="shared" si="419"/>
        <v>FY2003Q4</v>
      </c>
    </row>
    <row r="1226" spans="1:21">
      <c r="A1226" t="str">
        <f t="shared" si="413"/>
        <v>20030509</v>
      </c>
      <c r="B1226" s="1">
        <f t="shared" si="399"/>
        <v>37750</v>
      </c>
      <c r="C1226" s="1" t="str">
        <f t="shared" si="414"/>
        <v>2003/05/09</v>
      </c>
      <c r="D1226">
        <f t="shared" si="400"/>
        <v>6</v>
      </c>
      <c r="E1226" t="str">
        <f t="shared" si="401"/>
        <v>Friday</v>
      </c>
      <c r="F1226">
        <f t="shared" si="402"/>
        <v>9</v>
      </c>
      <c r="G1226" s="2">
        <f t="shared" si="403"/>
        <v>129</v>
      </c>
      <c r="H1226" t="str">
        <f t="shared" si="404"/>
        <v>Weekend</v>
      </c>
      <c r="I1226">
        <f t="shared" si="410"/>
        <v>19</v>
      </c>
      <c r="J1226" t="str">
        <f t="shared" si="405"/>
        <v>May</v>
      </c>
      <c r="K1226">
        <f t="shared" si="406"/>
        <v>5</v>
      </c>
      <c r="L1226" s="1" t="str">
        <f t="shared" si="411"/>
        <v>N</v>
      </c>
      <c r="M1226">
        <f t="shared" si="407"/>
        <v>2</v>
      </c>
      <c r="N1226">
        <f t="shared" si="408"/>
        <v>2003</v>
      </c>
      <c r="O1226" t="str">
        <f t="shared" si="412"/>
        <v>2003-05</v>
      </c>
      <c r="P1226" t="str">
        <f t="shared" si="415"/>
        <v>2003Q2</v>
      </c>
      <c r="Q1226">
        <f t="shared" si="416"/>
        <v>11</v>
      </c>
      <c r="R1226">
        <f t="shared" si="417"/>
        <v>4</v>
      </c>
      <c r="S1226">
        <f t="shared" si="418"/>
        <v>2003</v>
      </c>
      <c r="T1226" t="str">
        <f t="shared" si="409"/>
        <v>FY2003-11</v>
      </c>
      <c r="U1226" t="str">
        <f t="shared" si="419"/>
        <v>FY2003Q4</v>
      </c>
    </row>
    <row r="1227" spans="1:21">
      <c r="A1227" t="str">
        <f t="shared" si="413"/>
        <v>20030510</v>
      </c>
      <c r="B1227" s="1">
        <f t="shared" si="399"/>
        <v>37751</v>
      </c>
      <c r="C1227" s="1" t="str">
        <f t="shared" si="414"/>
        <v>2003/05/10</v>
      </c>
      <c r="D1227">
        <f t="shared" si="400"/>
        <v>7</v>
      </c>
      <c r="E1227" t="str">
        <f t="shared" si="401"/>
        <v>Saturday</v>
      </c>
      <c r="F1227">
        <f t="shared" si="402"/>
        <v>10</v>
      </c>
      <c r="G1227" s="2">
        <f t="shared" si="403"/>
        <v>130</v>
      </c>
      <c r="H1227" t="str">
        <f t="shared" si="404"/>
        <v>Weekend</v>
      </c>
      <c r="I1227">
        <f t="shared" si="410"/>
        <v>19</v>
      </c>
      <c r="J1227" t="str">
        <f t="shared" si="405"/>
        <v>May</v>
      </c>
      <c r="K1227">
        <f t="shared" si="406"/>
        <v>5</v>
      </c>
      <c r="L1227" s="1" t="str">
        <f t="shared" si="411"/>
        <v>N</v>
      </c>
      <c r="M1227">
        <f t="shared" si="407"/>
        <v>2</v>
      </c>
      <c r="N1227">
        <f t="shared" si="408"/>
        <v>2003</v>
      </c>
      <c r="O1227" t="str">
        <f t="shared" si="412"/>
        <v>2003-05</v>
      </c>
      <c r="P1227" t="str">
        <f t="shared" si="415"/>
        <v>2003Q2</v>
      </c>
      <c r="Q1227">
        <f t="shared" si="416"/>
        <v>11</v>
      </c>
      <c r="R1227">
        <f t="shared" si="417"/>
        <v>4</v>
      </c>
      <c r="S1227">
        <f t="shared" si="418"/>
        <v>2003</v>
      </c>
      <c r="T1227" t="str">
        <f t="shared" si="409"/>
        <v>FY2003-11</v>
      </c>
      <c r="U1227" t="str">
        <f t="shared" si="419"/>
        <v>FY2003Q4</v>
      </c>
    </row>
    <row r="1228" spans="1:21">
      <c r="A1228" t="str">
        <f t="shared" si="413"/>
        <v>20030511</v>
      </c>
      <c r="B1228" s="1">
        <f t="shared" si="399"/>
        <v>37752</v>
      </c>
      <c r="C1228" s="1" t="str">
        <f t="shared" si="414"/>
        <v>2003/05/11</v>
      </c>
      <c r="D1228">
        <f t="shared" si="400"/>
        <v>1</v>
      </c>
      <c r="E1228" t="str">
        <f t="shared" si="401"/>
        <v>Sunday</v>
      </c>
      <c r="F1228">
        <f t="shared" si="402"/>
        <v>11</v>
      </c>
      <c r="G1228" s="2">
        <f t="shared" si="403"/>
        <v>131</v>
      </c>
      <c r="H1228" t="str">
        <f t="shared" si="404"/>
        <v>Weekday</v>
      </c>
      <c r="I1228">
        <f t="shared" si="410"/>
        <v>20</v>
      </c>
      <c r="J1228" t="str">
        <f t="shared" si="405"/>
        <v>May</v>
      </c>
      <c r="K1228">
        <f t="shared" si="406"/>
        <v>5</v>
      </c>
      <c r="L1228" s="1" t="str">
        <f t="shared" si="411"/>
        <v>N</v>
      </c>
      <c r="M1228">
        <f t="shared" si="407"/>
        <v>2</v>
      </c>
      <c r="N1228">
        <f t="shared" si="408"/>
        <v>2003</v>
      </c>
      <c r="O1228" t="str">
        <f t="shared" si="412"/>
        <v>2003-05</v>
      </c>
      <c r="P1228" t="str">
        <f t="shared" si="415"/>
        <v>2003Q2</v>
      </c>
      <c r="Q1228">
        <f t="shared" si="416"/>
        <v>11</v>
      </c>
      <c r="R1228">
        <f t="shared" si="417"/>
        <v>4</v>
      </c>
      <c r="S1228">
        <f t="shared" si="418"/>
        <v>2003</v>
      </c>
      <c r="T1228" t="str">
        <f t="shared" si="409"/>
        <v>FY2003-11</v>
      </c>
      <c r="U1228" t="str">
        <f t="shared" si="419"/>
        <v>FY2003Q4</v>
      </c>
    </row>
    <row r="1229" spans="1:21">
      <c r="A1229" t="str">
        <f t="shared" si="413"/>
        <v>20030512</v>
      </c>
      <c r="B1229" s="1">
        <f t="shared" si="399"/>
        <v>37753</v>
      </c>
      <c r="C1229" s="1" t="str">
        <f t="shared" si="414"/>
        <v>2003/05/12</v>
      </c>
      <c r="D1229">
        <f t="shared" si="400"/>
        <v>2</v>
      </c>
      <c r="E1229" t="str">
        <f t="shared" si="401"/>
        <v>Monday</v>
      </c>
      <c r="F1229">
        <f t="shared" si="402"/>
        <v>12</v>
      </c>
      <c r="G1229" s="2">
        <f t="shared" si="403"/>
        <v>132</v>
      </c>
      <c r="H1229" t="str">
        <f t="shared" si="404"/>
        <v>Weekday</v>
      </c>
      <c r="I1229">
        <f t="shared" si="410"/>
        <v>20</v>
      </c>
      <c r="J1229" t="str">
        <f t="shared" si="405"/>
        <v>May</v>
      </c>
      <c r="K1229">
        <f t="shared" si="406"/>
        <v>5</v>
      </c>
      <c r="L1229" s="1" t="str">
        <f t="shared" si="411"/>
        <v>N</v>
      </c>
      <c r="M1229">
        <f t="shared" si="407"/>
        <v>2</v>
      </c>
      <c r="N1229">
        <f t="shared" si="408"/>
        <v>2003</v>
      </c>
      <c r="O1229" t="str">
        <f t="shared" si="412"/>
        <v>2003-05</v>
      </c>
      <c r="P1229" t="str">
        <f t="shared" si="415"/>
        <v>2003Q2</v>
      </c>
      <c r="Q1229">
        <f t="shared" si="416"/>
        <v>11</v>
      </c>
      <c r="R1229">
        <f t="shared" si="417"/>
        <v>4</v>
      </c>
      <c r="S1229">
        <f t="shared" si="418"/>
        <v>2003</v>
      </c>
      <c r="T1229" t="str">
        <f t="shared" si="409"/>
        <v>FY2003-11</v>
      </c>
      <c r="U1229" t="str">
        <f t="shared" si="419"/>
        <v>FY2003Q4</v>
      </c>
    </row>
    <row r="1230" spans="1:21">
      <c r="A1230" t="str">
        <f t="shared" si="413"/>
        <v>20030513</v>
      </c>
      <c r="B1230" s="1">
        <f t="shared" si="399"/>
        <v>37754</v>
      </c>
      <c r="C1230" s="1" t="str">
        <f t="shared" si="414"/>
        <v>2003/05/13</v>
      </c>
      <c r="D1230">
        <f t="shared" si="400"/>
        <v>3</v>
      </c>
      <c r="E1230" t="str">
        <f t="shared" si="401"/>
        <v>Tuesday</v>
      </c>
      <c r="F1230">
        <f t="shared" si="402"/>
        <v>13</v>
      </c>
      <c r="G1230" s="2">
        <f t="shared" si="403"/>
        <v>133</v>
      </c>
      <c r="H1230" t="str">
        <f t="shared" si="404"/>
        <v>Weekday</v>
      </c>
      <c r="I1230">
        <f t="shared" si="410"/>
        <v>20</v>
      </c>
      <c r="J1230" t="str">
        <f t="shared" si="405"/>
        <v>May</v>
      </c>
      <c r="K1230">
        <f t="shared" si="406"/>
        <v>5</v>
      </c>
      <c r="L1230" s="1" t="str">
        <f t="shared" si="411"/>
        <v>N</v>
      </c>
      <c r="M1230">
        <f t="shared" si="407"/>
        <v>2</v>
      </c>
      <c r="N1230">
        <f t="shared" si="408"/>
        <v>2003</v>
      </c>
      <c r="O1230" t="str">
        <f t="shared" si="412"/>
        <v>2003-05</v>
      </c>
      <c r="P1230" t="str">
        <f t="shared" si="415"/>
        <v>2003Q2</v>
      </c>
      <c r="Q1230">
        <f t="shared" si="416"/>
        <v>11</v>
      </c>
      <c r="R1230">
        <f t="shared" si="417"/>
        <v>4</v>
      </c>
      <c r="S1230">
        <f t="shared" si="418"/>
        <v>2003</v>
      </c>
      <c r="T1230" t="str">
        <f t="shared" si="409"/>
        <v>FY2003-11</v>
      </c>
      <c r="U1230" t="str">
        <f t="shared" si="419"/>
        <v>FY2003Q4</v>
      </c>
    </row>
    <row r="1231" spans="1:21">
      <c r="A1231" t="str">
        <f t="shared" si="413"/>
        <v>20030514</v>
      </c>
      <c r="B1231" s="1">
        <f t="shared" si="399"/>
        <v>37755</v>
      </c>
      <c r="C1231" s="1" t="str">
        <f t="shared" si="414"/>
        <v>2003/05/14</v>
      </c>
      <c r="D1231">
        <f t="shared" si="400"/>
        <v>4</v>
      </c>
      <c r="E1231" t="str">
        <f t="shared" si="401"/>
        <v>Wednesday</v>
      </c>
      <c r="F1231">
        <f t="shared" si="402"/>
        <v>14</v>
      </c>
      <c r="G1231" s="2">
        <f t="shared" si="403"/>
        <v>134</v>
      </c>
      <c r="H1231" t="str">
        <f t="shared" si="404"/>
        <v>Weekday</v>
      </c>
      <c r="I1231">
        <f t="shared" si="410"/>
        <v>20</v>
      </c>
      <c r="J1231" t="str">
        <f t="shared" si="405"/>
        <v>May</v>
      </c>
      <c r="K1231">
        <f t="shared" si="406"/>
        <v>5</v>
      </c>
      <c r="L1231" s="1" t="str">
        <f t="shared" si="411"/>
        <v>N</v>
      </c>
      <c r="M1231">
        <f t="shared" si="407"/>
        <v>2</v>
      </c>
      <c r="N1231">
        <f t="shared" si="408"/>
        <v>2003</v>
      </c>
      <c r="O1231" t="str">
        <f t="shared" si="412"/>
        <v>2003-05</v>
      </c>
      <c r="P1231" t="str">
        <f t="shared" si="415"/>
        <v>2003Q2</v>
      </c>
      <c r="Q1231">
        <f t="shared" si="416"/>
        <v>11</v>
      </c>
      <c r="R1231">
        <f t="shared" si="417"/>
        <v>4</v>
      </c>
      <c r="S1231">
        <f t="shared" si="418"/>
        <v>2003</v>
      </c>
      <c r="T1231" t="str">
        <f t="shared" si="409"/>
        <v>FY2003-11</v>
      </c>
      <c r="U1231" t="str">
        <f t="shared" si="419"/>
        <v>FY2003Q4</v>
      </c>
    </row>
    <row r="1232" spans="1:21">
      <c r="A1232" t="str">
        <f t="shared" si="413"/>
        <v>20030515</v>
      </c>
      <c r="B1232" s="1">
        <f t="shared" si="399"/>
        <v>37756</v>
      </c>
      <c r="C1232" s="1" t="str">
        <f t="shared" si="414"/>
        <v>2003/05/15</v>
      </c>
      <c r="D1232">
        <f t="shared" si="400"/>
        <v>5</v>
      </c>
      <c r="E1232" t="str">
        <f t="shared" si="401"/>
        <v>Thursday</v>
      </c>
      <c r="F1232">
        <f t="shared" si="402"/>
        <v>15</v>
      </c>
      <c r="G1232" s="2">
        <f t="shared" si="403"/>
        <v>135</v>
      </c>
      <c r="H1232" t="str">
        <f t="shared" si="404"/>
        <v>Weekday</v>
      </c>
      <c r="I1232">
        <f t="shared" si="410"/>
        <v>20</v>
      </c>
      <c r="J1232" t="str">
        <f t="shared" si="405"/>
        <v>May</v>
      </c>
      <c r="K1232">
        <f t="shared" si="406"/>
        <v>5</v>
      </c>
      <c r="L1232" s="1" t="str">
        <f t="shared" si="411"/>
        <v>N</v>
      </c>
      <c r="M1232">
        <f t="shared" si="407"/>
        <v>2</v>
      </c>
      <c r="N1232">
        <f t="shared" si="408"/>
        <v>2003</v>
      </c>
      <c r="O1232" t="str">
        <f t="shared" si="412"/>
        <v>2003-05</v>
      </c>
      <c r="P1232" t="str">
        <f t="shared" si="415"/>
        <v>2003Q2</v>
      </c>
      <c r="Q1232">
        <f t="shared" si="416"/>
        <v>11</v>
      </c>
      <c r="R1232">
        <f t="shared" si="417"/>
        <v>4</v>
      </c>
      <c r="S1232">
        <f t="shared" si="418"/>
        <v>2003</v>
      </c>
      <c r="T1232" t="str">
        <f t="shared" si="409"/>
        <v>FY2003-11</v>
      </c>
      <c r="U1232" t="str">
        <f t="shared" si="419"/>
        <v>FY2003Q4</v>
      </c>
    </row>
    <row r="1233" spans="1:21">
      <c r="A1233" t="str">
        <f t="shared" si="413"/>
        <v>20030516</v>
      </c>
      <c r="B1233" s="1">
        <f t="shared" si="399"/>
        <v>37757</v>
      </c>
      <c r="C1233" s="1" t="str">
        <f t="shared" si="414"/>
        <v>2003/05/16</v>
      </c>
      <c r="D1233">
        <f t="shared" si="400"/>
        <v>6</v>
      </c>
      <c r="E1233" t="str">
        <f t="shared" si="401"/>
        <v>Friday</v>
      </c>
      <c r="F1233">
        <f t="shared" si="402"/>
        <v>16</v>
      </c>
      <c r="G1233" s="2">
        <f t="shared" si="403"/>
        <v>136</v>
      </c>
      <c r="H1233" t="str">
        <f t="shared" si="404"/>
        <v>Weekend</v>
      </c>
      <c r="I1233">
        <f t="shared" si="410"/>
        <v>20</v>
      </c>
      <c r="J1233" t="str">
        <f t="shared" si="405"/>
        <v>May</v>
      </c>
      <c r="K1233">
        <f t="shared" si="406"/>
        <v>5</v>
      </c>
      <c r="L1233" s="1" t="str">
        <f t="shared" si="411"/>
        <v>N</v>
      </c>
      <c r="M1233">
        <f t="shared" si="407"/>
        <v>2</v>
      </c>
      <c r="N1233">
        <f t="shared" si="408"/>
        <v>2003</v>
      </c>
      <c r="O1233" t="str">
        <f t="shared" si="412"/>
        <v>2003-05</v>
      </c>
      <c r="P1233" t="str">
        <f t="shared" si="415"/>
        <v>2003Q2</v>
      </c>
      <c r="Q1233">
        <f t="shared" si="416"/>
        <v>11</v>
      </c>
      <c r="R1233">
        <f t="shared" si="417"/>
        <v>4</v>
      </c>
      <c r="S1233">
        <f t="shared" si="418"/>
        <v>2003</v>
      </c>
      <c r="T1233" t="str">
        <f t="shared" si="409"/>
        <v>FY2003-11</v>
      </c>
      <c r="U1233" t="str">
        <f t="shared" si="419"/>
        <v>FY2003Q4</v>
      </c>
    </row>
    <row r="1234" spans="1:21">
      <c r="A1234" t="str">
        <f t="shared" si="413"/>
        <v>20030517</v>
      </c>
      <c r="B1234" s="1">
        <f t="shared" si="399"/>
        <v>37758</v>
      </c>
      <c r="C1234" s="1" t="str">
        <f t="shared" si="414"/>
        <v>2003/05/17</v>
      </c>
      <c r="D1234">
        <f t="shared" si="400"/>
        <v>7</v>
      </c>
      <c r="E1234" t="str">
        <f t="shared" si="401"/>
        <v>Saturday</v>
      </c>
      <c r="F1234">
        <f t="shared" si="402"/>
        <v>17</v>
      </c>
      <c r="G1234" s="2">
        <f t="shared" si="403"/>
        <v>137</v>
      </c>
      <c r="H1234" t="str">
        <f t="shared" si="404"/>
        <v>Weekend</v>
      </c>
      <c r="I1234">
        <f t="shared" si="410"/>
        <v>20</v>
      </c>
      <c r="J1234" t="str">
        <f t="shared" si="405"/>
        <v>May</v>
      </c>
      <c r="K1234">
        <f t="shared" si="406"/>
        <v>5</v>
      </c>
      <c r="L1234" s="1" t="str">
        <f t="shared" si="411"/>
        <v>N</v>
      </c>
      <c r="M1234">
        <f t="shared" si="407"/>
        <v>2</v>
      </c>
      <c r="N1234">
        <f t="shared" si="408"/>
        <v>2003</v>
      </c>
      <c r="O1234" t="str">
        <f t="shared" si="412"/>
        <v>2003-05</v>
      </c>
      <c r="P1234" t="str">
        <f t="shared" si="415"/>
        <v>2003Q2</v>
      </c>
      <c r="Q1234">
        <f t="shared" si="416"/>
        <v>11</v>
      </c>
      <c r="R1234">
        <f t="shared" si="417"/>
        <v>4</v>
      </c>
      <c r="S1234">
        <f t="shared" si="418"/>
        <v>2003</v>
      </c>
      <c r="T1234" t="str">
        <f t="shared" si="409"/>
        <v>FY2003-11</v>
      </c>
      <c r="U1234" t="str">
        <f t="shared" si="419"/>
        <v>FY2003Q4</v>
      </c>
    </row>
    <row r="1235" spans="1:21">
      <c r="A1235" t="str">
        <f t="shared" si="413"/>
        <v>20030518</v>
      </c>
      <c r="B1235" s="1">
        <f t="shared" si="399"/>
        <v>37759</v>
      </c>
      <c r="C1235" s="1" t="str">
        <f t="shared" si="414"/>
        <v>2003/05/18</v>
      </c>
      <c r="D1235">
        <f t="shared" si="400"/>
        <v>1</v>
      </c>
      <c r="E1235" t="str">
        <f t="shared" si="401"/>
        <v>Sunday</v>
      </c>
      <c r="F1235">
        <f t="shared" si="402"/>
        <v>18</v>
      </c>
      <c r="G1235" s="2">
        <f t="shared" si="403"/>
        <v>138</v>
      </c>
      <c r="H1235" t="str">
        <f t="shared" si="404"/>
        <v>Weekday</v>
      </c>
      <c r="I1235">
        <f t="shared" si="410"/>
        <v>21</v>
      </c>
      <c r="J1235" t="str">
        <f t="shared" si="405"/>
        <v>May</v>
      </c>
      <c r="K1235">
        <f t="shared" si="406"/>
        <v>5</v>
      </c>
      <c r="L1235" s="1" t="str">
        <f t="shared" si="411"/>
        <v>N</v>
      </c>
      <c r="M1235">
        <f t="shared" si="407"/>
        <v>2</v>
      </c>
      <c r="N1235">
        <f t="shared" si="408"/>
        <v>2003</v>
      </c>
      <c r="O1235" t="str">
        <f t="shared" si="412"/>
        <v>2003-05</v>
      </c>
      <c r="P1235" t="str">
        <f t="shared" si="415"/>
        <v>2003Q2</v>
      </c>
      <c r="Q1235">
        <f t="shared" si="416"/>
        <v>11</v>
      </c>
      <c r="R1235">
        <f t="shared" si="417"/>
        <v>4</v>
      </c>
      <c r="S1235">
        <f t="shared" si="418"/>
        <v>2003</v>
      </c>
      <c r="T1235" t="str">
        <f t="shared" si="409"/>
        <v>FY2003-11</v>
      </c>
      <c r="U1235" t="str">
        <f t="shared" si="419"/>
        <v>FY2003Q4</v>
      </c>
    </row>
    <row r="1236" spans="1:21">
      <c r="A1236" t="str">
        <f t="shared" si="413"/>
        <v>20030519</v>
      </c>
      <c r="B1236" s="1">
        <f t="shared" si="399"/>
        <v>37760</v>
      </c>
      <c r="C1236" s="1" t="str">
        <f t="shared" si="414"/>
        <v>2003/05/19</v>
      </c>
      <c r="D1236">
        <f t="shared" si="400"/>
        <v>2</v>
      </c>
      <c r="E1236" t="str">
        <f t="shared" si="401"/>
        <v>Monday</v>
      </c>
      <c r="F1236">
        <f t="shared" si="402"/>
        <v>19</v>
      </c>
      <c r="G1236" s="2">
        <f t="shared" si="403"/>
        <v>139</v>
      </c>
      <c r="H1236" t="str">
        <f t="shared" si="404"/>
        <v>Weekday</v>
      </c>
      <c r="I1236">
        <f t="shared" si="410"/>
        <v>21</v>
      </c>
      <c r="J1236" t="str">
        <f t="shared" si="405"/>
        <v>May</v>
      </c>
      <c r="K1236">
        <f t="shared" si="406"/>
        <v>5</v>
      </c>
      <c r="L1236" s="1" t="str">
        <f t="shared" si="411"/>
        <v>N</v>
      </c>
      <c r="M1236">
        <f t="shared" si="407"/>
        <v>2</v>
      </c>
      <c r="N1236">
        <f t="shared" si="408"/>
        <v>2003</v>
      </c>
      <c r="O1236" t="str">
        <f t="shared" si="412"/>
        <v>2003-05</v>
      </c>
      <c r="P1236" t="str">
        <f t="shared" si="415"/>
        <v>2003Q2</v>
      </c>
      <c r="Q1236">
        <f t="shared" si="416"/>
        <v>11</v>
      </c>
      <c r="R1236">
        <f t="shared" si="417"/>
        <v>4</v>
      </c>
      <c r="S1236">
        <f t="shared" si="418"/>
        <v>2003</v>
      </c>
      <c r="T1236" t="str">
        <f t="shared" si="409"/>
        <v>FY2003-11</v>
      </c>
      <c r="U1236" t="str">
        <f t="shared" si="419"/>
        <v>FY2003Q4</v>
      </c>
    </row>
    <row r="1237" spans="1:21">
      <c r="A1237" t="str">
        <f t="shared" si="413"/>
        <v>20030520</v>
      </c>
      <c r="B1237" s="1">
        <f t="shared" si="399"/>
        <v>37761</v>
      </c>
      <c r="C1237" s="1" t="str">
        <f t="shared" si="414"/>
        <v>2003/05/20</v>
      </c>
      <c r="D1237">
        <f t="shared" si="400"/>
        <v>3</v>
      </c>
      <c r="E1237" t="str">
        <f t="shared" si="401"/>
        <v>Tuesday</v>
      </c>
      <c r="F1237">
        <f t="shared" si="402"/>
        <v>20</v>
      </c>
      <c r="G1237" s="2">
        <f t="shared" si="403"/>
        <v>140</v>
      </c>
      <c r="H1237" t="str">
        <f t="shared" si="404"/>
        <v>Weekday</v>
      </c>
      <c r="I1237">
        <f t="shared" si="410"/>
        <v>21</v>
      </c>
      <c r="J1237" t="str">
        <f t="shared" si="405"/>
        <v>May</v>
      </c>
      <c r="K1237">
        <f t="shared" si="406"/>
        <v>5</v>
      </c>
      <c r="L1237" s="1" t="str">
        <f t="shared" si="411"/>
        <v>N</v>
      </c>
      <c r="M1237">
        <f t="shared" si="407"/>
        <v>2</v>
      </c>
      <c r="N1237">
        <f t="shared" si="408"/>
        <v>2003</v>
      </c>
      <c r="O1237" t="str">
        <f t="shared" si="412"/>
        <v>2003-05</v>
      </c>
      <c r="P1237" t="str">
        <f t="shared" si="415"/>
        <v>2003Q2</v>
      </c>
      <c r="Q1237">
        <f t="shared" si="416"/>
        <v>11</v>
      </c>
      <c r="R1237">
        <f t="shared" si="417"/>
        <v>4</v>
      </c>
      <c r="S1237">
        <f t="shared" si="418"/>
        <v>2003</v>
      </c>
      <c r="T1237" t="str">
        <f t="shared" si="409"/>
        <v>FY2003-11</v>
      </c>
      <c r="U1237" t="str">
        <f t="shared" si="419"/>
        <v>FY2003Q4</v>
      </c>
    </row>
    <row r="1238" spans="1:21">
      <c r="A1238" t="str">
        <f t="shared" si="413"/>
        <v>20030521</v>
      </c>
      <c r="B1238" s="1">
        <f t="shared" si="399"/>
        <v>37762</v>
      </c>
      <c r="C1238" s="1" t="str">
        <f t="shared" si="414"/>
        <v>2003/05/21</v>
      </c>
      <c r="D1238">
        <f t="shared" si="400"/>
        <v>4</v>
      </c>
      <c r="E1238" t="str">
        <f t="shared" si="401"/>
        <v>Wednesday</v>
      </c>
      <c r="F1238">
        <f t="shared" si="402"/>
        <v>21</v>
      </c>
      <c r="G1238" s="2">
        <f t="shared" si="403"/>
        <v>141</v>
      </c>
      <c r="H1238" t="str">
        <f t="shared" si="404"/>
        <v>Weekday</v>
      </c>
      <c r="I1238">
        <f t="shared" si="410"/>
        <v>21</v>
      </c>
      <c r="J1238" t="str">
        <f t="shared" si="405"/>
        <v>May</v>
      </c>
      <c r="K1238">
        <f t="shared" si="406"/>
        <v>5</v>
      </c>
      <c r="L1238" s="1" t="str">
        <f t="shared" si="411"/>
        <v>N</v>
      </c>
      <c r="M1238">
        <f t="shared" si="407"/>
        <v>2</v>
      </c>
      <c r="N1238">
        <f t="shared" si="408"/>
        <v>2003</v>
      </c>
      <c r="O1238" t="str">
        <f t="shared" si="412"/>
        <v>2003-05</v>
      </c>
      <c r="P1238" t="str">
        <f t="shared" si="415"/>
        <v>2003Q2</v>
      </c>
      <c r="Q1238">
        <f t="shared" si="416"/>
        <v>11</v>
      </c>
      <c r="R1238">
        <f t="shared" si="417"/>
        <v>4</v>
      </c>
      <c r="S1238">
        <f t="shared" si="418"/>
        <v>2003</v>
      </c>
      <c r="T1238" t="str">
        <f t="shared" si="409"/>
        <v>FY2003-11</v>
      </c>
      <c r="U1238" t="str">
        <f t="shared" si="419"/>
        <v>FY2003Q4</v>
      </c>
    </row>
    <row r="1239" spans="1:21">
      <c r="A1239" t="str">
        <f t="shared" si="413"/>
        <v>20030522</v>
      </c>
      <c r="B1239" s="1">
        <f t="shared" si="399"/>
        <v>37763</v>
      </c>
      <c r="C1239" s="1" t="str">
        <f t="shared" si="414"/>
        <v>2003/05/22</v>
      </c>
      <c r="D1239">
        <f t="shared" si="400"/>
        <v>5</v>
      </c>
      <c r="E1239" t="str">
        <f t="shared" si="401"/>
        <v>Thursday</v>
      </c>
      <c r="F1239">
        <f t="shared" si="402"/>
        <v>22</v>
      </c>
      <c r="G1239" s="2">
        <f t="shared" si="403"/>
        <v>142</v>
      </c>
      <c r="H1239" t="str">
        <f t="shared" si="404"/>
        <v>Weekday</v>
      </c>
      <c r="I1239">
        <f t="shared" si="410"/>
        <v>21</v>
      </c>
      <c r="J1239" t="str">
        <f t="shared" si="405"/>
        <v>May</v>
      </c>
      <c r="K1239">
        <f t="shared" si="406"/>
        <v>5</v>
      </c>
      <c r="L1239" s="1" t="str">
        <f t="shared" si="411"/>
        <v>N</v>
      </c>
      <c r="M1239">
        <f t="shared" si="407"/>
        <v>2</v>
      </c>
      <c r="N1239">
        <f t="shared" si="408"/>
        <v>2003</v>
      </c>
      <c r="O1239" t="str">
        <f t="shared" si="412"/>
        <v>2003-05</v>
      </c>
      <c r="P1239" t="str">
        <f t="shared" si="415"/>
        <v>2003Q2</v>
      </c>
      <c r="Q1239">
        <f t="shared" si="416"/>
        <v>11</v>
      </c>
      <c r="R1239">
        <f t="shared" si="417"/>
        <v>4</v>
      </c>
      <c r="S1239">
        <f t="shared" si="418"/>
        <v>2003</v>
      </c>
      <c r="T1239" t="str">
        <f t="shared" si="409"/>
        <v>FY2003-11</v>
      </c>
      <c r="U1239" t="str">
        <f t="shared" si="419"/>
        <v>FY2003Q4</v>
      </c>
    </row>
    <row r="1240" spans="1:21">
      <c r="A1240" t="str">
        <f t="shared" si="413"/>
        <v>20030523</v>
      </c>
      <c r="B1240" s="1">
        <f t="shared" si="399"/>
        <v>37764</v>
      </c>
      <c r="C1240" s="1" t="str">
        <f t="shared" si="414"/>
        <v>2003/05/23</v>
      </c>
      <c r="D1240">
        <f t="shared" si="400"/>
        <v>6</v>
      </c>
      <c r="E1240" t="str">
        <f t="shared" si="401"/>
        <v>Friday</v>
      </c>
      <c r="F1240">
        <f t="shared" si="402"/>
        <v>23</v>
      </c>
      <c r="G1240" s="2">
        <f t="shared" si="403"/>
        <v>143</v>
      </c>
      <c r="H1240" t="str">
        <f t="shared" si="404"/>
        <v>Weekend</v>
      </c>
      <c r="I1240">
        <f t="shared" si="410"/>
        <v>21</v>
      </c>
      <c r="J1240" t="str">
        <f t="shared" si="405"/>
        <v>May</v>
      </c>
      <c r="K1240">
        <f t="shared" si="406"/>
        <v>5</v>
      </c>
      <c r="L1240" s="1" t="str">
        <f t="shared" si="411"/>
        <v>N</v>
      </c>
      <c r="M1240">
        <f t="shared" si="407"/>
        <v>2</v>
      </c>
      <c r="N1240">
        <f t="shared" si="408"/>
        <v>2003</v>
      </c>
      <c r="O1240" t="str">
        <f t="shared" si="412"/>
        <v>2003-05</v>
      </c>
      <c r="P1240" t="str">
        <f t="shared" si="415"/>
        <v>2003Q2</v>
      </c>
      <c r="Q1240">
        <f t="shared" si="416"/>
        <v>11</v>
      </c>
      <c r="R1240">
        <f t="shared" si="417"/>
        <v>4</v>
      </c>
      <c r="S1240">
        <f t="shared" si="418"/>
        <v>2003</v>
      </c>
      <c r="T1240" t="str">
        <f t="shared" si="409"/>
        <v>FY2003-11</v>
      </c>
      <c r="U1240" t="str">
        <f t="shared" si="419"/>
        <v>FY2003Q4</v>
      </c>
    </row>
    <row r="1241" spans="1:21">
      <c r="A1241" t="str">
        <f t="shared" si="413"/>
        <v>20030524</v>
      </c>
      <c r="B1241" s="1">
        <f t="shared" si="399"/>
        <v>37765</v>
      </c>
      <c r="C1241" s="1" t="str">
        <f t="shared" si="414"/>
        <v>2003/05/24</v>
      </c>
      <c r="D1241">
        <f t="shared" si="400"/>
        <v>7</v>
      </c>
      <c r="E1241" t="str">
        <f t="shared" si="401"/>
        <v>Saturday</v>
      </c>
      <c r="F1241">
        <f t="shared" si="402"/>
        <v>24</v>
      </c>
      <c r="G1241" s="2">
        <f t="shared" si="403"/>
        <v>144</v>
      </c>
      <c r="H1241" t="str">
        <f t="shared" si="404"/>
        <v>Weekend</v>
      </c>
      <c r="I1241">
        <f t="shared" si="410"/>
        <v>21</v>
      </c>
      <c r="J1241" t="str">
        <f t="shared" si="405"/>
        <v>May</v>
      </c>
      <c r="K1241">
        <f t="shared" si="406"/>
        <v>5</v>
      </c>
      <c r="L1241" s="1" t="str">
        <f t="shared" si="411"/>
        <v>N</v>
      </c>
      <c r="M1241">
        <f t="shared" si="407"/>
        <v>2</v>
      </c>
      <c r="N1241">
        <f t="shared" si="408"/>
        <v>2003</v>
      </c>
      <c r="O1241" t="str">
        <f t="shared" si="412"/>
        <v>2003-05</v>
      </c>
      <c r="P1241" t="str">
        <f t="shared" si="415"/>
        <v>2003Q2</v>
      </c>
      <c r="Q1241">
        <f t="shared" si="416"/>
        <v>11</v>
      </c>
      <c r="R1241">
        <f t="shared" si="417"/>
        <v>4</v>
      </c>
      <c r="S1241">
        <f t="shared" si="418"/>
        <v>2003</v>
      </c>
      <c r="T1241" t="str">
        <f t="shared" si="409"/>
        <v>FY2003-11</v>
      </c>
      <c r="U1241" t="str">
        <f t="shared" si="419"/>
        <v>FY2003Q4</v>
      </c>
    </row>
    <row r="1242" spans="1:21">
      <c r="A1242" t="str">
        <f t="shared" si="413"/>
        <v>20030525</v>
      </c>
      <c r="B1242" s="1">
        <f t="shared" ref="B1242:B1305" si="420">B1241+1</f>
        <v>37766</v>
      </c>
      <c r="C1242" s="1" t="str">
        <f t="shared" si="414"/>
        <v>2003/05/25</v>
      </c>
      <c r="D1242">
        <f t="shared" ref="D1242:D1305" si="421">WEEKDAY(B1242)</f>
        <v>1</v>
      </c>
      <c r="E1242" t="str">
        <f t="shared" ref="E1242:E1305" si="422">TEXT(C1242, "dddd")</f>
        <v>Sunday</v>
      </c>
      <c r="F1242">
        <f t="shared" ref="F1242:F1305" si="423">DAY(B1242)</f>
        <v>25</v>
      </c>
      <c r="G1242" s="2">
        <f t="shared" ref="G1242:G1305" si="424">B1242-DATEVALUE("1/1/"&amp;YEAR(B1242))+1</f>
        <v>145</v>
      </c>
      <c r="H1242" t="str">
        <f t="shared" ref="H1242:H1305" si="425">IF(D1242&lt;6,"Weekday","Weekend")</f>
        <v>Weekday</v>
      </c>
      <c r="I1242">
        <f t="shared" si="410"/>
        <v>22</v>
      </c>
      <c r="J1242" t="str">
        <f t="shared" ref="J1242:J1305" si="426">TEXT(B1242,"Mmmm")</f>
        <v>May</v>
      </c>
      <c r="K1242">
        <f t="shared" ref="K1242:K1305" si="427">MONTH(B1242)</f>
        <v>5</v>
      </c>
      <c r="L1242" s="1" t="str">
        <f t="shared" si="411"/>
        <v>N</v>
      </c>
      <c r="M1242">
        <f t="shared" ref="M1242:M1305" si="428">IF(K1242&lt;4,1,IF(K1242&lt;7,2,IF(K1242&lt;10,3,4)))</f>
        <v>2</v>
      </c>
      <c r="N1242">
        <f t="shared" ref="N1242:N1305" si="429">YEAR(B1242)</f>
        <v>2003</v>
      </c>
      <c r="O1242" t="str">
        <f t="shared" si="412"/>
        <v>2003-05</v>
      </c>
      <c r="P1242" t="str">
        <f t="shared" si="415"/>
        <v>2003Q2</v>
      </c>
      <c r="Q1242">
        <f t="shared" si="416"/>
        <v>11</v>
      </c>
      <c r="R1242">
        <f t="shared" si="417"/>
        <v>4</v>
      </c>
      <c r="S1242">
        <f t="shared" si="418"/>
        <v>2003</v>
      </c>
      <c r="T1242" t="str">
        <f t="shared" si="409"/>
        <v>FY2003-11</v>
      </c>
      <c r="U1242" t="str">
        <f t="shared" si="419"/>
        <v>FY2003Q4</v>
      </c>
    </row>
    <row r="1243" spans="1:21">
      <c r="A1243" t="str">
        <f t="shared" si="413"/>
        <v>20030526</v>
      </c>
      <c r="B1243" s="1">
        <f t="shared" si="420"/>
        <v>37767</v>
      </c>
      <c r="C1243" s="1" t="str">
        <f t="shared" si="414"/>
        <v>2003/05/26</v>
      </c>
      <c r="D1243">
        <f t="shared" si="421"/>
        <v>2</v>
      </c>
      <c r="E1243" t="str">
        <f t="shared" si="422"/>
        <v>Monday</v>
      </c>
      <c r="F1243">
        <f t="shared" si="423"/>
        <v>26</v>
      </c>
      <c r="G1243" s="2">
        <f t="shared" si="424"/>
        <v>146</v>
      </c>
      <c r="H1243" t="str">
        <f t="shared" si="425"/>
        <v>Weekday</v>
      </c>
      <c r="I1243">
        <f t="shared" si="410"/>
        <v>22</v>
      </c>
      <c r="J1243" t="str">
        <f t="shared" si="426"/>
        <v>May</v>
      </c>
      <c r="K1243">
        <f t="shared" si="427"/>
        <v>5</v>
      </c>
      <c r="L1243" s="1" t="str">
        <f t="shared" si="411"/>
        <v>N</v>
      </c>
      <c r="M1243">
        <f t="shared" si="428"/>
        <v>2</v>
      </c>
      <c r="N1243">
        <f t="shared" si="429"/>
        <v>2003</v>
      </c>
      <c r="O1243" t="str">
        <f t="shared" si="412"/>
        <v>2003-05</v>
      </c>
      <c r="P1243" t="str">
        <f t="shared" si="415"/>
        <v>2003Q2</v>
      </c>
      <c r="Q1243">
        <f t="shared" si="416"/>
        <v>11</v>
      </c>
      <c r="R1243">
        <f t="shared" si="417"/>
        <v>4</v>
      </c>
      <c r="S1243">
        <f t="shared" si="418"/>
        <v>2003</v>
      </c>
      <c r="T1243" t="str">
        <f t="shared" si="409"/>
        <v>FY2003-11</v>
      </c>
      <c r="U1243" t="str">
        <f t="shared" si="419"/>
        <v>FY2003Q4</v>
      </c>
    </row>
    <row r="1244" spans="1:21">
      <c r="A1244" t="str">
        <f t="shared" si="413"/>
        <v>20030527</v>
      </c>
      <c r="B1244" s="1">
        <f t="shared" si="420"/>
        <v>37768</v>
      </c>
      <c r="C1244" s="1" t="str">
        <f t="shared" si="414"/>
        <v>2003/05/27</v>
      </c>
      <c r="D1244">
        <f t="shared" si="421"/>
        <v>3</v>
      </c>
      <c r="E1244" t="str">
        <f t="shared" si="422"/>
        <v>Tuesday</v>
      </c>
      <c r="F1244">
        <f t="shared" si="423"/>
        <v>27</v>
      </c>
      <c r="G1244" s="2">
        <f t="shared" si="424"/>
        <v>147</v>
      </c>
      <c r="H1244" t="str">
        <f t="shared" si="425"/>
        <v>Weekday</v>
      </c>
      <c r="I1244">
        <f t="shared" si="410"/>
        <v>22</v>
      </c>
      <c r="J1244" t="str">
        <f t="shared" si="426"/>
        <v>May</v>
      </c>
      <c r="K1244">
        <f t="shared" si="427"/>
        <v>5</v>
      </c>
      <c r="L1244" s="1" t="str">
        <f t="shared" si="411"/>
        <v>N</v>
      </c>
      <c r="M1244">
        <f t="shared" si="428"/>
        <v>2</v>
      </c>
      <c r="N1244">
        <f t="shared" si="429"/>
        <v>2003</v>
      </c>
      <c r="O1244" t="str">
        <f t="shared" si="412"/>
        <v>2003-05</v>
      </c>
      <c r="P1244" t="str">
        <f t="shared" si="415"/>
        <v>2003Q2</v>
      </c>
      <c r="Q1244">
        <f t="shared" si="416"/>
        <v>11</v>
      </c>
      <c r="R1244">
        <f t="shared" si="417"/>
        <v>4</v>
      </c>
      <c r="S1244">
        <f t="shared" si="418"/>
        <v>2003</v>
      </c>
      <c r="T1244" t="str">
        <f t="shared" si="409"/>
        <v>FY2003-11</v>
      </c>
      <c r="U1244" t="str">
        <f t="shared" si="419"/>
        <v>FY2003Q4</v>
      </c>
    </row>
    <row r="1245" spans="1:21">
      <c r="A1245" t="str">
        <f t="shared" si="413"/>
        <v>20030528</v>
      </c>
      <c r="B1245" s="1">
        <f t="shared" si="420"/>
        <v>37769</v>
      </c>
      <c r="C1245" s="1" t="str">
        <f t="shared" si="414"/>
        <v>2003/05/28</v>
      </c>
      <c r="D1245">
        <f t="shared" si="421"/>
        <v>4</v>
      </c>
      <c r="E1245" t="str">
        <f t="shared" si="422"/>
        <v>Wednesday</v>
      </c>
      <c r="F1245">
        <f t="shared" si="423"/>
        <v>28</v>
      </c>
      <c r="G1245" s="2">
        <f t="shared" si="424"/>
        <v>148</v>
      </c>
      <c r="H1245" t="str">
        <f t="shared" si="425"/>
        <v>Weekday</v>
      </c>
      <c r="I1245">
        <f t="shared" si="410"/>
        <v>22</v>
      </c>
      <c r="J1245" t="str">
        <f t="shared" si="426"/>
        <v>May</v>
      </c>
      <c r="K1245">
        <f t="shared" si="427"/>
        <v>5</v>
      </c>
      <c r="L1245" s="1" t="str">
        <f t="shared" si="411"/>
        <v>N</v>
      </c>
      <c r="M1245">
        <f t="shared" si="428"/>
        <v>2</v>
      </c>
      <c r="N1245">
        <f t="shared" si="429"/>
        <v>2003</v>
      </c>
      <c r="O1245" t="str">
        <f t="shared" si="412"/>
        <v>2003-05</v>
      </c>
      <c r="P1245" t="str">
        <f t="shared" si="415"/>
        <v>2003Q2</v>
      </c>
      <c r="Q1245">
        <f t="shared" si="416"/>
        <v>11</v>
      </c>
      <c r="R1245">
        <f t="shared" si="417"/>
        <v>4</v>
      </c>
      <c r="S1245">
        <f t="shared" si="418"/>
        <v>2003</v>
      </c>
      <c r="T1245" t="str">
        <f t="shared" ref="T1245:T1308" si="430">"FY"&amp;S1245&amp;"-"&amp;IF(Q1245&lt;10,"0","")&amp;Q1245</f>
        <v>FY2003-11</v>
      </c>
      <c r="U1245" t="str">
        <f t="shared" si="419"/>
        <v>FY2003Q4</v>
      </c>
    </row>
    <row r="1246" spans="1:21">
      <c r="A1246" t="str">
        <f t="shared" si="413"/>
        <v>20030529</v>
      </c>
      <c r="B1246" s="1">
        <f t="shared" si="420"/>
        <v>37770</v>
      </c>
      <c r="C1246" s="1" t="str">
        <f t="shared" si="414"/>
        <v>2003/05/29</v>
      </c>
      <c r="D1246">
        <f t="shared" si="421"/>
        <v>5</v>
      </c>
      <c r="E1246" t="str">
        <f t="shared" si="422"/>
        <v>Thursday</v>
      </c>
      <c r="F1246">
        <f t="shared" si="423"/>
        <v>29</v>
      </c>
      <c r="G1246" s="2">
        <f t="shared" si="424"/>
        <v>149</v>
      </c>
      <c r="H1246" t="str">
        <f t="shared" si="425"/>
        <v>Weekday</v>
      </c>
      <c r="I1246">
        <f t="shared" si="410"/>
        <v>22</v>
      </c>
      <c r="J1246" t="str">
        <f t="shared" si="426"/>
        <v>May</v>
      </c>
      <c r="K1246">
        <f t="shared" si="427"/>
        <v>5</v>
      </c>
      <c r="L1246" s="1" t="str">
        <f t="shared" si="411"/>
        <v>N</v>
      </c>
      <c r="M1246">
        <f t="shared" si="428"/>
        <v>2</v>
      </c>
      <c r="N1246">
        <f t="shared" si="429"/>
        <v>2003</v>
      </c>
      <c r="O1246" t="str">
        <f t="shared" si="412"/>
        <v>2003-05</v>
      </c>
      <c r="P1246" t="str">
        <f t="shared" si="415"/>
        <v>2003Q2</v>
      </c>
      <c r="Q1246">
        <f t="shared" si="416"/>
        <v>11</v>
      </c>
      <c r="R1246">
        <f t="shared" si="417"/>
        <v>4</v>
      </c>
      <c r="S1246">
        <f t="shared" si="418"/>
        <v>2003</v>
      </c>
      <c r="T1246" t="str">
        <f t="shared" si="430"/>
        <v>FY2003-11</v>
      </c>
      <c r="U1246" t="str">
        <f t="shared" si="419"/>
        <v>FY2003Q4</v>
      </c>
    </row>
    <row r="1247" spans="1:21">
      <c r="A1247" t="str">
        <f t="shared" si="413"/>
        <v>20030530</v>
      </c>
      <c r="B1247" s="1">
        <f t="shared" si="420"/>
        <v>37771</v>
      </c>
      <c r="C1247" s="1" t="str">
        <f t="shared" si="414"/>
        <v>2003/05/30</v>
      </c>
      <c r="D1247">
        <f t="shared" si="421"/>
        <v>6</v>
      </c>
      <c r="E1247" t="str">
        <f t="shared" si="422"/>
        <v>Friday</v>
      </c>
      <c r="F1247">
        <f t="shared" si="423"/>
        <v>30</v>
      </c>
      <c r="G1247" s="2">
        <f t="shared" si="424"/>
        <v>150</v>
      </c>
      <c r="H1247" t="str">
        <f t="shared" si="425"/>
        <v>Weekend</v>
      </c>
      <c r="I1247">
        <f t="shared" si="410"/>
        <v>22</v>
      </c>
      <c r="J1247" t="str">
        <f t="shared" si="426"/>
        <v>May</v>
      </c>
      <c r="K1247">
        <f t="shared" si="427"/>
        <v>5</v>
      </c>
      <c r="L1247" s="1" t="str">
        <f t="shared" si="411"/>
        <v>N</v>
      </c>
      <c r="M1247">
        <f t="shared" si="428"/>
        <v>2</v>
      </c>
      <c r="N1247">
        <f t="shared" si="429"/>
        <v>2003</v>
      </c>
      <c r="O1247" t="str">
        <f t="shared" si="412"/>
        <v>2003-05</v>
      </c>
      <c r="P1247" t="str">
        <f t="shared" si="415"/>
        <v>2003Q2</v>
      </c>
      <c r="Q1247">
        <f t="shared" si="416"/>
        <v>11</v>
      </c>
      <c r="R1247">
        <f t="shared" si="417"/>
        <v>4</v>
      </c>
      <c r="S1247">
        <f t="shared" si="418"/>
        <v>2003</v>
      </c>
      <c r="T1247" t="str">
        <f t="shared" si="430"/>
        <v>FY2003-11</v>
      </c>
      <c r="U1247" t="str">
        <f t="shared" si="419"/>
        <v>FY2003Q4</v>
      </c>
    </row>
    <row r="1248" spans="1:21">
      <c r="A1248" t="str">
        <f t="shared" si="413"/>
        <v>20030531</v>
      </c>
      <c r="B1248" s="1">
        <f t="shared" si="420"/>
        <v>37772</v>
      </c>
      <c r="C1248" s="1" t="str">
        <f t="shared" si="414"/>
        <v>2003/05/31</v>
      </c>
      <c r="D1248">
        <f t="shared" si="421"/>
        <v>7</v>
      </c>
      <c r="E1248" t="str">
        <f t="shared" si="422"/>
        <v>Saturday</v>
      </c>
      <c r="F1248">
        <f t="shared" si="423"/>
        <v>31</v>
      </c>
      <c r="G1248" s="2">
        <f t="shared" si="424"/>
        <v>151</v>
      </c>
      <c r="H1248" t="str">
        <f t="shared" si="425"/>
        <v>Weekend</v>
      </c>
      <c r="I1248">
        <f t="shared" si="410"/>
        <v>22</v>
      </c>
      <c r="J1248" t="str">
        <f t="shared" si="426"/>
        <v>May</v>
      </c>
      <c r="K1248">
        <f t="shared" si="427"/>
        <v>5</v>
      </c>
      <c r="L1248" s="1" t="str">
        <f t="shared" si="411"/>
        <v>Y</v>
      </c>
      <c r="M1248">
        <f t="shared" si="428"/>
        <v>2</v>
      </c>
      <c r="N1248">
        <f t="shared" si="429"/>
        <v>2003</v>
      </c>
      <c r="O1248" t="str">
        <f t="shared" si="412"/>
        <v>2003-05</v>
      </c>
      <c r="P1248" t="str">
        <f t="shared" si="415"/>
        <v>2003Q2</v>
      </c>
      <c r="Q1248">
        <f t="shared" si="416"/>
        <v>11</v>
      </c>
      <c r="R1248">
        <f t="shared" si="417"/>
        <v>4</v>
      </c>
      <c r="S1248">
        <f t="shared" si="418"/>
        <v>2003</v>
      </c>
      <c r="T1248" t="str">
        <f t="shared" si="430"/>
        <v>FY2003-11</v>
      </c>
      <c r="U1248" t="str">
        <f t="shared" si="419"/>
        <v>FY2003Q4</v>
      </c>
    </row>
    <row r="1249" spans="1:21">
      <c r="A1249" t="str">
        <f t="shared" si="413"/>
        <v>20030601</v>
      </c>
      <c r="B1249" s="1">
        <f t="shared" si="420"/>
        <v>37773</v>
      </c>
      <c r="C1249" s="1" t="str">
        <f t="shared" si="414"/>
        <v>2003/06/01</v>
      </c>
      <c r="D1249">
        <f t="shared" si="421"/>
        <v>1</v>
      </c>
      <c r="E1249" t="str">
        <f t="shared" si="422"/>
        <v>Sunday</v>
      </c>
      <c r="F1249">
        <f t="shared" si="423"/>
        <v>1</v>
      </c>
      <c r="G1249" s="2">
        <f t="shared" si="424"/>
        <v>152</v>
      </c>
      <c r="H1249" t="str">
        <f t="shared" si="425"/>
        <v>Weekday</v>
      </c>
      <c r="I1249">
        <f t="shared" si="410"/>
        <v>23</v>
      </c>
      <c r="J1249" t="str">
        <f t="shared" si="426"/>
        <v>June</v>
      </c>
      <c r="K1249">
        <f t="shared" si="427"/>
        <v>6</v>
      </c>
      <c r="L1249" s="1" t="str">
        <f t="shared" si="411"/>
        <v>N</v>
      </c>
      <c r="M1249">
        <f t="shared" si="428"/>
        <v>2</v>
      </c>
      <c r="N1249">
        <f t="shared" si="429"/>
        <v>2003</v>
      </c>
      <c r="O1249" t="str">
        <f t="shared" si="412"/>
        <v>2003-06</v>
      </c>
      <c r="P1249" t="str">
        <f t="shared" si="415"/>
        <v>2003Q2</v>
      </c>
      <c r="Q1249">
        <f t="shared" si="416"/>
        <v>12</v>
      </c>
      <c r="R1249">
        <f t="shared" si="417"/>
        <v>4</v>
      </c>
      <c r="S1249">
        <f t="shared" si="418"/>
        <v>2003</v>
      </c>
      <c r="T1249" t="str">
        <f t="shared" si="430"/>
        <v>FY2003-12</v>
      </c>
      <c r="U1249" t="str">
        <f t="shared" si="419"/>
        <v>FY2003Q4</v>
      </c>
    </row>
    <row r="1250" spans="1:21">
      <c r="A1250" t="str">
        <f t="shared" si="413"/>
        <v>20030602</v>
      </c>
      <c r="B1250" s="1">
        <f t="shared" si="420"/>
        <v>37774</v>
      </c>
      <c r="C1250" s="1" t="str">
        <f t="shared" si="414"/>
        <v>2003/06/02</v>
      </c>
      <c r="D1250">
        <f t="shared" si="421"/>
        <v>2</v>
      </c>
      <c r="E1250" t="str">
        <f t="shared" si="422"/>
        <v>Monday</v>
      </c>
      <c r="F1250">
        <f t="shared" si="423"/>
        <v>2</v>
      </c>
      <c r="G1250" s="2">
        <f t="shared" si="424"/>
        <v>153</v>
      </c>
      <c r="H1250" t="str">
        <f t="shared" si="425"/>
        <v>Weekday</v>
      </c>
      <c r="I1250">
        <f t="shared" si="410"/>
        <v>23</v>
      </c>
      <c r="J1250" t="str">
        <f t="shared" si="426"/>
        <v>June</v>
      </c>
      <c r="K1250">
        <f t="shared" si="427"/>
        <v>6</v>
      </c>
      <c r="L1250" s="1" t="str">
        <f t="shared" si="411"/>
        <v>N</v>
      </c>
      <c r="M1250">
        <f t="shared" si="428"/>
        <v>2</v>
      </c>
      <c r="N1250">
        <f t="shared" si="429"/>
        <v>2003</v>
      </c>
      <c r="O1250" t="str">
        <f t="shared" si="412"/>
        <v>2003-06</v>
      </c>
      <c r="P1250" t="str">
        <f t="shared" si="415"/>
        <v>2003Q2</v>
      </c>
      <c r="Q1250">
        <f t="shared" si="416"/>
        <v>12</v>
      </c>
      <c r="R1250">
        <f t="shared" si="417"/>
        <v>4</v>
      </c>
      <c r="S1250">
        <f t="shared" si="418"/>
        <v>2003</v>
      </c>
      <c r="T1250" t="str">
        <f t="shared" si="430"/>
        <v>FY2003-12</v>
      </c>
      <c r="U1250" t="str">
        <f t="shared" si="419"/>
        <v>FY2003Q4</v>
      </c>
    </row>
    <row r="1251" spans="1:21">
      <c r="A1251" t="str">
        <f t="shared" si="413"/>
        <v>20030603</v>
      </c>
      <c r="B1251" s="1">
        <f t="shared" si="420"/>
        <v>37775</v>
      </c>
      <c r="C1251" s="1" t="str">
        <f t="shared" si="414"/>
        <v>2003/06/03</v>
      </c>
      <c r="D1251">
        <f t="shared" si="421"/>
        <v>3</v>
      </c>
      <c r="E1251" t="str">
        <f t="shared" si="422"/>
        <v>Tuesday</v>
      </c>
      <c r="F1251">
        <f t="shared" si="423"/>
        <v>3</v>
      </c>
      <c r="G1251" s="2">
        <f t="shared" si="424"/>
        <v>154</v>
      </c>
      <c r="H1251" t="str">
        <f t="shared" si="425"/>
        <v>Weekday</v>
      </c>
      <c r="I1251">
        <f t="shared" si="410"/>
        <v>23</v>
      </c>
      <c r="J1251" t="str">
        <f t="shared" si="426"/>
        <v>June</v>
      </c>
      <c r="K1251">
        <f t="shared" si="427"/>
        <v>6</v>
      </c>
      <c r="L1251" s="1" t="str">
        <f t="shared" si="411"/>
        <v>N</v>
      </c>
      <c r="M1251">
        <f t="shared" si="428"/>
        <v>2</v>
      </c>
      <c r="N1251">
        <f t="shared" si="429"/>
        <v>2003</v>
      </c>
      <c r="O1251" t="str">
        <f t="shared" si="412"/>
        <v>2003-06</v>
      </c>
      <c r="P1251" t="str">
        <f t="shared" si="415"/>
        <v>2003Q2</v>
      </c>
      <c r="Q1251">
        <f t="shared" si="416"/>
        <v>12</v>
      </c>
      <c r="R1251">
        <f t="shared" si="417"/>
        <v>4</v>
      </c>
      <c r="S1251">
        <f t="shared" si="418"/>
        <v>2003</v>
      </c>
      <c r="T1251" t="str">
        <f t="shared" si="430"/>
        <v>FY2003-12</v>
      </c>
      <c r="U1251" t="str">
        <f t="shared" si="419"/>
        <v>FY2003Q4</v>
      </c>
    </row>
    <row r="1252" spans="1:21">
      <c r="A1252" t="str">
        <f t="shared" si="413"/>
        <v>20030604</v>
      </c>
      <c r="B1252" s="1">
        <f t="shared" si="420"/>
        <v>37776</v>
      </c>
      <c r="C1252" s="1" t="str">
        <f t="shared" si="414"/>
        <v>2003/06/04</v>
      </c>
      <c r="D1252">
        <f t="shared" si="421"/>
        <v>4</v>
      </c>
      <c r="E1252" t="str">
        <f t="shared" si="422"/>
        <v>Wednesday</v>
      </c>
      <c r="F1252">
        <f t="shared" si="423"/>
        <v>4</v>
      </c>
      <c r="G1252" s="2">
        <f t="shared" si="424"/>
        <v>155</v>
      </c>
      <c r="H1252" t="str">
        <f t="shared" si="425"/>
        <v>Weekday</v>
      </c>
      <c r="I1252">
        <f t="shared" si="410"/>
        <v>23</v>
      </c>
      <c r="J1252" t="str">
        <f t="shared" si="426"/>
        <v>June</v>
      </c>
      <c r="K1252">
        <f t="shared" si="427"/>
        <v>6</v>
      </c>
      <c r="L1252" s="1" t="str">
        <f t="shared" si="411"/>
        <v>N</v>
      </c>
      <c r="M1252">
        <f t="shared" si="428"/>
        <v>2</v>
      </c>
      <c r="N1252">
        <f t="shared" si="429"/>
        <v>2003</v>
      </c>
      <c r="O1252" t="str">
        <f t="shared" si="412"/>
        <v>2003-06</v>
      </c>
      <c r="P1252" t="str">
        <f t="shared" si="415"/>
        <v>2003Q2</v>
      </c>
      <c r="Q1252">
        <f t="shared" si="416"/>
        <v>12</v>
      </c>
      <c r="R1252">
        <f t="shared" si="417"/>
        <v>4</v>
      </c>
      <c r="S1252">
        <f t="shared" si="418"/>
        <v>2003</v>
      </c>
      <c r="T1252" t="str">
        <f t="shared" si="430"/>
        <v>FY2003-12</v>
      </c>
      <c r="U1252" t="str">
        <f t="shared" si="419"/>
        <v>FY2003Q4</v>
      </c>
    </row>
    <row r="1253" spans="1:21">
      <c r="A1253" t="str">
        <f t="shared" si="413"/>
        <v>20030605</v>
      </c>
      <c r="B1253" s="1">
        <f t="shared" si="420"/>
        <v>37777</v>
      </c>
      <c r="C1253" s="1" t="str">
        <f t="shared" si="414"/>
        <v>2003/06/05</v>
      </c>
      <c r="D1253">
        <f t="shared" si="421"/>
        <v>5</v>
      </c>
      <c r="E1253" t="str">
        <f t="shared" si="422"/>
        <v>Thursday</v>
      </c>
      <c r="F1253">
        <f t="shared" si="423"/>
        <v>5</v>
      </c>
      <c r="G1253" s="2">
        <f t="shared" si="424"/>
        <v>156</v>
      </c>
      <c r="H1253" t="str">
        <f t="shared" si="425"/>
        <v>Weekday</v>
      </c>
      <c r="I1253">
        <f t="shared" si="410"/>
        <v>23</v>
      </c>
      <c r="J1253" t="str">
        <f t="shared" si="426"/>
        <v>June</v>
      </c>
      <c r="K1253">
        <f t="shared" si="427"/>
        <v>6</v>
      </c>
      <c r="L1253" s="1" t="str">
        <f t="shared" si="411"/>
        <v>N</v>
      </c>
      <c r="M1253">
        <f t="shared" si="428"/>
        <v>2</v>
      </c>
      <c r="N1253">
        <f t="shared" si="429"/>
        <v>2003</v>
      </c>
      <c r="O1253" t="str">
        <f t="shared" si="412"/>
        <v>2003-06</v>
      </c>
      <c r="P1253" t="str">
        <f t="shared" si="415"/>
        <v>2003Q2</v>
      </c>
      <c r="Q1253">
        <f t="shared" si="416"/>
        <v>12</v>
      </c>
      <c r="R1253">
        <f t="shared" si="417"/>
        <v>4</v>
      </c>
      <c r="S1253">
        <f t="shared" si="418"/>
        <v>2003</v>
      </c>
      <c r="T1253" t="str">
        <f t="shared" si="430"/>
        <v>FY2003-12</v>
      </c>
      <c r="U1253" t="str">
        <f t="shared" si="419"/>
        <v>FY2003Q4</v>
      </c>
    </row>
    <row r="1254" spans="1:21">
      <c r="A1254" t="str">
        <f t="shared" si="413"/>
        <v>20030606</v>
      </c>
      <c r="B1254" s="1">
        <f t="shared" si="420"/>
        <v>37778</v>
      </c>
      <c r="C1254" s="1" t="str">
        <f t="shared" si="414"/>
        <v>2003/06/06</v>
      </c>
      <c r="D1254">
        <f t="shared" si="421"/>
        <v>6</v>
      </c>
      <c r="E1254" t="str">
        <f t="shared" si="422"/>
        <v>Friday</v>
      </c>
      <c r="F1254">
        <f t="shared" si="423"/>
        <v>6</v>
      </c>
      <c r="G1254" s="2">
        <f t="shared" si="424"/>
        <v>157</v>
      </c>
      <c r="H1254" t="str">
        <f t="shared" si="425"/>
        <v>Weekend</v>
      </c>
      <c r="I1254">
        <f t="shared" si="410"/>
        <v>23</v>
      </c>
      <c r="J1254" t="str">
        <f t="shared" si="426"/>
        <v>June</v>
      </c>
      <c r="K1254">
        <f t="shared" si="427"/>
        <v>6</v>
      </c>
      <c r="L1254" s="1" t="str">
        <f t="shared" si="411"/>
        <v>N</v>
      </c>
      <c r="M1254">
        <f t="shared" si="428"/>
        <v>2</v>
      </c>
      <c r="N1254">
        <f t="shared" si="429"/>
        <v>2003</v>
      </c>
      <c r="O1254" t="str">
        <f t="shared" si="412"/>
        <v>2003-06</v>
      </c>
      <c r="P1254" t="str">
        <f t="shared" si="415"/>
        <v>2003Q2</v>
      </c>
      <c r="Q1254">
        <f t="shared" si="416"/>
        <v>12</v>
      </c>
      <c r="R1254">
        <f t="shared" si="417"/>
        <v>4</v>
      </c>
      <c r="S1254">
        <f t="shared" si="418"/>
        <v>2003</v>
      </c>
      <c r="T1254" t="str">
        <f t="shared" si="430"/>
        <v>FY2003-12</v>
      </c>
      <c r="U1254" t="str">
        <f t="shared" si="419"/>
        <v>FY2003Q4</v>
      </c>
    </row>
    <row r="1255" spans="1:21">
      <c r="A1255" t="str">
        <f t="shared" si="413"/>
        <v>20030607</v>
      </c>
      <c r="B1255" s="1">
        <f t="shared" si="420"/>
        <v>37779</v>
      </c>
      <c r="C1255" s="1" t="str">
        <f t="shared" si="414"/>
        <v>2003/06/07</v>
      </c>
      <c r="D1255">
        <f t="shared" si="421"/>
        <v>7</v>
      </c>
      <c r="E1255" t="str">
        <f t="shared" si="422"/>
        <v>Saturday</v>
      </c>
      <c r="F1255">
        <f t="shared" si="423"/>
        <v>7</v>
      </c>
      <c r="G1255" s="2">
        <f t="shared" si="424"/>
        <v>158</v>
      </c>
      <c r="H1255" t="str">
        <f t="shared" si="425"/>
        <v>Weekend</v>
      </c>
      <c r="I1255">
        <f t="shared" si="410"/>
        <v>23</v>
      </c>
      <c r="J1255" t="str">
        <f t="shared" si="426"/>
        <v>June</v>
      </c>
      <c r="K1255">
        <f t="shared" si="427"/>
        <v>6</v>
      </c>
      <c r="L1255" s="1" t="str">
        <f t="shared" si="411"/>
        <v>N</v>
      </c>
      <c r="M1255">
        <f t="shared" si="428"/>
        <v>2</v>
      </c>
      <c r="N1255">
        <f t="shared" si="429"/>
        <v>2003</v>
      </c>
      <c r="O1255" t="str">
        <f t="shared" si="412"/>
        <v>2003-06</v>
      </c>
      <c r="P1255" t="str">
        <f t="shared" si="415"/>
        <v>2003Q2</v>
      </c>
      <c r="Q1255">
        <f t="shared" si="416"/>
        <v>12</v>
      </c>
      <c r="R1255">
        <f t="shared" si="417"/>
        <v>4</v>
      </c>
      <c r="S1255">
        <f t="shared" si="418"/>
        <v>2003</v>
      </c>
      <c r="T1255" t="str">
        <f t="shared" si="430"/>
        <v>FY2003-12</v>
      </c>
      <c r="U1255" t="str">
        <f t="shared" si="419"/>
        <v>FY2003Q4</v>
      </c>
    </row>
    <row r="1256" spans="1:21">
      <c r="A1256" t="str">
        <f t="shared" si="413"/>
        <v>20030608</v>
      </c>
      <c r="B1256" s="1">
        <f t="shared" si="420"/>
        <v>37780</v>
      </c>
      <c r="C1256" s="1" t="str">
        <f t="shared" si="414"/>
        <v>2003/06/08</v>
      </c>
      <c r="D1256">
        <f t="shared" si="421"/>
        <v>1</v>
      </c>
      <c r="E1256" t="str">
        <f t="shared" si="422"/>
        <v>Sunday</v>
      </c>
      <c r="F1256">
        <f t="shared" si="423"/>
        <v>8</v>
      </c>
      <c r="G1256" s="2">
        <f t="shared" si="424"/>
        <v>159</v>
      </c>
      <c r="H1256" t="str">
        <f t="shared" si="425"/>
        <v>Weekday</v>
      </c>
      <c r="I1256">
        <f t="shared" si="410"/>
        <v>24</v>
      </c>
      <c r="J1256" t="str">
        <f t="shared" si="426"/>
        <v>June</v>
      </c>
      <c r="K1256">
        <f t="shared" si="427"/>
        <v>6</v>
      </c>
      <c r="L1256" s="1" t="str">
        <f t="shared" si="411"/>
        <v>N</v>
      </c>
      <c r="M1256">
        <f t="shared" si="428"/>
        <v>2</v>
      </c>
      <c r="N1256">
        <f t="shared" si="429"/>
        <v>2003</v>
      </c>
      <c r="O1256" t="str">
        <f t="shared" si="412"/>
        <v>2003-06</v>
      </c>
      <c r="P1256" t="str">
        <f t="shared" si="415"/>
        <v>2003Q2</v>
      </c>
      <c r="Q1256">
        <f t="shared" si="416"/>
        <v>12</v>
      </c>
      <c r="R1256">
        <f t="shared" si="417"/>
        <v>4</v>
      </c>
      <c r="S1256">
        <f t="shared" si="418"/>
        <v>2003</v>
      </c>
      <c r="T1256" t="str">
        <f t="shared" si="430"/>
        <v>FY2003-12</v>
      </c>
      <c r="U1256" t="str">
        <f t="shared" si="419"/>
        <v>FY2003Q4</v>
      </c>
    </row>
    <row r="1257" spans="1:21">
      <c r="A1257" t="str">
        <f t="shared" si="413"/>
        <v>20030609</v>
      </c>
      <c r="B1257" s="1">
        <f t="shared" si="420"/>
        <v>37781</v>
      </c>
      <c r="C1257" s="1" t="str">
        <f t="shared" si="414"/>
        <v>2003/06/09</v>
      </c>
      <c r="D1257">
        <f t="shared" si="421"/>
        <v>2</v>
      </c>
      <c r="E1257" t="str">
        <f t="shared" si="422"/>
        <v>Monday</v>
      </c>
      <c r="F1257">
        <f t="shared" si="423"/>
        <v>9</v>
      </c>
      <c r="G1257" s="2">
        <f t="shared" si="424"/>
        <v>160</v>
      </c>
      <c r="H1257" t="str">
        <f t="shared" si="425"/>
        <v>Weekday</v>
      </c>
      <c r="I1257">
        <f t="shared" si="410"/>
        <v>24</v>
      </c>
      <c r="J1257" t="str">
        <f t="shared" si="426"/>
        <v>June</v>
      </c>
      <c r="K1257">
        <f t="shared" si="427"/>
        <v>6</v>
      </c>
      <c r="L1257" s="1" t="str">
        <f t="shared" si="411"/>
        <v>N</v>
      </c>
      <c r="M1257">
        <f t="shared" si="428"/>
        <v>2</v>
      </c>
      <c r="N1257">
        <f t="shared" si="429"/>
        <v>2003</v>
      </c>
      <c r="O1257" t="str">
        <f t="shared" si="412"/>
        <v>2003-06</v>
      </c>
      <c r="P1257" t="str">
        <f t="shared" si="415"/>
        <v>2003Q2</v>
      </c>
      <c r="Q1257">
        <f t="shared" si="416"/>
        <v>12</v>
      </c>
      <c r="R1257">
        <f t="shared" si="417"/>
        <v>4</v>
      </c>
      <c r="S1257">
        <f t="shared" si="418"/>
        <v>2003</v>
      </c>
      <c r="T1257" t="str">
        <f t="shared" si="430"/>
        <v>FY2003-12</v>
      </c>
      <c r="U1257" t="str">
        <f t="shared" si="419"/>
        <v>FY2003Q4</v>
      </c>
    </row>
    <row r="1258" spans="1:21">
      <c r="A1258" t="str">
        <f t="shared" si="413"/>
        <v>20030610</v>
      </c>
      <c r="B1258" s="1">
        <f t="shared" si="420"/>
        <v>37782</v>
      </c>
      <c r="C1258" s="1" t="str">
        <f t="shared" si="414"/>
        <v>2003/06/10</v>
      </c>
      <c r="D1258">
        <f t="shared" si="421"/>
        <v>3</v>
      </c>
      <c r="E1258" t="str">
        <f t="shared" si="422"/>
        <v>Tuesday</v>
      </c>
      <c r="F1258">
        <f t="shared" si="423"/>
        <v>10</v>
      </c>
      <c r="G1258" s="2">
        <f t="shared" si="424"/>
        <v>161</v>
      </c>
      <c r="H1258" t="str">
        <f t="shared" si="425"/>
        <v>Weekday</v>
      </c>
      <c r="I1258">
        <f t="shared" si="410"/>
        <v>24</v>
      </c>
      <c r="J1258" t="str">
        <f t="shared" si="426"/>
        <v>June</v>
      </c>
      <c r="K1258">
        <f t="shared" si="427"/>
        <v>6</v>
      </c>
      <c r="L1258" s="1" t="str">
        <f t="shared" si="411"/>
        <v>N</v>
      </c>
      <c r="M1258">
        <f t="shared" si="428"/>
        <v>2</v>
      </c>
      <c r="N1258">
        <f t="shared" si="429"/>
        <v>2003</v>
      </c>
      <c r="O1258" t="str">
        <f t="shared" si="412"/>
        <v>2003-06</v>
      </c>
      <c r="P1258" t="str">
        <f t="shared" si="415"/>
        <v>2003Q2</v>
      </c>
      <c r="Q1258">
        <f t="shared" si="416"/>
        <v>12</v>
      </c>
      <c r="R1258">
        <f t="shared" si="417"/>
        <v>4</v>
      </c>
      <c r="S1258">
        <f t="shared" si="418"/>
        <v>2003</v>
      </c>
      <c r="T1258" t="str">
        <f t="shared" si="430"/>
        <v>FY2003-12</v>
      </c>
      <c r="U1258" t="str">
        <f t="shared" si="419"/>
        <v>FY2003Q4</v>
      </c>
    </row>
    <row r="1259" spans="1:21">
      <c r="A1259" t="str">
        <f t="shared" si="413"/>
        <v>20030611</v>
      </c>
      <c r="B1259" s="1">
        <f t="shared" si="420"/>
        <v>37783</v>
      </c>
      <c r="C1259" s="1" t="str">
        <f t="shared" si="414"/>
        <v>2003/06/11</v>
      </c>
      <c r="D1259">
        <f t="shared" si="421"/>
        <v>4</v>
      </c>
      <c r="E1259" t="str">
        <f t="shared" si="422"/>
        <v>Wednesday</v>
      </c>
      <c r="F1259">
        <f t="shared" si="423"/>
        <v>11</v>
      </c>
      <c r="G1259" s="2">
        <f t="shared" si="424"/>
        <v>162</v>
      </c>
      <c r="H1259" t="str">
        <f t="shared" si="425"/>
        <v>Weekday</v>
      </c>
      <c r="I1259">
        <f t="shared" si="410"/>
        <v>24</v>
      </c>
      <c r="J1259" t="str">
        <f t="shared" si="426"/>
        <v>June</v>
      </c>
      <c r="K1259">
        <f t="shared" si="427"/>
        <v>6</v>
      </c>
      <c r="L1259" s="1" t="str">
        <f t="shared" si="411"/>
        <v>N</v>
      </c>
      <c r="M1259">
        <f t="shared" si="428"/>
        <v>2</v>
      </c>
      <c r="N1259">
        <f t="shared" si="429"/>
        <v>2003</v>
      </c>
      <c r="O1259" t="str">
        <f t="shared" si="412"/>
        <v>2003-06</v>
      </c>
      <c r="P1259" t="str">
        <f t="shared" si="415"/>
        <v>2003Q2</v>
      </c>
      <c r="Q1259">
        <f t="shared" si="416"/>
        <v>12</v>
      </c>
      <c r="R1259">
        <f t="shared" si="417"/>
        <v>4</v>
      </c>
      <c r="S1259">
        <f t="shared" si="418"/>
        <v>2003</v>
      </c>
      <c r="T1259" t="str">
        <f t="shared" si="430"/>
        <v>FY2003-12</v>
      </c>
      <c r="U1259" t="str">
        <f t="shared" si="419"/>
        <v>FY2003Q4</v>
      </c>
    </row>
    <row r="1260" spans="1:21">
      <c r="A1260" t="str">
        <f t="shared" si="413"/>
        <v>20030612</v>
      </c>
      <c r="B1260" s="1">
        <f t="shared" si="420"/>
        <v>37784</v>
      </c>
      <c r="C1260" s="1" t="str">
        <f t="shared" si="414"/>
        <v>2003/06/12</v>
      </c>
      <c r="D1260">
        <f t="shared" si="421"/>
        <v>5</v>
      </c>
      <c r="E1260" t="str">
        <f t="shared" si="422"/>
        <v>Thursday</v>
      </c>
      <c r="F1260">
        <f t="shared" si="423"/>
        <v>12</v>
      </c>
      <c r="G1260" s="2">
        <f t="shared" si="424"/>
        <v>163</v>
      </c>
      <c r="H1260" t="str">
        <f t="shared" si="425"/>
        <v>Weekday</v>
      </c>
      <c r="I1260">
        <f t="shared" si="410"/>
        <v>24</v>
      </c>
      <c r="J1260" t="str">
        <f t="shared" si="426"/>
        <v>June</v>
      </c>
      <c r="K1260">
        <f t="shared" si="427"/>
        <v>6</v>
      </c>
      <c r="L1260" s="1" t="str">
        <f t="shared" si="411"/>
        <v>N</v>
      </c>
      <c r="M1260">
        <f t="shared" si="428"/>
        <v>2</v>
      </c>
      <c r="N1260">
        <f t="shared" si="429"/>
        <v>2003</v>
      </c>
      <c r="O1260" t="str">
        <f t="shared" si="412"/>
        <v>2003-06</v>
      </c>
      <c r="P1260" t="str">
        <f t="shared" si="415"/>
        <v>2003Q2</v>
      </c>
      <c r="Q1260">
        <f t="shared" si="416"/>
        <v>12</v>
      </c>
      <c r="R1260">
        <f t="shared" si="417"/>
        <v>4</v>
      </c>
      <c r="S1260">
        <f t="shared" si="418"/>
        <v>2003</v>
      </c>
      <c r="T1260" t="str">
        <f t="shared" si="430"/>
        <v>FY2003-12</v>
      </c>
      <c r="U1260" t="str">
        <f t="shared" si="419"/>
        <v>FY2003Q4</v>
      </c>
    </row>
    <row r="1261" spans="1:21">
      <c r="A1261" t="str">
        <f t="shared" si="413"/>
        <v>20030613</v>
      </c>
      <c r="B1261" s="1">
        <f t="shared" si="420"/>
        <v>37785</v>
      </c>
      <c r="C1261" s="1" t="str">
        <f t="shared" si="414"/>
        <v>2003/06/13</v>
      </c>
      <c r="D1261">
        <f t="shared" si="421"/>
        <v>6</v>
      </c>
      <c r="E1261" t="str">
        <f t="shared" si="422"/>
        <v>Friday</v>
      </c>
      <c r="F1261">
        <f t="shared" si="423"/>
        <v>13</v>
      </c>
      <c r="G1261" s="2">
        <f t="shared" si="424"/>
        <v>164</v>
      </c>
      <c r="H1261" t="str">
        <f t="shared" si="425"/>
        <v>Weekend</v>
      </c>
      <c r="I1261">
        <f t="shared" si="410"/>
        <v>24</v>
      </c>
      <c r="J1261" t="str">
        <f t="shared" si="426"/>
        <v>June</v>
      </c>
      <c r="K1261">
        <f t="shared" si="427"/>
        <v>6</v>
      </c>
      <c r="L1261" s="1" t="str">
        <f t="shared" si="411"/>
        <v>N</v>
      </c>
      <c r="M1261">
        <f t="shared" si="428"/>
        <v>2</v>
      </c>
      <c r="N1261">
        <f t="shared" si="429"/>
        <v>2003</v>
      </c>
      <c r="O1261" t="str">
        <f t="shared" si="412"/>
        <v>2003-06</v>
      </c>
      <c r="P1261" t="str">
        <f t="shared" si="415"/>
        <v>2003Q2</v>
      </c>
      <c r="Q1261">
        <f t="shared" si="416"/>
        <v>12</v>
      </c>
      <c r="R1261">
        <f t="shared" si="417"/>
        <v>4</v>
      </c>
      <c r="S1261">
        <f t="shared" si="418"/>
        <v>2003</v>
      </c>
      <c r="T1261" t="str">
        <f t="shared" si="430"/>
        <v>FY2003-12</v>
      </c>
      <c r="U1261" t="str">
        <f t="shared" si="419"/>
        <v>FY2003Q4</v>
      </c>
    </row>
    <row r="1262" spans="1:21">
      <c r="A1262" t="str">
        <f t="shared" si="413"/>
        <v>20030614</v>
      </c>
      <c r="B1262" s="1">
        <f t="shared" si="420"/>
        <v>37786</v>
      </c>
      <c r="C1262" s="1" t="str">
        <f t="shared" si="414"/>
        <v>2003/06/14</v>
      </c>
      <c r="D1262">
        <f t="shared" si="421"/>
        <v>7</v>
      </c>
      <c r="E1262" t="str">
        <f t="shared" si="422"/>
        <v>Saturday</v>
      </c>
      <c r="F1262">
        <f t="shared" si="423"/>
        <v>14</v>
      </c>
      <c r="G1262" s="2">
        <f t="shared" si="424"/>
        <v>165</v>
      </c>
      <c r="H1262" t="str">
        <f t="shared" si="425"/>
        <v>Weekend</v>
      </c>
      <c r="I1262">
        <f t="shared" si="410"/>
        <v>24</v>
      </c>
      <c r="J1262" t="str">
        <f t="shared" si="426"/>
        <v>June</v>
      </c>
      <c r="K1262">
        <f t="shared" si="427"/>
        <v>6</v>
      </c>
      <c r="L1262" s="1" t="str">
        <f t="shared" si="411"/>
        <v>N</v>
      </c>
      <c r="M1262">
        <f t="shared" si="428"/>
        <v>2</v>
      </c>
      <c r="N1262">
        <f t="shared" si="429"/>
        <v>2003</v>
      </c>
      <c r="O1262" t="str">
        <f t="shared" si="412"/>
        <v>2003-06</v>
      </c>
      <c r="P1262" t="str">
        <f t="shared" si="415"/>
        <v>2003Q2</v>
      </c>
      <c r="Q1262">
        <f t="shared" si="416"/>
        <v>12</v>
      </c>
      <c r="R1262">
        <f t="shared" si="417"/>
        <v>4</v>
      </c>
      <c r="S1262">
        <f t="shared" si="418"/>
        <v>2003</v>
      </c>
      <c r="T1262" t="str">
        <f t="shared" si="430"/>
        <v>FY2003-12</v>
      </c>
      <c r="U1262" t="str">
        <f t="shared" si="419"/>
        <v>FY2003Q4</v>
      </c>
    </row>
    <row r="1263" spans="1:21">
      <c r="A1263" t="str">
        <f t="shared" si="413"/>
        <v>20030615</v>
      </c>
      <c r="B1263" s="1">
        <f t="shared" si="420"/>
        <v>37787</v>
      </c>
      <c r="C1263" s="1" t="str">
        <f t="shared" si="414"/>
        <v>2003/06/15</v>
      </c>
      <c r="D1263">
        <f t="shared" si="421"/>
        <v>1</v>
      </c>
      <c r="E1263" t="str">
        <f t="shared" si="422"/>
        <v>Sunday</v>
      </c>
      <c r="F1263">
        <f t="shared" si="423"/>
        <v>15</v>
      </c>
      <c r="G1263" s="2">
        <f t="shared" si="424"/>
        <v>166</v>
      </c>
      <c r="H1263" t="str">
        <f t="shared" si="425"/>
        <v>Weekday</v>
      </c>
      <c r="I1263">
        <f t="shared" si="410"/>
        <v>25</v>
      </c>
      <c r="J1263" t="str">
        <f t="shared" si="426"/>
        <v>June</v>
      </c>
      <c r="K1263">
        <f t="shared" si="427"/>
        <v>6</v>
      </c>
      <c r="L1263" s="1" t="str">
        <f t="shared" si="411"/>
        <v>N</v>
      </c>
      <c r="M1263">
        <f t="shared" si="428"/>
        <v>2</v>
      </c>
      <c r="N1263">
        <f t="shared" si="429"/>
        <v>2003</v>
      </c>
      <c r="O1263" t="str">
        <f t="shared" si="412"/>
        <v>2003-06</v>
      </c>
      <c r="P1263" t="str">
        <f t="shared" si="415"/>
        <v>2003Q2</v>
      </c>
      <c r="Q1263">
        <f t="shared" si="416"/>
        <v>12</v>
      </c>
      <c r="R1263">
        <f t="shared" si="417"/>
        <v>4</v>
      </c>
      <c r="S1263">
        <f t="shared" si="418"/>
        <v>2003</v>
      </c>
      <c r="T1263" t="str">
        <f t="shared" si="430"/>
        <v>FY2003-12</v>
      </c>
      <c r="U1263" t="str">
        <f t="shared" si="419"/>
        <v>FY2003Q4</v>
      </c>
    </row>
    <row r="1264" spans="1:21">
      <c r="A1264" t="str">
        <f t="shared" si="413"/>
        <v>20030616</v>
      </c>
      <c r="B1264" s="1">
        <f t="shared" si="420"/>
        <v>37788</v>
      </c>
      <c r="C1264" s="1" t="str">
        <f t="shared" si="414"/>
        <v>2003/06/16</v>
      </c>
      <c r="D1264">
        <f t="shared" si="421"/>
        <v>2</v>
      </c>
      <c r="E1264" t="str">
        <f t="shared" si="422"/>
        <v>Monday</v>
      </c>
      <c r="F1264">
        <f t="shared" si="423"/>
        <v>16</v>
      </c>
      <c r="G1264" s="2">
        <f t="shared" si="424"/>
        <v>167</v>
      </c>
      <c r="H1264" t="str">
        <f t="shared" si="425"/>
        <v>Weekday</v>
      </c>
      <c r="I1264">
        <f t="shared" si="410"/>
        <v>25</v>
      </c>
      <c r="J1264" t="str">
        <f t="shared" si="426"/>
        <v>June</v>
      </c>
      <c r="K1264">
        <f t="shared" si="427"/>
        <v>6</v>
      </c>
      <c r="L1264" s="1" t="str">
        <f t="shared" si="411"/>
        <v>N</v>
      </c>
      <c r="M1264">
        <f t="shared" si="428"/>
        <v>2</v>
      </c>
      <c r="N1264">
        <f t="shared" si="429"/>
        <v>2003</v>
      </c>
      <c r="O1264" t="str">
        <f t="shared" si="412"/>
        <v>2003-06</v>
      </c>
      <c r="P1264" t="str">
        <f t="shared" si="415"/>
        <v>2003Q2</v>
      </c>
      <c r="Q1264">
        <f t="shared" si="416"/>
        <v>12</v>
      </c>
      <c r="R1264">
        <f t="shared" si="417"/>
        <v>4</v>
      </c>
      <c r="S1264">
        <f t="shared" si="418"/>
        <v>2003</v>
      </c>
      <c r="T1264" t="str">
        <f t="shared" si="430"/>
        <v>FY2003-12</v>
      </c>
      <c r="U1264" t="str">
        <f t="shared" si="419"/>
        <v>FY2003Q4</v>
      </c>
    </row>
    <row r="1265" spans="1:21">
      <c r="A1265" t="str">
        <f t="shared" si="413"/>
        <v>20030617</v>
      </c>
      <c r="B1265" s="1">
        <f t="shared" si="420"/>
        <v>37789</v>
      </c>
      <c r="C1265" s="1" t="str">
        <f t="shared" si="414"/>
        <v>2003/06/17</v>
      </c>
      <c r="D1265">
        <f t="shared" si="421"/>
        <v>3</v>
      </c>
      <c r="E1265" t="str">
        <f t="shared" si="422"/>
        <v>Tuesday</v>
      </c>
      <c r="F1265">
        <f t="shared" si="423"/>
        <v>17</v>
      </c>
      <c r="G1265" s="2">
        <f t="shared" si="424"/>
        <v>168</v>
      </c>
      <c r="H1265" t="str">
        <f t="shared" si="425"/>
        <v>Weekday</v>
      </c>
      <c r="I1265">
        <f t="shared" si="410"/>
        <v>25</v>
      </c>
      <c r="J1265" t="str">
        <f t="shared" si="426"/>
        <v>June</v>
      </c>
      <c r="K1265">
        <f t="shared" si="427"/>
        <v>6</v>
      </c>
      <c r="L1265" s="1" t="str">
        <f t="shared" si="411"/>
        <v>N</v>
      </c>
      <c r="M1265">
        <f t="shared" si="428"/>
        <v>2</v>
      </c>
      <c r="N1265">
        <f t="shared" si="429"/>
        <v>2003</v>
      </c>
      <c r="O1265" t="str">
        <f t="shared" si="412"/>
        <v>2003-06</v>
      </c>
      <c r="P1265" t="str">
        <f t="shared" si="415"/>
        <v>2003Q2</v>
      </c>
      <c r="Q1265">
        <f t="shared" si="416"/>
        <v>12</v>
      </c>
      <c r="R1265">
        <f t="shared" si="417"/>
        <v>4</v>
      </c>
      <c r="S1265">
        <f t="shared" si="418"/>
        <v>2003</v>
      </c>
      <c r="T1265" t="str">
        <f t="shared" si="430"/>
        <v>FY2003-12</v>
      </c>
      <c r="U1265" t="str">
        <f t="shared" si="419"/>
        <v>FY2003Q4</v>
      </c>
    </row>
    <row r="1266" spans="1:21">
      <c r="A1266" t="str">
        <f t="shared" si="413"/>
        <v>20030618</v>
      </c>
      <c r="B1266" s="1">
        <f t="shared" si="420"/>
        <v>37790</v>
      </c>
      <c r="C1266" s="1" t="str">
        <f t="shared" si="414"/>
        <v>2003/06/18</v>
      </c>
      <c r="D1266">
        <f t="shared" si="421"/>
        <v>4</v>
      </c>
      <c r="E1266" t="str">
        <f t="shared" si="422"/>
        <v>Wednesday</v>
      </c>
      <c r="F1266">
        <f t="shared" si="423"/>
        <v>18</v>
      </c>
      <c r="G1266" s="2">
        <f t="shared" si="424"/>
        <v>169</v>
      </c>
      <c r="H1266" t="str">
        <f t="shared" si="425"/>
        <v>Weekday</v>
      </c>
      <c r="I1266">
        <f t="shared" si="410"/>
        <v>25</v>
      </c>
      <c r="J1266" t="str">
        <f t="shared" si="426"/>
        <v>June</v>
      </c>
      <c r="K1266">
        <f t="shared" si="427"/>
        <v>6</v>
      </c>
      <c r="L1266" s="1" t="str">
        <f t="shared" si="411"/>
        <v>N</v>
      </c>
      <c r="M1266">
        <f t="shared" si="428"/>
        <v>2</v>
      </c>
      <c r="N1266">
        <f t="shared" si="429"/>
        <v>2003</v>
      </c>
      <c r="O1266" t="str">
        <f t="shared" si="412"/>
        <v>2003-06</v>
      </c>
      <c r="P1266" t="str">
        <f t="shared" si="415"/>
        <v>2003Q2</v>
      </c>
      <c r="Q1266">
        <f t="shared" si="416"/>
        <v>12</v>
      </c>
      <c r="R1266">
        <f t="shared" si="417"/>
        <v>4</v>
      </c>
      <c r="S1266">
        <f t="shared" si="418"/>
        <v>2003</v>
      </c>
      <c r="T1266" t="str">
        <f t="shared" si="430"/>
        <v>FY2003-12</v>
      </c>
      <c r="U1266" t="str">
        <f t="shared" si="419"/>
        <v>FY2003Q4</v>
      </c>
    </row>
    <row r="1267" spans="1:21">
      <c r="A1267" t="str">
        <f t="shared" si="413"/>
        <v>20030619</v>
      </c>
      <c r="B1267" s="1">
        <f t="shared" si="420"/>
        <v>37791</v>
      </c>
      <c r="C1267" s="1" t="str">
        <f t="shared" si="414"/>
        <v>2003/06/19</v>
      </c>
      <c r="D1267">
        <f t="shared" si="421"/>
        <v>5</v>
      </c>
      <c r="E1267" t="str">
        <f t="shared" si="422"/>
        <v>Thursday</v>
      </c>
      <c r="F1267">
        <f t="shared" si="423"/>
        <v>19</v>
      </c>
      <c r="G1267" s="2">
        <f t="shared" si="424"/>
        <v>170</v>
      </c>
      <c r="H1267" t="str">
        <f t="shared" si="425"/>
        <v>Weekday</v>
      </c>
      <c r="I1267">
        <f t="shared" si="410"/>
        <v>25</v>
      </c>
      <c r="J1267" t="str">
        <f t="shared" si="426"/>
        <v>June</v>
      </c>
      <c r="K1267">
        <f t="shared" si="427"/>
        <v>6</v>
      </c>
      <c r="L1267" s="1" t="str">
        <f t="shared" si="411"/>
        <v>N</v>
      </c>
      <c r="M1267">
        <f t="shared" si="428"/>
        <v>2</v>
      </c>
      <c r="N1267">
        <f t="shared" si="429"/>
        <v>2003</v>
      </c>
      <c r="O1267" t="str">
        <f t="shared" si="412"/>
        <v>2003-06</v>
      </c>
      <c r="P1267" t="str">
        <f t="shared" si="415"/>
        <v>2003Q2</v>
      </c>
      <c r="Q1267">
        <f t="shared" si="416"/>
        <v>12</v>
      </c>
      <c r="R1267">
        <f t="shared" si="417"/>
        <v>4</v>
      </c>
      <c r="S1267">
        <f t="shared" si="418"/>
        <v>2003</v>
      </c>
      <c r="T1267" t="str">
        <f t="shared" si="430"/>
        <v>FY2003-12</v>
      </c>
      <c r="U1267" t="str">
        <f t="shared" si="419"/>
        <v>FY2003Q4</v>
      </c>
    </row>
    <row r="1268" spans="1:21">
      <c r="A1268" t="str">
        <f t="shared" si="413"/>
        <v>20030620</v>
      </c>
      <c r="B1268" s="1">
        <f t="shared" si="420"/>
        <v>37792</v>
      </c>
      <c r="C1268" s="1" t="str">
        <f t="shared" si="414"/>
        <v>2003/06/20</v>
      </c>
      <c r="D1268">
        <f t="shared" si="421"/>
        <v>6</v>
      </c>
      <c r="E1268" t="str">
        <f t="shared" si="422"/>
        <v>Friday</v>
      </c>
      <c r="F1268">
        <f t="shared" si="423"/>
        <v>20</v>
      </c>
      <c r="G1268" s="2">
        <f t="shared" si="424"/>
        <v>171</v>
      </c>
      <c r="H1268" t="str">
        <f t="shared" si="425"/>
        <v>Weekend</v>
      </c>
      <c r="I1268">
        <f t="shared" si="410"/>
        <v>25</v>
      </c>
      <c r="J1268" t="str">
        <f t="shared" si="426"/>
        <v>June</v>
      </c>
      <c r="K1268">
        <f t="shared" si="427"/>
        <v>6</v>
      </c>
      <c r="L1268" s="1" t="str">
        <f t="shared" si="411"/>
        <v>N</v>
      </c>
      <c r="M1268">
        <f t="shared" si="428"/>
        <v>2</v>
      </c>
      <c r="N1268">
        <f t="shared" si="429"/>
        <v>2003</v>
      </c>
      <c r="O1268" t="str">
        <f t="shared" si="412"/>
        <v>2003-06</v>
      </c>
      <c r="P1268" t="str">
        <f t="shared" si="415"/>
        <v>2003Q2</v>
      </c>
      <c r="Q1268">
        <f t="shared" si="416"/>
        <v>12</v>
      </c>
      <c r="R1268">
        <f t="shared" si="417"/>
        <v>4</v>
      </c>
      <c r="S1268">
        <f t="shared" si="418"/>
        <v>2003</v>
      </c>
      <c r="T1268" t="str">
        <f t="shared" si="430"/>
        <v>FY2003-12</v>
      </c>
      <c r="U1268" t="str">
        <f t="shared" si="419"/>
        <v>FY2003Q4</v>
      </c>
    </row>
    <row r="1269" spans="1:21">
      <c r="A1269" t="str">
        <f t="shared" si="413"/>
        <v>20030621</v>
      </c>
      <c r="B1269" s="1">
        <f t="shared" si="420"/>
        <v>37793</v>
      </c>
      <c r="C1269" s="1" t="str">
        <f t="shared" si="414"/>
        <v>2003/06/21</v>
      </c>
      <c r="D1269">
        <f t="shared" si="421"/>
        <v>7</v>
      </c>
      <c r="E1269" t="str">
        <f t="shared" si="422"/>
        <v>Saturday</v>
      </c>
      <c r="F1269">
        <f t="shared" si="423"/>
        <v>21</v>
      </c>
      <c r="G1269" s="2">
        <f t="shared" si="424"/>
        <v>172</v>
      </c>
      <c r="H1269" t="str">
        <f t="shared" si="425"/>
        <v>Weekend</v>
      </c>
      <c r="I1269">
        <f t="shared" si="410"/>
        <v>25</v>
      </c>
      <c r="J1269" t="str">
        <f t="shared" si="426"/>
        <v>June</v>
      </c>
      <c r="K1269">
        <f t="shared" si="427"/>
        <v>6</v>
      </c>
      <c r="L1269" s="1" t="str">
        <f t="shared" si="411"/>
        <v>N</v>
      </c>
      <c r="M1269">
        <f t="shared" si="428"/>
        <v>2</v>
      </c>
      <c r="N1269">
        <f t="shared" si="429"/>
        <v>2003</v>
      </c>
      <c r="O1269" t="str">
        <f t="shared" si="412"/>
        <v>2003-06</v>
      </c>
      <c r="P1269" t="str">
        <f t="shared" si="415"/>
        <v>2003Q2</v>
      </c>
      <c r="Q1269">
        <f t="shared" si="416"/>
        <v>12</v>
      </c>
      <c r="R1269">
        <f t="shared" si="417"/>
        <v>4</v>
      </c>
      <c r="S1269">
        <f t="shared" si="418"/>
        <v>2003</v>
      </c>
      <c r="T1269" t="str">
        <f t="shared" si="430"/>
        <v>FY2003-12</v>
      </c>
      <c r="U1269" t="str">
        <f t="shared" si="419"/>
        <v>FY2003Q4</v>
      </c>
    </row>
    <row r="1270" spans="1:21">
      <c r="A1270" t="str">
        <f t="shared" si="413"/>
        <v>20030622</v>
      </c>
      <c r="B1270" s="1">
        <f t="shared" si="420"/>
        <v>37794</v>
      </c>
      <c r="C1270" s="1" t="str">
        <f t="shared" si="414"/>
        <v>2003/06/22</v>
      </c>
      <c r="D1270">
        <f t="shared" si="421"/>
        <v>1</v>
      </c>
      <c r="E1270" t="str">
        <f t="shared" si="422"/>
        <v>Sunday</v>
      </c>
      <c r="F1270">
        <f t="shared" si="423"/>
        <v>22</v>
      </c>
      <c r="G1270" s="2">
        <f t="shared" si="424"/>
        <v>173</v>
      </c>
      <c r="H1270" t="str">
        <f t="shared" si="425"/>
        <v>Weekday</v>
      </c>
      <c r="I1270">
        <f t="shared" si="410"/>
        <v>26</v>
      </c>
      <c r="J1270" t="str">
        <f t="shared" si="426"/>
        <v>June</v>
      </c>
      <c r="K1270">
        <f t="shared" si="427"/>
        <v>6</v>
      </c>
      <c r="L1270" s="1" t="str">
        <f t="shared" si="411"/>
        <v>N</v>
      </c>
      <c r="M1270">
        <f t="shared" si="428"/>
        <v>2</v>
      </c>
      <c r="N1270">
        <f t="shared" si="429"/>
        <v>2003</v>
      </c>
      <c r="O1270" t="str">
        <f t="shared" si="412"/>
        <v>2003-06</v>
      </c>
      <c r="P1270" t="str">
        <f t="shared" si="415"/>
        <v>2003Q2</v>
      </c>
      <c r="Q1270">
        <f t="shared" si="416"/>
        <v>12</v>
      </c>
      <c r="R1270">
        <f t="shared" si="417"/>
        <v>4</v>
      </c>
      <c r="S1270">
        <f t="shared" si="418"/>
        <v>2003</v>
      </c>
      <c r="T1270" t="str">
        <f t="shared" si="430"/>
        <v>FY2003-12</v>
      </c>
      <c r="U1270" t="str">
        <f t="shared" si="419"/>
        <v>FY2003Q4</v>
      </c>
    </row>
    <row r="1271" spans="1:21">
      <c r="A1271" t="str">
        <f t="shared" si="413"/>
        <v>20030623</v>
      </c>
      <c r="B1271" s="1">
        <f t="shared" si="420"/>
        <v>37795</v>
      </c>
      <c r="C1271" s="1" t="str">
        <f t="shared" si="414"/>
        <v>2003/06/23</v>
      </c>
      <c r="D1271">
        <f t="shared" si="421"/>
        <v>2</v>
      </c>
      <c r="E1271" t="str">
        <f t="shared" si="422"/>
        <v>Monday</v>
      </c>
      <c r="F1271">
        <f t="shared" si="423"/>
        <v>23</v>
      </c>
      <c r="G1271" s="2">
        <f t="shared" si="424"/>
        <v>174</v>
      </c>
      <c r="H1271" t="str">
        <f t="shared" si="425"/>
        <v>Weekday</v>
      </c>
      <c r="I1271">
        <f t="shared" si="410"/>
        <v>26</v>
      </c>
      <c r="J1271" t="str">
        <f t="shared" si="426"/>
        <v>June</v>
      </c>
      <c r="K1271">
        <f t="shared" si="427"/>
        <v>6</v>
      </c>
      <c r="L1271" s="1" t="str">
        <f t="shared" si="411"/>
        <v>N</v>
      </c>
      <c r="M1271">
        <f t="shared" si="428"/>
        <v>2</v>
      </c>
      <c r="N1271">
        <f t="shared" si="429"/>
        <v>2003</v>
      </c>
      <c r="O1271" t="str">
        <f t="shared" si="412"/>
        <v>2003-06</v>
      </c>
      <c r="P1271" t="str">
        <f t="shared" si="415"/>
        <v>2003Q2</v>
      </c>
      <c r="Q1271">
        <f t="shared" si="416"/>
        <v>12</v>
      </c>
      <c r="R1271">
        <f t="shared" si="417"/>
        <v>4</v>
      </c>
      <c r="S1271">
        <f t="shared" si="418"/>
        <v>2003</v>
      </c>
      <c r="T1271" t="str">
        <f t="shared" si="430"/>
        <v>FY2003-12</v>
      </c>
      <c r="U1271" t="str">
        <f t="shared" si="419"/>
        <v>FY2003Q4</v>
      </c>
    </row>
    <row r="1272" spans="1:21">
      <c r="A1272" t="str">
        <f t="shared" si="413"/>
        <v>20030624</v>
      </c>
      <c r="B1272" s="1">
        <f t="shared" si="420"/>
        <v>37796</v>
      </c>
      <c r="C1272" s="1" t="str">
        <f t="shared" si="414"/>
        <v>2003/06/24</v>
      </c>
      <c r="D1272">
        <f t="shared" si="421"/>
        <v>3</v>
      </c>
      <c r="E1272" t="str">
        <f t="shared" si="422"/>
        <v>Tuesday</v>
      </c>
      <c r="F1272">
        <f t="shared" si="423"/>
        <v>24</v>
      </c>
      <c r="G1272" s="2">
        <f t="shared" si="424"/>
        <v>175</v>
      </c>
      <c r="H1272" t="str">
        <f t="shared" si="425"/>
        <v>Weekday</v>
      </c>
      <c r="I1272">
        <f t="shared" si="410"/>
        <v>26</v>
      </c>
      <c r="J1272" t="str">
        <f t="shared" si="426"/>
        <v>June</v>
      </c>
      <c r="K1272">
        <f t="shared" si="427"/>
        <v>6</v>
      </c>
      <c r="L1272" s="1" t="str">
        <f t="shared" si="411"/>
        <v>N</v>
      </c>
      <c r="M1272">
        <f t="shared" si="428"/>
        <v>2</v>
      </c>
      <c r="N1272">
        <f t="shared" si="429"/>
        <v>2003</v>
      </c>
      <c r="O1272" t="str">
        <f t="shared" si="412"/>
        <v>2003-06</v>
      </c>
      <c r="P1272" t="str">
        <f t="shared" si="415"/>
        <v>2003Q2</v>
      </c>
      <c r="Q1272">
        <f t="shared" si="416"/>
        <v>12</v>
      </c>
      <c r="R1272">
        <f t="shared" si="417"/>
        <v>4</v>
      </c>
      <c r="S1272">
        <f t="shared" si="418"/>
        <v>2003</v>
      </c>
      <c r="T1272" t="str">
        <f t="shared" si="430"/>
        <v>FY2003-12</v>
      </c>
      <c r="U1272" t="str">
        <f t="shared" si="419"/>
        <v>FY2003Q4</v>
      </c>
    </row>
    <row r="1273" spans="1:21">
      <c r="A1273" t="str">
        <f t="shared" si="413"/>
        <v>20030625</v>
      </c>
      <c r="B1273" s="1">
        <f t="shared" si="420"/>
        <v>37797</v>
      </c>
      <c r="C1273" s="1" t="str">
        <f t="shared" si="414"/>
        <v>2003/06/25</v>
      </c>
      <c r="D1273">
        <f t="shared" si="421"/>
        <v>4</v>
      </c>
      <c r="E1273" t="str">
        <f t="shared" si="422"/>
        <v>Wednesday</v>
      </c>
      <c r="F1273">
        <f t="shared" si="423"/>
        <v>25</v>
      </c>
      <c r="G1273" s="2">
        <f t="shared" si="424"/>
        <v>176</v>
      </c>
      <c r="H1273" t="str">
        <f t="shared" si="425"/>
        <v>Weekday</v>
      </c>
      <c r="I1273">
        <f t="shared" si="410"/>
        <v>26</v>
      </c>
      <c r="J1273" t="str">
        <f t="shared" si="426"/>
        <v>June</v>
      </c>
      <c r="K1273">
        <f t="shared" si="427"/>
        <v>6</v>
      </c>
      <c r="L1273" s="1" t="str">
        <f t="shared" si="411"/>
        <v>N</v>
      </c>
      <c r="M1273">
        <f t="shared" si="428"/>
        <v>2</v>
      </c>
      <c r="N1273">
        <f t="shared" si="429"/>
        <v>2003</v>
      </c>
      <c r="O1273" t="str">
        <f t="shared" si="412"/>
        <v>2003-06</v>
      </c>
      <c r="P1273" t="str">
        <f t="shared" si="415"/>
        <v>2003Q2</v>
      </c>
      <c r="Q1273">
        <f t="shared" si="416"/>
        <v>12</v>
      </c>
      <c r="R1273">
        <f t="shared" si="417"/>
        <v>4</v>
      </c>
      <c r="S1273">
        <f t="shared" si="418"/>
        <v>2003</v>
      </c>
      <c r="T1273" t="str">
        <f t="shared" si="430"/>
        <v>FY2003-12</v>
      </c>
      <c r="U1273" t="str">
        <f t="shared" si="419"/>
        <v>FY2003Q4</v>
      </c>
    </row>
    <row r="1274" spans="1:21">
      <c r="A1274" t="str">
        <f t="shared" si="413"/>
        <v>20030626</v>
      </c>
      <c r="B1274" s="1">
        <f t="shared" si="420"/>
        <v>37798</v>
      </c>
      <c r="C1274" s="1" t="str">
        <f t="shared" si="414"/>
        <v>2003/06/26</v>
      </c>
      <c r="D1274">
        <f t="shared" si="421"/>
        <v>5</v>
      </c>
      <c r="E1274" t="str">
        <f t="shared" si="422"/>
        <v>Thursday</v>
      </c>
      <c r="F1274">
        <f t="shared" si="423"/>
        <v>26</v>
      </c>
      <c r="G1274" s="2">
        <f t="shared" si="424"/>
        <v>177</v>
      </c>
      <c r="H1274" t="str">
        <f t="shared" si="425"/>
        <v>Weekday</v>
      </c>
      <c r="I1274">
        <f t="shared" si="410"/>
        <v>26</v>
      </c>
      <c r="J1274" t="str">
        <f t="shared" si="426"/>
        <v>June</v>
      </c>
      <c r="K1274">
        <f t="shared" si="427"/>
        <v>6</v>
      </c>
      <c r="L1274" s="1" t="str">
        <f t="shared" si="411"/>
        <v>N</v>
      </c>
      <c r="M1274">
        <f t="shared" si="428"/>
        <v>2</v>
      </c>
      <c r="N1274">
        <f t="shared" si="429"/>
        <v>2003</v>
      </c>
      <c r="O1274" t="str">
        <f t="shared" si="412"/>
        <v>2003-06</v>
      </c>
      <c r="P1274" t="str">
        <f t="shared" si="415"/>
        <v>2003Q2</v>
      </c>
      <c r="Q1274">
        <f t="shared" si="416"/>
        <v>12</v>
      </c>
      <c r="R1274">
        <f t="shared" si="417"/>
        <v>4</v>
      </c>
      <c r="S1274">
        <f t="shared" si="418"/>
        <v>2003</v>
      </c>
      <c r="T1274" t="str">
        <f t="shared" si="430"/>
        <v>FY2003-12</v>
      </c>
      <c r="U1274" t="str">
        <f t="shared" si="419"/>
        <v>FY2003Q4</v>
      </c>
    </row>
    <row r="1275" spans="1:21">
      <c r="A1275" t="str">
        <f t="shared" si="413"/>
        <v>20030627</v>
      </c>
      <c r="B1275" s="1">
        <f t="shared" si="420"/>
        <v>37799</v>
      </c>
      <c r="C1275" s="1" t="str">
        <f t="shared" si="414"/>
        <v>2003/06/27</v>
      </c>
      <c r="D1275">
        <f t="shared" si="421"/>
        <v>6</v>
      </c>
      <c r="E1275" t="str">
        <f t="shared" si="422"/>
        <v>Friday</v>
      </c>
      <c r="F1275">
        <f t="shared" si="423"/>
        <v>27</v>
      </c>
      <c r="G1275" s="2">
        <f t="shared" si="424"/>
        <v>178</v>
      </c>
      <c r="H1275" t="str">
        <f t="shared" si="425"/>
        <v>Weekend</v>
      </c>
      <c r="I1275">
        <f t="shared" si="410"/>
        <v>26</v>
      </c>
      <c r="J1275" t="str">
        <f t="shared" si="426"/>
        <v>June</v>
      </c>
      <c r="K1275">
        <f t="shared" si="427"/>
        <v>6</v>
      </c>
      <c r="L1275" s="1" t="str">
        <f t="shared" si="411"/>
        <v>N</v>
      </c>
      <c r="M1275">
        <f t="shared" si="428"/>
        <v>2</v>
      </c>
      <c r="N1275">
        <f t="shared" si="429"/>
        <v>2003</v>
      </c>
      <c r="O1275" t="str">
        <f t="shared" si="412"/>
        <v>2003-06</v>
      </c>
      <c r="P1275" t="str">
        <f t="shared" si="415"/>
        <v>2003Q2</v>
      </c>
      <c r="Q1275">
        <f t="shared" si="416"/>
        <v>12</v>
      </c>
      <c r="R1275">
        <f t="shared" si="417"/>
        <v>4</v>
      </c>
      <c r="S1275">
        <f t="shared" si="418"/>
        <v>2003</v>
      </c>
      <c r="T1275" t="str">
        <f t="shared" si="430"/>
        <v>FY2003-12</v>
      </c>
      <c r="U1275" t="str">
        <f t="shared" si="419"/>
        <v>FY2003Q4</v>
      </c>
    </row>
    <row r="1276" spans="1:21">
      <c r="A1276" t="str">
        <f t="shared" si="413"/>
        <v>20030628</v>
      </c>
      <c r="B1276" s="1">
        <f t="shared" si="420"/>
        <v>37800</v>
      </c>
      <c r="C1276" s="1" t="str">
        <f t="shared" si="414"/>
        <v>2003/06/28</v>
      </c>
      <c r="D1276">
        <f t="shared" si="421"/>
        <v>7</v>
      </c>
      <c r="E1276" t="str">
        <f t="shared" si="422"/>
        <v>Saturday</v>
      </c>
      <c r="F1276">
        <f t="shared" si="423"/>
        <v>28</v>
      </c>
      <c r="G1276" s="2">
        <f t="shared" si="424"/>
        <v>179</v>
      </c>
      <c r="H1276" t="str">
        <f t="shared" si="425"/>
        <v>Weekend</v>
      </c>
      <c r="I1276">
        <f t="shared" si="410"/>
        <v>26</v>
      </c>
      <c r="J1276" t="str">
        <f t="shared" si="426"/>
        <v>June</v>
      </c>
      <c r="K1276">
        <f t="shared" si="427"/>
        <v>6</v>
      </c>
      <c r="L1276" s="1" t="str">
        <f t="shared" si="411"/>
        <v>N</v>
      </c>
      <c r="M1276">
        <f t="shared" si="428"/>
        <v>2</v>
      </c>
      <c r="N1276">
        <f t="shared" si="429"/>
        <v>2003</v>
      </c>
      <c r="O1276" t="str">
        <f t="shared" si="412"/>
        <v>2003-06</v>
      </c>
      <c r="P1276" t="str">
        <f t="shared" si="415"/>
        <v>2003Q2</v>
      </c>
      <c r="Q1276">
        <f t="shared" si="416"/>
        <v>12</v>
      </c>
      <c r="R1276">
        <f t="shared" si="417"/>
        <v>4</v>
      </c>
      <c r="S1276">
        <f t="shared" si="418"/>
        <v>2003</v>
      </c>
      <c r="T1276" t="str">
        <f t="shared" si="430"/>
        <v>FY2003-12</v>
      </c>
      <c r="U1276" t="str">
        <f t="shared" si="419"/>
        <v>FY2003Q4</v>
      </c>
    </row>
    <row r="1277" spans="1:21">
      <c r="A1277" t="str">
        <f t="shared" si="413"/>
        <v>20030629</v>
      </c>
      <c r="B1277" s="1">
        <f t="shared" si="420"/>
        <v>37801</v>
      </c>
      <c r="C1277" s="1" t="str">
        <f t="shared" si="414"/>
        <v>2003/06/29</v>
      </c>
      <c r="D1277">
        <f t="shared" si="421"/>
        <v>1</v>
      </c>
      <c r="E1277" t="str">
        <f t="shared" si="422"/>
        <v>Sunday</v>
      </c>
      <c r="F1277">
        <f t="shared" si="423"/>
        <v>29</v>
      </c>
      <c r="G1277" s="2">
        <f t="shared" si="424"/>
        <v>180</v>
      </c>
      <c r="H1277" t="str">
        <f t="shared" si="425"/>
        <v>Weekday</v>
      </c>
      <c r="I1277">
        <f t="shared" si="410"/>
        <v>27</v>
      </c>
      <c r="J1277" t="str">
        <f t="shared" si="426"/>
        <v>June</v>
      </c>
      <c r="K1277">
        <f t="shared" si="427"/>
        <v>6</v>
      </c>
      <c r="L1277" s="1" t="str">
        <f t="shared" si="411"/>
        <v>N</v>
      </c>
      <c r="M1277">
        <f t="shared" si="428"/>
        <v>2</v>
      </c>
      <c r="N1277">
        <f t="shared" si="429"/>
        <v>2003</v>
      </c>
      <c r="O1277" t="str">
        <f t="shared" si="412"/>
        <v>2003-06</v>
      </c>
      <c r="P1277" t="str">
        <f t="shared" si="415"/>
        <v>2003Q2</v>
      </c>
      <c r="Q1277">
        <f t="shared" si="416"/>
        <v>12</v>
      </c>
      <c r="R1277">
        <f t="shared" si="417"/>
        <v>4</v>
      </c>
      <c r="S1277">
        <f t="shared" si="418"/>
        <v>2003</v>
      </c>
      <c r="T1277" t="str">
        <f t="shared" si="430"/>
        <v>FY2003-12</v>
      </c>
      <c r="U1277" t="str">
        <f t="shared" si="419"/>
        <v>FY2003Q4</v>
      </c>
    </row>
    <row r="1278" spans="1:21">
      <c r="A1278" t="str">
        <f t="shared" si="413"/>
        <v>20030630</v>
      </c>
      <c r="B1278" s="1">
        <f t="shared" si="420"/>
        <v>37802</v>
      </c>
      <c r="C1278" s="1" t="str">
        <f t="shared" si="414"/>
        <v>2003/06/30</v>
      </c>
      <c r="D1278">
        <f t="shared" si="421"/>
        <v>2</v>
      </c>
      <c r="E1278" t="str">
        <f t="shared" si="422"/>
        <v>Monday</v>
      </c>
      <c r="F1278">
        <f t="shared" si="423"/>
        <v>30</v>
      </c>
      <c r="G1278" s="2">
        <f t="shared" si="424"/>
        <v>181</v>
      </c>
      <c r="H1278" t="str">
        <f t="shared" si="425"/>
        <v>Weekday</v>
      </c>
      <c r="I1278">
        <f t="shared" si="410"/>
        <v>27</v>
      </c>
      <c r="J1278" t="str">
        <f t="shared" si="426"/>
        <v>June</v>
      </c>
      <c r="K1278">
        <f t="shared" si="427"/>
        <v>6</v>
      </c>
      <c r="L1278" s="1" t="str">
        <f t="shared" si="411"/>
        <v>Y</v>
      </c>
      <c r="M1278">
        <f t="shared" si="428"/>
        <v>2</v>
      </c>
      <c r="N1278">
        <f t="shared" si="429"/>
        <v>2003</v>
      </c>
      <c r="O1278" t="str">
        <f t="shared" si="412"/>
        <v>2003-06</v>
      </c>
      <c r="P1278" t="str">
        <f t="shared" si="415"/>
        <v>2003Q2</v>
      </c>
      <c r="Q1278">
        <f t="shared" si="416"/>
        <v>12</v>
      </c>
      <c r="R1278">
        <f t="shared" si="417"/>
        <v>4</v>
      </c>
      <c r="S1278">
        <f t="shared" si="418"/>
        <v>2003</v>
      </c>
      <c r="T1278" t="str">
        <f t="shared" si="430"/>
        <v>FY2003-12</v>
      </c>
      <c r="U1278" t="str">
        <f t="shared" si="419"/>
        <v>FY2003Q4</v>
      </c>
    </row>
    <row r="1279" spans="1:21">
      <c r="A1279" t="str">
        <f t="shared" si="413"/>
        <v>20030701</v>
      </c>
      <c r="B1279" s="1">
        <f t="shared" si="420"/>
        <v>37803</v>
      </c>
      <c r="C1279" s="1" t="str">
        <f t="shared" si="414"/>
        <v>2003/07/01</v>
      </c>
      <c r="D1279">
        <f t="shared" si="421"/>
        <v>3</v>
      </c>
      <c r="E1279" t="str">
        <f t="shared" si="422"/>
        <v>Tuesday</v>
      </c>
      <c r="F1279">
        <f t="shared" si="423"/>
        <v>1</v>
      </c>
      <c r="G1279" s="2">
        <f t="shared" si="424"/>
        <v>182</v>
      </c>
      <c r="H1279" t="str">
        <f t="shared" si="425"/>
        <v>Weekday</v>
      </c>
      <c r="I1279">
        <f t="shared" si="410"/>
        <v>27</v>
      </c>
      <c r="J1279" t="str">
        <f t="shared" si="426"/>
        <v>July</v>
      </c>
      <c r="K1279">
        <f t="shared" si="427"/>
        <v>7</v>
      </c>
      <c r="L1279" s="1" t="str">
        <f t="shared" si="411"/>
        <v>N</v>
      </c>
      <c r="M1279">
        <f t="shared" si="428"/>
        <v>3</v>
      </c>
      <c r="N1279">
        <f t="shared" si="429"/>
        <v>2003</v>
      </c>
      <c r="O1279" t="str">
        <f t="shared" si="412"/>
        <v>2003-07</v>
      </c>
      <c r="P1279" t="str">
        <f t="shared" si="415"/>
        <v>2003Q3</v>
      </c>
      <c r="Q1279">
        <f t="shared" si="416"/>
        <v>1</v>
      </c>
      <c r="R1279">
        <f t="shared" si="417"/>
        <v>1</v>
      </c>
      <c r="S1279">
        <f t="shared" si="418"/>
        <v>2004</v>
      </c>
      <c r="T1279" t="str">
        <f t="shared" si="430"/>
        <v>FY2004-01</v>
      </c>
      <c r="U1279" t="str">
        <f t="shared" si="419"/>
        <v>FY2004Q1</v>
      </c>
    </row>
    <row r="1280" spans="1:21">
      <c r="A1280" t="str">
        <f t="shared" si="413"/>
        <v>20030702</v>
      </c>
      <c r="B1280" s="1">
        <f t="shared" si="420"/>
        <v>37804</v>
      </c>
      <c r="C1280" s="1" t="str">
        <f t="shared" si="414"/>
        <v>2003/07/02</v>
      </c>
      <c r="D1280">
        <f t="shared" si="421"/>
        <v>4</v>
      </c>
      <c r="E1280" t="str">
        <f t="shared" si="422"/>
        <v>Wednesday</v>
      </c>
      <c r="F1280">
        <f t="shared" si="423"/>
        <v>2</v>
      </c>
      <c r="G1280" s="2">
        <f t="shared" si="424"/>
        <v>183</v>
      </c>
      <c r="H1280" t="str">
        <f t="shared" si="425"/>
        <v>Weekday</v>
      </c>
      <c r="I1280">
        <f t="shared" si="410"/>
        <v>27</v>
      </c>
      <c r="J1280" t="str">
        <f t="shared" si="426"/>
        <v>July</v>
      </c>
      <c r="K1280">
        <f t="shared" si="427"/>
        <v>7</v>
      </c>
      <c r="L1280" s="1" t="str">
        <f t="shared" si="411"/>
        <v>N</v>
      </c>
      <c r="M1280">
        <f t="shared" si="428"/>
        <v>3</v>
      </c>
      <c r="N1280">
        <f t="shared" si="429"/>
        <v>2003</v>
      </c>
      <c r="O1280" t="str">
        <f t="shared" si="412"/>
        <v>2003-07</v>
      </c>
      <c r="P1280" t="str">
        <f t="shared" si="415"/>
        <v>2003Q3</v>
      </c>
      <c r="Q1280">
        <f t="shared" si="416"/>
        <v>1</v>
      </c>
      <c r="R1280">
        <f t="shared" si="417"/>
        <v>1</v>
      </c>
      <c r="S1280">
        <f t="shared" si="418"/>
        <v>2004</v>
      </c>
      <c r="T1280" t="str">
        <f t="shared" si="430"/>
        <v>FY2004-01</v>
      </c>
      <c r="U1280" t="str">
        <f t="shared" si="419"/>
        <v>FY2004Q1</v>
      </c>
    </row>
    <row r="1281" spans="1:21">
      <c r="A1281" t="str">
        <f t="shared" si="413"/>
        <v>20030703</v>
      </c>
      <c r="B1281" s="1">
        <f t="shared" si="420"/>
        <v>37805</v>
      </c>
      <c r="C1281" s="1" t="str">
        <f t="shared" si="414"/>
        <v>2003/07/03</v>
      </c>
      <c r="D1281">
        <f t="shared" si="421"/>
        <v>5</v>
      </c>
      <c r="E1281" t="str">
        <f t="shared" si="422"/>
        <v>Thursday</v>
      </c>
      <c r="F1281">
        <f t="shared" si="423"/>
        <v>3</v>
      </c>
      <c r="G1281" s="2">
        <f t="shared" si="424"/>
        <v>184</v>
      </c>
      <c r="H1281" t="str">
        <f t="shared" si="425"/>
        <v>Weekday</v>
      </c>
      <c r="I1281">
        <f t="shared" si="410"/>
        <v>27</v>
      </c>
      <c r="J1281" t="str">
        <f t="shared" si="426"/>
        <v>July</v>
      </c>
      <c r="K1281">
        <f t="shared" si="427"/>
        <v>7</v>
      </c>
      <c r="L1281" s="1" t="str">
        <f t="shared" si="411"/>
        <v>N</v>
      </c>
      <c r="M1281">
        <f t="shared" si="428"/>
        <v>3</v>
      </c>
      <c r="N1281">
        <f t="shared" si="429"/>
        <v>2003</v>
      </c>
      <c r="O1281" t="str">
        <f t="shared" si="412"/>
        <v>2003-07</v>
      </c>
      <c r="P1281" t="str">
        <f t="shared" si="415"/>
        <v>2003Q3</v>
      </c>
      <c r="Q1281">
        <f t="shared" si="416"/>
        <v>1</v>
      </c>
      <c r="R1281">
        <f t="shared" si="417"/>
        <v>1</v>
      </c>
      <c r="S1281">
        <f t="shared" si="418"/>
        <v>2004</v>
      </c>
      <c r="T1281" t="str">
        <f t="shared" si="430"/>
        <v>FY2004-01</v>
      </c>
      <c r="U1281" t="str">
        <f t="shared" si="419"/>
        <v>FY2004Q1</v>
      </c>
    </row>
    <row r="1282" spans="1:21">
      <c r="A1282" t="str">
        <f t="shared" si="413"/>
        <v>20030704</v>
      </c>
      <c r="B1282" s="1">
        <f t="shared" si="420"/>
        <v>37806</v>
      </c>
      <c r="C1282" s="1" t="str">
        <f t="shared" si="414"/>
        <v>2003/07/04</v>
      </c>
      <c r="D1282">
        <f t="shared" si="421"/>
        <v>6</v>
      </c>
      <c r="E1282" t="str">
        <f t="shared" si="422"/>
        <v>Friday</v>
      </c>
      <c r="F1282">
        <f t="shared" si="423"/>
        <v>4</v>
      </c>
      <c r="G1282" s="2">
        <f t="shared" si="424"/>
        <v>185</v>
      </c>
      <c r="H1282" t="str">
        <f t="shared" si="425"/>
        <v>Weekend</v>
      </c>
      <c r="I1282">
        <f t="shared" ref="I1282:I1345" si="431">WEEKNUM(C1282,1)</f>
        <v>27</v>
      </c>
      <c r="J1282" t="str">
        <f t="shared" si="426"/>
        <v>July</v>
      </c>
      <c r="K1282">
        <f t="shared" si="427"/>
        <v>7</v>
      </c>
      <c r="L1282" s="1" t="str">
        <f t="shared" ref="L1282:L1345" si="432">IF(B1282=EOMONTH(B1282,0),"Y","N")</f>
        <v>N</v>
      </c>
      <c r="M1282">
        <f t="shared" si="428"/>
        <v>3</v>
      </c>
      <c r="N1282">
        <f t="shared" si="429"/>
        <v>2003</v>
      </c>
      <c r="O1282" t="str">
        <f t="shared" ref="O1282:O1345" si="433">N1282&amp;"-"&amp;IF(K1282&lt;10,"0","")&amp;K1282</f>
        <v>2003-07</v>
      </c>
      <c r="P1282" t="str">
        <f t="shared" si="415"/>
        <v>2003Q3</v>
      </c>
      <c r="Q1282">
        <f t="shared" si="416"/>
        <v>1</v>
      </c>
      <c r="R1282">
        <f t="shared" si="417"/>
        <v>1</v>
      </c>
      <c r="S1282">
        <f t="shared" si="418"/>
        <v>2004</v>
      </c>
      <c r="T1282" t="str">
        <f t="shared" si="430"/>
        <v>FY2004-01</v>
      </c>
      <c r="U1282" t="str">
        <f t="shared" si="419"/>
        <v>FY2004Q1</v>
      </c>
    </row>
    <row r="1283" spans="1:21">
      <c r="A1283" t="str">
        <f t="shared" ref="A1283:A1346" si="434">TEXT(B1283,"yyyymmdd")</f>
        <v>20030705</v>
      </c>
      <c r="B1283" s="1">
        <f t="shared" si="420"/>
        <v>37807</v>
      </c>
      <c r="C1283" s="1" t="str">
        <f t="shared" ref="C1283:C1346" si="435">TEXT(B1283,"yyyy/mm/dd")</f>
        <v>2003/07/05</v>
      </c>
      <c r="D1283">
        <f t="shared" si="421"/>
        <v>7</v>
      </c>
      <c r="E1283" t="str">
        <f t="shared" si="422"/>
        <v>Saturday</v>
      </c>
      <c r="F1283">
        <f t="shared" si="423"/>
        <v>5</v>
      </c>
      <c r="G1283" s="2">
        <f t="shared" si="424"/>
        <v>186</v>
      </c>
      <c r="H1283" t="str">
        <f t="shared" si="425"/>
        <v>Weekend</v>
      </c>
      <c r="I1283">
        <f t="shared" si="431"/>
        <v>27</v>
      </c>
      <c r="J1283" t="str">
        <f t="shared" si="426"/>
        <v>July</v>
      </c>
      <c r="K1283">
        <f t="shared" si="427"/>
        <v>7</v>
      </c>
      <c r="L1283" s="1" t="str">
        <f t="shared" si="432"/>
        <v>N</v>
      </c>
      <c r="M1283">
        <f t="shared" si="428"/>
        <v>3</v>
      </c>
      <c r="N1283">
        <f t="shared" si="429"/>
        <v>2003</v>
      </c>
      <c r="O1283" t="str">
        <f t="shared" si="433"/>
        <v>2003-07</v>
      </c>
      <c r="P1283" t="str">
        <f t="shared" ref="P1283:P1346" si="436">N1283&amp;"Q"&amp;M1283</f>
        <v>2003Q3</v>
      </c>
      <c r="Q1283">
        <f t="shared" ref="Q1283:Q1346" si="437">IF(K1283&lt;7,K1283+6,K1283-6)</f>
        <v>1</v>
      </c>
      <c r="R1283">
        <f t="shared" ref="R1283:R1346" si="438">IF(Q1283&lt;4,1,IF(Q1283&lt;7,2,IF(Q1283&lt;10,3,4)))</f>
        <v>1</v>
      </c>
      <c r="S1283">
        <f t="shared" ref="S1283:S1346" si="439">IF(K1283&lt;7,N1283,N1283+1)</f>
        <v>2004</v>
      </c>
      <c r="T1283" t="str">
        <f t="shared" si="430"/>
        <v>FY2004-01</v>
      </c>
      <c r="U1283" t="str">
        <f t="shared" ref="U1283:U1346" si="440">"FY"&amp;S1283&amp;"Q"&amp;R1283</f>
        <v>FY2004Q1</v>
      </c>
    </row>
    <row r="1284" spans="1:21">
      <c r="A1284" t="str">
        <f t="shared" si="434"/>
        <v>20030706</v>
      </c>
      <c r="B1284" s="1">
        <f t="shared" si="420"/>
        <v>37808</v>
      </c>
      <c r="C1284" s="1" t="str">
        <f t="shared" si="435"/>
        <v>2003/07/06</v>
      </c>
      <c r="D1284">
        <f t="shared" si="421"/>
        <v>1</v>
      </c>
      <c r="E1284" t="str">
        <f t="shared" si="422"/>
        <v>Sunday</v>
      </c>
      <c r="F1284">
        <f t="shared" si="423"/>
        <v>6</v>
      </c>
      <c r="G1284" s="2">
        <f t="shared" si="424"/>
        <v>187</v>
      </c>
      <c r="H1284" t="str">
        <f t="shared" si="425"/>
        <v>Weekday</v>
      </c>
      <c r="I1284">
        <f t="shared" si="431"/>
        <v>28</v>
      </c>
      <c r="J1284" t="str">
        <f t="shared" si="426"/>
        <v>July</v>
      </c>
      <c r="K1284">
        <f t="shared" si="427"/>
        <v>7</v>
      </c>
      <c r="L1284" s="1" t="str">
        <f t="shared" si="432"/>
        <v>N</v>
      </c>
      <c r="M1284">
        <f t="shared" si="428"/>
        <v>3</v>
      </c>
      <c r="N1284">
        <f t="shared" si="429"/>
        <v>2003</v>
      </c>
      <c r="O1284" t="str">
        <f t="shared" si="433"/>
        <v>2003-07</v>
      </c>
      <c r="P1284" t="str">
        <f t="shared" si="436"/>
        <v>2003Q3</v>
      </c>
      <c r="Q1284">
        <f t="shared" si="437"/>
        <v>1</v>
      </c>
      <c r="R1284">
        <f t="shared" si="438"/>
        <v>1</v>
      </c>
      <c r="S1284">
        <f t="shared" si="439"/>
        <v>2004</v>
      </c>
      <c r="T1284" t="str">
        <f t="shared" si="430"/>
        <v>FY2004-01</v>
      </c>
      <c r="U1284" t="str">
        <f t="shared" si="440"/>
        <v>FY2004Q1</v>
      </c>
    </row>
    <row r="1285" spans="1:21">
      <c r="A1285" t="str">
        <f t="shared" si="434"/>
        <v>20030707</v>
      </c>
      <c r="B1285" s="1">
        <f t="shared" si="420"/>
        <v>37809</v>
      </c>
      <c r="C1285" s="1" t="str">
        <f t="shared" si="435"/>
        <v>2003/07/07</v>
      </c>
      <c r="D1285">
        <f t="shared" si="421"/>
        <v>2</v>
      </c>
      <c r="E1285" t="str">
        <f t="shared" si="422"/>
        <v>Monday</v>
      </c>
      <c r="F1285">
        <f t="shared" si="423"/>
        <v>7</v>
      </c>
      <c r="G1285" s="2">
        <f t="shared" si="424"/>
        <v>188</v>
      </c>
      <c r="H1285" t="str">
        <f t="shared" si="425"/>
        <v>Weekday</v>
      </c>
      <c r="I1285">
        <f t="shared" si="431"/>
        <v>28</v>
      </c>
      <c r="J1285" t="str">
        <f t="shared" si="426"/>
        <v>July</v>
      </c>
      <c r="K1285">
        <f t="shared" si="427"/>
        <v>7</v>
      </c>
      <c r="L1285" s="1" t="str">
        <f t="shared" si="432"/>
        <v>N</v>
      </c>
      <c r="M1285">
        <f t="shared" si="428"/>
        <v>3</v>
      </c>
      <c r="N1285">
        <f t="shared" si="429"/>
        <v>2003</v>
      </c>
      <c r="O1285" t="str">
        <f t="shared" si="433"/>
        <v>2003-07</v>
      </c>
      <c r="P1285" t="str">
        <f t="shared" si="436"/>
        <v>2003Q3</v>
      </c>
      <c r="Q1285">
        <f t="shared" si="437"/>
        <v>1</v>
      </c>
      <c r="R1285">
        <f t="shared" si="438"/>
        <v>1</v>
      </c>
      <c r="S1285">
        <f t="shared" si="439"/>
        <v>2004</v>
      </c>
      <c r="T1285" t="str">
        <f t="shared" si="430"/>
        <v>FY2004-01</v>
      </c>
      <c r="U1285" t="str">
        <f t="shared" si="440"/>
        <v>FY2004Q1</v>
      </c>
    </row>
    <row r="1286" spans="1:21">
      <c r="A1286" t="str">
        <f t="shared" si="434"/>
        <v>20030708</v>
      </c>
      <c r="B1286" s="1">
        <f t="shared" si="420"/>
        <v>37810</v>
      </c>
      <c r="C1286" s="1" t="str">
        <f t="shared" si="435"/>
        <v>2003/07/08</v>
      </c>
      <c r="D1286">
        <f t="shared" si="421"/>
        <v>3</v>
      </c>
      <c r="E1286" t="str">
        <f t="shared" si="422"/>
        <v>Tuesday</v>
      </c>
      <c r="F1286">
        <f t="shared" si="423"/>
        <v>8</v>
      </c>
      <c r="G1286" s="2">
        <f t="shared" si="424"/>
        <v>189</v>
      </c>
      <c r="H1286" t="str">
        <f t="shared" si="425"/>
        <v>Weekday</v>
      </c>
      <c r="I1286">
        <f t="shared" si="431"/>
        <v>28</v>
      </c>
      <c r="J1286" t="str">
        <f t="shared" si="426"/>
        <v>July</v>
      </c>
      <c r="K1286">
        <f t="shared" si="427"/>
        <v>7</v>
      </c>
      <c r="L1286" s="1" t="str">
        <f t="shared" si="432"/>
        <v>N</v>
      </c>
      <c r="M1286">
        <f t="shared" si="428"/>
        <v>3</v>
      </c>
      <c r="N1286">
        <f t="shared" si="429"/>
        <v>2003</v>
      </c>
      <c r="O1286" t="str">
        <f t="shared" si="433"/>
        <v>2003-07</v>
      </c>
      <c r="P1286" t="str">
        <f t="shared" si="436"/>
        <v>2003Q3</v>
      </c>
      <c r="Q1286">
        <f t="shared" si="437"/>
        <v>1</v>
      </c>
      <c r="R1286">
        <f t="shared" si="438"/>
        <v>1</v>
      </c>
      <c r="S1286">
        <f t="shared" si="439"/>
        <v>2004</v>
      </c>
      <c r="T1286" t="str">
        <f t="shared" si="430"/>
        <v>FY2004-01</v>
      </c>
      <c r="U1286" t="str">
        <f t="shared" si="440"/>
        <v>FY2004Q1</v>
      </c>
    </row>
    <row r="1287" spans="1:21">
      <c r="A1287" t="str">
        <f t="shared" si="434"/>
        <v>20030709</v>
      </c>
      <c r="B1287" s="1">
        <f t="shared" si="420"/>
        <v>37811</v>
      </c>
      <c r="C1287" s="1" t="str">
        <f t="shared" si="435"/>
        <v>2003/07/09</v>
      </c>
      <c r="D1287">
        <f t="shared" si="421"/>
        <v>4</v>
      </c>
      <c r="E1287" t="str">
        <f t="shared" si="422"/>
        <v>Wednesday</v>
      </c>
      <c r="F1287">
        <f t="shared" si="423"/>
        <v>9</v>
      </c>
      <c r="G1287" s="2">
        <f t="shared" si="424"/>
        <v>190</v>
      </c>
      <c r="H1287" t="str">
        <f t="shared" si="425"/>
        <v>Weekday</v>
      </c>
      <c r="I1287">
        <f t="shared" si="431"/>
        <v>28</v>
      </c>
      <c r="J1287" t="str">
        <f t="shared" si="426"/>
        <v>July</v>
      </c>
      <c r="K1287">
        <f t="shared" si="427"/>
        <v>7</v>
      </c>
      <c r="L1287" s="1" t="str">
        <f t="shared" si="432"/>
        <v>N</v>
      </c>
      <c r="M1287">
        <f t="shared" si="428"/>
        <v>3</v>
      </c>
      <c r="N1287">
        <f t="shared" si="429"/>
        <v>2003</v>
      </c>
      <c r="O1287" t="str">
        <f t="shared" si="433"/>
        <v>2003-07</v>
      </c>
      <c r="P1287" t="str">
        <f t="shared" si="436"/>
        <v>2003Q3</v>
      </c>
      <c r="Q1287">
        <f t="shared" si="437"/>
        <v>1</v>
      </c>
      <c r="R1287">
        <f t="shared" si="438"/>
        <v>1</v>
      </c>
      <c r="S1287">
        <f t="shared" si="439"/>
        <v>2004</v>
      </c>
      <c r="T1287" t="str">
        <f t="shared" si="430"/>
        <v>FY2004-01</v>
      </c>
      <c r="U1287" t="str">
        <f t="shared" si="440"/>
        <v>FY2004Q1</v>
      </c>
    </row>
    <row r="1288" spans="1:21">
      <c r="A1288" t="str">
        <f t="shared" si="434"/>
        <v>20030710</v>
      </c>
      <c r="B1288" s="1">
        <f t="shared" si="420"/>
        <v>37812</v>
      </c>
      <c r="C1288" s="1" t="str">
        <f t="shared" si="435"/>
        <v>2003/07/10</v>
      </c>
      <c r="D1288">
        <f t="shared" si="421"/>
        <v>5</v>
      </c>
      <c r="E1288" t="str">
        <f t="shared" si="422"/>
        <v>Thursday</v>
      </c>
      <c r="F1288">
        <f t="shared" si="423"/>
        <v>10</v>
      </c>
      <c r="G1288" s="2">
        <f t="shared" si="424"/>
        <v>191</v>
      </c>
      <c r="H1288" t="str">
        <f t="shared" si="425"/>
        <v>Weekday</v>
      </c>
      <c r="I1288">
        <f t="shared" si="431"/>
        <v>28</v>
      </c>
      <c r="J1288" t="str">
        <f t="shared" si="426"/>
        <v>July</v>
      </c>
      <c r="K1288">
        <f t="shared" si="427"/>
        <v>7</v>
      </c>
      <c r="L1288" s="1" t="str">
        <f t="shared" si="432"/>
        <v>N</v>
      </c>
      <c r="M1288">
        <f t="shared" si="428"/>
        <v>3</v>
      </c>
      <c r="N1288">
        <f t="shared" si="429"/>
        <v>2003</v>
      </c>
      <c r="O1288" t="str">
        <f t="shared" si="433"/>
        <v>2003-07</v>
      </c>
      <c r="P1288" t="str">
        <f t="shared" si="436"/>
        <v>2003Q3</v>
      </c>
      <c r="Q1288">
        <f t="shared" si="437"/>
        <v>1</v>
      </c>
      <c r="R1288">
        <f t="shared" si="438"/>
        <v>1</v>
      </c>
      <c r="S1288">
        <f t="shared" si="439"/>
        <v>2004</v>
      </c>
      <c r="T1288" t="str">
        <f t="shared" si="430"/>
        <v>FY2004-01</v>
      </c>
      <c r="U1288" t="str">
        <f t="shared" si="440"/>
        <v>FY2004Q1</v>
      </c>
    </row>
    <row r="1289" spans="1:21">
      <c r="A1289" t="str">
        <f t="shared" si="434"/>
        <v>20030711</v>
      </c>
      <c r="B1289" s="1">
        <f t="shared" si="420"/>
        <v>37813</v>
      </c>
      <c r="C1289" s="1" t="str">
        <f t="shared" si="435"/>
        <v>2003/07/11</v>
      </c>
      <c r="D1289">
        <f t="shared" si="421"/>
        <v>6</v>
      </c>
      <c r="E1289" t="str">
        <f t="shared" si="422"/>
        <v>Friday</v>
      </c>
      <c r="F1289">
        <f t="shared" si="423"/>
        <v>11</v>
      </c>
      <c r="G1289" s="2">
        <f t="shared" si="424"/>
        <v>192</v>
      </c>
      <c r="H1289" t="str">
        <f t="shared" si="425"/>
        <v>Weekend</v>
      </c>
      <c r="I1289">
        <f t="shared" si="431"/>
        <v>28</v>
      </c>
      <c r="J1289" t="str">
        <f t="shared" si="426"/>
        <v>July</v>
      </c>
      <c r="K1289">
        <f t="shared" si="427"/>
        <v>7</v>
      </c>
      <c r="L1289" s="1" t="str">
        <f t="shared" si="432"/>
        <v>N</v>
      </c>
      <c r="M1289">
        <f t="shared" si="428"/>
        <v>3</v>
      </c>
      <c r="N1289">
        <f t="shared" si="429"/>
        <v>2003</v>
      </c>
      <c r="O1289" t="str">
        <f t="shared" si="433"/>
        <v>2003-07</v>
      </c>
      <c r="P1289" t="str">
        <f t="shared" si="436"/>
        <v>2003Q3</v>
      </c>
      <c r="Q1289">
        <f t="shared" si="437"/>
        <v>1</v>
      </c>
      <c r="R1289">
        <f t="shared" si="438"/>
        <v>1</v>
      </c>
      <c r="S1289">
        <f t="shared" si="439"/>
        <v>2004</v>
      </c>
      <c r="T1289" t="str">
        <f t="shared" si="430"/>
        <v>FY2004-01</v>
      </c>
      <c r="U1289" t="str">
        <f t="shared" si="440"/>
        <v>FY2004Q1</v>
      </c>
    </row>
    <row r="1290" spans="1:21">
      <c r="A1290" t="str">
        <f t="shared" si="434"/>
        <v>20030712</v>
      </c>
      <c r="B1290" s="1">
        <f t="shared" si="420"/>
        <v>37814</v>
      </c>
      <c r="C1290" s="1" t="str">
        <f t="shared" si="435"/>
        <v>2003/07/12</v>
      </c>
      <c r="D1290">
        <f t="shared" si="421"/>
        <v>7</v>
      </c>
      <c r="E1290" t="str">
        <f t="shared" si="422"/>
        <v>Saturday</v>
      </c>
      <c r="F1290">
        <f t="shared" si="423"/>
        <v>12</v>
      </c>
      <c r="G1290" s="2">
        <f t="shared" si="424"/>
        <v>193</v>
      </c>
      <c r="H1290" t="str">
        <f t="shared" si="425"/>
        <v>Weekend</v>
      </c>
      <c r="I1290">
        <f t="shared" si="431"/>
        <v>28</v>
      </c>
      <c r="J1290" t="str">
        <f t="shared" si="426"/>
        <v>July</v>
      </c>
      <c r="K1290">
        <f t="shared" si="427"/>
        <v>7</v>
      </c>
      <c r="L1290" s="1" t="str">
        <f t="shared" si="432"/>
        <v>N</v>
      </c>
      <c r="M1290">
        <f t="shared" si="428"/>
        <v>3</v>
      </c>
      <c r="N1290">
        <f t="shared" si="429"/>
        <v>2003</v>
      </c>
      <c r="O1290" t="str">
        <f t="shared" si="433"/>
        <v>2003-07</v>
      </c>
      <c r="P1290" t="str">
        <f t="shared" si="436"/>
        <v>2003Q3</v>
      </c>
      <c r="Q1290">
        <f t="shared" si="437"/>
        <v>1</v>
      </c>
      <c r="R1290">
        <f t="shared" si="438"/>
        <v>1</v>
      </c>
      <c r="S1290">
        <f t="shared" si="439"/>
        <v>2004</v>
      </c>
      <c r="T1290" t="str">
        <f t="shared" si="430"/>
        <v>FY2004-01</v>
      </c>
      <c r="U1290" t="str">
        <f t="shared" si="440"/>
        <v>FY2004Q1</v>
      </c>
    </row>
    <row r="1291" spans="1:21">
      <c r="A1291" t="str">
        <f t="shared" si="434"/>
        <v>20030713</v>
      </c>
      <c r="B1291" s="1">
        <f t="shared" si="420"/>
        <v>37815</v>
      </c>
      <c r="C1291" s="1" t="str">
        <f t="shared" si="435"/>
        <v>2003/07/13</v>
      </c>
      <c r="D1291">
        <f t="shared" si="421"/>
        <v>1</v>
      </c>
      <c r="E1291" t="str">
        <f t="shared" si="422"/>
        <v>Sunday</v>
      </c>
      <c r="F1291">
        <f t="shared" si="423"/>
        <v>13</v>
      </c>
      <c r="G1291" s="2">
        <f t="shared" si="424"/>
        <v>194</v>
      </c>
      <c r="H1291" t="str">
        <f t="shared" si="425"/>
        <v>Weekday</v>
      </c>
      <c r="I1291">
        <f t="shared" si="431"/>
        <v>29</v>
      </c>
      <c r="J1291" t="str">
        <f t="shared" si="426"/>
        <v>July</v>
      </c>
      <c r="K1291">
        <f t="shared" si="427"/>
        <v>7</v>
      </c>
      <c r="L1291" s="1" t="str">
        <f t="shared" si="432"/>
        <v>N</v>
      </c>
      <c r="M1291">
        <f t="shared" si="428"/>
        <v>3</v>
      </c>
      <c r="N1291">
        <f t="shared" si="429"/>
        <v>2003</v>
      </c>
      <c r="O1291" t="str">
        <f t="shared" si="433"/>
        <v>2003-07</v>
      </c>
      <c r="P1291" t="str">
        <f t="shared" si="436"/>
        <v>2003Q3</v>
      </c>
      <c r="Q1291">
        <f t="shared" si="437"/>
        <v>1</v>
      </c>
      <c r="R1291">
        <f t="shared" si="438"/>
        <v>1</v>
      </c>
      <c r="S1291">
        <f t="shared" si="439"/>
        <v>2004</v>
      </c>
      <c r="T1291" t="str">
        <f t="shared" si="430"/>
        <v>FY2004-01</v>
      </c>
      <c r="U1291" t="str">
        <f t="shared" si="440"/>
        <v>FY2004Q1</v>
      </c>
    </row>
    <row r="1292" spans="1:21">
      <c r="A1292" t="str">
        <f t="shared" si="434"/>
        <v>20030714</v>
      </c>
      <c r="B1292" s="1">
        <f t="shared" si="420"/>
        <v>37816</v>
      </c>
      <c r="C1292" s="1" t="str">
        <f t="shared" si="435"/>
        <v>2003/07/14</v>
      </c>
      <c r="D1292">
        <f t="shared" si="421"/>
        <v>2</v>
      </c>
      <c r="E1292" t="str">
        <f t="shared" si="422"/>
        <v>Monday</v>
      </c>
      <c r="F1292">
        <f t="shared" si="423"/>
        <v>14</v>
      </c>
      <c r="G1292" s="2">
        <f t="shared" si="424"/>
        <v>195</v>
      </c>
      <c r="H1292" t="str">
        <f t="shared" si="425"/>
        <v>Weekday</v>
      </c>
      <c r="I1292">
        <f t="shared" si="431"/>
        <v>29</v>
      </c>
      <c r="J1292" t="str">
        <f t="shared" si="426"/>
        <v>July</v>
      </c>
      <c r="K1292">
        <f t="shared" si="427"/>
        <v>7</v>
      </c>
      <c r="L1292" s="1" t="str">
        <f t="shared" si="432"/>
        <v>N</v>
      </c>
      <c r="M1292">
        <f t="shared" si="428"/>
        <v>3</v>
      </c>
      <c r="N1292">
        <f t="shared" si="429"/>
        <v>2003</v>
      </c>
      <c r="O1292" t="str">
        <f t="shared" si="433"/>
        <v>2003-07</v>
      </c>
      <c r="P1292" t="str">
        <f t="shared" si="436"/>
        <v>2003Q3</v>
      </c>
      <c r="Q1292">
        <f t="shared" si="437"/>
        <v>1</v>
      </c>
      <c r="R1292">
        <f t="shared" si="438"/>
        <v>1</v>
      </c>
      <c r="S1292">
        <f t="shared" si="439"/>
        <v>2004</v>
      </c>
      <c r="T1292" t="str">
        <f t="shared" si="430"/>
        <v>FY2004-01</v>
      </c>
      <c r="U1292" t="str">
        <f t="shared" si="440"/>
        <v>FY2004Q1</v>
      </c>
    </row>
    <row r="1293" spans="1:21">
      <c r="A1293" t="str">
        <f t="shared" si="434"/>
        <v>20030715</v>
      </c>
      <c r="B1293" s="1">
        <f t="shared" si="420"/>
        <v>37817</v>
      </c>
      <c r="C1293" s="1" t="str">
        <f t="shared" si="435"/>
        <v>2003/07/15</v>
      </c>
      <c r="D1293">
        <f t="shared" si="421"/>
        <v>3</v>
      </c>
      <c r="E1293" t="str">
        <f t="shared" si="422"/>
        <v>Tuesday</v>
      </c>
      <c r="F1293">
        <f t="shared" si="423"/>
        <v>15</v>
      </c>
      <c r="G1293" s="2">
        <f t="shared" si="424"/>
        <v>196</v>
      </c>
      <c r="H1293" t="str">
        <f t="shared" si="425"/>
        <v>Weekday</v>
      </c>
      <c r="I1293">
        <f t="shared" si="431"/>
        <v>29</v>
      </c>
      <c r="J1293" t="str">
        <f t="shared" si="426"/>
        <v>July</v>
      </c>
      <c r="K1293">
        <f t="shared" si="427"/>
        <v>7</v>
      </c>
      <c r="L1293" s="1" t="str">
        <f t="shared" si="432"/>
        <v>N</v>
      </c>
      <c r="M1293">
        <f t="shared" si="428"/>
        <v>3</v>
      </c>
      <c r="N1293">
        <f t="shared" si="429"/>
        <v>2003</v>
      </c>
      <c r="O1293" t="str">
        <f t="shared" si="433"/>
        <v>2003-07</v>
      </c>
      <c r="P1293" t="str">
        <f t="shared" si="436"/>
        <v>2003Q3</v>
      </c>
      <c r="Q1293">
        <f t="shared" si="437"/>
        <v>1</v>
      </c>
      <c r="R1293">
        <f t="shared" si="438"/>
        <v>1</v>
      </c>
      <c r="S1293">
        <f t="shared" si="439"/>
        <v>2004</v>
      </c>
      <c r="T1293" t="str">
        <f t="shared" si="430"/>
        <v>FY2004-01</v>
      </c>
      <c r="U1293" t="str">
        <f t="shared" si="440"/>
        <v>FY2004Q1</v>
      </c>
    </row>
    <row r="1294" spans="1:21">
      <c r="A1294" t="str">
        <f t="shared" si="434"/>
        <v>20030716</v>
      </c>
      <c r="B1294" s="1">
        <f t="shared" si="420"/>
        <v>37818</v>
      </c>
      <c r="C1294" s="1" t="str">
        <f t="shared" si="435"/>
        <v>2003/07/16</v>
      </c>
      <c r="D1294">
        <f t="shared" si="421"/>
        <v>4</v>
      </c>
      <c r="E1294" t="str">
        <f t="shared" si="422"/>
        <v>Wednesday</v>
      </c>
      <c r="F1294">
        <f t="shared" si="423"/>
        <v>16</v>
      </c>
      <c r="G1294" s="2">
        <f t="shared" si="424"/>
        <v>197</v>
      </c>
      <c r="H1294" t="str">
        <f t="shared" si="425"/>
        <v>Weekday</v>
      </c>
      <c r="I1294">
        <f t="shared" si="431"/>
        <v>29</v>
      </c>
      <c r="J1294" t="str">
        <f t="shared" si="426"/>
        <v>July</v>
      </c>
      <c r="K1294">
        <f t="shared" si="427"/>
        <v>7</v>
      </c>
      <c r="L1294" s="1" t="str">
        <f t="shared" si="432"/>
        <v>N</v>
      </c>
      <c r="M1294">
        <f t="shared" si="428"/>
        <v>3</v>
      </c>
      <c r="N1294">
        <f t="shared" si="429"/>
        <v>2003</v>
      </c>
      <c r="O1294" t="str">
        <f t="shared" si="433"/>
        <v>2003-07</v>
      </c>
      <c r="P1294" t="str">
        <f t="shared" si="436"/>
        <v>2003Q3</v>
      </c>
      <c r="Q1294">
        <f t="shared" si="437"/>
        <v>1</v>
      </c>
      <c r="R1294">
        <f t="shared" si="438"/>
        <v>1</v>
      </c>
      <c r="S1294">
        <f t="shared" si="439"/>
        <v>2004</v>
      </c>
      <c r="T1294" t="str">
        <f t="shared" si="430"/>
        <v>FY2004-01</v>
      </c>
      <c r="U1294" t="str">
        <f t="shared" si="440"/>
        <v>FY2004Q1</v>
      </c>
    </row>
    <row r="1295" spans="1:21">
      <c r="A1295" t="str">
        <f t="shared" si="434"/>
        <v>20030717</v>
      </c>
      <c r="B1295" s="1">
        <f t="shared" si="420"/>
        <v>37819</v>
      </c>
      <c r="C1295" s="1" t="str">
        <f t="shared" si="435"/>
        <v>2003/07/17</v>
      </c>
      <c r="D1295">
        <f t="shared" si="421"/>
        <v>5</v>
      </c>
      <c r="E1295" t="str">
        <f t="shared" si="422"/>
        <v>Thursday</v>
      </c>
      <c r="F1295">
        <f t="shared" si="423"/>
        <v>17</v>
      </c>
      <c r="G1295" s="2">
        <f t="shared" si="424"/>
        <v>198</v>
      </c>
      <c r="H1295" t="str">
        <f t="shared" si="425"/>
        <v>Weekday</v>
      </c>
      <c r="I1295">
        <f t="shared" si="431"/>
        <v>29</v>
      </c>
      <c r="J1295" t="str">
        <f t="shared" si="426"/>
        <v>July</v>
      </c>
      <c r="K1295">
        <f t="shared" si="427"/>
        <v>7</v>
      </c>
      <c r="L1295" s="1" t="str">
        <f t="shared" si="432"/>
        <v>N</v>
      </c>
      <c r="M1295">
        <f t="shared" si="428"/>
        <v>3</v>
      </c>
      <c r="N1295">
        <f t="shared" si="429"/>
        <v>2003</v>
      </c>
      <c r="O1295" t="str">
        <f t="shared" si="433"/>
        <v>2003-07</v>
      </c>
      <c r="P1295" t="str">
        <f t="shared" si="436"/>
        <v>2003Q3</v>
      </c>
      <c r="Q1295">
        <f t="shared" si="437"/>
        <v>1</v>
      </c>
      <c r="R1295">
        <f t="shared" si="438"/>
        <v>1</v>
      </c>
      <c r="S1295">
        <f t="shared" si="439"/>
        <v>2004</v>
      </c>
      <c r="T1295" t="str">
        <f t="shared" si="430"/>
        <v>FY2004-01</v>
      </c>
      <c r="U1295" t="str">
        <f t="shared" si="440"/>
        <v>FY2004Q1</v>
      </c>
    </row>
    <row r="1296" spans="1:21">
      <c r="A1296" t="str">
        <f t="shared" si="434"/>
        <v>20030718</v>
      </c>
      <c r="B1296" s="1">
        <f t="shared" si="420"/>
        <v>37820</v>
      </c>
      <c r="C1296" s="1" t="str">
        <f t="shared" si="435"/>
        <v>2003/07/18</v>
      </c>
      <c r="D1296">
        <f t="shared" si="421"/>
        <v>6</v>
      </c>
      <c r="E1296" t="str">
        <f t="shared" si="422"/>
        <v>Friday</v>
      </c>
      <c r="F1296">
        <f t="shared" si="423"/>
        <v>18</v>
      </c>
      <c r="G1296" s="2">
        <f t="shared" si="424"/>
        <v>199</v>
      </c>
      <c r="H1296" t="str">
        <f t="shared" si="425"/>
        <v>Weekend</v>
      </c>
      <c r="I1296">
        <f t="shared" si="431"/>
        <v>29</v>
      </c>
      <c r="J1296" t="str">
        <f t="shared" si="426"/>
        <v>July</v>
      </c>
      <c r="K1296">
        <f t="shared" si="427"/>
        <v>7</v>
      </c>
      <c r="L1296" s="1" t="str">
        <f t="shared" si="432"/>
        <v>N</v>
      </c>
      <c r="M1296">
        <f t="shared" si="428"/>
        <v>3</v>
      </c>
      <c r="N1296">
        <f t="shared" si="429"/>
        <v>2003</v>
      </c>
      <c r="O1296" t="str">
        <f t="shared" si="433"/>
        <v>2003-07</v>
      </c>
      <c r="P1296" t="str">
        <f t="shared" si="436"/>
        <v>2003Q3</v>
      </c>
      <c r="Q1296">
        <f t="shared" si="437"/>
        <v>1</v>
      </c>
      <c r="R1296">
        <f t="shared" si="438"/>
        <v>1</v>
      </c>
      <c r="S1296">
        <f t="shared" si="439"/>
        <v>2004</v>
      </c>
      <c r="T1296" t="str">
        <f t="shared" si="430"/>
        <v>FY2004-01</v>
      </c>
      <c r="U1296" t="str">
        <f t="shared" si="440"/>
        <v>FY2004Q1</v>
      </c>
    </row>
    <row r="1297" spans="1:21">
      <c r="A1297" t="str">
        <f t="shared" si="434"/>
        <v>20030719</v>
      </c>
      <c r="B1297" s="1">
        <f t="shared" si="420"/>
        <v>37821</v>
      </c>
      <c r="C1297" s="1" t="str">
        <f t="shared" si="435"/>
        <v>2003/07/19</v>
      </c>
      <c r="D1297">
        <f t="shared" si="421"/>
        <v>7</v>
      </c>
      <c r="E1297" t="str">
        <f t="shared" si="422"/>
        <v>Saturday</v>
      </c>
      <c r="F1297">
        <f t="shared" si="423"/>
        <v>19</v>
      </c>
      <c r="G1297" s="2">
        <f t="shared" si="424"/>
        <v>200</v>
      </c>
      <c r="H1297" t="str">
        <f t="shared" si="425"/>
        <v>Weekend</v>
      </c>
      <c r="I1297">
        <f t="shared" si="431"/>
        <v>29</v>
      </c>
      <c r="J1297" t="str">
        <f t="shared" si="426"/>
        <v>July</v>
      </c>
      <c r="K1297">
        <f t="shared" si="427"/>
        <v>7</v>
      </c>
      <c r="L1297" s="1" t="str">
        <f t="shared" si="432"/>
        <v>N</v>
      </c>
      <c r="M1297">
        <f t="shared" si="428"/>
        <v>3</v>
      </c>
      <c r="N1297">
        <f t="shared" si="429"/>
        <v>2003</v>
      </c>
      <c r="O1297" t="str">
        <f t="shared" si="433"/>
        <v>2003-07</v>
      </c>
      <c r="P1297" t="str">
        <f t="shared" si="436"/>
        <v>2003Q3</v>
      </c>
      <c r="Q1297">
        <f t="shared" si="437"/>
        <v>1</v>
      </c>
      <c r="R1297">
        <f t="shared" si="438"/>
        <v>1</v>
      </c>
      <c r="S1297">
        <f t="shared" si="439"/>
        <v>2004</v>
      </c>
      <c r="T1297" t="str">
        <f t="shared" si="430"/>
        <v>FY2004-01</v>
      </c>
      <c r="U1297" t="str">
        <f t="shared" si="440"/>
        <v>FY2004Q1</v>
      </c>
    </row>
    <row r="1298" spans="1:21">
      <c r="A1298" t="str">
        <f t="shared" si="434"/>
        <v>20030720</v>
      </c>
      <c r="B1298" s="1">
        <f t="shared" si="420"/>
        <v>37822</v>
      </c>
      <c r="C1298" s="1" t="str">
        <f t="shared" si="435"/>
        <v>2003/07/20</v>
      </c>
      <c r="D1298">
        <f t="shared" si="421"/>
        <v>1</v>
      </c>
      <c r="E1298" t="str">
        <f t="shared" si="422"/>
        <v>Sunday</v>
      </c>
      <c r="F1298">
        <f t="shared" si="423"/>
        <v>20</v>
      </c>
      <c r="G1298" s="2">
        <f t="shared" si="424"/>
        <v>201</v>
      </c>
      <c r="H1298" t="str">
        <f t="shared" si="425"/>
        <v>Weekday</v>
      </c>
      <c r="I1298">
        <f t="shared" si="431"/>
        <v>30</v>
      </c>
      <c r="J1298" t="str">
        <f t="shared" si="426"/>
        <v>July</v>
      </c>
      <c r="K1298">
        <f t="shared" si="427"/>
        <v>7</v>
      </c>
      <c r="L1298" s="1" t="str">
        <f t="shared" si="432"/>
        <v>N</v>
      </c>
      <c r="M1298">
        <f t="shared" si="428"/>
        <v>3</v>
      </c>
      <c r="N1298">
        <f t="shared" si="429"/>
        <v>2003</v>
      </c>
      <c r="O1298" t="str">
        <f t="shared" si="433"/>
        <v>2003-07</v>
      </c>
      <c r="P1298" t="str">
        <f t="shared" si="436"/>
        <v>2003Q3</v>
      </c>
      <c r="Q1298">
        <f t="shared" si="437"/>
        <v>1</v>
      </c>
      <c r="R1298">
        <f t="shared" si="438"/>
        <v>1</v>
      </c>
      <c r="S1298">
        <f t="shared" si="439"/>
        <v>2004</v>
      </c>
      <c r="T1298" t="str">
        <f t="shared" si="430"/>
        <v>FY2004-01</v>
      </c>
      <c r="U1298" t="str">
        <f t="shared" si="440"/>
        <v>FY2004Q1</v>
      </c>
    </row>
    <row r="1299" spans="1:21">
      <c r="A1299" t="str">
        <f t="shared" si="434"/>
        <v>20030721</v>
      </c>
      <c r="B1299" s="1">
        <f t="shared" si="420"/>
        <v>37823</v>
      </c>
      <c r="C1299" s="1" t="str">
        <f t="shared" si="435"/>
        <v>2003/07/21</v>
      </c>
      <c r="D1299">
        <f t="shared" si="421"/>
        <v>2</v>
      </c>
      <c r="E1299" t="str">
        <f t="shared" si="422"/>
        <v>Monday</v>
      </c>
      <c r="F1299">
        <f t="shared" si="423"/>
        <v>21</v>
      </c>
      <c r="G1299" s="2">
        <f t="shared" si="424"/>
        <v>202</v>
      </c>
      <c r="H1299" t="str">
        <f t="shared" si="425"/>
        <v>Weekday</v>
      </c>
      <c r="I1299">
        <f t="shared" si="431"/>
        <v>30</v>
      </c>
      <c r="J1299" t="str">
        <f t="shared" si="426"/>
        <v>July</v>
      </c>
      <c r="K1299">
        <f t="shared" si="427"/>
        <v>7</v>
      </c>
      <c r="L1299" s="1" t="str">
        <f t="shared" si="432"/>
        <v>N</v>
      </c>
      <c r="M1299">
        <f t="shared" si="428"/>
        <v>3</v>
      </c>
      <c r="N1299">
        <f t="shared" si="429"/>
        <v>2003</v>
      </c>
      <c r="O1299" t="str">
        <f t="shared" si="433"/>
        <v>2003-07</v>
      </c>
      <c r="P1299" t="str">
        <f t="shared" si="436"/>
        <v>2003Q3</v>
      </c>
      <c r="Q1299">
        <f t="shared" si="437"/>
        <v>1</v>
      </c>
      <c r="R1299">
        <f t="shared" si="438"/>
        <v>1</v>
      </c>
      <c r="S1299">
        <f t="shared" si="439"/>
        <v>2004</v>
      </c>
      <c r="T1299" t="str">
        <f t="shared" si="430"/>
        <v>FY2004-01</v>
      </c>
      <c r="U1299" t="str">
        <f t="shared" si="440"/>
        <v>FY2004Q1</v>
      </c>
    </row>
    <row r="1300" spans="1:21">
      <c r="A1300" t="str">
        <f t="shared" si="434"/>
        <v>20030722</v>
      </c>
      <c r="B1300" s="1">
        <f t="shared" si="420"/>
        <v>37824</v>
      </c>
      <c r="C1300" s="1" t="str">
        <f t="shared" si="435"/>
        <v>2003/07/22</v>
      </c>
      <c r="D1300">
        <f t="shared" si="421"/>
        <v>3</v>
      </c>
      <c r="E1300" t="str">
        <f t="shared" si="422"/>
        <v>Tuesday</v>
      </c>
      <c r="F1300">
        <f t="shared" si="423"/>
        <v>22</v>
      </c>
      <c r="G1300" s="2">
        <f t="shared" si="424"/>
        <v>203</v>
      </c>
      <c r="H1300" t="str">
        <f t="shared" si="425"/>
        <v>Weekday</v>
      </c>
      <c r="I1300">
        <f t="shared" si="431"/>
        <v>30</v>
      </c>
      <c r="J1300" t="str">
        <f t="shared" si="426"/>
        <v>July</v>
      </c>
      <c r="K1300">
        <f t="shared" si="427"/>
        <v>7</v>
      </c>
      <c r="L1300" s="1" t="str">
        <f t="shared" si="432"/>
        <v>N</v>
      </c>
      <c r="M1300">
        <f t="shared" si="428"/>
        <v>3</v>
      </c>
      <c r="N1300">
        <f t="shared" si="429"/>
        <v>2003</v>
      </c>
      <c r="O1300" t="str">
        <f t="shared" si="433"/>
        <v>2003-07</v>
      </c>
      <c r="P1300" t="str">
        <f t="shared" si="436"/>
        <v>2003Q3</v>
      </c>
      <c r="Q1300">
        <f t="shared" si="437"/>
        <v>1</v>
      </c>
      <c r="R1300">
        <f t="shared" si="438"/>
        <v>1</v>
      </c>
      <c r="S1300">
        <f t="shared" si="439"/>
        <v>2004</v>
      </c>
      <c r="T1300" t="str">
        <f t="shared" si="430"/>
        <v>FY2004-01</v>
      </c>
      <c r="U1300" t="str">
        <f t="shared" si="440"/>
        <v>FY2004Q1</v>
      </c>
    </row>
    <row r="1301" spans="1:21">
      <c r="A1301" t="str">
        <f t="shared" si="434"/>
        <v>20030723</v>
      </c>
      <c r="B1301" s="1">
        <f t="shared" si="420"/>
        <v>37825</v>
      </c>
      <c r="C1301" s="1" t="str">
        <f t="shared" si="435"/>
        <v>2003/07/23</v>
      </c>
      <c r="D1301">
        <f t="shared" si="421"/>
        <v>4</v>
      </c>
      <c r="E1301" t="str">
        <f t="shared" si="422"/>
        <v>Wednesday</v>
      </c>
      <c r="F1301">
        <f t="shared" si="423"/>
        <v>23</v>
      </c>
      <c r="G1301" s="2">
        <f t="shared" si="424"/>
        <v>204</v>
      </c>
      <c r="H1301" t="str">
        <f t="shared" si="425"/>
        <v>Weekday</v>
      </c>
      <c r="I1301">
        <f t="shared" si="431"/>
        <v>30</v>
      </c>
      <c r="J1301" t="str">
        <f t="shared" si="426"/>
        <v>July</v>
      </c>
      <c r="K1301">
        <f t="shared" si="427"/>
        <v>7</v>
      </c>
      <c r="L1301" s="1" t="str">
        <f t="shared" si="432"/>
        <v>N</v>
      </c>
      <c r="M1301">
        <f t="shared" si="428"/>
        <v>3</v>
      </c>
      <c r="N1301">
        <f t="shared" si="429"/>
        <v>2003</v>
      </c>
      <c r="O1301" t="str">
        <f t="shared" si="433"/>
        <v>2003-07</v>
      </c>
      <c r="P1301" t="str">
        <f t="shared" si="436"/>
        <v>2003Q3</v>
      </c>
      <c r="Q1301">
        <f t="shared" si="437"/>
        <v>1</v>
      </c>
      <c r="R1301">
        <f t="shared" si="438"/>
        <v>1</v>
      </c>
      <c r="S1301">
        <f t="shared" si="439"/>
        <v>2004</v>
      </c>
      <c r="T1301" t="str">
        <f t="shared" si="430"/>
        <v>FY2004-01</v>
      </c>
      <c r="U1301" t="str">
        <f t="shared" si="440"/>
        <v>FY2004Q1</v>
      </c>
    </row>
    <row r="1302" spans="1:21">
      <c r="A1302" t="str">
        <f t="shared" si="434"/>
        <v>20030724</v>
      </c>
      <c r="B1302" s="1">
        <f t="shared" si="420"/>
        <v>37826</v>
      </c>
      <c r="C1302" s="1" t="str">
        <f t="shared" si="435"/>
        <v>2003/07/24</v>
      </c>
      <c r="D1302">
        <f t="shared" si="421"/>
        <v>5</v>
      </c>
      <c r="E1302" t="str">
        <f t="shared" si="422"/>
        <v>Thursday</v>
      </c>
      <c r="F1302">
        <f t="shared" si="423"/>
        <v>24</v>
      </c>
      <c r="G1302" s="2">
        <f t="shared" si="424"/>
        <v>205</v>
      </c>
      <c r="H1302" t="str">
        <f t="shared" si="425"/>
        <v>Weekday</v>
      </c>
      <c r="I1302">
        <f t="shared" si="431"/>
        <v>30</v>
      </c>
      <c r="J1302" t="str">
        <f t="shared" si="426"/>
        <v>July</v>
      </c>
      <c r="K1302">
        <f t="shared" si="427"/>
        <v>7</v>
      </c>
      <c r="L1302" s="1" t="str">
        <f t="shared" si="432"/>
        <v>N</v>
      </c>
      <c r="M1302">
        <f t="shared" si="428"/>
        <v>3</v>
      </c>
      <c r="N1302">
        <f t="shared" si="429"/>
        <v>2003</v>
      </c>
      <c r="O1302" t="str">
        <f t="shared" si="433"/>
        <v>2003-07</v>
      </c>
      <c r="P1302" t="str">
        <f t="shared" si="436"/>
        <v>2003Q3</v>
      </c>
      <c r="Q1302">
        <f t="shared" si="437"/>
        <v>1</v>
      </c>
      <c r="R1302">
        <f t="shared" si="438"/>
        <v>1</v>
      </c>
      <c r="S1302">
        <f t="shared" si="439"/>
        <v>2004</v>
      </c>
      <c r="T1302" t="str">
        <f t="shared" si="430"/>
        <v>FY2004-01</v>
      </c>
      <c r="U1302" t="str">
        <f t="shared" si="440"/>
        <v>FY2004Q1</v>
      </c>
    </row>
    <row r="1303" spans="1:21">
      <c r="A1303" t="str">
        <f t="shared" si="434"/>
        <v>20030725</v>
      </c>
      <c r="B1303" s="1">
        <f t="shared" si="420"/>
        <v>37827</v>
      </c>
      <c r="C1303" s="1" t="str">
        <f t="shared" si="435"/>
        <v>2003/07/25</v>
      </c>
      <c r="D1303">
        <f t="shared" si="421"/>
        <v>6</v>
      </c>
      <c r="E1303" t="str">
        <f t="shared" si="422"/>
        <v>Friday</v>
      </c>
      <c r="F1303">
        <f t="shared" si="423"/>
        <v>25</v>
      </c>
      <c r="G1303" s="2">
        <f t="shared" si="424"/>
        <v>206</v>
      </c>
      <c r="H1303" t="str">
        <f t="shared" si="425"/>
        <v>Weekend</v>
      </c>
      <c r="I1303">
        <f t="shared" si="431"/>
        <v>30</v>
      </c>
      <c r="J1303" t="str">
        <f t="shared" si="426"/>
        <v>July</v>
      </c>
      <c r="K1303">
        <f t="shared" si="427"/>
        <v>7</v>
      </c>
      <c r="L1303" s="1" t="str">
        <f t="shared" si="432"/>
        <v>N</v>
      </c>
      <c r="M1303">
        <f t="shared" si="428"/>
        <v>3</v>
      </c>
      <c r="N1303">
        <f t="shared" si="429"/>
        <v>2003</v>
      </c>
      <c r="O1303" t="str">
        <f t="shared" si="433"/>
        <v>2003-07</v>
      </c>
      <c r="P1303" t="str">
        <f t="shared" si="436"/>
        <v>2003Q3</v>
      </c>
      <c r="Q1303">
        <f t="shared" si="437"/>
        <v>1</v>
      </c>
      <c r="R1303">
        <f t="shared" si="438"/>
        <v>1</v>
      </c>
      <c r="S1303">
        <f t="shared" si="439"/>
        <v>2004</v>
      </c>
      <c r="T1303" t="str">
        <f t="shared" si="430"/>
        <v>FY2004-01</v>
      </c>
      <c r="U1303" t="str">
        <f t="shared" si="440"/>
        <v>FY2004Q1</v>
      </c>
    </row>
    <row r="1304" spans="1:21">
      <c r="A1304" t="str">
        <f t="shared" si="434"/>
        <v>20030726</v>
      </c>
      <c r="B1304" s="1">
        <f t="shared" si="420"/>
        <v>37828</v>
      </c>
      <c r="C1304" s="1" t="str">
        <f t="shared" si="435"/>
        <v>2003/07/26</v>
      </c>
      <c r="D1304">
        <f t="shared" si="421"/>
        <v>7</v>
      </c>
      <c r="E1304" t="str">
        <f t="shared" si="422"/>
        <v>Saturday</v>
      </c>
      <c r="F1304">
        <f t="shared" si="423"/>
        <v>26</v>
      </c>
      <c r="G1304" s="2">
        <f t="shared" si="424"/>
        <v>207</v>
      </c>
      <c r="H1304" t="str">
        <f t="shared" si="425"/>
        <v>Weekend</v>
      </c>
      <c r="I1304">
        <f t="shared" si="431"/>
        <v>30</v>
      </c>
      <c r="J1304" t="str">
        <f t="shared" si="426"/>
        <v>July</v>
      </c>
      <c r="K1304">
        <f t="shared" si="427"/>
        <v>7</v>
      </c>
      <c r="L1304" s="1" t="str">
        <f t="shared" si="432"/>
        <v>N</v>
      </c>
      <c r="M1304">
        <f t="shared" si="428"/>
        <v>3</v>
      </c>
      <c r="N1304">
        <f t="shared" si="429"/>
        <v>2003</v>
      </c>
      <c r="O1304" t="str">
        <f t="shared" si="433"/>
        <v>2003-07</v>
      </c>
      <c r="P1304" t="str">
        <f t="shared" si="436"/>
        <v>2003Q3</v>
      </c>
      <c r="Q1304">
        <f t="shared" si="437"/>
        <v>1</v>
      </c>
      <c r="R1304">
        <f t="shared" si="438"/>
        <v>1</v>
      </c>
      <c r="S1304">
        <f t="shared" si="439"/>
        <v>2004</v>
      </c>
      <c r="T1304" t="str">
        <f t="shared" si="430"/>
        <v>FY2004-01</v>
      </c>
      <c r="U1304" t="str">
        <f t="shared" si="440"/>
        <v>FY2004Q1</v>
      </c>
    </row>
    <row r="1305" spans="1:21">
      <c r="A1305" t="str">
        <f t="shared" si="434"/>
        <v>20030727</v>
      </c>
      <c r="B1305" s="1">
        <f t="shared" si="420"/>
        <v>37829</v>
      </c>
      <c r="C1305" s="1" t="str">
        <f t="shared" si="435"/>
        <v>2003/07/27</v>
      </c>
      <c r="D1305">
        <f t="shared" si="421"/>
        <v>1</v>
      </c>
      <c r="E1305" t="str">
        <f t="shared" si="422"/>
        <v>Sunday</v>
      </c>
      <c r="F1305">
        <f t="shared" si="423"/>
        <v>27</v>
      </c>
      <c r="G1305" s="2">
        <f t="shared" si="424"/>
        <v>208</v>
      </c>
      <c r="H1305" t="str">
        <f t="shared" si="425"/>
        <v>Weekday</v>
      </c>
      <c r="I1305">
        <f t="shared" si="431"/>
        <v>31</v>
      </c>
      <c r="J1305" t="str">
        <f t="shared" si="426"/>
        <v>July</v>
      </c>
      <c r="K1305">
        <f t="shared" si="427"/>
        <v>7</v>
      </c>
      <c r="L1305" s="1" t="str">
        <f t="shared" si="432"/>
        <v>N</v>
      </c>
      <c r="M1305">
        <f t="shared" si="428"/>
        <v>3</v>
      </c>
      <c r="N1305">
        <f t="shared" si="429"/>
        <v>2003</v>
      </c>
      <c r="O1305" t="str">
        <f t="shared" si="433"/>
        <v>2003-07</v>
      </c>
      <c r="P1305" t="str">
        <f t="shared" si="436"/>
        <v>2003Q3</v>
      </c>
      <c r="Q1305">
        <f t="shared" si="437"/>
        <v>1</v>
      </c>
      <c r="R1305">
        <f t="shared" si="438"/>
        <v>1</v>
      </c>
      <c r="S1305">
        <f t="shared" si="439"/>
        <v>2004</v>
      </c>
      <c r="T1305" t="str">
        <f t="shared" si="430"/>
        <v>FY2004-01</v>
      </c>
      <c r="U1305" t="str">
        <f t="shared" si="440"/>
        <v>FY2004Q1</v>
      </c>
    </row>
    <row r="1306" spans="1:21">
      <c r="A1306" t="str">
        <f t="shared" si="434"/>
        <v>20030728</v>
      </c>
      <c r="B1306" s="1">
        <f t="shared" ref="B1306:B1369" si="441">B1305+1</f>
        <v>37830</v>
      </c>
      <c r="C1306" s="1" t="str">
        <f t="shared" si="435"/>
        <v>2003/07/28</v>
      </c>
      <c r="D1306">
        <f t="shared" ref="D1306:D1369" si="442">WEEKDAY(B1306)</f>
        <v>2</v>
      </c>
      <c r="E1306" t="str">
        <f t="shared" ref="E1306:E1369" si="443">TEXT(C1306, "dddd")</f>
        <v>Monday</v>
      </c>
      <c r="F1306">
        <f t="shared" ref="F1306:F1369" si="444">DAY(B1306)</f>
        <v>28</v>
      </c>
      <c r="G1306" s="2">
        <f t="shared" ref="G1306:G1369" si="445">B1306-DATEVALUE("1/1/"&amp;YEAR(B1306))+1</f>
        <v>209</v>
      </c>
      <c r="H1306" t="str">
        <f t="shared" ref="H1306:H1369" si="446">IF(D1306&lt;6,"Weekday","Weekend")</f>
        <v>Weekday</v>
      </c>
      <c r="I1306">
        <f t="shared" si="431"/>
        <v>31</v>
      </c>
      <c r="J1306" t="str">
        <f t="shared" ref="J1306:J1369" si="447">TEXT(B1306,"Mmmm")</f>
        <v>July</v>
      </c>
      <c r="K1306">
        <f t="shared" ref="K1306:K1369" si="448">MONTH(B1306)</f>
        <v>7</v>
      </c>
      <c r="L1306" s="1" t="str">
        <f t="shared" si="432"/>
        <v>N</v>
      </c>
      <c r="M1306">
        <f t="shared" ref="M1306:M1369" si="449">IF(K1306&lt;4,1,IF(K1306&lt;7,2,IF(K1306&lt;10,3,4)))</f>
        <v>3</v>
      </c>
      <c r="N1306">
        <f t="shared" ref="N1306:N1369" si="450">YEAR(B1306)</f>
        <v>2003</v>
      </c>
      <c r="O1306" t="str">
        <f t="shared" si="433"/>
        <v>2003-07</v>
      </c>
      <c r="P1306" t="str">
        <f t="shared" si="436"/>
        <v>2003Q3</v>
      </c>
      <c r="Q1306">
        <f t="shared" si="437"/>
        <v>1</v>
      </c>
      <c r="R1306">
        <f t="shared" si="438"/>
        <v>1</v>
      </c>
      <c r="S1306">
        <f t="shared" si="439"/>
        <v>2004</v>
      </c>
      <c r="T1306" t="str">
        <f t="shared" si="430"/>
        <v>FY2004-01</v>
      </c>
      <c r="U1306" t="str">
        <f t="shared" si="440"/>
        <v>FY2004Q1</v>
      </c>
    </row>
    <row r="1307" spans="1:21">
      <c r="A1307" t="str">
        <f t="shared" si="434"/>
        <v>20030729</v>
      </c>
      <c r="B1307" s="1">
        <f t="shared" si="441"/>
        <v>37831</v>
      </c>
      <c r="C1307" s="1" t="str">
        <f t="shared" si="435"/>
        <v>2003/07/29</v>
      </c>
      <c r="D1307">
        <f t="shared" si="442"/>
        <v>3</v>
      </c>
      <c r="E1307" t="str">
        <f t="shared" si="443"/>
        <v>Tuesday</v>
      </c>
      <c r="F1307">
        <f t="shared" si="444"/>
        <v>29</v>
      </c>
      <c r="G1307" s="2">
        <f t="shared" si="445"/>
        <v>210</v>
      </c>
      <c r="H1307" t="str">
        <f t="shared" si="446"/>
        <v>Weekday</v>
      </c>
      <c r="I1307">
        <f t="shared" si="431"/>
        <v>31</v>
      </c>
      <c r="J1307" t="str">
        <f t="shared" si="447"/>
        <v>July</v>
      </c>
      <c r="K1307">
        <f t="shared" si="448"/>
        <v>7</v>
      </c>
      <c r="L1307" s="1" t="str">
        <f t="shared" si="432"/>
        <v>N</v>
      </c>
      <c r="M1307">
        <f t="shared" si="449"/>
        <v>3</v>
      </c>
      <c r="N1307">
        <f t="shared" si="450"/>
        <v>2003</v>
      </c>
      <c r="O1307" t="str">
        <f t="shared" si="433"/>
        <v>2003-07</v>
      </c>
      <c r="P1307" t="str">
        <f t="shared" si="436"/>
        <v>2003Q3</v>
      </c>
      <c r="Q1307">
        <f t="shared" si="437"/>
        <v>1</v>
      </c>
      <c r="R1307">
        <f t="shared" si="438"/>
        <v>1</v>
      </c>
      <c r="S1307">
        <f t="shared" si="439"/>
        <v>2004</v>
      </c>
      <c r="T1307" t="str">
        <f t="shared" si="430"/>
        <v>FY2004-01</v>
      </c>
      <c r="U1307" t="str">
        <f t="shared" si="440"/>
        <v>FY2004Q1</v>
      </c>
    </row>
    <row r="1308" spans="1:21">
      <c r="A1308" t="str">
        <f t="shared" si="434"/>
        <v>20030730</v>
      </c>
      <c r="B1308" s="1">
        <f t="shared" si="441"/>
        <v>37832</v>
      </c>
      <c r="C1308" s="1" t="str">
        <f t="shared" si="435"/>
        <v>2003/07/30</v>
      </c>
      <c r="D1308">
        <f t="shared" si="442"/>
        <v>4</v>
      </c>
      <c r="E1308" t="str">
        <f t="shared" si="443"/>
        <v>Wednesday</v>
      </c>
      <c r="F1308">
        <f t="shared" si="444"/>
        <v>30</v>
      </c>
      <c r="G1308" s="2">
        <f t="shared" si="445"/>
        <v>211</v>
      </c>
      <c r="H1308" t="str">
        <f t="shared" si="446"/>
        <v>Weekday</v>
      </c>
      <c r="I1308">
        <f t="shared" si="431"/>
        <v>31</v>
      </c>
      <c r="J1308" t="str">
        <f t="shared" si="447"/>
        <v>July</v>
      </c>
      <c r="K1308">
        <f t="shared" si="448"/>
        <v>7</v>
      </c>
      <c r="L1308" s="1" t="str">
        <f t="shared" si="432"/>
        <v>N</v>
      </c>
      <c r="M1308">
        <f t="shared" si="449"/>
        <v>3</v>
      </c>
      <c r="N1308">
        <f t="shared" si="450"/>
        <v>2003</v>
      </c>
      <c r="O1308" t="str">
        <f t="shared" si="433"/>
        <v>2003-07</v>
      </c>
      <c r="P1308" t="str">
        <f t="shared" si="436"/>
        <v>2003Q3</v>
      </c>
      <c r="Q1308">
        <f t="shared" si="437"/>
        <v>1</v>
      </c>
      <c r="R1308">
        <f t="shared" si="438"/>
        <v>1</v>
      </c>
      <c r="S1308">
        <f t="shared" si="439"/>
        <v>2004</v>
      </c>
      <c r="T1308" t="str">
        <f t="shared" si="430"/>
        <v>FY2004-01</v>
      </c>
      <c r="U1308" t="str">
        <f t="shared" si="440"/>
        <v>FY2004Q1</v>
      </c>
    </row>
    <row r="1309" spans="1:21">
      <c r="A1309" t="str">
        <f t="shared" si="434"/>
        <v>20030731</v>
      </c>
      <c r="B1309" s="1">
        <f t="shared" si="441"/>
        <v>37833</v>
      </c>
      <c r="C1309" s="1" t="str">
        <f t="shared" si="435"/>
        <v>2003/07/31</v>
      </c>
      <c r="D1309">
        <f t="shared" si="442"/>
        <v>5</v>
      </c>
      <c r="E1309" t="str">
        <f t="shared" si="443"/>
        <v>Thursday</v>
      </c>
      <c r="F1309">
        <f t="shared" si="444"/>
        <v>31</v>
      </c>
      <c r="G1309" s="2">
        <f t="shared" si="445"/>
        <v>212</v>
      </c>
      <c r="H1309" t="str">
        <f t="shared" si="446"/>
        <v>Weekday</v>
      </c>
      <c r="I1309">
        <f t="shared" si="431"/>
        <v>31</v>
      </c>
      <c r="J1309" t="str">
        <f t="shared" si="447"/>
        <v>July</v>
      </c>
      <c r="K1309">
        <f t="shared" si="448"/>
        <v>7</v>
      </c>
      <c r="L1309" s="1" t="str">
        <f t="shared" si="432"/>
        <v>Y</v>
      </c>
      <c r="M1309">
        <f t="shared" si="449"/>
        <v>3</v>
      </c>
      <c r="N1309">
        <f t="shared" si="450"/>
        <v>2003</v>
      </c>
      <c r="O1309" t="str">
        <f t="shared" si="433"/>
        <v>2003-07</v>
      </c>
      <c r="P1309" t="str">
        <f t="shared" si="436"/>
        <v>2003Q3</v>
      </c>
      <c r="Q1309">
        <f t="shared" si="437"/>
        <v>1</v>
      </c>
      <c r="R1309">
        <f t="shared" si="438"/>
        <v>1</v>
      </c>
      <c r="S1309">
        <f t="shared" si="439"/>
        <v>2004</v>
      </c>
      <c r="T1309" t="str">
        <f t="shared" ref="T1309:T1372" si="451">"FY"&amp;S1309&amp;"-"&amp;IF(Q1309&lt;10,"0","")&amp;Q1309</f>
        <v>FY2004-01</v>
      </c>
      <c r="U1309" t="str">
        <f t="shared" si="440"/>
        <v>FY2004Q1</v>
      </c>
    </row>
    <row r="1310" spans="1:21">
      <c r="A1310" t="str">
        <f t="shared" si="434"/>
        <v>20030801</v>
      </c>
      <c r="B1310" s="1">
        <f t="shared" si="441"/>
        <v>37834</v>
      </c>
      <c r="C1310" s="1" t="str">
        <f t="shared" si="435"/>
        <v>2003/08/01</v>
      </c>
      <c r="D1310">
        <f t="shared" si="442"/>
        <v>6</v>
      </c>
      <c r="E1310" t="str">
        <f t="shared" si="443"/>
        <v>Friday</v>
      </c>
      <c r="F1310">
        <f t="shared" si="444"/>
        <v>1</v>
      </c>
      <c r="G1310" s="2">
        <f t="shared" si="445"/>
        <v>213</v>
      </c>
      <c r="H1310" t="str">
        <f t="shared" si="446"/>
        <v>Weekend</v>
      </c>
      <c r="I1310">
        <f t="shared" si="431"/>
        <v>31</v>
      </c>
      <c r="J1310" t="str">
        <f t="shared" si="447"/>
        <v>August</v>
      </c>
      <c r="K1310">
        <f t="shared" si="448"/>
        <v>8</v>
      </c>
      <c r="L1310" s="1" t="str">
        <f t="shared" si="432"/>
        <v>N</v>
      </c>
      <c r="M1310">
        <f t="shared" si="449"/>
        <v>3</v>
      </c>
      <c r="N1310">
        <f t="shared" si="450"/>
        <v>2003</v>
      </c>
      <c r="O1310" t="str">
        <f t="shared" si="433"/>
        <v>2003-08</v>
      </c>
      <c r="P1310" t="str">
        <f t="shared" si="436"/>
        <v>2003Q3</v>
      </c>
      <c r="Q1310">
        <f t="shared" si="437"/>
        <v>2</v>
      </c>
      <c r="R1310">
        <f t="shared" si="438"/>
        <v>1</v>
      </c>
      <c r="S1310">
        <f t="shared" si="439"/>
        <v>2004</v>
      </c>
      <c r="T1310" t="str">
        <f t="shared" si="451"/>
        <v>FY2004-02</v>
      </c>
      <c r="U1310" t="str">
        <f t="shared" si="440"/>
        <v>FY2004Q1</v>
      </c>
    </row>
    <row r="1311" spans="1:21">
      <c r="A1311" t="str">
        <f t="shared" si="434"/>
        <v>20030802</v>
      </c>
      <c r="B1311" s="1">
        <f t="shared" si="441"/>
        <v>37835</v>
      </c>
      <c r="C1311" s="1" t="str">
        <f t="shared" si="435"/>
        <v>2003/08/02</v>
      </c>
      <c r="D1311">
        <f t="shared" si="442"/>
        <v>7</v>
      </c>
      <c r="E1311" t="str">
        <f t="shared" si="443"/>
        <v>Saturday</v>
      </c>
      <c r="F1311">
        <f t="shared" si="444"/>
        <v>2</v>
      </c>
      <c r="G1311" s="2">
        <f t="shared" si="445"/>
        <v>214</v>
      </c>
      <c r="H1311" t="str">
        <f t="shared" si="446"/>
        <v>Weekend</v>
      </c>
      <c r="I1311">
        <f t="shared" si="431"/>
        <v>31</v>
      </c>
      <c r="J1311" t="str">
        <f t="shared" si="447"/>
        <v>August</v>
      </c>
      <c r="K1311">
        <f t="shared" si="448"/>
        <v>8</v>
      </c>
      <c r="L1311" s="1" t="str">
        <f t="shared" si="432"/>
        <v>N</v>
      </c>
      <c r="M1311">
        <f t="shared" si="449"/>
        <v>3</v>
      </c>
      <c r="N1311">
        <f t="shared" si="450"/>
        <v>2003</v>
      </c>
      <c r="O1311" t="str">
        <f t="shared" si="433"/>
        <v>2003-08</v>
      </c>
      <c r="P1311" t="str">
        <f t="shared" si="436"/>
        <v>2003Q3</v>
      </c>
      <c r="Q1311">
        <f t="shared" si="437"/>
        <v>2</v>
      </c>
      <c r="R1311">
        <f t="shared" si="438"/>
        <v>1</v>
      </c>
      <c r="S1311">
        <f t="shared" si="439"/>
        <v>2004</v>
      </c>
      <c r="T1311" t="str">
        <f t="shared" si="451"/>
        <v>FY2004-02</v>
      </c>
      <c r="U1311" t="str">
        <f t="shared" si="440"/>
        <v>FY2004Q1</v>
      </c>
    </row>
    <row r="1312" spans="1:21">
      <c r="A1312" t="str">
        <f t="shared" si="434"/>
        <v>20030803</v>
      </c>
      <c r="B1312" s="1">
        <f t="shared" si="441"/>
        <v>37836</v>
      </c>
      <c r="C1312" s="1" t="str">
        <f t="shared" si="435"/>
        <v>2003/08/03</v>
      </c>
      <c r="D1312">
        <f t="shared" si="442"/>
        <v>1</v>
      </c>
      <c r="E1312" t="str">
        <f t="shared" si="443"/>
        <v>Sunday</v>
      </c>
      <c r="F1312">
        <f t="shared" si="444"/>
        <v>3</v>
      </c>
      <c r="G1312" s="2">
        <f t="shared" si="445"/>
        <v>215</v>
      </c>
      <c r="H1312" t="str">
        <f t="shared" si="446"/>
        <v>Weekday</v>
      </c>
      <c r="I1312">
        <f t="shared" si="431"/>
        <v>32</v>
      </c>
      <c r="J1312" t="str">
        <f t="shared" si="447"/>
        <v>August</v>
      </c>
      <c r="K1312">
        <f t="shared" si="448"/>
        <v>8</v>
      </c>
      <c r="L1312" s="1" t="str">
        <f t="shared" si="432"/>
        <v>N</v>
      </c>
      <c r="M1312">
        <f t="shared" si="449"/>
        <v>3</v>
      </c>
      <c r="N1312">
        <f t="shared" si="450"/>
        <v>2003</v>
      </c>
      <c r="O1312" t="str">
        <f t="shared" si="433"/>
        <v>2003-08</v>
      </c>
      <c r="P1312" t="str">
        <f t="shared" si="436"/>
        <v>2003Q3</v>
      </c>
      <c r="Q1312">
        <f t="shared" si="437"/>
        <v>2</v>
      </c>
      <c r="R1312">
        <f t="shared" si="438"/>
        <v>1</v>
      </c>
      <c r="S1312">
        <f t="shared" si="439"/>
        <v>2004</v>
      </c>
      <c r="T1312" t="str">
        <f t="shared" si="451"/>
        <v>FY2004-02</v>
      </c>
      <c r="U1312" t="str">
        <f t="shared" si="440"/>
        <v>FY2004Q1</v>
      </c>
    </row>
    <row r="1313" spans="1:21">
      <c r="A1313" t="str">
        <f t="shared" si="434"/>
        <v>20030804</v>
      </c>
      <c r="B1313" s="1">
        <f t="shared" si="441"/>
        <v>37837</v>
      </c>
      <c r="C1313" s="1" t="str">
        <f t="shared" si="435"/>
        <v>2003/08/04</v>
      </c>
      <c r="D1313">
        <f t="shared" si="442"/>
        <v>2</v>
      </c>
      <c r="E1313" t="str">
        <f t="shared" si="443"/>
        <v>Monday</v>
      </c>
      <c r="F1313">
        <f t="shared" si="444"/>
        <v>4</v>
      </c>
      <c r="G1313" s="2">
        <f t="shared" si="445"/>
        <v>216</v>
      </c>
      <c r="H1313" t="str">
        <f t="shared" si="446"/>
        <v>Weekday</v>
      </c>
      <c r="I1313">
        <f t="shared" si="431"/>
        <v>32</v>
      </c>
      <c r="J1313" t="str">
        <f t="shared" si="447"/>
        <v>August</v>
      </c>
      <c r="K1313">
        <f t="shared" si="448"/>
        <v>8</v>
      </c>
      <c r="L1313" s="1" t="str">
        <f t="shared" si="432"/>
        <v>N</v>
      </c>
      <c r="M1313">
        <f t="shared" si="449"/>
        <v>3</v>
      </c>
      <c r="N1313">
        <f t="shared" si="450"/>
        <v>2003</v>
      </c>
      <c r="O1313" t="str">
        <f t="shared" si="433"/>
        <v>2003-08</v>
      </c>
      <c r="P1313" t="str">
        <f t="shared" si="436"/>
        <v>2003Q3</v>
      </c>
      <c r="Q1313">
        <f t="shared" si="437"/>
        <v>2</v>
      </c>
      <c r="R1313">
        <f t="shared" si="438"/>
        <v>1</v>
      </c>
      <c r="S1313">
        <f t="shared" si="439"/>
        <v>2004</v>
      </c>
      <c r="T1313" t="str">
        <f t="shared" si="451"/>
        <v>FY2004-02</v>
      </c>
      <c r="U1313" t="str">
        <f t="shared" si="440"/>
        <v>FY2004Q1</v>
      </c>
    </row>
    <row r="1314" spans="1:21">
      <c r="A1314" t="str">
        <f t="shared" si="434"/>
        <v>20030805</v>
      </c>
      <c r="B1314" s="1">
        <f t="shared" si="441"/>
        <v>37838</v>
      </c>
      <c r="C1314" s="1" t="str">
        <f t="shared" si="435"/>
        <v>2003/08/05</v>
      </c>
      <c r="D1314">
        <f t="shared" si="442"/>
        <v>3</v>
      </c>
      <c r="E1314" t="str">
        <f t="shared" si="443"/>
        <v>Tuesday</v>
      </c>
      <c r="F1314">
        <f t="shared" si="444"/>
        <v>5</v>
      </c>
      <c r="G1314" s="2">
        <f t="shared" si="445"/>
        <v>217</v>
      </c>
      <c r="H1314" t="str">
        <f t="shared" si="446"/>
        <v>Weekday</v>
      </c>
      <c r="I1314">
        <f t="shared" si="431"/>
        <v>32</v>
      </c>
      <c r="J1314" t="str">
        <f t="shared" si="447"/>
        <v>August</v>
      </c>
      <c r="K1314">
        <f t="shared" si="448"/>
        <v>8</v>
      </c>
      <c r="L1314" s="1" t="str">
        <f t="shared" si="432"/>
        <v>N</v>
      </c>
      <c r="M1314">
        <f t="shared" si="449"/>
        <v>3</v>
      </c>
      <c r="N1314">
        <f t="shared" si="450"/>
        <v>2003</v>
      </c>
      <c r="O1314" t="str">
        <f t="shared" si="433"/>
        <v>2003-08</v>
      </c>
      <c r="P1314" t="str">
        <f t="shared" si="436"/>
        <v>2003Q3</v>
      </c>
      <c r="Q1314">
        <f t="shared" si="437"/>
        <v>2</v>
      </c>
      <c r="R1314">
        <f t="shared" si="438"/>
        <v>1</v>
      </c>
      <c r="S1314">
        <f t="shared" si="439"/>
        <v>2004</v>
      </c>
      <c r="T1314" t="str">
        <f t="shared" si="451"/>
        <v>FY2004-02</v>
      </c>
      <c r="U1314" t="str">
        <f t="shared" si="440"/>
        <v>FY2004Q1</v>
      </c>
    </row>
    <row r="1315" spans="1:21">
      <c r="A1315" t="str">
        <f t="shared" si="434"/>
        <v>20030806</v>
      </c>
      <c r="B1315" s="1">
        <f t="shared" si="441"/>
        <v>37839</v>
      </c>
      <c r="C1315" s="1" t="str">
        <f t="shared" si="435"/>
        <v>2003/08/06</v>
      </c>
      <c r="D1315">
        <f t="shared" si="442"/>
        <v>4</v>
      </c>
      <c r="E1315" t="str">
        <f t="shared" si="443"/>
        <v>Wednesday</v>
      </c>
      <c r="F1315">
        <f t="shared" si="444"/>
        <v>6</v>
      </c>
      <c r="G1315" s="2">
        <f t="shared" si="445"/>
        <v>218</v>
      </c>
      <c r="H1315" t="str">
        <f t="shared" si="446"/>
        <v>Weekday</v>
      </c>
      <c r="I1315">
        <f t="shared" si="431"/>
        <v>32</v>
      </c>
      <c r="J1315" t="str">
        <f t="shared" si="447"/>
        <v>August</v>
      </c>
      <c r="K1315">
        <f t="shared" si="448"/>
        <v>8</v>
      </c>
      <c r="L1315" s="1" t="str">
        <f t="shared" si="432"/>
        <v>N</v>
      </c>
      <c r="M1315">
        <f t="shared" si="449"/>
        <v>3</v>
      </c>
      <c r="N1315">
        <f t="shared" si="450"/>
        <v>2003</v>
      </c>
      <c r="O1315" t="str">
        <f t="shared" si="433"/>
        <v>2003-08</v>
      </c>
      <c r="P1315" t="str">
        <f t="shared" si="436"/>
        <v>2003Q3</v>
      </c>
      <c r="Q1315">
        <f t="shared" si="437"/>
        <v>2</v>
      </c>
      <c r="R1315">
        <f t="shared" si="438"/>
        <v>1</v>
      </c>
      <c r="S1315">
        <f t="shared" si="439"/>
        <v>2004</v>
      </c>
      <c r="T1315" t="str">
        <f t="shared" si="451"/>
        <v>FY2004-02</v>
      </c>
      <c r="U1315" t="str">
        <f t="shared" si="440"/>
        <v>FY2004Q1</v>
      </c>
    </row>
    <row r="1316" spans="1:21">
      <c r="A1316" t="str">
        <f t="shared" si="434"/>
        <v>20030807</v>
      </c>
      <c r="B1316" s="1">
        <f t="shared" si="441"/>
        <v>37840</v>
      </c>
      <c r="C1316" s="1" t="str">
        <f t="shared" si="435"/>
        <v>2003/08/07</v>
      </c>
      <c r="D1316">
        <f t="shared" si="442"/>
        <v>5</v>
      </c>
      <c r="E1316" t="str">
        <f t="shared" si="443"/>
        <v>Thursday</v>
      </c>
      <c r="F1316">
        <f t="shared" si="444"/>
        <v>7</v>
      </c>
      <c r="G1316" s="2">
        <f t="shared" si="445"/>
        <v>219</v>
      </c>
      <c r="H1316" t="str">
        <f t="shared" si="446"/>
        <v>Weekday</v>
      </c>
      <c r="I1316">
        <f t="shared" si="431"/>
        <v>32</v>
      </c>
      <c r="J1316" t="str">
        <f t="shared" si="447"/>
        <v>August</v>
      </c>
      <c r="K1316">
        <f t="shared" si="448"/>
        <v>8</v>
      </c>
      <c r="L1316" s="1" t="str">
        <f t="shared" si="432"/>
        <v>N</v>
      </c>
      <c r="M1316">
        <f t="shared" si="449"/>
        <v>3</v>
      </c>
      <c r="N1316">
        <f t="shared" si="450"/>
        <v>2003</v>
      </c>
      <c r="O1316" t="str">
        <f t="shared" si="433"/>
        <v>2003-08</v>
      </c>
      <c r="P1316" t="str">
        <f t="shared" si="436"/>
        <v>2003Q3</v>
      </c>
      <c r="Q1316">
        <f t="shared" si="437"/>
        <v>2</v>
      </c>
      <c r="R1316">
        <f t="shared" si="438"/>
        <v>1</v>
      </c>
      <c r="S1316">
        <f t="shared" si="439"/>
        <v>2004</v>
      </c>
      <c r="T1316" t="str">
        <f t="shared" si="451"/>
        <v>FY2004-02</v>
      </c>
      <c r="U1316" t="str">
        <f t="shared" si="440"/>
        <v>FY2004Q1</v>
      </c>
    </row>
    <row r="1317" spans="1:21">
      <c r="A1317" t="str">
        <f t="shared" si="434"/>
        <v>20030808</v>
      </c>
      <c r="B1317" s="1">
        <f t="shared" si="441"/>
        <v>37841</v>
      </c>
      <c r="C1317" s="1" t="str">
        <f t="shared" si="435"/>
        <v>2003/08/08</v>
      </c>
      <c r="D1317">
        <f t="shared" si="442"/>
        <v>6</v>
      </c>
      <c r="E1317" t="str">
        <f t="shared" si="443"/>
        <v>Friday</v>
      </c>
      <c r="F1317">
        <f t="shared" si="444"/>
        <v>8</v>
      </c>
      <c r="G1317" s="2">
        <f t="shared" si="445"/>
        <v>220</v>
      </c>
      <c r="H1317" t="str">
        <f t="shared" si="446"/>
        <v>Weekend</v>
      </c>
      <c r="I1317">
        <f t="shared" si="431"/>
        <v>32</v>
      </c>
      <c r="J1317" t="str">
        <f t="shared" si="447"/>
        <v>August</v>
      </c>
      <c r="K1317">
        <f t="shared" si="448"/>
        <v>8</v>
      </c>
      <c r="L1317" s="1" t="str">
        <f t="shared" si="432"/>
        <v>N</v>
      </c>
      <c r="M1317">
        <f t="shared" si="449"/>
        <v>3</v>
      </c>
      <c r="N1317">
        <f t="shared" si="450"/>
        <v>2003</v>
      </c>
      <c r="O1317" t="str">
        <f t="shared" si="433"/>
        <v>2003-08</v>
      </c>
      <c r="P1317" t="str">
        <f t="shared" si="436"/>
        <v>2003Q3</v>
      </c>
      <c r="Q1317">
        <f t="shared" si="437"/>
        <v>2</v>
      </c>
      <c r="R1317">
        <f t="shared" si="438"/>
        <v>1</v>
      </c>
      <c r="S1317">
        <f t="shared" si="439"/>
        <v>2004</v>
      </c>
      <c r="T1317" t="str">
        <f t="shared" si="451"/>
        <v>FY2004-02</v>
      </c>
      <c r="U1317" t="str">
        <f t="shared" si="440"/>
        <v>FY2004Q1</v>
      </c>
    </row>
    <row r="1318" spans="1:21">
      <c r="A1318" t="str">
        <f t="shared" si="434"/>
        <v>20030809</v>
      </c>
      <c r="B1318" s="1">
        <f t="shared" si="441"/>
        <v>37842</v>
      </c>
      <c r="C1318" s="1" t="str">
        <f t="shared" si="435"/>
        <v>2003/08/09</v>
      </c>
      <c r="D1318">
        <f t="shared" si="442"/>
        <v>7</v>
      </c>
      <c r="E1318" t="str">
        <f t="shared" si="443"/>
        <v>Saturday</v>
      </c>
      <c r="F1318">
        <f t="shared" si="444"/>
        <v>9</v>
      </c>
      <c r="G1318" s="2">
        <f t="shared" si="445"/>
        <v>221</v>
      </c>
      <c r="H1318" t="str">
        <f t="shared" si="446"/>
        <v>Weekend</v>
      </c>
      <c r="I1318">
        <f t="shared" si="431"/>
        <v>32</v>
      </c>
      <c r="J1318" t="str">
        <f t="shared" si="447"/>
        <v>August</v>
      </c>
      <c r="K1318">
        <f t="shared" si="448"/>
        <v>8</v>
      </c>
      <c r="L1318" s="1" t="str">
        <f t="shared" si="432"/>
        <v>N</v>
      </c>
      <c r="M1318">
        <f t="shared" si="449"/>
        <v>3</v>
      </c>
      <c r="N1318">
        <f t="shared" si="450"/>
        <v>2003</v>
      </c>
      <c r="O1318" t="str">
        <f t="shared" si="433"/>
        <v>2003-08</v>
      </c>
      <c r="P1318" t="str">
        <f t="shared" si="436"/>
        <v>2003Q3</v>
      </c>
      <c r="Q1318">
        <f t="shared" si="437"/>
        <v>2</v>
      </c>
      <c r="R1318">
        <f t="shared" si="438"/>
        <v>1</v>
      </c>
      <c r="S1318">
        <f t="shared" si="439"/>
        <v>2004</v>
      </c>
      <c r="T1318" t="str">
        <f t="shared" si="451"/>
        <v>FY2004-02</v>
      </c>
      <c r="U1318" t="str">
        <f t="shared" si="440"/>
        <v>FY2004Q1</v>
      </c>
    </row>
    <row r="1319" spans="1:21">
      <c r="A1319" t="str">
        <f t="shared" si="434"/>
        <v>20030810</v>
      </c>
      <c r="B1319" s="1">
        <f t="shared" si="441"/>
        <v>37843</v>
      </c>
      <c r="C1319" s="1" t="str">
        <f t="shared" si="435"/>
        <v>2003/08/10</v>
      </c>
      <c r="D1319">
        <f t="shared" si="442"/>
        <v>1</v>
      </c>
      <c r="E1319" t="str">
        <f t="shared" si="443"/>
        <v>Sunday</v>
      </c>
      <c r="F1319">
        <f t="shared" si="444"/>
        <v>10</v>
      </c>
      <c r="G1319" s="2">
        <f t="shared" si="445"/>
        <v>222</v>
      </c>
      <c r="H1319" t="str">
        <f t="shared" si="446"/>
        <v>Weekday</v>
      </c>
      <c r="I1319">
        <f t="shared" si="431"/>
        <v>33</v>
      </c>
      <c r="J1319" t="str">
        <f t="shared" si="447"/>
        <v>August</v>
      </c>
      <c r="K1319">
        <f t="shared" si="448"/>
        <v>8</v>
      </c>
      <c r="L1319" s="1" t="str">
        <f t="shared" si="432"/>
        <v>N</v>
      </c>
      <c r="M1319">
        <f t="shared" si="449"/>
        <v>3</v>
      </c>
      <c r="N1319">
        <f t="shared" si="450"/>
        <v>2003</v>
      </c>
      <c r="O1319" t="str">
        <f t="shared" si="433"/>
        <v>2003-08</v>
      </c>
      <c r="P1319" t="str">
        <f t="shared" si="436"/>
        <v>2003Q3</v>
      </c>
      <c r="Q1319">
        <f t="shared" si="437"/>
        <v>2</v>
      </c>
      <c r="R1319">
        <f t="shared" si="438"/>
        <v>1</v>
      </c>
      <c r="S1319">
        <f t="shared" si="439"/>
        <v>2004</v>
      </c>
      <c r="T1319" t="str">
        <f t="shared" si="451"/>
        <v>FY2004-02</v>
      </c>
      <c r="U1319" t="str">
        <f t="shared" si="440"/>
        <v>FY2004Q1</v>
      </c>
    </row>
    <row r="1320" spans="1:21">
      <c r="A1320" t="str">
        <f t="shared" si="434"/>
        <v>20030811</v>
      </c>
      <c r="B1320" s="1">
        <f t="shared" si="441"/>
        <v>37844</v>
      </c>
      <c r="C1320" s="1" t="str">
        <f t="shared" si="435"/>
        <v>2003/08/11</v>
      </c>
      <c r="D1320">
        <f t="shared" si="442"/>
        <v>2</v>
      </c>
      <c r="E1320" t="str">
        <f t="shared" si="443"/>
        <v>Monday</v>
      </c>
      <c r="F1320">
        <f t="shared" si="444"/>
        <v>11</v>
      </c>
      <c r="G1320" s="2">
        <f t="shared" si="445"/>
        <v>223</v>
      </c>
      <c r="H1320" t="str">
        <f t="shared" si="446"/>
        <v>Weekday</v>
      </c>
      <c r="I1320">
        <f t="shared" si="431"/>
        <v>33</v>
      </c>
      <c r="J1320" t="str">
        <f t="shared" si="447"/>
        <v>August</v>
      </c>
      <c r="K1320">
        <f t="shared" si="448"/>
        <v>8</v>
      </c>
      <c r="L1320" s="1" t="str">
        <f t="shared" si="432"/>
        <v>N</v>
      </c>
      <c r="M1320">
        <f t="shared" si="449"/>
        <v>3</v>
      </c>
      <c r="N1320">
        <f t="shared" si="450"/>
        <v>2003</v>
      </c>
      <c r="O1320" t="str">
        <f t="shared" si="433"/>
        <v>2003-08</v>
      </c>
      <c r="P1320" t="str">
        <f t="shared" si="436"/>
        <v>2003Q3</v>
      </c>
      <c r="Q1320">
        <f t="shared" si="437"/>
        <v>2</v>
      </c>
      <c r="R1320">
        <f t="shared" si="438"/>
        <v>1</v>
      </c>
      <c r="S1320">
        <f t="shared" si="439"/>
        <v>2004</v>
      </c>
      <c r="T1320" t="str">
        <f t="shared" si="451"/>
        <v>FY2004-02</v>
      </c>
      <c r="U1320" t="str">
        <f t="shared" si="440"/>
        <v>FY2004Q1</v>
      </c>
    </row>
    <row r="1321" spans="1:21">
      <c r="A1321" t="str">
        <f t="shared" si="434"/>
        <v>20030812</v>
      </c>
      <c r="B1321" s="1">
        <f t="shared" si="441"/>
        <v>37845</v>
      </c>
      <c r="C1321" s="1" t="str">
        <f t="shared" si="435"/>
        <v>2003/08/12</v>
      </c>
      <c r="D1321">
        <f t="shared" si="442"/>
        <v>3</v>
      </c>
      <c r="E1321" t="str">
        <f t="shared" si="443"/>
        <v>Tuesday</v>
      </c>
      <c r="F1321">
        <f t="shared" si="444"/>
        <v>12</v>
      </c>
      <c r="G1321" s="2">
        <f t="shared" si="445"/>
        <v>224</v>
      </c>
      <c r="H1321" t="str">
        <f t="shared" si="446"/>
        <v>Weekday</v>
      </c>
      <c r="I1321">
        <f t="shared" si="431"/>
        <v>33</v>
      </c>
      <c r="J1321" t="str">
        <f t="shared" si="447"/>
        <v>August</v>
      </c>
      <c r="K1321">
        <f t="shared" si="448"/>
        <v>8</v>
      </c>
      <c r="L1321" s="1" t="str">
        <f t="shared" si="432"/>
        <v>N</v>
      </c>
      <c r="M1321">
        <f t="shared" si="449"/>
        <v>3</v>
      </c>
      <c r="N1321">
        <f t="shared" si="450"/>
        <v>2003</v>
      </c>
      <c r="O1321" t="str">
        <f t="shared" si="433"/>
        <v>2003-08</v>
      </c>
      <c r="P1321" t="str">
        <f t="shared" si="436"/>
        <v>2003Q3</v>
      </c>
      <c r="Q1321">
        <f t="shared" si="437"/>
        <v>2</v>
      </c>
      <c r="R1321">
        <f t="shared" si="438"/>
        <v>1</v>
      </c>
      <c r="S1321">
        <f t="shared" si="439"/>
        <v>2004</v>
      </c>
      <c r="T1321" t="str">
        <f t="shared" si="451"/>
        <v>FY2004-02</v>
      </c>
      <c r="U1321" t="str">
        <f t="shared" si="440"/>
        <v>FY2004Q1</v>
      </c>
    </row>
    <row r="1322" spans="1:21">
      <c r="A1322" t="str">
        <f t="shared" si="434"/>
        <v>20030813</v>
      </c>
      <c r="B1322" s="1">
        <f t="shared" si="441"/>
        <v>37846</v>
      </c>
      <c r="C1322" s="1" t="str">
        <f t="shared" si="435"/>
        <v>2003/08/13</v>
      </c>
      <c r="D1322">
        <f t="shared" si="442"/>
        <v>4</v>
      </c>
      <c r="E1322" t="str">
        <f t="shared" si="443"/>
        <v>Wednesday</v>
      </c>
      <c r="F1322">
        <f t="shared" si="444"/>
        <v>13</v>
      </c>
      <c r="G1322" s="2">
        <f t="shared" si="445"/>
        <v>225</v>
      </c>
      <c r="H1322" t="str">
        <f t="shared" si="446"/>
        <v>Weekday</v>
      </c>
      <c r="I1322">
        <f t="shared" si="431"/>
        <v>33</v>
      </c>
      <c r="J1322" t="str">
        <f t="shared" si="447"/>
        <v>August</v>
      </c>
      <c r="K1322">
        <f t="shared" si="448"/>
        <v>8</v>
      </c>
      <c r="L1322" s="1" t="str">
        <f t="shared" si="432"/>
        <v>N</v>
      </c>
      <c r="M1322">
        <f t="shared" si="449"/>
        <v>3</v>
      </c>
      <c r="N1322">
        <f t="shared" si="450"/>
        <v>2003</v>
      </c>
      <c r="O1322" t="str">
        <f t="shared" si="433"/>
        <v>2003-08</v>
      </c>
      <c r="P1322" t="str">
        <f t="shared" si="436"/>
        <v>2003Q3</v>
      </c>
      <c r="Q1322">
        <f t="shared" si="437"/>
        <v>2</v>
      </c>
      <c r="R1322">
        <f t="shared" si="438"/>
        <v>1</v>
      </c>
      <c r="S1322">
        <f t="shared" si="439"/>
        <v>2004</v>
      </c>
      <c r="T1322" t="str">
        <f t="shared" si="451"/>
        <v>FY2004-02</v>
      </c>
      <c r="U1322" t="str">
        <f t="shared" si="440"/>
        <v>FY2004Q1</v>
      </c>
    </row>
    <row r="1323" spans="1:21">
      <c r="A1323" t="str">
        <f t="shared" si="434"/>
        <v>20030814</v>
      </c>
      <c r="B1323" s="1">
        <f t="shared" si="441"/>
        <v>37847</v>
      </c>
      <c r="C1323" s="1" t="str">
        <f t="shared" si="435"/>
        <v>2003/08/14</v>
      </c>
      <c r="D1323">
        <f t="shared" si="442"/>
        <v>5</v>
      </c>
      <c r="E1323" t="str">
        <f t="shared" si="443"/>
        <v>Thursday</v>
      </c>
      <c r="F1323">
        <f t="shared" si="444"/>
        <v>14</v>
      </c>
      <c r="G1323" s="2">
        <f t="shared" si="445"/>
        <v>226</v>
      </c>
      <c r="H1323" t="str">
        <f t="shared" si="446"/>
        <v>Weekday</v>
      </c>
      <c r="I1323">
        <f t="shared" si="431"/>
        <v>33</v>
      </c>
      <c r="J1323" t="str">
        <f t="shared" si="447"/>
        <v>August</v>
      </c>
      <c r="K1323">
        <f t="shared" si="448"/>
        <v>8</v>
      </c>
      <c r="L1323" s="1" t="str">
        <f t="shared" si="432"/>
        <v>N</v>
      </c>
      <c r="M1323">
        <f t="shared" si="449"/>
        <v>3</v>
      </c>
      <c r="N1323">
        <f t="shared" si="450"/>
        <v>2003</v>
      </c>
      <c r="O1323" t="str">
        <f t="shared" si="433"/>
        <v>2003-08</v>
      </c>
      <c r="P1323" t="str">
        <f t="shared" si="436"/>
        <v>2003Q3</v>
      </c>
      <c r="Q1323">
        <f t="shared" si="437"/>
        <v>2</v>
      </c>
      <c r="R1323">
        <f t="shared" si="438"/>
        <v>1</v>
      </c>
      <c r="S1323">
        <f t="shared" si="439"/>
        <v>2004</v>
      </c>
      <c r="T1323" t="str">
        <f t="shared" si="451"/>
        <v>FY2004-02</v>
      </c>
      <c r="U1323" t="str">
        <f t="shared" si="440"/>
        <v>FY2004Q1</v>
      </c>
    </row>
    <row r="1324" spans="1:21">
      <c r="A1324" t="str">
        <f t="shared" si="434"/>
        <v>20030815</v>
      </c>
      <c r="B1324" s="1">
        <f t="shared" si="441"/>
        <v>37848</v>
      </c>
      <c r="C1324" s="1" t="str">
        <f t="shared" si="435"/>
        <v>2003/08/15</v>
      </c>
      <c r="D1324">
        <f t="shared" si="442"/>
        <v>6</v>
      </c>
      <c r="E1324" t="str">
        <f t="shared" si="443"/>
        <v>Friday</v>
      </c>
      <c r="F1324">
        <f t="shared" si="444"/>
        <v>15</v>
      </c>
      <c r="G1324" s="2">
        <f t="shared" si="445"/>
        <v>227</v>
      </c>
      <c r="H1324" t="str">
        <f t="shared" si="446"/>
        <v>Weekend</v>
      </c>
      <c r="I1324">
        <f t="shared" si="431"/>
        <v>33</v>
      </c>
      <c r="J1324" t="str">
        <f t="shared" si="447"/>
        <v>August</v>
      </c>
      <c r="K1324">
        <f t="shared" si="448"/>
        <v>8</v>
      </c>
      <c r="L1324" s="1" t="str">
        <f t="shared" si="432"/>
        <v>N</v>
      </c>
      <c r="M1324">
        <f t="shared" si="449"/>
        <v>3</v>
      </c>
      <c r="N1324">
        <f t="shared" si="450"/>
        <v>2003</v>
      </c>
      <c r="O1324" t="str">
        <f t="shared" si="433"/>
        <v>2003-08</v>
      </c>
      <c r="P1324" t="str">
        <f t="shared" si="436"/>
        <v>2003Q3</v>
      </c>
      <c r="Q1324">
        <f t="shared" si="437"/>
        <v>2</v>
      </c>
      <c r="R1324">
        <f t="shared" si="438"/>
        <v>1</v>
      </c>
      <c r="S1324">
        <f t="shared" si="439"/>
        <v>2004</v>
      </c>
      <c r="T1324" t="str">
        <f t="shared" si="451"/>
        <v>FY2004-02</v>
      </c>
      <c r="U1324" t="str">
        <f t="shared" si="440"/>
        <v>FY2004Q1</v>
      </c>
    </row>
    <row r="1325" spans="1:21">
      <c r="A1325" t="str">
        <f t="shared" si="434"/>
        <v>20030816</v>
      </c>
      <c r="B1325" s="1">
        <f t="shared" si="441"/>
        <v>37849</v>
      </c>
      <c r="C1325" s="1" t="str">
        <f t="shared" si="435"/>
        <v>2003/08/16</v>
      </c>
      <c r="D1325">
        <f t="shared" si="442"/>
        <v>7</v>
      </c>
      <c r="E1325" t="str">
        <f t="shared" si="443"/>
        <v>Saturday</v>
      </c>
      <c r="F1325">
        <f t="shared" si="444"/>
        <v>16</v>
      </c>
      <c r="G1325" s="2">
        <f t="shared" si="445"/>
        <v>228</v>
      </c>
      <c r="H1325" t="str">
        <f t="shared" si="446"/>
        <v>Weekend</v>
      </c>
      <c r="I1325">
        <f t="shared" si="431"/>
        <v>33</v>
      </c>
      <c r="J1325" t="str">
        <f t="shared" si="447"/>
        <v>August</v>
      </c>
      <c r="K1325">
        <f t="shared" si="448"/>
        <v>8</v>
      </c>
      <c r="L1325" s="1" t="str">
        <f t="shared" si="432"/>
        <v>N</v>
      </c>
      <c r="M1325">
        <f t="shared" si="449"/>
        <v>3</v>
      </c>
      <c r="N1325">
        <f t="shared" si="450"/>
        <v>2003</v>
      </c>
      <c r="O1325" t="str">
        <f t="shared" si="433"/>
        <v>2003-08</v>
      </c>
      <c r="P1325" t="str">
        <f t="shared" si="436"/>
        <v>2003Q3</v>
      </c>
      <c r="Q1325">
        <f t="shared" si="437"/>
        <v>2</v>
      </c>
      <c r="R1325">
        <f t="shared" si="438"/>
        <v>1</v>
      </c>
      <c r="S1325">
        <f t="shared" si="439"/>
        <v>2004</v>
      </c>
      <c r="T1325" t="str">
        <f t="shared" si="451"/>
        <v>FY2004-02</v>
      </c>
      <c r="U1325" t="str">
        <f t="shared" si="440"/>
        <v>FY2004Q1</v>
      </c>
    </row>
    <row r="1326" spans="1:21">
      <c r="A1326" t="str">
        <f t="shared" si="434"/>
        <v>20030817</v>
      </c>
      <c r="B1326" s="1">
        <f t="shared" si="441"/>
        <v>37850</v>
      </c>
      <c r="C1326" s="1" t="str">
        <f t="shared" si="435"/>
        <v>2003/08/17</v>
      </c>
      <c r="D1326">
        <f t="shared" si="442"/>
        <v>1</v>
      </c>
      <c r="E1326" t="str">
        <f t="shared" si="443"/>
        <v>Sunday</v>
      </c>
      <c r="F1326">
        <f t="shared" si="444"/>
        <v>17</v>
      </c>
      <c r="G1326" s="2">
        <f t="shared" si="445"/>
        <v>229</v>
      </c>
      <c r="H1326" t="str">
        <f t="shared" si="446"/>
        <v>Weekday</v>
      </c>
      <c r="I1326">
        <f t="shared" si="431"/>
        <v>34</v>
      </c>
      <c r="J1326" t="str">
        <f t="shared" si="447"/>
        <v>August</v>
      </c>
      <c r="K1326">
        <f t="shared" si="448"/>
        <v>8</v>
      </c>
      <c r="L1326" s="1" t="str">
        <f t="shared" si="432"/>
        <v>N</v>
      </c>
      <c r="M1326">
        <f t="shared" si="449"/>
        <v>3</v>
      </c>
      <c r="N1326">
        <f t="shared" si="450"/>
        <v>2003</v>
      </c>
      <c r="O1326" t="str">
        <f t="shared" si="433"/>
        <v>2003-08</v>
      </c>
      <c r="P1326" t="str">
        <f t="shared" si="436"/>
        <v>2003Q3</v>
      </c>
      <c r="Q1326">
        <f t="shared" si="437"/>
        <v>2</v>
      </c>
      <c r="R1326">
        <f t="shared" si="438"/>
        <v>1</v>
      </c>
      <c r="S1326">
        <f t="shared" si="439"/>
        <v>2004</v>
      </c>
      <c r="T1326" t="str">
        <f t="shared" si="451"/>
        <v>FY2004-02</v>
      </c>
      <c r="U1326" t="str">
        <f t="shared" si="440"/>
        <v>FY2004Q1</v>
      </c>
    </row>
    <row r="1327" spans="1:21">
      <c r="A1327" t="str">
        <f t="shared" si="434"/>
        <v>20030818</v>
      </c>
      <c r="B1327" s="1">
        <f t="shared" si="441"/>
        <v>37851</v>
      </c>
      <c r="C1327" s="1" t="str">
        <f t="shared" si="435"/>
        <v>2003/08/18</v>
      </c>
      <c r="D1327">
        <f t="shared" si="442"/>
        <v>2</v>
      </c>
      <c r="E1327" t="str">
        <f t="shared" si="443"/>
        <v>Monday</v>
      </c>
      <c r="F1327">
        <f t="shared" si="444"/>
        <v>18</v>
      </c>
      <c r="G1327" s="2">
        <f t="shared" si="445"/>
        <v>230</v>
      </c>
      <c r="H1327" t="str">
        <f t="shared" si="446"/>
        <v>Weekday</v>
      </c>
      <c r="I1327">
        <f t="shared" si="431"/>
        <v>34</v>
      </c>
      <c r="J1327" t="str">
        <f t="shared" si="447"/>
        <v>August</v>
      </c>
      <c r="K1327">
        <f t="shared" si="448"/>
        <v>8</v>
      </c>
      <c r="L1327" s="1" t="str">
        <f t="shared" si="432"/>
        <v>N</v>
      </c>
      <c r="M1327">
        <f t="shared" si="449"/>
        <v>3</v>
      </c>
      <c r="N1327">
        <f t="shared" si="450"/>
        <v>2003</v>
      </c>
      <c r="O1327" t="str">
        <f t="shared" si="433"/>
        <v>2003-08</v>
      </c>
      <c r="P1327" t="str">
        <f t="shared" si="436"/>
        <v>2003Q3</v>
      </c>
      <c r="Q1327">
        <f t="shared" si="437"/>
        <v>2</v>
      </c>
      <c r="R1327">
        <f t="shared" si="438"/>
        <v>1</v>
      </c>
      <c r="S1327">
        <f t="shared" si="439"/>
        <v>2004</v>
      </c>
      <c r="T1327" t="str">
        <f t="shared" si="451"/>
        <v>FY2004-02</v>
      </c>
      <c r="U1327" t="str">
        <f t="shared" si="440"/>
        <v>FY2004Q1</v>
      </c>
    </row>
    <row r="1328" spans="1:21">
      <c r="A1328" t="str">
        <f t="shared" si="434"/>
        <v>20030819</v>
      </c>
      <c r="B1328" s="1">
        <f t="shared" si="441"/>
        <v>37852</v>
      </c>
      <c r="C1328" s="1" t="str">
        <f t="shared" si="435"/>
        <v>2003/08/19</v>
      </c>
      <c r="D1328">
        <f t="shared" si="442"/>
        <v>3</v>
      </c>
      <c r="E1328" t="str">
        <f t="shared" si="443"/>
        <v>Tuesday</v>
      </c>
      <c r="F1328">
        <f t="shared" si="444"/>
        <v>19</v>
      </c>
      <c r="G1328" s="2">
        <f t="shared" si="445"/>
        <v>231</v>
      </c>
      <c r="H1328" t="str">
        <f t="shared" si="446"/>
        <v>Weekday</v>
      </c>
      <c r="I1328">
        <f t="shared" si="431"/>
        <v>34</v>
      </c>
      <c r="J1328" t="str">
        <f t="shared" si="447"/>
        <v>August</v>
      </c>
      <c r="K1328">
        <f t="shared" si="448"/>
        <v>8</v>
      </c>
      <c r="L1328" s="1" t="str">
        <f t="shared" si="432"/>
        <v>N</v>
      </c>
      <c r="M1328">
        <f t="shared" si="449"/>
        <v>3</v>
      </c>
      <c r="N1328">
        <f t="shared" si="450"/>
        <v>2003</v>
      </c>
      <c r="O1328" t="str">
        <f t="shared" si="433"/>
        <v>2003-08</v>
      </c>
      <c r="P1328" t="str">
        <f t="shared" si="436"/>
        <v>2003Q3</v>
      </c>
      <c r="Q1328">
        <f t="shared" si="437"/>
        <v>2</v>
      </c>
      <c r="R1328">
        <f t="shared" si="438"/>
        <v>1</v>
      </c>
      <c r="S1328">
        <f t="shared" si="439"/>
        <v>2004</v>
      </c>
      <c r="T1328" t="str">
        <f t="shared" si="451"/>
        <v>FY2004-02</v>
      </c>
      <c r="U1328" t="str">
        <f t="shared" si="440"/>
        <v>FY2004Q1</v>
      </c>
    </row>
    <row r="1329" spans="1:21">
      <c r="A1329" t="str">
        <f t="shared" si="434"/>
        <v>20030820</v>
      </c>
      <c r="B1329" s="1">
        <f t="shared" si="441"/>
        <v>37853</v>
      </c>
      <c r="C1329" s="1" t="str">
        <f t="shared" si="435"/>
        <v>2003/08/20</v>
      </c>
      <c r="D1329">
        <f t="shared" si="442"/>
        <v>4</v>
      </c>
      <c r="E1329" t="str">
        <f t="shared" si="443"/>
        <v>Wednesday</v>
      </c>
      <c r="F1329">
        <f t="shared" si="444"/>
        <v>20</v>
      </c>
      <c r="G1329" s="2">
        <f t="shared" si="445"/>
        <v>232</v>
      </c>
      <c r="H1329" t="str">
        <f t="shared" si="446"/>
        <v>Weekday</v>
      </c>
      <c r="I1329">
        <f t="shared" si="431"/>
        <v>34</v>
      </c>
      <c r="J1329" t="str">
        <f t="shared" si="447"/>
        <v>August</v>
      </c>
      <c r="K1329">
        <f t="shared" si="448"/>
        <v>8</v>
      </c>
      <c r="L1329" s="1" t="str">
        <f t="shared" si="432"/>
        <v>N</v>
      </c>
      <c r="M1329">
        <f t="shared" si="449"/>
        <v>3</v>
      </c>
      <c r="N1329">
        <f t="shared" si="450"/>
        <v>2003</v>
      </c>
      <c r="O1329" t="str">
        <f t="shared" si="433"/>
        <v>2003-08</v>
      </c>
      <c r="P1329" t="str">
        <f t="shared" si="436"/>
        <v>2003Q3</v>
      </c>
      <c r="Q1329">
        <f t="shared" si="437"/>
        <v>2</v>
      </c>
      <c r="R1329">
        <f t="shared" si="438"/>
        <v>1</v>
      </c>
      <c r="S1329">
        <f t="shared" si="439"/>
        <v>2004</v>
      </c>
      <c r="T1329" t="str">
        <f t="shared" si="451"/>
        <v>FY2004-02</v>
      </c>
      <c r="U1329" t="str">
        <f t="shared" si="440"/>
        <v>FY2004Q1</v>
      </c>
    </row>
    <row r="1330" spans="1:21">
      <c r="A1330" t="str">
        <f t="shared" si="434"/>
        <v>20030821</v>
      </c>
      <c r="B1330" s="1">
        <f t="shared" si="441"/>
        <v>37854</v>
      </c>
      <c r="C1330" s="1" t="str">
        <f t="shared" si="435"/>
        <v>2003/08/21</v>
      </c>
      <c r="D1330">
        <f t="shared" si="442"/>
        <v>5</v>
      </c>
      <c r="E1330" t="str">
        <f t="shared" si="443"/>
        <v>Thursday</v>
      </c>
      <c r="F1330">
        <f t="shared" si="444"/>
        <v>21</v>
      </c>
      <c r="G1330" s="2">
        <f t="shared" si="445"/>
        <v>233</v>
      </c>
      <c r="H1330" t="str">
        <f t="shared" si="446"/>
        <v>Weekday</v>
      </c>
      <c r="I1330">
        <f t="shared" si="431"/>
        <v>34</v>
      </c>
      <c r="J1330" t="str">
        <f t="shared" si="447"/>
        <v>August</v>
      </c>
      <c r="K1330">
        <f t="shared" si="448"/>
        <v>8</v>
      </c>
      <c r="L1330" s="1" t="str">
        <f t="shared" si="432"/>
        <v>N</v>
      </c>
      <c r="M1330">
        <f t="shared" si="449"/>
        <v>3</v>
      </c>
      <c r="N1330">
        <f t="shared" si="450"/>
        <v>2003</v>
      </c>
      <c r="O1330" t="str">
        <f t="shared" si="433"/>
        <v>2003-08</v>
      </c>
      <c r="P1330" t="str">
        <f t="shared" si="436"/>
        <v>2003Q3</v>
      </c>
      <c r="Q1330">
        <f t="shared" si="437"/>
        <v>2</v>
      </c>
      <c r="R1330">
        <f t="shared" si="438"/>
        <v>1</v>
      </c>
      <c r="S1330">
        <f t="shared" si="439"/>
        <v>2004</v>
      </c>
      <c r="T1330" t="str">
        <f t="shared" si="451"/>
        <v>FY2004-02</v>
      </c>
      <c r="U1330" t="str">
        <f t="shared" si="440"/>
        <v>FY2004Q1</v>
      </c>
    </row>
    <row r="1331" spans="1:21">
      <c r="A1331" t="str">
        <f t="shared" si="434"/>
        <v>20030822</v>
      </c>
      <c r="B1331" s="1">
        <f t="shared" si="441"/>
        <v>37855</v>
      </c>
      <c r="C1331" s="1" t="str">
        <f t="shared" si="435"/>
        <v>2003/08/22</v>
      </c>
      <c r="D1331">
        <f t="shared" si="442"/>
        <v>6</v>
      </c>
      <c r="E1331" t="str">
        <f t="shared" si="443"/>
        <v>Friday</v>
      </c>
      <c r="F1331">
        <f t="shared" si="444"/>
        <v>22</v>
      </c>
      <c r="G1331" s="2">
        <f t="shared" si="445"/>
        <v>234</v>
      </c>
      <c r="H1331" t="str">
        <f t="shared" si="446"/>
        <v>Weekend</v>
      </c>
      <c r="I1331">
        <f t="shared" si="431"/>
        <v>34</v>
      </c>
      <c r="J1331" t="str">
        <f t="shared" si="447"/>
        <v>August</v>
      </c>
      <c r="K1331">
        <f t="shared" si="448"/>
        <v>8</v>
      </c>
      <c r="L1331" s="1" t="str">
        <f t="shared" si="432"/>
        <v>N</v>
      </c>
      <c r="M1331">
        <f t="shared" si="449"/>
        <v>3</v>
      </c>
      <c r="N1331">
        <f t="shared" si="450"/>
        <v>2003</v>
      </c>
      <c r="O1331" t="str">
        <f t="shared" si="433"/>
        <v>2003-08</v>
      </c>
      <c r="P1331" t="str">
        <f t="shared" si="436"/>
        <v>2003Q3</v>
      </c>
      <c r="Q1331">
        <f t="shared" si="437"/>
        <v>2</v>
      </c>
      <c r="R1331">
        <f t="shared" si="438"/>
        <v>1</v>
      </c>
      <c r="S1331">
        <f t="shared" si="439"/>
        <v>2004</v>
      </c>
      <c r="T1331" t="str">
        <f t="shared" si="451"/>
        <v>FY2004-02</v>
      </c>
      <c r="U1331" t="str">
        <f t="shared" si="440"/>
        <v>FY2004Q1</v>
      </c>
    </row>
    <row r="1332" spans="1:21">
      <c r="A1332" t="str">
        <f t="shared" si="434"/>
        <v>20030823</v>
      </c>
      <c r="B1332" s="1">
        <f t="shared" si="441"/>
        <v>37856</v>
      </c>
      <c r="C1332" s="1" t="str">
        <f t="shared" si="435"/>
        <v>2003/08/23</v>
      </c>
      <c r="D1332">
        <f t="shared" si="442"/>
        <v>7</v>
      </c>
      <c r="E1332" t="str">
        <f t="shared" si="443"/>
        <v>Saturday</v>
      </c>
      <c r="F1332">
        <f t="shared" si="444"/>
        <v>23</v>
      </c>
      <c r="G1332" s="2">
        <f t="shared" si="445"/>
        <v>235</v>
      </c>
      <c r="H1332" t="str">
        <f t="shared" si="446"/>
        <v>Weekend</v>
      </c>
      <c r="I1332">
        <f t="shared" si="431"/>
        <v>34</v>
      </c>
      <c r="J1332" t="str">
        <f t="shared" si="447"/>
        <v>August</v>
      </c>
      <c r="K1332">
        <f t="shared" si="448"/>
        <v>8</v>
      </c>
      <c r="L1332" s="1" t="str">
        <f t="shared" si="432"/>
        <v>N</v>
      </c>
      <c r="M1332">
        <f t="shared" si="449"/>
        <v>3</v>
      </c>
      <c r="N1332">
        <f t="shared" si="450"/>
        <v>2003</v>
      </c>
      <c r="O1332" t="str">
        <f t="shared" si="433"/>
        <v>2003-08</v>
      </c>
      <c r="P1332" t="str">
        <f t="shared" si="436"/>
        <v>2003Q3</v>
      </c>
      <c r="Q1332">
        <f t="shared" si="437"/>
        <v>2</v>
      </c>
      <c r="R1332">
        <f t="shared" si="438"/>
        <v>1</v>
      </c>
      <c r="S1332">
        <f t="shared" si="439"/>
        <v>2004</v>
      </c>
      <c r="T1332" t="str">
        <f t="shared" si="451"/>
        <v>FY2004-02</v>
      </c>
      <c r="U1332" t="str">
        <f t="shared" si="440"/>
        <v>FY2004Q1</v>
      </c>
    </row>
    <row r="1333" spans="1:21">
      <c r="A1333" t="str">
        <f t="shared" si="434"/>
        <v>20030824</v>
      </c>
      <c r="B1333" s="1">
        <f t="shared" si="441"/>
        <v>37857</v>
      </c>
      <c r="C1333" s="1" t="str">
        <f t="shared" si="435"/>
        <v>2003/08/24</v>
      </c>
      <c r="D1333">
        <f t="shared" si="442"/>
        <v>1</v>
      </c>
      <c r="E1333" t="str">
        <f t="shared" si="443"/>
        <v>Sunday</v>
      </c>
      <c r="F1333">
        <f t="shared" si="444"/>
        <v>24</v>
      </c>
      <c r="G1333" s="2">
        <f t="shared" si="445"/>
        <v>236</v>
      </c>
      <c r="H1333" t="str">
        <f t="shared" si="446"/>
        <v>Weekday</v>
      </c>
      <c r="I1333">
        <f t="shared" si="431"/>
        <v>35</v>
      </c>
      <c r="J1333" t="str">
        <f t="shared" si="447"/>
        <v>August</v>
      </c>
      <c r="K1333">
        <f t="shared" si="448"/>
        <v>8</v>
      </c>
      <c r="L1333" s="1" t="str">
        <f t="shared" si="432"/>
        <v>N</v>
      </c>
      <c r="M1333">
        <f t="shared" si="449"/>
        <v>3</v>
      </c>
      <c r="N1333">
        <f t="shared" si="450"/>
        <v>2003</v>
      </c>
      <c r="O1333" t="str">
        <f t="shared" si="433"/>
        <v>2003-08</v>
      </c>
      <c r="P1333" t="str">
        <f t="shared" si="436"/>
        <v>2003Q3</v>
      </c>
      <c r="Q1333">
        <f t="shared" si="437"/>
        <v>2</v>
      </c>
      <c r="R1333">
        <f t="shared" si="438"/>
        <v>1</v>
      </c>
      <c r="S1333">
        <f t="shared" si="439"/>
        <v>2004</v>
      </c>
      <c r="T1333" t="str">
        <f t="shared" si="451"/>
        <v>FY2004-02</v>
      </c>
      <c r="U1333" t="str">
        <f t="shared" si="440"/>
        <v>FY2004Q1</v>
      </c>
    </row>
    <row r="1334" spans="1:21">
      <c r="A1334" t="str">
        <f t="shared" si="434"/>
        <v>20030825</v>
      </c>
      <c r="B1334" s="1">
        <f t="shared" si="441"/>
        <v>37858</v>
      </c>
      <c r="C1334" s="1" t="str">
        <f t="shared" si="435"/>
        <v>2003/08/25</v>
      </c>
      <c r="D1334">
        <f t="shared" si="442"/>
        <v>2</v>
      </c>
      <c r="E1334" t="str">
        <f t="shared" si="443"/>
        <v>Monday</v>
      </c>
      <c r="F1334">
        <f t="shared" si="444"/>
        <v>25</v>
      </c>
      <c r="G1334" s="2">
        <f t="shared" si="445"/>
        <v>237</v>
      </c>
      <c r="H1334" t="str">
        <f t="shared" si="446"/>
        <v>Weekday</v>
      </c>
      <c r="I1334">
        <f t="shared" si="431"/>
        <v>35</v>
      </c>
      <c r="J1334" t="str">
        <f t="shared" si="447"/>
        <v>August</v>
      </c>
      <c r="K1334">
        <f t="shared" si="448"/>
        <v>8</v>
      </c>
      <c r="L1334" s="1" t="str">
        <f t="shared" si="432"/>
        <v>N</v>
      </c>
      <c r="M1334">
        <f t="shared" si="449"/>
        <v>3</v>
      </c>
      <c r="N1334">
        <f t="shared" si="450"/>
        <v>2003</v>
      </c>
      <c r="O1334" t="str">
        <f t="shared" si="433"/>
        <v>2003-08</v>
      </c>
      <c r="P1334" t="str">
        <f t="shared" si="436"/>
        <v>2003Q3</v>
      </c>
      <c r="Q1334">
        <f t="shared" si="437"/>
        <v>2</v>
      </c>
      <c r="R1334">
        <f t="shared" si="438"/>
        <v>1</v>
      </c>
      <c r="S1334">
        <f t="shared" si="439"/>
        <v>2004</v>
      </c>
      <c r="T1334" t="str">
        <f t="shared" si="451"/>
        <v>FY2004-02</v>
      </c>
      <c r="U1334" t="str">
        <f t="shared" si="440"/>
        <v>FY2004Q1</v>
      </c>
    </row>
    <row r="1335" spans="1:21">
      <c r="A1335" t="str">
        <f t="shared" si="434"/>
        <v>20030826</v>
      </c>
      <c r="B1335" s="1">
        <f t="shared" si="441"/>
        <v>37859</v>
      </c>
      <c r="C1335" s="1" t="str">
        <f t="shared" si="435"/>
        <v>2003/08/26</v>
      </c>
      <c r="D1335">
        <f t="shared" si="442"/>
        <v>3</v>
      </c>
      <c r="E1335" t="str">
        <f t="shared" si="443"/>
        <v>Tuesday</v>
      </c>
      <c r="F1335">
        <f t="shared" si="444"/>
        <v>26</v>
      </c>
      <c r="G1335" s="2">
        <f t="shared" si="445"/>
        <v>238</v>
      </c>
      <c r="H1335" t="str">
        <f t="shared" si="446"/>
        <v>Weekday</v>
      </c>
      <c r="I1335">
        <f t="shared" si="431"/>
        <v>35</v>
      </c>
      <c r="J1335" t="str">
        <f t="shared" si="447"/>
        <v>August</v>
      </c>
      <c r="K1335">
        <f t="shared" si="448"/>
        <v>8</v>
      </c>
      <c r="L1335" s="1" t="str">
        <f t="shared" si="432"/>
        <v>N</v>
      </c>
      <c r="M1335">
        <f t="shared" si="449"/>
        <v>3</v>
      </c>
      <c r="N1335">
        <f t="shared" si="450"/>
        <v>2003</v>
      </c>
      <c r="O1335" t="str">
        <f t="shared" si="433"/>
        <v>2003-08</v>
      </c>
      <c r="P1335" t="str">
        <f t="shared" si="436"/>
        <v>2003Q3</v>
      </c>
      <c r="Q1335">
        <f t="shared" si="437"/>
        <v>2</v>
      </c>
      <c r="R1335">
        <f t="shared" si="438"/>
        <v>1</v>
      </c>
      <c r="S1335">
        <f t="shared" si="439"/>
        <v>2004</v>
      </c>
      <c r="T1335" t="str">
        <f t="shared" si="451"/>
        <v>FY2004-02</v>
      </c>
      <c r="U1335" t="str">
        <f t="shared" si="440"/>
        <v>FY2004Q1</v>
      </c>
    </row>
    <row r="1336" spans="1:21">
      <c r="A1336" t="str">
        <f t="shared" si="434"/>
        <v>20030827</v>
      </c>
      <c r="B1336" s="1">
        <f t="shared" si="441"/>
        <v>37860</v>
      </c>
      <c r="C1336" s="1" t="str">
        <f t="shared" si="435"/>
        <v>2003/08/27</v>
      </c>
      <c r="D1336">
        <f t="shared" si="442"/>
        <v>4</v>
      </c>
      <c r="E1336" t="str">
        <f t="shared" si="443"/>
        <v>Wednesday</v>
      </c>
      <c r="F1336">
        <f t="shared" si="444"/>
        <v>27</v>
      </c>
      <c r="G1336" s="2">
        <f t="shared" si="445"/>
        <v>239</v>
      </c>
      <c r="H1336" t="str">
        <f t="shared" si="446"/>
        <v>Weekday</v>
      </c>
      <c r="I1336">
        <f t="shared" si="431"/>
        <v>35</v>
      </c>
      <c r="J1336" t="str">
        <f t="shared" si="447"/>
        <v>August</v>
      </c>
      <c r="K1336">
        <f t="shared" si="448"/>
        <v>8</v>
      </c>
      <c r="L1336" s="1" t="str">
        <f t="shared" si="432"/>
        <v>N</v>
      </c>
      <c r="M1336">
        <f t="shared" si="449"/>
        <v>3</v>
      </c>
      <c r="N1336">
        <f t="shared" si="450"/>
        <v>2003</v>
      </c>
      <c r="O1336" t="str">
        <f t="shared" si="433"/>
        <v>2003-08</v>
      </c>
      <c r="P1336" t="str">
        <f t="shared" si="436"/>
        <v>2003Q3</v>
      </c>
      <c r="Q1336">
        <f t="shared" si="437"/>
        <v>2</v>
      </c>
      <c r="R1336">
        <f t="shared" si="438"/>
        <v>1</v>
      </c>
      <c r="S1336">
        <f t="shared" si="439"/>
        <v>2004</v>
      </c>
      <c r="T1336" t="str">
        <f t="shared" si="451"/>
        <v>FY2004-02</v>
      </c>
      <c r="U1336" t="str">
        <f t="shared" si="440"/>
        <v>FY2004Q1</v>
      </c>
    </row>
    <row r="1337" spans="1:21">
      <c r="A1337" t="str">
        <f t="shared" si="434"/>
        <v>20030828</v>
      </c>
      <c r="B1337" s="1">
        <f t="shared" si="441"/>
        <v>37861</v>
      </c>
      <c r="C1337" s="1" t="str">
        <f t="shared" si="435"/>
        <v>2003/08/28</v>
      </c>
      <c r="D1337">
        <f t="shared" si="442"/>
        <v>5</v>
      </c>
      <c r="E1337" t="str">
        <f t="shared" si="443"/>
        <v>Thursday</v>
      </c>
      <c r="F1337">
        <f t="shared" si="444"/>
        <v>28</v>
      </c>
      <c r="G1337" s="2">
        <f t="shared" si="445"/>
        <v>240</v>
      </c>
      <c r="H1337" t="str">
        <f t="shared" si="446"/>
        <v>Weekday</v>
      </c>
      <c r="I1337">
        <f t="shared" si="431"/>
        <v>35</v>
      </c>
      <c r="J1337" t="str">
        <f t="shared" si="447"/>
        <v>August</v>
      </c>
      <c r="K1337">
        <f t="shared" si="448"/>
        <v>8</v>
      </c>
      <c r="L1337" s="1" t="str">
        <f t="shared" si="432"/>
        <v>N</v>
      </c>
      <c r="M1337">
        <f t="shared" si="449"/>
        <v>3</v>
      </c>
      <c r="N1337">
        <f t="shared" si="450"/>
        <v>2003</v>
      </c>
      <c r="O1337" t="str">
        <f t="shared" si="433"/>
        <v>2003-08</v>
      </c>
      <c r="P1337" t="str">
        <f t="shared" si="436"/>
        <v>2003Q3</v>
      </c>
      <c r="Q1337">
        <f t="shared" si="437"/>
        <v>2</v>
      </c>
      <c r="R1337">
        <f t="shared" si="438"/>
        <v>1</v>
      </c>
      <c r="S1337">
        <f t="shared" si="439"/>
        <v>2004</v>
      </c>
      <c r="T1337" t="str">
        <f t="shared" si="451"/>
        <v>FY2004-02</v>
      </c>
      <c r="U1337" t="str">
        <f t="shared" si="440"/>
        <v>FY2004Q1</v>
      </c>
    </row>
    <row r="1338" spans="1:21">
      <c r="A1338" t="str">
        <f t="shared" si="434"/>
        <v>20030829</v>
      </c>
      <c r="B1338" s="1">
        <f t="shared" si="441"/>
        <v>37862</v>
      </c>
      <c r="C1338" s="1" t="str">
        <f t="shared" si="435"/>
        <v>2003/08/29</v>
      </c>
      <c r="D1338">
        <f t="shared" si="442"/>
        <v>6</v>
      </c>
      <c r="E1338" t="str">
        <f t="shared" si="443"/>
        <v>Friday</v>
      </c>
      <c r="F1338">
        <f t="shared" si="444"/>
        <v>29</v>
      </c>
      <c r="G1338" s="2">
        <f t="shared" si="445"/>
        <v>241</v>
      </c>
      <c r="H1338" t="str">
        <f t="shared" si="446"/>
        <v>Weekend</v>
      </c>
      <c r="I1338">
        <f t="shared" si="431"/>
        <v>35</v>
      </c>
      <c r="J1338" t="str">
        <f t="shared" si="447"/>
        <v>August</v>
      </c>
      <c r="K1338">
        <f t="shared" si="448"/>
        <v>8</v>
      </c>
      <c r="L1338" s="1" t="str">
        <f t="shared" si="432"/>
        <v>N</v>
      </c>
      <c r="M1338">
        <f t="shared" si="449"/>
        <v>3</v>
      </c>
      <c r="N1338">
        <f t="shared" si="450"/>
        <v>2003</v>
      </c>
      <c r="O1338" t="str">
        <f t="shared" si="433"/>
        <v>2003-08</v>
      </c>
      <c r="P1338" t="str">
        <f t="shared" si="436"/>
        <v>2003Q3</v>
      </c>
      <c r="Q1338">
        <f t="shared" si="437"/>
        <v>2</v>
      </c>
      <c r="R1338">
        <f t="shared" si="438"/>
        <v>1</v>
      </c>
      <c r="S1338">
        <f t="shared" si="439"/>
        <v>2004</v>
      </c>
      <c r="T1338" t="str">
        <f t="shared" si="451"/>
        <v>FY2004-02</v>
      </c>
      <c r="U1338" t="str">
        <f t="shared" si="440"/>
        <v>FY2004Q1</v>
      </c>
    </row>
    <row r="1339" spans="1:21">
      <c r="A1339" t="str">
        <f t="shared" si="434"/>
        <v>20030830</v>
      </c>
      <c r="B1339" s="1">
        <f t="shared" si="441"/>
        <v>37863</v>
      </c>
      <c r="C1339" s="1" t="str">
        <f t="shared" si="435"/>
        <v>2003/08/30</v>
      </c>
      <c r="D1339">
        <f t="shared" si="442"/>
        <v>7</v>
      </c>
      <c r="E1339" t="str">
        <f t="shared" si="443"/>
        <v>Saturday</v>
      </c>
      <c r="F1339">
        <f t="shared" si="444"/>
        <v>30</v>
      </c>
      <c r="G1339" s="2">
        <f t="shared" si="445"/>
        <v>242</v>
      </c>
      <c r="H1339" t="str">
        <f t="shared" si="446"/>
        <v>Weekend</v>
      </c>
      <c r="I1339">
        <f t="shared" si="431"/>
        <v>35</v>
      </c>
      <c r="J1339" t="str">
        <f t="shared" si="447"/>
        <v>August</v>
      </c>
      <c r="K1339">
        <f t="shared" si="448"/>
        <v>8</v>
      </c>
      <c r="L1339" s="1" t="str">
        <f t="shared" si="432"/>
        <v>N</v>
      </c>
      <c r="M1339">
        <f t="shared" si="449"/>
        <v>3</v>
      </c>
      <c r="N1339">
        <f t="shared" si="450"/>
        <v>2003</v>
      </c>
      <c r="O1339" t="str">
        <f t="shared" si="433"/>
        <v>2003-08</v>
      </c>
      <c r="P1339" t="str">
        <f t="shared" si="436"/>
        <v>2003Q3</v>
      </c>
      <c r="Q1339">
        <f t="shared" si="437"/>
        <v>2</v>
      </c>
      <c r="R1339">
        <f t="shared" si="438"/>
        <v>1</v>
      </c>
      <c r="S1339">
        <f t="shared" si="439"/>
        <v>2004</v>
      </c>
      <c r="T1339" t="str">
        <f t="shared" si="451"/>
        <v>FY2004-02</v>
      </c>
      <c r="U1339" t="str">
        <f t="shared" si="440"/>
        <v>FY2004Q1</v>
      </c>
    </row>
    <row r="1340" spans="1:21">
      <c r="A1340" t="str">
        <f t="shared" si="434"/>
        <v>20030831</v>
      </c>
      <c r="B1340" s="1">
        <f t="shared" si="441"/>
        <v>37864</v>
      </c>
      <c r="C1340" s="1" t="str">
        <f t="shared" si="435"/>
        <v>2003/08/31</v>
      </c>
      <c r="D1340">
        <f t="shared" si="442"/>
        <v>1</v>
      </c>
      <c r="E1340" t="str">
        <f t="shared" si="443"/>
        <v>Sunday</v>
      </c>
      <c r="F1340">
        <f t="shared" si="444"/>
        <v>31</v>
      </c>
      <c r="G1340" s="2">
        <f t="shared" si="445"/>
        <v>243</v>
      </c>
      <c r="H1340" t="str">
        <f t="shared" si="446"/>
        <v>Weekday</v>
      </c>
      <c r="I1340">
        <f t="shared" si="431"/>
        <v>36</v>
      </c>
      <c r="J1340" t="str">
        <f t="shared" si="447"/>
        <v>August</v>
      </c>
      <c r="K1340">
        <f t="shared" si="448"/>
        <v>8</v>
      </c>
      <c r="L1340" s="1" t="str">
        <f t="shared" si="432"/>
        <v>Y</v>
      </c>
      <c r="M1340">
        <f t="shared" si="449"/>
        <v>3</v>
      </c>
      <c r="N1340">
        <f t="shared" si="450"/>
        <v>2003</v>
      </c>
      <c r="O1340" t="str">
        <f t="shared" si="433"/>
        <v>2003-08</v>
      </c>
      <c r="P1340" t="str">
        <f t="shared" si="436"/>
        <v>2003Q3</v>
      </c>
      <c r="Q1340">
        <f t="shared" si="437"/>
        <v>2</v>
      </c>
      <c r="R1340">
        <f t="shared" si="438"/>
        <v>1</v>
      </c>
      <c r="S1340">
        <f t="shared" si="439"/>
        <v>2004</v>
      </c>
      <c r="T1340" t="str">
        <f t="shared" si="451"/>
        <v>FY2004-02</v>
      </c>
      <c r="U1340" t="str">
        <f t="shared" si="440"/>
        <v>FY2004Q1</v>
      </c>
    </row>
    <row r="1341" spans="1:21">
      <c r="A1341" t="str">
        <f t="shared" si="434"/>
        <v>20030901</v>
      </c>
      <c r="B1341" s="1">
        <f t="shared" si="441"/>
        <v>37865</v>
      </c>
      <c r="C1341" s="1" t="str">
        <f t="shared" si="435"/>
        <v>2003/09/01</v>
      </c>
      <c r="D1341">
        <f t="shared" si="442"/>
        <v>2</v>
      </c>
      <c r="E1341" t="str">
        <f t="shared" si="443"/>
        <v>Monday</v>
      </c>
      <c r="F1341">
        <f t="shared" si="444"/>
        <v>1</v>
      </c>
      <c r="G1341" s="2">
        <f t="shared" si="445"/>
        <v>244</v>
      </c>
      <c r="H1341" t="str">
        <f t="shared" si="446"/>
        <v>Weekday</v>
      </c>
      <c r="I1341">
        <f t="shared" si="431"/>
        <v>36</v>
      </c>
      <c r="J1341" t="str">
        <f t="shared" si="447"/>
        <v>September</v>
      </c>
      <c r="K1341">
        <f t="shared" si="448"/>
        <v>9</v>
      </c>
      <c r="L1341" s="1" t="str">
        <f t="shared" si="432"/>
        <v>N</v>
      </c>
      <c r="M1341">
        <f t="shared" si="449"/>
        <v>3</v>
      </c>
      <c r="N1341">
        <f t="shared" si="450"/>
        <v>2003</v>
      </c>
      <c r="O1341" t="str">
        <f t="shared" si="433"/>
        <v>2003-09</v>
      </c>
      <c r="P1341" t="str">
        <f t="shared" si="436"/>
        <v>2003Q3</v>
      </c>
      <c r="Q1341">
        <f t="shared" si="437"/>
        <v>3</v>
      </c>
      <c r="R1341">
        <f t="shared" si="438"/>
        <v>1</v>
      </c>
      <c r="S1341">
        <f t="shared" si="439"/>
        <v>2004</v>
      </c>
      <c r="T1341" t="str">
        <f t="shared" si="451"/>
        <v>FY2004-03</v>
      </c>
      <c r="U1341" t="str">
        <f t="shared" si="440"/>
        <v>FY2004Q1</v>
      </c>
    </row>
    <row r="1342" spans="1:21">
      <c r="A1342" t="str">
        <f t="shared" si="434"/>
        <v>20030902</v>
      </c>
      <c r="B1342" s="1">
        <f t="shared" si="441"/>
        <v>37866</v>
      </c>
      <c r="C1342" s="1" t="str">
        <f t="shared" si="435"/>
        <v>2003/09/02</v>
      </c>
      <c r="D1342">
        <f t="shared" si="442"/>
        <v>3</v>
      </c>
      <c r="E1342" t="str">
        <f t="shared" si="443"/>
        <v>Tuesday</v>
      </c>
      <c r="F1342">
        <f t="shared" si="444"/>
        <v>2</v>
      </c>
      <c r="G1342" s="2">
        <f t="shared" si="445"/>
        <v>245</v>
      </c>
      <c r="H1342" t="str">
        <f t="shared" si="446"/>
        <v>Weekday</v>
      </c>
      <c r="I1342">
        <f t="shared" si="431"/>
        <v>36</v>
      </c>
      <c r="J1342" t="str">
        <f t="shared" si="447"/>
        <v>September</v>
      </c>
      <c r="K1342">
        <f t="shared" si="448"/>
        <v>9</v>
      </c>
      <c r="L1342" s="1" t="str">
        <f t="shared" si="432"/>
        <v>N</v>
      </c>
      <c r="M1342">
        <f t="shared" si="449"/>
        <v>3</v>
      </c>
      <c r="N1342">
        <f t="shared" si="450"/>
        <v>2003</v>
      </c>
      <c r="O1342" t="str">
        <f t="shared" si="433"/>
        <v>2003-09</v>
      </c>
      <c r="P1342" t="str">
        <f t="shared" si="436"/>
        <v>2003Q3</v>
      </c>
      <c r="Q1342">
        <f t="shared" si="437"/>
        <v>3</v>
      </c>
      <c r="R1342">
        <f t="shared" si="438"/>
        <v>1</v>
      </c>
      <c r="S1342">
        <f t="shared" si="439"/>
        <v>2004</v>
      </c>
      <c r="T1342" t="str">
        <f t="shared" si="451"/>
        <v>FY2004-03</v>
      </c>
      <c r="U1342" t="str">
        <f t="shared" si="440"/>
        <v>FY2004Q1</v>
      </c>
    </row>
    <row r="1343" spans="1:21">
      <c r="A1343" t="str">
        <f t="shared" si="434"/>
        <v>20030903</v>
      </c>
      <c r="B1343" s="1">
        <f t="shared" si="441"/>
        <v>37867</v>
      </c>
      <c r="C1343" s="1" t="str">
        <f t="shared" si="435"/>
        <v>2003/09/03</v>
      </c>
      <c r="D1343">
        <f t="shared" si="442"/>
        <v>4</v>
      </c>
      <c r="E1343" t="str">
        <f t="shared" si="443"/>
        <v>Wednesday</v>
      </c>
      <c r="F1343">
        <f t="shared" si="444"/>
        <v>3</v>
      </c>
      <c r="G1343" s="2">
        <f t="shared" si="445"/>
        <v>246</v>
      </c>
      <c r="H1343" t="str">
        <f t="shared" si="446"/>
        <v>Weekday</v>
      </c>
      <c r="I1343">
        <f t="shared" si="431"/>
        <v>36</v>
      </c>
      <c r="J1343" t="str">
        <f t="shared" si="447"/>
        <v>September</v>
      </c>
      <c r="K1343">
        <f t="shared" si="448"/>
        <v>9</v>
      </c>
      <c r="L1343" s="1" t="str">
        <f t="shared" si="432"/>
        <v>N</v>
      </c>
      <c r="M1343">
        <f t="shared" si="449"/>
        <v>3</v>
      </c>
      <c r="N1343">
        <f t="shared" si="450"/>
        <v>2003</v>
      </c>
      <c r="O1343" t="str">
        <f t="shared" si="433"/>
        <v>2003-09</v>
      </c>
      <c r="P1343" t="str">
        <f t="shared" si="436"/>
        <v>2003Q3</v>
      </c>
      <c r="Q1343">
        <f t="shared" si="437"/>
        <v>3</v>
      </c>
      <c r="R1343">
        <f t="shared" si="438"/>
        <v>1</v>
      </c>
      <c r="S1343">
        <f t="shared" si="439"/>
        <v>2004</v>
      </c>
      <c r="T1343" t="str">
        <f t="shared" si="451"/>
        <v>FY2004-03</v>
      </c>
      <c r="U1343" t="str">
        <f t="shared" si="440"/>
        <v>FY2004Q1</v>
      </c>
    </row>
    <row r="1344" spans="1:21">
      <c r="A1344" t="str">
        <f t="shared" si="434"/>
        <v>20030904</v>
      </c>
      <c r="B1344" s="1">
        <f t="shared" si="441"/>
        <v>37868</v>
      </c>
      <c r="C1344" s="1" t="str">
        <f t="shared" si="435"/>
        <v>2003/09/04</v>
      </c>
      <c r="D1344">
        <f t="shared" si="442"/>
        <v>5</v>
      </c>
      <c r="E1344" t="str">
        <f t="shared" si="443"/>
        <v>Thursday</v>
      </c>
      <c r="F1344">
        <f t="shared" si="444"/>
        <v>4</v>
      </c>
      <c r="G1344" s="2">
        <f t="shared" si="445"/>
        <v>247</v>
      </c>
      <c r="H1344" t="str">
        <f t="shared" si="446"/>
        <v>Weekday</v>
      </c>
      <c r="I1344">
        <f t="shared" si="431"/>
        <v>36</v>
      </c>
      <c r="J1344" t="str">
        <f t="shared" si="447"/>
        <v>September</v>
      </c>
      <c r="K1344">
        <f t="shared" si="448"/>
        <v>9</v>
      </c>
      <c r="L1344" s="1" t="str">
        <f t="shared" si="432"/>
        <v>N</v>
      </c>
      <c r="M1344">
        <f t="shared" si="449"/>
        <v>3</v>
      </c>
      <c r="N1344">
        <f t="shared" si="450"/>
        <v>2003</v>
      </c>
      <c r="O1344" t="str">
        <f t="shared" si="433"/>
        <v>2003-09</v>
      </c>
      <c r="P1344" t="str">
        <f t="shared" si="436"/>
        <v>2003Q3</v>
      </c>
      <c r="Q1344">
        <f t="shared" si="437"/>
        <v>3</v>
      </c>
      <c r="R1344">
        <f t="shared" si="438"/>
        <v>1</v>
      </c>
      <c r="S1344">
        <f t="shared" si="439"/>
        <v>2004</v>
      </c>
      <c r="T1344" t="str">
        <f t="shared" si="451"/>
        <v>FY2004-03</v>
      </c>
      <c r="U1344" t="str">
        <f t="shared" si="440"/>
        <v>FY2004Q1</v>
      </c>
    </row>
    <row r="1345" spans="1:21">
      <c r="A1345" t="str">
        <f t="shared" si="434"/>
        <v>20030905</v>
      </c>
      <c r="B1345" s="1">
        <f t="shared" si="441"/>
        <v>37869</v>
      </c>
      <c r="C1345" s="1" t="str">
        <f t="shared" si="435"/>
        <v>2003/09/05</v>
      </c>
      <c r="D1345">
        <f t="shared" si="442"/>
        <v>6</v>
      </c>
      <c r="E1345" t="str">
        <f t="shared" si="443"/>
        <v>Friday</v>
      </c>
      <c r="F1345">
        <f t="shared" si="444"/>
        <v>5</v>
      </c>
      <c r="G1345" s="2">
        <f t="shared" si="445"/>
        <v>248</v>
      </c>
      <c r="H1345" t="str">
        <f t="shared" si="446"/>
        <v>Weekend</v>
      </c>
      <c r="I1345">
        <f t="shared" si="431"/>
        <v>36</v>
      </c>
      <c r="J1345" t="str">
        <f t="shared" si="447"/>
        <v>September</v>
      </c>
      <c r="K1345">
        <f t="shared" si="448"/>
        <v>9</v>
      </c>
      <c r="L1345" s="1" t="str">
        <f t="shared" si="432"/>
        <v>N</v>
      </c>
      <c r="M1345">
        <f t="shared" si="449"/>
        <v>3</v>
      </c>
      <c r="N1345">
        <f t="shared" si="450"/>
        <v>2003</v>
      </c>
      <c r="O1345" t="str">
        <f t="shared" si="433"/>
        <v>2003-09</v>
      </c>
      <c r="P1345" t="str">
        <f t="shared" si="436"/>
        <v>2003Q3</v>
      </c>
      <c r="Q1345">
        <f t="shared" si="437"/>
        <v>3</v>
      </c>
      <c r="R1345">
        <f t="shared" si="438"/>
        <v>1</v>
      </c>
      <c r="S1345">
        <f t="shared" si="439"/>
        <v>2004</v>
      </c>
      <c r="T1345" t="str">
        <f t="shared" si="451"/>
        <v>FY2004-03</v>
      </c>
      <c r="U1345" t="str">
        <f t="shared" si="440"/>
        <v>FY2004Q1</v>
      </c>
    </row>
    <row r="1346" spans="1:21">
      <c r="A1346" t="str">
        <f t="shared" si="434"/>
        <v>20030906</v>
      </c>
      <c r="B1346" s="1">
        <f t="shared" si="441"/>
        <v>37870</v>
      </c>
      <c r="C1346" s="1" t="str">
        <f t="shared" si="435"/>
        <v>2003/09/06</v>
      </c>
      <c r="D1346">
        <f t="shared" si="442"/>
        <v>7</v>
      </c>
      <c r="E1346" t="str">
        <f t="shared" si="443"/>
        <v>Saturday</v>
      </c>
      <c r="F1346">
        <f t="shared" si="444"/>
        <v>6</v>
      </c>
      <c r="G1346" s="2">
        <f t="shared" si="445"/>
        <v>249</v>
      </c>
      <c r="H1346" t="str">
        <f t="shared" si="446"/>
        <v>Weekend</v>
      </c>
      <c r="I1346">
        <f t="shared" ref="I1346:I1409" si="452">WEEKNUM(C1346,1)</f>
        <v>36</v>
      </c>
      <c r="J1346" t="str">
        <f t="shared" si="447"/>
        <v>September</v>
      </c>
      <c r="K1346">
        <f t="shared" si="448"/>
        <v>9</v>
      </c>
      <c r="L1346" s="1" t="str">
        <f t="shared" ref="L1346:L1409" si="453">IF(B1346=EOMONTH(B1346,0),"Y","N")</f>
        <v>N</v>
      </c>
      <c r="M1346">
        <f t="shared" si="449"/>
        <v>3</v>
      </c>
      <c r="N1346">
        <f t="shared" si="450"/>
        <v>2003</v>
      </c>
      <c r="O1346" t="str">
        <f t="shared" ref="O1346:O1409" si="454">N1346&amp;"-"&amp;IF(K1346&lt;10,"0","")&amp;K1346</f>
        <v>2003-09</v>
      </c>
      <c r="P1346" t="str">
        <f t="shared" si="436"/>
        <v>2003Q3</v>
      </c>
      <c r="Q1346">
        <f t="shared" si="437"/>
        <v>3</v>
      </c>
      <c r="R1346">
        <f t="shared" si="438"/>
        <v>1</v>
      </c>
      <c r="S1346">
        <f t="shared" si="439"/>
        <v>2004</v>
      </c>
      <c r="T1346" t="str">
        <f t="shared" si="451"/>
        <v>FY2004-03</v>
      </c>
      <c r="U1346" t="str">
        <f t="shared" si="440"/>
        <v>FY2004Q1</v>
      </c>
    </row>
    <row r="1347" spans="1:21">
      <c r="A1347" t="str">
        <f t="shared" ref="A1347:A1410" si="455">TEXT(B1347,"yyyymmdd")</f>
        <v>20030907</v>
      </c>
      <c r="B1347" s="1">
        <f t="shared" si="441"/>
        <v>37871</v>
      </c>
      <c r="C1347" s="1" t="str">
        <f t="shared" ref="C1347:C1410" si="456">TEXT(B1347,"yyyy/mm/dd")</f>
        <v>2003/09/07</v>
      </c>
      <c r="D1347">
        <f t="shared" si="442"/>
        <v>1</v>
      </c>
      <c r="E1347" t="str">
        <f t="shared" si="443"/>
        <v>Sunday</v>
      </c>
      <c r="F1347">
        <f t="shared" si="444"/>
        <v>7</v>
      </c>
      <c r="G1347" s="2">
        <f t="shared" si="445"/>
        <v>250</v>
      </c>
      <c r="H1347" t="str">
        <f t="shared" si="446"/>
        <v>Weekday</v>
      </c>
      <c r="I1347">
        <f t="shared" si="452"/>
        <v>37</v>
      </c>
      <c r="J1347" t="str">
        <f t="shared" si="447"/>
        <v>September</v>
      </c>
      <c r="K1347">
        <f t="shared" si="448"/>
        <v>9</v>
      </c>
      <c r="L1347" s="1" t="str">
        <f t="shared" si="453"/>
        <v>N</v>
      </c>
      <c r="M1347">
        <f t="shared" si="449"/>
        <v>3</v>
      </c>
      <c r="N1347">
        <f t="shared" si="450"/>
        <v>2003</v>
      </c>
      <c r="O1347" t="str">
        <f t="shared" si="454"/>
        <v>2003-09</v>
      </c>
      <c r="P1347" t="str">
        <f t="shared" ref="P1347:P1410" si="457">N1347&amp;"Q"&amp;M1347</f>
        <v>2003Q3</v>
      </c>
      <c r="Q1347">
        <f t="shared" ref="Q1347:Q1410" si="458">IF(K1347&lt;7,K1347+6,K1347-6)</f>
        <v>3</v>
      </c>
      <c r="R1347">
        <f t="shared" ref="R1347:R1410" si="459">IF(Q1347&lt;4,1,IF(Q1347&lt;7,2,IF(Q1347&lt;10,3,4)))</f>
        <v>1</v>
      </c>
      <c r="S1347">
        <f t="shared" ref="S1347:S1410" si="460">IF(K1347&lt;7,N1347,N1347+1)</f>
        <v>2004</v>
      </c>
      <c r="T1347" t="str">
        <f t="shared" si="451"/>
        <v>FY2004-03</v>
      </c>
      <c r="U1347" t="str">
        <f t="shared" ref="U1347:U1410" si="461">"FY"&amp;S1347&amp;"Q"&amp;R1347</f>
        <v>FY2004Q1</v>
      </c>
    </row>
    <row r="1348" spans="1:21">
      <c r="A1348" t="str">
        <f t="shared" si="455"/>
        <v>20030908</v>
      </c>
      <c r="B1348" s="1">
        <f t="shared" si="441"/>
        <v>37872</v>
      </c>
      <c r="C1348" s="1" t="str">
        <f t="shared" si="456"/>
        <v>2003/09/08</v>
      </c>
      <c r="D1348">
        <f t="shared" si="442"/>
        <v>2</v>
      </c>
      <c r="E1348" t="str">
        <f t="shared" si="443"/>
        <v>Monday</v>
      </c>
      <c r="F1348">
        <f t="shared" si="444"/>
        <v>8</v>
      </c>
      <c r="G1348" s="2">
        <f t="shared" si="445"/>
        <v>251</v>
      </c>
      <c r="H1348" t="str">
        <f t="shared" si="446"/>
        <v>Weekday</v>
      </c>
      <c r="I1348">
        <f t="shared" si="452"/>
        <v>37</v>
      </c>
      <c r="J1348" t="str">
        <f t="shared" si="447"/>
        <v>September</v>
      </c>
      <c r="K1348">
        <f t="shared" si="448"/>
        <v>9</v>
      </c>
      <c r="L1348" s="1" t="str">
        <f t="shared" si="453"/>
        <v>N</v>
      </c>
      <c r="M1348">
        <f t="shared" si="449"/>
        <v>3</v>
      </c>
      <c r="N1348">
        <f t="shared" si="450"/>
        <v>2003</v>
      </c>
      <c r="O1348" t="str">
        <f t="shared" si="454"/>
        <v>2003-09</v>
      </c>
      <c r="P1348" t="str">
        <f t="shared" si="457"/>
        <v>2003Q3</v>
      </c>
      <c r="Q1348">
        <f t="shared" si="458"/>
        <v>3</v>
      </c>
      <c r="R1348">
        <f t="shared" si="459"/>
        <v>1</v>
      </c>
      <c r="S1348">
        <f t="shared" si="460"/>
        <v>2004</v>
      </c>
      <c r="T1348" t="str">
        <f t="shared" si="451"/>
        <v>FY2004-03</v>
      </c>
      <c r="U1348" t="str">
        <f t="shared" si="461"/>
        <v>FY2004Q1</v>
      </c>
    </row>
    <row r="1349" spans="1:21">
      <c r="A1349" t="str">
        <f t="shared" si="455"/>
        <v>20030909</v>
      </c>
      <c r="B1349" s="1">
        <f t="shared" si="441"/>
        <v>37873</v>
      </c>
      <c r="C1349" s="1" t="str">
        <f t="shared" si="456"/>
        <v>2003/09/09</v>
      </c>
      <c r="D1349">
        <f t="shared" si="442"/>
        <v>3</v>
      </c>
      <c r="E1349" t="str">
        <f t="shared" si="443"/>
        <v>Tuesday</v>
      </c>
      <c r="F1349">
        <f t="shared" si="444"/>
        <v>9</v>
      </c>
      <c r="G1349" s="2">
        <f t="shared" si="445"/>
        <v>252</v>
      </c>
      <c r="H1349" t="str">
        <f t="shared" si="446"/>
        <v>Weekday</v>
      </c>
      <c r="I1349">
        <f t="shared" si="452"/>
        <v>37</v>
      </c>
      <c r="J1349" t="str">
        <f t="shared" si="447"/>
        <v>September</v>
      </c>
      <c r="K1349">
        <f t="shared" si="448"/>
        <v>9</v>
      </c>
      <c r="L1349" s="1" t="str">
        <f t="shared" si="453"/>
        <v>N</v>
      </c>
      <c r="M1349">
        <f t="shared" si="449"/>
        <v>3</v>
      </c>
      <c r="N1349">
        <f t="shared" si="450"/>
        <v>2003</v>
      </c>
      <c r="O1349" t="str">
        <f t="shared" si="454"/>
        <v>2003-09</v>
      </c>
      <c r="P1349" t="str">
        <f t="shared" si="457"/>
        <v>2003Q3</v>
      </c>
      <c r="Q1349">
        <f t="shared" si="458"/>
        <v>3</v>
      </c>
      <c r="R1349">
        <f t="shared" si="459"/>
        <v>1</v>
      </c>
      <c r="S1349">
        <f t="shared" si="460"/>
        <v>2004</v>
      </c>
      <c r="T1349" t="str">
        <f t="shared" si="451"/>
        <v>FY2004-03</v>
      </c>
      <c r="U1349" t="str">
        <f t="shared" si="461"/>
        <v>FY2004Q1</v>
      </c>
    </row>
    <row r="1350" spans="1:21">
      <c r="A1350" t="str">
        <f t="shared" si="455"/>
        <v>20030910</v>
      </c>
      <c r="B1350" s="1">
        <f t="shared" si="441"/>
        <v>37874</v>
      </c>
      <c r="C1350" s="1" t="str">
        <f t="shared" si="456"/>
        <v>2003/09/10</v>
      </c>
      <c r="D1350">
        <f t="shared" si="442"/>
        <v>4</v>
      </c>
      <c r="E1350" t="str">
        <f t="shared" si="443"/>
        <v>Wednesday</v>
      </c>
      <c r="F1350">
        <f t="shared" si="444"/>
        <v>10</v>
      </c>
      <c r="G1350" s="2">
        <f t="shared" si="445"/>
        <v>253</v>
      </c>
      <c r="H1350" t="str">
        <f t="shared" si="446"/>
        <v>Weekday</v>
      </c>
      <c r="I1350">
        <f t="shared" si="452"/>
        <v>37</v>
      </c>
      <c r="J1350" t="str">
        <f t="shared" si="447"/>
        <v>September</v>
      </c>
      <c r="K1350">
        <f t="shared" si="448"/>
        <v>9</v>
      </c>
      <c r="L1350" s="1" t="str">
        <f t="shared" si="453"/>
        <v>N</v>
      </c>
      <c r="M1350">
        <f t="shared" si="449"/>
        <v>3</v>
      </c>
      <c r="N1350">
        <f t="shared" si="450"/>
        <v>2003</v>
      </c>
      <c r="O1350" t="str">
        <f t="shared" si="454"/>
        <v>2003-09</v>
      </c>
      <c r="P1350" t="str">
        <f t="shared" si="457"/>
        <v>2003Q3</v>
      </c>
      <c r="Q1350">
        <f t="shared" si="458"/>
        <v>3</v>
      </c>
      <c r="R1350">
        <f t="shared" si="459"/>
        <v>1</v>
      </c>
      <c r="S1350">
        <f t="shared" si="460"/>
        <v>2004</v>
      </c>
      <c r="T1350" t="str">
        <f t="shared" si="451"/>
        <v>FY2004-03</v>
      </c>
      <c r="U1350" t="str">
        <f t="shared" si="461"/>
        <v>FY2004Q1</v>
      </c>
    </row>
    <row r="1351" spans="1:21">
      <c r="A1351" t="str">
        <f t="shared" si="455"/>
        <v>20030911</v>
      </c>
      <c r="B1351" s="1">
        <f t="shared" si="441"/>
        <v>37875</v>
      </c>
      <c r="C1351" s="1" t="str">
        <f t="shared" si="456"/>
        <v>2003/09/11</v>
      </c>
      <c r="D1351">
        <f t="shared" si="442"/>
        <v>5</v>
      </c>
      <c r="E1351" t="str">
        <f t="shared" si="443"/>
        <v>Thursday</v>
      </c>
      <c r="F1351">
        <f t="shared" si="444"/>
        <v>11</v>
      </c>
      <c r="G1351" s="2">
        <f t="shared" si="445"/>
        <v>254</v>
      </c>
      <c r="H1351" t="str">
        <f t="shared" si="446"/>
        <v>Weekday</v>
      </c>
      <c r="I1351">
        <f t="shared" si="452"/>
        <v>37</v>
      </c>
      <c r="J1351" t="str">
        <f t="shared" si="447"/>
        <v>September</v>
      </c>
      <c r="K1351">
        <f t="shared" si="448"/>
        <v>9</v>
      </c>
      <c r="L1351" s="1" t="str">
        <f t="shared" si="453"/>
        <v>N</v>
      </c>
      <c r="M1351">
        <f t="shared" si="449"/>
        <v>3</v>
      </c>
      <c r="N1351">
        <f t="shared" si="450"/>
        <v>2003</v>
      </c>
      <c r="O1351" t="str">
        <f t="shared" si="454"/>
        <v>2003-09</v>
      </c>
      <c r="P1351" t="str">
        <f t="shared" si="457"/>
        <v>2003Q3</v>
      </c>
      <c r="Q1351">
        <f t="shared" si="458"/>
        <v>3</v>
      </c>
      <c r="R1351">
        <f t="shared" si="459"/>
        <v>1</v>
      </c>
      <c r="S1351">
        <f t="shared" si="460"/>
        <v>2004</v>
      </c>
      <c r="T1351" t="str">
        <f t="shared" si="451"/>
        <v>FY2004-03</v>
      </c>
      <c r="U1351" t="str">
        <f t="shared" si="461"/>
        <v>FY2004Q1</v>
      </c>
    </row>
    <row r="1352" spans="1:21">
      <c r="A1352" t="str">
        <f t="shared" si="455"/>
        <v>20030912</v>
      </c>
      <c r="B1352" s="1">
        <f t="shared" si="441"/>
        <v>37876</v>
      </c>
      <c r="C1352" s="1" t="str">
        <f t="shared" si="456"/>
        <v>2003/09/12</v>
      </c>
      <c r="D1352">
        <f t="shared" si="442"/>
        <v>6</v>
      </c>
      <c r="E1352" t="str">
        <f t="shared" si="443"/>
        <v>Friday</v>
      </c>
      <c r="F1352">
        <f t="shared" si="444"/>
        <v>12</v>
      </c>
      <c r="G1352" s="2">
        <f t="shared" si="445"/>
        <v>255</v>
      </c>
      <c r="H1352" t="str">
        <f t="shared" si="446"/>
        <v>Weekend</v>
      </c>
      <c r="I1352">
        <f t="shared" si="452"/>
        <v>37</v>
      </c>
      <c r="J1352" t="str">
        <f t="shared" si="447"/>
        <v>September</v>
      </c>
      <c r="K1352">
        <f t="shared" si="448"/>
        <v>9</v>
      </c>
      <c r="L1352" s="1" t="str">
        <f t="shared" si="453"/>
        <v>N</v>
      </c>
      <c r="M1352">
        <f t="shared" si="449"/>
        <v>3</v>
      </c>
      <c r="N1352">
        <f t="shared" si="450"/>
        <v>2003</v>
      </c>
      <c r="O1352" t="str">
        <f t="shared" si="454"/>
        <v>2003-09</v>
      </c>
      <c r="P1352" t="str">
        <f t="shared" si="457"/>
        <v>2003Q3</v>
      </c>
      <c r="Q1352">
        <f t="shared" si="458"/>
        <v>3</v>
      </c>
      <c r="R1352">
        <f t="shared" si="459"/>
        <v>1</v>
      </c>
      <c r="S1352">
        <f t="shared" si="460"/>
        <v>2004</v>
      </c>
      <c r="T1352" t="str">
        <f t="shared" si="451"/>
        <v>FY2004-03</v>
      </c>
      <c r="U1352" t="str">
        <f t="shared" si="461"/>
        <v>FY2004Q1</v>
      </c>
    </row>
    <row r="1353" spans="1:21">
      <c r="A1353" t="str">
        <f t="shared" si="455"/>
        <v>20030913</v>
      </c>
      <c r="B1353" s="1">
        <f t="shared" si="441"/>
        <v>37877</v>
      </c>
      <c r="C1353" s="1" t="str">
        <f t="shared" si="456"/>
        <v>2003/09/13</v>
      </c>
      <c r="D1353">
        <f t="shared" si="442"/>
        <v>7</v>
      </c>
      <c r="E1353" t="str">
        <f t="shared" si="443"/>
        <v>Saturday</v>
      </c>
      <c r="F1353">
        <f t="shared" si="444"/>
        <v>13</v>
      </c>
      <c r="G1353" s="2">
        <f t="shared" si="445"/>
        <v>256</v>
      </c>
      <c r="H1353" t="str">
        <f t="shared" si="446"/>
        <v>Weekend</v>
      </c>
      <c r="I1353">
        <f t="shared" si="452"/>
        <v>37</v>
      </c>
      <c r="J1353" t="str">
        <f t="shared" si="447"/>
        <v>September</v>
      </c>
      <c r="K1353">
        <f t="shared" si="448"/>
        <v>9</v>
      </c>
      <c r="L1353" s="1" t="str">
        <f t="shared" si="453"/>
        <v>N</v>
      </c>
      <c r="M1353">
        <f t="shared" si="449"/>
        <v>3</v>
      </c>
      <c r="N1353">
        <f t="shared" si="450"/>
        <v>2003</v>
      </c>
      <c r="O1353" t="str">
        <f t="shared" si="454"/>
        <v>2003-09</v>
      </c>
      <c r="P1353" t="str">
        <f t="shared" si="457"/>
        <v>2003Q3</v>
      </c>
      <c r="Q1353">
        <f t="shared" si="458"/>
        <v>3</v>
      </c>
      <c r="R1353">
        <f t="shared" si="459"/>
        <v>1</v>
      </c>
      <c r="S1353">
        <f t="shared" si="460"/>
        <v>2004</v>
      </c>
      <c r="T1353" t="str">
        <f t="shared" si="451"/>
        <v>FY2004-03</v>
      </c>
      <c r="U1353" t="str">
        <f t="shared" si="461"/>
        <v>FY2004Q1</v>
      </c>
    </row>
    <row r="1354" spans="1:21">
      <c r="A1354" t="str">
        <f t="shared" si="455"/>
        <v>20030914</v>
      </c>
      <c r="B1354" s="1">
        <f t="shared" si="441"/>
        <v>37878</v>
      </c>
      <c r="C1354" s="1" t="str">
        <f t="shared" si="456"/>
        <v>2003/09/14</v>
      </c>
      <c r="D1354">
        <f t="shared" si="442"/>
        <v>1</v>
      </c>
      <c r="E1354" t="str">
        <f t="shared" si="443"/>
        <v>Sunday</v>
      </c>
      <c r="F1354">
        <f t="shared" si="444"/>
        <v>14</v>
      </c>
      <c r="G1354" s="2">
        <f t="shared" si="445"/>
        <v>257</v>
      </c>
      <c r="H1354" t="str">
        <f t="shared" si="446"/>
        <v>Weekday</v>
      </c>
      <c r="I1354">
        <f t="shared" si="452"/>
        <v>38</v>
      </c>
      <c r="J1354" t="str">
        <f t="shared" si="447"/>
        <v>September</v>
      </c>
      <c r="K1354">
        <f t="shared" si="448"/>
        <v>9</v>
      </c>
      <c r="L1354" s="1" t="str">
        <f t="shared" si="453"/>
        <v>N</v>
      </c>
      <c r="M1354">
        <f t="shared" si="449"/>
        <v>3</v>
      </c>
      <c r="N1354">
        <f t="shared" si="450"/>
        <v>2003</v>
      </c>
      <c r="O1354" t="str">
        <f t="shared" si="454"/>
        <v>2003-09</v>
      </c>
      <c r="P1354" t="str">
        <f t="shared" si="457"/>
        <v>2003Q3</v>
      </c>
      <c r="Q1354">
        <f t="shared" si="458"/>
        <v>3</v>
      </c>
      <c r="R1354">
        <f t="shared" si="459"/>
        <v>1</v>
      </c>
      <c r="S1354">
        <f t="shared" si="460"/>
        <v>2004</v>
      </c>
      <c r="T1354" t="str">
        <f t="shared" si="451"/>
        <v>FY2004-03</v>
      </c>
      <c r="U1354" t="str">
        <f t="shared" si="461"/>
        <v>FY2004Q1</v>
      </c>
    </row>
    <row r="1355" spans="1:21">
      <c r="A1355" t="str">
        <f t="shared" si="455"/>
        <v>20030915</v>
      </c>
      <c r="B1355" s="1">
        <f t="shared" si="441"/>
        <v>37879</v>
      </c>
      <c r="C1355" s="1" t="str">
        <f t="shared" si="456"/>
        <v>2003/09/15</v>
      </c>
      <c r="D1355">
        <f t="shared" si="442"/>
        <v>2</v>
      </c>
      <c r="E1355" t="str">
        <f t="shared" si="443"/>
        <v>Monday</v>
      </c>
      <c r="F1355">
        <f t="shared" si="444"/>
        <v>15</v>
      </c>
      <c r="G1355" s="2">
        <f t="shared" si="445"/>
        <v>258</v>
      </c>
      <c r="H1355" t="str">
        <f t="shared" si="446"/>
        <v>Weekday</v>
      </c>
      <c r="I1355">
        <f t="shared" si="452"/>
        <v>38</v>
      </c>
      <c r="J1355" t="str">
        <f t="shared" si="447"/>
        <v>September</v>
      </c>
      <c r="K1355">
        <f t="shared" si="448"/>
        <v>9</v>
      </c>
      <c r="L1355" s="1" t="str">
        <f t="shared" si="453"/>
        <v>N</v>
      </c>
      <c r="M1355">
        <f t="shared" si="449"/>
        <v>3</v>
      </c>
      <c r="N1355">
        <f t="shared" si="450"/>
        <v>2003</v>
      </c>
      <c r="O1355" t="str">
        <f t="shared" si="454"/>
        <v>2003-09</v>
      </c>
      <c r="P1355" t="str">
        <f t="shared" si="457"/>
        <v>2003Q3</v>
      </c>
      <c r="Q1355">
        <f t="shared" si="458"/>
        <v>3</v>
      </c>
      <c r="R1355">
        <f t="shared" si="459"/>
        <v>1</v>
      </c>
      <c r="S1355">
        <f t="shared" si="460"/>
        <v>2004</v>
      </c>
      <c r="T1355" t="str">
        <f t="shared" si="451"/>
        <v>FY2004-03</v>
      </c>
      <c r="U1355" t="str">
        <f t="shared" si="461"/>
        <v>FY2004Q1</v>
      </c>
    </row>
    <row r="1356" spans="1:21">
      <c r="A1356" t="str">
        <f t="shared" si="455"/>
        <v>20030916</v>
      </c>
      <c r="B1356" s="1">
        <f t="shared" si="441"/>
        <v>37880</v>
      </c>
      <c r="C1356" s="1" t="str">
        <f t="shared" si="456"/>
        <v>2003/09/16</v>
      </c>
      <c r="D1356">
        <f t="shared" si="442"/>
        <v>3</v>
      </c>
      <c r="E1356" t="str">
        <f t="shared" si="443"/>
        <v>Tuesday</v>
      </c>
      <c r="F1356">
        <f t="shared" si="444"/>
        <v>16</v>
      </c>
      <c r="G1356" s="2">
        <f t="shared" si="445"/>
        <v>259</v>
      </c>
      <c r="H1356" t="str">
        <f t="shared" si="446"/>
        <v>Weekday</v>
      </c>
      <c r="I1356">
        <f t="shared" si="452"/>
        <v>38</v>
      </c>
      <c r="J1356" t="str">
        <f t="shared" si="447"/>
        <v>September</v>
      </c>
      <c r="K1356">
        <f t="shared" si="448"/>
        <v>9</v>
      </c>
      <c r="L1356" s="1" t="str">
        <f t="shared" si="453"/>
        <v>N</v>
      </c>
      <c r="M1356">
        <f t="shared" si="449"/>
        <v>3</v>
      </c>
      <c r="N1356">
        <f t="shared" si="450"/>
        <v>2003</v>
      </c>
      <c r="O1356" t="str">
        <f t="shared" si="454"/>
        <v>2003-09</v>
      </c>
      <c r="P1356" t="str">
        <f t="shared" si="457"/>
        <v>2003Q3</v>
      </c>
      <c r="Q1356">
        <f t="shared" si="458"/>
        <v>3</v>
      </c>
      <c r="R1356">
        <f t="shared" si="459"/>
        <v>1</v>
      </c>
      <c r="S1356">
        <f t="shared" si="460"/>
        <v>2004</v>
      </c>
      <c r="T1356" t="str">
        <f t="shared" si="451"/>
        <v>FY2004-03</v>
      </c>
      <c r="U1356" t="str">
        <f t="shared" si="461"/>
        <v>FY2004Q1</v>
      </c>
    </row>
    <row r="1357" spans="1:21">
      <c r="A1357" t="str">
        <f t="shared" si="455"/>
        <v>20030917</v>
      </c>
      <c r="B1357" s="1">
        <f t="shared" si="441"/>
        <v>37881</v>
      </c>
      <c r="C1357" s="1" t="str">
        <f t="shared" si="456"/>
        <v>2003/09/17</v>
      </c>
      <c r="D1357">
        <f t="shared" si="442"/>
        <v>4</v>
      </c>
      <c r="E1357" t="str">
        <f t="shared" si="443"/>
        <v>Wednesday</v>
      </c>
      <c r="F1357">
        <f t="shared" si="444"/>
        <v>17</v>
      </c>
      <c r="G1357" s="2">
        <f t="shared" si="445"/>
        <v>260</v>
      </c>
      <c r="H1357" t="str">
        <f t="shared" si="446"/>
        <v>Weekday</v>
      </c>
      <c r="I1357">
        <f t="shared" si="452"/>
        <v>38</v>
      </c>
      <c r="J1357" t="str">
        <f t="shared" si="447"/>
        <v>September</v>
      </c>
      <c r="K1357">
        <f t="shared" si="448"/>
        <v>9</v>
      </c>
      <c r="L1357" s="1" t="str">
        <f t="shared" si="453"/>
        <v>N</v>
      </c>
      <c r="M1357">
        <f t="shared" si="449"/>
        <v>3</v>
      </c>
      <c r="N1357">
        <f t="shared" si="450"/>
        <v>2003</v>
      </c>
      <c r="O1357" t="str">
        <f t="shared" si="454"/>
        <v>2003-09</v>
      </c>
      <c r="P1357" t="str">
        <f t="shared" si="457"/>
        <v>2003Q3</v>
      </c>
      <c r="Q1357">
        <f t="shared" si="458"/>
        <v>3</v>
      </c>
      <c r="R1357">
        <f t="shared" si="459"/>
        <v>1</v>
      </c>
      <c r="S1357">
        <f t="shared" si="460"/>
        <v>2004</v>
      </c>
      <c r="T1357" t="str">
        <f t="shared" si="451"/>
        <v>FY2004-03</v>
      </c>
      <c r="U1357" t="str">
        <f t="shared" si="461"/>
        <v>FY2004Q1</v>
      </c>
    </row>
    <row r="1358" spans="1:21">
      <c r="A1358" t="str">
        <f t="shared" si="455"/>
        <v>20030918</v>
      </c>
      <c r="B1358" s="1">
        <f t="shared" si="441"/>
        <v>37882</v>
      </c>
      <c r="C1358" s="1" t="str">
        <f t="shared" si="456"/>
        <v>2003/09/18</v>
      </c>
      <c r="D1358">
        <f t="shared" si="442"/>
        <v>5</v>
      </c>
      <c r="E1358" t="str">
        <f t="shared" si="443"/>
        <v>Thursday</v>
      </c>
      <c r="F1358">
        <f t="shared" si="444"/>
        <v>18</v>
      </c>
      <c r="G1358" s="2">
        <f t="shared" si="445"/>
        <v>261</v>
      </c>
      <c r="H1358" t="str">
        <f t="shared" si="446"/>
        <v>Weekday</v>
      </c>
      <c r="I1358">
        <f t="shared" si="452"/>
        <v>38</v>
      </c>
      <c r="J1358" t="str">
        <f t="shared" si="447"/>
        <v>September</v>
      </c>
      <c r="K1358">
        <f t="shared" si="448"/>
        <v>9</v>
      </c>
      <c r="L1358" s="1" t="str">
        <f t="shared" si="453"/>
        <v>N</v>
      </c>
      <c r="M1358">
        <f t="shared" si="449"/>
        <v>3</v>
      </c>
      <c r="N1358">
        <f t="shared" si="450"/>
        <v>2003</v>
      </c>
      <c r="O1358" t="str">
        <f t="shared" si="454"/>
        <v>2003-09</v>
      </c>
      <c r="P1358" t="str">
        <f t="shared" si="457"/>
        <v>2003Q3</v>
      </c>
      <c r="Q1358">
        <f t="shared" si="458"/>
        <v>3</v>
      </c>
      <c r="R1358">
        <f t="shared" si="459"/>
        <v>1</v>
      </c>
      <c r="S1358">
        <f t="shared" si="460"/>
        <v>2004</v>
      </c>
      <c r="T1358" t="str">
        <f t="shared" si="451"/>
        <v>FY2004-03</v>
      </c>
      <c r="U1358" t="str">
        <f t="shared" si="461"/>
        <v>FY2004Q1</v>
      </c>
    </row>
    <row r="1359" spans="1:21">
      <c r="A1359" t="str">
        <f t="shared" si="455"/>
        <v>20030919</v>
      </c>
      <c r="B1359" s="1">
        <f t="shared" si="441"/>
        <v>37883</v>
      </c>
      <c r="C1359" s="1" t="str">
        <f t="shared" si="456"/>
        <v>2003/09/19</v>
      </c>
      <c r="D1359">
        <f t="shared" si="442"/>
        <v>6</v>
      </c>
      <c r="E1359" t="str">
        <f t="shared" si="443"/>
        <v>Friday</v>
      </c>
      <c r="F1359">
        <f t="shared" si="444"/>
        <v>19</v>
      </c>
      <c r="G1359" s="2">
        <f t="shared" si="445"/>
        <v>262</v>
      </c>
      <c r="H1359" t="str">
        <f t="shared" si="446"/>
        <v>Weekend</v>
      </c>
      <c r="I1359">
        <f t="shared" si="452"/>
        <v>38</v>
      </c>
      <c r="J1359" t="str">
        <f t="shared" si="447"/>
        <v>September</v>
      </c>
      <c r="K1359">
        <f t="shared" si="448"/>
        <v>9</v>
      </c>
      <c r="L1359" s="1" t="str">
        <f t="shared" si="453"/>
        <v>N</v>
      </c>
      <c r="M1359">
        <f t="shared" si="449"/>
        <v>3</v>
      </c>
      <c r="N1359">
        <f t="shared" si="450"/>
        <v>2003</v>
      </c>
      <c r="O1359" t="str">
        <f t="shared" si="454"/>
        <v>2003-09</v>
      </c>
      <c r="P1359" t="str">
        <f t="shared" si="457"/>
        <v>2003Q3</v>
      </c>
      <c r="Q1359">
        <f t="shared" si="458"/>
        <v>3</v>
      </c>
      <c r="R1359">
        <f t="shared" si="459"/>
        <v>1</v>
      </c>
      <c r="S1359">
        <f t="shared" si="460"/>
        <v>2004</v>
      </c>
      <c r="T1359" t="str">
        <f t="shared" si="451"/>
        <v>FY2004-03</v>
      </c>
      <c r="U1359" t="str">
        <f t="shared" si="461"/>
        <v>FY2004Q1</v>
      </c>
    </row>
    <row r="1360" spans="1:21">
      <c r="A1360" t="str">
        <f t="shared" si="455"/>
        <v>20030920</v>
      </c>
      <c r="B1360" s="1">
        <f t="shared" si="441"/>
        <v>37884</v>
      </c>
      <c r="C1360" s="1" t="str">
        <f t="shared" si="456"/>
        <v>2003/09/20</v>
      </c>
      <c r="D1360">
        <f t="shared" si="442"/>
        <v>7</v>
      </c>
      <c r="E1360" t="str">
        <f t="shared" si="443"/>
        <v>Saturday</v>
      </c>
      <c r="F1360">
        <f t="shared" si="444"/>
        <v>20</v>
      </c>
      <c r="G1360" s="2">
        <f t="shared" si="445"/>
        <v>263</v>
      </c>
      <c r="H1360" t="str">
        <f t="shared" si="446"/>
        <v>Weekend</v>
      </c>
      <c r="I1360">
        <f t="shared" si="452"/>
        <v>38</v>
      </c>
      <c r="J1360" t="str">
        <f t="shared" si="447"/>
        <v>September</v>
      </c>
      <c r="K1360">
        <f t="shared" si="448"/>
        <v>9</v>
      </c>
      <c r="L1360" s="1" t="str">
        <f t="shared" si="453"/>
        <v>N</v>
      </c>
      <c r="M1360">
        <f t="shared" si="449"/>
        <v>3</v>
      </c>
      <c r="N1360">
        <f t="shared" si="450"/>
        <v>2003</v>
      </c>
      <c r="O1360" t="str">
        <f t="shared" si="454"/>
        <v>2003-09</v>
      </c>
      <c r="P1360" t="str">
        <f t="shared" si="457"/>
        <v>2003Q3</v>
      </c>
      <c r="Q1360">
        <f t="shared" si="458"/>
        <v>3</v>
      </c>
      <c r="R1360">
        <f t="shared" si="459"/>
        <v>1</v>
      </c>
      <c r="S1360">
        <f t="shared" si="460"/>
        <v>2004</v>
      </c>
      <c r="T1360" t="str">
        <f t="shared" si="451"/>
        <v>FY2004-03</v>
      </c>
      <c r="U1360" t="str">
        <f t="shared" si="461"/>
        <v>FY2004Q1</v>
      </c>
    </row>
    <row r="1361" spans="1:21">
      <c r="A1361" t="str">
        <f t="shared" si="455"/>
        <v>20030921</v>
      </c>
      <c r="B1361" s="1">
        <f t="shared" si="441"/>
        <v>37885</v>
      </c>
      <c r="C1361" s="1" t="str">
        <f t="shared" si="456"/>
        <v>2003/09/21</v>
      </c>
      <c r="D1361">
        <f t="shared" si="442"/>
        <v>1</v>
      </c>
      <c r="E1361" t="str">
        <f t="shared" si="443"/>
        <v>Sunday</v>
      </c>
      <c r="F1361">
        <f t="shared" si="444"/>
        <v>21</v>
      </c>
      <c r="G1361" s="2">
        <f t="shared" si="445"/>
        <v>264</v>
      </c>
      <c r="H1361" t="str">
        <f t="shared" si="446"/>
        <v>Weekday</v>
      </c>
      <c r="I1361">
        <f t="shared" si="452"/>
        <v>39</v>
      </c>
      <c r="J1361" t="str">
        <f t="shared" si="447"/>
        <v>September</v>
      </c>
      <c r="K1361">
        <f t="shared" si="448"/>
        <v>9</v>
      </c>
      <c r="L1361" s="1" t="str">
        <f t="shared" si="453"/>
        <v>N</v>
      </c>
      <c r="M1361">
        <f t="shared" si="449"/>
        <v>3</v>
      </c>
      <c r="N1361">
        <f t="shared" si="450"/>
        <v>2003</v>
      </c>
      <c r="O1361" t="str">
        <f t="shared" si="454"/>
        <v>2003-09</v>
      </c>
      <c r="P1361" t="str">
        <f t="shared" si="457"/>
        <v>2003Q3</v>
      </c>
      <c r="Q1361">
        <f t="shared" si="458"/>
        <v>3</v>
      </c>
      <c r="R1361">
        <f t="shared" si="459"/>
        <v>1</v>
      </c>
      <c r="S1361">
        <f t="shared" si="460"/>
        <v>2004</v>
      </c>
      <c r="T1361" t="str">
        <f t="shared" si="451"/>
        <v>FY2004-03</v>
      </c>
      <c r="U1361" t="str">
        <f t="shared" si="461"/>
        <v>FY2004Q1</v>
      </c>
    </row>
    <row r="1362" spans="1:21">
      <c r="A1362" t="str">
        <f t="shared" si="455"/>
        <v>20030922</v>
      </c>
      <c r="B1362" s="1">
        <f t="shared" si="441"/>
        <v>37886</v>
      </c>
      <c r="C1362" s="1" t="str">
        <f t="shared" si="456"/>
        <v>2003/09/22</v>
      </c>
      <c r="D1362">
        <f t="shared" si="442"/>
        <v>2</v>
      </c>
      <c r="E1362" t="str">
        <f t="shared" si="443"/>
        <v>Monday</v>
      </c>
      <c r="F1362">
        <f t="shared" si="444"/>
        <v>22</v>
      </c>
      <c r="G1362" s="2">
        <f t="shared" si="445"/>
        <v>265</v>
      </c>
      <c r="H1362" t="str">
        <f t="shared" si="446"/>
        <v>Weekday</v>
      </c>
      <c r="I1362">
        <f t="shared" si="452"/>
        <v>39</v>
      </c>
      <c r="J1362" t="str">
        <f t="shared" si="447"/>
        <v>September</v>
      </c>
      <c r="K1362">
        <f t="shared" si="448"/>
        <v>9</v>
      </c>
      <c r="L1362" s="1" t="str">
        <f t="shared" si="453"/>
        <v>N</v>
      </c>
      <c r="M1362">
        <f t="shared" si="449"/>
        <v>3</v>
      </c>
      <c r="N1362">
        <f t="shared" si="450"/>
        <v>2003</v>
      </c>
      <c r="O1362" t="str">
        <f t="shared" si="454"/>
        <v>2003-09</v>
      </c>
      <c r="P1362" t="str">
        <f t="shared" si="457"/>
        <v>2003Q3</v>
      </c>
      <c r="Q1362">
        <f t="shared" si="458"/>
        <v>3</v>
      </c>
      <c r="R1362">
        <f t="shared" si="459"/>
        <v>1</v>
      </c>
      <c r="S1362">
        <f t="shared" si="460"/>
        <v>2004</v>
      </c>
      <c r="T1362" t="str">
        <f t="shared" si="451"/>
        <v>FY2004-03</v>
      </c>
      <c r="U1362" t="str">
        <f t="shared" si="461"/>
        <v>FY2004Q1</v>
      </c>
    </row>
    <row r="1363" spans="1:21">
      <c r="A1363" t="str">
        <f t="shared" si="455"/>
        <v>20030923</v>
      </c>
      <c r="B1363" s="1">
        <f t="shared" si="441"/>
        <v>37887</v>
      </c>
      <c r="C1363" s="1" t="str">
        <f t="shared" si="456"/>
        <v>2003/09/23</v>
      </c>
      <c r="D1363">
        <f t="shared" si="442"/>
        <v>3</v>
      </c>
      <c r="E1363" t="str">
        <f t="shared" si="443"/>
        <v>Tuesday</v>
      </c>
      <c r="F1363">
        <f t="shared" si="444"/>
        <v>23</v>
      </c>
      <c r="G1363" s="2">
        <f t="shared" si="445"/>
        <v>266</v>
      </c>
      <c r="H1363" t="str">
        <f t="shared" si="446"/>
        <v>Weekday</v>
      </c>
      <c r="I1363">
        <f t="shared" si="452"/>
        <v>39</v>
      </c>
      <c r="J1363" t="str">
        <f t="shared" si="447"/>
        <v>September</v>
      </c>
      <c r="K1363">
        <f t="shared" si="448"/>
        <v>9</v>
      </c>
      <c r="L1363" s="1" t="str">
        <f t="shared" si="453"/>
        <v>N</v>
      </c>
      <c r="M1363">
        <f t="shared" si="449"/>
        <v>3</v>
      </c>
      <c r="N1363">
        <f t="shared" si="450"/>
        <v>2003</v>
      </c>
      <c r="O1363" t="str">
        <f t="shared" si="454"/>
        <v>2003-09</v>
      </c>
      <c r="P1363" t="str">
        <f t="shared" si="457"/>
        <v>2003Q3</v>
      </c>
      <c r="Q1363">
        <f t="shared" si="458"/>
        <v>3</v>
      </c>
      <c r="R1363">
        <f t="shared" si="459"/>
        <v>1</v>
      </c>
      <c r="S1363">
        <f t="shared" si="460"/>
        <v>2004</v>
      </c>
      <c r="T1363" t="str">
        <f t="shared" si="451"/>
        <v>FY2004-03</v>
      </c>
      <c r="U1363" t="str">
        <f t="shared" si="461"/>
        <v>FY2004Q1</v>
      </c>
    </row>
    <row r="1364" spans="1:21">
      <c r="A1364" t="str">
        <f t="shared" si="455"/>
        <v>20030924</v>
      </c>
      <c r="B1364" s="1">
        <f t="shared" si="441"/>
        <v>37888</v>
      </c>
      <c r="C1364" s="1" t="str">
        <f t="shared" si="456"/>
        <v>2003/09/24</v>
      </c>
      <c r="D1364">
        <f t="shared" si="442"/>
        <v>4</v>
      </c>
      <c r="E1364" t="str">
        <f t="shared" si="443"/>
        <v>Wednesday</v>
      </c>
      <c r="F1364">
        <f t="shared" si="444"/>
        <v>24</v>
      </c>
      <c r="G1364" s="2">
        <f t="shared" si="445"/>
        <v>267</v>
      </c>
      <c r="H1364" t="str">
        <f t="shared" si="446"/>
        <v>Weekday</v>
      </c>
      <c r="I1364">
        <f t="shared" si="452"/>
        <v>39</v>
      </c>
      <c r="J1364" t="str">
        <f t="shared" si="447"/>
        <v>September</v>
      </c>
      <c r="K1364">
        <f t="shared" si="448"/>
        <v>9</v>
      </c>
      <c r="L1364" s="1" t="str">
        <f t="shared" si="453"/>
        <v>N</v>
      </c>
      <c r="M1364">
        <f t="shared" si="449"/>
        <v>3</v>
      </c>
      <c r="N1364">
        <f t="shared" si="450"/>
        <v>2003</v>
      </c>
      <c r="O1364" t="str">
        <f t="shared" si="454"/>
        <v>2003-09</v>
      </c>
      <c r="P1364" t="str">
        <f t="shared" si="457"/>
        <v>2003Q3</v>
      </c>
      <c r="Q1364">
        <f t="shared" si="458"/>
        <v>3</v>
      </c>
      <c r="R1364">
        <f t="shared" si="459"/>
        <v>1</v>
      </c>
      <c r="S1364">
        <f t="shared" si="460"/>
        <v>2004</v>
      </c>
      <c r="T1364" t="str">
        <f t="shared" si="451"/>
        <v>FY2004-03</v>
      </c>
      <c r="U1364" t="str">
        <f t="shared" si="461"/>
        <v>FY2004Q1</v>
      </c>
    </row>
    <row r="1365" spans="1:21">
      <c r="A1365" t="str">
        <f t="shared" si="455"/>
        <v>20030925</v>
      </c>
      <c r="B1365" s="1">
        <f t="shared" si="441"/>
        <v>37889</v>
      </c>
      <c r="C1365" s="1" t="str">
        <f t="shared" si="456"/>
        <v>2003/09/25</v>
      </c>
      <c r="D1365">
        <f t="shared" si="442"/>
        <v>5</v>
      </c>
      <c r="E1365" t="str">
        <f t="shared" si="443"/>
        <v>Thursday</v>
      </c>
      <c r="F1365">
        <f t="shared" si="444"/>
        <v>25</v>
      </c>
      <c r="G1365" s="2">
        <f t="shared" si="445"/>
        <v>268</v>
      </c>
      <c r="H1365" t="str">
        <f t="shared" si="446"/>
        <v>Weekday</v>
      </c>
      <c r="I1365">
        <f t="shared" si="452"/>
        <v>39</v>
      </c>
      <c r="J1365" t="str">
        <f t="shared" si="447"/>
        <v>September</v>
      </c>
      <c r="K1365">
        <f t="shared" si="448"/>
        <v>9</v>
      </c>
      <c r="L1365" s="1" t="str">
        <f t="shared" si="453"/>
        <v>N</v>
      </c>
      <c r="M1365">
        <f t="shared" si="449"/>
        <v>3</v>
      </c>
      <c r="N1365">
        <f t="shared" si="450"/>
        <v>2003</v>
      </c>
      <c r="O1365" t="str">
        <f t="shared" si="454"/>
        <v>2003-09</v>
      </c>
      <c r="P1365" t="str">
        <f t="shared" si="457"/>
        <v>2003Q3</v>
      </c>
      <c r="Q1365">
        <f t="shared" si="458"/>
        <v>3</v>
      </c>
      <c r="R1365">
        <f t="shared" si="459"/>
        <v>1</v>
      </c>
      <c r="S1365">
        <f t="shared" si="460"/>
        <v>2004</v>
      </c>
      <c r="T1365" t="str">
        <f t="shared" si="451"/>
        <v>FY2004-03</v>
      </c>
      <c r="U1365" t="str">
        <f t="shared" si="461"/>
        <v>FY2004Q1</v>
      </c>
    </row>
    <row r="1366" spans="1:21">
      <c r="A1366" t="str">
        <f t="shared" si="455"/>
        <v>20030926</v>
      </c>
      <c r="B1366" s="1">
        <f t="shared" si="441"/>
        <v>37890</v>
      </c>
      <c r="C1366" s="1" t="str">
        <f t="shared" si="456"/>
        <v>2003/09/26</v>
      </c>
      <c r="D1366">
        <f t="shared" si="442"/>
        <v>6</v>
      </c>
      <c r="E1366" t="str">
        <f t="shared" si="443"/>
        <v>Friday</v>
      </c>
      <c r="F1366">
        <f t="shared" si="444"/>
        <v>26</v>
      </c>
      <c r="G1366" s="2">
        <f t="shared" si="445"/>
        <v>269</v>
      </c>
      <c r="H1366" t="str">
        <f t="shared" si="446"/>
        <v>Weekend</v>
      </c>
      <c r="I1366">
        <f t="shared" si="452"/>
        <v>39</v>
      </c>
      <c r="J1366" t="str">
        <f t="shared" si="447"/>
        <v>September</v>
      </c>
      <c r="K1366">
        <f t="shared" si="448"/>
        <v>9</v>
      </c>
      <c r="L1366" s="1" t="str">
        <f t="shared" si="453"/>
        <v>N</v>
      </c>
      <c r="M1366">
        <f t="shared" si="449"/>
        <v>3</v>
      </c>
      <c r="N1366">
        <f t="shared" si="450"/>
        <v>2003</v>
      </c>
      <c r="O1366" t="str">
        <f t="shared" si="454"/>
        <v>2003-09</v>
      </c>
      <c r="P1366" t="str">
        <f t="shared" si="457"/>
        <v>2003Q3</v>
      </c>
      <c r="Q1366">
        <f t="shared" si="458"/>
        <v>3</v>
      </c>
      <c r="R1366">
        <f t="shared" si="459"/>
        <v>1</v>
      </c>
      <c r="S1366">
        <f t="shared" si="460"/>
        <v>2004</v>
      </c>
      <c r="T1366" t="str">
        <f t="shared" si="451"/>
        <v>FY2004-03</v>
      </c>
      <c r="U1366" t="str">
        <f t="shared" si="461"/>
        <v>FY2004Q1</v>
      </c>
    </row>
    <row r="1367" spans="1:21">
      <c r="A1367" t="str">
        <f t="shared" si="455"/>
        <v>20030927</v>
      </c>
      <c r="B1367" s="1">
        <f t="shared" si="441"/>
        <v>37891</v>
      </c>
      <c r="C1367" s="1" t="str">
        <f t="shared" si="456"/>
        <v>2003/09/27</v>
      </c>
      <c r="D1367">
        <f t="shared" si="442"/>
        <v>7</v>
      </c>
      <c r="E1367" t="str">
        <f t="shared" si="443"/>
        <v>Saturday</v>
      </c>
      <c r="F1367">
        <f t="shared" si="444"/>
        <v>27</v>
      </c>
      <c r="G1367" s="2">
        <f t="shared" si="445"/>
        <v>270</v>
      </c>
      <c r="H1367" t="str">
        <f t="shared" si="446"/>
        <v>Weekend</v>
      </c>
      <c r="I1367">
        <f t="shared" si="452"/>
        <v>39</v>
      </c>
      <c r="J1367" t="str">
        <f t="shared" si="447"/>
        <v>September</v>
      </c>
      <c r="K1367">
        <f t="shared" si="448"/>
        <v>9</v>
      </c>
      <c r="L1367" s="1" t="str">
        <f t="shared" si="453"/>
        <v>N</v>
      </c>
      <c r="M1367">
        <f t="shared" si="449"/>
        <v>3</v>
      </c>
      <c r="N1367">
        <f t="shared" si="450"/>
        <v>2003</v>
      </c>
      <c r="O1367" t="str">
        <f t="shared" si="454"/>
        <v>2003-09</v>
      </c>
      <c r="P1367" t="str">
        <f t="shared" si="457"/>
        <v>2003Q3</v>
      </c>
      <c r="Q1367">
        <f t="shared" si="458"/>
        <v>3</v>
      </c>
      <c r="R1367">
        <f t="shared" si="459"/>
        <v>1</v>
      </c>
      <c r="S1367">
        <f t="shared" si="460"/>
        <v>2004</v>
      </c>
      <c r="T1367" t="str">
        <f t="shared" si="451"/>
        <v>FY2004-03</v>
      </c>
      <c r="U1367" t="str">
        <f t="shared" si="461"/>
        <v>FY2004Q1</v>
      </c>
    </row>
    <row r="1368" spans="1:21">
      <c r="A1368" t="str">
        <f t="shared" si="455"/>
        <v>20030928</v>
      </c>
      <c r="B1368" s="1">
        <f t="shared" si="441"/>
        <v>37892</v>
      </c>
      <c r="C1368" s="1" t="str">
        <f t="shared" si="456"/>
        <v>2003/09/28</v>
      </c>
      <c r="D1368">
        <f t="shared" si="442"/>
        <v>1</v>
      </c>
      <c r="E1368" t="str">
        <f t="shared" si="443"/>
        <v>Sunday</v>
      </c>
      <c r="F1368">
        <f t="shared" si="444"/>
        <v>28</v>
      </c>
      <c r="G1368" s="2">
        <f t="shared" si="445"/>
        <v>271</v>
      </c>
      <c r="H1368" t="str">
        <f t="shared" si="446"/>
        <v>Weekday</v>
      </c>
      <c r="I1368">
        <f t="shared" si="452"/>
        <v>40</v>
      </c>
      <c r="J1368" t="str">
        <f t="shared" si="447"/>
        <v>September</v>
      </c>
      <c r="K1368">
        <f t="shared" si="448"/>
        <v>9</v>
      </c>
      <c r="L1368" s="1" t="str">
        <f t="shared" si="453"/>
        <v>N</v>
      </c>
      <c r="M1368">
        <f t="shared" si="449"/>
        <v>3</v>
      </c>
      <c r="N1368">
        <f t="shared" si="450"/>
        <v>2003</v>
      </c>
      <c r="O1368" t="str">
        <f t="shared" si="454"/>
        <v>2003-09</v>
      </c>
      <c r="P1368" t="str">
        <f t="shared" si="457"/>
        <v>2003Q3</v>
      </c>
      <c r="Q1368">
        <f t="shared" si="458"/>
        <v>3</v>
      </c>
      <c r="R1368">
        <f t="shared" si="459"/>
        <v>1</v>
      </c>
      <c r="S1368">
        <f t="shared" si="460"/>
        <v>2004</v>
      </c>
      <c r="T1368" t="str">
        <f t="shared" si="451"/>
        <v>FY2004-03</v>
      </c>
      <c r="U1368" t="str">
        <f t="shared" si="461"/>
        <v>FY2004Q1</v>
      </c>
    </row>
    <row r="1369" spans="1:21">
      <c r="A1369" t="str">
        <f t="shared" si="455"/>
        <v>20030929</v>
      </c>
      <c r="B1369" s="1">
        <f t="shared" si="441"/>
        <v>37893</v>
      </c>
      <c r="C1369" s="1" t="str">
        <f t="shared" si="456"/>
        <v>2003/09/29</v>
      </c>
      <c r="D1369">
        <f t="shared" si="442"/>
        <v>2</v>
      </c>
      <c r="E1369" t="str">
        <f t="shared" si="443"/>
        <v>Monday</v>
      </c>
      <c r="F1369">
        <f t="shared" si="444"/>
        <v>29</v>
      </c>
      <c r="G1369" s="2">
        <f t="shared" si="445"/>
        <v>272</v>
      </c>
      <c r="H1369" t="str">
        <f t="shared" si="446"/>
        <v>Weekday</v>
      </c>
      <c r="I1369">
        <f t="shared" si="452"/>
        <v>40</v>
      </c>
      <c r="J1369" t="str">
        <f t="shared" si="447"/>
        <v>September</v>
      </c>
      <c r="K1369">
        <f t="shared" si="448"/>
        <v>9</v>
      </c>
      <c r="L1369" s="1" t="str">
        <f t="shared" si="453"/>
        <v>N</v>
      </c>
      <c r="M1369">
        <f t="shared" si="449"/>
        <v>3</v>
      </c>
      <c r="N1369">
        <f t="shared" si="450"/>
        <v>2003</v>
      </c>
      <c r="O1369" t="str">
        <f t="shared" si="454"/>
        <v>2003-09</v>
      </c>
      <c r="P1369" t="str">
        <f t="shared" si="457"/>
        <v>2003Q3</v>
      </c>
      <c r="Q1369">
        <f t="shared" si="458"/>
        <v>3</v>
      </c>
      <c r="R1369">
        <f t="shared" si="459"/>
        <v>1</v>
      </c>
      <c r="S1369">
        <f t="shared" si="460"/>
        <v>2004</v>
      </c>
      <c r="T1369" t="str">
        <f t="shared" si="451"/>
        <v>FY2004-03</v>
      </c>
      <c r="U1369" t="str">
        <f t="shared" si="461"/>
        <v>FY2004Q1</v>
      </c>
    </row>
    <row r="1370" spans="1:21">
      <c r="A1370" t="str">
        <f t="shared" si="455"/>
        <v>20030930</v>
      </c>
      <c r="B1370" s="1">
        <f t="shared" ref="B1370:B1433" si="462">B1369+1</f>
        <v>37894</v>
      </c>
      <c r="C1370" s="1" t="str">
        <f t="shared" si="456"/>
        <v>2003/09/30</v>
      </c>
      <c r="D1370">
        <f t="shared" ref="D1370:D1433" si="463">WEEKDAY(B1370)</f>
        <v>3</v>
      </c>
      <c r="E1370" t="str">
        <f t="shared" ref="E1370:E1433" si="464">TEXT(C1370, "dddd")</f>
        <v>Tuesday</v>
      </c>
      <c r="F1370">
        <f t="shared" ref="F1370:F1433" si="465">DAY(B1370)</f>
        <v>30</v>
      </c>
      <c r="G1370" s="2">
        <f t="shared" ref="G1370:G1433" si="466">B1370-DATEVALUE("1/1/"&amp;YEAR(B1370))+1</f>
        <v>273</v>
      </c>
      <c r="H1370" t="str">
        <f t="shared" ref="H1370:H1433" si="467">IF(D1370&lt;6,"Weekday","Weekend")</f>
        <v>Weekday</v>
      </c>
      <c r="I1370">
        <f t="shared" si="452"/>
        <v>40</v>
      </c>
      <c r="J1370" t="str">
        <f t="shared" ref="J1370:J1433" si="468">TEXT(B1370,"Mmmm")</f>
        <v>September</v>
      </c>
      <c r="K1370">
        <f t="shared" ref="K1370:K1433" si="469">MONTH(B1370)</f>
        <v>9</v>
      </c>
      <c r="L1370" s="1" t="str">
        <f t="shared" si="453"/>
        <v>Y</v>
      </c>
      <c r="M1370">
        <f t="shared" ref="M1370:M1433" si="470">IF(K1370&lt;4,1,IF(K1370&lt;7,2,IF(K1370&lt;10,3,4)))</f>
        <v>3</v>
      </c>
      <c r="N1370">
        <f t="shared" ref="N1370:N1433" si="471">YEAR(B1370)</f>
        <v>2003</v>
      </c>
      <c r="O1370" t="str">
        <f t="shared" si="454"/>
        <v>2003-09</v>
      </c>
      <c r="P1370" t="str">
        <f t="shared" si="457"/>
        <v>2003Q3</v>
      </c>
      <c r="Q1370">
        <f t="shared" si="458"/>
        <v>3</v>
      </c>
      <c r="R1370">
        <f t="shared" si="459"/>
        <v>1</v>
      </c>
      <c r="S1370">
        <f t="shared" si="460"/>
        <v>2004</v>
      </c>
      <c r="T1370" t="str">
        <f t="shared" si="451"/>
        <v>FY2004-03</v>
      </c>
      <c r="U1370" t="str">
        <f t="shared" si="461"/>
        <v>FY2004Q1</v>
      </c>
    </row>
    <row r="1371" spans="1:21">
      <c r="A1371" t="str">
        <f t="shared" si="455"/>
        <v>20031001</v>
      </c>
      <c r="B1371" s="1">
        <f t="shared" si="462"/>
        <v>37895</v>
      </c>
      <c r="C1371" s="1" t="str">
        <f t="shared" si="456"/>
        <v>2003/10/01</v>
      </c>
      <c r="D1371">
        <f t="shared" si="463"/>
        <v>4</v>
      </c>
      <c r="E1371" t="str">
        <f t="shared" si="464"/>
        <v>Wednesday</v>
      </c>
      <c r="F1371">
        <f t="shared" si="465"/>
        <v>1</v>
      </c>
      <c r="G1371" s="2">
        <f t="shared" si="466"/>
        <v>274</v>
      </c>
      <c r="H1371" t="str">
        <f t="shared" si="467"/>
        <v>Weekday</v>
      </c>
      <c r="I1371">
        <f t="shared" si="452"/>
        <v>40</v>
      </c>
      <c r="J1371" t="str">
        <f t="shared" si="468"/>
        <v>October</v>
      </c>
      <c r="K1371">
        <f t="shared" si="469"/>
        <v>10</v>
      </c>
      <c r="L1371" s="1" t="str">
        <f t="shared" si="453"/>
        <v>N</v>
      </c>
      <c r="M1371">
        <f t="shared" si="470"/>
        <v>4</v>
      </c>
      <c r="N1371">
        <f t="shared" si="471"/>
        <v>2003</v>
      </c>
      <c r="O1371" t="str">
        <f t="shared" si="454"/>
        <v>2003-10</v>
      </c>
      <c r="P1371" t="str">
        <f t="shared" si="457"/>
        <v>2003Q4</v>
      </c>
      <c r="Q1371">
        <f t="shared" si="458"/>
        <v>4</v>
      </c>
      <c r="R1371">
        <f t="shared" si="459"/>
        <v>2</v>
      </c>
      <c r="S1371">
        <f t="shared" si="460"/>
        <v>2004</v>
      </c>
      <c r="T1371" t="str">
        <f t="shared" si="451"/>
        <v>FY2004-04</v>
      </c>
      <c r="U1371" t="str">
        <f t="shared" si="461"/>
        <v>FY2004Q2</v>
      </c>
    </row>
    <row r="1372" spans="1:21">
      <c r="A1372" t="str">
        <f t="shared" si="455"/>
        <v>20031002</v>
      </c>
      <c r="B1372" s="1">
        <f t="shared" si="462"/>
        <v>37896</v>
      </c>
      <c r="C1372" s="1" t="str">
        <f t="shared" si="456"/>
        <v>2003/10/02</v>
      </c>
      <c r="D1372">
        <f t="shared" si="463"/>
        <v>5</v>
      </c>
      <c r="E1372" t="str">
        <f t="shared" si="464"/>
        <v>Thursday</v>
      </c>
      <c r="F1372">
        <f t="shared" si="465"/>
        <v>2</v>
      </c>
      <c r="G1372" s="2">
        <f t="shared" si="466"/>
        <v>275</v>
      </c>
      <c r="H1372" t="str">
        <f t="shared" si="467"/>
        <v>Weekday</v>
      </c>
      <c r="I1372">
        <f t="shared" si="452"/>
        <v>40</v>
      </c>
      <c r="J1372" t="str">
        <f t="shared" si="468"/>
        <v>October</v>
      </c>
      <c r="K1372">
        <f t="shared" si="469"/>
        <v>10</v>
      </c>
      <c r="L1372" s="1" t="str">
        <f t="shared" si="453"/>
        <v>N</v>
      </c>
      <c r="M1372">
        <f t="shared" si="470"/>
        <v>4</v>
      </c>
      <c r="N1372">
        <f t="shared" si="471"/>
        <v>2003</v>
      </c>
      <c r="O1372" t="str">
        <f t="shared" si="454"/>
        <v>2003-10</v>
      </c>
      <c r="P1372" t="str">
        <f t="shared" si="457"/>
        <v>2003Q4</v>
      </c>
      <c r="Q1372">
        <f t="shared" si="458"/>
        <v>4</v>
      </c>
      <c r="R1372">
        <f t="shared" si="459"/>
        <v>2</v>
      </c>
      <c r="S1372">
        <f t="shared" si="460"/>
        <v>2004</v>
      </c>
      <c r="T1372" t="str">
        <f t="shared" si="451"/>
        <v>FY2004-04</v>
      </c>
      <c r="U1372" t="str">
        <f t="shared" si="461"/>
        <v>FY2004Q2</v>
      </c>
    </row>
    <row r="1373" spans="1:21">
      <c r="A1373" t="str">
        <f t="shared" si="455"/>
        <v>20031003</v>
      </c>
      <c r="B1373" s="1">
        <f t="shared" si="462"/>
        <v>37897</v>
      </c>
      <c r="C1373" s="1" t="str">
        <f t="shared" si="456"/>
        <v>2003/10/03</v>
      </c>
      <c r="D1373">
        <f t="shared" si="463"/>
        <v>6</v>
      </c>
      <c r="E1373" t="str">
        <f t="shared" si="464"/>
        <v>Friday</v>
      </c>
      <c r="F1373">
        <f t="shared" si="465"/>
        <v>3</v>
      </c>
      <c r="G1373" s="2">
        <f t="shared" si="466"/>
        <v>276</v>
      </c>
      <c r="H1373" t="str">
        <f t="shared" si="467"/>
        <v>Weekend</v>
      </c>
      <c r="I1373">
        <f t="shared" si="452"/>
        <v>40</v>
      </c>
      <c r="J1373" t="str">
        <f t="shared" si="468"/>
        <v>October</v>
      </c>
      <c r="K1373">
        <f t="shared" si="469"/>
        <v>10</v>
      </c>
      <c r="L1373" s="1" t="str">
        <f t="shared" si="453"/>
        <v>N</v>
      </c>
      <c r="M1373">
        <f t="shared" si="470"/>
        <v>4</v>
      </c>
      <c r="N1373">
        <f t="shared" si="471"/>
        <v>2003</v>
      </c>
      <c r="O1373" t="str">
        <f t="shared" si="454"/>
        <v>2003-10</v>
      </c>
      <c r="P1373" t="str">
        <f t="shared" si="457"/>
        <v>2003Q4</v>
      </c>
      <c r="Q1373">
        <f t="shared" si="458"/>
        <v>4</v>
      </c>
      <c r="R1373">
        <f t="shared" si="459"/>
        <v>2</v>
      </c>
      <c r="S1373">
        <f t="shared" si="460"/>
        <v>2004</v>
      </c>
      <c r="T1373" t="str">
        <f t="shared" ref="T1373:T1436" si="472">"FY"&amp;S1373&amp;"-"&amp;IF(Q1373&lt;10,"0","")&amp;Q1373</f>
        <v>FY2004-04</v>
      </c>
      <c r="U1373" t="str">
        <f t="shared" si="461"/>
        <v>FY2004Q2</v>
      </c>
    </row>
    <row r="1374" spans="1:21">
      <c r="A1374" t="str">
        <f t="shared" si="455"/>
        <v>20031004</v>
      </c>
      <c r="B1374" s="1">
        <f t="shared" si="462"/>
        <v>37898</v>
      </c>
      <c r="C1374" s="1" t="str">
        <f t="shared" si="456"/>
        <v>2003/10/04</v>
      </c>
      <c r="D1374">
        <f t="shared" si="463"/>
        <v>7</v>
      </c>
      <c r="E1374" t="str">
        <f t="shared" si="464"/>
        <v>Saturday</v>
      </c>
      <c r="F1374">
        <f t="shared" si="465"/>
        <v>4</v>
      </c>
      <c r="G1374" s="2">
        <f t="shared" si="466"/>
        <v>277</v>
      </c>
      <c r="H1374" t="str">
        <f t="shared" si="467"/>
        <v>Weekend</v>
      </c>
      <c r="I1374">
        <f t="shared" si="452"/>
        <v>40</v>
      </c>
      <c r="J1374" t="str">
        <f t="shared" si="468"/>
        <v>October</v>
      </c>
      <c r="K1374">
        <f t="shared" si="469"/>
        <v>10</v>
      </c>
      <c r="L1374" s="1" t="str">
        <f t="shared" si="453"/>
        <v>N</v>
      </c>
      <c r="M1374">
        <f t="shared" si="470"/>
        <v>4</v>
      </c>
      <c r="N1374">
        <f t="shared" si="471"/>
        <v>2003</v>
      </c>
      <c r="O1374" t="str">
        <f t="shared" si="454"/>
        <v>2003-10</v>
      </c>
      <c r="P1374" t="str">
        <f t="shared" si="457"/>
        <v>2003Q4</v>
      </c>
      <c r="Q1374">
        <f t="shared" si="458"/>
        <v>4</v>
      </c>
      <c r="R1374">
        <f t="shared" si="459"/>
        <v>2</v>
      </c>
      <c r="S1374">
        <f t="shared" si="460"/>
        <v>2004</v>
      </c>
      <c r="T1374" t="str">
        <f t="shared" si="472"/>
        <v>FY2004-04</v>
      </c>
      <c r="U1374" t="str">
        <f t="shared" si="461"/>
        <v>FY2004Q2</v>
      </c>
    </row>
    <row r="1375" spans="1:21">
      <c r="A1375" t="str">
        <f t="shared" si="455"/>
        <v>20031005</v>
      </c>
      <c r="B1375" s="1">
        <f t="shared" si="462"/>
        <v>37899</v>
      </c>
      <c r="C1375" s="1" t="str">
        <f t="shared" si="456"/>
        <v>2003/10/05</v>
      </c>
      <c r="D1375">
        <f t="shared" si="463"/>
        <v>1</v>
      </c>
      <c r="E1375" t="str">
        <f t="shared" si="464"/>
        <v>Sunday</v>
      </c>
      <c r="F1375">
        <f t="shared" si="465"/>
        <v>5</v>
      </c>
      <c r="G1375" s="2">
        <f t="shared" si="466"/>
        <v>278</v>
      </c>
      <c r="H1375" t="str">
        <f t="shared" si="467"/>
        <v>Weekday</v>
      </c>
      <c r="I1375">
        <f t="shared" si="452"/>
        <v>41</v>
      </c>
      <c r="J1375" t="str">
        <f t="shared" si="468"/>
        <v>October</v>
      </c>
      <c r="K1375">
        <f t="shared" si="469"/>
        <v>10</v>
      </c>
      <c r="L1375" s="1" t="str">
        <f t="shared" si="453"/>
        <v>N</v>
      </c>
      <c r="M1375">
        <f t="shared" si="470"/>
        <v>4</v>
      </c>
      <c r="N1375">
        <f t="shared" si="471"/>
        <v>2003</v>
      </c>
      <c r="O1375" t="str">
        <f t="shared" si="454"/>
        <v>2003-10</v>
      </c>
      <c r="P1375" t="str">
        <f t="shared" si="457"/>
        <v>2003Q4</v>
      </c>
      <c r="Q1375">
        <f t="shared" si="458"/>
        <v>4</v>
      </c>
      <c r="R1375">
        <f t="shared" si="459"/>
        <v>2</v>
      </c>
      <c r="S1375">
        <f t="shared" si="460"/>
        <v>2004</v>
      </c>
      <c r="T1375" t="str">
        <f t="shared" si="472"/>
        <v>FY2004-04</v>
      </c>
      <c r="U1375" t="str">
        <f t="shared" si="461"/>
        <v>FY2004Q2</v>
      </c>
    </row>
    <row r="1376" spans="1:21">
      <c r="A1376" t="str">
        <f t="shared" si="455"/>
        <v>20031006</v>
      </c>
      <c r="B1376" s="1">
        <f t="shared" si="462"/>
        <v>37900</v>
      </c>
      <c r="C1376" s="1" t="str">
        <f t="shared" si="456"/>
        <v>2003/10/06</v>
      </c>
      <c r="D1376">
        <f t="shared" si="463"/>
        <v>2</v>
      </c>
      <c r="E1376" t="str">
        <f t="shared" si="464"/>
        <v>Monday</v>
      </c>
      <c r="F1376">
        <f t="shared" si="465"/>
        <v>6</v>
      </c>
      <c r="G1376" s="2">
        <f t="shared" si="466"/>
        <v>279</v>
      </c>
      <c r="H1376" t="str">
        <f t="shared" si="467"/>
        <v>Weekday</v>
      </c>
      <c r="I1376">
        <f t="shared" si="452"/>
        <v>41</v>
      </c>
      <c r="J1376" t="str">
        <f t="shared" si="468"/>
        <v>October</v>
      </c>
      <c r="K1376">
        <f t="shared" si="469"/>
        <v>10</v>
      </c>
      <c r="L1376" s="1" t="str">
        <f t="shared" si="453"/>
        <v>N</v>
      </c>
      <c r="M1376">
        <f t="shared" si="470"/>
        <v>4</v>
      </c>
      <c r="N1376">
        <f t="shared" si="471"/>
        <v>2003</v>
      </c>
      <c r="O1376" t="str">
        <f t="shared" si="454"/>
        <v>2003-10</v>
      </c>
      <c r="P1376" t="str">
        <f t="shared" si="457"/>
        <v>2003Q4</v>
      </c>
      <c r="Q1376">
        <f t="shared" si="458"/>
        <v>4</v>
      </c>
      <c r="R1376">
        <f t="shared" si="459"/>
        <v>2</v>
      </c>
      <c r="S1376">
        <f t="shared" si="460"/>
        <v>2004</v>
      </c>
      <c r="T1376" t="str">
        <f t="shared" si="472"/>
        <v>FY2004-04</v>
      </c>
      <c r="U1376" t="str">
        <f t="shared" si="461"/>
        <v>FY2004Q2</v>
      </c>
    </row>
    <row r="1377" spans="1:21">
      <c r="A1377" t="str">
        <f t="shared" si="455"/>
        <v>20031007</v>
      </c>
      <c r="B1377" s="1">
        <f t="shared" si="462"/>
        <v>37901</v>
      </c>
      <c r="C1377" s="1" t="str">
        <f t="shared" si="456"/>
        <v>2003/10/07</v>
      </c>
      <c r="D1377">
        <f t="shared" si="463"/>
        <v>3</v>
      </c>
      <c r="E1377" t="str">
        <f t="shared" si="464"/>
        <v>Tuesday</v>
      </c>
      <c r="F1377">
        <f t="shared" si="465"/>
        <v>7</v>
      </c>
      <c r="G1377" s="2">
        <f t="shared" si="466"/>
        <v>280</v>
      </c>
      <c r="H1377" t="str">
        <f t="shared" si="467"/>
        <v>Weekday</v>
      </c>
      <c r="I1377">
        <f t="shared" si="452"/>
        <v>41</v>
      </c>
      <c r="J1377" t="str">
        <f t="shared" si="468"/>
        <v>October</v>
      </c>
      <c r="K1377">
        <f t="shared" si="469"/>
        <v>10</v>
      </c>
      <c r="L1377" s="1" t="str">
        <f t="shared" si="453"/>
        <v>N</v>
      </c>
      <c r="M1377">
        <f t="shared" si="470"/>
        <v>4</v>
      </c>
      <c r="N1377">
        <f t="shared" si="471"/>
        <v>2003</v>
      </c>
      <c r="O1377" t="str">
        <f t="shared" si="454"/>
        <v>2003-10</v>
      </c>
      <c r="P1377" t="str">
        <f t="shared" si="457"/>
        <v>2003Q4</v>
      </c>
      <c r="Q1377">
        <f t="shared" si="458"/>
        <v>4</v>
      </c>
      <c r="R1377">
        <f t="shared" si="459"/>
        <v>2</v>
      </c>
      <c r="S1377">
        <f t="shared" si="460"/>
        <v>2004</v>
      </c>
      <c r="T1377" t="str">
        <f t="shared" si="472"/>
        <v>FY2004-04</v>
      </c>
      <c r="U1377" t="str">
        <f t="shared" si="461"/>
        <v>FY2004Q2</v>
      </c>
    </row>
    <row r="1378" spans="1:21">
      <c r="A1378" t="str">
        <f t="shared" si="455"/>
        <v>20031008</v>
      </c>
      <c r="B1378" s="1">
        <f t="shared" si="462"/>
        <v>37902</v>
      </c>
      <c r="C1378" s="1" t="str">
        <f t="shared" si="456"/>
        <v>2003/10/08</v>
      </c>
      <c r="D1378">
        <f t="shared" si="463"/>
        <v>4</v>
      </c>
      <c r="E1378" t="str">
        <f t="shared" si="464"/>
        <v>Wednesday</v>
      </c>
      <c r="F1378">
        <f t="shared" si="465"/>
        <v>8</v>
      </c>
      <c r="G1378" s="2">
        <f t="shared" si="466"/>
        <v>281</v>
      </c>
      <c r="H1378" t="str">
        <f t="shared" si="467"/>
        <v>Weekday</v>
      </c>
      <c r="I1378">
        <f t="shared" si="452"/>
        <v>41</v>
      </c>
      <c r="J1378" t="str">
        <f t="shared" si="468"/>
        <v>October</v>
      </c>
      <c r="K1378">
        <f t="shared" si="469"/>
        <v>10</v>
      </c>
      <c r="L1378" s="1" t="str">
        <f t="shared" si="453"/>
        <v>N</v>
      </c>
      <c r="M1378">
        <f t="shared" si="470"/>
        <v>4</v>
      </c>
      <c r="N1378">
        <f t="shared" si="471"/>
        <v>2003</v>
      </c>
      <c r="O1378" t="str">
        <f t="shared" si="454"/>
        <v>2003-10</v>
      </c>
      <c r="P1378" t="str">
        <f t="shared" si="457"/>
        <v>2003Q4</v>
      </c>
      <c r="Q1378">
        <f t="shared" si="458"/>
        <v>4</v>
      </c>
      <c r="R1378">
        <f t="shared" si="459"/>
        <v>2</v>
      </c>
      <c r="S1378">
        <f t="shared" si="460"/>
        <v>2004</v>
      </c>
      <c r="T1378" t="str">
        <f t="shared" si="472"/>
        <v>FY2004-04</v>
      </c>
      <c r="U1378" t="str">
        <f t="shared" si="461"/>
        <v>FY2004Q2</v>
      </c>
    </row>
    <row r="1379" spans="1:21">
      <c r="A1379" t="str">
        <f t="shared" si="455"/>
        <v>20031009</v>
      </c>
      <c r="B1379" s="1">
        <f t="shared" si="462"/>
        <v>37903</v>
      </c>
      <c r="C1379" s="1" t="str">
        <f t="shared" si="456"/>
        <v>2003/10/09</v>
      </c>
      <c r="D1379">
        <f t="shared" si="463"/>
        <v>5</v>
      </c>
      <c r="E1379" t="str">
        <f t="shared" si="464"/>
        <v>Thursday</v>
      </c>
      <c r="F1379">
        <f t="shared" si="465"/>
        <v>9</v>
      </c>
      <c r="G1379" s="2">
        <f t="shared" si="466"/>
        <v>282</v>
      </c>
      <c r="H1379" t="str">
        <f t="shared" si="467"/>
        <v>Weekday</v>
      </c>
      <c r="I1379">
        <f t="shared" si="452"/>
        <v>41</v>
      </c>
      <c r="J1379" t="str">
        <f t="shared" si="468"/>
        <v>October</v>
      </c>
      <c r="K1379">
        <f t="shared" si="469"/>
        <v>10</v>
      </c>
      <c r="L1379" s="1" t="str">
        <f t="shared" si="453"/>
        <v>N</v>
      </c>
      <c r="M1379">
        <f t="shared" si="470"/>
        <v>4</v>
      </c>
      <c r="N1379">
        <f t="shared" si="471"/>
        <v>2003</v>
      </c>
      <c r="O1379" t="str">
        <f t="shared" si="454"/>
        <v>2003-10</v>
      </c>
      <c r="P1379" t="str">
        <f t="shared" si="457"/>
        <v>2003Q4</v>
      </c>
      <c r="Q1379">
        <f t="shared" si="458"/>
        <v>4</v>
      </c>
      <c r="R1379">
        <f t="shared" si="459"/>
        <v>2</v>
      </c>
      <c r="S1379">
        <f t="shared" si="460"/>
        <v>2004</v>
      </c>
      <c r="T1379" t="str">
        <f t="shared" si="472"/>
        <v>FY2004-04</v>
      </c>
      <c r="U1379" t="str">
        <f t="shared" si="461"/>
        <v>FY2004Q2</v>
      </c>
    </row>
    <row r="1380" spans="1:21">
      <c r="A1380" t="str">
        <f t="shared" si="455"/>
        <v>20031010</v>
      </c>
      <c r="B1380" s="1">
        <f t="shared" si="462"/>
        <v>37904</v>
      </c>
      <c r="C1380" s="1" t="str">
        <f t="shared" si="456"/>
        <v>2003/10/10</v>
      </c>
      <c r="D1380">
        <f t="shared" si="463"/>
        <v>6</v>
      </c>
      <c r="E1380" t="str">
        <f t="shared" si="464"/>
        <v>Friday</v>
      </c>
      <c r="F1380">
        <f t="shared" si="465"/>
        <v>10</v>
      </c>
      <c r="G1380" s="2">
        <f t="shared" si="466"/>
        <v>283</v>
      </c>
      <c r="H1380" t="str">
        <f t="shared" si="467"/>
        <v>Weekend</v>
      </c>
      <c r="I1380">
        <f t="shared" si="452"/>
        <v>41</v>
      </c>
      <c r="J1380" t="str">
        <f t="shared" si="468"/>
        <v>October</v>
      </c>
      <c r="K1380">
        <f t="shared" si="469"/>
        <v>10</v>
      </c>
      <c r="L1380" s="1" t="str">
        <f t="shared" si="453"/>
        <v>N</v>
      </c>
      <c r="M1380">
        <f t="shared" si="470"/>
        <v>4</v>
      </c>
      <c r="N1380">
        <f t="shared" si="471"/>
        <v>2003</v>
      </c>
      <c r="O1380" t="str">
        <f t="shared" si="454"/>
        <v>2003-10</v>
      </c>
      <c r="P1380" t="str">
        <f t="shared" si="457"/>
        <v>2003Q4</v>
      </c>
      <c r="Q1380">
        <f t="shared" si="458"/>
        <v>4</v>
      </c>
      <c r="R1380">
        <f t="shared" si="459"/>
        <v>2</v>
      </c>
      <c r="S1380">
        <f t="shared" si="460"/>
        <v>2004</v>
      </c>
      <c r="T1380" t="str">
        <f t="shared" si="472"/>
        <v>FY2004-04</v>
      </c>
      <c r="U1380" t="str">
        <f t="shared" si="461"/>
        <v>FY2004Q2</v>
      </c>
    </row>
    <row r="1381" spans="1:21">
      <c r="A1381" t="str">
        <f t="shared" si="455"/>
        <v>20031011</v>
      </c>
      <c r="B1381" s="1">
        <f t="shared" si="462"/>
        <v>37905</v>
      </c>
      <c r="C1381" s="1" t="str">
        <f t="shared" si="456"/>
        <v>2003/10/11</v>
      </c>
      <c r="D1381">
        <f t="shared" si="463"/>
        <v>7</v>
      </c>
      <c r="E1381" t="str">
        <f t="shared" si="464"/>
        <v>Saturday</v>
      </c>
      <c r="F1381">
        <f t="shared" si="465"/>
        <v>11</v>
      </c>
      <c r="G1381" s="2">
        <f t="shared" si="466"/>
        <v>284</v>
      </c>
      <c r="H1381" t="str">
        <f t="shared" si="467"/>
        <v>Weekend</v>
      </c>
      <c r="I1381">
        <f t="shared" si="452"/>
        <v>41</v>
      </c>
      <c r="J1381" t="str">
        <f t="shared" si="468"/>
        <v>October</v>
      </c>
      <c r="K1381">
        <f t="shared" si="469"/>
        <v>10</v>
      </c>
      <c r="L1381" s="1" t="str">
        <f t="shared" si="453"/>
        <v>N</v>
      </c>
      <c r="M1381">
        <f t="shared" si="470"/>
        <v>4</v>
      </c>
      <c r="N1381">
        <f t="shared" si="471"/>
        <v>2003</v>
      </c>
      <c r="O1381" t="str">
        <f t="shared" si="454"/>
        <v>2003-10</v>
      </c>
      <c r="P1381" t="str">
        <f t="shared" si="457"/>
        <v>2003Q4</v>
      </c>
      <c r="Q1381">
        <f t="shared" si="458"/>
        <v>4</v>
      </c>
      <c r="R1381">
        <f t="shared" si="459"/>
        <v>2</v>
      </c>
      <c r="S1381">
        <f t="shared" si="460"/>
        <v>2004</v>
      </c>
      <c r="T1381" t="str">
        <f t="shared" si="472"/>
        <v>FY2004-04</v>
      </c>
      <c r="U1381" t="str">
        <f t="shared" si="461"/>
        <v>FY2004Q2</v>
      </c>
    </row>
    <row r="1382" spans="1:21">
      <c r="A1382" t="str">
        <f t="shared" si="455"/>
        <v>20031012</v>
      </c>
      <c r="B1382" s="1">
        <f t="shared" si="462"/>
        <v>37906</v>
      </c>
      <c r="C1382" s="1" t="str">
        <f t="shared" si="456"/>
        <v>2003/10/12</v>
      </c>
      <c r="D1382">
        <f t="shared" si="463"/>
        <v>1</v>
      </c>
      <c r="E1382" t="str">
        <f t="shared" si="464"/>
        <v>Sunday</v>
      </c>
      <c r="F1382">
        <f t="shared" si="465"/>
        <v>12</v>
      </c>
      <c r="G1382" s="2">
        <f t="shared" si="466"/>
        <v>285</v>
      </c>
      <c r="H1382" t="str">
        <f t="shared" si="467"/>
        <v>Weekday</v>
      </c>
      <c r="I1382">
        <f t="shared" si="452"/>
        <v>42</v>
      </c>
      <c r="J1382" t="str">
        <f t="shared" si="468"/>
        <v>October</v>
      </c>
      <c r="K1382">
        <f t="shared" si="469"/>
        <v>10</v>
      </c>
      <c r="L1382" s="1" t="str">
        <f t="shared" si="453"/>
        <v>N</v>
      </c>
      <c r="M1382">
        <f t="shared" si="470"/>
        <v>4</v>
      </c>
      <c r="N1382">
        <f t="shared" si="471"/>
        <v>2003</v>
      </c>
      <c r="O1382" t="str">
        <f t="shared" si="454"/>
        <v>2003-10</v>
      </c>
      <c r="P1382" t="str">
        <f t="shared" si="457"/>
        <v>2003Q4</v>
      </c>
      <c r="Q1382">
        <f t="shared" si="458"/>
        <v>4</v>
      </c>
      <c r="R1382">
        <f t="shared" si="459"/>
        <v>2</v>
      </c>
      <c r="S1382">
        <f t="shared" si="460"/>
        <v>2004</v>
      </c>
      <c r="T1382" t="str">
        <f t="shared" si="472"/>
        <v>FY2004-04</v>
      </c>
      <c r="U1382" t="str">
        <f t="shared" si="461"/>
        <v>FY2004Q2</v>
      </c>
    </row>
    <row r="1383" spans="1:21">
      <c r="A1383" t="str">
        <f t="shared" si="455"/>
        <v>20031013</v>
      </c>
      <c r="B1383" s="1">
        <f t="shared" si="462"/>
        <v>37907</v>
      </c>
      <c r="C1383" s="1" t="str">
        <f t="shared" si="456"/>
        <v>2003/10/13</v>
      </c>
      <c r="D1383">
        <f t="shared" si="463"/>
        <v>2</v>
      </c>
      <c r="E1383" t="str">
        <f t="shared" si="464"/>
        <v>Monday</v>
      </c>
      <c r="F1383">
        <f t="shared" si="465"/>
        <v>13</v>
      </c>
      <c r="G1383" s="2">
        <f t="shared" si="466"/>
        <v>286</v>
      </c>
      <c r="H1383" t="str">
        <f t="shared" si="467"/>
        <v>Weekday</v>
      </c>
      <c r="I1383">
        <f t="shared" si="452"/>
        <v>42</v>
      </c>
      <c r="J1383" t="str">
        <f t="shared" si="468"/>
        <v>October</v>
      </c>
      <c r="K1383">
        <f t="shared" si="469"/>
        <v>10</v>
      </c>
      <c r="L1383" s="1" t="str">
        <f t="shared" si="453"/>
        <v>N</v>
      </c>
      <c r="M1383">
        <f t="shared" si="470"/>
        <v>4</v>
      </c>
      <c r="N1383">
        <f t="shared" si="471"/>
        <v>2003</v>
      </c>
      <c r="O1383" t="str">
        <f t="shared" si="454"/>
        <v>2003-10</v>
      </c>
      <c r="P1383" t="str">
        <f t="shared" si="457"/>
        <v>2003Q4</v>
      </c>
      <c r="Q1383">
        <f t="shared" si="458"/>
        <v>4</v>
      </c>
      <c r="R1383">
        <f t="shared" si="459"/>
        <v>2</v>
      </c>
      <c r="S1383">
        <f t="shared" si="460"/>
        <v>2004</v>
      </c>
      <c r="T1383" t="str">
        <f t="shared" si="472"/>
        <v>FY2004-04</v>
      </c>
      <c r="U1383" t="str">
        <f t="shared" si="461"/>
        <v>FY2004Q2</v>
      </c>
    </row>
    <row r="1384" spans="1:21">
      <c r="A1384" t="str">
        <f t="shared" si="455"/>
        <v>20031014</v>
      </c>
      <c r="B1384" s="1">
        <f t="shared" si="462"/>
        <v>37908</v>
      </c>
      <c r="C1384" s="1" t="str">
        <f t="shared" si="456"/>
        <v>2003/10/14</v>
      </c>
      <c r="D1384">
        <f t="shared" si="463"/>
        <v>3</v>
      </c>
      <c r="E1384" t="str">
        <f t="shared" si="464"/>
        <v>Tuesday</v>
      </c>
      <c r="F1384">
        <f t="shared" si="465"/>
        <v>14</v>
      </c>
      <c r="G1384" s="2">
        <f t="shared" si="466"/>
        <v>287</v>
      </c>
      <c r="H1384" t="str">
        <f t="shared" si="467"/>
        <v>Weekday</v>
      </c>
      <c r="I1384">
        <f t="shared" si="452"/>
        <v>42</v>
      </c>
      <c r="J1384" t="str">
        <f t="shared" si="468"/>
        <v>October</v>
      </c>
      <c r="K1384">
        <f t="shared" si="469"/>
        <v>10</v>
      </c>
      <c r="L1384" s="1" t="str">
        <f t="shared" si="453"/>
        <v>N</v>
      </c>
      <c r="M1384">
        <f t="shared" si="470"/>
        <v>4</v>
      </c>
      <c r="N1384">
        <f t="shared" si="471"/>
        <v>2003</v>
      </c>
      <c r="O1384" t="str">
        <f t="shared" si="454"/>
        <v>2003-10</v>
      </c>
      <c r="P1384" t="str">
        <f t="shared" si="457"/>
        <v>2003Q4</v>
      </c>
      <c r="Q1384">
        <f t="shared" si="458"/>
        <v>4</v>
      </c>
      <c r="R1384">
        <f t="shared" si="459"/>
        <v>2</v>
      </c>
      <c r="S1384">
        <f t="shared" si="460"/>
        <v>2004</v>
      </c>
      <c r="T1384" t="str">
        <f t="shared" si="472"/>
        <v>FY2004-04</v>
      </c>
      <c r="U1384" t="str">
        <f t="shared" si="461"/>
        <v>FY2004Q2</v>
      </c>
    </row>
    <row r="1385" spans="1:21">
      <c r="A1385" t="str">
        <f t="shared" si="455"/>
        <v>20031015</v>
      </c>
      <c r="B1385" s="1">
        <f t="shared" si="462"/>
        <v>37909</v>
      </c>
      <c r="C1385" s="1" t="str">
        <f t="shared" si="456"/>
        <v>2003/10/15</v>
      </c>
      <c r="D1385">
        <f t="shared" si="463"/>
        <v>4</v>
      </c>
      <c r="E1385" t="str">
        <f t="shared" si="464"/>
        <v>Wednesday</v>
      </c>
      <c r="F1385">
        <f t="shared" si="465"/>
        <v>15</v>
      </c>
      <c r="G1385" s="2">
        <f t="shared" si="466"/>
        <v>288</v>
      </c>
      <c r="H1385" t="str">
        <f t="shared" si="467"/>
        <v>Weekday</v>
      </c>
      <c r="I1385">
        <f t="shared" si="452"/>
        <v>42</v>
      </c>
      <c r="J1385" t="str">
        <f t="shared" si="468"/>
        <v>October</v>
      </c>
      <c r="K1385">
        <f t="shared" si="469"/>
        <v>10</v>
      </c>
      <c r="L1385" s="1" t="str">
        <f t="shared" si="453"/>
        <v>N</v>
      </c>
      <c r="M1385">
        <f t="shared" si="470"/>
        <v>4</v>
      </c>
      <c r="N1385">
        <f t="shared" si="471"/>
        <v>2003</v>
      </c>
      <c r="O1385" t="str">
        <f t="shared" si="454"/>
        <v>2003-10</v>
      </c>
      <c r="P1385" t="str">
        <f t="shared" si="457"/>
        <v>2003Q4</v>
      </c>
      <c r="Q1385">
        <f t="shared" si="458"/>
        <v>4</v>
      </c>
      <c r="R1385">
        <f t="shared" si="459"/>
        <v>2</v>
      </c>
      <c r="S1385">
        <f t="shared" si="460"/>
        <v>2004</v>
      </c>
      <c r="T1385" t="str">
        <f t="shared" si="472"/>
        <v>FY2004-04</v>
      </c>
      <c r="U1385" t="str">
        <f t="shared" si="461"/>
        <v>FY2004Q2</v>
      </c>
    </row>
    <row r="1386" spans="1:21">
      <c r="A1386" t="str">
        <f t="shared" si="455"/>
        <v>20031016</v>
      </c>
      <c r="B1386" s="1">
        <f t="shared" si="462"/>
        <v>37910</v>
      </c>
      <c r="C1386" s="1" t="str">
        <f t="shared" si="456"/>
        <v>2003/10/16</v>
      </c>
      <c r="D1386">
        <f t="shared" si="463"/>
        <v>5</v>
      </c>
      <c r="E1386" t="str">
        <f t="shared" si="464"/>
        <v>Thursday</v>
      </c>
      <c r="F1386">
        <f t="shared" si="465"/>
        <v>16</v>
      </c>
      <c r="G1386" s="2">
        <f t="shared" si="466"/>
        <v>289</v>
      </c>
      <c r="H1386" t="str">
        <f t="shared" si="467"/>
        <v>Weekday</v>
      </c>
      <c r="I1386">
        <f t="shared" si="452"/>
        <v>42</v>
      </c>
      <c r="J1386" t="str">
        <f t="shared" si="468"/>
        <v>October</v>
      </c>
      <c r="K1386">
        <f t="shared" si="469"/>
        <v>10</v>
      </c>
      <c r="L1386" s="1" t="str">
        <f t="shared" si="453"/>
        <v>N</v>
      </c>
      <c r="M1386">
        <f t="shared" si="470"/>
        <v>4</v>
      </c>
      <c r="N1386">
        <f t="shared" si="471"/>
        <v>2003</v>
      </c>
      <c r="O1386" t="str">
        <f t="shared" si="454"/>
        <v>2003-10</v>
      </c>
      <c r="P1386" t="str">
        <f t="shared" si="457"/>
        <v>2003Q4</v>
      </c>
      <c r="Q1386">
        <f t="shared" si="458"/>
        <v>4</v>
      </c>
      <c r="R1386">
        <f t="shared" si="459"/>
        <v>2</v>
      </c>
      <c r="S1386">
        <f t="shared" si="460"/>
        <v>2004</v>
      </c>
      <c r="T1386" t="str">
        <f t="shared" si="472"/>
        <v>FY2004-04</v>
      </c>
      <c r="U1386" t="str">
        <f t="shared" si="461"/>
        <v>FY2004Q2</v>
      </c>
    </row>
    <row r="1387" spans="1:21">
      <c r="A1387" t="str">
        <f t="shared" si="455"/>
        <v>20031017</v>
      </c>
      <c r="B1387" s="1">
        <f t="shared" si="462"/>
        <v>37911</v>
      </c>
      <c r="C1387" s="1" t="str">
        <f t="shared" si="456"/>
        <v>2003/10/17</v>
      </c>
      <c r="D1387">
        <f t="shared" si="463"/>
        <v>6</v>
      </c>
      <c r="E1387" t="str">
        <f t="shared" si="464"/>
        <v>Friday</v>
      </c>
      <c r="F1387">
        <f t="shared" si="465"/>
        <v>17</v>
      </c>
      <c r="G1387" s="2">
        <f t="shared" si="466"/>
        <v>290</v>
      </c>
      <c r="H1387" t="str">
        <f t="shared" si="467"/>
        <v>Weekend</v>
      </c>
      <c r="I1387">
        <f t="shared" si="452"/>
        <v>42</v>
      </c>
      <c r="J1387" t="str">
        <f t="shared" si="468"/>
        <v>October</v>
      </c>
      <c r="K1387">
        <f t="shared" si="469"/>
        <v>10</v>
      </c>
      <c r="L1387" s="1" t="str">
        <f t="shared" si="453"/>
        <v>N</v>
      </c>
      <c r="M1387">
        <f t="shared" si="470"/>
        <v>4</v>
      </c>
      <c r="N1387">
        <f t="shared" si="471"/>
        <v>2003</v>
      </c>
      <c r="O1387" t="str">
        <f t="shared" si="454"/>
        <v>2003-10</v>
      </c>
      <c r="P1387" t="str">
        <f t="shared" si="457"/>
        <v>2003Q4</v>
      </c>
      <c r="Q1387">
        <f t="shared" si="458"/>
        <v>4</v>
      </c>
      <c r="R1387">
        <f t="shared" si="459"/>
        <v>2</v>
      </c>
      <c r="S1387">
        <f t="shared" si="460"/>
        <v>2004</v>
      </c>
      <c r="T1387" t="str">
        <f t="shared" si="472"/>
        <v>FY2004-04</v>
      </c>
      <c r="U1387" t="str">
        <f t="shared" si="461"/>
        <v>FY2004Q2</v>
      </c>
    </row>
    <row r="1388" spans="1:21">
      <c r="A1388" t="str">
        <f t="shared" si="455"/>
        <v>20031018</v>
      </c>
      <c r="B1388" s="1">
        <f t="shared" si="462"/>
        <v>37912</v>
      </c>
      <c r="C1388" s="1" t="str">
        <f t="shared" si="456"/>
        <v>2003/10/18</v>
      </c>
      <c r="D1388">
        <f t="shared" si="463"/>
        <v>7</v>
      </c>
      <c r="E1388" t="str">
        <f t="shared" si="464"/>
        <v>Saturday</v>
      </c>
      <c r="F1388">
        <f t="shared" si="465"/>
        <v>18</v>
      </c>
      <c r="G1388" s="2">
        <f t="shared" si="466"/>
        <v>291</v>
      </c>
      <c r="H1388" t="str">
        <f t="shared" si="467"/>
        <v>Weekend</v>
      </c>
      <c r="I1388">
        <f t="shared" si="452"/>
        <v>42</v>
      </c>
      <c r="J1388" t="str">
        <f t="shared" si="468"/>
        <v>October</v>
      </c>
      <c r="K1388">
        <f t="shared" si="469"/>
        <v>10</v>
      </c>
      <c r="L1388" s="1" t="str">
        <f t="shared" si="453"/>
        <v>N</v>
      </c>
      <c r="M1388">
        <f t="shared" si="470"/>
        <v>4</v>
      </c>
      <c r="N1388">
        <f t="shared" si="471"/>
        <v>2003</v>
      </c>
      <c r="O1388" t="str">
        <f t="shared" si="454"/>
        <v>2003-10</v>
      </c>
      <c r="P1388" t="str">
        <f t="shared" si="457"/>
        <v>2003Q4</v>
      </c>
      <c r="Q1388">
        <f t="shared" si="458"/>
        <v>4</v>
      </c>
      <c r="R1388">
        <f t="shared" si="459"/>
        <v>2</v>
      </c>
      <c r="S1388">
        <f t="shared" si="460"/>
        <v>2004</v>
      </c>
      <c r="T1388" t="str">
        <f t="shared" si="472"/>
        <v>FY2004-04</v>
      </c>
      <c r="U1388" t="str">
        <f t="shared" si="461"/>
        <v>FY2004Q2</v>
      </c>
    </row>
    <row r="1389" spans="1:21">
      <c r="A1389" t="str">
        <f t="shared" si="455"/>
        <v>20031019</v>
      </c>
      <c r="B1389" s="1">
        <f t="shared" si="462"/>
        <v>37913</v>
      </c>
      <c r="C1389" s="1" t="str">
        <f t="shared" si="456"/>
        <v>2003/10/19</v>
      </c>
      <c r="D1389">
        <f t="shared" si="463"/>
        <v>1</v>
      </c>
      <c r="E1389" t="str">
        <f t="shared" si="464"/>
        <v>Sunday</v>
      </c>
      <c r="F1389">
        <f t="shared" si="465"/>
        <v>19</v>
      </c>
      <c r="G1389" s="2">
        <f t="shared" si="466"/>
        <v>292</v>
      </c>
      <c r="H1389" t="str">
        <f t="shared" si="467"/>
        <v>Weekday</v>
      </c>
      <c r="I1389">
        <f t="shared" si="452"/>
        <v>43</v>
      </c>
      <c r="J1389" t="str">
        <f t="shared" si="468"/>
        <v>October</v>
      </c>
      <c r="K1389">
        <f t="shared" si="469"/>
        <v>10</v>
      </c>
      <c r="L1389" s="1" t="str">
        <f t="shared" si="453"/>
        <v>N</v>
      </c>
      <c r="M1389">
        <f t="shared" si="470"/>
        <v>4</v>
      </c>
      <c r="N1389">
        <f t="shared" si="471"/>
        <v>2003</v>
      </c>
      <c r="O1389" t="str">
        <f t="shared" si="454"/>
        <v>2003-10</v>
      </c>
      <c r="P1389" t="str">
        <f t="shared" si="457"/>
        <v>2003Q4</v>
      </c>
      <c r="Q1389">
        <f t="shared" si="458"/>
        <v>4</v>
      </c>
      <c r="R1389">
        <f t="shared" si="459"/>
        <v>2</v>
      </c>
      <c r="S1389">
        <f t="shared" si="460"/>
        <v>2004</v>
      </c>
      <c r="T1389" t="str">
        <f t="shared" si="472"/>
        <v>FY2004-04</v>
      </c>
      <c r="U1389" t="str">
        <f t="shared" si="461"/>
        <v>FY2004Q2</v>
      </c>
    </row>
    <row r="1390" spans="1:21">
      <c r="A1390" t="str">
        <f t="shared" si="455"/>
        <v>20031020</v>
      </c>
      <c r="B1390" s="1">
        <f t="shared" si="462"/>
        <v>37914</v>
      </c>
      <c r="C1390" s="1" t="str">
        <f t="shared" si="456"/>
        <v>2003/10/20</v>
      </c>
      <c r="D1390">
        <f t="shared" si="463"/>
        <v>2</v>
      </c>
      <c r="E1390" t="str">
        <f t="shared" si="464"/>
        <v>Monday</v>
      </c>
      <c r="F1390">
        <f t="shared" si="465"/>
        <v>20</v>
      </c>
      <c r="G1390" s="2">
        <f t="shared" si="466"/>
        <v>293</v>
      </c>
      <c r="H1390" t="str">
        <f t="shared" si="467"/>
        <v>Weekday</v>
      </c>
      <c r="I1390">
        <f t="shared" si="452"/>
        <v>43</v>
      </c>
      <c r="J1390" t="str">
        <f t="shared" si="468"/>
        <v>October</v>
      </c>
      <c r="K1390">
        <f t="shared" si="469"/>
        <v>10</v>
      </c>
      <c r="L1390" s="1" t="str">
        <f t="shared" si="453"/>
        <v>N</v>
      </c>
      <c r="M1390">
        <f t="shared" si="470"/>
        <v>4</v>
      </c>
      <c r="N1390">
        <f t="shared" si="471"/>
        <v>2003</v>
      </c>
      <c r="O1390" t="str">
        <f t="shared" si="454"/>
        <v>2003-10</v>
      </c>
      <c r="P1390" t="str">
        <f t="shared" si="457"/>
        <v>2003Q4</v>
      </c>
      <c r="Q1390">
        <f t="shared" si="458"/>
        <v>4</v>
      </c>
      <c r="R1390">
        <f t="shared" si="459"/>
        <v>2</v>
      </c>
      <c r="S1390">
        <f t="shared" si="460"/>
        <v>2004</v>
      </c>
      <c r="T1390" t="str">
        <f t="shared" si="472"/>
        <v>FY2004-04</v>
      </c>
      <c r="U1390" t="str">
        <f t="shared" si="461"/>
        <v>FY2004Q2</v>
      </c>
    </row>
    <row r="1391" spans="1:21">
      <c r="A1391" t="str">
        <f t="shared" si="455"/>
        <v>20031021</v>
      </c>
      <c r="B1391" s="1">
        <f t="shared" si="462"/>
        <v>37915</v>
      </c>
      <c r="C1391" s="1" t="str">
        <f t="shared" si="456"/>
        <v>2003/10/21</v>
      </c>
      <c r="D1391">
        <f t="shared" si="463"/>
        <v>3</v>
      </c>
      <c r="E1391" t="str">
        <f t="shared" si="464"/>
        <v>Tuesday</v>
      </c>
      <c r="F1391">
        <f t="shared" si="465"/>
        <v>21</v>
      </c>
      <c r="G1391" s="2">
        <f t="shared" si="466"/>
        <v>294</v>
      </c>
      <c r="H1391" t="str">
        <f t="shared" si="467"/>
        <v>Weekday</v>
      </c>
      <c r="I1391">
        <f t="shared" si="452"/>
        <v>43</v>
      </c>
      <c r="J1391" t="str">
        <f t="shared" si="468"/>
        <v>October</v>
      </c>
      <c r="K1391">
        <f t="shared" si="469"/>
        <v>10</v>
      </c>
      <c r="L1391" s="1" t="str">
        <f t="shared" si="453"/>
        <v>N</v>
      </c>
      <c r="M1391">
        <f t="shared" si="470"/>
        <v>4</v>
      </c>
      <c r="N1391">
        <f t="shared" si="471"/>
        <v>2003</v>
      </c>
      <c r="O1391" t="str">
        <f t="shared" si="454"/>
        <v>2003-10</v>
      </c>
      <c r="P1391" t="str">
        <f t="shared" si="457"/>
        <v>2003Q4</v>
      </c>
      <c r="Q1391">
        <f t="shared" si="458"/>
        <v>4</v>
      </c>
      <c r="R1391">
        <f t="shared" si="459"/>
        <v>2</v>
      </c>
      <c r="S1391">
        <f t="shared" si="460"/>
        <v>2004</v>
      </c>
      <c r="T1391" t="str">
        <f t="shared" si="472"/>
        <v>FY2004-04</v>
      </c>
      <c r="U1391" t="str">
        <f t="shared" si="461"/>
        <v>FY2004Q2</v>
      </c>
    </row>
    <row r="1392" spans="1:21">
      <c r="A1392" t="str">
        <f t="shared" si="455"/>
        <v>20031022</v>
      </c>
      <c r="B1392" s="1">
        <f t="shared" si="462"/>
        <v>37916</v>
      </c>
      <c r="C1392" s="1" t="str">
        <f t="shared" si="456"/>
        <v>2003/10/22</v>
      </c>
      <c r="D1392">
        <f t="shared" si="463"/>
        <v>4</v>
      </c>
      <c r="E1392" t="str">
        <f t="shared" si="464"/>
        <v>Wednesday</v>
      </c>
      <c r="F1392">
        <f t="shared" si="465"/>
        <v>22</v>
      </c>
      <c r="G1392" s="2">
        <f t="shared" si="466"/>
        <v>295</v>
      </c>
      <c r="H1392" t="str">
        <f t="shared" si="467"/>
        <v>Weekday</v>
      </c>
      <c r="I1392">
        <f t="shared" si="452"/>
        <v>43</v>
      </c>
      <c r="J1392" t="str">
        <f t="shared" si="468"/>
        <v>October</v>
      </c>
      <c r="K1392">
        <f t="shared" si="469"/>
        <v>10</v>
      </c>
      <c r="L1392" s="1" t="str">
        <f t="shared" si="453"/>
        <v>N</v>
      </c>
      <c r="M1392">
        <f t="shared" si="470"/>
        <v>4</v>
      </c>
      <c r="N1392">
        <f t="shared" si="471"/>
        <v>2003</v>
      </c>
      <c r="O1392" t="str">
        <f t="shared" si="454"/>
        <v>2003-10</v>
      </c>
      <c r="P1392" t="str">
        <f t="shared" si="457"/>
        <v>2003Q4</v>
      </c>
      <c r="Q1392">
        <f t="shared" si="458"/>
        <v>4</v>
      </c>
      <c r="R1392">
        <f t="shared" si="459"/>
        <v>2</v>
      </c>
      <c r="S1392">
        <f t="shared" si="460"/>
        <v>2004</v>
      </c>
      <c r="T1392" t="str">
        <f t="shared" si="472"/>
        <v>FY2004-04</v>
      </c>
      <c r="U1392" t="str">
        <f t="shared" si="461"/>
        <v>FY2004Q2</v>
      </c>
    </row>
    <row r="1393" spans="1:21">
      <c r="A1393" t="str">
        <f t="shared" si="455"/>
        <v>20031023</v>
      </c>
      <c r="B1393" s="1">
        <f t="shared" si="462"/>
        <v>37917</v>
      </c>
      <c r="C1393" s="1" t="str">
        <f t="shared" si="456"/>
        <v>2003/10/23</v>
      </c>
      <c r="D1393">
        <f t="shared" si="463"/>
        <v>5</v>
      </c>
      <c r="E1393" t="str">
        <f t="shared" si="464"/>
        <v>Thursday</v>
      </c>
      <c r="F1393">
        <f t="shared" si="465"/>
        <v>23</v>
      </c>
      <c r="G1393" s="2">
        <f t="shared" si="466"/>
        <v>296</v>
      </c>
      <c r="H1393" t="str">
        <f t="shared" si="467"/>
        <v>Weekday</v>
      </c>
      <c r="I1393">
        <f t="shared" si="452"/>
        <v>43</v>
      </c>
      <c r="J1393" t="str">
        <f t="shared" si="468"/>
        <v>October</v>
      </c>
      <c r="K1393">
        <f t="shared" si="469"/>
        <v>10</v>
      </c>
      <c r="L1393" s="1" t="str">
        <f t="shared" si="453"/>
        <v>N</v>
      </c>
      <c r="M1393">
        <f t="shared" si="470"/>
        <v>4</v>
      </c>
      <c r="N1393">
        <f t="shared" si="471"/>
        <v>2003</v>
      </c>
      <c r="O1393" t="str">
        <f t="shared" si="454"/>
        <v>2003-10</v>
      </c>
      <c r="P1393" t="str">
        <f t="shared" si="457"/>
        <v>2003Q4</v>
      </c>
      <c r="Q1393">
        <f t="shared" si="458"/>
        <v>4</v>
      </c>
      <c r="R1393">
        <f t="shared" si="459"/>
        <v>2</v>
      </c>
      <c r="S1393">
        <f t="shared" si="460"/>
        <v>2004</v>
      </c>
      <c r="T1393" t="str">
        <f t="shared" si="472"/>
        <v>FY2004-04</v>
      </c>
      <c r="U1393" t="str">
        <f t="shared" si="461"/>
        <v>FY2004Q2</v>
      </c>
    </row>
    <row r="1394" spans="1:21">
      <c r="A1394" t="str">
        <f t="shared" si="455"/>
        <v>20031024</v>
      </c>
      <c r="B1394" s="1">
        <f t="shared" si="462"/>
        <v>37918</v>
      </c>
      <c r="C1394" s="1" t="str">
        <f t="shared" si="456"/>
        <v>2003/10/24</v>
      </c>
      <c r="D1394">
        <f t="shared" si="463"/>
        <v>6</v>
      </c>
      <c r="E1394" t="str">
        <f t="shared" si="464"/>
        <v>Friday</v>
      </c>
      <c r="F1394">
        <f t="shared" si="465"/>
        <v>24</v>
      </c>
      <c r="G1394" s="2">
        <f t="shared" si="466"/>
        <v>297</v>
      </c>
      <c r="H1394" t="str">
        <f t="shared" si="467"/>
        <v>Weekend</v>
      </c>
      <c r="I1394">
        <f t="shared" si="452"/>
        <v>43</v>
      </c>
      <c r="J1394" t="str">
        <f t="shared" si="468"/>
        <v>October</v>
      </c>
      <c r="K1394">
        <f t="shared" si="469"/>
        <v>10</v>
      </c>
      <c r="L1394" s="1" t="str">
        <f t="shared" si="453"/>
        <v>N</v>
      </c>
      <c r="M1394">
        <f t="shared" si="470"/>
        <v>4</v>
      </c>
      <c r="N1394">
        <f t="shared" si="471"/>
        <v>2003</v>
      </c>
      <c r="O1394" t="str">
        <f t="shared" si="454"/>
        <v>2003-10</v>
      </c>
      <c r="P1394" t="str">
        <f t="shared" si="457"/>
        <v>2003Q4</v>
      </c>
      <c r="Q1394">
        <f t="shared" si="458"/>
        <v>4</v>
      </c>
      <c r="R1394">
        <f t="shared" si="459"/>
        <v>2</v>
      </c>
      <c r="S1394">
        <f t="shared" si="460"/>
        <v>2004</v>
      </c>
      <c r="T1394" t="str">
        <f t="shared" si="472"/>
        <v>FY2004-04</v>
      </c>
      <c r="U1394" t="str">
        <f t="shared" si="461"/>
        <v>FY2004Q2</v>
      </c>
    </row>
    <row r="1395" spans="1:21">
      <c r="A1395" t="str">
        <f t="shared" si="455"/>
        <v>20031025</v>
      </c>
      <c r="B1395" s="1">
        <f t="shared" si="462"/>
        <v>37919</v>
      </c>
      <c r="C1395" s="1" t="str">
        <f t="shared" si="456"/>
        <v>2003/10/25</v>
      </c>
      <c r="D1395">
        <f t="shared" si="463"/>
        <v>7</v>
      </c>
      <c r="E1395" t="str">
        <f t="shared" si="464"/>
        <v>Saturday</v>
      </c>
      <c r="F1395">
        <f t="shared" si="465"/>
        <v>25</v>
      </c>
      <c r="G1395" s="2">
        <f t="shared" si="466"/>
        <v>298</v>
      </c>
      <c r="H1395" t="str">
        <f t="shared" si="467"/>
        <v>Weekend</v>
      </c>
      <c r="I1395">
        <f t="shared" si="452"/>
        <v>43</v>
      </c>
      <c r="J1395" t="str">
        <f t="shared" si="468"/>
        <v>October</v>
      </c>
      <c r="K1395">
        <f t="shared" si="469"/>
        <v>10</v>
      </c>
      <c r="L1395" s="1" t="str">
        <f t="shared" si="453"/>
        <v>N</v>
      </c>
      <c r="M1395">
        <f t="shared" si="470"/>
        <v>4</v>
      </c>
      <c r="N1395">
        <f t="shared" si="471"/>
        <v>2003</v>
      </c>
      <c r="O1395" t="str">
        <f t="shared" si="454"/>
        <v>2003-10</v>
      </c>
      <c r="P1395" t="str">
        <f t="shared" si="457"/>
        <v>2003Q4</v>
      </c>
      <c r="Q1395">
        <f t="shared" si="458"/>
        <v>4</v>
      </c>
      <c r="R1395">
        <f t="shared" si="459"/>
        <v>2</v>
      </c>
      <c r="S1395">
        <f t="shared" si="460"/>
        <v>2004</v>
      </c>
      <c r="T1395" t="str">
        <f t="shared" si="472"/>
        <v>FY2004-04</v>
      </c>
      <c r="U1395" t="str">
        <f t="shared" si="461"/>
        <v>FY2004Q2</v>
      </c>
    </row>
    <row r="1396" spans="1:21">
      <c r="A1396" t="str">
        <f t="shared" si="455"/>
        <v>20031026</v>
      </c>
      <c r="B1396" s="1">
        <f t="shared" si="462"/>
        <v>37920</v>
      </c>
      <c r="C1396" s="1" t="str">
        <f t="shared" si="456"/>
        <v>2003/10/26</v>
      </c>
      <c r="D1396">
        <f t="shared" si="463"/>
        <v>1</v>
      </c>
      <c r="E1396" t="str">
        <f t="shared" si="464"/>
        <v>Sunday</v>
      </c>
      <c r="F1396">
        <f t="shared" si="465"/>
        <v>26</v>
      </c>
      <c r="G1396" s="2">
        <f t="shared" si="466"/>
        <v>299</v>
      </c>
      <c r="H1396" t="str">
        <f t="shared" si="467"/>
        <v>Weekday</v>
      </c>
      <c r="I1396">
        <f t="shared" si="452"/>
        <v>44</v>
      </c>
      <c r="J1396" t="str">
        <f t="shared" si="468"/>
        <v>October</v>
      </c>
      <c r="K1396">
        <f t="shared" si="469"/>
        <v>10</v>
      </c>
      <c r="L1396" s="1" t="str">
        <f t="shared" si="453"/>
        <v>N</v>
      </c>
      <c r="M1396">
        <f t="shared" si="470"/>
        <v>4</v>
      </c>
      <c r="N1396">
        <f t="shared" si="471"/>
        <v>2003</v>
      </c>
      <c r="O1396" t="str">
        <f t="shared" si="454"/>
        <v>2003-10</v>
      </c>
      <c r="P1396" t="str">
        <f t="shared" si="457"/>
        <v>2003Q4</v>
      </c>
      <c r="Q1396">
        <f t="shared" si="458"/>
        <v>4</v>
      </c>
      <c r="R1396">
        <f t="shared" si="459"/>
        <v>2</v>
      </c>
      <c r="S1396">
        <f t="shared" si="460"/>
        <v>2004</v>
      </c>
      <c r="T1396" t="str">
        <f t="shared" si="472"/>
        <v>FY2004-04</v>
      </c>
      <c r="U1396" t="str">
        <f t="shared" si="461"/>
        <v>FY2004Q2</v>
      </c>
    </row>
    <row r="1397" spans="1:21">
      <c r="A1397" t="str">
        <f t="shared" si="455"/>
        <v>20031027</v>
      </c>
      <c r="B1397" s="1">
        <f t="shared" si="462"/>
        <v>37921</v>
      </c>
      <c r="C1397" s="1" t="str">
        <f t="shared" si="456"/>
        <v>2003/10/27</v>
      </c>
      <c r="D1397">
        <f t="shared" si="463"/>
        <v>2</v>
      </c>
      <c r="E1397" t="str">
        <f t="shared" si="464"/>
        <v>Monday</v>
      </c>
      <c r="F1397">
        <f t="shared" si="465"/>
        <v>27</v>
      </c>
      <c r="G1397" s="2">
        <f t="shared" si="466"/>
        <v>300</v>
      </c>
      <c r="H1397" t="str">
        <f t="shared" si="467"/>
        <v>Weekday</v>
      </c>
      <c r="I1397">
        <f t="shared" si="452"/>
        <v>44</v>
      </c>
      <c r="J1397" t="str">
        <f t="shared" si="468"/>
        <v>October</v>
      </c>
      <c r="K1397">
        <f t="shared" si="469"/>
        <v>10</v>
      </c>
      <c r="L1397" s="1" t="str">
        <f t="shared" si="453"/>
        <v>N</v>
      </c>
      <c r="M1397">
        <f t="shared" si="470"/>
        <v>4</v>
      </c>
      <c r="N1397">
        <f t="shared" si="471"/>
        <v>2003</v>
      </c>
      <c r="O1397" t="str">
        <f t="shared" si="454"/>
        <v>2003-10</v>
      </c>
      <c r="P1397" t="str">
        <f t="shared" si="457"/>
        <v>2003Q4</v>
      </c>
      <c r="Q1397">
        <f t="shared" si="458"/>
        <v>4</v>
      </c>
      <c r="R1397">
        <f t="shared" si="459"/>
        <v>2</v>
      </c>
      <c r="S1397">
        <f t="shared" si="460"/>
        <v>2004</v>
      </c>
      <c r="T1397" t="str">
        <f t="shared" si="472"/>
        <v>FY2004-04</v>
      </c>
      <c r="U1397" t="str">
        <f t="shared" si="461"/>
        <v>FY2004Q2</v>
      </c>
    </row>
    <row r="1398" spans="1:21">
      <c r="A1398" t="str">
        <f t="shared" si="455"/>
        <v>20031028</v>
      </c>
      <c r="B1398" s="1">
        <f t="shared" si="462"/>
        <v>37922</v>
      </c>
      <c r="C1398" s="1" t="str">
        <f t="shared" si="456"/>
        <v>2003/10/28</v>
      </c>
      <c r="D1398">
        <f t="shared" si="463"/>
        <v>3</v>
      </c>
      <c r="E1398" t="str">
        <f t="shared" si="464"/>
        <v>Tuesday</v>
      </c>
      <c r="F1398">
        <f t="shared" si="465"/>
        <v>28</v>
      </c>
      <c r="G1398" s="2">
        <f t="shared" si="466"/>
        <v>301</v>
      </c>
      <c r="H1398" t="str">
        <f t="shared" si="467"/>
        <v>Weekday</v>
      </c>
      <c r="I1398">
        <f t="shared" si="452"/>
        <v>44</v>
      </c>
      <c r="J1398" t="str">
        <f t="shared" si="468"/>
        <v>October</v>
      </c>
      <c r="K1398">
        <f t="shared" si="469"/>
        <v>10</v>
      </c>
      <c r="L1398" s="1" t="str">
        <f t="shared" si="453"/>
        <v>N</v>
      </c>
      <c r="M1398">
        <f t="shared" si="470"/>
        <v>4</v>
      </c>
      <c r="N1398">
        <f t="shared" si="471"/>
        <v>2003</v>
      </c>
      <c r="O1398" t="str">
        <f t="shared" si="454"/>
        <v>2003-10</v>
      </c>
      <c r="P1398" t="str">
        <f t="shared" si="457"/>
        <v>2003Q4</v>
      </c>
      <c r="Q1398">
        <f t="shared" si="458"/>
        <v>4</v>
      </c>
      <c r="R1398">
        <f t="shared" si="459"/>
        <v>2</v>
      </c>
      <c r="S1398">
        <f t="shared" si="460"/>
        <v>2004</v>
      </c>
      <c r="T1398" t="str">
        <f t="shared" si="472"/>
        <v>FY2004-04</v>
      </c>
      <c r="U1398" t="str">
        <f t="shared" si="461"/>
        <v>FY2004Q2</v>
      </c>
    </row>
    <row r="1399" spans="1:21">
      <c r="A1399" t="str">
        <f t="shared" si="455"/>
        <v>20031029</v>
      </c>
      <c r="B1399" s="1">
        <f t="shared" si="462"/>
        <v>37923</v>
      </c>
      <c r="C1399" s="1" t="str">
        <f t="shared" si="456"/>
        <v>2003/10/29</v>
      </c>
      <c r="D1399">
        <f t="shared" si="463"/>
        <v>4</v>
      </c>
      <c r="E1399" t="str">
        <f t="shared" si="464"/>
        <v>Wednesday</v>
      </c>
      <c r="F1399">
        <f t="shared" si="465"/>
        <v>29</v>
      </c>
      <c r="G1399" s="2">
        <f t="shared" si="466"/>
        <v>302</v>
      </c>
      <c r="H1399" t="str">
        <f t="shared" si="467"/>
        <v>Weekday</v>
      </c>
      <c r="I1399">
        <f t="shared" si="452"/>
        <v>44</v>
      </c>
      <c r="J1399" t="str">
        <f t="shared" si="468"/>
        <v>October</v>
      </c>
      <c r="K1399">
        <f t="shared" si="469"/>
        <v>10</v>
      </c>
      <c r="L1399" s="1" t="str">
        <f t="shared" si="453"/>
        <v>N</v>
      </c>
      <c r="M1399">
        <f t="shared" si="470"/>
        <v>4</v>
      </c>
      <c r="N1399">
        <f t="shared" si="471"/>
        <v>2003</v>
      </c>
      <c r="O1399" t="str">
        <f t="shared" si="454"/>
        <v>2003-10</v>
      </c>
      <c r="P1399" t="str">
        <f t="shared" si="457"/>
        <v>2003Q4</v>
      </c>
      <c r="Q1399">
        <f t="shared" si="458"/>
        <v>4</v>
      </c>
      <c r="R1399">
        <f t="shared" si="459"/>
        <v>2</v>
      </c>
      <c r="S1399">
        <f t="shared" si="460"/>
        <v>2004</v>
      </c>
      <c r="T1399" t="str">
        <f t="shared" si="472"/>
        <v>FY2004-04</v>
      </c>
      <c r="U1399" t="str">
        <f t="shared" si="461"/>
        <v>FY2004Q2</v>
      </c>
    </row>
    <row r="1400" spans="1:21">
      <c r="A1400" t="str">
        <f t="shared" si="455"/>
        <v>20031030</v>
      </c>
      <c r="B1400" s="1">
        <f t="shared" si="462"/>
        <v>37924</v>
      </c>
      <c r="C1400" s="1" t="str">
        <f t="shared" si="456"/>
        <v>2003/10/30</v>
      </c>
      <c r="D1400">
        <f t="shared" si="463"/>
        <v>5</v>
      </c>
      <c r="E1400" t="str">
        <f t="shared" si="464"/>
        <v>Thursday</v>
      </c>
      <c r="F1400">
        <f t="shared" si="465"/>
        <v>30</v>
      </c>
      <c r="G1400" s="2">
        <f t="shared" si="466"/>
        <v>303</v>
      </c>
      <c r="H1400" t="str">
        <f t="shared" si="467"/>
        <v>Weekday</v>
      </c>
      <c r="I1400">
        <f t="shared" si="452"/>
        <v>44</v>
      </c>
      <c r="J1400" t="str">
        <f t="shared" si="468"/>
        <v>October</v>
      </c>
      <c r="K1400">
        <f t="shared" si="469"/>
        <v>10</v>
      </c>
      <c r="L1400" s="1" t="str">
        <f t="shared" si="453"/>
        <v>N</v>
      </c>
      <c r="M1400">
        <f t="shared" si="470"/>
        <v>4</v>
      </c>
      <c r="N1400">
        <f t="shared" si="471"/>
        <v>2003</v>
      </c>
      <c r="O1400" t="str">
        <f t="shared" si="454"/>
        <v>2003-10</v>
      </c>
      <c r="P1400" t="str">
        <f t="shared" si="457"/>
        <v>2003Q4</v>
      </c>
      <c r="Q1400">
        <f t="shared" si="458"/>
        <v>4</v>
      </c>
      <c r="R1400">
        <f t="shared" si="459"/>
        <v>2</v>
      </c>
      <c r="S1400">
        <f t="shared" si="460"/>
        <v>2004</v>
      </c>
      <c r="T1400" t="str">
        <f t="shared" si="472"/>
        <v>FY2004-04</v>
      </c>
      <c r="U1400" t="str">
        <f t="shared" si="461"/>
        <v>FY2004Q2</v>
      </c>
    </row>
    <row r="1401" spans="1:21">
      <c r="A1401" t="str">
        <f t="shared" si="455"/>
        <v>20031031</v>
      </c>
      <c r="B1401" s="1">
        <f t="shared" si="462"/>
        <v>37925</v>
      </c>
      <c r="C1401" s="1" t="str">
        <f t="shared" si="456"/>
        <v>2003/10/31</v>
      </c>
      <c r="D1401">
        <f t="shared" si="463"/>
        <v>6</v>
      </c>
      <c r="E1401" t="str">
        <f t="shared" si="464"/>
        <v>Friday</v>
      </c>
      <c r="F1401">
        <f t="shared" si="465"/>
        <v>31</v>
      </c>
      <c r="G1401" s="2">
        <f t="shared" si="466"/>
        <v>304</v>
      </c>
      <c r="H1401" t="str">
        <f t="shared" si="467"/>
        <v>Weekend</v>
      </c>
      <c r="I1401">
        <f t="shared" si="452"/>
        <v>44</v>
      </c>
      <c r="J1401" t="str">
        <f t="shared" si="468"/>
        <v>October</v>
      </c>
      <c r="K1401">
        <f t="shared" si="469"/>
        <v>10</v>
      </c>
      <c r="L1401" s="1" t="str">
        <f t="shared" si="453"/>
        <v>Y</v>
      </c>
      <c r="M1401">
        <f t="shared" si="470"/>
        <v>4</v>
      </c>
      <c r="N1401">
        <f t="shared" si="471"/>
        <v>2003</v>
      </c>
      <c r="O1401" t="str">
        <f t="shared" si="454"/>
        <v>2003-10</v>
      </c>
      <c r="P1401" t="str">
        <f t="shared" si="457"/>
        <v>2003Q4</v>
      </c>
      <c r="Q1401">
        <f t="shared" si="458"/>
        <v>4</v>
      </c>
      <c r="R1401">
        <f t="shared" si="459"/>
        <v>2</v>
      </c>
      <c r="S1401">
        <f t="shared" si="460"/>
        <v>2004</v>
      </c>
      <c r="T1401" t="str">
        <f t="shared" si="472"/>
        <v>FY2004-04</v>
      </c>
      <c r="U1401" t="str">
        <f t="shared" si="461"/>
        <v>FY2004Q2</v>
      </c>
    </row>
    <row r="1402" spans="1:21">
      <c r="A1402" t="str">
        <f t="shared" si="455"/>
        <v>20031101</v>
      </c>
      <c r="B1402" s="1">
        <f t="shared" si="462"/>
        <v>37926</v>
      </c>
      <c r="C1402" s="1" t="str">
        <f t="shared" si="456"/>
        <v>2003/11/01</v>
      </c>
      <c r="D1402">
        <f t="shared" si="463"/>
        <v>7</v>
      </c>
      <c r="E1402" t="str">
        <f t="shared" si="464"/>
        <v>Saturday</v>
      </c>
      <c r="F1402">
        <f t="shared" si="465"/>
        <v>1</v>
      </c>
      <c r="G1402" s="2">
        <f t="shared" si="466"/>
        <v>305</v>
      </c>
      <c r="H1402" t="str">
        <f t="shared" si="467"/>
        <v>Weekend</v>
      </c>
      <c r="I1402">
        <f t="shared" si="452"/>
        <v>44</v>
      </c>
      <c r="J1402" t="str">
        <f t="shared" si="468"/>
        <v>November</v>
      </c>
      <c r="K1402">
        <f t="shared" si="469"/>
        <v>11</v>
      </c>
      <c r="L1402" s="1" t="str">
        <f t="shared" si="453"/>
        <v>N</v>
      </c>
      <c r="M1402">
        <f t="shared" si="470"/>
        <v>4</v>
      </c>
      <c r="N1402">
        <f t="shared" si="471"/>
        <v>2003</v>
      </c>
      <c r="O1402" t="str">
        <f t="shared" si="454"/>
        <v>2003-11</v>
      </c>
      <c r="P1402" t="str">
        <f t="shared" si="457"/>
        <v>2003Q4</v>
      </c>
      <c r="Q1402">
        <f t="shared" si="458"/>
        <v>5</v>
      </c>
      <c r="R1402">
        <f t="shared" si="459"/>
        <v>2</v>
      </c>
      <c r="S1402">
        <f t="shared" si="460"/>
        <v>2004</v>
      </c>
      <c r="T1402" t="str">
        <f t="shared" si="472"/>
        <v>FY2004-05</v>
      </c>
      <c r="U1402" t="str">
        <f t="shared" si="461"/>
        <v>FY2004Q2</v>
      </c>
    </row>
    <row r="1403" spans="1:21">
      <c r="A1403" t="str">
        <f t="shared" si="455"/>
        <v>20031102</v>
      </c>
      <c r="B1403" s="1">
        <f t="shared" si="462"/>
        <v>37927</v>
      </c>
      <c r="C1403" s="1" t="str">
        <f t="shared" si="456"/>
        <v>2003/11/02</v>
      </c>
      <c r="D1403">
        <f t="shared" si="463"/>
        <v>1</v>
      </c>
      <c r="E1403" t="str">
        <f t="shared" si="464"/>
        <v>Sunday</v>
      </c>
      <c r="F1403">
        <f t="shared" si="465"/>
        <v>2</v>
      </c>
      <c r="G1403" s="2">
        <f t="shared" si="466"/>
        <v>306</v>
      </c>
      <c r="H1403" t="str">
        <f t="shared" si="467"/>
        <v>Weekday</v>
      </c>
      <c r="I1403">
        <f t="shared" si="452"/>
        <v>45</v>
      </c>
      <c r="J1403" t="str">
        <f t="shared" si="468"/>
        <v>November</v>
      </c>
      <c r="K1403">
        <f t="shared" si="469"/>
        <v>11</v>
      </c>
      <c r="L1403" s="1" t="str">
        <f t="shared" si="453"/>
        <v>N</v>
      </c>
      <c r="M1403">
        <f t="shared" si="470"/>
        <v>4</v>
      </c>
      <c r="N1403">
        <f t="shared" si="471"/>
        <v>2003</v>
      </c>
      <c r="O1403" t="str">
        <f t="shared" si="454"/>
        <v>2003-11</v>
      </c>
      <c r="P1403" t="str">
        <f t="shared" si="457"/>
        <v>2003Q4</v>
      </c>
      <c r="Q1403">
        <f t="shared" si="458"/>
        <v>5</v>
      </c>
      <c r="R1403">
        <f t="shared" si="459"/>
        <v>2</v>
      </c>
      <c r="S1403">
        <f t="shared" si="460"/>
        <v>2004</v>
      </c>
      <c r="T1403" t="str">
        <f t="shared" si="472"/>
        <v>FY2004-05</v>
      </c>
      <c r="U1403" t="str">
        <f t="shared" si="461"/>
        <v>FY2004Q2</v>
      </c>
    </row>
    <row r="1404" spans="1:21">
      <c r="A1404" t="str">
        <f t="shared" si="455"/>
        <v>20031103</v>
      </c>
      <c r="B1404" s="1">
        <f t="shared" si="462"/>
        <v>37928</v>
      </c>
      <c r="C1404" s="1" t="str">
        <f t="shared" si="456"/>
        <v>2003/11/03</v>
      </c>
      <c r="D1404">
        <f t="shared" si="463"/>
        <v>2</v>
      </c>
      <c r="E1404" t="str">
        <f t="shared" si="464"/>
        <v>Monday</v>
      </c>
      <c r="F1404">
        <f t="shared" si="465"/>
        <v>3</v>
      </c>
      <c r="G1404" s="2">
        <f t="shared" si="466"/>
        <v>307</v>
      </c>
      <c r="H1404" t="str">
        <f t="shared" si="467"/>
        <v>Weekday</v>
      </c>
      <c r="I1404">
        <f t="shared" si="452"/>
        <v>45</v>
      </c>
      <c r="J1404" t="str">
        <f t="shared" si="468"/>
        <v>November</v>
      </c>
      <c r="K1404">
        <f t="shared" si="469"/>
        <v>11</v>
      </c>
      <c r="L1404" s="1" t="str">
        <f t="shared" si="453"/>
        <v>N</v>
      </c>
      <c r="M1404">
        <f t="shared" si="470"/>
        <v>4</v>
      </c>
      <c r="N1404">
        <f t="shared" si="471"/>
        <v>2003</v>
      </c>
      <c r="O1404" t="str">
        <f t="shared" si="454"/>
        <v>2003-11</v>
      </c>
      <c r="P1404" t="str">
        <f t="shared" si="457"/>
        <v>2003Q4</v>
      </c>
      <c r="Q1404">
        <f t="shared" si="458"/>
        <v>5</v>
      </c>
      <c r="R1404">
        <f t="shared" si="459"/>
        <v>2</v>
      </c>
      <c r="S1404">
        <f t="shared" si="460"/>
        <v>2004</v>
      </c>
      <c r="T1404" t="str">
        <f t="shared" si="472"/>
        <v>FY2004-05</v>
      </c>
      <c r="U1404" t="str">
        <f t="shared" si="461"/>
        <v>FY2004Q2</v>
      </c>
    </row>
    <row r="1405" spans="1:21">
      <c r="A1405" t="str">
        <f t="shared" si="455"/>
        <v>20031104</v>
      </c>
      <c r="B1405" s="1">
        <f t="shared" si="462"/>
        <v>37929</v>
      </c>
      <c r="C1405" s="1" t="str">
        <f t="shared" si="456"/>
        <v>2003/11/04</v>
      </c>
      <c r="D1405">
        <f t="shared" si="463"/>
        <v>3</v>
      </c>
      <c r="E1405" t="str">
        <f t="shared" si="464"/>
        <v>Tuesday</v>
      </c>
      <c r="F1405">
        <f t="shared" si="465"/>
        <v>4</v>
      </c>
      <c r="G1405" s="2">
        <f t="shared" si="466"/>
        <v>308</v>
      </c>
      <c r="H1405" t="str">
        <f t="shared" si="467"/>
        <v>Weekday</v>
      </c>
      <c r="I1405">
        <f t="shared" si="452"/>
        <v>45</v>
      </c>
      <c r="J1405" t="str">
        <f t="shared" si="468"/>
        <v>November</v>
      </c>
      <c r="K1405">
        <f t="shared" si="469"/>
        <v>11</v>
      </c>
      <c r="L1405" s="1" t="str">
        <f t="shared" si="453"/>
        <v>N</v>
      </c>
      <c r="M1405">
        <f t="shared" si="470"/>
        <v>4</v>
      </c>
      <c r="N1405">
        <f t="shared" si="471"/>
        <v>2003</v>
      </c>
      <c r="O1405" t="str">
        <f t="shared" si="454"/>
        <v>2003-11</v>
      </c>
      <c r="P1405" t="str">
        <f t="shared" si="457"/>
        <v>2003Q4</v>
      </c>
      <c r="Q1405">
        <f t="shared" si="458"/>
        <v>5</v>
      </c>
      <c r="R1405">
        <f t="shared" si="459"/>
        <v>2</v>
      </c>
      <c r="S1405">
        <f t="shared" si="460"/>
        <v>2004</v>
      </c>
      <c r="T1405" t="str">
        <f t="shared" si="472"/>
        <v>FY2004-05</v>
      </c>
      <c r="U1405" t="str">
        <f t="shared" si="461"/>
        <v>FY2004Q2</v>
      </c>
    </row>
    <row r="1406" spans="1:21">
      <c r="A1406" t="str">
        <f t="shared" si="455"/>
        <v>20031105</v>
      </c>
      <c r="B1406" s="1">
        <f t="shared" si="462"/>
        <v>37930</v>
      </c>
      <c r="C1406" s="1" t="str">
        <f t="shared" si="456"/>
        <v>2003/11/05</v>
      </c>
      <c r="D1406">
        <f t="shared" si="463"/>
        <v>4</v>
      </c>
      <c r="E1406" t="str">
        <f t="shared" si="464"/>
        <v>Wednesday</v>
      </c>
      <c r="F1406">
        <f t="shared" si="465"/>
        <v>5</v>
      </c>
      <c r="G1406" s="2">
        <f t="shared" si="466"/>
        <v>309</v>
      </c>
      <c r="H1406" t="str">
        <f t="shared" si="467"/>
        <v>Weekday</v>
      </c>
      <c r="I1406">
        <f t="shared" si="452"/>
        <v>45</v>
      </c>
      <c r="J1406" t="str">
        <f t="shared" si="468"/>
        <v>November</v>
      </c>
      <c r="K1406">
        <f t="shared" si="469"/>
        <v>11</v>
      </c>
      <c r="L1406" s="1" t="str">
        <f t="shared" si="453"/>
        <v>N</v>
      </c>
      <c r="M1406">
        <f t="shared" si="470"/>
        <v>4</v>
      </c>
      <c r="N1406">
        <f t="shared" si="471"/>
        <v>2003</v>
      </c>
      <c r="O1406" t="str">
        <f t="shared" si="454"/>
        <v>2003-11</v>
      </c>
      <c r="P1406" t="str">
        <f t="shared" si="457"/>
        <v>2003Q4</v>
      </c>
      <c r="Q1406">
        <f t="shared" si="458"/>
        <v>5</v>
      </c>
      <c r="R1406">
        <f t="shared" si="459"/>
        <v>2</v>
      </c>
      <c r="S1406">
        <f t="shared" si="460"/>
        <v>2004</v>
      </c>
      <c r="T1406" t="str">
        <f t="shared" si="472"/>
        <v>FY2004-05</v>
      </c>
      <c r="U1406" t="str">
        <f t="shared" si="461"/>
        <v>FY2004Q2</v>
      </c>
    </row>
    <row r="1407" spans="1:21">
      <c r="A1407" t="str">
        <f t="shared" si="455"/>
        <v>20031106</v>
      </c>
      <c r="B1407" s="1">
        <f t="shared" si="462"/>
        <v>37931</v>
      </c>
      <c r="C1407" s="1" t="str">
        <f t="shared" si="456"/>
        <v>2003/11/06</v>
      </c>
      <c r="D1407">
        <f t="shared" si="463"/>
        <v>5</v>
      </c>
      <c r="E1407" t="str">
        <f t="shared" si="464"/>
        <v>Thursday</v>
      </c>
      <c r="F1407">
        <f t="shared" si="465"/>
        <v>6</v>
      </c>
      <c r="G1407" s="2">
        <f t="shared" si="466"/>
        <v>310</v>
      </c>
      <c r="H1407" t="str">
        <f t="shared" si="467"/>
        <v>Weekday</v>
      </c>
      <c r="I1407">
        <f t="shared" si="452"/>
        <v>45</v>
      </c>
      <c r="J1407" t="str">
        <f t="shared" si="468"/>
        <v>November</v>
      </c>
      <c r="K1407">
        <f t="shared" si="469"/>
        <v>11</v>
      </c>
      <c r="L1407" s="1" t="str">
        <f t="shared" si="453"/>
        <v>N</v>
      </c>
      <c r="M1407">
        <f t="shared" si="470"/>
        <v>4</v>
      </c>
      <c r="N1407">
        <f t="shared" si="471"/>
        <v>2003</v>
      </c>
      <c r="O1407" t="str">
        <f t="shared" si="454"/>
        <v>2003-11</v>
      </c>
      <c r="P1407" t="str">
        <f t="shared" si="457"/>
        <v>2003Q4</v>
      </c>
      <c r="Q1407">
        <f t="shared" si="458"/>
        <v>5</v>
      </c>
      <c r="R1407">
        <f t="shared" si="459"/>
        <v>2</v>
      </c>
      <c r="S1407">
        <f t="shared" si="460"/>
        <v>2004</v>
      </c>
      <c r="T1407" t="str">
        <f t="shared" si="472"/>
        <v>FY2004-05</v>
      </c>
      <c r="U1407" t="str">
        <f t="shared" si="461"/>
        <v>FY2004Q2</v>
      </c>
    </row>
    <row r="1408" spans="1:21">
      <c r="A1408" t="str">
        <f t="shared" si="455"/>
        <v>20031107</v>
      </c>
      <c r="B1408" s="1">
        <f t="shared" si="462"/>
        <v>37932</v>
      </c>
      <c r="C1408" s="1" t="str">
        <f t="shared" si="456"/>
        <v>2003/11/07</v>
      </c>
      <c r="D1408">
        <f t="shared" si="463"/>
        <v>6</v>
      </c>
      <c r="E1408" t="str">
        <f t="shared" si="464"/>
        <v>Friday</v>
      </c>
      <c r="F1408">
        <f t="shared" si="465"/>
        <v>7</v>
      </c>
      <c r="G1408" s="2">
        <f t="shared" si="466"/>
        <v>311</v>
      </c>
      <c r="H1408" t="str">
        <f t="shared" si="467"/>
        <v>Weekend</v>
      </c>
      <c r="I1408">
        <f t="shared" si="452"/>
        <v>45</v>
      </c>
      <c r="J1408" t="str">
        <f t="shared" si="468"/>
        <v>November</v>
      </c>
      <c r="K1408">
        <f t="shared" si="469"/>
        <v>11</v>
      </c>
      <c r="L1408" s="1" t="str">
        <f t="shared" si="453"/>
        <v>N</v>
      </c>
      <c r="M1408">
        <f t="shared" si="470"/>
        <v>4</v>
      </c>
      <c r="N1408">
        <f t="shared" si="471"/>
        <v>2003</v>
      </c>
      <c r="O1408" t="str">
        <f t="shared" si="454"/>
        <v>2003-11</v>
      </c>
      <c r="P1408" t="str">
        <f t="shared" si="457"/>
        <v>2003Q4</v>
      </c>
      <c r="Q1408">
        <f t="shared" si="458"/>
        <v>5</v>
      </c>
      <c r="R1408">
        <f t="shared" si="459"/>
        <v>2</v>
      </c>
      <c r="S1408">
        <f t="shared" si="460"/>
        <v>2004</v>
      </c>
      <c r="T1408" t="str">
        <f t="shared" si="472"/>
        <v>FY2004-05</v>
      </c>
      <c r="U1408" t="str">
        <f t="shared" si="461"/>
        <v>FY2004Q2</v>
      </c>
    </row>
    <row r="1409" spans="1:21">
      <c r="A1409" t="str">
        <f t="shared" si="455"/>
        <v>20031108</v>
      </c>
      <c r="B1409" s="1">
        <f t="shared" si="462"/>
        <v>37933</v>
      </c>
      <c r="C1409" s="1" t="str">
        <f t="shared" si="456"/>
        <v>2003/11/08</v>
      </c>
      <c r="D1409">
        <f t="shared" si="463"/>
        <v>7</v>
      </c>
      <c r="E1409" t="str">
        <f t="shared" si="464"/>
        <v>Saturday</v>
      </c>
      <c r="F1409">
        <f t="shared" si="465"/>
        <v>8</v>
      </c>
      <c r="G1409" s="2">
        <f t="shared" si="466"/>
        <v>312</v>
      </c>
      <c r="H1409" t="str">
        <f t="shared" si="467"/>
        <v>Weekend</v>
      </c>
      <c r="I1409">
        <f t="shared" si="452"/>
        <v>45</v>
      </c>
      <c r="J1409" t="str">
        <f t="shared" si="468"/>
        <v>November</v>
      </c>
      <c r="K1409">
        <f t="shared" si="469"/>
        <v>11</v>
      </c>
      <c r="L1409" s="1" t="str">
        <f t="shared" si="453"/>
        <v>N</v>
      </c>
      <c r="M1409">
        <f t="shared" si="470"/>
        <v>4</v>
      </c>
      <c r="N1409">
        <f t="shared" si="471"/>
        <v>2003</v>
      </c>
      <c r="O1409" t="str">
        <f t="shared" si="454"/>
        <v>2003-11</v>
      </c>
      <c r="P1409" t="str">
        <f t="shared" si="457"/>
        <v>2003Q4</v>
      </c>
      <c r="Q1409">
        <f t="shared" si="458"/>
        <v>5</v>
      </c>
      <c r="R1409">
        <f t="shared" si="459"/>
        <v>2</v>
      </c>
      <c r="S1409">
        <f t="shared" si="460"/>
        <v>2004</v>
      </c>
      <c r="T1409" t="str">
        <f t="shared" si="472"/>
        <v>FY2004-05</v>
      </c>
      <c r="U1409" t="str">
        <f t="shared" si="461"/>
        <v>FY2004Q2</v>
      </c>
    </row>
    <row r="1410" spans="1:21">
      <c r="A1410" t="str">
        <f t="shared" si="455"/>
        <v>20031109</v>
      </c>
      <c r="B1410" s="1">
        <f t="shared" si="462"/>
        <v>37934</v>
      </c>
      <c r="C1410" s="1" t="str">
        <f t="shared" si="456"/>
        <v>2003/11/09</v>
      </c>
      <c r="D1410">
        <f t="shared" si="463"/>
        <v>1</v>
      </c>
      <c r="E1410" t="str">
        <f t="shared" si="464"/>
        <v>Sunday</v>
      </c>
      <c r="F1410">
        <f t="shared" si="465"/>
        <v>9</v>
      </c>
      <c r="G1410" s="2">
        <f t="shared" si="466"/>
        <v>313</v>
      </c>
      <c r="H1410" t="str">
        <f t="shared" si="467"/>
        <v>Weekday</v>
      </c>
      <c r="I1410">
        <f t="shared" ref="I1410:I1462" si="473">WEEKNUM(C1410,1)</f>
        <v>46</v>
      </c>
      <c r="J1410" t="str">
        <f t="shared" si="468"/>
        <v>November</v>
      </c>
      <c r="K1410">
        <f t="shared" si="469"/>
        <v>11</v>
      </c>
      <c r="L1410" s="1" t="str">
        <f t="shared" ref="L1410:L1462" si="474">IF(B1410=EOMONTH(B1410,0),"Y","N")</f>
        <v>N</v>
      </c>
      <c r="M1410">
        <f t="shared" si="470"/>
        <v>4</v>
      </c>
      <c r="N1410">
        <f t="shared" si="471"/>
        <v>2003</v>
      </c>
      <c r="O1410" t="str">
        <f t="shared" ref="O1410:O1461" si="475">N1410&amp;"-"&amp;IF(K1410&lt;10,"0","")&amp;K1410</f>
        <v>2003-11</v>
      </c>
      <c r="P1410" t="str">
        <f t="shared" si="457"/>
        <v>2003Q4</v>
      </c>
      <c r="Q1410">
        <f t="shared" si="458"/>
        <v>5</v>
      </c>
      <c r="R1410">
        <f t="shared" si="459"/>
        <v>2</v>
      </c>
      <c r="S1410">
        <f t="shared" si="460"/>
        <v>2004</v>
      </c>
      <c r="T1410" t="str">
        <f t="shared" si="472"/>
        <v>FY2004-05</v>
      </c>
      <c r="U1410" t="str">
        <f t="shared" si="461"/>
        <v>FY2004Q2</v>
      </c>
    </row>
    <row r="1411" spans="1:21">
      <c r="A1411" t="str">
        <f t="shared" ref="A1411:A1462" si="476">TEXT(B1411,"yyyymmdd")</f>
        <v>20031110</v>
      </c>
      <c r="B1411" s="1">
        <f t="shared" si="462"/>
        <v>37935</v>
      </c>
      <c r="C1411" s="1" t="str">
        <f t="shared" ref="C1411:C1462" si="477">TEXT(B1411,"yyyy/mm/dd")</f>
        <v>2003/11/10</v>
      </c>
      <c r="D1411">
        <f t="shared" si="463"/>
        <v>2</v>
      </c>
      <c r="E1411" t="str">
        <f t="shared" si="464"/>
        <v>Monday</v>
      </c>
      <c r="F1411">
        <f t="shared" si="465"/>
        <v>10</v>
      </c>
      <c r="G1411" s="2">
        <f t="shared" si="466"/>
        <v>314</v>
      </c>
      <c r="H1411" t="str">
        <f t="shared" si="467"/>
        <v>Weekday</v>
      </c>
      <c r="I1411">
        <f t="shared" si="473"/>
        <v>46</v>
      </c>
      <c r="J1411" t="str">
        <f t="shared" si="468"/>
        <v>November</v>
      </c>
      <c r="K1411">
        <f t="shared" si="469"/>
        <v>11</v>
      </c>
      <c r="L1411" s="1" t="str">
        <f t="shared" si="474"/>
        <v>N</v>
      </c>
      <c r="M1411">
        <f t="shared" si="470"/>
        <v>4</v>
      </c>
      <c r="N1411">
        <f t="shared" si="471"/>
        <v>2003</v>
      </c>
      <c r="O1411" t="str">
        <f t="shared" si="475"/>
        <v>2003-11</v>
      </c>
      <c r="P1411" t="str">
        <f t="shared" ref="P1411:P1462" si="478">N1411&amp;"Q"&amp;M1411</f>
        <v>2003Q4</v>
      </c>
      <c r="Q1411">
        <f t="shared" ref="Q1411:Q1462" si="479">IF(K1411&lt;7,K1411+6,K1411-6)</f>
        <v>5</v>
      </c>
      <c r="R1411">
        <f t="shared" ref="R1411:R1462" si="480">IF(Q1411&lt;4,1,IF(Q1411&lt;7,2,IF(Q1411&lt;10,3,4)))</f>
        <v>2</v>
      </c>
      <c r="S1411">
        <f t="shared" ref="S1411:S1462" si="481">IF(K1411&lt;7,N1411,N1411+1)</f>
        <v>2004</v>
      </c>
      <c r="T1411" t="str">
        <f t="shared" si="472"/>
        <v>FY2004-05</v>
      </c>
      <c r="U1411" t="str">
        <f t="shared" ref="U1411:U1462" si="482">"FY"&amp;S1411&amp;"Q"&amp;R1411</f>
        <v>FY2004Q2</v>
      </c>
    </row>
    <row r="1412" spans="1:21">
      <c r="A1412" t="str">
        <f t="shared" si="476"/>
        <v>20031111</v>
      </c>
      <c r="B1412" s="1">
        <f t="shared" si="462"/>
        <v>37936</v>
      </c>
      <c r="C1412" s="1" t="str">
        <f t="shared" si="477"/>
        <v>2003/11/11</v>
      </c>
      <c r="D1412">
        <f t="shared" si="463"/>
        <v>3</v>
      </c>
      <c r="E1412" t="str">
        <f t="shared" si="464"/>
        <v>Tuesday</v>
      </c>
      <c r="F1412">
        <f t="shared" si="465"/>
        <v>11</v>
      </c>
      <c r="G1412" s="2">
        <f t="shared" si="466"/>
        <v>315</v>
      </c>
      <c r="H1412" t="str">
        <f t="shared" si="467"/>
        <v>Weekday</v>
      </c>
      <c r="I1412">
        <f t="shared" si="473"/>
        <v>46</v>
      </c>
      <c r="J1412" t="str">
        <f t="shared" si="468"/>
        <v>November</v>
      </c>
      <c r="K1412">
        <f t="shared" si="469"/>
        <v>11</v>
      </c>
      <c r="L1412" s="1" t="str">
        <f t="shared" si="474"/>
        <v>N</v>
      </c>
      <c r="M1412">
        <f t="shared" si="470"/>
        <v>4</v>
      </c>
      <c r="N1412">
        <f t="shared" si="471"/>
        <v>2003</v>
      </c>
      <c r="O1412" t="str">
        <f t="shared" si="475"/>
        <v>2003-11</v>
      </c>
      <c r="P1412" t="str">
        <f t="shared" si="478"/>
        <v>2003Q4</v>
      </c>
      <c r="Q1412">
        <f t="shared" si="479"/>
        <v>5</v>
      </c>
      <c r="R1412">
        <f t="shared" si="480"/>
        <v>2</v>
      </c>
      <c r="S1412">
        <f t="shared" si="481"/>
        <v>2004</v>
      </c>
      <c r="T1412" t="str">
        <f t="shared" si="472"/>
        <v>FY2004-05</v>
      </c>
      <c r="U1412" t="str">
        <f t="shared" si="482"/>
        <v>FY2004Q2</v>
      </c>
    </row>
    <row r="1413" spans="1:21">
      <c r="A1413" t="str">
        <f t="shared" si="476"/>
        <v>20031112</v>
      </c>
      <c r="B1413" s="1">
        <f t="shared" si="462"/>
        <v>37937</v>
      </c>
      <c r="C1413" s="1" t="str">
        <f t="shared" si="477"/>
        <v>2003/11/12</v>
      </c>
      <c r="D1413">
        <f t="shared" si="463"/>
        <v>4</v>
      </c>
      <c r="E1413" t="str">
        <f t="shared" si="464"/>
        <v>Wednesday</v>
      </c>
      <c r="F1413">
        <f t="shared" si="465"/>
        <v>12</v>
      </c>
      <c r="G1413" s="2">
        <f t="shared" si="466"/>
        <v>316</v>
      </c>
      <c r="H1413" t="str">
        <f t="shared" si="467"/>
        <v>Weekday</v>
      </c>
      <c r="I1413">
        <f t="shared" si="473"/>
        <v>46</v>
      </c>
      <c r="J1413" t="str">
        <f t="shared" si="468"/>
        <v>November</v>
      </c>
      <c r="K1413">
        <f t="shared" si="469"/>
        <v>11</v>
      </c>
      <c r="L1413" s="1" t="str">
        <f t="shared" si="474"/>
        <v>N</v>
      </c>
      <c r="M1413">
        <f t="shared" si="470"/>
        <v>4</v>
      </c>
      <c r="N1413">
        <f t="shared" si="471"/>
        <v>2003</v>
      </c>
      <c r="O1413" t="str">
        <f t="shared" si="475"/>
        <v>2003-11</v>
      </c>
      <c r="P1413" t="str">
        <f t="shared" si="478"/>
        <v>2003Q4</v>
      </c>
      <c r="Q1413">
        <f t="shared" si="479"/>
        <v>5</v>
      </c>
      <c r="R1413">
        <f t="shared" si="480"/>
        <v>2</v>
      </c>
      <c r="S1413">
        <f t="shared" si="481"/>
        <v>2004</v>
      </c>
      <c r="T1413" t="str">
        <f t="shared" si="472"/>
        <v>FY2004-05</v>
      </c>
      <c r="U1413" t="str">
        <f t="shared" si="482"/>
        <v>FY2004Q2</v>
      </c>
    </row>
    <row r="1414" spans="1:21">
      <c r="A1414" t="str">
        <f t="shared" si="476"/>
        <v>20031113</v>
      </c>
      <c r="B1414" s="1">
        <f t="shared" si="462"/>
        <v>37938</v>
      </c>
      <c r="C1414" s="1" t="str">
        <f t="shared" si="477"/>
        <v>2003/11/13</v>
      </c>
      <c r="D1414">
        <f t="shared" si="463"/>
        <v>5</v>
      </c>
      <c r="E1414" t="str">
        <f t="shared" si="464"/>
        <v>Thursday</v>
      </c>
      <c r="F1414">
        <f t="shared" si="465"/>
        <v>13</v>
      </c>
      <c r="G1414" s="2">
        <f t="shared" si="466"/>
        <v>317</v>
      </c>
      <c r="H1414" t="str">
        <f t="shared" si="467"/>
        <v>Weekday</v>
      </c>
      <c r="I1414">
        <f t="shared" si="473"/>
        <v>46</v>
      </c>
      <c r="J1414" t="str">
        <f t="shared" si="468"/>
        <v>November</v>
      </c>
      <c r="K1414">
        <f t="shared" si="469"/>
        <v>11</v>
      </c>
      <c r="L1414" s="1" t="str">
        <f t="shared" si="474"/>
        <v>N</v>
      </c>
      <c r="M1414">
        <f t="shared" si="470"/>
        <v>4</v>
      </c>
      <c r="N1414">
        <f t="shared" si="471"/>
        <v>2003</v>
      </c>
      <c r="O1414" t="str">
        <f t="shared" si="475"/>
        <v>2003-11</v>
      </c>
      <c r="P1414" t="str">
        <f t="shared" si="478"/>
        <v>2003Q4</v>
      </c>
      <c r="Q1414">
        <f t="shared" si="479"/>
        <v>5</v>
      </c>
      <c r="R1414">
        <f t="shared" si="480"/>
        <v>2</v>
      </c>
      <c r="S1414">
        <f t="shared" si="481"/>
        <v>2004</v>
      </c>
      <c r="T1414" t="str">
        <f t="shared" si="472"/>
        <v>FY2004-05</v>
      </c>
      <c r="U1414" t="str">
        <f t="shared" si="482"/>
        <v>FY2004Q2</v>
      </c>
    </row>
    <row r="1415" spans="1:21">
      <c r="A1415" t="str">
        <f t="shared" si="476"/>
        <v>20031114</v>
      </c>
      <c r="B1415" s="1">
        <f t="shared" si="462"/>
        <v>37939</v>
      </c>
      <c r="C1415" s="1" t="str">
        <f t="shared" si="477"/>
        <v>2003/11/14</v>
      </c>
      <c r="D1415">
        <f t="shared" si="463"/>
        <v>6</v>
      </c>
      <c r="E1415" t="str">
        <f t="shared" si="464"/>
        <v>Friday</v>
      </c>
      <c r="F1415">
        <f t="shared" si="465"/>
        <v>14</v>
      </c>
      <c r="G1415" s="2">
        <f t="shared" si="466"/>
        <v>318</v>
      </c>
      <c r="H1415" t="str">
        <f t="shared" si="467"/>
        <v>Weekend</v>
      </c>
      <c r="I1415">
        <f t="shared" si="473"/>
        <v>46</v>
      </c>
      <c r="J1415" t="str">
        <f t="shared" si="468"/>
        <v>November</v>
      </c>
      <c r="K1415">
        <f t="shared" si="469"/>
        <v>11</v>
      </c>
      <c r="L1415" s="1" t="str">
        <f t="shared" si="474"/>
        <v>N</v>
      </c>
      <c r="M1415">
        <f t="shared" si="470"/>
        <v>4</v>
      </c>
      <c r="N1415">
        <f t="shared" si="471"/>
        <v>2003</v>
      </c>
      <c r="O1415" t="str">
        <f t="shared" si="475"/>
        <v>2003-11</v>
      </c>
      <c r="P1415" t="str">
        <f t="shared" si="478"/>
        <v>2003Q4</v>
      </c>
      <c r="Q1415">
        <f t="shared" si="479"/>
        <v>5</v>
      </c>
      <c r="R1415">
        <f t="shared" si="480"/>
        <v>2</v>
      </c>
      <c r="S1415">
        <f t="shared" si="481"/>
        <v>2004</v>
      </c>
      <c r="T1415" t="str">
        <f t="shared" si="472"/>
        <v>FY2004-05</v>
      </c>
      <c r="U1415" t="str">
        <f t="shared" si="482"/>
        <v>FY2004Q2</v>
      </c>
    </row>
    <row r="1416" spans="1:21">
      <c r="A1416" t="str">
        <f t="shared" si="476"/>
        <v>20031115</v>
      </c>
      <c r="B1416" s="1">
        <f t="shared" si="462"/>
        <v>37940</v>
      </c>
      <c r="C1416" s="1" t="str">
        <f t="shared" si="477"/>
        <v>2003/11/15</v>
      </c>
      <c r="D1416">
        <f t="shared" si="463"/>
        <v>7</v>
      </c>
      <c r="E1416" t="str">
        <f t="shared" si="464"/>
        <v>Saturday</v>
      </c>
      <c r="F1416">
        <f t="shared" si="465"/>
        <v>15</v>
      </c>
      <c r="G1416" s="2">
        <f t="shared" si="466"/>
        <v>319</v>
      </c>
      <c r="H1416" t="str">
        <f t="shared" si="467"/>
        <v>Weekend</v>
      </c>
      <c r="I1416">
        <f t="shared" si="473"/>
        <v>46</v>
      </c>
      <c r="J1416" t="str">
        <f t="shared" si="468"/>
        <v>November</v>
      </c>
      <c r="K1416">
        <f t="shared" si="469"/>
        <v>11</v>
      </c>
      <c r="L1416" s="1" t="str">
        <f t="shared" si="474"/>
        <v>N</v>
      </c>
      <c r="M1416">
        <f t="shared" si="470"/>
        <v>4</v>
      </c>
      <c r="N1416">
        <f t="shared" si="471"/>
        <v>2003</v>
      </c>
      <c r="O1416" t="str">
        <f t="shared" si="475"/>
        <v>2003-11</v>
      </c>
      <c r="P1416" t="str">
        <f t="shared" si="478"/>
        <v>2003Q4</v>
      </c>
      <c r="Q1416">
        <f t="shared" si="479"/>
        <v>5</v>
      </c>
      <c r="R1416">
        <f t="shared" si="480"/>
        <v>2</v>
      </c>
      <c r="S1416">
        <f t="shared" si="481"/>
        <v>2004</v>
      </c>
      <c r="T1416" t="str">
        <f t="shared" si="472"/>
        <v>FY2004-05</v>
      </c>
      <c r="U1416" t="str">
        <f t="shared" si="482"/>
        <v>FY2004Q2</v>
      </c>
    </row>
    <row r="1417" spans="1:21">
      <c r="A1417" t="str">
        <f t="shared" si="476"/>
        <v>20031116</v>
      </c>
      <c r="B1417" s="1">
        <f t="shared" si="462"/>
        <v>37941</v>
      </c>
      <c r="C1417" s="1" t="str">
        <f t="shared" si="477"/>
        <v>2003/11/16</v>
      </c>
      <c r="D1417">
        <f t="shared" si="463"/>
        <v>1</v>
      </c>
      <c r="E1417" t="str">
        <f t="shared" si="464"/>
        <v>Sunday</v>
      </c>
      <c r="F1417">
        <f t="shared" si="465"/>
        <v>16</v>
      </c>
      <c r="G1417" s="2">
        <f t="shared" si="466"/>
        <v>320</v>
      </c>
      <c r="H1417" t="str">
        <f t="shared" si="467"/>
        <v>Weekday</v>
      </c>
      <c r="I1417">
        <f t="shared" si="473"/>
        <v>47</v>
      </c>
      <c r="J1417" t="str">
        <f t="shared" si="468"/>
        <v>November</v>
      </c>
      <c r="K1417">
        <f t="shared" si="469"/>
        <v>11</v>
      </c>
      <c r="L1417" s="1" t="str">
        <f t="shared" si="474"/>
        <v>N</v>
      </c>
      <c r="M1417">
        <f t="shared" si="470"/>
        <v>4</v>
      </c>
      <c r="N1417">
        <f t="shared" si="471"/>
        <v>2003</v>
      </c>
      <c r="O1417" t="str">
        <f t="shared" si="475"/>
        <v>2003-11</v>
      </c>
      <c r="P1417" t="str">
        <f t="shared" si="478"/>
        <v>2003Q4</v>
      </c>
      <c r="Q1417">
        <f t="shared" si="479"/>
        <v>5</v>
      </c>
      <c r="R1417">
        <f t="shared" si="480"/>
        <v>2</v>
      </c>
      <c r="S1417">
        <f t="shared" si="481"/>
        <v>2004</v>
      </c>
      <c r="T1417" t="str">
        <f t="shared" si="472"/>
        <v>FY2004-05</v>
      </c>
      <c r="U1417" t="str">
        <f t="shared" si="482"/>
        <v>FY2004Q2</v>
      </c>
    </row>
    <row r="1418" spans="1:21">
      <c r="A1418" t="str">
        <f t="shared" si="476"/>
        <v>20031117</v>
      </c>
      <c r="B1418" s="1">
        <f t="shared" si="462"/>
        <v>37942</v>
      </c>
      <c r="C1418" s="1" t="str">
        <f t="shared" si="477"/>
        <v>2003/11/17</v>
      </c>
      <c r="D1418">
        <f t="shared" si="463"/>
        <v>2</v>
      </c>
      <c r="E1418" t="str">
        <f t="shared" si="464"/>
        <v>Monday</v>
      </c>
      <c r="F1418">
        <f t="shared" si="465"/>
        <v>17</v>
      </c>
      <c r="G1418" s="2">
        <f t="shared" si="466"/>
        <v>321</v>
      </c>
      <c r="H1418" t="str">
        <f t="shared" si="467"/>
        <v>Weekday</v>
      </c>
      <c r="I1418">
        <f t="shared" si="473"/>
        <v>47</v>
      </c>
      <c r="J1418" t="str">
        <f t="shared" si="468"/>
        <v>November</v>
      </c>
      <c r="K1418">
        <f t="shared" si="469"/>
        <v>11</v>
      </c>
      <c r="L1418" s="1" t="str">
        <f t="shared" si="474"/>
        <v>N</v>
      </c>
      <c r="M1418">
        <f t="shared" si="470"/>
        <v>4</v>
      </c>
      <c r="N1418">
        <f t="shared" si="471"/>
        <v>2003</v>
      </c>
      <c r="O1418" t="str">
        <f t="shared" si="475"/>
        <v>2003-11</v>
      </c>
      <c r="P1418" t="str">
        <f t="shared" si="478"/>
        <v>2003Q4</v>
      </c>
      <c r="Q1418">
        <f t="shared" si="479"/>
        <v>5</v>
      </c>
      <c r="R1418">
        <f t="shared" si="480"/>
        <v>2</v>
      </c>
      <c r="S1418">
        <f t="shared" si="481"/>
        <v>2004</v>
      </c>
      <c r="T1418" t="str">
        <f t="shared" si="472"/>
        <v>FY2004-05</v>
      </c>
      <c r="U1418" t="str">
        <f t="shared" si="482"/>
        <v>FY2004Q2</v>
      </c>
    </row>
    <row r="1419" spans="1:21">
      <c r="A1419" t="str">
        <f t="shared" si="476"/>
        <v>20031118</v>
      </c>
      <c r="B1419" s="1">
        <f t="shared" si="462"/>
        <v>37943</v>
      </c>
      <c r="C1419" s="1" t="str">
        <f t="shared" si="477"/>
        <v>2003/11/18</v>
      </c>
      <c r="D1419">
        <f t="shared" si="463"/>
        <v>3</v>
      </c>
      <c r="E1419" t="str">
        <f t="shared" si="464"/>
        <v>Tuesday</v>
      </c>
      <c r="F1419">
        <f t="shared" si="465"/>
        <v>18</v>
      </c>
      <c r="G1419" s="2">
        <f t="shared" si="466"/>
        <v>322</v>
      </c>
      <c r="H1419" t="str">
        <f t="shared" si="467"/>
        <v>Weekday</v>
      </c>
      <c r="I1419">
        <f t="shared" si="473"/>
        <v>47</v>
      </c>
      <c r="J1419" t="str">
        <f t="shared" si="468"/>
        <v>November</v>
      </c>
      <c r="K1419">
        <f t="shared" si="469"/>
        <v>11</v>
      </c>
      <c r="L1419" s="1" t="str">
        <f t="shared" si="474"/>
        <v>N</v>
      </c>
      <c r="M1419">
        <f t="shared" si="470"/>
        <v>4</v>
      </c>
      <c r="N1419">
        <f t="shared" si="471"/>
        <v>2003</v>
      </c>
      <c r="O1419" t="str">
        <f t="shared" si="475"/>
        <v>2003-11</v>
      </c>
      <c r="P1419" t="str">
        <f t="shared" si="478"/>
        <v>2003Q4</v>
      </c>
      <c r="Q1419">
        <f t="shared" si="479"/>
        <v>5</v>
      </c>
      <c r="R1419">
        <f t="shared" si="480"/>
        <v>2</v>
      </c>
      <c r="S1419">
        <f t="shared" si="481"/>
        <v>2004</v>
      </c>
      <c r="T1419" t="str">
        <f t="shared" si="472"/>
        <v>FY2004-05</v>
      </c>
      <c r="U1419" t="str">
        <f t="shared" si="482"/>
        <v>FY2004Q2</v>
      </c>
    </row>
    <row r="1420" spans="1:21">
      <c r="A1420" t="str">
        <f t="shared" si="476"/>
        <v>20031119</v>
      </c>
      <c r="B1420" s="1">
        <f t="shared" si="462"/>
        <v>37944</v>
      </c>
      <c r="C1420" s="1" t="str">
        <f t="shared" si="477"/>
        <v>2003/11/19</v>
      </c>
      <c r="D1420">
        <f t="shared" si="463"/>
        <v>4</v>
      </c>
      <c r="E1420" t="str">
        <f t="shared" si="464"/>
        <v>Wednesday</v>
      </c>
      <c r="F1420">
        <f t="shared" si="465"/>
        <v>19</v>
      </c>
      <c r="G1420" s="2">
        <f t="shared" si="466"/>
        <v>323</v>
      </c>
      <c r="H1420" t="str">
        <f t="shared" si="467"/>
        <v>Weekday</v>
      </c>
      <c r="I1420">
        <f t="shared" si="473"/>
        <v>47</v>
      </c>
      <c r="J1420" t="str">
        <f t="shared" si="468"/>
        <v>November</v>
      </c>
      <c r="K1420">
        <f t="shared" si="469"/>
        <v>11</v>
      </c>
      <c r="L1420" s="1" t="str">
        <f t="shared" si="474"/>
        <v>N</v>
      </c>
      <c r="M1420">
        <f t="shared" si="470"/>
        <v>4</v>
      </c>
      <c r="N1420">
        <f t="shared" si="471"/>
        <v>2003</v>
      </c>
      <c r="O1420" t="str">
        <f t="shared" si="475"/>
        <v>2003-11</v>
      </c>
      <c r="P1420" t="str">
        <f t="shared" si="478"/>
        <v>2003Q4</v>
      </c>
      <c r="Q1420">
        <f t="shared" si="479"/>
        <v>5</v>
      </c>
      <c r="R1420">
        <f t="shared" si="480"/>
        <v>2</v>
      </c>
      <c r="S1420">
        <f t="shared" si="481"/>
        <v>2004</v>
      </c>
      <c r="T1420" t="str">
        <f t="shared" si="472"/>
        <v>FY2004-05</v>
      </c>
      <c r="U1420" t="str">
        <f t="shared" si="482"/>
        <v>FY2004Q2</v>
      </c>
    </row>
    <row r="1421" spans="1:21">
      <c r="A1421" t="str">
        <f t="shared" si="476"/>
        <v>20031120</v>
      </c>
      <c r="B1421" s="1">
        <f t="shared" si="462"/>
        <v>37945</v>
      </c>
      <c r="C1421" s="1" t="str">
        <f t="shared" si="477"/>
        <v>2003/11/20</v>
      </c>
      <c r="D1421">
        <f t="shared" si="463"/>
        <v>5</v>
      </c>
      <c r="E1421" t="str">
        <f t="shared" si="464"/>
        <v>Thursday</v>
      </c>
      <c r="F1421">
        <f t="shared" si="465"/>
        <v>20</v>
      </c>
      <c r="G1421" s="2">
        <f t="shared" si="466"/>
        <v>324</v>
      </c>
      <c r="H1421" t="str">
        <f t="shared" si="467"/>
        <v>Weekday</v>
      </c>
      <c r="I1421">
        <f t="shared" si="473"/>
        <v>47</v>
      </c>
      <c r="J1421" t="str">
        <f t="shared" si="468"/>
        <v>November</v>
      </c>
      <c r="K1421">
        <f t="shared" si="469"/>
        <v>11</v>
      </c>
      <c r="L1421" s="1" t="str">
        <f t="shared" si="474"/>
        <v>N</v>
      </c>
      <c r="M1421">
        <f t="shared" si="470"/>
        <v>4</v>
      </c>
      <c r="N1421">
        <f t="shared" si="471"/>
        <v>2003</v>
      </c>
      <c r="O1421" t="str">
        <f t="shared" si="475"/>
        <v>2003-11</v>
      </c>
      <c r="P1421" t="str">
        <f t="shared" si="478"/>
        <v>2003Q4</v>
      </c>
      <c r="Q1421">
        <f t="shared" si="479"/>
        <v>5</v>
      </c>
      <c r="R1421">
        <f t="shared" si="480"/>
        <v>2</v>
      </c>
      <c r="S1421">
        <f t="shared" si="481"/>
        <v>2004</v>
      </c>
      <c r="T1421" t="str">
        <f t="shared" si="472"/>
        <v>FY2004-05</v>
      </c>
      <c r="U1421" t="str">
        <f t="shared" si="482"/>
        <v>FY2004Q2</v>
      </c>
    </row>
    <row r="1422" spans="1:21">
      <c r="A1422" t="str">
        <f t="shared" si="476"/>
        <v>20031121</v>
      </c>
      <c r="B1422" s="1">
        <f t="shared" si="462"/>
        <v>37946</v>
      </c>
      <c r="C1422" s="1" t="str">
        <f t="shared" si="477"/>
        <v>2003/11/21</v>
      </c>
      <c r="D1422">
        <f t="shared" si="463"/>
        <v>6</v>
      </c>
      <c r="E1422" t="str">
        <f t="shared" si="464"/>
        <v>Friday</v>
      </c>
      <c r="F1422">
        <f t="shared" si="465"/>
        <v>21</v>
      </c>
      <c r="G1422" s="2">
        <f t="shared" si="466"/>
        <v>325</v>
      </c>
      <c r="H1422" t="str">
        <f t="shared" si="467"/>
        <v>Weekend</v>
      </c>
      <c r="I1422">
        <f t="shared" si="473"/>
        <v>47</v>
      </c>
      <c r="J1422" t="str">
        <f t="shared" si="468"/>
        <v>November</v>
      </c>
      <c r="K1422">
        <f t="shared" si="469"/>
        <v>11</v>
      </c>
      <c r="L1422" s="1" t="str">
        <f t="shared" si="474"/>
        <v>N</v>
      </c>
      <c r="M1422">
        <f t="shared" si="470"/>
        <v>4</v>
      </c>
      <c r="N1422">
        <f t="shared" si="471"/>
        <v>2003</v>
      </c>
      <c r="O1422" t="str">
        <f t="shared" si="475"/>
        <v>2003-11</v>
      </c>
      <c r="P1422" t="str">
        <f t="shared" si="478"/>
        <v>2003Q4</v>
      </c>
      <c r="Q1422">
        <f t="shared" si="479"/>
        <v>5</v>
      </c>
      <c r="R1422">
        <f t="shared" si="480"/>
        <v>2</v>
      </c>
      <c r="S1422">
        <f t="shared" si="481"/>
        <v>2004</v>
      </c>
      <c r="T1422" t="str">
        <f t="shared" si="472"/>
        <v>FY2004-05</v>
      </c>
      <c r="U1422" t="str">
        <f t="shared" si="482"/>
        <v>FY2004Q2</v>
      </c>
    </row>
    <row r="1423" spans="1:21">
      <c r="A1423" t="str">
        <f t="shared" si="476"/>
        <v>20031122</v>
      </c>
      <c r="B1423" s="1">
        <f t="shared" si="462"/>
        <v>37947</v>
      </c>
      <c r="C1423" s="1" t="str">
        <f t="shared" si="477"/>
        <v>2003/11/22</v>
      </c>
      <c r="D1423">
        <f t="shared" si="463"/>
        <v>7</v>
      </c>
      <c r="E1423" t="str">
        <f t="shared" si="464"/>
        <v>Saturday</v>
      </c>
      <c r="F1423">
        <f t="shared" si="465"/>
        <v>22</v>
      </c>
      <c r="G1423" s="2">
        <f t="shared" si="466"/>
        <v>326</v>
      </c>
      <c r="H1423" t="str">
        <f t="shared" si="467"/>
        <v>Weekend</v>
      </c>
      <c r="I1423">
        <f t="shared" si="473"/>
        <v>47</v>
      </c>
      <c r="J1423" t="str">
        <f t="shared" si="468"/>
        <v>November</v>
      </c>
      <c r="K1423">
        <f t="shared" si="469"/>
        <v>11</v>
      </c>
      <c r="L1423" s="1" t="str">
        <f t="shared" si="474"/>
        <v>N</v>
      </c>
      <c r="M1423">
        <f t="shared" si="470"/>
        <v>4</v>
      </c>
      <c r="N1423">
        <f t="shared" si="471"/>
        <v>2003</v>
      </c>
      <c r="O1423" t="str">
        <f t="shared" si="475"/>
        <v>2003-11</v>
      </c>
      <c r="P1423" t="str">
        <f t="shared" si="478"/>
        <v>2003Q4</v>
      </c>
      <c r="Q1423">
        <f t="shared" si="479"/>
        <v>5</v>
      </c>
      <c r="R1423">
        <f t="shared" si="480"/>
        <v>2</v>
      </c>
      <c r="S1423">
        <f t="shared" si="481"/>
        <v>2004</v>
      </c>
      <c r="T1423" t="str">
        <f t="shared" si="472"/>
        <v>FY2004-05</v>
      </c>
      <c r="U1423" t="str">
        <f t="shared" si="482"/>
        <v>FY2004Q2</v>
      </c>
    </row>
    <row r="1424" spans="1:21">
      <c r="A1424" t="str">
        <f t="shared" si="476"/>
        <v>20031123</v>
      </c>
      <c r="B1424" s="1">
        <f t="shared" si="462"/>
        <v>37948</v>
      </c>
      <c r="C1424" s="1" t="str">
        <f t="shared" si="477"/>
        <v>2003/11/23</v>
      </c>
      <c r="D1424">
        <f t="shared" si="463"/>
        <v>1</v>
      </c>
      <c r="E1424" t="str">
        <f t="shared" si="464"/>
        <v>Sunday</v>
      </c>
      <c r="F1424">
        <f t="shared" si="465"/>
        <v>23</v>
      </c>
      <c r="G1424" s="2">
        <f t="shared" si="466"/>
        <v>327</v>
      </c>
      <c r="H1424" t="str">
        <f t="shared" si="467"/>
        <v>Weekday</v>
      </c>
      <c r="I1424">
        <f t="shared" si="473"/>
        <v>48</v>
      </c>
      <c r="J1424" t="str">
        <f t="shared" si="468"/>
        <v>November</v>
      </c>
      <c r="K1424">
        <f t="shared" si="469"/>
        <v>11</v>
      </c>
      <c r="L1424" s="1" t="str">
        <f t="shared" si="474"/>
        <v>N</v>
      </c>
      <c r="M1424">
        <f t="shared" si="470"/>
        <v>4</v>
      </c>
      <c r="N1424">
        <f t="shared" si="471"/>
        <v>2003</v>
      </c>
      <c r="O1424" t="str">
        <f t="shared" si="475"/>
        <v>2003-11</v>
      </c>
      <c r="P1424" t="str">
        <f t="shared" si="478"/>
        <v>2003Q4</v>
      </c>
      <c r="Q1424">
        <f t="shared" si="479"/>
        <v>5</v>
      </c>
      <c r="R1424">
        <f t="shared" si="480"/>
        <v>2</v>
      </c>
      <c r="S1424">
        <f t="shared" si="481"/>
        <v>2004</v>
      </c>
      <c r="T1424" t="str">
        <f t="shared" si="472"/>
        <v>FY2004-05</v>
      </c>
      <c r="U1424" t="str">
        <f t="shared" si="482"/>
        <v>FY2004Q2</v>
      </c>
    </row>
    <row r="1425" spans="1:21">
      <c r="A1425" t="str">
        <f t="shared" si="476"/>
        <v>20031124</v>
      </c>
      <c r="B1425" s="1">
        <f t="shared" si="462"/>
        <v>37949</v>
      </c>
      <c r="C1425" s="1" t="str">
        <f t="shared" si="477"/>
        <v>2003/11/24</v>
      </c>
      <c r="D1425">
        <f t="shared" si="463"/>
        <v>2</v>
      </c>
      <c r="E1425" t="str">
        <f t="shared" si="464"/>
        <v>Monday</v>
      </c>
      <c r="F1425">
        <f t="shared" si="465"/>
        <v>24</v>
      </c>
      <c r="G1425" s="2">
        <f t="shared" si="466"/>
        <v>328</v>
      </c>
      <c r="H1425" t="str">
        <f t="shared" si="467"/>
        <v>Weekday</v>
      </c>
      <c r="I1425">
        <f t="shared" si="473"/>
        <v>48</v>
      </c>
      <c r="J1425" t="str">
        <f t="shared" si="468"/>
        <v>November</v>
      </c>
      <c r="K1425">
        <f t="shared" si="469"/>
        <v>11</v>
      </c>
      <c r="L1425" s="1" t="str">
        <f t="shared" si="474"/>
        <v>N</v>
      </c>
      <c r="M1425">
        <f t="shared" si="470"/>
        <v>4</v>
      </c>
      <c r="N1425">
        <f t="shared" si="471"/>
        <v>2003</v>
      </c>
      <c r="O1425" t="str">
        <f t="shared" si="475"/>
        <v>2003-11</v>
      </c>
      <c r="P1425" t="str">
        <f t="shared" si="478"/>
        <v>2003Q4</v>
      </c>
      <c r="Q1425">
        <f t="shared" si="479"/>
        <v>5</v>
      </c>
      <c r="R1425">
        <f t="shared" si="480"/>
        <v>2</v>
      </c>
      <c r="S1425">
        <f t="shared" si="481"/>
        <v>2004</v>
      </c>
      <c r="T1425" t="str">
        <f t="shared" si="472"/>
        <v>FY2004-05</v>
      </c>
      <c r="U1425" t="str">
        <f t="shared" si="482"/>
        <v>FY2004Q2</v>
      </c>
    </row>
    <row r="1426" spans="1:21">
      <c r="A1426" t="str">
        <f t="shared" si="476"/>
        <v>20031125</v>
      </c>
      <c r="B1426" s="1">
        <f t="shared" si="462"/>
        <v>37950</v>
      </c>
      <c r="C1426" s="1" t="str">
        <f t="shared" si="477"/>
        <v>2003/11/25</v>
      </c>
      <c r="D1426">
        <f t="shared" si="463"/>
        <v>3</v>
      </c>
      <c r="E1426" t="str">
        <f t="shared" si="464"/>
        <v>Tuesday</v>
      </c>
      <c r="F1426">
        <f t="shared" si="465"/>
        <v>25</v>
      </c>
      <c r="G1426" s="2">
        <f t="shared" si="466"/>
        <v>329</v>
      </c>
      <c r="H1426" t="str">
        <f t="shared" si="467"/>
        <v>Weekday</v>
      </c>
      <c r="I1426">
        <f t="shared" si="473"/>
        <v>48</v>
      </c>
      <c r="J1426" t="str">
        <f t="shared" si="468"/>
        <v>November</v>
      </c>
      <c r="K1426">
        <f t="shared" si="469"/>
        <v>11</v>
      </c>
      <c r="L1426" s="1" t="str">
        <f t="shared" si="474"/>
        <v>N</v>
      </c>
      <c r="M1426">
        <f t="shared" si="470"/>
        <v>4</v>
      </c>
      <c r="N1426">
        <f t="shared" si="471"/>
        <v>2003</v>
      </c>
      <c r="O1426" t="str">
        <f t="shared" si="475"/>
        <v>2003-11</v>
      </c>
      <c r="P1426" t="str">
        <f t="shared" si="478"/>
        <v>2003Q4</v>
      </c>
      <c r="Q1426">
        <f t="shared" si="479"/>
        <v>5</v>
      </c>
      <c r="R1426">
        <f t="shared" si="480"/>
        <v>2</v>
      </c>
      <c r="S1426">
        <f t="shared" si="481"/>
        <v>2004</v>
      </c>
      <c r="T1426" t="str">
        <f t="shared" si="472"/>
        <v>FY2004-05</v>
      </c>
      <c r="U1426" t="str">
        <f t="shared" si="482"/>
        <v>FY2004Q2</v>
      </c>
    </row>
    <row r="1427" spans="1:21">
      <c r="A1427" t="str">
        <f t="shared" si="476"/>
        <v>20031126</v>
      </c>
      <c r="B1427" s="1">
        <f t="shared" si="462"/>
        <v>37951</v>
      </c>
      <c r="C1427" s="1" t="str">
        <f t="shared" si="477"/>
        <v>2003/11/26</v>
      </c>
      <c r="D1427">
        <f t="shared" si="463"/>
        <v>4</v>
      </c>
      <c r="E1427" t="str">
        <f t="shared" si="464"/>
        <v>Wednesday</v>
      </c>
      <c r="F1427">
        <f t="shared" si="465"/>
        <v>26</v>
      </c>
      <c r="G1427" s="2">
        <f t="shared" si="466"/>
        <v>330</v>
      </c>
      <c r="H1427" t="str">
        <f t="shared" si="467"/>
        <v>Weekday</v>
      </c>
      <c r="I1427">
        <f t="shared" si="473"/>
        <v>48</v>
      </c>
      <c r="J1427" t="str">
        <f t="shared" si="468"/>
        <v>November</v>
      </c>
      <c r="K1427">
        <f t="shared" si="469"/>
        <v>11</v>
      </c>
      <c r="L1427" s="1" t="str">
        <f t="shared" si="474"/>
        <v>N</v>
      </c>
      <c r="M1427">
        <f t="shared" si="470"/>
        <v>4</v>
      </c>
      <c r="N1427">
        <f t="shared" si="471"/>
        <v>2003</v>
      </c>
      <c r="O1427" t="str">
        <f t="shared" si="475"/>
        <v>2003-11</v>
      </c>
      <c r="P1427" t="str">
        <f t="shared" si="478"/>
        <v>2003Q4</v>
      </c>
      <c r="Q1427">
        <f t="shared" si="479"/>
        <v>5</v>
      </c>
      <c r="R1427">
        <f t="shared" si="480"/>
        <v>2</v>
      </c>
      <c r="S1427">
        <f t="shared" si="481"/>
        <v>2004</v>
      </c>
      <c r="T1427" t="str">
        <f t="shared" si="472"/>
        <v>FY2004-05</v>
      </c>
      <c r="U1427" t="str">
        <f t="shared" si="482"/>
        <v>FY2004Q2</v>
      </c>
    </row>
    <row r="1428" spans="1:21">
      <c r="A1428" t="str">
        <f t="shared" si="476"/>
        <v>20031127</v>
      </c>
      <c r="B1428" s="1">
        <f t="shared" si="462"/>
        <v>37952</v>
      </c>
      <c r="C1428" s="1" t="str">
        <f t="shared" si="477"/>
        <v>2003/11/27</v>
      </c>
      <c r="D1428">
        <f t="shared" si="463"/>
        <v>5</v>
      </c>
      <c r="E1428" t="str">
        <f t="shared" si="464"/>
        <v>Thursday</v>
      </c>
      <c r="F1428">
        <f t="shared" si="465"/>
        <v>27</v>
      </c>
      <c r="G1428" s="2">
        <f t="shared" si="466"/>
        <v>331</v>
      </c>
      <c r="H1428" t="str">
        <f t="shared" si="467"/>
        <v>Weekday</v>
      </c>
      <c r="I1428">
        <f t="shared" si="473"/>
        <v>48</v>
      </c>
      <c r="J1428" t="str">
        <f t="shared" si="468"/>
        <v>November</v>
      </c>
      <c r="K1428">
        <f t="shared" si="469"/>
        <v>11</v>
      </c>
      <c r="L1428" s="1" t="str">
        <f t="shared" si="474"/>
        <v>N</v>
      </c>
      <c r="M1428">
        <f t="shared" si="470"/>
        <v>4</v>
      </c>
      <c r="N1428">
        <f t="shared" si="471"/>
        <v>2003</v>
      </c>
      <c r="O1428" t="str">
        <f t="shared" si="475"/>
        <v>2003-11</v>
      </c>
      <c r="P1428" t="str">
        <f t="shared" si="478"/>
        <v>2003Q4</v>
      </c>
      <c r="Q1428">
        <f t="shared" si="479"/>
        <v>5</v>
      </c>
      <c r="R1428">
        <f t="shared" si="480"/>
        <v>2</v>
      </c>
      <c r="S1428">
        <f t="shared" si="481"/>
        <v>2004</v>
      </c>
      <c r="T1428" t="str">
        <f t="shared" si="472"/>
        <v>FY2004-05</v>
      </c>
      <c r="U1428" t="str">
        <f t="shared" si="482"/>
        <v>FY2004Q2</v>
      </c>
    </row>
    <row r="1429" spans="1:21">
      <c r="A1429" t="str">
        <f t="shared" si="476"/>
        <v>20031128</v>
      </c>
      <c r="B1429" s="1">
        <f t="shared" si="462"/>
        <v>37953</v>
      </c>
      <c r="C1429" s="1" t="str">
        <f t="shared" si="477"/>
        <v>2003/11/28</v>
      </c>
      <c r="D1429">
        <f t="shared" si="463"/>
        <v>6</v>
      </c>
      <c r="E1429" t="str">
        <f t="shared" si="464"/>
        <v>Friday</v>
      </c>
      <c r="F1429">
        <f t="shared" si="465"/>
        <v>28</v>
      </c>
      <c r="G1429" s="2">
        <f t="shared" si="466"/>
        <v>332</v>
      </c>
      <c r="H1429" t="str">
        <f t="shared" si="467"/>
        <v>Weekend</v>
      </c>
      <c r="I1429">
        <f t="shared" si="473"/>
        <v>48</v>
      </c>
      <c r="J1429" t="str">
        <f t="shared" si="468"/>
        <v>November</v>
      </c>
      <c r="K1429">
        <f t="shared" si="469"/>
        <v>11</v>
      </c>
      <c r="L1429" s="1" t="str">
        <f t="shared" si="474"/>
        <v>N</v>
      </c>
      <c r="M1429">
        <f t="shared" si="470"/>
        <v>4</v>
      </c>
      <c r="N1429">
        <f t="shared" si="471"/>
        <v>2003</v>
      </c>
      <c r="O1429" t="str">
        <f t="shared" si="475"/>
        <v>2003-11</v>
      </c>
      <c r="P1429" t="str">
        <f t="shared" si="478"/>
        <v>2003Q4</v>
      </c>
      <c r="Q1429">
        <f t="shared" si="479"/>
        <v>5</v>
      </c>
      <c r="R1429">
        <f t="shared" si="480"/>
        <v>2</v>
      </c>
      <c r="S1429">
        <f t="shared" si="481"/>
        <v>2004</v>
      </c>
      <c r="T1429" t="str">
        <f t="shared" si="472"/>
        <v>FY2004-05</v>
      </c>
      <c r="U1429" t="str">
        <f t="shared" si="482"/>
        <v>FY2004Q2</v>
      </c>
    </row>
    <row r="1430" spans="1:21">
      <c r="A1430" t="str">
        <f t="shared" si="476"/>
        <v>20031129</v>
      </c>
      <c r="B1430" s="1">
        <f t="shared" si="462"/>
        <v>37954</v>
      </c>
      <c r="C1430" s="1" t="str">
        <f t="shared" si="477"/>
        <v>2003/11/29</v>
      </c>
      <c r="D1430">
        <f t="shared" si="463"/>
        <v>7</v>
      </c>
      <c r="E1430" t="str">
        <f t="shared" si="464"/>
        <v>Saturday</v>
      </c>
      <c r="F1430">
        <f t="shared" si="465"/>
        <v>29</v>
      </c>
      <c r="G1430" s="2">
        <f t="shared" si="466"/>
        <v>333</v>
      </c>
      <c r="H1430" t="str">
        <f t="shared" si="467"/>
        <v>Weekend</v>
      </c>
      <c r="I1430">
        <f t="shared" si="473"/>
        <v>48</v>
      </c>
      <c r="J1430" t="str">
        <f t="shared" si="468"/>
        <v>November</v>
      </c>
      <c r="K1430">
        <f t="shared" si="469"/>
        <v>11</v>
      </c>
      <c r="L1430" s="1" t="str">
        <f t="shared" si="474"/>
        <v>N</v>
      </c>
      <c r="M1430">
        <f t="shared" si="470"/>
        <v>4</v>
      </c>
      <c r="N1430">
        <f t="shared" si="471"/>
        <v>2003</v>
      </c>
      <c r="O1430" t="str">
        <f t="shared" si="475"/>
        <v>2003-11</v>
      </c>
      <c r="P1430" t="str">
        <f t="shared" si="478"/>
        <v>2003Q4</v>
      </c>
      <c r="Q1430">
        <f t="shared" si="479"/>
        <v>5</v>
      </c>
      <c r="R1430">
        <f t="shared" si="480"/>
        <v>2</v>
      </c>
      <c r="S1430">
        <f t="shared" si="481"/>
        <v>2004</v>
      </c>
      <c r="T1430" t="str">
        <f t="shared" si="472"/>
        <v>FY2004-05</v>
      </c>
      <c r="U1430" t="str">
        <f t="shared" si="482"/>
        <v>FY2004Q2</v>
      </c>
    </row>
    <row r="1431" spans="1:21">
      <c r="A1431" t="str">
        <f t="shared" si="476"/>
        <v>20031130</v>
      </c>
      <c r="B1431" s="1">
        <f t="shared" si="462"/>
        <v>37955</v>
      </c>
      <c r="C1431" s="1" t="str">
        <f t="shared" si="477"/>
        <v>2003/11/30</v>
      </c>
      <c r="D1431">
        <f t="shared" si="463"/>
        <v>1</v>
      </c>
      <c r="E1431" t="str">
        <f t="shared" si="464"/>
        <v>Sunday</v>
      </c>
      <c r="F1431">
        <f t="shared" si="465"/>
        <v>30</v>
      </c>
      <c r="G1431" s="2">
        <f t="shared" si="466"/>
        <v>334</v>
      </c>
      <c r="H1431" t="str">
        <f t="shared" si="467"/>
        <v>Weekday</v>
      </c>
      <c r="I1431">
        <f t="shared" si="473"/>
        <v>49</v>
      </c>
      <c r="J1431" t="str">
        <f t="shared" si="468"/>
        <v>November</v>
      </c>
      <c r="K1431">
        <f t="shared" si="469"/>
        <v>11</v>
      </c>
      <c r="L1431" s="1" t="str">
        <f t="shared" si="474"/>
        <v>Y</v>
      </c>
      <c r="M1431">
        <f t="shared" si="470"/>
        <v>4</v>
      </c>
      <c r="N1431">
        <f t="shared" si="471"/>
        <v>2003</v>
      </c>
      <c r="O1431" t="str">
        <f t="shared" si="475"/>
        <v>2003-11</v>
      </c>
      <c r="P1431" t="str">
        <f t="shared" si="478"/>
        <v>2003Q4</v>
      </c>
      <c r="Q1431">
        <f t="shared" si="479"/>
        <v>5</v>
      </c>
      <c r="R1431">
        <f t="shared" si="480"/>
        <v>2</v>
      </c>
      <c r="S1431">
        <f t="shared" si="481"/>
        <v>2004</v>
      </c>
      <c r="T1431" t="str">
        <f t="shared" si="472"/>
        <v>FY2004-05</v>
      </c>
      <c r="U1431" t="str">
        <f t="shared" si="482"/>
        <v>FY2004Q2</v>
      </c>
    </row>
    <row r="1432" spans="1:21">
      <c r="A1432" t="str">
        <f t="shared" si="476"/>
        <v>20031201</v>
      </c>
      <c r="B1432" s="1">
        <f t="shared" si="462"/>
        <v>37956</v>
      </c>
      <c r="C1432" s="1" t="str">
        <f t="shared" si="477"/>
        <v>2003/12/01</v>
      </c>
      <c r="D1432">
        <f t="shared" si="463"/>
        <v>2</v>
      </c>
      <c r="E1432" t="str">
        <f t="shared" si="464"/>
        <v>Monday</v>
      </c>
      <c r="F1432">
        <f t="shared" si="465"/>
        <v>1</v>
      </c>
      <c r="G1432" s="2">
        <f t="shared" si="466"/>
        <v>335</v>
      </c>
      <c r="H1432" t="str">
        <f t="shared" si="467"/>
        <v>Weekday</v>
      </c>
      <c r="I1432">
        <f t="shared" si="473"/>
        <v>49</v>
      </c>
      <c r="J1432" t="str">
        <f t="shared" si="468"/>
        <v>December</v>
      </c>
      <c r="K1432">
        <f t="shared" si="469"/>
        <v>12</v>
      </c>
      <c r="L1432" s="1" t="str">
        <f t="shared" si="474"/>
        <v>N</v>
      </c>
      <c r="M1432">
        <f t="shared" si="470"/>
        <v>4</v>
      </c>
      <c r="N1432">
        <f t="shared" si="471"/>
        <v>2003</v>
      </c>
      <c r="O1432" t="str">
        <f t="shared" si="475"/>
        <v>2003-12</v>
      </c>
      <c r="P1432" t="str">
        <f t="shared" si="478"/>
        <v>2003Q4</v>
      </c>
      <c r="Q1432">
        <f t="shared" si="479"/>
        <v>6</v>
      </c>
      <c r="R1432">
        <f t="shared" si="480"/>
        <v>2</v>
      </c>
      <c r="S1432">
        <f t="shared" si="481"/>
        <v>2004</v>
      </c>
      <c r="T1432" t="str">
        <f t="shared" si="472"/>
        <v>FY2004-06</v>
      </c>
      <c r="U1432" t="str">
        <f t="shared" si="482"/>
        <v>FY2004Q2</v>
      </c>
    </row>
    <row r="1433" spans="1:21">
      <c r="A1433" t="str">
        <f t="shared" si="476"/>
        <v>20031202</v>
      </c>
      <c r="B1433" s="1">
        <f t="shared" si="462"/>
        <v>37957</v>
      </c>
      <c r="C1433" s="1" t="str">
        <f t="shared" si="477"/>
        <v>2003/12/02</v>
      </c>
      <c r="D1433">
        <f t="shared" si="463"/>
        <v>3</v>
      </c>
      <c r="E1433" t="str">
        <f t="shared" si="464"/>
        <v>Tuesday</v>
      </c>
      <c r="F1433">
        <f t="shared" si="465"/>
        <v>2</v>
      </c>
      <c r="G1433" s="2">
        <f t="shared" si="466"/>
        <v>336</v>
      </c>
      <c r="H1433" t="str">
        <f t="shared" si="467"/>
        <v>Weekday</v>
      </c>
      <c r="I1433">
        <f t="shared" si="473"/>
        <v>49</v>
      </c>
      <c r="J1433" t="str">
        <f t="shared" si="468"/>
        <v>December</v>
      </c>
      <c r="K1433">
        <f t="shared" si="469"/>
        <v>12</v>
      </c>
      <c r="L1433" s="1" t="str">
        <f t="shared" si="474"/>
        <v>N</v>
      </c>
      <c r="M1433">
        <f t="shared" si="470"/>
        <v>4</v>
      </c>
      <c r="N1433">
        <f t="shared" si="471"/>
        <v>2003</v>
      </c>
      <c r="O1433" t="str">
        <f t="shared" si="475"/>
        <v>2003-12</v>
      </c>
      <c r="P1433" t="str">
        <f t="shared" si="478"/>
        <v>2003Q4</v>
      </c>
      <c r="Q1433">
        <f t="shared" si="479"/>
        <v>6</v>
      </c>
      <c r="R1433">
        <f t="shared" si="480"/>
        <v>2</v>
      </c>
      <c r="S1433">
        <f t="shared" si="481"/>
        <v>2004</v>
      </c>
      <c r="T1433" t="str">
        <f t="shared" si="472"/>
        <v>FY2004-06</v>
      </c>
      <c r="U1433" t="str">
        <f t="shared" si="482"/>
        <v>FY2004Q2</v>
      </c>
    </row>
    <row r="1434" spans="1:21">
      <c r="A1434" t="str">
        <f t="shared" si="476"/>
        <v>20031203</v>
      </c>
      <c r="B1434" s="1">
        <f t="shared" ref="B1434:B1497" si="483">B1433+1</f>
        <v>37958</v>
      </c>
      <c r="C1434" s="1" t="str">
        <f t="shared" si="477"/>
        <v>2003/12/03</v>
      </c>
      <c r="D1434">
        <f t="shared" ref="D1434:D1462" si="484">WEEKDAY(B1434)</f>
        <v>4</v>
      </c>
      <c r="E1434" t="str">
        <f t="shared" ref="E1434:E1462" si="485">TEXT(C1434, "dddd")</f>
        <v>Wednesday</v>
      </c>
      <c r="F1434">
        <f t="shared" ref="F1434:F1462" si="486">DAY(B1434)</f>
        <v>3</v>
      </c>
      <c r="G1434" s="2">
        <f t="shared" ref="G1434:G1462" si="487">B1434-DATEVALUE("1/1/"&amp;YEAR(B1434))+1</f>
        <v>337</v>
      </c>
      <c r="H1434" t="str">
        <f t="shared" ref="H1434:H1462" si="488">IF(D1434&lt;6,"Weekday","Weekend")</f>
        <v>Weekday</v>
      </c>
      <c r="I1434">
        <f t="shared" si="473"/>
        <v>49</v>
      </c>
      <c r="J1434" t="str">
        <f t="shared" ref="J1434:J1462" si="489">TEXT(B1434,"Mmmm")</f>
        <v>December</v>
      </c>
      <c r="K1434">
        <f t="shared" ref="K1434:K1462" si="490">MONTH(B1434)</f>
        <v>12</v>
      </c>
      <c r="L1434" s="1" t="str">
        <f t="shared" si="474"/>
        <v>N</v>
      </c>
      <c r="M1434">
        <f t="shared" ref="M1434:M1462" si="491">IF(K1434&lt;4,1,IF(K1434&lt;7,2,IF(K1434&lt;10,3,4)))</f>
        <v>4</v>
      </c>
      <c r="N1434">
        <f t="shared" ref="N1434:N1462" si="492">YEAR(B1434)</f>
        <v>2003</v>
      </c>
      <c r="O1434" t="str">
        <f t="shared" si="475"/>
        <v>2003-12</v>
      </c>
      <c r="P1434" t="str">
        <f t="shared" si="478"/>
        <v>2003Q4</v>
      </c>
      <c r="Q1434">
        <f t="shared" si="479"/>
        <v>6</v>
      </c>
      <c r="R1434">
        <f t="shared" si="480"/>
        <v>2</v>
      </c>
      <c r="S1434">
        <f t="shared" si="481"/>
        <v>2004</v>
      </c>
      <c r="T1434" t="str">
        <f t="shared" si="472"/>
        <v>FY2004-06</v>
      </c>
      <c r="U1434" t="str">
        <f t="shared" si="482"/>
        <v>FY2004Q2</v>
      </c>
    </row>
    <row r="1435" spans="1:21">
      <c r="A1435" t="str">
        <f t="shared" si="476"/>
        <v>20031204</v>
      </c>
      <c r="B1435" s="1">
        <f t="shared" si="483"/>
        <v>37959</v>
      </c>
      <c r="C1435" s="1" t="str">
        <f t="shared" si="477"/>
        <v>2003/12/04</v>
      </c>
      <c r="D1435">
        <f t="shared" si="484"/>
        <v>5</v>
      </c>
      <c r="E1435" t="str">
        <f t="shared" si="485"/>
        <v>Thursday</v>
      </c>
      <c r="F1435">
        <f t="shared" si="486"/>
        <v>4</v>
      </c>
      <c r="G1435" s="2">
        <f t="shared" si="487"/>
        <v>338</v>
      </c>
      <c r="H1435" t="str">
        <f t="shared" si="488"/>
        <v>Weekday</v>
      </c>
      <c r="I1435">
        <f t="shared" si="473"/>
        <v>49</v>
      </c>
      <c r="J1435" t="str">
        <f t="shared" si="489"/>
        <v>December</v>
      </c>
      <c r="K1435">
        <f t="shared" si="490"/>
        <v>12</v>
      </c>
      <c r="L1435" s="1" t="str">
        <f t="shared" si="474"/>
        <v>N</v>
      </c>
      <c r="M1435">
        <f t="shared" si="491"/>
        <v>4</v>
      </c>
      <c r="N1435">
        <f t="shared" si="492"/>
        <v>2003</v>
      </c>
      <c r="O1435" t="str">
        <f t="shared" si="475"/>
        <v>2003-12</v>
      </c>
      <c r="P1435" t="str">
        <f t="shared" si="478"/>
        <v>2003Q4</v>
      </c>
      <c r="Q1435">
        <f t="shared" si="479"/>
        <v>6</v>
      </c>
      <c r="R1435">
        <f t="shared" si="480"/>
        <v>2</v>
      </c>
      <c r="S1435">
        <f t="shared" si="481"/>
        <v>2004</v>
      </c>
      <c r="T1435" t="str">
        <f t="shared" si="472"/>
        <v>FY2004-06</v>
      </c>
      <c r="U1435" t="str">
        <f t="shared" si="482"/>
        <v>FY2004Q2</v>
      </c>
    </row>
    <row r="1436" spans="1:21">
      <c r="A1436" t="str">
        <f t="shared" si="476"/>
        <v>20031205</v>
      </c>
      <c r="B1436" s="1">
        <f t="shared" si="483"/>
        <v>37960</v>
      </c>
      <c r="C1436" s="1" t="str">
        <f t="shared" si="477"/>
        <v>2003/12/05</v>
      </c>
      <c r="D1436">
        <f t="shared" si="484"/>
        <v>6</v>
      </c>
      <c r="E1436" t="str">
        <f t="shared" si="485"/>
        <v>Friday</v>
      </c>
      <c r="F1436">
        <f t="shared" si="486"/>
        <v>5</v>
      </c>
      <c r="G1436" s="2">
        <f t="shared" si="487"/>
        <v>339</v>
      </c>
      <c r="H1436" t="str">
        <f t="shared" si="488"/>
        <v>Weekend</v>
      </c>
      <c r="I1436">
        <f t="shared" si="473"/>
        <v>49</v>
      </c>
      <c r="J1436" t="str">
        <f t="shared" si="489"/>
        <v>December</v>
      </c>
      <c r="K1436">
        <f t="shared" si="490"/>
        <v>12</v>
      </c>
      <c r="L1436" s="1" t="str">
        <f t="shared" si="474"/>
        <v>N</v>
      </c>
      <c r="M1436">
        <f t="shared" si="491"/>
        <v>4</v>
      </c>
      <c r="N1436">
        <f t="shared" si="492"/>
        <v>2003</v>
      </c>
      <c r="O1436" t="str">
        <f t="shared" si="475"/>
        <v>2003-12</v>
      </c>
      <c r="P1436" t="str">
        <f t="shared" si="478"/>
        <v>2003Q4</v>
      </c>
      <c r="Q1436">
        <f t="shared" si="479"/>
        <v>6</v>
      </c>
      <c r="R1436">
        <f t="shared" si="480"/>
        <v>2</v>
      </c>
      <c r="S1436">
        <f t="shared" si="481"/>
        <v>2004</v>
      </c>
      <c r="T1436" t="str">
        <f t="shared" si="472"/>
        <v>FY2004-06</v>
      </c>
      <c r="U1436" t="str">
        <f t="shared" si="482"/>
        <v>FY2004Q2</v>
      </c>
    </row>
    <row r="1437" spans="1:21">
      <c r="A1437" t="str">
        <f t="shared" si="476"/>
        <v>20031206</v>
      </c>
      <c r="B1437" s="1">
        <f t="shared" si="483"/>
        <v>37961</v>
      </c>
      <c r="C1437" s="1" t="str">
        <f t="shared" si="477"/>
        <v>2003/12/06</v>
      </c>
      <c r="D1437">
        <f t="shared" si="484"/>
        <v>7</v>
      </c>
      <c r="E1437" t="str">
        <f t="shared" si="485"/>
        <v>Saturday</v>
      </c>
      <c r="F1437">
        <f t="shared" si="486"/>
        <v>6</v>
      </c>
      <c r="G1437" s="2">
        <f t="shared" si="487"/>
        <v>340</v>
      </c>
      <c r="H1437" t="str">
        <f t="shared" si="488"/>
        <v>Weekend</v>
      </c>
      <c r="I1437">
        <f t="shared" si="473"/>
        <v>49</v>
      </c>
      <c r="J1437" t="str">
        <f t="shared" si="489"/>
        <v>December</v>
      </c>
      <c r="K1437">
        <f t="shared" si="490"/>
        <v>12</v>
      </c>
      <c r="L1437" s="1" t="str">
        <f t="shared" si="474"/>
        <v>N</v>
      </c>
      <c r="M1437">
        <f t="shared" si="491"/>
        <v>4</v>
      </c>
      <c r="N1437">
        <f t="shared" si="492"/>
        <v>2003</v>
      </c>
      <c r="O1437" t="str">
        <f t="shared" si="475"/>
        <v>2003-12</v>
      </c>
      <c r="P1437" t="str">
        <f t="shared" si="478"/>
        <v>2003Q4</v>
      </c>
      <c r="Q1437">
        <f t="shared" si="479"/>
        <v>6</v>
      </c>
      <c r="R1437">
        <f t="shared" si="480"/>
        <v>2</v>
      </c>
      <c r="S1437">
        <f t="shared" si="481"/>
        <v>2004</v>
      </c>
      <c r="T1437" t="str">
        <f t="shared" ref="T1437:T1462" si="493">"FY"&amp;S1437&amp;"-"&amp;IF(Q1437&lt;10,"0","")&amp;Q1437</f>
        <v>FY2004-06</v>
      </c>
      <c r="U1437" t="str">
        <f t="shared" si="482"/>
        <v>FY2004Q2</v>
      </c>
    </row>
    <row r="1438" spans="1:21">
      <c r="A1438" t="str">
        <f t="shared" si="476"/>
        <v>20031207</v>
      </c>
      <c r="B1438" s="1">
        <f t="shared" si="483"/>
        <v>37962</v>
      </c>
      <c r="C1438" s="1" t="str">
        <f t="shared" si="477"/>
        <v>2003/12/07</v>
      </c>
      <c r="D1438">
        <f t="shared" si="484"/>
        <v>1</v>
      </c>
      <c r="E1438" t="str">
        <f t="shared" si="485"/>
        <v>Sunday</v>
      </c>
      <c r="F1438">
        <f t="shared" si="486"/>
        <v>7</v>
      </c>
      <c r="G1438" s="2">
        <f t="shared" si="487"/>
        <v>341</v>
      </c>
      <c r="H1438" t="str">
        <f t="shared" si="488"/>
        <v>Weekday</v>
      </c>
      <c r="I1438">
        <f t="shared" si="473"/>
        <v>50</v>
      </c>
      <c r="J1438" t="str">
        <f t="shared" si="489"/>
        <v>December</v>
      </c>
      <c r="K1438">
        <f t="shared" si="490"/>
        <v>12</v>
      </c>
      <c r="L1438" s="1" t="str">
        <f t="shared" si="474"/>
        <v>N</v>
      </c>
      <c r="M1438">
        <f t="shared" si="491"/>
        <v>4</v>
      </c>
      <c r="N1438">
        <f t="shared" si="492"/>
        <v>2003</v>
      </c>
      <c r="O1438" t="str">
        <f t="shared" si="475"/>
        <v>2003-12</v>
      </c>
      <c r="P1438" t="str">
        <f t="shared" si="478"/>
        <v>2003Q4</v>
      </c>
      <c r="Q1438">
        <f t="shared" si="479"/>
        <v>6</v>
      </c>
      <c r="R1438">
        <f t="shared" si="480"/>
        <v>2</v>
      </c>
      <c r="S1438">
        <f t="shared" si="481"/>
        <v>2004</v>
      </c>
      <c r="T1438" t="str">
        <f t="shared" si="493"/>
        <v>FY2004-06</v>
      </c>
      <c r="U1438" t="str">
        <f t="shared" si="482"/>
        <v>FY2004Q2</v>
      </c>
    </row>
    <row r="1439" spans="1:21">
      <c r="A1439" t="str">
        <f t="shared" si="476"/>
        <v>20031208</v>
      </c>
      <c r="B1439" s="1">
        <f t="shared" si="483"/>
        <v>37963</v>
      </c>
      <c r="C1439" s="1" t="str">
        <f t="shared" si="477"/>
        <v>2003/12/08</v>
      </c>
      <c r="D1439">
        <f t="shared" si="484"/>
        <v>2</v>
      </c>
      <c r="E1439" t="str">
        <f t="shared" si="485"/>
        <v>Monday</v>
      </c>
      <c r="F1439">
        <f t="shared" si="486"/>
        <v>8</v>
      </c>
      <c r="G1439" s="2">
        <f t="shared" si="487"/>
        <v>342</v>
      </c>
      <c r="H1439" t="str">
        <f t="shared" si="488"/>
        <v>Weekday</v>
      </c>
      <c r="I1439">
        <f t="shared" si="473"/>
        <v>50</v>
      </c>
      <c r="J1439" t="str">
        <f t="shared" si="489"/>
        <v>December</v>
      </c>
      <c r="K1439">
        <f t="shared" si="490"/>
        <v>12</v>
      </c>
      <c r="L1439" s="1" t="str">
        <f t="shared" si="474"/>
        <v>N</v>
      </c>
      <c r="M1439">
        <f t="shared" si="491"/>
        <v>4</v>
      </c>
      <c r="N1439">
        <f t="shared" si="492"/>
        <v>2003</v>
      </c>
      <c r="O1439" t="str">
        <f t="shared" si="475"/>
        <v>2003-12</v>
      </c>
      <c r="P1439" t="str">
        <f t="shared" si="478"/>
        <v>2003Q4</v>
      </c>
      <c r="Q1439">
        <f t="shared" si="479"/>
        <v>6</v>
      </c>
      <c r="R1439">
        <f t="shared" si="480"/>
        <v>2</v>
      </c>
      <c r="S1439">
        <f t="shared" si="481"/>
        <v>2004</v>
      </c>
      <c r="T1439" t="str">
        <f t="shared" si="493"/>
        <v>FY2004-06</v>
      </c>
      <c r="U1439" t="str">
        <f t="shared" si="482"/>
        <v>FY2004Q2</v>
      </c>
    </row>
    <row r="1440" spans="1:21">
      <c r="A1440" t="str">
        <f t="shared" si="476"/>
        <v>20031209</v>
      </c>
      <c r="B1440" s="1">
        <f t="shared" si="483"/>
        <v>37964</v>
      </c>
      <c r="C1440" s="1" t="str">
        <f t="shared" si="477"/>
        <v>2003/12/09</v>
      </c>
      <c r="D1440">
        <f t="shared" si="484"/>
        <v>3</v>
      </c>
      <c r="E1440" t="str">
        <f t="shared" si="485"/>
        <v>Tuesday</v>
      </c>
      <c r="F1440">
        <f t="shared" si="486"/>
        <v>9</v>
      </c>
      <c r="G1440" s="2">
        <f t="shared" si="487"/>
        <v>343</v>
      </c>
      <c r="H1440" t="str">
        <f t="shared" si="488"/>
        <v>Weekday</v>
      </c>
      <c r="I1440">
        <f t="shared" si="473"/>
        <v>50</v>
      </c>
      <c r="J1440" t="str">
        <f t="shared" si="489"/>
        <v>December</v>
      </c>
      <c r="K1440">
        <f t="shared" si="490"/>
        <v>12</v>
      </c>
      <c r="L1440" s="1" t="str">
        <f t="shared" si="474"/>
        <v>N</v>
      </c>
      <c r="M1440">
        <f t="shared" si="491"/>
        <v>4</v>
      </c>
      <c r="N1440">
        <f t="shared" si="492"/>
        <v>2003</v>
      </c>
      <c r="O1440" t="str">
        <f t="shared" si="475"/>
        <v>2003-12</v>
      </c>
      <c r="P1440" t="str">
        <f t="shared" si="478"/>
        <v>2003Q4</v>
      </c>
      <c r="Q1440">
        <f t="shared" si="479"/>
        <v>6</v>
      </c>
      <c r="R1440">
        <f t="shared" si="480"/>
        <v>2</v>
      </c>
      <c r="S1440">
        <f t="shared" si="481"/>
        <v>2004</v>
      </c>
      <c r="T1440" t="str">
        <f t="shared" si="493"/>
        <v>FY2004-06</v>
      </c>
      <c r="U1440" t="str">
        <f t="shared" si="482"/>
        <v>FY2004Q2</v>
      </c>
    </row>
    <row r="1441" spans="1:21">
      <c r="A1441" t="str">
        <f t="shared" si="476"/>
        <v>20031210</v>
      </c>
      <c r="B1441" s="1">
        <f t="shared" si="483"/>
        <v>37965</v>
      </c>
      <c r="C1441" s="1" t="str">
        <f t="shared" si="477"/>
        <v>2003/12/10</v>
      </c>
      <c r="D1441">
        <f t="shared" si="484"/>
        <v>4</v>
      </c>
      <c r="E1441" t="str">
        <f t="shared" si="485"/>
        <v>Wednesday</v>
      </c>
      <c r="F1441">
        <f t="shared" si="486"/>
        <v>10</v>
      </c>
      <c r="G1441" s="2">
        <f t="shared" si="487"/>
        <v>344</v>
      </c>
      <c r="H1441" t="str">
        <f t="shared" si="488"/>
        <v>Weekday</v>
      </c>
      <c r="I1441">
        <f t="shared" si="473"/>
        <v>50</v>
      </c>
      <c r="J1441" t="str">
        <f t="shared" si="489"/>
        <v>December</v>
      </c>
      <c r="K1441">
        <f t="shared" si="490"/>
        <v>12</v>
      </c>
      <c r="L1441" s="1" t="str">
        <f t="shared" si="474"/>
        <v>N</v>
      </c>
      <c r="M1441">
        <f t="shared" si="491"/>
        <v>4</v>
      </c>
      <c r="N1441">
        <f t="shared" si="492"/>
        <v>2003</v>
      </c>
      <c r="O1441" t="str">
        <f t="shared" si="475"/>
        <v>2003-12</v>
      </c>
      <c r="P1441" t="str">
        <f t="shared" si="478"/>
        <v>2003Q4</v>
      </c>
      <c r="Q1441">
        <f t="shared" si="479"/>
        <v>6</v>
      </c>
      <c r="R1441">
        <f t="shared" si="480"/>
        <v>2</v>
      </c>
      <c r="S1441">
        <f t="shared" si="481"/>
        <v>2004</v>
      </c>
      <c r="T1441" t="str">
        <f t="shared" si="493"/>
        <v>FY2004-06</v>
      </c>
      <c r="U1441" t="str">
        <f t="shared" si="482"/>
        <v>FY2004Q2</v>
      </c>
    </row>
    <row r="1442" spans="1:21">
      <c r="A1442" t="str">
        <f t="shared" si="476"/>
        <v>20031211</v>
      </c>
      <c r="B1442" s="1">
        <f t="shared" si="483"/>
        <v>37966</v>
      </c>
      <c r="C1442" s="1" t="str">
        <f t="shared" si="477"/>
        <v>2003/12/11</v>
      </c>
      <c r="D1442">
        <f t="shared" si="484"/>
        <v>5</v>
      </c>
      <c r="E1442" t="str">
        <f t="shared" si="485"/>
        <v>Thursday</v>
      </c>
      <c r="F1442">
        <f t="shared" si="486"/>
        <v>11</v>
      </c>
      <c r="G1442" s="2">
        <f t="shared" si="487"/>
        <v>345</v>
      </c>
      <c r="H1442" t="str">
        <f t="shared" si="488"/>
        <v>Weekday</v>
      </c>
      <c r="I1442">
        <f t="shared" si="473"/>
        <v>50</v>
      </c>
      <c r="J1442" t="str">
        <f t="shared" si="489"/>
        <v>December</v>
      </c>
      <c r="K1442">
        <f t="shared" si="490"/>
        <v>12</v>
      </c>
      <c r="L1442" s="1" t="str">
        <f t="shared" si="474"/>
        <v>N</v>
      </c>
      <c r="M1442">
        <f t="shared" si="491"/>
        <v>4</v>
      </c>
      <c r="N1442">
        <f t="shared" si="492"/>
        <v>2003</v>
      </c>
      <c r="O1442" t="str">
        <f t="shared" si="475"/>
        <v>2003-12</v>
      </c>
      <c r="P1442" t="str">
        <f t="shared" si="478"/>
        <v>2003Q4</v>
      </c>
      <c r="Q1442">
        <f t="shared" si="479"/>
        <v>6</v>
      </c>
      <c r="R1442">
        <f t="shared" si="480"/>
        <v>2</v>
      </c>
      <c r="S1442">
        <f t="shared" si="481"/>
        <v>2004</v>
      </c>
      <c r="T1442" t="str">
        <f t="shared" si="493"/>
        <v>FY2004-06</v>
      </c>
      <c r="U1442" t="str">
        <f t="shared" si="482"/>
        <v>FY2004Q2</v>
      </c>
    </row>
    <row r="1443" spans="1:21">
      <c r="A1443" t="str">
        <f t="shared" si="476"/>
        <v>20031212</v>
      </c>
      <c r="B1443" s="1">
        <f t="shared" si="483"/>
        <v>37967</v>
      </c>
      <c r="C1443" s="1" t="str">
        <f t="shared" si="477"/>
        <v>2003/12/12</v>
      </c>
      <c r="D1443">
        <f t="shared" si="484"/>
        <v>6</v>
      </c>
      <c r="E1443" t="str">
        <f t="shared" si="485"/>
        <v>Friday</v>
      </c>
      <c r="F1443">
        <f t="shared" si="486"/>
        <v>12</v>
      </c>
      <c r="G1443" s="2">
        <f t="shared" si="487"/>
        <v>346</v>
      </c>
      <c r="H1443" t="str">
        <f t="shared" si="488"/>
        <v>Weekend</v>
      </c>
      <c r="I1443">
        <f t="shared" si="473"/>
        <v>50</v>
      </c>
      <c r="J1443" t="str">
        <f t="shared" si="489"/>
        <v>December</v>
      </c>
      <c r="K1443">
        <f t="shared" si="490"/>
        <v>12</v>
      </c>
      <c r="L1443" s="1" t="str">
        <f t="shared" si="474"/>
        <v>N</v>
      </c>
      <c r="M1443">
        <f t="shared" si="491"/>
        <v>4</v>
      </c>
      <c r="N1443">
        <f t="shared" si="492"/>
        <v>2003</v>
      </c>
      <c r="O1443" t="str">
        <f t="shared" si="475"/>
        <v>2003-12</v>
      </c>
      <c r="P1443" t="str">
        <f t="shared" si="478"/>
        <v>2003Q4</v>
      </c>
      <c r="Q1443">
        <f t="shared" si="479"/>
        <v>6</v>
      </c>
      <c r="R1443">
        <f t="shared" si="480"/>
        <v>2</v>
      </c>
      <c r="S1443">
        <f t="shared" si="481"/>
        <v>2004</v>
      </c>
      <c r="T1443" t="str">
        <f t="shared" si="493"/>
        <v>FY2004-06</v>
      </c>
      <c r="U1443" t="str">
        <f t="shared" si="482"/>
        <v>FY2004Q2</v>
      </c>
    </row>
    <row r="1444" spans="1:21">
      <c r="A1444" t="str">
        <f t="shared" si="476"/>
        <v>20031213</v>
      </c>
      <c r="B1444" s="1">
        <f t="shared" si="483"/>
        <v>37968</v>
      </c>
      <c r="C1444" s="1" t="str">
        <f t="shared" si="477"/>
        <v>2003/12/13</v>
      </c>
      <c r="D1444">
        <f t="shared" si="484"/>
        <v>7</v>
      </c>
      <c r="E1444" t="str">
        <f t="shared" si="485"/>
        <v>Saturday</v>
      </c>
      <c r="F1444">
        <f t="shared" si="486"/>
        <v>13</v>
      </c>
      <c r="G1444" s="2">
        <f t="shared" si="487"/>
        <v>347</v>
      </c>
      <c r="H1444" t="str">
        <f t="shared" si="488"/>
        <v>Weekend</v>
      </c>
      <c r="I1444">
        <f t="shared" si="473"/>
        <v>50</v>
      </c>
      <c r="J1444" t="str">
        <f t="shared" si="489"/>
        <v>December</v>
      </c>
      <c r="K1444">
        <f t="shared" si="490"/>
        <v>12</v>
      </c>
      <c r="L1444" s="1" t="str">
        <f t="shared" si="474"/>
        <v>N</v>
      </c>
      <c r="M1444">
        <f t="shared" si="491"/>
        <v>4</v>
      </c>
      <c r="N1444">
        <f t="shared" si="492"/>
        <v>2003</v>
      </c>
      <c r="O1444" t="str">
        <f t="shared" si="475"/>
        <v>2003-12</v>
      </c>
      <c r="P1444" t="str">
        <f t="shared" si="478"/>
        <v>2003Q4</v>
      </c>
      <c r="Q1444">
        <f t="shared" si="479"/>
        <v>6</v>
      </c>
      <c r="R1444">
        <f t="shared" si="480"/>
        <v>2</v>
      </c>
      <c r="S1444">
        <f t="shared" si="481"/>
        <v>2004</v>
      </c>
      <c r="T1444" t="str">
        <f t="shared" si="493"/>
        <v>FY2004-06</v>
      </c>
      <c r="U1444" t="str">
        <f t="shared" si="482"/>
        <v>FY2004Q2</v>
      </c>
    </row>
    <row r="1445" spans="1:21">
      <c r="A1445" t="str">
        <f t="shared" si="476"/>
        <v>20031214</v>
      </c>
      <c r="B1445" s="1">
        <f t="shared" si="483"/>
        <v>37969</v>
      </c>
      <c r="C1445" s="1" t="str">
        <f t="shared" si="477"/>
        <v>2003/12/14</v>
      </c>
      <c r="D1445">
        <f t="shared" si="484"/>
        <v>1</v>
      </c>
      <c r="E1445" t="str">
        <f t="shared" si="485"/>
        <v>Sunday</v>
      </c>
      <c r="F1445">
        <f t="shared" si="486"/>
        <v>14</v>
      </c>
      <c r="G1445" s="2">
        <f t="shared" si="487"/>
        <v>348</v>
      </c>
      <c r="H1445" t="str">
        <f t="shared" si="488"/>
        <v>Weekday</v>
      </c>
      <c r="I1445">
        <f t="shared" si="473"/>
        <v>51</v>
      </c>
      <c r="J1445" t="str">
        <f t="shared" si="489"/>
        <v>December</v>
      </c>
      <c r="K1445">
        <f t="shared" si="490"/>
        <v>12</v>
      </c>
      <c r="L1445" s="1" t="str">
        <f t="shared" si="474"/>
        <v>N</v>
      </c>
      <c r="M1445">
        <f t="shared" si="491"/>
        <v>4</v>
      </c>
      <c r="N1445">
        <f t="shared" si="492"/>
        <v>2003</v>
      </c>
      <c r="O1445" t="str">
        <f t="shared" si="475"/>
        <v>2003-12</v>
      </c>
      <c r="P1445" t="str">
        <f t="shared" si="478"/>
        <v>2003Q4</v>
      </c>
      <c r="Q1445">
        <f t="shared" si="479"/>
        <v>6</v>
      </c>
      <c r="R1445">
        <f t="shared" si="480"/>
        <v>2</v>
      </c>
      <c r="S1445">
        <f t="shared" si="481"/>
        <v>2004</v>
      </c>
      <c r="T1445" t="str">
        <f t="shared" si="493"/>
        <v>FY2004-06</v>
      </c>
      <c r="U1445" t="str">
        <f t="shared" si="482"/>
        <v>FY2004Q2</v>
      </c>
    </row>
    <row r="1446" spans="1:21">
      <c r="A1446" t="str">
        <f t="shared" si="476"/>
        <v>20031215</v>
      </c>
      <c r="B1446" s="1">
        <f t="shared" si="483"/>
        <v>37970</v>
      </c>
      <c r="C1446" s="1" t="str">
        <f t="shared" si="477"/>
        <v>2003/12/15</v>
      </c>
      <c r="D1446">
        <f t="shared" si="484"/>
        <v>2</v>
      </c>
      <c r="E1446" t="str">
        <f t="shared" si="485"/>
        <v>Monday</v>
      </c>
      <c r="F1446">
        <f t="shared" si="486"/>
        <v>15</v>
      </c>
      <c r="G1446" s="2">
        <f t="shared" si="487"/>
        <v>349</v>
      </c>
      <c r="H1446" t="str">
        <f t="shared" si="488"/>
        <v>Weekday</v>
      </c>
      <c r="I1446">
        <f t="shared" si="473"/>
        <v>51</v>
      </c>
      <c r="J1446" t="str">
        <f t="shared" si="489"/>
        <v>December</v>
      </c>
      <c r="K1446">
        <f t="shared" si="490"/>
        <v>12</v>
      </c>
      <c r="L1446" s="1" t="str">
        <f t="shared" si="474"/>
        <v>N</v>
      </c>
      <c r="M1446">
        <f t="shared" si="491"/>
        <v>4</v>
      </c>
      <c r="N1446">
        <f t="shared" si="492"/>
        <v>2003</v>
      </c>
      <c r="O1446" t="str">
        <f t="shared" si="475"/>
        <v>2003-12</v>
      </c>
      <c r="P1446" t="str">
        <f t="shared" si="478"/>
        <v>2003Q4</v>
      </c>
      <c r="Q1446">
        <f t="shared" si="479"/>
        <v>6</v>
      </c>
      <c r="R1446">
        <f t="shared" si="480"/>
        <v>2</v>
      </c>
      <c r="S1446">
        <f t="shared" si="481"/>
        <v>2004</v>
      </c>
      <c r="T1446" t="str">
        <f t="shared" si="493"/>
        <v>FY2004-06</v>
      </c>
      <c r="U1446" t="str">
        <f t="shared" si="482"/>
        <v>FY2004Q2</v>
      </c>
    </row>
    <row r="1447" spans="1:21">
      <c r="A1447" t="str">
        <f t="shared" si="476"/>
        <v>20031216</v>
      </c>
      <c r="B1447" s="1">
        <f t="shared" si="483"/>
        <v>37971</v>
      </c>
      <c r="C1447" s="1" t="str">
        <f t="shared" si="477"/>
        <v>2003/12/16</v>
      </c>
      <c r="D1447">
        <f t="shared" si="484"/>
        <v>3</v>
      </c>
      <c r="E1447" t="str">
        <f t="shared" si="485"/>
        <v>Tuesday</v>
      </c>
      <c r="F1447">
        <f t="shared" si="486"/>
        <v>16</v>
      </c>
      <c r="G1447" s="2">
        <f t="shared" si="487"/>
        <v>350</v>
      </c>
      <c r="H1447" t="str">
        <f t="shared" si="488"/>
        <v>Weekday</v>
      </c>
      <c r="I1447">
        <f t="shared" si="473"/>
        <v>51</v>
      </c>
      <c r="J1447" t="str">
        <f t="shared" si="489"/>
        <v>December</v>
      </c>
      <c r="K1447">
        <f t="shared" si="490"/>
        <v>12</v>
      </c>
      <c r="L1447" s="1" t="str">
        <f t="shared" si="474"/>
        <v>N</v>
      </c>
      <c r="M1447">
        <f t="shared" si="491"/>
        <v>4</v>
      </c>
      <c r="N1447">
        <f t="shared" si="492"/>
        <v>2003</v>
      </c>
      <c r="O1447" t="str">
        <f t="shared" si="475"/>
        <v>2003-12</v>
      </c>
      <c r="P1447" t="str">
        <f t="shared" si="478"/>
        <v>2003Q4</v>
      </c>
      <c r="Q1447">
        <f t="shared" si="479"/>
        <v>6</v>
      </c>
      <c r="R1447">
        <f t="shared" si="480"/>
        <v>2</v>
      </c>
      <c r="S1447">
        <f t="shared" si="481"/>
        <v>2004</v>
      </c>
      <c r="T1447" t="str">
        <f t="shared" si="493"/>
        <v>FY2004-06</v>
      </c>
      <c r="U1447" t="str">
        <f t="shared" si="482"/>
        <v>FY2004Q2</v>
      </c>
    </row>
    <row r="1448" spans="1:21">
      <c r="A1448" t="str">
        <f t="shared" si="476"/>
        <v>20031217</v>
      </c>
      <c r="B1448" s="1">
        <f t="shared" si="483"/>
        <v>37972</v>
      </c>
      <c r="C1448" s="1" t="str">
        <f t="shared" si="477"/>
        <v>2003/12/17</v>
      </c>
      <c r="D1448">
        <f t="shared" si="484"/>
        <v>4</v>
      </c>
      <c r="E1448" t="str">
        <f t="shared" si="485"/>
        <v>Wednesday</v>
      </c>
      <c r="F1448">
        <f t="shared" si="486"/>
        <v>17</v>
      </c>
      <c r="G1448" s="2">
        <f t="shared" si="487"/>
        <v>351</v>
      </c>
      <c r="H1448" t="str">
        <f t="shared" si="488"/>
        <v>Weekday</v>
      </c>
      <c r="I1448">
        <f t="shared" si="473"/>
        <v>51</v>
      </c>
      <c r="J1448" t="str">
        <f t="shared" si="489"/>
        <v>December</v>
      </c>
      <c r="K1448">
        <f t="shared" si="490"/>
        <v>12</v>
      </c>
      <c r="L1448" s="1" t="str">
        <f t="shared" si="474"/>
        <v>N</v>
      </c>
      <c r="M1448">
        <f t="shared" si="491"/>
        <v>4</v>
      </c>
      <c r="N1448">
        <f t="shared" si="492"/>
        <v>2003</v>
      </c>
      <c r="O1448" t="str">
        <f t="shared" si="475"/>
        <v>2003-12</v>
      </c>
      <c r="P1448" t="str">
        <f t="shared" si="478"/>
        <v>2003Q4</v>
      </c>
      <c r="Q1448">
        <f t="shared" si="479"/>
        <v>6</v>
      </c>
      <c r="R1448">
        <f t="shared" si="480"/>
        <v>2</v>
      </c>
      <c r="S1448">
        <f t="shared" si="481"/>
        <v>2004</v>
      </c>
      <c r="T1448" t="str">
        <f t="shared" si="493"/>
        <v>FY2004-06</v>
      </c>
      <c r="U1448" t="str">
        <f t="shared" si="482"/>
        <v>FY2004Q2</v>
      </c>
    </row>
    <row r="1449" spans="1:21">
      <c r="A1449" t="str">
        <f t="shared" si="476"/>
        <v>20031218</v>
      </c>
      <c r="B1449" s="1">
        <f t="shared" si="483"/>
        <v>37973</v>
      </c>
      <c r="C1449" s="1" t="str">
        <f t="shared" si="477"/>
        <v>2003/12/18</v>
      </c>
      <c r="D1449">
        <f t="shared" si="484"/>
        <v>5</v>
      </c>
      <c r="E1449" t="str">
        <f t="shared" si="485"/>
        <v>Thursday</v>
      </c>
      <c r="F1449">
        <f t="shared" si="486"/>
        <v>18</v>
      </c>
      <c r="G1449" s="2">
        <f t="shared" si="487"/>
        <v>352</v>
      </c>
      <c r="H1449" t="str">
        <f t="shared" si="488"/>
        <v>Weekday</v>
      </c>
      <c r="I1449">
        <f t="shared" si="473"/>
        <v>51</v>
      </c>
      <c r="J1449" t="str">
        <f t="shared" si="489"/>
        <v>December</v>
      </c>
      <c r="K1449">
        <f t="shared" si="490"/>
        <v>12</v>
      </c>
      <c r="L1449" s="1" t="str">
        <f t="shared" si="474"/>
        <v>N</v>
      </c>
      <c r="M1449">
        <f t="shared" si="491"/>
        <v>4</v>
      </c>
      <c r="N1449">
        <f t="shared" si="492"/>
        <v>2003</v>
      </c>
      <c r="O1449" t="str">
        <f t="shared" si="475"/>
        <v>2003-12</v>
      </c>
      <c r="P1449" t="str">
        <f t="shared" si="478"/>
        <v>2003Q4</v>
      </c>
      <c r="Q1449">
        <f t="shared" si="479"/>
        <v>6</v>
      </c>
      <c r="R1449">
        <f t="shared" si="480"/>
        <v>2</v>
      </c>
      <c r="S1449">
        <f t="shared" si="481"/>
        <v>2004</v>
      </c>
      <c r="T1449" t="str">
        <f t="shared" si="493"/>
        <v>FY2004-06</v>
      </c>
      <c r="U1449" t="str">
        <f t="shared" si="482"/>
        <v>FY2004Q2</v>
      </c>
    </row>
    <row r="1450" spans="1:21">
      <c r="A1450" t="str">
        <f t="shared" si="476"/>
        <v>20031219</v>
      </c>
      <c r="B1450" s="1">
        <f t="shared" si="483"/>
        <v>37974</v>
      </c>
      <c r="C1450" s="1" t="str">
        <f t="shared" si="477"/>
        <v>2003/12/19</v>
      </c>
      <c r="D1450">
        <f t="shared" si="484"/>
        <v>6</v>
      </c>
      <c r="E1450" t="str">
        <f t="shared" si="485"/>
        <v>Friday</v>
      </c>
      <c r="F1450">
        <f t="shared" si="486"/>
        <v>19</v>
      </c>
      <c r="G1450" s="2">
        <f t="shared" si="487"/>
        <v>353</v>
      </c>
      <c r="H1450" t="str">
        <f t="shared" si="488"/>
        <v>Weekend</v>
      </c>
      <c r="I1450">
        <f t="shared" si="473"/>
        <v>51</v>
      </c>
      <c r="J1450" t="str">
        <f t="shared" si="489"/>
        <v>December</v>
      </c>
      <c r="K1450">
        <f t="shared" si="490"/>
        <v>12</v>
      </c>
      <c r="L1450" s="1" t="str">
        <f t="shared" si="474"/>
        <v>N</v>
      </c>
      <c r="M1450">
        <f t="shared" si="491"/>
        <v>4</v>
      </c>
      <c r="N1450">
        <f t="shared" si="492"/>
        <v>2003</v>
      </c>
      <c r="O1450" t="str">
        <f t="shared" si="475"/>
        <v>2003-12</v>
      </c>
      <c r="P1450" t="str">
        <f t="shared" si="478"/>
        <v>2003Q4</v>
      </c>
      <c r="Q1450">
        <f t="shared" si="479"/>
        <v>6</v>
      </c>
      <c r="R1450">
        <f t="shared" si="480"/>
        <v>2</v>
      </c>
      <c r="S1450">
        <f t="shared" si="481"/>
        <v>2004</v>
      </c>
      <c r="T1450" t="str">
        <f t="shared" si="493"/>
        <v>FY2004-06</v>
      </c>
      <c r="U1450" t="str">
        <f t="shared" si="482"/>
        <v>FY2004Q2</v>
      </c>
    </row>
    <row r="1451" spans="1:21">
      <c r="A1451" t="str">
        <f t="shared" si="476"/>
        <v>20031220</v>
      </c>
      <c r="B1451" s="1">
        <f t="shared" si="483"/>
        <v>37975</v>
      </c>
      <c r="C1451" s="1" t="str">
        <f t="shared" si="477"/>
        <v>2003/12/20</v>
      </c>
      <c r="D1451">
        <f t="shared" si="484"/>
        <v>7</v>
      </c>
      <c r="E1451" t="str">
        <f t="shared" si="485"/>
        <v>Saturday</v>
      </c>
      <c r="F1451">
        <f t="shared" si="486"/>
        <v>20</v>
      </c>
      <c r="G1451" s="2">
        <f t="shared" si="487"/>
        <v>354</v>
      </c>
      <c r="H1451" t="str">
        <f t="shared" si="488"/>
        <v>Weekend</v>
      </c>
      <c r="I1451">
        <f t="shared" si="473"/>
        <v>51</v>
      </c>
      <c r="J1451" t="str">
        <f t="shared" si="489"/>
        <v>December</v>
      </c>
      <c r="K1451">
        <f t="shared" si="490"/>
        <v>12</v>
      </c>
      <c r="L1451" s="1" t="str">
        <f t="shared" si="474"/>
        <v>N</v>
      </c>
      <c r="M1451">
        <f t="shared" si="491"/>
        <v>4</v>
      </c>
      <c r="N1451">
        <f t="shared" si="492"/>
        <v>2003</v>
      </c>
      <c r="O1451" t="str">
        <f t="shared" si="475"/>
        <v>2003-12</v>
      </c>
      <c r="P1451" t="str">
        <f t="shared" si="478"/>
        <v>2003Q4</v>
      </c>
      <c r="Q1451">
        <f t="shared" si="479"/>
        <v>6</v>
      </c>
      <c r="R1451">
        <f t="shared" si="480"/>
        <v>2</v>
      </c>
      <c r="S1451">
        <f t="shared" si="481"/>
        <v>2004</v>
      </c>
      <c r="T1451" t="str">
        <f t="shared" si="493"/>
        <v>FY2004-06</v>
      </c>
      <c r="U1451" t="str">
        <f t="shared" si="482"/>
        <v>FY2004Q2</v>
      </c>
    </row>
    <row r="1452" spans="1:21">
      <c r="A1452" t="str">
        <f t="shared" si="476"/>
        <v>20031221</v>
      </c>
      <c r="B1452" s="1">
        <f t="shared" si="483"/>
        <v>37976</v>
      </c>
      <c r="C1452" s="1" t="str">
        <f t="shared" si="477"/>
        <v>2003/12/21</v>
      </c>
      <c r="D1452">
        <f t="shared" si="484"/>
        <v>1</v>
      </c>
      <c r="E1452" t="str">
        <f t="shared" si="485"/>
        <v>Sunday</v>
      </c>
      <c r="F1452">
        <f t="shared" si="486"/>
        <v>21</v>
      </c>
      <c r="G1452" s="2">
        <f t="shared" si="487"/>
        <v>355</v>
      </c>
      <c r="H1452" t="str">
        <f t="shared" si="488"/>
        <v>Weekday</v>
      </c>
      <c r="I1452">
        <f t="shared" si="473"/>
        <v>52</v>
      </c>
      <c r="J1452" t="str">
        <f t="shared" si="489"/>
        <v>December</v>
      </c>
      <c r="K1452">
        <f t="shared" si="490"/>
        <v>12</v>
      </c>
      <c r="L1452" s="1" t="str">
        <f t="shared" si="474"/>
        <v>N</v>
      </c>
      <c r="M1452">
        <f t="shared" si="491"/>
        <v>4</v>
      </c>
      <c r="N1452">
        <f t="shared" si="492"/>
        <v>2003</v>
      </c>
      <c r="O1452" t="str">
        <f t="shared" si="475"/>
        <v>2003-12</v>
      </c>
      <c r="P1452" t="str">
        <f t="shared" si="478"/>
        <v>2003Q4</v>
      </c>
      <c r="Q1452">
        <f t="shared" si="479"/>
        <v>6</v>
      </c>
      <c r="R1452">
        <f t="shared" si="480"/>
        <v>2</v>
      </c>
      <c r="S1452">
        <f t="shared" si="481"/>
        <v>2004</v>
      </c>
      <c r="T1452" t="str">
        <f t="shared" si="493"/>
        <v>FY2004-06</v>
      </c>
      <c r="U1452" t="str">
        <f t="shared" si="482"/>
        <v>FY2004Q2</v>
      </c>
    </row>
    <row r="1453" spans="1:21">
      <c r="A1453" t="str">
        <f t="shared" si="476"/>
        <v>20031222</v>
      </c>
      <c r="B1453" s="1">
        <f t="shared" si="483"/>
        <v>37977</v>
      </c>
      <c r="C1453" s="1" t="str">
        <f t="shared" si="477"/>
        <v>2003/12/22</v>
      </c>
      <c r="D1453">
        <f t="shared" si="484"/>
        <v>2</v>
      </c>
      <c r="E1453" t="str">
        <f t="shared" si="485"/>
        <v>Monday</v>
      </c>
      <c r="F1453">
        <f t="shared" si="486"/>
        <v>22</v>
      </c>
      <c r="G1453" s="2">
        <f t="shared" si="487"/>
        <v>356</v>
      </c>
      <c r="H1453" t="str">
        <f t="shared" si="488"/>
        <v>Weekday</v>
      </c>
      <c r="I1453">
        <f t="shared" si="473"/>
        <v>52</v>
      </c>
      <c r="J1453" t="str">
        <f t="shared" si="489"/>
        <v>December</v>
      </c>
      <c r="K1453">
        <f t="shared" si="490"/>
        <v>12</v>
      </c>
      <c r="L1453" s="1" t="str">
        <f t="shared" si="474"/>
        <v>N</v>
      </c>
      <c r="M1453">
        <f t="shared" si="491"/>
        <v>4</v>
      </c>
      <c r="N1453">
        <f t="shared" si="492"/>
        <v>2003</v>
      </c>
      <c r="O1453" t="str">
        <f t="shared" si="475"/>
        <v>2003-12</v>
      </c>
      <c r="P1453" t="str">
        <f t="shared" si="478"/>
        <v>2003Q4</v>
      </c>
      <c r="Q1453">
        <f t="shared" si="479"/>
        <v>6</v>
      </c>
      <c r="R1453">
        <f t="shared" si="480"/>
        <v>2</v>
      </c>
      <c r="S1453">
        <f t="shared" si="481"/>
        <v>2004</v>
      </c>
      <c r="T1453" t="str">
        <f t="shared" si="493"/>
        <v>FY2004-06</v>
      </c>
      <c r="U1453" t="str">
        <f t="shared" si="482"/>
        <v>FY2004Q2</v>
      </c>
    </row>
    <row r="1454" spans="1:21">
      <c r="A1454" t="str">
        <f t="shared" si="476"/>
        <v>20031223</v>
      </c>
      <c r="B1454" s="1">
        <f t="shared" si="483"/>
        <v>37978</v>
      </c>
      <c r="C1454" s="1" t="str">
        <f t="shared" si="477"/>
        <v>2003/12/23</v>
      </c>
      <c r="D1454">
        <f t="shared" si="484"/>
        <v>3</v>
      </c>
      <c r="E1454" t="str">
        <f t="shared" si="485"/>
        <v>Tuesday</v>
      </c>
      <c r="F1454">
        <f t="shared" si="486"/>
        <v>23</v>
      </c>
      <c r="G1454" s="2">
        <f t="shared" si="487"/>
        <v>357</v>
      </c>
      <c r="H1454" t="str">
        <f t="shared" si="488"/>
        <v>Weekday</v>
      </c>
      <c r="I1454">
        <f t="shared" si="473"/>
        <v>52</v>
      </c>
      <c r="J1454" t="str">
        <f t="shared" si="489"/>
        <v>December</v>
      </c>
      <c r="K1454">
        <f t="shared" si="490"/>
        <v>12</v>
      </c>
      <c r="L1454" s="1" t="str">
        <f t="shared" si="474"/>
        <v>N</v>
      </c>
      <c r="M1454">
        <f t="shared" si="491"/>
        <v>4</v>
      </c>
      <c r="N1454">
        <f t="shared" si="492"/>
        <v>2003</v>
      </c>
      <c r="O1454" t="str">
        <f t="shared" si="475"/>
        <v>2003-12</v>
      </c>
      <c r="P1454" t="str">
        <f t="shared" si="478"/>
        <v>2003Q4</v>
      </c>
      <c r="Q1454">
        <f t="shared" si="479"/>
        <v>6</v>
      </c>
      <c r="R1454">
        <f t="shared" si="480"/>
        <v>2</v>
      </c>
      <c r="S1454">
        <f t="shared" si="481"/>
        <v>2004</v>
      </c>
      <c r="T1454" t="str">
        <f t="shared" si="493"/>
        <v>FY2004-06</v>
      </c>
      <c r="U1454" t="str">
        <f t="shared" si="482"/>
        <v>FY2004Q2</v>
      </c>
    </row>
    <row r="1455" spans="1:21">
      <c r="A1455" t="str">
        <f t="shared" si="476"/>
        <v>20031224</v>
      </c>
      <c r="B1455" s="1">
        <f t="shared" si="483"/>
        <v>37979</v>
      </c>
      <c r="C1455" s="1" t="str">
        <f t="shared" si="477"/>
        <v>2003/12/24</v>
      </c>
      <c r="D1455">
        <f t="shared" si="484"/>
        <v>4</v>
      </c>
      <c r="E1455" t="str">
        <f t="shared" si="485"/>
        <v>Wednesday</v>
      </c>
      <c r="F1455">
        <f t="shared" si="486"/>
        <v>24</v>
      </c>
      <c r="G1455" s="2">
        <f t="shared" si="487"/>
        <v>358</v>
      </c>
      <c r="H1455" t="str">
        <f t="shared" si="488"/>
        <v>Weekday</v>
      </c>
      <c r="I1455">
        <f t="shared" si="473"/>
        <v>52</v>
      </c>
      <c r="J1455" t="str">
        <f t="shared" si="489"/>
        <v>December</v>
      </c>
      <c r="K1455">
        <f t="shared" si="490"/>
        <v>12</v>
      </c>
      <c r="L1455" s="1" t="str">
        <f t="shared" si="474"/>
        <v>N</v>
      </c>
      <c r="M1455">
        <f t="shared" si="491"/>
        <v>4</v>
      </c>
      <c r="N1455">
        <f t="shared" si="492"/>
        <v>2003</v>
      </c>
      <c r="O1455" t="str">
        <f t="shared" si="475"/>
        <v>2003-12</v>
      </c>
      <c r="P1455" t="str">
        <f t="shared" si="478"/>
        <v>2003Q4</v>
      </c>
      <c r="Q1455">
        <f t="shared" si="479"/>
        <v>6</v>
      </c>
      <c r="R1455">
        <f t="shared" si="480"/>
        <v>2</v>
      </c>
      <c r="S1455">
        <f t="shared" si="481"/>
        <v>2004</v>
      </c>
      <c r="T1455" t="str">
        <f t="shared" si="493"/>
        <v>FY2004-06</v>
      </c>
      <c r="U1455" t="str">
        <f t="shared" si="482"/>
        <v>FY2004Q2</v>
      </c>
    </row>
    <row r="1456" spans="1:21">
      <c r="A1456" t="str">
        <f t="shared" si="476"/>
        <v>20031225</v>
      </c>
      <c r="B1456" s="1">
        <f t="shared" si="483"/>
        <v>37980</v>
      </c>
      <c r="C1456" s="1" t="str">
        <f t="shared" si="477"/>
        <v>2003/12/25</v>
      </c>
      <c r="D1456">
        <f t="shared" si="484"/>
        <v>5</v>
      </c>
      <c r="E1456" t="str">
        <f t="shared" si="485"/>
        <v>Thursday</v>
      </c>
      <c r="F1456">
        <f t="shared" si="486"/>
        <v>25</v>
      </c>
      <c r="G1456" s="2">
        <f t="shared" si="487"/>
        <v>359</v>
      </c>
      <c r="H1456" t="str">
        <f t="shared" si="488"/>
        <v>Weekday</v>
      </c>
      <c r="I1456">
        <f t="shared" si="473"/>
        <v>52</v>
      </c>
      <c r="J1456" t="str">
        <f t="shared" si="489"/>
        <v>December</v>
      </c>
      <c r="K1456">
        <f t="shared" si="490"/>
        <v>12</v>
      </c>
      <c r="L1456" s="1" t="str">
        <f t="shared" si="474"/>
        <v>N</v>
      </c>
      <c r="M1456">
        <f t="shared" si="491"/>
        <v>4</v>
      </c>
      <c r="N1456">
        <f t="shared" si="492"/>
        <v>2003</v>
      </c>
      <c r="O1456" t="str">
        <f t="shared" si="475"/>
        <v>2003-12</v>
      </c>
      <c r="P1456" t="str">
        <f t="shared" si="478"/>
        <v>2003Q4</v>
      </c>
      <c r="Q1456">
        <f t="shared" si="479"/>
        <v>6</v>
      </c>
      <c r="R1456">
        <f t="shared" si="480"/>
        <v>2</v>
      </c>
      <c r="S1456">
        <f t="shared" si="481"/>
        <v>2004</v>
      </c>
      <c r="T1456" t="str">
        <f t="shared" si="493"/>
        <v>FY2004-06</v>
      </c>
      <c r="U1456" t="str">
        <f t="shared" si="482"/>
        <v>FY2004Q2</v>
      </c>
    </row>
    <row r="1457" spans="1:21">
      <c r="A1457" t="str">
        <f t="shared" si="476"/>
        <v>20031226</v>
      </c>
      <c r="B1457" s="1">
        <f t="shared" si="483"/>
        <v>37981</v>
      </c>
      <c r="C1457" s="1" t="str">
        <f t="shared" si="477"/>
        <v>2003/12/26</v>
      </c>
      <c r="D1457">
        <f t="shared" si="484"/>
        <v>6</v>
      </c>
      <c r="E1457" t="str">
        <f t="shared" si="485"/>
        <v>Friday</v>
      </c>
      <c r="F1457">
        <f t="shared" si="486"/>
        <v>26</v>
      </c>
      <c r="G1457" s="2">
        <f t="shared" si="487"/>
        <v>360</v>
      </c>
      <c r="H1457" t="str">
        <f t="shared" si="488"/>
        <v>Weekend</v>
      </c>
      <c r="I1457">
        <f t="shared" si="473"/>
        <v>52</v>
      </c>
      <c r="J1457" t="str">
        <f t="shared" si="489"/>
        <v>December</v>
      </c>
      <c r="K1457">
        <f t="shared" si="490"/>
        <v>12</v>
      </c>
      <c r="L1457" s="1" t="str">
        <f t="shared" si="474"/>
        <v>N</v>
      </c>
      <c r="M1457">
        <f t="shared" si="491"/>
        <v>4</v>
      </c>
      <c r="N1457">
        <f t="shared" si="492"/>
        <v>2003</v>
      </c>
      <c r="O1457" t="str">
        <f t="shared" si="475"/>
        <v>2003-12</v>
      </c>
      <c r="P1457" t="str">
        <f t="shared" si="478"/>
        <v>2003Q4</v>
      </c>
      <c r="Q1457">
        <f t="shared" si="479"/>
        <v>6</v>
      </c>
      <c r="R1457">
        <f t="shared" si="480"/>
        <v>2</v>
      </c>
      <c r="S1457">
        <f t="shared" si="481"/>
        <v>2004</v>
      </c>
      <c r="T1457" t="str">
        <f t="shared" si="493"/>
        <v>FY2004-06</v>
      </c>
      <c r="U1457" t="str">
        <f t="shared" si="482"/>
        <v>FY2004Q2</v>
      </c>
    </row>
    <row r="1458" spans="1:21">
      <c r="A1458" t="str">
        <f t="shared" si="476"/>
        <v>20031227</v>
      </c>
      <c r="B1458" s="1">
        <f t="shared" si="483"/>
        <v>37982</v>
      </c>
      <c r="C1458" s="1" t="str">
        <f t="shared" si="477"/>
        <v>2003/12/27</v>
      </c>
      <c r="D1458">
        <f t="shared" si="484"/>
        <v>7</v>
      </c>
      <c r="E1458" t="str">
        <f t="shared" si="485"/>
        <v>Saturday</v>
      </c>
      <c r="F1458">
        <f t="shared" si="486"/>
        <v>27</v>
      </c>
      <c r="G1458" s="2">
        <f t="shared" si="487"/>
        <v>361</v>
      </c>
      <c r="H1458" t="str">
        <f t="shared" si="488"/>
        <v>Weekend</v>
      </c>
      <c r="I1458">
        <f t="shared" si="473"/>
        <v>52</v>
      </c>
      <c r="J1458" t="str">
        <f t="shared" si="489"/>
        <v>December</v>
      </c>
      <c r="K1458">
        <f t="shared" si="490"/>
        <v>12</v>
      </c>
      <c r="L1458" s="1" t="str">
        <f t="shared" si="474"/>
        <v>N</v>
      </c>
      <c r="M1458">
        <f t="shared" si="491"/>
        <v>4</v>
      </c>
      <c r="N1458">
        <f t="shared" si="492"/>
        <v>2003</v>
      </c>
      <c r="O1458" t="str">
        <f t="shared" si="475"/>
        <v>2003-12</v>
      </c>
      <c r="P1458" t="str">
        <f t="shared" si="478"/>
        <v>2003Q4</v>
      </c>
      <c r="Q1458">
        <f t="shared" si="479"/>
        <v>6</v>
      </c>
      <c r="R1458">
        <f t="shared" si="480"/>
        <v>2</v>
      </c>
      <c r="S1458">
        <f t="shared" si="481"/>
        <v>2004</v>
      </c>
      <c r="T1458" t="str">
        <f t="shared" si="493"/>
        <v>FY2004-06</v>
      </c>
      <c r="U1458" t="str">
        <f t="shared" si="482"/>
        <v>FY2004Q2</v>
      </c>
    </row>
    <row r="1459" spans="1:21">
      <c r="A1459" t="str">
        <f t="shared" si="476"/>
        <v>20031228</v>
      </c>
      <c r="B1459" s="1">
        <f t="shared" si="483"/>
        <v>37983</v>
      </c>
      <c r="C1459" s="1" t="str">
        <f t="shared" si="477"/>
        <v>2003/12/28</v>
      </c>
      <c r="D1459">
        <f t="shared" si="484"/>
        <v>1</v>
      </c>
      <c r="E1459" t="str">
        <f t="shared" si="485"/>
        <v>Sunday</v>
      </c>
      <c r="F1459">
        <f t="shared" si="486"/>
        <v>28</v>
      </c>
      <c r="G1459" s="2">
        <f t="shared" si="487"/>
        <v>362</v>
      </c>
      <c r="H1459" t="str">
        <f t="shared" si="488"/>
        <v>Weekday</v>
      </c>
      <c r="I1459">
        <f t="shared" si="473"/>
        <v>53</v>
      </c>
      <c r="J1459" t="str">
        <f t="shared" si="489"/>
        <v>December</v>
      </c>
      <c r="K1459">
        <f t="shared" si="490"/>
        <v>12</v>
      </c>
      <c r="L1459" s="1" t="str">
        <f t="shared" si="474"/>
        <v>N</v>
      </c>
      <c r="M1459">
        <f t="shared" si="491"/>
        <v>4</v>
      </c>
      <c r="N1459">
        <f t="shared" si="492"/>
        <v>2003</v>
      </c>
      <c r="O1459" t="str">
        <f t="shared" si="475"/>
        <v>2003-12</v>
      </c>
      <c r="P1459" t="str">
        <f t="shared" si="478"/>
        <v>2003Q4</v>
      </c>
      <c r="Q1459">
        <f t="shared" si="479"/>
        <v>6</v>
      </c>
      <c r="R1459">
        <f t="shared" si="480"/>
        <v>2</v>
      </c>
      <c r="S1459">
        <f t="shared" si="481"/>
        <v>2004</v>
      </c>
      <c r="T1459" t="str">
        <f t="shared" si="493"/>
        <v>FY2004-06</v>
      </c>
      <c r="U1459" t="str">
        <f t="shared" si="482"/>
        <v>FY2004Q2</v>
      </c>
    </row>
    <row r="1460" spans="1:21">
      <c r="A1460" t="str">
        <f t="shared" si="476"/>
        <v>20031229</v>
      </c>
      <c r="B1460" s="1">
        <f t="shared" si="483"/>
        <v>37984</v>
      </c>
      <c r="C1460" s="1" t="str">
        <f t="shared" si="477"/>
        <v>2003/12/29</v>
      </c>
      <c r="D1460">
        <f t="shared" si="484"/>
        <v>2</v>
      </c>
      <c r="E1460" t="str">
        <f t="shared" si="485"/>
        <v>Monday</v>
      </c>
      <c r="F1460">
        <f t="shared" si="486"/>
        <v>29</v>
      </c>
      <c r="G1460" s="2">
        <f t="shared" si="487"/>
        <v>363</v>
      </c>
      <c r="H1460" t="str">
        <f t="shared" si="488"/>
        <v>Weekday</v>
      </c>
      <c r="I1460">
        <f t="shared" si="473"/>
        <v>53</v>
      </c>
      <c r="J1460" t="str">
        <f t="shared" si="489"/>
        <v>December</v>
      </c>
      <c r="K1460">
        <f t="shared" si="490"/>
        <v>12</v>
      </c>
      <c r="L1460" s="1" t="str">
        <f t="shared" si="474"/>
        <v>N</v>
      </c>
      <c r="M1460">
        <f t="shared" si="491"/>
        <v>4</v>
      </c>
      <c r="N1460">
        <f t="shared" si="492"/>
        <v>2003</v>
      </c>
      <c r="O1460" t="str">
        <f t="shared" si="475"/>
        <v>2003-12</v>
      </c>
      <c r="P1460" t="str">
        <f t="shared" si="478"/>
        <v>2003Q4</v>
      </c>
      <c r="Q1460">
        <f t="shared" si="479"/>
        <v>6</v>
      </c>
      <c r="R1460">
        <f t="shared" si="480"/>
        <v>2</v>
      </c>
      <c r="S1460">
        <f t="shared" si="481"/>
        <v>2004</v>
      </c>
      <c r="T1460" t="str">
        <f t="shared" si="493"/>
        <v>FY2004-06</v>
      </c>
      <c r="U1460" t="str">
        <f t="shared" si="482"/>
        <v>FY2004Q2</v>
      </c>
    </row>
    <row r="1461" spans="1:21">
      <c r="A1461" t="str">
        <f t="shared" si="476"/>
        <v>20031230</v>
      </c>
      <c r="B1461" s="1">
        <f t="shared" si="483"/>
        <v>37985</v>
      </c>
      <c r="C1461" s="1" t="str">
        <f t="shared" si="477"/>
        <v>2003/12/30</v>
      </c>
      <c r="D1461">
        <f t="shared" si="484"/>
        <v>3</v>
      </c>
      <c r="E1461" t="str">
        <f t="shared" si="485"/>
        <v>Tuesday</v>
      </c>
      <c r="F1461">
        <f t="shared" si="486"/>
        <v>30</v>
      </c>
      <c r="G1461" s="2">
        <f t="shared" si="487"/>
        <v>364</v>
      </c>
      <c r="H1461" t="str">
        <f t="shared" si="488"/>
        <v>Weekday</v>
      </c>
      <c r="I1461">
        <f t="shared" si="473"/>
        <v>53</v>
      </c>
      <c r="J1461" t="str">
        <f t="shared" si="489"/>
        <v>December</v>
      </c>
      <c r="K1461">
        <f t="shared" si="490"/>
        <v>12</v>
      </c>
      <c r="L1461" s="1" t="str">
        <f t="shared" si="474"/>
        <v>N</v>
      </c>
      <c r="M1461">
        <f t="shared" si="491"/>
        <v>4</v>
      </c>
      <c r="N1461">
        <f t="shared" si="492"/>
        <v>2003</v>
      </c>
      <c r="O1461" t="str">
        <f t="shared" si="475"/>
        <v>2003-12</v>
      </c>
      <c r="P1461" t="str">
        <f t="shared" si="478"/>
        <v>2003Q4</v>
      </c>
      <c r="Q1461">
        <f t="shared" si="479"/>
        <v>6</v>
      </c>
      <c r="R1461">
        <f t="shared" si="480"/>
        <v>2</v>
      </c>
      <c r="S1461">
        <f t="shared" si="481"/>
        <v>2004</v>
      </c>
      <c r="T1461" t="str">
        <f t="shared" si="493"/>
        <v>FY2004-06</v>
      </c>
      <c r="U1461" t="str">
        <f t="shared" si="482"/>
        <v>FY2004Q2</v>
      </c>
    </row>
    <row r="1462" spans="1:21">
      <c r="A1462" t="str">
        <f t="shared" si="476"/>
        <v>20031231</v>
      </c>
      <c r="B1462" s="1">
        <f t="shared" si="483"/>
        <v>37986</v>
      </c>
      <c r="C1462" s="1" t="str">
        <f t="shared" si="477"/>
        <v>2003/12/31</v>
      </c>
      <c r="D1462">
        <f t="shared" si="484"/>
        <v>4</v>
      </c>
      <c r="E1462" t="str">
        <f t="shared" si="485"/>
        <v>Wednesday</v>
      </c>
      <c r="F1462">
        <f t="shared" si="486"/>
        <v>31</v>
      </c>
      <c r="G1462" s="2">
        <f t="shared" si="487"/>
        <v>365</v>
      </c>
      <c r="H1462" t="str">
        <f t="shared" si="488"/>
        <v>Weekday</v>
      </c>
      <c r="I1462">
        <f t="shared" si="473"/>
        <v>53</v>
      </c>
      <c r="J1462" t="str">
        <f t="shared" si="489"/>
        <v>December</v>
      </c>
      <c r="K1462">
        <f t="shared" si="490"/>
        <v>12</v>
      </c>
      <c r="L1462" s="1" t="str">
        <f t="shared" si="474"/>
        <v>Y</v>
      </c>
      <c r="M1462">
        <f t="shared" si="491"/>
        <v>4</v>
      </c>
      <c r="N1462">
        <f t="shared" si="492"/>
        <v>2003</v>
      </c>
      <c r="O1462" t="str">
        <f>N1462&amp;"-"&amp;IF(K1462&lt;10,"0","")&amp;K1462</f>
        <v>2003-12</v>
      </c>
      <c r="P1462" t="str">
        <f t="shared" si="478"/>
        <v>2003Q4</v>
      </c>
      <c r="Q1462">
        <f t="shared" si="479"/>
        <v>6</v>
      </c>
      <c r="R1462">
        <f t="shared" si="480"/>
        <v>2</v>
      </c>
      <c r="S1462">
        <f t="shared" si="481"/>
        <v>2004</v>
      </c>
      <c r="T1462" t="str">
        <f t="shared" si="493"/>
        <v>FY2004-06</v>
      </c>
      <c r="U1462" t="str">
        <f t="shared" si="482"/>
        <v>FY2004Q2</v>
      </c>
    </row>
    <row r="1463" spans="1:21">
      <c r="A1463" t="str">
        <f t="shared" ref="A1463:A1526" si="494">TEXT(B1463,"yyyymmdd")</f>
        <v>20040101</v>
      </c>
      <c r="B1463" s="1">
        <f t="shared" si="483"/>
        <v>37987</v>
      </c>
      <c r="C1463" s="1" t="str">
        <f t="shared" ref="C1463:C1526" si="495">TEXT(B1463,"yyyy/mm/dd")</f>
        <v>2004/01/01</v>
      </c>
      <c r="D1463">
        <f t="shared" ref="D1463:D1526" si="496">WEEKDAY(B1463)</f>
        <v>5</v>
      </c>
      <c r="E1463" t="str">
        <f t="shared" ref="E1463:E1526" si="497">TEXT(C1463, "dddd")</f>
        <v>Thursday</v>
      </c>
      <c r="F1463">
        <f t="shared" ref="F1463:F1526" si="498">DAY(B1463)</f>
        <v>1</v>
      </c>
      <c r="G1463" s="2">
        <f t="shared" ref="G1463:G1526" si="499">B1463-DATEVALUE("1/1/"&amp;YEAR(B1463))+1</f>
        <v>1</v>
      </c>
      <c r="H1463" t="str">
        <f t="shared" ref="H1463:H1526" si="500">IF(D1463&lt;6,"Weekday","Weekend")</f>
        <v>Weekday</v>
      </c>
      <c r="I1463">
        <f t="shared" ref="I1463:I1526" si="501">WEEKNUM(C1463,1)</f>
        <v>1</v>
      </c>
      <c r="J1463" t="str">
        <f t="shared" ref="J1463:J1526" si="502">TEXT(B1463,"Mmmm")</f>
        <v>January</v>
      </c>
      <c r="K1463">
        <f t="shared" ref="K1463:K1526" si="503">MONTH(B1463)</f>
        <v>1</v>
      </c>
      <c r="L1463" s="1" t="str">
        <f t="shared" ref="L1463:L1526" si="504">IF(B1463=EOMONTH(B1463,0),"Y","N")</f>
        <v>N</v>
      </c>
      <c r="M1463">
        <f t="shared" ref="M1463:M1526" si="505">IF(K1463&lt;4,1,IF(K1463&lt;7,2,IF(K1463&lt;10,3,4)))</f>
        <v>1</v>
      </c>
      <c r="N1463">
        <f t="shared" ref="N1463:N1526" si="506">YEAR(B1463)</f>
        <v>2004</v>
      </c>
      <c r="O1463" t="str">
        <f t="shared" ref="O1463:O1526" si="507">N1463&amp;"-"&amp;IF(K1463&lt;10,"0","")&amp;K1463</f>
        <v>2004-01</v>
      </c>
      <c r="P1463" t="str">
        <f t="shared" ref="P1463:P1526" si="508">N1463&amp;"Q"&amp;M1463</f>
        <v>2004Q1</v>
      </c>
      <c r="Q1463">
        <f t="shared" ref="Q1463:Q1526" si="509">IF(K1463&lt;7,K1463+6,K1463-6)</f>
        <v>7</v>
      </c>
      <c r="R1463">
        <f t="shared" ref="R1463:R1526" si="510">IF(Q1463&lt;4,1,IF(Q1463&lt;7,2,IF(Q1463&lt;10,3,4)))</f>
        <v>3</v>
      </c>
      <c r="S1463">
        <f t="shared" ref="S1463:S1526" si="511">IF(K1463&lt;7,N1463,N1463+1)</f>
        <v>2004</v>
      </c>
      <c r="T1463" t="str">
        <f t="shared" ref="T1463:T1526" si="512">"FY"&amp;S1463&amp;"-"&amp;IF(Q1463&lt;10,"0","")&amp;Q1463</f>
        <v>FY2004-07</v>
      </c>
      <c r="U1463" t="str">
        <f t="shared" ref="U1463:U1526" si="513">"FY"&amp;S1463&amp;"Q"&amp;R1463</f>
        <v>FY2004Q3</v>
      </c>
    </row>
    <row r="1464" spans="1:21">
      <c r="A1464" t="str">
        <f t="shared" si="494"/>
        <v>20040102</v>
      </c>
      <c r="B1464" s="1">
        <f t="shared" si="483"/>
        <v>37988</v>
      </c>
      <c r="C1464" s="1" t="str">
        <f t="shared" si="495"/>
        <v>2004/01/02</v>
      </c>
      <c r="D1464">
        <f t="shared" si="496"/>
        <v>6</v>
      </c>
      <c r="E1464" t="str">
        <f t="shared" si="497"/>
        <v>Friday</v>
      </c>
      <c r="F1464">
        <f t="shared" si="498"/>
        <v>2</v>
      </c>
      <c r="G1464" s="2">
        <f t="shared" si="499"/>
        <v>2</v>
      </c>
      <c r="H1464" t="str">
        <f t="shared" si="500"/>
        <v>Weekend</v>
      </c>
      <c r="I1464">
        <f t="shared" si="501"/>
        <v>1</v>
      </c>
      <c r="J1464" t="str">
        <f t="shared" si="502"/>
        <v>January</v>
      </c>
      <c r="K1464">
        <f t="shared" si="503"/>
        <v>1</v>
      </c>
      <c r="L1464" s="1" t="str">
        <f t="shared" si="504"/>
        <v>N</v>
      </c>
      <c r="M1464">
        <f t="shared" si="505"/>
        <v>1</v>
      </c>
      <c r="N1464">
        <f t="shared" si="506"/>
        <v>2004</v>
      </c>
      <c r="O1464" t="str">
        <f t="shared" si="507"/>
        <v>2004-01</v>
      </c>
      <c r="P1464" t="str">
        <f t="shared" si="508"/>
        <v>2004Q1</v>
      </c>
      <c r="Q1464">
        <f t="shared" si="509"/>
        <v>7</v>
      </c>
      <c r="R1464">
        <f t="shared" si="510"/>
        <v>3</v>
      </c>
      <c r="S1464">
        <f t="shared" si="511"/>
        <v>2004</v>
      </c>
      <c r="T1464" t="str">
        <f t="shared" si="512"/>
        <v>FY2004-07</v>
      </c>
      <c r="U1464" t="str">
        <f t="shared" si="513"/>
        <v>FY2004Q3</v>
      </c>
    </row>
    <row r="1465" spans="1:21">
      <c r="A1465" t="str">
        <f t="shared" si="494"/>
        <v>20040103</v>
      </c>
      <c r="B1465" s="1">
        <f t="shared" si="483"/>
        <v>37989</v>
      </c>
      <c r="C1465" s="1" t="str">
        <f t="shared" si="495"/>
        <v>2004/01/03</v>
      </c>
      <c r="D1465">
        <f t="shared" si="496"/>
        <v>7</v>
      </c>
      <c r="E1465" t="str">
        <f t="shared" si="497"/>
        <v>Saturday</v>
      </c>
      <c r="F1465">
        <f t="shared" si="498"/>
        <v>3</v>
      </c>
      <c r="G1465" s="2">
        <f t="shared" si="499"/>
        <v>3</v>
      </c>
      <c r="H1465" t="str">
        <f t="shared" si="500"/>
        <v>Weekend</v>
      </c>
      <c r="I1465">
        <f t="shared" si="501"/>
        <v>1</v>
      </c>
      <c r="J1465" t="str">
        <f t="shared" si="502"/>
        <v>January</v>
      </c>
      <c r="K1465">
        <f t="shared" si="503"/>
        <v>1</v>
      </c>
      <c r="L1465" s="1" t="str">
        <f t="shared" si="504"/>
        <v>N</v>
      </c>
      <c r="M1465">
        <f t="shared" si="505"/>
        <v>1</v>
      </c>
      <c r="N1465">
        <f t="shared" si="506"/>
        <v>2004</v>
      </c>
      <c r="O1465" t="str">
        <f t="shared" si="507"/>
        <v>2004-01</v>
      </c>
      <c r="P1465" t="str">
        <f t="shared" si="508"/>
        <v>2004Q1</v>
      </c>
      <c r="Q1465">
        <f t="shared" si="509"/>
        <v>7</v>
      </c>
      <c r="R1465">
        <f t="shared" si="510"/>
        <v>3</v>
      </c>
      <c r="S1465">
        <f t="shared" si="511"/>
        <v>2004</v>
      </c>
      <c r="T1465" t="str">
        <f t="shared" si="512"/>
        <v>FY2004-07</v>
      </c>
      <c r="U1465" t="str">
        <f t="shared" si="513"/>
        <v>FY2004Q3</v>
      </c>
    </row>
    <row r="1466" spans="1:21">
      <c r="A1466" t="str">
        <f t="shared" si="494"/>
        <v>20040104</v>
      </c>
      <c r="B1466" s="1">
        <f t="shared" si="483"/>
        <v>37990</v>
      </c>
      <c r="C1466" s="1" t="str">
        <f t="shared" si="495"/>
        <v>2004/01/04</v>
      </c>
      <c r="D1466">
        <f t="shared" si="496"/>
        <v>1</v>
      </c>
      <c r="E1466" t="str">
        <f t="shared" si="497"/>
        <v>Sunday</v>
      </c>
      <c r="F1466">
        <f t="shared" si="498"/>
        <v>4</v>
      </c>
      <c r="G1466" s="2">
        <f t="shared" si="499"/>
        <v>4</v>
      </c>
      <c r="H1466" t="str">
        <f t="shared" si="500"/>
        <v>Weekday</v>
      </c>
      <c r="I1466">
        <f t="shared" si="501"/>
        <v>2</v>
      </c>
      <c r="J1466" t="str">
        <f t="shared" si="502"/>
        <v>January</v>
      </c>
      <c r="K1466">
        <f t="shared" si="503"/>
        <v>1</v>
      </c>
      <c r="L1466" s="1" t="str">
        <f t="shared" si="504"/>
        <v>N</v>
      </c>
      <c r="M1466">
        <f t="shared" si="505"/>
        <v>1</v>
      </c>
      <c r="N1466">
        <f t="shared" si="506"/>
        <v>2004</v>
      </c>
      <c r="O1466" t="str">
        <f t="shared" si="507"/>
        <v>2004-01</v>
      </c>
      <c r="P1466" t="str">
        <f t="shared" si="508"/>
        <v>2004Q1</v>
      </c>
      <c r="Q1466">
        <f t="shared" si="509"/>
        <v>7</v>
      </c>
      <c r="R1466">
        <f t="shared" si="510"/>
        <v>3</v>
      </c>
      <c r="S1466">
        <f t="shared" si="511"/>
        <v>2004</v>
      </c>
      <c r="T1466" t="str">
        <f t="shared" si="512"/>
        <v>FY2004-07</v>
      </c>
      <c r="U1466" t="str">
        <f t="shared" si="513"/>
        <v>FY2004Q3</v>
      </c>
    </row>
    <row r="1467" spans="1:21">
      <c r="A1467" t="str">
        <f t="shared" si="494"/>
        <v>20040105</v>
      </c>
      <c r="B1467" s="1">
        <f t="shared" si="483"/>
        <v>37991</v>
      </c>
      <c r="C1467" s="1" t="str">
        <f t="shared" si="495"/>
        <v>2004/01/05</v>
      </c>
      <c r="D1467">
        <f t="shared" si="496"/>
        <v>2</v>
      </c>
      <c r="E1467" t="str">
        <f t="shared" si="497"/>
        <v>Monday</v>
      </c>
      <c r="F1467">
        <f t="shared" si="498"/>
        <v>5</v>
      </c>
      <c r="G1467" s="2">
        <f t="shared" si="499"/>
        <v>5</v>
      </c>
      <c r="H1467" t="str">
        <f t="shared" si="500"/>
        <v>Weekday</v>
      </c>
      <c r="I1467">
        <f t="shared" si="501"/>
        <v>2</v>
      </c>
      <c r="J1467" t="str">
        <f t="shared" si="502"/>
        <v>January</v>
      </c>
      <c r="K1467">
        <f t="shared" si="503"/>
        <v>1</v>
      </c>
      <c r="L1467" s="1" t="str">
        <f t="shared" si="504"/>
        <v>N</v>
      </c>
      <c r="M1467">
        <f t="shared" si="505"/>
        <v>1</v>
      </c>
      <c r="N1467">
        <f t="shared" si="506"/>
        <v>2004</v>
      </c>
      <c r="O1467" t="str">
        <f t="shared" si="507"/>
        <v>2004-01</v>
      </c>
      <c r="P1467" t="str">
        <f t="shared" si="508"/>
        <v>2004Q1</v>
      </c>
      <c r="Q1467">
        <f t="shared" si="509"/>
        <v>7</v>
      </c>
      <c r="R1467">
        <f t="shared" si="510"/>
        <v>3</v>
      </c>
      <c r="S1467">
        <f t="shared" si="511"/>
        <v>2004</v>
      </c>
      <c r="T1467" t="str">
        <f t="shared" si="512"/>
        <v>FY2004-07</v>
      </c>
      <c r="U1467" t="str">
        <f t="shared" si="513"/>
        <v>FY2004Q3</v>
      </c>
    </row>
    <row r="1468" spans="1:21">
      <c r="A1468" t="str">
        <f t="shared" si="494"/>
        <v>20040106</v>
      </c>
      <c r="B1468" s="1">
        <f t="shared" si="483"/>
        <v>37992</v>
      </c>
      <c r="C1468" s="1" t="str">
        <f t="shared" si="495"/>
        <v>2004/01/06</v>
      </c>
      <c r="D1468">
        <f t="shared" si="496"/>
        <v>3</v>
      </c>
      <c r="E1468" t="str">
        <f t="shared" si="497"/>
        <v>Tuesday</v>
      </c>
      <c r="F1468">
        <f t="shared" si="498"/>
        <v>6</v>
      </c>
      <c r="G1468" s="2">
        <f t="shared" si="499"/>
        <v>6</v>
      </c>
      <c r="H1468" t="str">
        <f t="shared" si="500"/>
        <v>Weekday</v>
      </c>
      <c r="I1468">
        <f t="shared" si="501"/>
        <v>2</v>
      </c>
      <c r="J1468" t="str">
        <f t="shared" si="502"/>
        <v>January</v>
      </c>
      <c r="K1468">
        <f t="shared" si="503"/>
        <v>1</v>
      </c>
      <c r="L1468" s="1" t="str">
        <f t="shared" si="504"/>
        <v>N</v>
      </c>
      <c r="M1468">
        <f t="shared" si="505"/>
        <v>1</v>
      </c>
      <c r="N1468">
        <f t="shared" si="506"/>
        <v>2004</v>
      </c>
      <c r="O1468" t="str">
        <f t="shared" si="507"/>
        <v>2004-01</v>
      </c>
      <c r="P1468" t="str">
        <f t="shared" si="508"/>
        <v>2004Q1</v>
      </c>
      <c r="Q1468">
        <f t="shared" si="509"/>
        <v>7</v>
      </c>
      <c r="R1468">
        <f t="shared" si="510"/>
        <v>3</v>
      </c>
      <c r="S1468">
        <f t="shared" si="511"/>
        <v>2004</v>
      </c>
      <c r="T1468" t="str">
        <f t="shared" si="512"/>
        <v>FY2004-07</v>
      </c>
      <c r="U1468" t="str">
        <f t="shared" si="513"/>
        <v>FY2004Q3</v>
      </c>
    </row>
    <row r="1469" spans="1:21">
      <c r="A1469" t="str">
        <f t="shared" si="494"/>
        <v>20040107</v>
      </c>
      <c r="B1469" s="1">
        <f t="shared" si="483"/>
        <v>37993</v>
      </c>
      <c r="C1469" s="1" t="str">
        <f t="shared" si="495"/>
        <v>2004/01/07</v>
      </c>
      <c r="D1469">
        <f t="shared" si="496"/>
        <v>4</v>
      </c>
      <c r="E1469" t="str">
        <f t="shared" si="497"/>
        <v>Wednesday</v>
      </c>
      <c r="F1469">
        <f t="shared" si="498"/>
        <v>7</v>
      </c>
      <c r="G1469" s="2">
        <f t="shared" si="499"/>
        <v>7</v>
      </c>
      <c r="H1469" t="str">
        <f t="shared" si="500"/>
        <v>Weekday</v>
      </c>
      <c r="I1469">
        <f t="shared" si="501"/>
        <v>2</v>
      </c>
      <c r="J1469" t="str">
        <f t="shared" si="502"/>
        <v>January</v>
      </c>
      <c r="K1469">
        <f t="shared" si="503"/>
        <v>1</v>
      </c>
      <c r="L1469" s="1" t="str">
        <f t="shared" si="504"/>
        <v>N</v>
      </c>
      <c r="M1469">
        <f t="shared" si="505"/>
        <v>1</v>
      </c>
      <c r="N1469">
        <f t="shared" si="506"/>
        <v>2004</v>
      </c>
      <c r="O1469" t="str">
        <f t="shared" si="507"/>
        <v>2004-01</v>
      </c>
      <c r="P1469" t="str">
        <f t="shared" si="508"/>
        <v>2004Q1</v>
      </c>
      <c r="Q1469">
        <f t="shared" si="509"/>
        <v>7</v>
      </c>
      <c r="R1469">
        <f t="shared" si="510"/>
        <v>3</v>
      </c>
      <c r="S1469">
        <f t="shared" si="511"/>
        <v>2004</v>
      </c>
      <c r="T1469" t="str">
        <f t="shared" si="512"/>
        <v>FY2004-07</v>
      </c>
      <c r="U1469" t="str">
        <f t="shared" si="513"/>
        <v>FY2004Q3</v>
      </c>
    </row>
    <row r="1470" spans="1:21">
      <c r="A1470" t="str">
        <f t="shared" si="494"/>
        <v>20040108</v>
      </c>
      <c r="B1470" s="1">
        <f t="shared" si="483"/>
        <v>37994</v>
      </c>
      <c r="C1470" s="1" t="str">
        <f t="shared" si="495"/>
        <v>2004/01/08</v>
      </c>
      <c r="D1470">
        <f t="shared" si="496"/>
        <v>5</v>
      </c>
      <c r="E1470" t="str">
        <f t="shared" si="497"/>
        <v>Thursday</v>
      </c>
      <c r="F1470">
        <f t="shared" si="498"/>
        <v>8</v>
      </c>
      <c r="G1470" s="2">
        <f t="shared" si="499"/>
        <v>8</v>
      </c>
      <c r="H1470" t="str">
        <f t="shared" si="500"/>
        <v>Weekday</v>
      </c>
      <c r="I1470">
        <f t="shared" si="501"/>
        <v>2</v>
      </c>
      <c r="J1470" t="str">
        <f t="shared" si="502"/>
        <v>January</v>
      </c>
      <c r="K1470">
        <f t="shared" si="503"/>
        <v>1</v>
      </c>
      <c r="L1470" s="1" t="str">
        <f t="shared" si="504"/>
        <v>N</v>
      </c>
      <c r="M1470">
        <f t="shared" si="505"/>
        <v>1</v>
      </c>
      <c r="N1470">
        <f t="shared" si="506"/>
        <v>2004</v>
      </c>
      <c r="O1470" t="str">
        <f t="shared" si="507"/>
        <v>2004-01</v>
      </c>
      <c r="P1470" t="str">
        <f t="shared" si="508"/>
        <v>2004Q1</v>
      </c>
      <c r="Q1470">
        <f t="shared" si="509"/>
        <v>7</v>
      </c>
      <c r="R1470">
        <f t="shared" si="510"/>
        <v>3</v>
      </c>
      <c r="S1470">
        <f t="shared" si="511"/>
        <v>2004</v>
      </c>
      <c r="T1470" t="str">
        <f t="shared" si="512"/>
        <v>FY2004-07</v>
      </c>
      <c r="U1470" t="str">
        <f t="shared" si="513"/>
        <v>FY2004Q3</v>
      </c>
    </row>
    <row r="1471" spans="1:21">
      <c r="A1471" t="str">
        <f t="shared" si="494"/>
        <v>20040109</v>
      </c>
      <c r="B1471" s="1">
        <f t="shared" si="483"/>
        <v>37995</v>
      </c>
      <c r="C1471" s="1" t="str">
        <f t="shared" si="495"/>
        <v>2004/01/09</v>
      </c>
      <c r="D1471">
        <f t="shared" si="496"/>
        <v>6</v>
      </c>
      <c r="E1471" t="str">
        <f t="shared" si="497"/>
        <v>Friday</v>
      </c>
      <c r="F1471">
        <f t="shared" si="498"/>
        <v>9</v>
      </c>
      <c r="G1471" s="2">
        <f t="shared" si="499"/>
        <v>9</v>
      </c>
      <c r="H1471" t="str">
        <f t="shared" si="500"/>
        <v>Weekend</v>
      </c>
      <c r="I1471">
        <f t="shared" si="501"/>
        <v>2</v>
      </c>
      <c r="J1471" t="str">
        <f t="shared" si="502"/>
        <v>January</v>
      </c>
      <c r="K1471">
        <f t="shared" si="503"/>
        <v>1</v>
      </c>
      <c r="L1471" s="1" t="str">
        <f t="shared" si="504"/>
        <v>N</v>
      </c>
      <c r="M1471">
        <f t="shared" si="505"/>
        <v>1</v>
      </c>
      <c r="N1471">
        <f t="shared" si="506"/>
        <v>2004</v>
      </c>
      <c r="O1471" t="str">
        <f t="shared" si="507"/>
        <v>2004-01</v>
      </c>
      <c r="P1471" t="str">
        <f t="shared" si="508"/>
        <v>2004Q1</v>
      </c>
      <c r="Q1471">
        <f t="shared" si="509"/>
        <v>7</v>
      </c>
      <c r="R1471">
        <f t="shared" si="510"/>
        <v>3</v>
      </c>
      <c r="S1471">
        <f t="shared" si="511"/>
        <v>2004</v>
      </c>
      <c r="T1471" t="str">
        <f t="shared" si="512"/>
        <v>FY2004-07</v>
      </c>
      <c r="U1471" t="str">
        <f t="shared" si="513"/>
        <v>FY2004Q3</v>
      </c>
    </row>
    <row r="1472" spans="1:21">
      <c r="A1472" t="str">
        <f t="shared" si="494"/>
        <v>20040110</v>
      </c>
      <c r="B1472" s="1">
        <f t="shared" si="483"/>
        <v>37996</v>
      </c>
      <c r="C1472" s="1" t="str">
        <f t="shared" si="495"/>
        <v>2004/01/10</v>
      </c>
      <c r="D1472">
        <f t="shared" si="496"/>
        <v>7</v>
      </c>
      <c r="E1472" t="str">
        <f t="shared" si="497"/>
        <v>Saturday</v>
      </c>
      <c r="F1472">
        <f t="shared" si="498"/>
        <v>10</v>
      </c>
      <c r="G1472" s="2">
        <f t="shared" si="499"/>
        <v>10</v>
      </c>
      <c r="H1472" t="str">
        <f t="shared" si="500"/>
        <v>Weekend</v>
      </c>
      <c r="I1472">
        <f t="shared" si="501"/>
        <v>2</v>
      </c>
      <c r="J1472" t="str">
        <f t="shared" si="502"/>
        <v>January</v>
      </c>
      <c r="K1472">
        <f t="shared" si="503"/>
        <v>1</v>
      </c>
      <c r="L1472" s="1" t="str">
        <f t="shared" si="504"/>
        <v>N</v>
      </c>
      <c r="M1472">
        <f t="shared" si="505"/>
        <v>1</v>
      </c>
      <c r="N1472">
        <f t="shared" si="506"/>
        <v>2004</v>
      </c>
      <c r="O1472" t="str">
        <f t="shared" si="507"/>
        <v>2004-01</v>
      </c>
      <c r="P1472" t="str">
        <f t="shared" si="508"/>
        <v>2004Q1</v>
      </c>
      <c r="Q1472">
        <f t="shared" si="509"/>
        <v>7</v>
      </c>
      <c r="R1472">
        <f t="shared" si="510"/>
        <v>3</v>
      </c>
      <c r="S1472">
        <f t="shared" si="511"/>
        <v>2004</v>
      </c>
      <c r="T1472" t="str">
        <f t="shared" si="512"/>
        <v>FY2004-07</v>
      </c>
      <c r="U1472" t="str">
        <f t="shared" si="513"/>
        <v>FY2004Q3</v>
      </c>
    </row>
    <row r="1473" spans="1:21">
      <c r="A1473" t="str">
        <f t="shared" si="494"/>
        <v>20040111</v>
      </c>
      <c r="B1473" s="1">
        <f t="shared" si="483"/>
        <v>37997</v>
      </c>
      <c r="C1473" s="1" t="str">
        <f t="shared" si="495"/>
        <v>2004/01/11</v>
      </c>
      <c r="D1473">
        <f t="shared" si="496"/>
        <v>1</v>
      </c>
      <c r="E1473" t="str">
        <f t="shared" si="497"/>
        <v>Sunday</v>
      </c>
      <c r="F1473">
        <f t="shared" si="498"/>
        <v>11</v>
      </c>
      <c r="G1473" s="2">
        <f t="shared" si="499"/>
        <v>11</v>
      </c>
      <c r="H1473" t="str">
        <f t="shared" si="500"/>
        <v>Weekday</v>
      </c>
      <c r="I1473">
        <f t="shared" si="501"/>
        <v>3</v>
      </c>
      <c r="J1473" t="str">
        <f t="shared" si="502"/>
        <v>January</v>
      </c>
      <c r="K1473">
        <f t="shared" si="503"/>
        <v>1</v>
      </c>
      <c r="L1473" s="1" t="str">
        <f t="shared" si="504"/>
        <v>N</v>
      </c>
      <c r="M1473">
        <f t="shared" si="505"/>
        <v>1</v>
      </c>
      <c r="N1473">
        <f t="shared" si="506"/>
        <v>2004</v>
      </c>
      <c r="O1473" t="str">
        <f t="shared" si="507"/>
        <v>2004-01</v>
      </c>
      <c r="P1473" t="str">
        <f t="shared" si="508"/>
        <v>2004Q1</v>
      </c>
      <c r="Q1473">
        <f t="shared" si="509"/>
        <v>7</v>
      </c>
      <c r="R1473">
        <f t="shared" si="510"/>
        <v>3</v>
      </c>
      <c r="S1473">
        <f t="shared" si="511"/>
        <v>2004</v>
      </c>
      <c r="T1473" t="str">
        <f t="shared" si="512"/>
        <v>FY2004-07</v>
      </c>
      <c r="U1473" t="str">
        <f t="shared" si="513"/>
        <v>FY2004Q3</v>
      </c>
    </row>
    <row r="1474" spans="1:21">
      <c r="A1474" t="str">
        <f t="shared" si="494"/>
        <v>20040112</v>
      </c>
      <c r="B1474" s="1">
        <f t="shared" si="483"/>
        <v>37998</v>
      </c>
      <c r="C1474" s="1" t="str">
        <f t="shared" si="495"/>
        <v>2004/01/12</v>
      </c>
      <c r="D1474">
        <f t="shared" si="496"/>
        <v>2</v>
      </c>
      <c r="E1474" t="str">
        <f t="shared" si="497"/>
        <v>Monday</v>
      </c>
      <c r="F1474">
        <f t="shared" si="498"/>
        <v>12</v>
      </c>
      <c r="G1474" s="2">
        <f t="shared" si="499"/>
        <v>12</v>
      </c>
      <c r="H1474" t="str">
        <f t="shared" si="500"/>
        <v>Weekday</v>
      </c>
      <c r="I1474">
        <f t="shared" si="501"/>
        <v>3</v>
      </c>
      <c r="J1474" t="str">
        <f t="shared" si="502"/>
        <v>January</v>
      </c>
      <c r="K1474">
        <f t="shared" si="503"/>
        <v>1</v>
      </c>
      <c r="L1474" s="1" t="str">
        <f t="shared" si="504"/>
        <v>N</v>
      </c>
      <c r="M1474">
        <f t="shared" si="505"/>
        <v>1</v>
      </c>
      <c r="N1474">
        <f t="shared" si="506"/>
        <v>2004</v>
      </c>
      <c r="O1474" t="str">
        <f t="shared" si="507"/>
        <v>2004-01</v>
      </c>
      <c r="P1474" t="str">
        <f t="shared" si="508"/>
        <v>2004Q1</v>
      </c>
      <c r="Q1474">
        <f t="shared" si="509"/>
        <v>7</v>
      </c>
      <c r="R1474">
        <f t="shared" si="510"/>
        <v>3</v>
      </c>
      <c r="S1474">
        <f t="shared" si="511"/>
        <v>2004</v>
      </c>
      <c r="T1474" t="str">
        <f t="shared" si="512"/>
        <v>FY2004-07</v>
      </c>
      <c r="U1474" t="str">
        <f t="shared" si="513"/>
        <v>FY2004Q3</v>
      </c>
    </row>
    <row r="1475" spans="1:21">
      <c r="A1475" t="str">
        <f t="shared" si="494"/>
        <v>20040113</v>
      </c>
      <c r="B1475" s="1">
        <f t="shared" si="483"/>
        <v>37999</v>
      </c>
      <c r="C1475" s="1" t="str">
        <f t="shared" si="495"/>
        <v>2004/01/13</v>
      </c>
      <c r="D1475">
        <f t="shared" si="496"/>
        <v>3</v>
      </c>
      <c r="E1475" t="str">
        <f t="shared" si="497"/>
        <v>Tuesday</v>
      </c>
      <c r="F1475">
        <f t="shared" si="498"/>
        <v>13</v>
      </c>
      <c r="G1475" s="2">
        <f t="shared" si="499"/>
        <v>13</v>
      </c>
      <c r="H1475" t="str">
        <f t="shared" si="500"/>
        <v>Weekday</v>
      </c>
      <c r="I1475">
        <f t="shared" si="501"/>
        <v>3</v>
      </c>
      <c r="J1475" t="str">
        <f t="shared" si="502"/>
        <v>January</v>
      </c>
      <c r="K1475">
        <f t="shared" si="503"/>
        <v>1</v>
      </c>
      <c r="L1475" s="1" t="str">
        <f t="shared" si="504"/>
        <v>N</v>
      </c>
      <c r="M1475">
        <f t="shared" si="505"/>
        <v>1</v>
      </c>
      <c r="N1475">
        <f t="shared" si="506"/>
        <v>2004</v>
      </c>
      <c r="O1475" t="str">
        <f t="shared" si="507"/>
        <v>2004-01</v>
      </c>
      <c r="P1475" t="str">
        <f t="shared" si="508"/>
        <v>2004Q1</v>
      </c>
      <c r="Q1475">
        <f t="shared" si="509"/>
        <v>7</v>
      </c>
      <c r="R1475">
        <f t="shared" si="510"/>
        <v>3</v>
      </c>
      <c r="S1475">
        <f t="shared" si="511"/>
        <v>2004</v>
      </c>
      <c r="T1475" t="str">
        <f t="shared" si="512"/>
        <v>FY2004-07</v>
      </c>
      <c r="U1475" t="str">
        <f t="shared" si="513"/>
        <v>FY2004Q3</v>
      </c>
    </row>
    <row r="1476" spans="1:21">
      <c r="A1476" t="str">
        <f t="shared" si="494"/>
        <v>20040114</v>
      </c>
      <c r="B1476" s="1">
        <f t="shared" si="483"/>
        <v>38000</v>
      </c>
      <c r="C1476" s="1" t="str">
        <f t="shared" si="495"/>
        <v>2004/01/14</v>
      </c>
      <c r="D1476">
        <f t="shared" si="496"/>
        <v>4</v>
      </c>
      <c r="E1476" t="str">
        <f t="shared" si="497"/>
        <v>Wednesday</v>
      </c>
      <c r="F1476">
        <f t="shared" si="498"/>
        <v>14</v>
      </c>
      <c r="G1476" s="2">
        <f t="shared" si="499"/>
        <v>14</v>
      </c>
      <c r="H1476" t="str">
        <f t="shared" si="500"/>
        <v>Weekday</v>
      </c>
      <c r="I1476">
        <f t="shared" si="501"/>
        <v>3</v>
      </c>
      <c r="J1476" t="str">
        <f t="shared" si="502"/>
        <v>January</v>
      </c>
      <c r="K1476">
        <f t="shared" si="503"/>
        <v>1</v>
      </c>
      <c r="L1476" s="1" t="str">
        <f t="shared" si="504"/>
        <v>N</v>
      </c>
      <c r="M1476">
        <f t="shared" si="505"/>
        <v>1</v>
      </c>
      <c r="N1476">
        <f t="shared" si="506"/>
        <v>2004</v>
      </c>
      <c r="O1476" t="str">
        <f t="shared" si="507"/>
        <v>2004-01</v>
      </c>
      <c r="P1476" t="str">
        <f t="shared" si="508"/>
        <v>2004Q1</v>
      </c>
      <c r="Q1476">
        <f t="shared" si="509"/>
        <v>7</v>
      </c>
      <c r="R1476">
        <f t="shared" si="510"/>
        <v>3</v>
      </c>
      <c r="S1476">
        <f t="shared" si="511"/>
        <v>2004</v>
      </c>
      <c r="T1476" t="str">
        <f t="shared" si="512"/>
        <v>FY2004-07</v>
      </c>
      <c r="U1476" t="str">
        <f t="shared" si="513"/>
        <v>FY2004Q3</v>
      </c>
    </row>
    <row r="1477" spans="1:21">
      <c r="A1477" t="str">
        <f t="shared" si="494"/>
        <v>20040115</v>
      </c>
      <c r="B1477" s="1">
        <f t="shared" si="483"/>
        <v>38001</v>
      </c>
      <c r="C1477" s="1" t="str">
        <f t="shared" si="495"/>
        <v>2004/01/15</v>
      </c>
      <c r="D1477">
        <f t="shared" si="496"/>
        <v>5</v>
      </c>
      <c r="E1477" t="str">
        <f t="shared" si="497"/>
        <v>Thursday</v>
      </c>
      <c r="F1477">
        <f t="shared" si="498"/>
        <v>15</v>
      </c>
      <c r="G1477" s="2">
        <f t="shared" si="499"/>
        <v>15</v>
      </c>
      <c r="H1477" t="str">
        <f t="shared" si="500"/>
        <v>Weekday</v>
      </c>
      <c r="I1477">
        <f t="shared" si="501"/>
        <v>3</v>
      </c>
      <c r="J1477" t="str">
        <f t="shared" si="502"/>
        <v>January</v>
      </c>
      <c r="K1477">
        <f t="shared" si="503"/>
        <v>1</v>
      </c>
      <c r="L1477" s="1" t="str">
        <f t="shared" si="504"/>
        <v>N</v>
      </c>
      <c r="M1477">
        <f t="shared" si="505"/>
        <v>1</v>
      </c>
      <c r="N1477">
        <f t="shared" si="506"/>
        <v>2004</v>
      </c>
      <c r="O1477" t="str">
        <f t="shared" si="507"/>
        <v>2004-01</v>
      </c>
      <c r="P1477" t="str">
        <f t="shared" si="508"/>
        <v>2004Q1</v>
      </c>
      <c r="Q1477">
        <f t="shared" si="509"/>
        <v>7</v>
      </c>
      <c r="R1477">
        <f t="shared" si="510"/>
        <v>3</v>
      </c>
      <c r="S1477">
        <f t="shared" si="511"/>
        <v>2004</v>
      </c>
      <c r="T1477" t="str">
        <f t="shared" si="512"/>
        <v>FY2004-07</v>
      </c>
      <c r="U1477" t="str">
        <f t="shared" si="513"/>
        <v>FY2004Q3</v>
      </c>
    </row>
    <row r="1478" spans="1:21">
      <c r="A1478" t="str">
        <f t="shared" si="494"/>
        <v>20040116</v>
      </c>
      <c r="B1478" s="1">
        <f t="shared" si="483"/>
        <v>38002</v>
      </c>
      <c r="C1478" s="1" t="str">
        <f t="shared" si="495"/>
        <v>2004/01/16</v>
      </c>
      <c r="D1478">
        <f t="shared" si="496"/>
        <v>6</v>
      </c>
      <c r="E1478" t="str">
        <f t="shared" si="497"/>
        <v>Friday</v>
      </c>
      <c r="F1478">
        <f t="shared" si="498"/>
        <v>16</v>
      </c>
      <c r="G1478" s="2">
        <f t="shared" si="499"/>
        <v>16</v>
      </c>
      <c r="H1478" t="str">
        <f t="shared" si="500"/>
        <v>Weekend</v>
      </c>
      <c r="I1478">
        <f t="shared" si="501"/>
        <v>3</v>
      </c>
      <c r="J1478" t="str">
        <f t="shared" si="502"/>
        <v>January</v>
      </c>
      <c r="K1478">
        <f t="shared" si="503"/>
        <v>1</v>
      </c>
      <c r="L1478" s="1" t="str">
        <f t="shared" si="504"/>
        <v>N</v>
      </c>
      <c r="M1478">
        <f t="shared" si="505"/>
        <v>1</v>
      </c>
      <c r="N1478">
        <f t="shared" si="506"/>
        <v>2004</v>
      </c>
      <c r="O1478" t="str">
        <f t="shared" si="507"/>
        <v>2004-01</v>
      </c>
      <c r="P1478" t="str">
        <f t="shared" si="508"/>
        <v>2004Q1</v>
      </c>
      <c r="Q1478">
        <f t="shared" si="509"/>
        <v>7</v>
      </c>
      <c r="R1478">
        <f t="shared" si="510"/>
        <v>3</v>
      </c>
      <c r="S1478">
        <f t="shared" si="511"/>
        <v>2004</v>
      </c>
      <c r="T1478" t="str">
        <f t="shared" si="512"/>
        <v>FY2004-07</v>
      </c>
      <c r="U1478" t="str">
        <f t="shared" si="513"/>
        <v>FY2004Q3</v>
      </c>
    </row>
    <row r="1479" spans="1:21">
      <c r="A1479" t="str">
        <f t="shared" si="494"/>
        <v>20040117</v>
      </c>
      <c r="B1479" s="1">
        <f t="shared" si="483"/>
        <v>38003</v>
      </c>
      <c r="C1479" s="1" t="str">
        <f t="shared" si="495"/>
        <v>2004/01/17</v>
      </c>
      <c r="D1479">
        <f t="shared" si="496"/>
        <v>7</v>
      </c>
      <c r="E1479" t="str">
        <f t="shared" si="497"/>
        <v>Saturday</v>
      </c>
      <c r="F1479">
        <f t="shared" si="498"/>
        <v>17</v>
      </c>
      <c r="G1479" s="2">
        <f t="shared" si="499"/>
        <v>17</v>
      </c>
      <c r="H1479" t="str">
        <f t="shared" si="500"/>
        <v>Weekend</v>
      </c>
      <c r="I1479">
        <f t="shared" si="501"/>
        <v>3</v>
      </c>
      <c r="J1479" t="str">
        <f t="shared" si="502"/>
        <v>January</v>
      </c>
      <c r="K1479">
        <f t="shared" si="503"/>
        <v>1</v>
      </c>
      <c r="L1479" s="1" t="str">
        <f t="shared" si="504"/>
        <v>N</v>
      </c>
      <c r="M1479">
        <f t="shared" si="505"/>
        <v>1</v>
      </c>
      <c r="N1479">
        <f t="shared" si="506"/>
        <v>2004</v>
      </c>
      <c r="O1479" t="str">
        <f t="shared" si="507"/>
        <v>2004-01</v>
      </c>
      <c r="P1479" t="str">
        <f t="shared" si="508"/>
        <v>2004Q1</v>
      </c>
      <c r="Q1479">
        <f t="shared" si="509"/>
        <v>7</v>
      </c>
      <c r="R1479">
        <f t="shared" si="510"/>
        <v>3</v>
      </c>
      <c r="S1479">
        <f t="shared" si="511"/>
        <v>2004</v>
      </c>
      <c r="T1479" t="str">
        <f t="shared" si="512"/>
        <v>FY2004-07</v>
      </c>
      <c r="U1479" t="str">
        <f t="shared" si="513"/>
        <v>FY2004Q3</v>
      </c>
    </row>
    <row r="1480" spans="1:21">
      <c r="A1480" t="str">
        <f t="shared" si="494"/>
        <v>20040118</v>
      </c>
      <c r="B1480" s="1">
        <f t="shared" si="483"/>
        <v>38004</v>
      </c>
      <c r="C1480" s="1" t="str">
        <f t="shared" si="495"/>
        <v>2004/01/18</v>
      </c>
      <c r="D1480">
        <f t="shared" si="496"/>
        <v>1</v>
      </c>
      <c r="E1480" t="str">
        <f t="shared" si="497"/>
        <v>Sunday</v>
      </c>
      <c r="F1480">
        <f t="shared" si="498"/>
        <v>18</v>
      </c>
      <c r="G1480" s="2">
        <f t="shared" si="499"/>
        <v>18</v>
      </c>
      <c r="H1480" t="str">
        <f t="shared" si="500"/>
        <v>Weekday</v>
      </c>
      <c r="I1480">
        <f t="shared" si="501"/>
        <v>4</v>
      </c>
      <c r="J1480" t="str">
        <f t="shared" si="502"/>
        <v>January</v>
      </c>
      <c r="K1480">
        <f t="shared" si="503"/>
        <v>1</v>
      </c>
      <c r="L1480" s="1" t="str">
        <f t="shared" si="504"/>
        <v>N</v>
      </c>
      <c r="M1480">
        <f t="shared" si="505"/>
        <v>1</v>
      </c>
      <c r="N1480">
        <f t="shared" si="506"/>
        <v>2004</v>
      </c>
      <c r="O1480" t="str">
        <f t="shared" si="507"/>
        <v>2004-01</v>
      </c>
      <c r="P1480" t="str">
        <f t="shared" si="508"/>
        <v>2004Q1</v>
      </c>
      <c r="Q1480">
        <f t="shared" si="509"/>
        <v>7</v>
      </c>
      <c r="R1480">
        <f t="shared" si="510"/>
        <v>3</v>
      </c>
      <c r="S1480">
        <f t="shared" si="511"/>
        <v>2004</v>
      </c>
      <c r="T1480" t="str">
        <f t="shared" si="512"/>
        <v>FY2004-07</v>
      </c>
      <c r="U1480" t="str">
        <f t="shared" si="513"/>
        <v>FY2004Q3</v>
      </c>
    </row>
    <row r="1481" spans="1:21">
      <c r="A1481" t="str">
        <f t="shared" si="494"/>
        <v>20040119</v>
      </c>
      <c r="B1481" s="1">
        <f t="shared" si="483"/>
        <v>38005</v>
      </c>
      <c r="C1481" s="1" t="str">
        <f t="shared" si="495"/>
        <v>2004/01/19</v>
      </c>
      <c r="D1481">
        <f t="shared" si="496"/>
        <v>2</v>
      </c>
      <c r="E1481" t="str">
        <f t="shared" si="497"/>
        <v>Monday</v>
      </c>
      <c r="F1481">
        <f t="shared" si="498"/>
        <v>19</v>
      </c>
      <c r="G1481" s="2">
        <f t="shared" si="499"/>
        <v>19</v>
      </c>
      <c r="H1481" t="str">
        <f t="shared" si="500"/>
        <v>Weekday</v>
      </c>
      <c r="I1481">
        <f t="shared" si="501"/>
        <v>4</v>
      </c>
      <c r="J1481" t="str">
        <f t="shared" si="502"/>
        <v>January</v>
      </c>
      <c r="K1481">
        <f t="shared" si="503"/>
        <v>1</v>
      </c>
      <c r="L1481" s="1" t="str">
        <f t="shared" si="504"/>
        <v>N</v>
      </c>
      <c r="M1481">
        <f t="shared" si="505"/>
        <v>1</v>
      </c>
      <c r="N1481">
        <f t="shared" si="506"/>
        <v>2004</v>
      </c>
      <c r="O1481" t="str">
        <f t="shared" si="507"/>
        <v>2004-01</v>
      </c>
      <c r="P1481" t="str">
        <f t="shared" si="508"/>
        <v>2004Q1</v>
      </c>
      <c r="Q1481">
        <f t="shared" si="509"/>
        <v>7</v>
      </c>
      <c r="R1481">
        <f t="shared" si="510"/>
        <v>3</v>
      </c>
      <c r="S1481">
        <f t="shared" si="511"/>
        <v>2004</v>
      </c>
      <c r="T1481" t="str">
        <f t="shared" si="512"/>
        <v>FY2004-07</v>
      </c>
      <c r="U1481" t="str">
        <f t="shared" si="513"/>
        <v>FY2004Q3</v>
      </c>
    </row>
    <row r="1482" spans="1:21">
      <c r="A1482" t="str">
        <f t="shared" si="494"/>
        <v>20040120</v>
      </c>
      <c r="B1482" s="1">
        <f t="shared" si="483"/>
        <v>38006</v>
      </c>
      <c r="C1482" s="1" t="str">
        <f t="shared" si="495"/>
        <v>2004/01/20</v>
      </c>
      <c r="D1482">
        <f t="shared" si="496"/>
        <v>3</v>
      </c>
      <c r="E1482" t="str">
        <f t="shared" si="497"/>
        <v>Tuesday</v>
      </c>
      <c r="F1482">
        <f t="shared" si="498"/>
        <v>20</v>
      </c>
      <c r="G1482" s="2">
        <f t="shared" si="499"/>
        <v>20</v>
      </c>
      <c r="H1482" t="str">
        <f t="shared" si="500"/>
        <v>Weekday</v>
      </c>
      <c r="I1482">
        <f t="shared" si="501"/>
        <v>4</v>
      </c>
      <c r="J1482" t="str">
        <f t="shared" si="502"/>
        <v>January</v>
      </c>
      <c r="K1482">
        <f t="shared" si="503"/>
        <v>1</v>
      </c>
      <c r="L1482" s="1" t="str">
        <f t="shared" si="504"/>
        <v>N</v>
      </c>
      <c r="M1482">
        <f t="shared" si="505"/>
        <v>1</v>
      </c>
      <c r="N1482">
        <f t="shared" si="506"/>
        <v>2004</v>
      </c>
      <c r="O1482" t="str">
        <f t="shared" si="507"/>
        <v>2004-01</v>
      </c>
      <c r="P1482" t="str">
        <f t="shared" si="508"/>
        <v>2004Q1</v>
      </c>
      <c r="Q1482">
        <f t="shared" si="509"/>
        <v>7</v>
      </c>
      <c r="R1482">
        <f t="shared" si="510"/>
        <v>3</v>
      </c>
      <c r="S1482">
        <f t="shared" si="511"/>
        <v>2004</v>
      </c>
      <c r="T1482" t="str">
        <f t="shared" si="512"/>
        <v>FY2004-07</v>
      </c>
      <c r="U1482" t="str">
        <f t="shared" si="513"/>
        <v>FY2004Q3</v>
      </c>
    </row>
    <row r="1483" spans="1:21">
      <c r="A1483" t="str">
        <f t="shared" si="494"/>
        <v>20040121</v>
      </c>
      <c r="B1483" s="1">
        <f t="shared" si="483"/>
        <v>38007</v>
      </c>
      <c r="C1483" s="1" t="str">
        <f t="shared" si="495"/>
        <v>2004/01/21</v>
      </c>
      <c r="D1483">
        <f t="shared" si="496"/>
        <v>4</v>
      </c>
      <c r="E1483" t="str">
        <f t="shared" si="497"/>
        <v>Wednesday</v>
      </c>
      <c r="F1483">
        <f t="shared" si="498"/>
        <v>21</v>
      </c>
      <c r="G1483" s="2">
        <f t="shared" si="499"/>
        <v>21</v>
      </c>
      <c r="H1483" t="str">
        <f t="shared" si="500"/>
        <v>Weekday</v>
      </c>
      <c r="I1483">
        <f t="shared" si="501"/>
        <v>4</v>
      </c>
      <c r="J1483" t="str">
        <f t="shared" si="502"/>
        <v>January</v>
      </c>
      <c r="K1483">
        <f t="shared" si="503"/>
        <v>1</v>
      </c>
      <c r="L1483" s="1" t="str">
        <f t="shared" si="504"/>
        <v>N</v>
      </c>
      <c r="M1483">
        <f t="shared" si="505"/>
        <v>1</v>
      </c>
      <c r="N1483">
        <f t="shared" si="506"/>
        <v>2004</v>
      </c>
      <c r="O1483" t="str">
        <f t="shared" si="507"/>
        <v>2004-01</v>
      </c>
      <c r="P1483" t="str">
        <f t="shared" si="508"/>
        <v>2004Q1</v>
      </c>
      <c r="Q1483">
        <f t="shared" si="509"/>
        <v>7</v>
      </c>
      <c r="R1483">
        <f t="shared" si="510"/>
        <v>3</v>
      </c>
      <c r="S1483">
        <f t="shared" si="511"/>
        <v>2004</v>
      </c>
      <c r="T1483" t="str">
        <f t="shared" si="512"/>
        <v>FY2004-07</v>
      </c>
      <c r="U1483" t="str">
        <f t="shared" si="513"/>
        <v>FY2004Q3</v>
      </c>
    </row>
    <row r="1484" spans="1:21">
      <c r="A1484" t="str">
        <f t="shared" si="494"/>
        <v>20040122</v>
      </c>
      <c r="B1484" s="1">
        <f t="shared" si="483"/>
        <v>38008</v>
      </c>
      <c r="C1484" s="1" t="str">
        <f t="shared" si="495"/>
        <v>2004/01/22</v>
      </c>
      <c r="D1484">
        <f t="shared" si="496"/>
        <v>5</v>
      </c>
      <c r="E1484" t="str">
        <f t="shared" si="497"/>
        <v>Thursday</v>
      </c>
      <c r="F1484">
        <f t="shared" si="498"/>
        <v>22</v>
      </c>
      <c r="G1484" s="2">
        <f t="shared" si="499"/>
        <v>22</v>
      </c>
      <c r="H1484" t="str">
        <f t="shared" si="500"/>
        <v>Weekday</v>
      </c>
      <c r="I1484">
        <f t="shared" si="501"/>
        <v>4</v>
      </c>
      <c r="J1484" t="str">
        <f t="shared" si="502"/>
        <v>January</v>
      </c>
      <c r="K1484">
        <f t="shared" si="503"/>
        <v>1</v>
      </c>
      <c r="L1484" s="1" t="str">
        <f t="shared" si="504"/>
        <v>N</v>
      </c>
      <c r="M1484">
        <f t="shared" si="505"/>
        <v>1</v>
      </c>
      <c r="N1484">
        <f t="shared" si="506"/>
        <v>2004</v>
      </c>
      <c r="O1484" t="str">
        <f t="shared" si="507"/>
        <v>2004-01</v>
      </c>
      <c r="P1484" t="str">
        <f t="shared" si="508"/>
        <v>2004Q1</v>
      </c>
      <c r="Q1484">
        <f t="shared" si="509"/>
        <v>7</v>
      </c>
      <c r="R1484">
        <f t="shared" si="510"/>
        <v>3</v>
      </c>
      <c r="S1484">
        <f t="shared" si="511"/>
        <v>2004</v>
      </c>
      <c r="T1484" t="str">
        <f t="shared" si="512"/>
        <v>FY2004-07</v>
      </c>
      <c r="U1484" t="str">
        <f t="shared" si="513"/>
        <v>FY2004Q3</v>
      </c>
    </row>
    <row r="1485" spans="1:21">
      <c r="A1485" t="str">
        <f t="shared" si="494"/>
        <v>20040123</v>
      </c>
      <c r="B1485" s="1">
        <f t="shared" si="483"/>
        <v>38009</v>
      </c>
      <c r="C1485" s="1" t="str">
        <f t="shared" si="495"/>
        <v>2004/01/23</v>
      </c>
      <c r="D1485">
        <f t="shared" si="496"/>
        <v>6</v>
      </c>
      <c r="E1485" t="str">
        <f t="shared" si="497"/>
        <v>Friday</v>
      </c>
      <c r="F1485">
        <f t="shared" si="498"/>
        <v>23</v>
      </c>
      <c r="G1485" s="2">
        <f t="shared" si="499"/>
        <v>23</v>
      </c>
      <c r="H1485" t="str">
        <f t="shared" si="500"/>
        <v>Weekend</v>
      </c>
      <c r="I1485">
        <f t="shared" si="501"/>
        <v>4</v>
      </c>
      <c r="J1485" t="str">
        <f t="shared" si="502"/>
        <v>January</v>
      </c>
      <c r="K1485">
        <f t="shared" si="503"/>
        <v>1</v>
      </c>
      <c r="L1485" s="1" t="str">
        <f t="shared" si="504"/>
        <v>N</v>
      </c>
      <c r="M1485">
        <f t="shared" si="505"/>
        <v>1</v>
      </c>
      <c r="N1485">
        <f t="shared" si="506"/>
        <v>2004</v>
      </c>
      <c r="O1485" t="str">
        <f t="shared" si="507"/>
        <v>2004-01</v>
      </c>
      <c r="P1485" t="str">
        <f t="shared" si="508"/>
        <v>2004Q1</v>
      </c>
      <c r="Q1485">
        <f t="shared" si="509"/>
        <v>7</v>
      </c>
      <c r="R1485">
        <f t="shared" si="510"/>
        <v>3</v>
      </c>
      <c r="S1485">
        <f t="shared" si="511"/>
        <v>2004</v>
      </c>
      <c r="T1485" t="str">
        <f t="shared" si="512"/>
        <v>FY2004-07</v>
      </c>
      <c r="U1485" t="str">
        <f t="shared" si="513"/>
        <v>FY2004Q3</v>
      </c>
    </row>
    <row r="1486" spans="1:21">
      <c r="A1486" t="str">
        <f t="shared" si="494"/>
        <v>20040124</v>
      </c>
      <c r="B1486" s="1">
        <f t="shared" si="483"/>
        <v>38010</v>
      </c>
      <c r="C1486" s="1" t="str">
        <f t="shared" si="495"/>
        <v>2004/01/24</v>
      </c>
      <c r="D1486">
        <f t="shared" si="496"/>
        <v>7</v>
      </c>
      <c r="E1486" t="str">
        <f t="shared" si="497"/>
        <v>Saturday</v>
      </c>
      <c r="F1486">
        <f t="shared" si="498"/>
        <v>24</v>
      </c>
      <c r="G1486" s="2">
        <f t="shared" si="499"/>
        <v>24</v>
      </c>
      <c r="H1486" t="str">
        <f t="shared" si="500"/>
        <v>Weekend</v>
      </c>
      <c r="I1486">
        <f t="shared" si="501"/>
        <v>4</v>
      </c>
      <c r="J1486" t="str">
        <f t="shared" si="502"/>
        <v>January</v>
      </c>
      <c r="K1486">
        <f t="shared" si="503"/>
        <v>1</v>
      </c>
      <c r="L1486" s="1" t="str">
        <f t="shared" si="504"/>
        <v>N</v>
      </c>
      <c r="M1486">
        <f t="shared" si="505"/>
        <v>1</v>
      </c>
      <c r="N1486">
        <f t="shared" si="506"/>
        <v>2004</v>
      </c>
      <c r="O1486" t="str">
        <f t="shared" si="507"/>
        <v>2004-01</v>
      </c>
      <c r="P1486" t="str">
        <f t="shared" si="508"/>
        <v>2004Q1</v>
      </c>
      <c r="Q1486">
        <f t="shared" si="509"/>
        <v>7</v>
      </c>
      <c r="R1486">
        <f t="shared" si="510"/>
        <v>3</v>
      </c>
      <c r="S1486">
        <f t="shared" si="511"/>
        <v>2004</v>
      </c>
      <c r="T1486" t="str">
        <f t="shared" si="512"/>
        <v>FY2004-07</v>
      </c>
      <c r="U1486" t="str">
        <f t="shared" si="513"/>
        <v>FY2004Q3</v>
      </c>
    </row>
    <row r="1487" spans="1:21">
      <c r="A1487" t="str">
        <f t="shared" si="494"/>
        <v>20040125</v>
      </c>
      <c r="B1487" s="1">
        <f t="shared" si="483"/>
        <v>38011</v>
      </c>
      <c r="C1487" s="1" t="str">
        <f t="shared" si="495"/>
        <v>2004/01/25</v>
      </c>
      <c r="D1487">
        <f t="shared" si="496"/>
        <v>1</v>
      </c>
      <c r="E1487" t="str">
        <f t="shared" si="497"/>
        <v>Sunday</v>
      </c>
      <c r="F1487">
        <f t="shared" si="498"/>
        <v>25</v>
      </c>
      <c r="G1487" s="2">
        <f t="shared" si="499"/>
        <v>25</v>
      </c>
      <c r="H1487" t="str">
        <f t="shared" si="500"/>
        <v>Weekday</v>
      </c>
      <c r="I1487">
        <f t="shared" si="501"/>
        <v>5</v>
      </c>
      <c r="J1487" t="str">
        <f t="shared" si="502"/>
        <v>January</v>
      </c>
      <c r="K1487">
        <f t="shared" si="503"/>
        <v>1</v>
      </c>
      <c r="L1487" s="1" t="str">
        <f t="shared" si="504"/>
        <v>N</v>
      </c>
      <c r="M1487">
        <f t="shared" si="505"/>
        <v>1</v>
      </c>
      <c r="N1487">
        <f t="shared" si="506"/>
        <v>2004</v>
      </c>
      <c r="O1487" t="str">
        <f t="shared" si="507"/>
        <v>2004-01</v>
      </c>
      <c r="P1487" t="str">
        <f t="shared" si="508"/>
        <v>2004Q1</v>
      </c>
      <c r="Q1487">
        <f t="shared" si="509"/>
        <v>7</v>
      </c>
      <c r="R1487">
        <f t="shared" si="510"/>
        <v>3</v>
      </c>
      <c r="S1487">
        <f t="shared" si="511"/>
        <v>2004</v>
      </c>
      <c r="T1487" t="str">
        <f t="shared" si="512"/>
        <v>FY2004-07</v>
      </c>
      <c r="U1487" t="str">
        <f t="shared" si="513"/>
        <v>FY2004Q3</v>
      </c>
    </row>
    <row r="1488" spans="1:21">
      <c r="A1488" t="str">
        <f t="shared" si="494"/>
        <v>20040126</v>
      </c>
      <c r="B1488" s="1">
        <f t="shared" si="483"/>
        <v>38012</v>
      </c>
      <c r="C1488" s="1" t="str">
        <f t="shared" si="495"/>
        <v>2004/01/26</v>
      </c>
      <c r="D1488">
        <f t="shared" si="496"/>
        <v>2</v>
      </c>
      <c r="E1488" t="str">
        <f t="shared" si="497"/>
        <v>Monday</v>
      </c>
      <c r="F1488">
        <f t="shared" si="498"/>
        <v>26</v>
      </c>
      <c r="G1488" s="2">
        <f t="shared" si="499"/>
        <v>26</v>
      </c>
      <c r="H1488" t="str">
        <f t="shared" si="500"/>
        <v>Weekday</v>
      </c>
      <c r="I1488">
        <f t="shared" si="501"/>
        <v>5</v>
      </c>
      <c r="J1488" t="str">
        <f t="shared" si="502"/>
        <v>January</v>
      </c>
      <c r="K1488">
        <f t="shared" si="503"/>
        <v>1</v>
      </c>
      <c r="L1488" s="1" t="str">
        <f t="shared" si="504"/>
        <v>N</v>
      </c>
      <c r="M1488">
        <f t="shared" si="505"/>
        <v>1</v>
      </c>
      <c r="N1488">
        <f t="shared" si="506"/>
        <v>2004</v>
      </c>
      <c r="O1488" t="str">
        <f t="shared" si="507"/>
        <v>2004-01</v>
      </c>
      <c r="P1488" t="str">
        <f t="shared" si="508"/>
        <v>2004Q1</v>
      </c>
      <c r="Q1488">
        <f t="shared" si="509"/>
        <v>7</v>
      </c>
      <c r="R1488">
        <f t="shared" si="510"/>
        <v>3</v>
      </c>
      <c r="S1488">
        <f t="shared" si="511"/>
        <v>2004</v>
      </c>
      <c r="T1488" t="str">
        <f t="shared" si="512"/>
        <v>FY2004-07</v>
      </c>
      <c r="U1488" t="str">
        <f t="shared" si="513"/>
        <v>FY2004Q3</v>
      </c>
    </row>
    <row r="1489" spans="1:21">
      <c r="A1489" t="str">
        <f t="shared" si="494"/>
        <v>20040127</v>
      </c>
      <c r="B1489" s="1">
        <f t="shared" si="483"/>
        <v>38013</v>
      </c>
      <c r="C1489" s="1" t="str">
        <f t="shared" si="495"/>
        <v>2004/01/27</v>
      </c>
      <c r="D1489">
        <f t="shared" si="496"/>
        <v>3</v>
      </c>
      <c r="E1489" t="str">
        <f t="shared" si="497"/>
        <v>Tuesday</v>
      </c>
      <c r="F1489">
        <f t="shared" si="498"/>
        <v>27</v>
      </c>
      <c r="G1489" s="2">
        <f t="shared" si="499"/>
        <v>27</v>
      </c>
      <c r="H1489" t="str">
        <f t="shared" si="500"/>
        <v>Weekday</v>
      </c>
      <c r="I1489">
        <f t="shared" si="501"/>
        <v>5</v>
      </c>
      <c r="J1489" t="str">
        <f t="shared" si="502"/>
        <v>January</v>
      </c>
      <c r="K1489">
        <f t="shared" si="503"/>
        <v>1</v>
      </c>
      <c r="L1489" s="1" t="str">
        <f t="shared" si="504"/>
        <v>N</v>
      </c>
      <c r="M1489">
        <f t="shared" si="505"/>
        <v>1</v>
      </c>
      <c r="N1489">
        <f t="shared" si="506"/>
        <v>2004</v>
      </c>
      <c r="O1489" t="str">
        <f t="shared" si="507"/>
        <v>2004-01</v>
      </c>
      <c r="P1489" t="str">
        <f t="shared" si="508"/>
        <v>2004Q1</v>
      </c>
      <c r="Q1489">
        <f t="shared" si="509"/>
        <v>7</v>
      </c>
      <c r="R1489">
        <f t="shared" si="510"/>
        <v>3</v>
      </c>
      <c r="S1489">
        <f t="shared" si="511"/>
        <v>2004</v>
      </c>
      <c r="T1489" t="str">
        <f t="shared" si="512"/>
        <v>FY2004-07</v>
      </c>
      <c r="U1489" t="str">
        <f t="shared" si="513"/>
        <v>FY2004Q3</v>
      </c>
    </row>
    <row r="1490" spans="1:21">
      <c r="A1490" t="str">
        <f t="shared" si="494"/>
        <v>20040128</v>
      </c>
      <c r="B1490" s="1">
        <f t="shared" si="483"/>
        <v>38014</v>
      </c>
      <c r="C1490" s="1" t="str">
        <f t="shared" si="495"/>
        <v>2004/01/28</v>
      </c>
      <c r="D1490">
        <f t="shared" si="496"/>
        <v>4</v>
      </c>
      <c r="E1490" t="str">
        <f t="shared" si="497"/>
        <v>Wednesday</v>
      </c>
      <c r="F1490">
        <f t="shared" si="498"/>
        <v>28</v>
      </c>
      <c r="G1490" s="2">
        <f t="shared" si="499"/>
        <v>28</v>
      </c>
      <c r="H1490" t="str">
        <f t="shared" si="500"/>
        <v>Weekday</v>
      </c>
      <c r="I1490">
        <f t="shared" si="501"/>
        <v>5</v>
      </c>
      <c r="J1490" t="str">
        <f t="shared" si="502"/>
        <v>January</v>
      </c>
      <c r="K1490">
        <f t="shared" si="503"/>
        <v>1</v>
      </c>
      <c r="L1490" s="1" t="str">
        <f t="shared" si="504"/>
        <v>N</v>
      </c>
      <c r="M1490">
        <f t="shared" si="505"/>
        <v>1</v>
      </c>
      <c r="N1490">
        <f t="shared" si="506"/>
        <v>2004</v>
      </c>
      <c r="O1490" t="str">
        <f t="shared" si="507"/>
        <v>2004-01</v>
      </c>
      <c r="P1490" t="str">
        <f t="shared" si="508"/>
        <v>2004Q1</v>
      </c>
      <c r="Q1490">
        <f t="shared" si="509"/>
        <v>7</v>
      </c>
      <c r="R1490">
        <f t="shared" si="510"/>
        <v>3</v>
      </c>
      <c r="S1490">
        <f t="shared" si="511"/>
        <v>2004</v>
      </c>
      <c r="T1490" t="str">
        <f t="shared" si="512"/>
        <v>FY2004-07</v>
      </c>
      <c r="U1490" t="str">
        <f t="shared" si="513"/>
        <v>FY2004Q3</v>
      </c>
    </row>
    <row r="1491" spans="1:21">
      <c r="A1491" t="str">
        <f t="shared" si="494"/>
        <v>20040129</v>
      </c>
      <c r="B1491" s="1">
        <f t="shared" si="483"/>
        <v>38015</v>
      </c>
      <c r="C1491" s="1" t="str">
        <f t="shared" si="495"/>
        <v>2004/01/29</v>
      </c>
      <c r="D1491">
        <f t="shared" si="496"/>
        <v>5</v>
      </c>
      <c r="E1491" t="str">
        <f t="shared" si="497"/>
        <v>Thursday</v>
      </c>
      <c r="F1491">
        <f t="shared" si="498"/>
        <v>29</v>
      </c>
      <c r="G1491" s="2">
        <f t="shared" si="499"/>
        <v>29</v>
      </c>
      <c r="H1491" t="str">
        <f t="shared" si="500"/>
        <v>Weekday</v>
      </c>
      <c r="I1491">
        <f t="shared" si="501"/>
        <v>5</v>
      </c>
      <c r="J1491" t="str">
        <f t="shared" si="502"/>
        <v>January</v>
      </c>
      <c r="K1491">
        <f t="shared" si="503"/>
        <v>1</v>
      </c>
      <c r="L1491" s="1" t="str">
        <f t="shared" si="504"/>
        <v>N</v>
      </c>
      <c r="M1491">
        <f t="shared" si="505"/>
        <v>1</v>
      </c>
      <c r="N1491">
        <f t="shared" si="506"/>
        <v>2004</v>
      </c>
      <c r="O1491" t="str">
        <f t="shared" si="507"/>
        <v>2004-01</v>
      </c>
      <c r="P1491" t="str">
        <f t="shared" si="508"/>
        <v>2004Q1</v>
      </c>
      <c r="Q1491">
        <f t="shared" si="509"/>
        <v>7</v>
      </c>
      <c r="R1491">
        <f t="shared" si="510"/>
        <v>3</v>
      </c>
      <c r="S1491">
        <f t="shared" si="511"/>
        <v>2004</v>
      </c>
      <c r="T1491" t="str">
        <f t="shared" si="512"/>
        <v>FY2004-07</v>
      </c>
      <c r="U1491" t="str">
        <f t="shared" si="513"/>
        <v>FY2004Q3</v>
      </c>
    </row>
    <row r="1492" spans="1:21">
      <c r="A1492" t="str">
        <f t="shared" si="494"/>
        <v>20040130</v>
      </c>
      <c r="B1492" s="1">
        <f t="shared" si="483"/>
        <v>38016</v>
      </c>
      <c r="C1492" s="1" t="str">
        <f t="shared" si="495"/>
        <v>2004/01/30</v>
      </c>
      <c r="D1492">
        <f t="shared" si="496"/>
        <v>6</v>
      </c>
      <c r="E1492" t="str">
        <f t="shared" si="497"/>
        <v>Friday</v>
      </c>
      <c r="F1492">
        <f t="shared" si="498"/>
        <v>30</v>
      </c>
      <c r="G1492" s="2">
        <f t="shared" si="499"/>
        <v>30</v>
      </c>
      <c r="H1492" t="str">
        <f t="shared" si="500"/>
        <v>Weekend</v>
      </c>
      <c r="I1492">
        <f t="shared" si="501"/>
        <v>5</v>
      </c>
      <c r="J1492" t="str">
        <f t="shared" si="502"/>
        <v>January</v>
      </c>
      <c r="K1492">
        <f t="shared" si="503"/>
        <v>1</v>
      </c>
      <c r="L1492" s="1" t="str">
        <f t="shared" si="504"/>
        <v>N</v>
      </c>
      <c r="M1492">
        <f t="shared" si="505"/>
        <v>1</v>
      </c>
      <c r="N1492">
        <f t="shared" si="506"/>
        <v>2004</v>
      </c>
      <c r="O1492" t="str">
        <f t="shared" si="507"/>
        <v>2004-01</v>
      </c>
      <c r="P1492" t="str">
        <f t="shared" si="508"/>
        <v>2004Q1</v>
      </c>
      <c r="Q1492">
        <f t="shared" si="509"/>
        <v>7</v>
      </c>
      <c r="R1492">
        <f t="shared" si="510"/>
        <v>3</v>
      </c>
      <c r="S1492">
        <f t="shared" si="511"/>
        <v>2004</v>
      </c>
      <c r="T1492" t="str">
        <f t="shared" si="512"/>
        <v>FY2004-07</v>
      </c>
      <c r="U1492" t="str">
        <f t="shared" si="513"/>
        <v>FY2004Q3</v>
      </c>
    </row>
    <row r="1493" spans="1:21">
      <c r="A1493" t="str">
        <f t="shared" si="494"/>
        <v>20040131</v>
      </c>
      <c r="B1493" s="1">
        <f t="shared" si="483"/>
        <v>38017</v>
      </c>
      <c r="C1493" s="1" t="str">
        <f t="shared" si="495"/>
        <v>2004/01/31</v>
      </c>
      <c r="D1493">
        <f t="shared" si="496"/>
        <v>7</v>
      </c>
      <c r="E1493" t="str">
        <f t="shared" si="497"/>
        <v>Saturday</v>
      </c>
      <c r="F1493">
        <f t="shared" si="498"/>
        <v>31</v>
      </c>
      <c r="G1493" s="2">
        <f t="shared" si="499"/>
        <v>31</v>
      </c>
      <c r="H1493" t="str">
        <f t="shared" si="500"/>
        <v>Weekend</v>
      </c>
      <c r="I1493">
        <f t="shared" si="501"/>
        <v>5</v>
      </c>
      <c r="J1493" t="str">
        <f t="shared" si="502"/>
        <v>January</v>
      </c>
      <c r="K1493">
        <f t="shared" si="503"/>
        <v>1</v>
      </c>
      <c r="L1493" s="1" t="str">
        <f t="shared" si="504"/>
        <v>Y</v>
      </c>
      <c r="M1493">
        <f t="shared" si="505"/>
        <v>1</v>
      </c>
      <c r="N1493">
        <f t="shared" si="506"/>
        <v>2004</v>
      </c>
      <c r="O1493" t="str">
        <f t="shared" si="507"/>
        <v>2004-01</v>
      </c>
      <c r="P1493" t="str">
        <f t="shared" si="508"/>
        <v>2004Q1</v>
      </c>
      <c r="Q1493">
        <f t="shared" si="509"/>
        <v>7</v>
      </c>
      <c r="R1493">
        <f t="shared" si="510"/>
        <v>3</v>
      </c>
      <c r="S1493">
        <f t="shared" si="511"/>
        <v>2004</v>
      </c>
      <c r="T1493" t="str">
        <f t="shared" si="512"/>
        <v>FY2004-07</v>
      </c>
      <c r="U1493" t="str">
        <f t="shared" si="513"/>
        <v>FY2004Q3</v>
      </c>
    </row>
    <row r="1494" spans="1:21">
      <c r="A1494" t="str">
        <f t="shared" si="494"/>
        <v>20040201</v>
      </c>
      <c r="B1494" s="1">
        <f t="shared" si="483"/>
        <v>38018</v>
      </c>
      <c r="C1494" s="1" t="str">
        <f t="shared" si="495"/>
        <v>2004/02/01</v>
      </c>
      <c r="D1494">
        <f t="shared" si="496"/>
        <v>1</v>
      </c>
      <c r="E1494" t="str">
        <f t="shared" si="497"/>
        <v>Sunday</v>
      </c>
      <c r="F1494">
        <f t="shared" si="498"/>
        <v>1</v>
      </c>
      <c r="G1494" s="2">
        <f t="shared" si="499"/>
        <v>32</v>
      </c>
      <c r="H1494" t="str">
        <f t="shared" si="500"/>
        <v>Weekday</v>
      </c>
      <c r="I1494">
        <f t="shared" si="501"/>
        <v>6</v>
      </c>
      <c r="J1494" t="str">
        <f t="shared" si="502"/>
        <v>February</v>
      </c>
      <c r="K1494">
        <f t="shared" si="503"/>
        <v>2</v>
      </c>
      <c r="L1494" s="1" t="str">
        <f t="shared" si="504"/>
        <v>N</v>
      </c>
      <c r="M1494">
        <f t="shared" si="505"/>
        <v>1</v>
      </c>
      <c r="N1494">
        <f t="shared" si="506"/>
        <v>2004</v>
      </c>
      <c r="O1494" t="str">
        <f t="shared" si="507"/>
        <v>2004-02</v>
      </c>
      <c r="P1494" t="str">
        <f t="shared" si="508"/>
        <v>2004Q1</v>
      </c>
      <c r="Q1494">
        <f t="shared" si="509"/>
        <v>8</v>
      </c>
      <c r="R1494">
        <f t="shared" si="510"/>
        <v>3</v>
      </c>
      <c r="S1494">
        <f t="shared" si="511"/>
        <v>2004</v>
      </c>
      <c r="T1494" t="str">
        <f t="shared" si="512"/>
        <v>FY2004-08</v>
      </c>
      <c r="U1494" t="str">
        <f t="shared" si="513"/>
        <v>FY2004Q3</v>
      </c>
    </row>
    <row r="1495" spans="1:21">
      <c r="A1495" t="str">
        <f t="shared" si="494"/>
        <v>20040202</v>
      </c>
      <c r="B1495" s="1">
        <f t="shared" si="483"/>
        <v>38019</v>
      </c>
      <c r="C1495" s="1" t="str">
        <f t="shared" si="495"/>
        <v>2004/02/02</v>
      </c>
      <c r="D1495">
        <f t="shared" si="496"/>
        <v>2</v>
      </c>
      <c r="E1495" t="str">
        <f t="shared" si="497"/>
        <v>Monday</v>
      </c>
      <c r="F1495">
        <f t="shared" si="498"/>
        <v>2</v>
      </c>
      <c r="G1495" s="2">
        <f t="shared" si="499"/>
        <v>33</v>
      </c>
      <c r="H1495" t="str">
        <f t="shared" si="500"/>
        <v>Weekday</v>
      </c>
      <c r="I1495">
        <f t="shared" si="501"/>
        <v>6</v>
      </c>
      <c r="J1495" t="str">
        <f t="shared" si="502"/>
        <v>February</v>
      </c>
      <c r="K1495">
        <f t="shared" si="503"/>
        <v>2</v>
      </c>
      <c r="L1495" s="1" t="str">
        <f t="shared" si="504"/>
        <v>N</v>
      </c>
      <c r="M1495">
        <f t="shared" si="505"/>
        <v>1</v>
      </c>
      <c r="N1495">
        <f t="shared" si="506"/>
        <v>2004</v>
      </c>
      <c r="O1495" t="str">
        <f t="shared" si="507"/>
        <v>2004-02</v>
      </c>
      <c r="P1495" t="str">
        <f t="shared" si="508"/>
        <v>2004Q1</v>
      </c>
      <c r="Q1495">
        <f t="shared" si="509"/>
        <v>8</v>
      </c>
      <c r="R1495">
        <f t="shared" si="510"/>
        <v>3</v>
      </c>
      <c r="S1495">
        <f t="shared" si="511"/>
        <v>2004</v>
      </c>
      <c r="T1495" t="str">
        <f t="shared" si="512"/>
        <v>FY2004-08</v>
      </c>
      <c r="U1495" t="str">
        <f t="shared" si="513"/>
        <v>FY2004Q3</v>
      </c>
    </row>
    <row r="1496" spans="1:21">
      <c r="A1496" t="str">
        <f t="shared" si="494"/>
        <v>20040203</v>
      </c>
      <c r="B1496" s="1">
        <f t="shared" si="483"/>
        <v>38020</v>
      </c>
      <c r="C1496" s="1" t="str">
        <f t="shared" si="495"/>
        <v>2004/02/03</v>
      </c>
      <c r="D1496">
        <f t="shared" si="496"/>
        <v>3</v>
      </c>
      <c r="E1496" t="str">
        <f t="shared" si="497"/>
        <v>Tuesday</v>
      </c>
      <c r="F1496">
        <f t="shared" si="498"/>
        <v>3</v>
      </c>
      <c r="G1496" s="2">
        <f t="shared" si="499"/>
        <v>34</v>
      </c>
      <c r="H1496" t="str">
        <f t="shared" si="500"/>
        <v>Weekday</v>
      </c>
      <c r="I1496">
        <f t="shared" si="501"/>
        <v>6</v>
      </c>
      <c r="J1496" t="str">
        <f t="shared" si="502"/>
        <v>February</v>
      </c>
      <c r="K1496">
        <f t="shared" si="503"/>
        <v>2</v>
      </c>
      <c r="L1496" s="1" t="str">
        <f t="shared" si="504"/>
        <v>N</v>
      </c>
      <c r="M1496">
        <f t="shared" si="505"/>
        <v>1</v>
      </c>
      <c r="N1496">
        <f t="shared" si="506"/>
        <v>2004</v>
      </c>
      <c r="O1496" t="str">
        <f t="shared" si="507"/>
        <v>2004-02</v>
      </c>
      <c r="P1496" t="str">
        <f t="shared" si="508"/>
        <v>2004Q1</v>
      </c>
      <c r="Q1496">
        <f t="shared" si="509"/>
        <v>8</v>
      </c>
      <c r="R1496">
        <f t="shared" si="510"/>
        <v>3</v>
      </c>
      <c r="S1496">
        <f t="shared" si="511"/>
        <v>2004</v>
      </c>
      <c r="T1496" t="str">
        <f t="shared" si="512"/>
        <v>FY2004-08</v>
      </c>
      <c r="U1496" t="str">
        <f t="shared" si="513"/>
        <v>FY2004Q3</v>
      </c>
    </row>
    <row r="1497" spans="1:21">
      <c r="A1497" t="str">
        <f t="shared" si="494"/>
        <v>20040204</v>
      </c>
      <c r="B1497" s="1">
        <f t="shared" si="483"/>
        <v>38021</v>
      </c>
      <c r="C1497" s="1" t="str">
        <f t="shared" si="495"/>
        <v>2004/02/04</v>
      </c>
      <c r="D1497">
        <f t="shared" si="496"/>
        <v>4</v>
      </c>
      <c r="E1497" t="str">
        <f t="shared" si="497"/>
        <v>Wednesday</v>
      </c>
      <c r="F1497">
        <f t="shared" si="498"/>
        <v>4</v>
      </c>
      <c r="G1497" s="2">
        <f t="shared" si="499"/>
        <v>35</v>
      </c>
      <c r="H1497" t="str">
        <f t="shared" si="500"/>
        <v>Weekday</v>
      </c>
      <c r="I1497">
        <f t="shared" si="501"/>
        <v>6</v>
      </c>
      <c r="J1497" t="str">
        <f t="shared" si="502"/>
        <v>February</v>
      </c>
      <c r="K1497">
        <f t="shared" si="503"/>
        <v>2</v>
      </c>
      <c r="L1497" s="1" t="str">
        <f t="shared" si="504"/>
        <v>N</v>
      </c>
      <c r="M1497">
        <f t="shared" si="505"/>
        <v>1</v>
      </c>
      <c r="N1497">
        <f t="shared" si="506"/>
        <v>2004</v>
      </c>
      <c r="O1497" t="str">
        <f t="shared" si="507"/>
        <v>2004-02</v>
      </c>
      <c r="P1497" t="str">
        <f t="shared" si="508"/>
        <v>2004Q1</v>
      </c>
      <c r="Q1497">
        <f t="shared" si="509"/>
        <v>8</v>
      </c>
      <c r="R1497">
        <f t="shared" si="510"/>
        <v>3</v>
      </c>
      <c r="S1497">
        <f t="shared" si="511"/>
        <v>2004</v>
      </c>
      <c r="T1497" t="str">
        <f t="shared" si="512"/>
        <v>FY2004-08</v>
      </c>
      <c r="U1497" t="str">
        <f t="shared" si="513"/>
        <v>FY2004Q3</v>
      </c>
    </row>
    <row r="1498" spans="1:21">
      <c r="A1498" t="str">
        <f t="shared" si="494"/>
        <v>20040205</v>
      </c>
      <c r="B1498" s="1">
        <f t="shared" ref="B1498:B1561" si="514">B1497+1</f>
        <v>38022</v>
      </c>
      <c r="C1498" s="1" t="str">
        <f t="shared" si="495"/>
        <v>2004/02/05</v>
      </c>
      <c r="D1498">
        <f t="shared" si="496"/>
        <v>5</v>
      </c>
      <c r="E1498" t="str">
        <f t="shared" si="497"/>
        <v>Thursday</v>
      </c>
      <c r="F1498">
        <f t="shared" si="498"/>
        <v>5</v>
      </c>
      <c r="G1498" s="2">
        <f t="shared" si="499"/>
        <v>36</v>
      </c>
      <c r="H1498" t="str">
        <f t="shared" si="500"/>
        <v>Weekday</v>
      </c>
      <c r="I1498">
        <f t="shared" si="501"/>
        <v>6</v>
      </c>
      <c r="J1498" t="str">
        <f t="shared" si="502"/>
        <v>February</v>
      </c>
      <c r="K1498">
        <f t="shared" si="503"/>
        <v>2</v>
      </c>
      <c r="L1498" s="1" t="str">
        <f t="shared" si="504"/>
        <v>N</v>
      </c>
      <c r="M1498">
        <f t="shared" si="505"/>
        <v>1</v>
      </c>
      <c r="N1498">
        <f t="shared" si="506"/>
        <v>2004</v>
      </c>
      <c r="O1498" t="str">
        <f t="shared" si="507"/>
        <v>2004-02</v>
      </c>
      <c r="P1498" t="str">
        <f t="shared" si="508"/>
        <v>2004Q1</v>
      </c>
      <c r="Q1498">
        <f t="shared" si="509"/>
        <v>8</v>
      </c>
      <c r="R1498">
        <f t="shared" si="510"/>
        <v>3</v>
      </c>
      <c r="S1498">
        <f t="shared" si="511"/>
        <v>2004</v>
      </c>
      <c r="T1498" t="str">
        <f t="shared" si="512"/>
        <v>FY2004-08</v>
      </c>
      <c r="U1498" t="str">
        <f t="shared" si="513"/>
        <v>FY2004Q3</v>
      </c>
    </row>
    <row r="1499" spans="1:21">
      <c r="A1499" t="str">
        <f t="shared" si="494"/>
        <v>20040206</v>
      </c>
      <c r="B1499" s="1">
        <f t="shared" si="514"/>
        <v>38023</v>
      </c>
      <c r="C1499" s="1" t="str">
        <f t="shared" si="495"/>
        <v>2004/02/06</v>
      </c>
      <c r="D1499">
        <f t="shared" si="496"/>
        <v>6</v>
      </c>
      <c r="E1499" t="str">
        <f t="shared" si="497"/>
        <v>Friday</v>
      </c>
      <c r="F1499">
        <f t="shared" si="498"/>
        <v>6</v>
      </c>
      <c r="G1499" s="2">
        <f t="shared" si="499"/>
        <v>37</v>
      </c>
      <c r="H1499" t="str">
        <f t="shared" si="500"/>
        <v>Weekend</v>
      </c>
      <c r="I1499">
        <f t="shared" si="501"/>
        <v>6</v>
      </c>
      <c r="J1499" t="str">
        <f t="shared" si="502"/>
        <v>February</v>
      </c>
      <c r="K1499">
        <f t="shared" si="503"/>
        <v>2</v>
      </c>
      <c r="L1499" s="1" t="str">
        <f t="shared" si="504"/>
        <v>N</v>
      </c>
      <c r="M1499">
        <f t="shared" si="505"/>
        <v>1</v>
      </c>
      <c r="N1499">
        <f t="shared" si="506"/>
        <v>2004</v>
      </c>
      <c r="O1499" t="str">
        <f t="shared" si="507"/>
        <v>2004-02</v>
      </c>
      <c r="P1499" t="str">
        <f t="shared" si="508"/>
        <v>2004Q1</v>
      </c>
      <c r="Q1499">
        <f t="shared" si="509"/>
        <v>8</v>
      </c>
      <c r="R1499">
        <f t="shared" si="510"/>
        <v>3</v>
      </c>
      <c r="S1499">
        <f t="shared" si="511"/>
        <v>2004</v>
      </c>
      <c r="T1499" t="str">
        <f t="shared" si="512"/>
        <v>FY2004-08</v>
      </c>
      <c r="U1499" t="str">
        <f t="shared" si="513"/>
        <v>FY2004Q3</v>
      </c>
    </row>
    <row r="1500" spans="1:21">
      <c r="A1500" t="str">
        <f t="shared" si="494"/>
        <v>20040207</v>
      </c>
      <c r="B1500" s="1">
        <f t="shared" si="514"/>
        <v>38024</v>
      </c>
      <c r="C1500" s="1" t="str">
        <f t="shared" si="495"/>
        <v>2004/02/07</v>
      </c>
      <c r="D1500">
        <f t="shared" si="496"/>
        <v>7</v>
      </c>
      <c r="E1500" t="str">
        <f t="shared" si="497"/>
        <v>Saturday</v>
      </c>
      <c r="F1500">
        <f t="shared" si="498"/>
        <v>7</v>
      </c>
      <c r="G1500" s="2">
        <f t="shared" si="499"/>
        <v>38</v>
      </c>
      <c r="H1500" t="str">
        <f t="shared" si="500"/>
        <v>Weekend</v>
      </c>
      <c r="I1500">
        <f t="shared" si="501"/>
        <v>6</v>
      </c>
      <c r="J1500" t="str">
        <f t="shared" si="502"/>
        <v>February</v>
      </c>
      <c r="K1500">
        <f t="shared" si="503"/>
        <v>2</v>
      </c>
      <c r="L1500" s="1" t="str">
        <f t="shared" si="504"/>
        <v>N</v>
      </c>
      <c r="M1500">
        <f t="shared" si="505"/>
        <v>1</v>
      </c>
      <c r="N1500">
        <f t="shared" si="506"/>
        <v>2004</v>
      </c>
      <c r="O1500" t="str">
        <f t="shared" si="507"/>
        <v>2004-02</v>
      </c>
      <c r="P1500" t="str">
        <f t="shared" si="508"/>
        <v>2004Q1</v>
      </c>
      <c r="Q1500">
        <f t="shared" si="509"/>
        <v>8</v>
      </c>
      <c r="R1500">
        <f t="shared" si="510"/>
        <v>3</v>
      </c>
      <c r="S1500">
        <f t="shared" si="511"/>
        <v>2004</v>
      </c>
      <c r="T1500" t="str">
        <f t="shared" si="512"/>
        <v>FY2004-08</v>
      </c>
      <c r="U1500" t="str">
        <f t="shared" si="513"/>
        <v>FY2004Q3</v>
      </c>
    </row>
    <row r="1501" spans="1:21">
      <c r="A1501" t="str">
        <f t="shared" si="494"/>
        <v>20040208</v>
      </c>
      <c r="B1501" s="1">
        <f t="shared" si="514"/>
        <v>38025</v>
      </c>
      <c r="C1501" s="1" t="str">
        <f t="shared" si="495"/>
        <v>2004/02/08</v>
      </c>
      <c r="D1501">
        <f t="shared" si="496"/>
        <v>1</v>
      </c>
      <c r="E1501" t="str">
        <f t="shared" si="497"/>
        <v>Sunday</v>
      </c>
      <c r="F1501">
        <f t="shared" si="498"/>
        <v>8</v>
      </c>
      <c r="G1501" s="2">
        <f t="shared" si="499"/>
        <v>39</v>
      </c>
      <c r="H1501" t="str">
        <f t="shared" si="500"/>
        <v>Weekday</v>
      </c>
      <c r="I1501">
        <f t="shared" si="501"/>
        <v>7</v>
      </c>
      <c r="J1501" t="str">
        <f t="shared" si="502"/>
        <v>February</v>
      </c>
      <c r="K1501">
        <f t="shared" si="503"/>
        <v>2</v>
      </c>
      <c r="L1501" s="1" t="str">
        <f t="shared" si="504"/>
        <v>N</v>
      </c>
      <c r="M1501">
        <f t="shared" si="505"/>
        <v>1</v>
      </c>
      <c r="N1501">
        <f t="shared" si="506"/>
        <v>2004</v>
      </c>
      <c r="O1501" t="str">
        <f t="shared" si="507"/>
        <v>2004-02</v>
      </c>
      <c r="P1501" t="str">
        <f t="shared" si="508"/>
        <v>2004Q1</v>
      </c>
      <c r="Q1501">
        <f t="shared" si="509"/>
        <v>8</v>
      </c>
      <c r="R1501">
        <f t="shared" si="510"/>
        <v>3</v>
      </c>
      <c r="S1501">
        <f t="shared" si="511"/>
        <v>2004</v>
      </c>
      <c r="T1501" t="str">
        <f t="shared" si="512"/>
        <v>FY2004-08</v>
      </c>
      <c r="U1501" t="str">
        <f t="shared" si="513"/>
        <v>FY2004Q3</v>
      </c>
    </row>
    <row r="1502" spans="1:21">
      <c r="A1502" t="str">
        <f t="shared" si="494"/>
        <v>20040209</v>
      </c>
      <c r="B1502" s="1">
        <f t="shared" si="514"/>
        <v>38026</v>
      </c>
      <c r="C1502" s="1" t="str">
        <f t="shared" si="495"/>
        <v>2004/02/09</v>
      </c>
      <c r="D1502">
        <f t="shared" si="496"/>
        <v>2</v>
      </c>
      <c r="E1502" t="str">
        <f t="shared" si="497"/>
        <v>Monday</v>
      </c>
      <c r="F1502">
        <f t="shared" si="498"/>
        <v>9</v>
      </c>
      <c r="G1502" s="2">
        <f t="shared" si="499"/>
        <v>40</v>
      </c>
      <c r="H1502" t="str">
        <f t="shared" si="500"/>
        <v>Weekday</v>
      </c>
      <c r="I1502">
        <f t="shared" si="501"/>
        <v>7</v>
      </c>
      <c r="J1502" t="str">
        <f t="shared" si="502"/>
        <v>February</v>
      </c>
      <c r="K1502">
        <f t="shared" si="503"/>
        <v>2</v>
      </c>
      <c r="L1502" s="1" t="str">
        <f t="shared" si="504"/>
        <v>N</v>
      </c>
      <c r="M1502">
        <f t="shared" si="505"/>
        <v>1</v>
      </c>
      <c r="N1502">
        <f t="shared" si="506"/>
        <v>2004</v>
      </c>
      <c r="O1502" t="str">
        <f t="shared" si="507"/>
        <v>2004-02</v>
      </c>
      <c r="P1502" t="str">
        <f t="shared" si="508"/>
        <v>2004Q1</v>
      </c>
      <c r="Q1502">
        <f t="shared" si="509"/>
        <v>8</v>
      </c>
      <c r="R1502">
        <f t="shared" si="510"/>
        <v>3</v>
      </c>
      <c r="S1502">
        <f t="shared" si="511"/>
        <v>2004</v>
      </c>
      <c r="T1502" t="str">
        <f t="shared" si="512"/>
        <v>FY2004-08</v>
      </c>
      <c r="U1502" t="str">
        <f t="shared" si="513"/>
        <v>FY2004Q3</v>
      </c>
    </row>
    <row r="1503" spans="1:21">
      <c r="A1503" t="str">
        <f t="shared" si="494"/>
        <v>20040210</v>
      </c>
      <c r="B1503" s="1">
        <f t="shared" si="514"/>
        <v>38027</v>
      </c>
      <c r="C1503" s="1" t="str">
        <f t="shared" si="495"/>
        <v>2004/02/10</v>
      </c>
      <c r="D1503">
        <f t="shared" si="496"/>
        <v>3</v>
      </c>
      <c r="E1503" t="str">
        <f t="shared" si="497"/>
        <v>Tuesday</v>
      </c>
      <c r="F1503">
        <f t="shared" si="498"/>
        <v>10</v>
      </c>
      <c r="G1503" s="2">
        <f t="shared" si="499"/>
        <v>41</v>
      </c>
      <c r="H1503" t="str">
        <f t="shared" si="500"/>
        <v>Weekday</v>
      </c>
      <c r="I1503">
        <f t="shared" si="501"/>
        <v>7</v>
      </c>
      <c r="J1503" t="str">
        <f t="shared" si="502"/>
        <v>February</v>
      </c>
      <c r="K1503">
        <f t="shared" si="503"/>
        <v>2</v>
      </c>
      <c r="L1503" s="1" t="str">
        <f t="shared" si="504"/>
        <v>N</v>
      </c>
      <c r="M1503">
        <f t="shared" si="505"/>
        <v>1</v>
      </c>
      <c r="N1503">
        <f t="shared" si="506"/>
        <v>2004</v>
      </c>
      <c r="O1503" t="str">
        <f t="shared" si="507"/>
        <v>2004-02</v>
      </c>
      <c r="P1503" t="str">
        <f t="shared" si="508"/>
        <v>2004Q1</v>
      </c>
      <c r="Q1503">
        <f t="shared" si="509"/>
        <v>8</v>
      </c>
      <c r="R1503">
        <f t="shared" si="510"/>
        <v>3</v>
      </c>
      <c r="S1503">
        <f t="shared" si="511"/>
        <v>2004</v>
      </c>
      <c r="T1503" t="str">
        <f t="shared" si="512"/>
        <v>FY2004-08</v>
      </c>
      <c r="U1503" t="str">
        <f t="shared" si="513"/>
        <v>FY2004Q3</v>
      </c>
    </row>
    <row r="1504" spans="1:21">
      <c r="A1504" t="str">
        <f t="shared" si="494"/>
        <v>20040211</v>
      </c>
      <c r="B1504" s="1">
        <f t="shared" si="514"/>
        <v>38028</v>
      </c>
      <c r="C1504" s="1" t="str">
        <f t="shared" si="495"/>
        <v>2004/02/11</v>
      </c>
      <c r="D1504">
        <f t="shared" si="496"/>
        <v>4</v>
      </c>
      <c r="E1504" t="str">
        <f t="shared" si="497"/>
        <v>Wednesday</v>
      </c>
      <c r="F1504">
        <f t="shared" si="498"/>
        <v>11</v>
      </c>
      <c r="G1504" s="2">
        <f t="shared" si="499"/>
        <v>42</v>
      </c>
      <c r="H1504" t="str">
        <f t="shared" si="500"/>
        <v>Weekday</v>
      </c>
      <c r="I1504">
        <f t="shared" si="501"/>
        <v>7</v>
      </c>
      <c r="J1504" t="str">
        <f t="shared" si="502"/>
        <v>February</v>
      </c>
      <c r="K1504">
        <f t="shared" si="503"/>
        <v>2</v>
      </c>
      <c r="L1504" s="1" t="str">
        <f t="shared" si="504"/>
        <v>N</v>
      </c>
      <c r="M1504">
        <f t="shared" si="505"/>
        <v>1</v>
      </c>
      <c r="N1504">
        <f t="shared" si="506"/>
        <v>2004</v>
      </c>
      <c r="O1504" t="str">
        <f t="shared" si="507"/>
        <v>2004-02</v>
      </c>
      <c r="P1504" t="str">
        <f t="shared" si="508"/>
        <v>2004Q1</v>
      </c>
      <c r="Q1504">
        <f t="shared" si="509"/>
        <v>8</v>
      </c>
      <c r="R1504">
        <f t="shared" si="510"/>
        <v>3</v>
      </c>
      <c r="S1504">
        <f t="shared" si="511"/>
        <v>2004</v>
      </c>
      <c r="T1504" t="str">
        <f t="shared" si="512"/>
        <v>FY2004-08</v>
      </c>
      <c r="U1504" t="str">
        <f t="shared" si="513"/>
        <v>FY2004Q3</v>
      </c>
    </row>
    <row r="1505" spans="1:21">
      <c r="A1505" t="str">
        <f t="shared" si="494"/>
        <v>20040212</v>
      </c>
      <c r="B1505" s="1">
        <f t="shared" si="514"/>
        <v>38029</v>
      </c>
      <c r="C1505" s="1" t="str">
        <f t="shared" si="495"/>
        <v>2004/02/12</v>
      </c>
      <c r="D1505">
        <f t="shared" si="496"/>
        <v>5</v>
      </c>
      <c r="E1505" t="str">
        <f t="shared" si="497"/>
        <v>Thursday</v>
      </c>
      <c r="F1505">
        <f t="shared" si="498"/>
        <v>12</v>
      </c>
      <c r="G1505" s="2">
        <f t="shared" si="499"/>
        <v>43</v>
      </c>
      <c r="H1505" t="str">
        <f t="shared" si="500"/>
        <v>Weekday</v>
      </c>
      <c r="I1505">
        <f t="shared" si="501"/>
        <v>7</v>
      </c>
      <c r="J1505" t="str">
        <f t="shared" si="502"/>
        <v>February</v>
      </c>
      <c r="K1505">
        <f t="shared" si="503"/>
        <v>2</v>
      </c>
      <c r="L1505" s="1" t="str">
        <f t="shared" si="504"/>
        <v>N</v>
      </c>
      <c r="M1505">
        <f t="shared" si="505"/>
        <v>1</v>
      </c>
      <c r="N1505">
        <f t="shared" si="506"/>
        <v>2004</v>
      </c>
      <c r="O1505" t="str">
        <f t="shared" si="507"/>
        <v>2004-02</v>
      </c>
      <c r="P1505" t="str">
        <f t="shared" si="508"/>
        <v>2004Q1</v>
      </c>
      <c r="Q1505">
        <f t="shared" si="509"/>
        <v>8</v>
      </c>
      <c r="R1505">
        <f t="shared" si="510"/>
        <v>3</v>
      </c>
      <c r="S1505">
        <f t="shared" si="511"/>
        <v>2004</v>
      </c>
      <c r="T1505" t="str">
        <f t="shared" si="512"/>
        <v>FY2004-08</v>
      </c>
      <c r="U1505" t="str">
        <f t="shared" si="513"/>
        <v>FY2004Q3</v>
      </c>
    </row>
    <row r="1506" spans="1:21">
      <c r="A1506" t="str">
        <f t="shared" si="494"/>
        <v>20040213</v>
      </c>
      <c r="B1506" s="1">
        <f t="shared" si="514"/>
        <v>38030</v>
      </c>
      <c r="C1506" s="1" t="str">
        <f t="shared" si="495"/>
        <v>2004/02/13</v>
      </c>
      <c r="D1506">
        <f t="shared" si="496"/>
        <v>6</v>
      </c>
      <c r="E1506" t="str">
        <f t="shared" si="497"/>
        <v>Friday</v>
      </c>
      <c r="F1506">
        <f t="shared" si="498"/>
        <v>13</v>
      </c>
      <c r="G1506" s="2">
        <f t="shared" si="499"/>
        <v>44</v>
      </c>
      <c r="H1506" t="str">
        <f t="shared" si="500"/>
        <v>Weekend</v>
      </c>
      <c r="I1506">
        <f t="shared" si="501"/>
        <v>7</v>
      </c>
      <c r="J1506" t="str">
        <f t="shared" si="502"/>
        <v>February</v>
      </c>
      <c r="K1506">
        <f t="shared" si="503"/>
        <v>2</v>
      </c>
      <c r="L1506" s="1" t="str">
        <f t="shared" si="504"/>
        <v>N</v>
      </c>
      <c r="M1506">
        <f t="shared" si="505"/>
        <v>1</v>
      </c>
      <c r="N1506">
        <f t="shared" si="506"/>
        <v>2004</v>
      </c>
      <c r="O1506" t="str">
        <f t="shared" si="507"/>
        <v>2004-02</v>
      </c>
      <c r="P1506" t="str">
        <f t="shared" si="508"/>
        <v>2004Q1</v>
      </c>
      <c r="Q1506">
        <f t="shared" si="509"/>
        <v>8</v>
      </c>
      <c r="R1506">
        <f t="shared" si="510"/>
        <v>3</v>
      </c>
      <c r="S1506">
        <f t="shared" si="511"/>
        <v>2004</v>
      </c>
      <c r="T1506" t="str">
        <f t="shared" si="512"/>
        <v>FY2004-08</v>
      </c>
      <c r="U1506" t="str">
        <f t="shared" si="513"/>
        <v>FY2004Q3</v>
      </c>
    </row>
    <row r="1507" spans="1:21">
      <c r="A1507" t="str">
        <f t="shared" si="494"/>
        <v>20040214</v>
      </c>
      <c r="B1507" s="1">
        <f t="shared" si="514"/>
        <v>38031</v>
      </c>
      <c r="C1507" s="1" t="str">
        <f t="shared" si="495"/>
        <v>2004/02/14</v>
      </c>
      <c r="D1507">
        <f t="shared" si="496"/>
        <v>7</v>
      </c>
      <c r="E1507" t="str">
        <f t="shared" si="497"/>
        <v>Saturday</v>
      </c>
      <c r="F1507">
        <f t="shared" si="498"/>
        <v>14</v>
      </c>
      <c r="G1507" s="2">
        <f t="shared" si="499"/>
        <v>45</v>
      </c>
      <c r="H1507" t="str">
        <f t="shared" si="500"/>
        <v>Weekend</v>
      </c>
      <c r="I1507">
        <f t="shared" si="501"/>
        <v>7</v>
      </c>
      <c r="J1507" t="str">
        <f t="shared" si="502"/>
        <v>February</v>
      </c>
      <c r="K1507">
        <f t="shared" si="503"/>
        <v>2</v>
      </c>
      <c r="L1507" s="1" t="str">
        <f t="shared" si="504"/>
        <v>N</v>
      </c>
      <c r="M1507">
        <f t="shared" si="505"/>
        <v>1</v>
      </c>
      <c r="N1507">
        <f t="shared" si="506"/>
        <v>2004</v>
      </c>
      <c r="O1507" t="str">
        <f t="shared" si="507"/>
        <v>2004-02</v>
      </c>
      <c r="P1507" t="str">
        <f t="shared" si="508"/>
        <v>2004Q1</v>
      </c>
      <c r="Q1507">
        <f t="shared" si="509"/>
        <v>8</v>
      </c>
      <c r="R1507">
        <f t="shared" si="510"/>
        <v>3</v>
      </c>
      <c r="S1507">
        <f t="shared" si="511"/>
        <v>2004</v>
      </c>
      <c r="T1507" t="str">
        <f t="shared" si="512"/>
        <v>FY2004-08</v>
      </c>
      <c r="U1507" t="str">
        <f t="shared" si="513"/>
        <v>FY2004Q3</v>
      </c>
    </row>
    <row r="1508" spans="1:21">
      <c r="A1508" t="str">
        <f t="shared" si="494"/>
        <v>20040215</v>
      </c>
      <c r="B1508" s="1">
        <f t="shared" si="514"/>
        <v>38032</v>
      </c>
      <c r="C1508" s="1" t="str">
        <f t="shared" si="495"/>
        <v>2004/02/15</v>
      </c>
      <c r="D1508">
        <f t="shared" si="496"/>
        <v>1</v>
      </c>
      <c r="E1508" t="str">
        <f t="shared" si="497"/>
        <v>Sunday</v>
      </c>
      <c r="F1508">
        <f t="shared" si="498"/>
        <v>15</v>
      </c>
      <c r="G1508" s="2">
        <f t="shared" si="499"/>
        <v>46</v>
      </c>
      <c r="H1508" t="str">
        <f t="shared" si="500"/>
        <v>Weekday</v>
      </c>
      <c r="I1508">
        <f t="shared" si="501"/>
        <v>8</v>
      </c>
      <c r="J1508" t="str">
        <f t="shared" si="502"/>
        <v>February</v>
      </c>
      <c r="K1508">
        <f t="shared" si="503"/>
        <v>2</v>
      </c>
      <c r="L1508" s="1" t="str">
        <f t="shared" si="504"/>
        <v>N</v>
      </c>
      <c r="M1508">
        <f t="shared" si="505"/>
        <v>1</v>
      </c>
      <c r="N1508">
        <f t="shared" si="506"/>
        <v>2004</v>
      </c>
      <c r="O1508" t="str">
        <f t="shared" si="507"/>
        <v>2004-02</v>
      </c>
      <c r="P1508" t="str">
        <f t="shared" si="508"/>
        <v>2004Q1</v>
      </c>
      <c r="Q1508">
        <f t="shared" si="509"/>
        <v>8</v>
      </c>
      <c r="R1508">
        <f t="shared" si="510"/>
        <v>3</v>
      </c>
      <c r="S1508">
        <f t="shared" si="511"/>
        <v>2004</v>
      </c>
      <c r="T1508" t="str">
        <f t="shared" si="512"/>
        <v>FY2004-08</v>
      </c>
      <c r="U1508" t="str">
        <f t="shared" si="513"/>
        <v>FY2004Q3</v>
      </c>
    </row>
    <row r="1509" spans="1:21">
      <c r="A1509" t="str">
        <f t="shared" si="494"/>
        <v>20040216</v>
      </c>
      <c r="B1509" s="1">
        <f t="shared" si="514"/>
        <v>38033</v>
      </c>
      <c r="C1509" s="1" t="str">
        <f t="shared" si="495"/>
        <v>2004/02/16</v>
      </c>
      <c r="D1509">
        <f t="shared" si="496"/>
        <v>2</v>
      </c>
      <c r="E1509" t="str">
        <f t="shared" si="497"/>
        <v>Monday</v>
      </c>
      <c r="F1509">
        <f t="shared" si="498"/>
        <v>16</v>
      </c>
      <c r="G1509" s="2">
        <f t="shared" si="499"/>
        <v>47</v>
      </c>
      <c r="H1509" t="str">
        <f t="shared" si="500"/>
        <v>Weekday</v>
      </c>
      <c r="I1509">
        <f t="shared" si="501"/>
        <v>8</v>
      </c>
      <c r="J1509" t="str">
        <f t="shared" si="502"/>
        <v>February</v>
      </c>
      <c r="K1509">
        <f t="shared" si="503"/>
        <v>2</v>
      </c>
      <c r="L1509" s="1" t="str">
        <f t="shared" si="504"/>
        <v>N</v>
      </c>
      <c r="M1509">
        <f t="shared" si="505"/>
        <v>1</v>
      </c>
      <c r="N1509">
        <f t="shared" si="506"/>
        <v>2004</v>
      </c>
      <c r="O1509" t="str">
        <f t="shared" si="507"/>
        <v>2004-02</v>
      </c>
      <c r="P1509" t="str">
        <f t="shared" si="508"/>
        <v>2004Q1</v>
      </c>
      <c r="Q1509">
        <f t="shared" si="509"/>
        <v>8</v>
      </c>
      <c r="R1509">
        <f t="shared" si="510"/>
        <v>3</v>
      </c>
      <c r="S1509">
        <f t="shared" si="511"/>
        <v>2004</v>
      </c>
      <c r="T1509" t="str">
        <f t="shared" si="512"/>
        <v>FY2004-08</v>
      </c>
      <c r="U1509" t="str">
        <f t="shared" si="513"/>
        <v>FY2004Q3</v>
      </c>
    </row>
    <row r="1510" spans="1:21">
      <c r="A1510" t="str">
        <f t="shared" si="494"/>
        <v>20040217</v>
      </c>
      <c r="B1510" s="1">
        <f t="shared" si="514"/>
        <v>38034</v>
      </c>
      <c r="C1510" s="1" t="str">
        <f t="shared" si="495"/>
        <v>2004/02/17</v>
      </c>
      <c r="D1510">
        <f t="shared" si="496"/>
        <v>3</v>
      </c>
      <c r="E1510" t="str">
        <f t="shared" si="497"/>
        <v>Tuesday</v>
      </c>
      <c r="F1510">
        <f t="shared" si="498"/>
        <v>17</v>
      </c>
      <c r="G1510" s="2">
        <f t="shared" si="499"/>
        <v>48</v>
      </c>
      <c r="H1510" t="str">
        <f t="shared" si="500"/>
        <v>Weekday</v>
      </c>
      <c r="I1510">
        <f t="shared" si="501"/>
        <v>8</v>
      </c>
      <c r="J1510" t="str">
        <f t="shared" si="502"/>
        <v>February</v>
      </c>
      <c r="K1510">
        <f t="shared" si="503"/>
        <v>2</v>
      </c>
      <c r="L1510" s="1" t="str">
        <f t="shared" si="504"/>
        <v>N</v>
      </c>
      <c r="M1510">
        <f t="shared" si="505"/>
        <v>1</v>
      </c>
      <c r="N1510">
        <f t="shared" si="506"/>
        <v>2004</v>
      </c>
      <c r="O1510" t="str">
        <f t="shared" si="507"/>
        <v>2004-02</v>
      </c>
      <c r="P1510" t="str">
        <f t="shared" si="508"/>
        <v>2004Q1</v>
      </c>
      <c r="Q1510">
        <f t="shared" si="509"/>
        <v>8</v>
      </c>
      <c r="R1510">
        <f t="shared" si="510"/>
        <v>3</v>
      </c>
      <c r="S1510">
        <f t="shared" si="511"/>
        <v>2004</v>
      </c>
      <c r="T1510" t="str">
        <f t="shared" si="512"/>
        <v>FY2004-08</v>
      </c>
      <c r="U1510" t="str">
        <f t="shared" si="513"/>
        <v>FY2004Q3</v>
      </c>
    </row>
    <row r="1511" spans="1:21">
      <c r="A1511" t="str">
        <f t="shared" si="494"/>
        <v>20040218</v>
      </c>
      <c r="B1511" s="1">
        <f t="shared" si="514"/>
        <v>38035</v>
      </c>
      <c r="C1511" s="1" t="str">
        <f t="shared" si="495"/>
        <v>2004/02/18</v>
      </c>
      <c r="D1511">
        <f t="shared" si="496"/>
        <v>4</v>
      </c>
      <c r="E1511" t="str">
        <f t="shared" si="497"/>
        <v>Wednesday</v>
      </c>
      <c r="F1511">
        <f t="shared" si="498"/>
        <v>18</v>
      </c>
      <c r="G1511" s="2">
        <f t="shared" si="499"/>
        <v>49</v>
      </c>
      <c r="H1511" t="str">
        <f t="shared" si="500"/>
        <v>Weekday</v>
      </c>
      <c r="I1511">
        <f t="shared" si="501"/>
        <v>8</v>
      </c>
      <c r="J1511" t="str">
        <f t="shared" si="502"/>
        <v>February</v>
      </c>
      <c r="K1511">
        <f t="shared" si="503"/>
        <v>2</v>
      </c>
      <c r="L1511" s="1" t="str">
        <f t="shared" si="504"/>
        <v>N</v>
      </c>
      <c r="M1511">
        <f t="shared" si="505"/>
        <v>1</v>
      </c>
      <c r="N1511">
        <f t="shared" si="506"/>
        <v>2004</v>
      </c>
      <c r="O1511" t="str">
        <f t="shared" si="507"/>
        <v>2004-02</v>
      </c>
      <c r="P1511" t="str">
        <f t="shared" si="508"/>
        <v>2004Q1</v>
      </c>
      <c r="Q1511">
        <f t="shared" si="509"/>
        <v>8</v>
      </c>
      <c r="R1511">
        <f t="shared" si="510"/>
        <v>3</v>
      </c>
      <c r="S1511">
        <f t="shared" si="511"/>
        <v>2004</v>
      </c>
      <c r="T1511" t="str">
        <f t="shared" si="512"/>
        <v>FY2004-08</v>
      </c>
      <c r="U1511" t="str">
        <f t="shared" si="513"/>
        <v>FY2004Q3</v>
      </c>
    </row>
    <row r="1512" spans="1:21">
      <c r="A1512" t="str">
        <f t="shared" si="494"/>
        <v>20040219</v>
      </c>
      <c r="B1512" s="1">
        <f t="shared" si="514"/>
        <v>38036</v>
      </c>
      <c r="C1512" s="1" t="str">
        <f t="shared" si="495"/>
        <v>2004/02/19</v>
      </c>
      <c r="D1512">
        <f t="shared" si="496"/>
        <v>5</v>
      </c>
      <c r="E1512" t="str">
        <f t="shared" si="497"/>
        <v>Thursday</v>
      </c>
      <c r="F1512">
        <f t="shared" si="498"/>
        <v>19</v>
      </c>
      <c r="G1512" s="2">
        <f t="shared" si="499"/>
        <v>50</v>
      </c>
      <c r="H1512" t="str">
        <f t="shared" si="500"/>
        <v>Weekday</v>
      </c>
      <c r="I1512">
        <f t="shared" si="501"/>
        <v>8</v>
      </c>
      <c r="J1512" t="str">
        <f t="shared" si="502"/>
        <v>February</v>
      </c>
      <c r="K1512">
        <f t="shared" si="503"/>
        <v>2</v>
      </c>
      <c r="L1512" s="1" t="str">
        <f t="shared" si="504"/>
        <v>N</v>
      </c>
      <c r="M1512">
        <f t="shared" si="505"/>
        <v>1</v>
      </c>
      <c r="N1512">
        <f t="shared" si="506"/>
        <v>2004</v>
      </c>
      <c r="O1512" t="str">
        <f t="shared" si="507"/>
        <v>2004-02</v>
      </c>
      <c r="P1512" t="str">
        <f t="shared" si="508"/>
        <v>2004Q1</v>
      </c>
      <c r="Q1512">
        <f t="shared" si="509"/>
        <v>8</v>
      </c>
      <c r="R1512">
        <f t="shared" si="510"/>
        <v>3</v>
      </c>
      <c r="S1512">
        <f t="shared" si="511"/>
        <v>2004</v>
      </c>
      <c r="T1512" t="str">
        <f t="shared" si="512"/>
        <v>FY2004-08</v>
      </c>
      <c r="U1512" t="str">
        <f t="shared" si="513"/>
        <v>FY2004Q3</v>
      </c>
    </row>
    <row r="1513" spans="1:21">
      <c r="A1513" t="str">
        <f t="shared" si="494"/>
        <v>20040220</v>
      </c>
      <c r="B1513" s="1">
        <f t="shared" si="514"/>
        <v>38037</v>
      </c>
      <c r="C1513" s="1" t="str">
        <f t="shared" si="495"/>
        <v>2004/02/20</v>
      </c>
      <c r="D1513">
        <f t="shared" si="496"/>
        <v>6</v>
      </c>
      <c r="E1513" t="str">
        <f t="shared" si="497"/>
        <v>Friday</v>
      </c>
      <c r="F1513">
        <f t="shared" si="498"/>
        <v>20</v>
      </c>
      <c r="G1513" s="2">
        <f t="shared" si="499"/>
        <v>51</v>
      </c>
      <c r="H1513" t="str">
        <f t="shared" si="500"/>
        <v>Weekend</v>
      </c>
      <c r="I1513">
        <f t="shared" si="501"/>
        <v>8</v>
      </c>
      <c r="J1513" t="str">
        <f t="shared" si="502"/>
        <v>February</v>
      </c>
      <c r="K1513">
        <f t="shared" si="503"/>
        <v>2</v>
      </c>
      <c r="L1513" s="1" t="str">
        <f t="shared" si="504"/>
        <v>N</v>
      </c>
      <c r="M1513">
        <f t="shared" si="505"/>
        <v>1</v>
      </c>
      <c r="N1513">
        <f t="shared" si="506"/>
        <v>2004</v>
      </c>
      <c r="O1513" t="str">
        <f t="shared" si="507"/>
        <v>2004-02</v>
      </c>
      <c r="P1513" t="str">
        <f t="shared" si="508"/>
        <v>2004Q1</v>
      </c>
      <c r="Q1513">
        <f t="shared" si="509"/>
        <v>8</v>
      </c>
      <c r="R1513">
        <f t="shared" si="510"/>
        <v>3</v>
      </c>
      <c r="S1513">
        <f t="shared" si="511"/>
        <v>2004</v>
      </c>
      <c r="T1513" t="str">
        <f t="shared" si="512"/>
        <v>FY2004-08</v>
      </c>
      <c r="U1513" t="str">
        <f t="shared" si="513"/>
        <v>FY2004Q3</v>
      </c>
    </row>
    <row r="1514" spans="1:21">
      <c r="A1514" t="str">
        <f t="shared" si="494"/>
        <v>20040221</v>
      </c>
      <c r="B1514" s="1">
        <f t="shared" si="514"/>
        <v>38038</v>
      </c>
      <c r="C1514" s="1" t="str">
        <f t="shared" si="495"/>
        <v>2004/02/21</v>
      </c>
      <c r="D1514">
        <f t="shared" si="496"/>
        <v>7</v>
      </c>
      <c r="E1514" t="str">
        <f t="shared" si="497"/>
        <v>Saturday</v>
      </c>
      <c r="F1514">
        <f t="shared" si="498"/>
        <v>21</v>
      </c>
      <c r="G1514" s="2">
        <f t="shared" si="499"/>
        <v>52</v>
      </c>
      <c r="H1514" t="str">
        <f t="shared" si="500"/>
        <v>Weekend</v>
      </c>
      <c r="I1514">
        <f t="shared" si="501"/>
        <v>8</v>
      </c>
      <c r="J1514" t="str">
        <f t="shared" si="502"/>
        <v>February</v>
      </c>
      <c r="K1514">
        <f t="shared" si="503"/>
        <v>2</v>
      </c>
      <c r="L1514" s="1" t="str">
        <f t="shared" si="504"/>
        <v>N</v>
      </c>
      <c r="M1514">
        <f t="shared" si="505"/>
        <v>1</v>
      </c>
      <c r="N1514">
        <f t="shared" si="506"/>
        <v>2004</v>
      </c>
      <c r="O1514" t="str">
        <f t="shared" si="507"/>
        <v>2004-02</v>
      </c>
      <c r="P1514" t="str">
        <f t="shared" si="508"/>
        <v>2004Q1</v>
      </c>
      <c r="Q1514">
        <f t="shared" si="509"/>
        <v>8</v>
      </c>
      <c r="R1514">
        <f t="shared" si="510"/>
        <v>3</v>
      </c>
      <c r="S1514">
        <f t="shared" si="511"/>
        <v>2004</v>
      </c>
      <c r="T1514" t="str">
        <f t="shared" si="512"/>
        <v>FY2004-08</v>
      </c>
      <c r="U1514" t="str">
        <f t="shared" si="513"/>
        <v>FY2004Q3</v>
      </c>
    </row>
    <row r="1515" spans="1:21">
      <c r="A1515" t="str">
        <f t="shared" si="494"/>
        <v>20040222</v>
      </c>
      <c r="B1515" s="1">
        <f t="shared" si="514"/>
        <v>38039</v>
      </c>
      <c r="C1515" s="1" t="str">
        <f t="shared" si="495"/>
        <v>2004/02/22</v>
      </c>
      <c r="D1515">
        <f t="shared" si="496"/>
        <v>1</v>
      </c>
      <c r="E1515" t="str">
        <f t="shared" si="497"/>
        <v>Sunday</v>
      </c>
      <c r="F1515">
        <f t="shared" si="498"/>
        <v>22</v>
      </c>
      <c r="G1515" s="2">
        <f t="shared" si="499"/>
        <v>53</v>
      </c>
      <c r="H1515" t="str">
        <f t="shared" si="500"/>
        <v>Weekday</v>
      </c>
      <c r="I1515">
        <f t="shared" si="501"/>
        <v>9</v>
      </c>
      <c r="J1515" t="str">
        <f t="shared" si="502"/>
        <v>February</v>
      </c>
      <c r="K1515">
        <f t="shared" si="503"/>
        <v>2</v>
      </c>
      <c r="L1515" s="1" t="str">
        <f t="shared" si="504"/>
        <v>N</v>
      </c>
      <c r="M1515">
        <f t="shared" si="505"/>
        <v>1</v>
      </c>
      <c r="N1515">
        <f t="shared" si="506"/>
        <v>2004</v>
      </c>
      <c r="O1515" t="str">
        <f t="shared" si="507"/>
        <v>2004-02</v>
      </c>
      <c r="P1515" t="str">
        <f t="shared" si="508"/>
        <v>2004Q1</v>
      </c>
      <c r="Q1515">
        <f t="shared" si="509"/>
        <v>8</v>
      </c>
      <c r="R1515">
        <f t="shared" si="510"/>
        <v>3</v>
      </c>
      <c r="S1515">
        <f t="shared" si="511"/>
        <v>2004</v>
      </c>
      <c r="T1515" t="str">
        <f t="shared" si="512"/>
        <v>FY2004-08</v>
      </c>
      <c r="U1515" t="str">
        <f t="shared" si="513"/>
        <v>FY2004Q3</v>
      </c>
    </row>
    <row r="1516" spans="1:21">
      <c r="A1516" t="str">
        <f t="shared" si="494"/>
        <v>20040223</v>
      </c>
      <c r="B1516" s="1">
        <f t="shared" si="514"/>
        <v>38040</v>
      </c>
      <c r="C1516" s="1" t="str">
        <f t="shared" si="495"/>
        <v>2004/02/23</v>
      </c>
      <c r="D1516">
        <f t="shared" si="496"/>
        <v>2</v>
      </c>
      <c r="E1516" t="str">
        <f t="shared" si="497"/>
        <v>Monday</v>
      </c>
      <c r="F1516">
        <f t="shared" si="498"/>
        <v>23</v>
      </c>
      <c r="G1516" s="2">
        <f t="shared" si="499"/>
        <v>54</v>
      </c>
      <c r="H1516" t="str">
        <f t="shared" si="500"/>
        <v>Weekday</v>
      </c>
      <c r="I1516">
        <f t="shared" si="501"/>
        <v>9</v>
      </c>
      <c r="J1516" t="str">
        <f t="shared" si="502"/>
        <v>February</v>
      </c>
      <c r="K1516">
        <f t="shared" si="503"/>
        <v>2</v>
      </c>
      <c r="L1516" s="1" t="str">
        <f t="shared" si="504"/>
        <v>N</v>
      </c>
      <c r="M1516">
        <f t="shared" si="505"/>
        <v>1</v>
      </c>
      <c r="N1516">
        <f t="shared" si="506"/>
        <v>2004</v>
      </c>
      <c r="O1516" t="str">
        <f t="shared" si="507"/>
        <v>2004-02</v>
      </c>
      <c r="P1516" t="str">
        <f t="shared" si="508"/>
        <v>2004Q1</v>
      </c>
      <c r="Q1516">
        <f t="shared" si="509"/>
        <v>8</v>
      </c>
      <c r="R1516">
        <f t="shared" si="510"/>
        <v>3</v>
      </c>
      <c r="S1516">
        <f t="shared" si="511"/>
        <v>2004</v>
      </c>
      <c r="T1516" t="str">
        <f t="shared" si="512"/>
        <v>FY2004-08</v>
      </c>
      <c r="U1516" t="str">
        <f t="shared" si="513"/>
        <v>FY2004Q3</v>
      </c>
    </row>
    <row r="1517" spans="1:21">
      <c r="A1517" t="str">
        <f t="shared" si="494"/>
        <v>20040224</v>
      </c>
      <c r="B1517" s="1">
        <f t="shared" si="514"/>
        <v>38041</v>
      </c>
      <c r="C1517" s="1" t="str">
        <f t="shared" si="495"/>
        <v>2004/02/24</v>
      </c>
      <c r="D1517">
        <f t="shared" si="496"/>
        <v>3</v>
      </c>
      <c r="E1517" t="str">
        <f t="shared" si="497"/>
        <v>Tuesday</v>
      </c>
      <c r="F1517">
        <f t="shared" si="498"/>
        <v>24</v>
      </c>
      <c r="G1517" s="2">
        <f t="shared" si="499"/>
        <v>55</v>
      </c>
      <c r="H1517" t="str">
        <f t="shared" si="500"/>
        <v>Weekday</v>
      </c>
      <c r="I1517">
        <f t="shared" si="501"/>
        <v>9</v>
      </c>
      <c r="J1517" t="str">
        <f t="shared" si="502"/>
        <v>February</v>
      </c>
      <c r="K1517">
        <f t="shared" si="503"/>
        <v>2</v>
      </c>
      <c r="L1517" s="1" t="str">
        <f t="shared" si="504"/>
        <v>N</v>
      </c>
      <c r="M1517">
        <f t="shared" si="505"/>
        <v>1</v>
      </c>
      <c r="N1517">
        <f t="shared" si="506"/>
        <v>2004</v>
      </c>
      <c r="O1517" t="str">
        <f t="shared" si="507"/>
        <v>2004-02</v>
      </c>
      <c r="P1517" t="str">
        <f t="shared" si="508"/>
        <v>2004Q1</v>
      </c>
      <c r="Q1517">
        <f t="shared" si="509"/>
        <v>8</v>
      </c>
      <c r="R1517">
        <f t="shared" si="510"/>
        <v>3</v>
      </c>
      <c r="S1517">
        <f t="shared" si="511"/>
        <v>2004</v>
      </c>
      <c r="T1517" t="str">
        <f t="shared" si="512"/>
        <v>FY2004-08</v>
      </c>
      <c r="U1517" t="str">
        <f t="shared" si="513"/>
        <v>FY2004Q3</v>
      </c>
    </row>
    <row r="1518" spans="1:21">
      <c r="A1518" t="str">
        <f t="shared" si="494"/>
        <v>20040225</v>
      </c>
      <c r="B1518" s="1">
        <f t="shared" si="514"/>
        <v>38042</v>
      </c>
      <c r="C1518" s="1" t="str">
        <f t="shared" si="495"/>
        <v>2004/02/25</v>
      </c>
      <c r="D1518">
        <f t="shared" si="496"/>
        <v>4</v>
      </c>
      <c r="E1518" t="str">
        <f t="shared" si="497"/>
        <v>Wednesday</v>
      </c>
      <c r="F1518">
        <f t="shared" si="498"/>
        <v>25</v>
      </c>
      <c r="G1518" s="2">
        <f t="shared" si="499"/>
        <v>56</v>
      </c>
      <c r="H1518" t="str">
        <f t="shared" si="500"/>
        <v>Weekday</v>
      </c>
      <c r="I1518">
        <f t="shared" si="501"/>
        <v>9</v>
      </c>
      <c r="J1518" t="str">
        <f t="shared" si="502"/>
        <v>February</v>
      </c>
      <c r="K1518">
        <f t="shared" si="503"/>
        <v>2</v>
      </c>
      <c r="L1518" s="1" t="str">
        <f t="shared" si="504"/>
        <v>N</v>
      </c>
      <c r="M1518">
        <f t="shared" si="505"/>
        <v>1</v>
      </c>
      <c r="N1518">
        <f t="shared" si="506"/>
        <v>2004</v>
      </c>
      <c r="O1518" t="str">
        <f t="shared" si="507"/>
        <v>2004-02</v>
      </c>
      <c r="P1518" t="str">
        <f t="shared" si="508"/>
        <v>2004Q1</v>
      </c>
      <c r="Q1518">
        <f t="shared" si="509"/>
        <v>8</v>
      </c>
      <c r="R1518">
        <f t="shared" si="510"/>
        <v>3</v>
      </c>
      <c r="S1518">
        <f t="shared" si="511"/>
        <v>2004</v>
      </c>
      <c r="T1518" t="str">
        <f t="shared" si="512"/>
        <v>FY2004-08</v>
      </c>
      <c r="U1518" t="str">
        <f t="shared" si="513"/>
        <v>FY2004Q3</v>
      </c>
    </row>
    <row r="1519" spans="1:21">
      <c r="A1519" t="str">
        <f t="shared" si="494"/>
        <v>20040226</v>
      </c>
      <c r="B1519" s="1">
        <f t="shared" si="514"/>
        <v>38043</v>
      </c>
      <c r="C1519" s="1" t="str">
        <f t="shared" si="495"/>
        <v>2004/02/26</v>
      </c>
      <c r="D1519">
        <f t="shared" si="496"/>
        <v>5</v>
      </c>
      <c r="E1519" t="str">
        <f t="shared" si="497"/>
        <v>Thursday</v>
      </c>
      <c r="F1519">
        <f t="shared" si="498"/>
        <v>26</v>
      </c>
      <c r="G1519" s="2">
        <f t="shared" si="499"/>
        <v>57</v>
      </c>
      <c r="H1519" t="str">
        <f t="shared" si="500"/>
        <v>Weekday</v>
      </c>
      <c r="I1519">
        <f t="shared" si="501"/>
        <v>9</v>
      </c>
      <c r="J1519" t="str">
        <f t="shared" si="502"/>
        <v>February</v>
      </c>
      <c r="K1519">
        <f t="shared" si="503"/>
        <v>2</v>
      </c>
      <c r="L1519" s="1" t="str">
        <f t="shared" si="504"/>
        <v>N</v>
      </c>
      <c r="M1519">
        <f t="shared" si="505"/>
        <v>1</v>
      </c>
      <c r="N1519">
        <f t="shared" si="506"/>
        <v>2004</v>
      </c>
      <c r="O1519" t="str">
        <f t="shared" si="507"/>
        <v>2004-02</v>
      </c>
      <c r="P1519" t="str">
        <f t="shared" si="508"/>
        <v>2004Q1</v>
      </c>
      <c r="Q1519">
        <f t="shared" si="509"/>
        <v>8</v>
      </c>
      <c r="R1519">
        <f t="shared" si="510"/>
        <v>3</v>
      </c>
      <c r="S1519">
        <f t="shared" si="511"/>
        <v>2004</v>
      </c>
      <c r="T1519" t="str">
        <f t="shared" si="512"/>
        <v>FY2004-08</v>
      </c>
      <c r="U1519" t="str">
        <f t="shared" si="513"/>
        <v>FY2004Q3</v>
      </c>
    </row>
    <row r="1520" spans="1:21">
      <c r="A1520" t="str">
        <f t="shared" si="494"/>
        <v>20040227</v>
      </c>
      <c r="B1520" s="1">
        <f t="shared" si="514"/>
        <v>38044</v>
      </c>
      <c r="C1520" s="1" t="str">
        <f t="shared" si="495"/>
        <v>2004/02/27</v>
      </c>
      <c r="D1520">
        <f t="shared" si="496"/>
        <v>6</v>
      </c>
      <c r="E1520" t="str">
        <f t="shared" si="497"/>
        <v>Friday</v>
      </c>
      <c r="F1520">
        <f t="shared" si="498"/>
        <v>27</v>
      </c>
      <c r="G1520" s="2">
        <f t="shared" si="499"/>
        <v>58</v>
      </c>
      <c r="H1520" t="str">
        <f t="shared" si="500"/>
        <v>Weekend</v>
      </c>
      <c r="I1520">
        <f t="shared" si="501"/>
        <v>9</v>
      </c>
      <c r="J1520" t="str">
        <f t="shared" si="502"/>
        <v>February</v>
      </c>
      <c r="K1520">
        <f t="shared" si="503"/>
        <v>2</v>
      </c>
      <c r="L1520" s="1" t="str">
        <f t="shared" si="504"/>
        <v>N</v>
      </c>
      <c r="M1520">
        <f t="shared" si="505"/>
        <v>1</v>
      </c>
      <c r="N1520">
        <f t="shared" si="506"/>
        <v>2004</v>
      </c>
      <c r="O1520" t="str">
        <f t="shared" si="507"/>
        <v>2004-02</v>
      </c>
      <c r="P1520" t="str">
        <f t="shared" si="508"/>
        <v>2004Q1</v>
      </c>
      <c r="Q1520">
        <f t="shared" si="509"/>
        <v>8</v>
      </c>
      <c r="R1520">
        <f t="shared" si="510"/>
        <v>3</v>
      </c>
      <c r="S1520">
        <f t="shared" si="511"/>
        <v>2004</v>
      </c>
      <c r="T1520" t="str">
        <f t="shared" si="512"/>
        <v>FY2004-08</v>
      </c>
      <c r="U1520" t="str">
        <f t="shared" si="513"/>
        <v>FY2004Q3</v>
      </c>
    </row>
    <row r="1521" spans="1:21">
      <c r="A1521" t="str">
        <f t="shared" si="494"/>
        <v>20040228</v>
      </c>
      <c r="B1521" s="1">
        <f t="shared" si="514"/>
        <v>38045</v>
      </c>
      <c r="C1521" s="1" t="str">
        <f t="shared" si="495"/>
        <v>2004/02/28</v>
      </c>
      <c r="D1521">
        <f t="shared" si="496"/>
        <v>7</v>
      </c>
      <c r="E1521" t="str">
        <f t="shared" si="497"/>
        <v>Saturday</v>
      </c>
      <c r="F1521">
        <f t="shared" si="498"/>
        <v>28</v>
      </c>
      <c r="G1521" s="2">
        <f t="shared" si="499"/>
        <v>59</v>
      </c>
      <c r="H1521" t="str">
        <f t="shared" si="500"/>
        <v>Weekend</v>
      </c>
      <c r="I1521">
        <f t="shared" si="501"/>
        <v>9</v>
      </c>
      <c r="J1521" t="str">
        <f t="shared" si="502"/>
        <v>February</v>
      </c>
      <c r="K1521">
        <f t="shared" si="503"/>
        <v>2</v>
      </c>
      <c r="L1521" s="1" t="str">
        <f t="shared" si="504"/>
        <v>N</v>
      </c>
      <c r="M1521">
        <f t="shared" si="505"/>
        <v>1</v>
      </c>
      <c r="N1521">
        <f t="shared" si="506"/>
        <v>2004</v>
      </c>
      <c r="O1521" t="str">
        <f t="shared" si="507"/>
        <v>2004-02</v>
      </c>
      <c r="P1521" t="str">
        <f t="shared" si="508"/>
        <v>2004Q1</v>
      </c>
      <c r="Q1521">
        <f t="shared" si="509"/>
        <v>8</v>
      </c>
      <c r="R1521">
        <f t="shared" si="510"/>
        <v>3</v>
      </c>
      <c r="S1521">
        <f t="shared" si="511"/>
        <v>2004</v>
      </c>
      <c r="T1521" t="str">
        <f t="shared" si="512"/>
        <v>FY2004-08</v>
      </c>
      <c r="U1521" t="str">
        <f t="shared" si="513"/>
        <v>FY2004Q3</v>
      </c>
    </row>
    <row r="1522" spans="1:21">
      <c r="A1522" t="str">
        <f t="shared" si="494"/>
        <v>20040229</v>
      </c>
      <c r="B1522" s="1">
        <f t="shared" si="514"/>
        <v>38046</v>
      </c>
      <c r="C1522" s="1" t="str">
        <f t="shared" si="495"/>
        <v>2004/02/29</v>
      </c>
      <c r="D1522">
        <f t="shared" si="496"/>
        <v>1</v>
      </c>
      <c r="E1522" t="str">
        <f t="shared" si="497"/>
        <v>Sunday</v>
      </c>
      <c r="F1522">
        <f t="shared" si="498"/>
        <v>29</v>
      </c>
      <c r="G1522" s="2">
        <f t="shared" si="499"/>
        <v>60</v>
      </c>
      <c r="H1522" t="str">
        <f t="shared" si="500"/>
        <v>Weekday</v>
      </c>
      <c r="I1522">
        <f t="shared" si="501"/>
        <v>10</v>
      </c>
      <c r="J1522" t="str">
        <f t="shared" si="502"/>
        <v>February</v>
      </c>
      <c r="K1522">
        <f t="shared" si="503"/>
        <v>2</v>
      </c>
      <c r="L1522" s="1" t="str">
        <f t="shared" si="504"/>
        <v>Y</v>
      </c>
      <c r="M1522">
        <f t="shared" si="505"/>
        <v>1</v>
      </c>
      <c r="N1522">
        <f t="shared" si="506"/>
        <v>2004</v>
      </c>
      <c r="O1522" t="str">
        <f t="shared" si="507"/>
        <v>2004-02</v>
      </c>
      <c r="P1522" t="str">
        <f t="shared" si="508"/>
        <v>2004Q1</v>
      </c>
      <c r="Q1522">
        <f t="shared" si="509"/>
        <v>8</v>
      </c>
      <c r="R1522">
        <f t="shared" si="510"/>
        <v>3</v>
      </c>
      <c r="S1522">
        <f t="shared" si="511"/>
        <v>2004</v>
      </c>
      <c r="T1522" t="str">
        <f t="shared" si="512"/>
        <v>FY2004-08</v>
      </c>
      <c r="U1522" t="str">
        <f t="shared" si="513"/>
        <v>FY2004Q3</v>
      </c>
    </row>
    <row r="1523" spans="1:21">
      <c r="A1523" t="str">
        <f t="shared" si="494"/>
        <v>20040301</v>
      </c>
      <c r="B1523" s="1">
        <f t="shared" si="514"/>
        <v>38047</v>
      </c>
      <c r="C1523" s="1" t="str">
        <f t="shared" si="495"/>
        <v>2004/03/01</v>
      </c>
      <c r="D1523">
        <f t="shared" si="496"/>
        <v>2</v>
      </c>
      <c r="E1523" t="str">
        <f t="shared" si="497"/>
        <v>Monday</v>
      </c>
      <c r="F1523">
        <f t="shared" si="498"/>
        <v>1</v>
      </c>
      <c r="G1523" s="2">
        <f t="shared" si="499"/>
        <v>61</v>
      </c>
      <c r="H1523" t="str">
        <f t="shared" si="500"/>
        <v>Weekday</v>
      </c>
      <c r="I1523">
        <f t="shared" si="501"/>
        <v>10</v>
      </c>
      <c r="J1523" t="str">
        <f t="shared" si="502"/>
        <v>March</v>
      </c>
      <c r="K1523">
        <f t="shared" si="503"/>
        <v>3</v>
      </c>
      <c r="L1523" s="1" t="str">
        <f t="shared" si="504"/>
        <v>N</v>
      </c>
      <c r="M1523">
        <f t="shared" si="505"/>
        <v>1</v>
      </c>
      <c r="N1523">
        <f t="shared" si="506"/>
        <v>2004</v>
      </c>
      <c r="O1523" t="str">
        <f t="shared" si="507"/>
        <v>2004-03</v>
      </c>
      <c r="P1523" t="str">
        <f t="shared" si="508"/>
        <v>2004Q1</v>
      </c>
      <c r="Q1523">
        <f t="shared" si="509"/>
        <v>9</v>
      </c>
      <c r="R1523">
        <f t="shared" si="510"/>
        <v>3</v>
      </c>
      <c r="S1523">
        <f t="shared" si="511"/>
        <v>2004</v>
      </c>
      <c r="T1523" t="str">
        <f t="shared" si="512"/>
        <v>FY2004-09</v>
      </c>
      <c r="U1523" t="str">
        <f t="shared" si="513"/>
        <v>FY2004Q3</v>
      </c>
    </row>
    <row r="1524" spans="1:21">
      <c r="A1524" t="str">
        <f t="shared" si="494"/>
        <v>20040302</v>
      </c>
      <c r="B1524" s="1">
        <f t="shared" si="514"/>
        <v>38048</v>
      </c>
      <c r="C1524" s="1" t="str">
        <f t="shared" si="495"/>
        <v>2004/03/02</v>
      </c>
      <c r="D1524">
        <f t="shared" si="496"/>
        <v>3</v>
      </c>
      <c r="E1524" t="str">
        <f t="shared" si="497"/>
        <v>Tuesday</v>
      </c>
      <c r="F1524">
        <f t="shared" si="498"/>
        <v>2</v>
      </c>
      <c r="G1524" s="2">
        <f t="shared" si="499"/>
        <v>62</v>
      </c>
      <c r="H1524" t="str">
        <f t="shared" si="500"/>
        <v>Weekday</v>
      </c>
      <c r="I1524">
        <f t="shared" si="501"/>
        <v>10</v>
      </c>
      <c r="J1524" t="str">
        <f t="shared" si="502"/>
        <v>March</v>
      </c>
      <c r="K1524">
        <f t="shared" si="503"/>
        <v>3</v>
      </c>
      <c r="L1524" s="1" t="str">
        <f t="shared" si="504"/>
        <v>N</v>
      </c>
      <c r="M1524">
        <f t="shared" si="505"/>
        <v>1</v>
      </c>
      <c r="N1524">
        <f t="shared" si="506"/>
        <v>2004</v>
      </c>
      <c r="O1524" t="str">
        <f t="shared" si="507"/>
        <v>2004-03</v>
      </c>
      <c r="P1524" t="str">
        <f t="shared" si="508"/>
        <v>2004Q1</v>
      </c>
      <c r="Q1524">
        <f t="shared" si="509"/>
        <v>9</v>
      </c>
      <c r="R1524">
        <f t="shared" si="510"/>
        <v>3</v>
      </c>
      <c r="S1524">
        <f t="shared" si="511"/>
        <v>2004</v>
      </c>
      <c r="T1524" t="str">
        <f t="shared" si="512"/>
        <v>FY2004-09</v>
      </c>
      <c r="U1524" t="str">
        <f t="shared" si="513"/>
        <v>FY2004Q3</v>
      </c>
    </row>
    <row r="1525" spans="1:21">
      <c r="A1525" t="str">
        <f t="shared" si="494"/>
        <v>20040303</v>
      </c>
      <c r="B1525" s="1">
        <f t="shared" si="514"/>
        <v>38049</v>
      </c>
      <c r="C1525" s="1" t="str">
        <f t="shared" si="495"/>
        <v>2004/03/03</v>
      </c>
      <c r="D1525">
        <f t="shared" si="496"/>
        <v>4</v>
      </c>
      <c r="E1525" t="str">
        <f t="shared" si="497"/>
        <v>Wednesday</v>
      </c>
      <c r="F1525">
        <f t="shared" si="498"/>
        <v>3</v>
      </c>
      <c r="G1525" s="2">
        <f t="shared" si="499"/>
        <v>63</v>
      </c>
      <c r="H1525" t="str">
        <f t="shared" si="500"/>
        <v>Weekday</v>
      </c>
      <c r="I1525">
        <f t="shared" si="501"/>
        <v>10</v>
      </c>
      <c r="J1525" t="str">
        <f t="shared" si="502"/>
        <v>March</v>
      </c>
      <c r="K1525">
        <f t="shared" si="503"/>
        <v>3</v>
      </c>
      <c r="L1525" s="1" t="str">
        <f t="shared" si="504"/>
        <v>N</v>
      </c>
      <c r="M1525">
        <f t="shared" si="505"/>
        <v>1</v>
      </c>
      <c r="N1525">
        <f t="shared" si="506"/>
        <v>2004</v>
      </c>
      <c r="O1525" t="str">
        <f t="shared" si="507"/>
        <v>2004-03</v>
      </c>
      <c r="P1525" t="str">
        <f t="shared" si="508"/>
        <v>2004Q1</v>
      </c>
      <c r="Q1525">
        <f t="shared" si="509"/>
        <v>9</v>
      </c>
      <c r="R1525">
        <f t="shared" si="510"/>
        <v>3</v>
      </c>
      <c r="S1525">
        <f t="shared" si="511"/>
        <v>2004</v>
      </c>
      <c r="T1525" t="str">
        <f t="shared" si="512"/>
        <v>FY2004-09</v>
      </c>
      <c r="U1525" t="str">
        <f t="shared" si="513"/>
        <v>FY2004Q3</v>
      </c>
    </row>
    <row r="1526" spans="1:21">
      <c r="A1526" t="str">
        <f t="shared" si="494"/>
        <v>20040304</v>
      </c>
      <c r="B1526" s="1">
        <f t="shared" si="514"/>
        <v>38050</v>
      </c>
      <c r="C1526" s="1" t="str">
        <f t="shared" si="495"/>
        <v>2004/03/04</v>
      </c>
      <c r="D1526">
        <f t="shared" si="496"/>
        <v>5</v>
      </c>
      <c r="E1526" t="str">
        <f t="shared" si="497"/>
        <v>Thursday</v>
      </c>
      <c r="F1526">
        <f t="shared" si="498"/>
        <v>4</v>
      </c>
      <c r="G1526" s="2">
        <f t="shared" si="499"/>
        <v>64</v>
      </c>
      <c r="H1526" t="str">
        <f t="shared" si="500"/>
        <v>Weekday</v>
      </c>
      <c r="I1526">
        <f t="shared" si="501"/>
        <v>10</v>
      </c>
      <c r="J1526" t="str">
        <f t="shared" si="502"/>
        <v>March</v>
      </c>
      <c r="K1526">
        <f t="shared" si="503"/>
        <v>3</v>
      </c>
      <c r="L1526" s="1" t="str">
        <f t="shared" si="504"/>
        <v>N</v>
      </c>
      <c r="M1526">
        <f t="shared" si="505"/>
        <v>1</v>
      </c>
      <c r="N1526">
        <f t="shared" si="506"/>
        <v>2004</v>
      </c>
      <c r="O1526" t="str">
        <f t="shared" si="507"/>
        <v>2004-03</v>
      </c>
      <c r="P1526" t="str">
        <f t="shared" si="508"/>
        <v>2004Q1</v>
      </c>
      <c r="Q1526">
        <f t="shared" si="509"/>
        <v>9</v>
      </c>
      <c r="R1526">
        <f t="shared" si="510"/>
        <v>3</v>
      </c>
      <c r="S1526">
        <f t="shared" si="511"/>
        <v>2004</v>
      </c>
      <c r="T1526" t="str">
        <f t="shared" si="512"/>
        <v>FY2004-09</v>
      </c>
      <c r="U1526" t="str">
        <f t="shared" si="513"/>
        <v>FY2004Q3</v>
      </c>
    </row>
    <row r="1527" spans="1:21">
      <c r="A1527" t="str">
        <f t="shared" ref="A1527:A1590" si="515">TEXT(B1527,"yyyymmdd")</f>
        <v>20040305</v>
      </c>
      <c r="B1527" s="1">
        <f t="shared" si="514"/>
        <v>38051</v>
      </c>
      <c r="C1527" s="1" t="str">
        <f t="shared" ref="C1527:C1590" si="516">TEXT(B1527,"yyyy/mm/dd")</f>
        <v>2004/03/05</v>
      </c>
      <c r="D1527">
        <f t="shared" ref="D1527:D1590" si="517">WEEKDAY(B1527)</f>
        <v>6</v>
      </c>
      <c r="E1527" t="str">
        <f t="shared" ref="E1527:E1590" si="518">TEXT(C1527, "dddd")</f>
        <v>Friday</v>
      </c>
      <c r="F1527">
        <f t="shared" ref="F1527:F1590" si="519">DAY(B1527)</f>
        <v>5</v>
      </c>
      <c r="G1527" s="2">
        <f t="shared" ref="G1527:G1590" si="520">B1527-DATEVALUE("1/1/"&amp;YEAR(B1527))+1</f>
        <v>65</v>
      </c>
      <c r="H1527" t="str">
        <f t="shared" ref="H1527:H1590" si="521">IF(D1527&lt;6,"Weekday","Weekend")</f>
        <v>Weekend</v>
      </c>
      <c r="I1527">
        <f t="shared" ref="I1527:I1590" si="522">WEEKNUM(C1527,1)</f>
        <v>10</v>
      </c>
      <c r="J1527" t="str">
        <f t="shared" ref="J1527:J1590" si="523">TEXT(B1527,"Mmmm")</f>
        <v>March</v>
      </c>
      <c r="K1527">
        <f t="shared" ref="K1527:K1590" si="524">MONTH(B1527)</f>
        <v>3</v>
      </c>
      <c r="L1527" s="1" t="str">
        <f t="shared" ref="L1527:L1590" si="525">IF(B1527=EOMONTH(B1527,0),"Y","N")</f>
        <v>N</v>
      </c>
      <c r="M1527">
        <f t="shared" ref="M1527:M1590" si="526">IF(K1527&lt;4,1,IF(K1527&lt;7,2,IF(K1527&lt;10,3,4)))</f>
        <v>1</v>
      </c>
      <c r="N1527">
        <f t="shared" ref="N1527:N1590" si="527">YEAR(B1527)</f>
        <v>2004</v>
      </c>
      <c r="O1527" t="str">
        <f t="shared" ref="O1527:O1590" si="528">N1527&amp;"-"&amp;IF(K1527&lt;10,"0","")&amp;K1527</f>
        <v>2004-03</v>
      </c>
      <c r="P1527" t="str">
        <f t="shared" ref="P1527:P1590" si="529">N1527&amp;"Q"&amp;M1527</f>
        <v>2004Q1</v>
      </c>
      <c r="Q1527">
        <f t="shared" ref="Q1527:Q1590" si="530">IF(K1527&lt;7,K1527+6,K1527-6)</f>
        <v>9</v>
      </c>
      <c r="R1527">
        <f t="shared" ref="R1527:R1590" si="531">IF(Q1527&lt;4,1,IF(Q1527&lt;7,2,IF(Q1527&lt;10,3,4)))</f>
        <v>3</v>
      </c>
      <c r="S1527">
        <f t="shared" ref="S1527:S1590" si="532">IF(K1527&lt;7,N1527,N1527+1)</f>
        <v>2004</v>
      </c>
      <c r="T1527" t="str">
        <f t="shared" ref="T1527:T1590" si="533">"FY"&amp;S1527&amp;"-"&amp;IF(Q1527&lt;10,"0","")&amp;Q1527</f>
        <v>FY2004-09</v>
      </c>
      <c r="U1527" t="str">
        <f t="shared" ref="U1527:U1590" si="534">"FY"&amp;S1527&amp;"Q"&amp;R1527</f>
        <v>FY2004Q3</v>
      </c>
    </row>
    <row r="1528" spans="1:21">
      <c r="A1528" t="str">
        <f t="shared" si="515"/>
        <v>20040306</v>
      </c>
      <c r="B1528" s="1">
        <f t="shared" si="514"/>
        <v>38052</v>
      </c>
      <c r="C1528" s="1" t="str">
        <f t="shared" si="516"/>
        <v>2004/03/06</v>
      </c>
      <c r="D1528">
        <f t="shared" si="517"/>
        <v>7</v>
      </c>
      <c r="E1528" t="str">
        <f t="shared" si="518"/>
        <v>Saturday</v>
      </c>
      <c r="F1528">
        <f t="shared" si="519"/>
        <v>6</v>
      </c>
      <c r="G1528" s="2">
        <f t="shared" si="520"/>
        <v>66</v>
      </c>
      <c r="H1528" t="str">
        <f t="shared" si="521"/>
        <v>Weekend</v>
      </c>
      <c r="I1528">
        <f t="shared" si="522"/>
        <v>10</v>
      </c>
      <c r="J1528" t="str">
        <f t="shared" si="523"/>
        <v>March</v>
      </c>
      <c r="K1528">
        <f t="shared" si="524"/>
        <v>3</v>
      </c>
      <c r="L1528" s="1" t="str">
        <f t="shared" si="525"/>
        <v>N</v>
      </c>
      <c r="M1528">
        <f t="shared" si="526"/>
        <v>1</v>
      </c>
      <c r="N1528">
        <f t="shared" si="527"/>
        <v>2004</v>
      </c>
      <c r="O1528" t="str">
        <f t="shared" si="528"/>
        <v>2004-03</v>
      </c>
      <c r="P1528" t="str">
        <f t="shared" si="529"/>
        <v>2004Q1</v>
      </c>
      <c r="Q1528">
        <f t="shared" si="530"/>
        <v>9</v>
      </c>
      <c r="R1528">
        <f t="shared" si="531"/>
        <v>3</v>
      </c>
      <c r="S1528">
        <f t="shared" si="532"/>
        <v>2004</v>
      </c>
      <c r="T1528" t="str">
        <f t="shared" si="533"/>
        <v>FY2004-09</v>
      </c>
      <c r="U1528" t="str">
        <f t="shared" si="534"/>
        <v>FY2004Q3</v>
      </c>
    </row>
    <row r="1529" spans="1:21">
      <c r="A1529" t="str">
        <f t="shared" si="515"/>
        <v>20040307</v>
      </c>
      <c r="B1529" s="1">
        <f t="shared" si="514"/>
        <v>38053</v>
      </c>
      <c r="C1529" s="1" t="str">
        <f t="shared" si="516"/>
        <v>2004/03/07</v>
      </c>
      <c r="D1529">
        <f t="shared" si="517"/>
        <v>1</v>
      </c>
      <c r="E1529" t="str">
        <f t="shared" si="518"/>
        <v>Sunday</v>
      </c>
      <c r="F1529">
        <f t="shared" si="519"/>
        <v>7</v>
      </c>
      <c r="G1529" s="2">
        <f t="shared" si="520"/>
        <v>67</v>
      </c>
      <c r="H1529" t="str">
        <f t="shared" si="521"/>
        <v>Weekday</v>
      </c>
      <c r="I1529">
        <f t="shared" si="522"/>
        <v>11</v>
      </c>
      <c r="J1529" t="str">
        <f t="shared" si="523"/>
        <v>March</v>
      </c>
      <c r="K1529">
        <f t="shared" si="524"/>
        <v>3</v>
      </c>
      <c r="L1529" s="1" t="str">
        <f t="shared" si="525"/>
        <v>N</v>
      </c>
      <c r="M1529">
        <f t="shared" si="526"/>
        <v>1</v>
      </c>
      <c r="N1529">
        <f t="shared" si="527"/>
        <v>2004</v>
      </c>
      <c r="O1529" t="str">
        <f t="shared" si="528"/>
        <v>2004-03</v>
      </c>
      <c r="P1529" t="str">
        <f t="shared" si="529"/>
        <v>2004Q1</v>
      </c>
      <c r="Q1529">
        <f t="shared" si="530"/>
        <v>9</v>
      </c>
      <c r="R1529">
        <f t="shared" si="531"/>
        <v>3</v>
      </c>
      <c r="S1529">
        <f t="shared" si="532"/>
        <v>2004</v>
      </c>
      <c r="T1529" t="str">
        <f t="shared" si="533"/>
        <v>FY2004-09</v>
      </c>
      <c r="U1529" t="str">
        <f t="shared" si="534"/>
        <v>FY2004Q3</v>
      </c>
    </row>
    <row r="1530" spans="1:21">
      <c r="A1530" t="str">
        <f t="shared" si="515"/>
        <v>20040308</v>
      </c>
      <c r="B1530" s="1">
        <f t="shared" si="514"/>
        <v>38054</v>
      </c>
      <c r="C1530" s="1" t="str">
        <f t="shared" si="516"/>
        <v>2004/03/08</v>
      </c>
      <c r="D1530">
        <f t="shared" si="517"/>
        <v>2</v>
      </c>
      <c r="E1530" t="str">
        <f t="shared" si="518"/>
        <v>Monday</v>
      </c>
      <c r="F1530">
        <f t="shared" si="519"/>
        <v>8</v>
      </c>
      <c r="G1530" s="2">
        <f t="shared" si="520"/>
        <v>68</v>
      </c>
      <c r="H1530" t="str">
        <f t="shared" si="521"/>
        <v>Weekday</v>
      </c>
      <c r="I1530">
        <f t="shared" si="522"/>
        <v>11</v>
      </c>
      <c r="J1530" t="str">
        <f t="shared" si="523"/>
        <v>March</v>
      </c>
      <c r="K1530">
        <f t="shared" si="524"/>
        <v>3</v>
      </c>
      <c r="L1530" s="1" t="str">
        <f t="shared" si="525"/>
        <v>N</v>
      </c>
      <c r="M1530">
        <f t="shared" si="526"/>
        <v>1</v>
      </c>
      <c r="N1530">
        <f t="shared" si="527"/>
        <v>2004</v>
      </c>
      <c r="O1530" t="str">
        <f t="shared" si="528"/>
        <v>2004-03</v>
      </c>
      <c r="P1530" t="str">
        <f t="shared" si="529"/>
        <v>2004Q1</v>
      </c>
      <c r="Q1530">
        <f t="shared" si="530"/>
        <v>9</v>
      </c>
      <c r="R1530">
        <f t="shared" si="531"/>
        <v>3</v>
      </c>
      <c r="S1530">
        <f t="shared" si="532"/>
        <v>2004</v>
      </c>
      <c r="T1530" t="str">
        <f t="shared" si="533"/>
        <v>FY2004-09</v>
      </c>
      <c r="U1530" t="str">
        <f t="shared" si="534"/>
        <v>FY2004Q3</v>
      </c>
    </row>
    <row r="1531" spans="1:21">
      <c r="A1531" t="str">
        <f t="shared" si="515"/>
        <v>20040309</v>
      </c>
      <c r="B1531" s="1">
        <f t="shared" si="514"/>
        <v>38055</v>
      </c>
      <c r="C1531" s="1" t="str">
        <f t="shared" si="516"/>
        <v>2004/03/09</v>
      </c>
      <c r="D1531">
        <f t="shared" si="517"/>
        <v>3</v>
      </c>
      <c r="E1531" t="str">
        <f t="shared" si="518"/>
        <v>Tuesday</v>
      </c>
      <c r="F1531">
        <f t="shared" si="519"/>
        <v>9</v>
      </c>
      <c r="G1531" s="2">
        <f t="shared" si="520"/>
        <v>69</v>
      </c>
      <c r="H1531" t="str">
        <f t="shared" si="521"/>
        <v>Weekday</v>
      </c>
      <c r="I1531">
        <f t="shared" si="522"/>
        <v>11</v>
      </c>
      <c r="J1531" t="str">
        <f t="shared" si="523"/>
        <v>March</v>
      </c>
      <c r="K1531">
        <f t="shared" si="524"/>
        <v>3</v>
      </c>
      <c r="L1531" s="1" t="str">
        <f t="shared" si="525"/>
        <v>N</v>
      </c>
      <c r="M1531">
        <f t="shared" si="526"/>
        <v>1</v>
      </c>
      <c r="N1531">
        <f t="shared" si="527"/>
        <v>2004</v>
      </c>
      <c r="O1531" t="str">
        <f t="shared" si="528"/>
        <v>2004-03</v>
      </c>
      <c r="P1531" t="str">
        <f t="shared" si="529"/>
        <v>2004Q1</v>
      </c>
      <c r="Q1531">
        <f t="shared" si="530"/>
        <v>9</v>
      </c>
      <c r="R1531">
        <f t="shared" si="531"/>
        <v>3</v>
      </c>
      <c r="S1531">
        <f t="shared" si="532"/>
        <v>2004</v>
      </c>
      <c r="T1531" t="str">
        <f t="shared" si="533"/>
        <v>FY2004-09</v>
      </c>
      <c r="U1531" t="str">
        <f t="shared" si="534"/>
        <v>FY2004Q3</v>
      </c>
    </row>
    <row r="1532" spans="1:21">
      <c r="A1532" t="str">
        <f t="shared" si="515"/>
        <v>20040310</v>
      </c>
      <c r="B1532" s="1">
        <f t="shared" si="514"/>
        <v>38056</v>
      </c>
      <c r="C1532" s="1" t="str">
        <f t="shared" si="516"/>
        <v>2004/03/10</v>
      </c>
      <c r="D1532">
        <f t="shared" si="517"/>
        <v>4</v>
      </c>
      <c r="E1532" t="str">
        <f t="shared" si="518"/>
        <v>Wednesday</v>
      </c>
      <c r="F1532">
        <f t="shared" si="519"/>
        <v>10</v>
      </c>
      <c r="G1532" s="2">
        <f t="shared" si="520"/>
        <v>70</v>
      </c>
      <c r="H1532" t="str">
        <f t="shared" si="521"/>
        <v>Weekday</v>
      </c>
      <c r="I1532">
        <f t="shared" si="522"/>
        <v>11</v>
      </c>
      <c r="J1532" t="str">
        <f t="shared" si="523"/>
        <v>March</v>
      </c>
      <c r="K1532">
        <f t="shared" si="524"/>
        <v>3</v>
      </c>
      <c r="L1532" s="1" t="str">
        <f t="shared" si="525"/>
        <v>N</v>
      </c>
      <c r="M1532">
        <f t="shared" si="526"/>
        <v>1</v>
      </c>
      <c r="N1532">
        <f t="shared" si="527"/>
        <v>2004</v>
      </c>
      <c r="O1532" t="str">
        <f t="shared" si="528"/>
        <v>2004-03</v>
      </c>
      <c r="P1532" t="str">
        <f t="shared" si="529"/>
        <v>2004Q1</v>
      </c>
      <c r="Q1532">
        <f t="shared" si="530"/>
        <v>9</v>
      </c>
      <c r="R1532">
        <f t="shared" si="531"/>
        <v>3</v>
      </c>
      <c r="S1532">
        <f t="shared" si="532"/>
        <v>2004</v>
      </c>
      <c r="T1532" t="str">
        <f t="shared" si="533"/>
        <v>FY2004-09</v>
      </c>
      <c r="U1532" t="str">
        <f t="shared" si="534"/>
        <v>FY2004Q3</v>
      </c>
    </row>
    <row r="1533" spans="1:21">
      <c r="A1533" t="str">
        <f t="shared" si="515"/>
        <v>20040311</v>
      </c>
      <c r="B1533" s="1">
        <f t="shared" si="514"/>
        <v>38057</v>
      </c>
      <c r="C1533" s="1" t="str">
        <f t="shared" si="516"/>
        <v>2004/03/11</v>
      </c>
      <c r="D1533">
        <f t="shared" si="517"/>
        <v>5</v>
      </c>
      <c r="E1533" t="str">
        <f t="shared" si="518"/>
        <v>Thursday</v>
      </c>
      <c r="F1533">
        <f t="shared" si="519"/>
        <v>11</v>
      </c>
      <c r="G1533" s="2">
        <f t="shared" si="520"/>
        <v>71</v>
      </c>
      <c r="H1533" t="str">
        <f t="shared" si="521"/>
        <v>Weekday</v>
      </c>
      <c r="I1533">
        <f t="shared" si="522"/>
        <v>11</v>
      </c>
      <c r="J1533" t="str">
        <f t="shared" si="523"/>
        <v>March</v>
      </c>
      <c r="K1533">
        <f t="shared" si="524"/>
        <v>3</v>
      </c>
      <c r="L1533" s="1" t="str">
        <f t="shared" si="525"/>
        <v>N</v>
      </c>
      <c r="M1533">
        <f t="shared" si="526"/>
        <v>1</v>
      </c>
      <c r="N1533">
        <f t="shared" si="527"/>
        <v>2004</v>
      </c>
      <c r="O1533" t="str">
        <f t="shared" si="528"/>
        <v>2004-03</v>
      </c>
      <c r="P1533" t="str">
        <f t="shared" si="529"/>
        <v>2004Q1</v>
      </c>
      <c r="Q1533">
        <f t="shared" si="530"/>
        <v>9</v>
      </c>
      <c r="R1533">
        <f t="shared" si="531"/>
        <v>3</v>
      </c>
      <c r="S1533">
        <f t="shared" si="532"/>
        <v>2004</v>
      </c>
      <c r="T1533" t="str">
        <f t="shared" si="533"/>
        <v>FY2004-09</v>
      </c>
      <c r="U1533" t="str">
        <f t="shared" si="534"/>
        <v>FY2004Q3</v>
      </c>
    </row>
    <row r="1534" spans="1:21">
      <c r="A1534" t="str">
        <f t="shared" si="515"/>
        <v>20040312</v>
      </c>
      <c r="B1534" s="1">
        <f t="shared" si="514"/>
        <v>38058</v>
      </c>
      <c r="C1534" s="1" t="str">
        <f t="shared" si="516"/>
        <v>2004/03/12</v>
      </c>
      <c r="D1534">
        <f t="shared" si="517"/>
        <v>6</v>
      </c>
      <c r="E1534" t="str">
        <f t="shared" si="518"/>
        <v>Friday</v>
      </c>
      <c r="F1534">
        <f t="shared" si="519"/>
        <v>12</v>
      </c>
      <c r="G1534" s="2">
        <f t="shared" si="520"/>
        <v>72</v>
      </c>
      <c r="H1534" t="str">
        <f t="shared" si="521"/>
        <v>Weekend</v>
      </c>
      <c r="I1534">
        <f t="shared" si="522"/>
        <v>11</v>
      </c>
      <c r="J1534" t="str">
        <f t="shared" si="523"/>
        <v>March</v>
      </c>
      <c r="K1534">
        <f t="shared" si="524"/>
        <v>3</v>
      </c>
      <c r="L1534" s="1" t="str">
        <f t="shared" si="525"/>
        <v>N</v>
      </c>
      <c r="M1534">
        <f t="shared" si="526"/>
        <v>1</v>
      </c>
      <c r="N1534">
        <f t="shared" si="527"/>
        <v>2004</v>
      </c>
      <c r="O1534" t="str">
        <f t="shared" si="528"/>
        <v>2004-03</v>
      </c>
      <c r="P1534" t="str">
        <f t="shared" si="529"/>
        <v>2004Q1</v>
      </c>
      <c r="Q1534">
        <f t="shared" si="530"/>
        <v>9</v>
      </c>
      <c r="R1534">
        <f t="shared" si="531"/>
        <v>3</v>
      </c>
      <c r="S1534">
        <f t="shared" si="532"/>
        <v>2004</v>
      </c>
      <c r="T1534" t="str">
        <f t="shared" si="533"/>
        <v>FY2004-09</v>
      </c>
      <c r="U1534" t="str">
        <f t="shared" si="534"/>
        <v>FY2004Q3</v>
      </c>
    </row>
    <row r="1535" spans="1:21">
      <c r="A1535" t="str">
        <f t="shared" si="515"/>
        <v>20040313</v>
      </c>
      <c r="B1535" s="1">
        <f t="shared" si="514"/>
        <v>38059</v>
      </c>
      <c r="C1535" s="1" t="str">
        <f t="shared" si="516"/>
        <v>2004/03/13</v>
      </c>
      <c r="D1535">
        <f t="shared" si="517"/>
        <v>7</v>
      </c>
      <c r="E1535" t="str">
        <f t="shared" si="518"/>
        <v>Saturday</v>
      </c>
      <c r="F1535">
        <f t="shared" si="519"/>
        <v>13</v>
      </c>
      <c r="G1535" s="2">
        <f t="shared" si="520"/>
        <v>73</v>
      </c>
      <c r="H1535" t="str">
        <f t="shared" si="521"/>
        <v>Weekend</v>
      </c>
      <c r="I1535">
        <f t="shared" si="522"/>
        <v>11</v>
      </c>
      <c r="J1535" t="str">
        <f t="shared" si="523"/>
        <v>March</v>
      </c>
      <c r="K1535">
        <f t="shared" si="524"/>
        <v>3</v>
      </c>
      <c r="L1535" s="1" t="str">
        <f t="shared" si="525"/>
        <v>N</v>
      </c>
      <c r="M1535">
        <f t="shared" si="526"/>
        <v>1</v>
      </c>
      <c r="N1535">
        <f t="shared" si="527"/>
        <v>2004</v>
      </c>
      <c r="O1535" t="str">
        <f t="shared" si="528"/>
        <v>2004-03</v>
      </c>
      <c r="P1535" t="str">
        <f t="shared" si="529"/>
        <v>2004Q1</v>
      </c>
      <c r="Q1535">
        <f t="shared" si="530"/>
        <v>9</v>
      </c>
      <c r="R1535">
        <f t="shared" si="531"/>
        <v>3</v>
      </c>
      <c r="S1535">
        <f t="shared" si="532"/>
        <v>2004</v>
      </c>
      <c r="T1535" t="str">
        <f t="shared" si="533"/>
        <v>FY2004-09</v>
      </c>
      <c r="U1535" t="str">
        <f t="shared" si="534"/>
        <v>FY2004Q3</v>
      </c>
    </row>
    <row r="1536" spans="1:21">
      <c r="A1536" t="str">
        <f t="shared" si="515"/>
        <v>20040314</v>
      </c>
      <c r="B1536" s="1">
        <f t="shared" si="514"/>
        <v>38060</v>
      </c>
      <c r="C1536" s="1" t="str">
        <f t="shared" si="516"/>
        <v>2004/03/14</v>
      </c>
      <c r="D1536">
        <f t="shared" si="517"/>
        <v>1</v>
      </c>
      <c r="E1536" t="str">
        <f t="shared" si="518"/>
        <v>Sunday</v>
      </c>
      <c r="F1536">
        <f t="shared" si="519"/>
        <v>14</v>
      </c>
      <c r="G1536" s="2">
        <f t="shared" si="520"/>
        <v>74</v>
      </c>
      <c r="H1536" t="str">
        <f t="shared" si="521"/>
        <v>Weekday</v>
      </c>
      <c r="I1536">
        <f t="shared" si="522"/>
        <v>12</v>
      </c>
      <c r="J1536" t="str">
        <f t="shared" si="523"/>
        <v>March</v>
      </c>
      <c r="K1536">
        <f t="shared" si="524"/>
        <v>3</v>
      </c>
      <c r="L1536" s="1" t="str">
        <f t="shared" si="525"/>
        <v>N</v>
      </c>
      <c r="M1536">
        <f t="shared" si="526"/>
        <v>1</v>
      </c>
      <c r="N1536">
        <f t="shared" si="527"/>
        <v>2004</v>
      </c>
      <c r="O1536" t="str">
        <f t="shared" si="528"/>
        <v>2004-03</v>
      </c>
      <c r="P1536" t="str">
        <f t="shared" si="529"/>
        <v>2004Q1</v>
      </c>
      <c r="Q1536">
        <f t="shared" si="530"/>
        <v>9</v>
      </c>
      <c r="R1536">
        <f t="shared" si="531"/>
        <v>3</v>
      </c>
      <c r="S1536">
        <f t="shared" si="532"/>
        <v>2004</v>
      </c>
      <c r="T1536" t="str">
        <f t="shared" si="533"/>
        <v>FY2004-09</v>
      </c>
      <c r="U1536" t="str">
        <f t="shared" si="534"/>
        <v>FY2004Q3</v>
      </c>
    </row>
    <row r="1537" spans="1:21">
      <c r="A1537" t="str">
        <f t="shared" si="515"/>
        <v>20040315</v>
      </c>
      <c r="B1537" s="1">
        <f t="shared" si="514"/>
        <v>38061</v>
      </c>
      <c r="C1537" s="1" t="str">
        <f t="shared" si="516"/>
        <v>2004/03/15</v>
      </c>
      <c r="D1537">
        <f t="shared" si="517"/>
        <v>2</v>
      </c>
      <c r="E1537" t="str">
        <f t="shared" si="518"/>
        <v>Monday</v>
      </c>
      <c r="F1537">
        <f t="shared" si="519"/>
        <v>15</v>
      </c>
      <c r="G1537" s="2">
        <f t="shared" si="520"/>
        <v>75</v>
      </c>
      <c r="H1537" t="str">
        <f t="shared" si="521"/>
        <v>Weekday</v>
      </c>
      <c r="I1537">
        <f t="shared" si="522"/>
        <v>12</v>
      </c>
      <c r="J1537" t="str">
        <f t="shared" si="523"/>
        <v>March</v>
      </c>
      <c r="K1537">
        <f t="shared" si="524"/>
        <v>3</v>
      </c>
      <c r="L1537" s="1" t="str">
        <f t="shared" si="525"/>
        <v>N</v>
      </c>
      <c r="M1537">
        <f t="shared" si="526"/>
        <v>1</v>
      </c>
      <c r="N1537">
        <f t="shared" si="527"/>
        <v>2004</v>
      </c>
      <c r="O1537" t="str">
        <f t="shared" si="528"/>
        <v>2004-03</v>
      </c>
      <c r="P1537" t="str">
        <f t="shared" si="529"/>
        <v>2004Q1</v>
      </c>
      <c r="Q1537">
        <f t="shared" si="530"/>
        <v>9</v>
      </c>
      <c r="R1537">
        <f t="shared" si="531"/>
        <v>3</v>
      </c>
      <c r="S1537">
        <f t="shared" si="532"/>
        <v>2004</v>
      </c>
      <c r="T1537" t="str">
        <f t="shared" si="533"/>
        <v>FY2004-09</v>
      </c>
      <c r="U1537" t="str">
        <f t="shared" si="534"/>
        <v>FY2004Q3</v>
      </c>
    </row>
    <row r="1538" spans="1:21">
      <c r="A1538" t="str">
        <f t="shared" si="515"/>
        <v>20040316</v>
      </c>
      <c r="B1538" s="1">
        <f t="shared" si="514"/>
        <v>38062</v>
      </c>
      <c r="C1538" s="1" t="str">
        <f t="shared" si="516"/>
        <v>2004/03/16</v>
      </c>
      <c r="D1538">
        <f t="shared" si="517"/>
        <v>3</v>
      </c>
      <c r="E1538" t="str">
        <f t="shared" si="518"/>
        <v>Tuesday</v>
      </c>
      <c r="F1538">
        <f t="shared" si="519"/>
        <v>16</v>
      </c>
      <c r="G1538" s="2">
        <f t="shared" si="520"/>
        <v>76</v>
      </c>
      <c r="H1538" t="str">
        <f t="shared" si="521"/>
        <v>Weekday</v>
      </c>
      <c r="I1538">
        <f t="shared" si="522"/>
        <v>12</v>
      </c>
      <c r="J1538" t="str">
        <f t="shared" si="523"/>
        <v>March</v>
      </c>
      <c r="K1538">
        <f t="shared" si="524"/>
        <v>3</v>
      </c>
      <c r="L1538" s="1" t="str">
        <f t="shared" si="525"/>
        <v>N</v>
      </c>
      <c r="M1538">
        <f t="shared" si="526"/>
        <v>1</v>
      </c>
      <c r="N1538">
        <f t="shared" si="527"/>
        <v>2004</v>
      </c>
      <c r="O1538" t="str">
        <f t="shared" si="528"/>
        <v>2004-03</v>
      </c>
      <c r="P1538" t="str">
        <f t="shared" si="529"/>
        <v>2004Q1</v>
      </c>
      <c r="Q1538">
        <f t="shared" si="530"/>
        <v>9</v>
      </c>
      <c r="R1538">
        <f t="shared" si="531"/>
        <v>3</v>
      </c>
      <c r="S1538">
        <f t="shared" si="532"/>
        <v>2004</v>
      </c>
      <c r="T1538" t="str">
        <f t="shared" si="533"/>
        <v>FY2004-09</v>
      </c>
      <c r="U1538" t="str">
        <f t="shared" si="534"/>
        <v>FY2004Q3</v>
      </c>
    </row>
    <row r="1539" spans="1:21">
      <c r="A1539" t="str">
        <f t="shared" si="515"/>
        <v>20040317</v>
      </c>
      <c r="B1539" s="1">
        <f t="shared" si="514"/>
        <v>38063</v>
      </c>
      <c r="C1539" s="1" t="str">
        <f t="shared" si="516"/>
        <v>2004/03/17</v>
      </c>
      <c r="D1539">
        <f t="shared" si="517"/>
        <v>4</v>
      </c>
      <c r="E1539" t="str">
        <f t="shared" si="518"/>
        <v>Wednesday</v>
      </c>
      <c r="F1539">
        <f t="shared" si="519"/>
        <v>17</v>
      </c>
      <c r="G1539" s="2">
        <f t="shared" si="520"/>
        <v>77</v>
      </c>
      <c r="H1539" t="str">
        <f t="shared" si="521"/>
        <v>Weekday</v>
      </c>
      <c r="I1539">
        <f t="shared" si="522"/>
        <v>12</v>
      </c>
      <c r="J1539" t="str">
        <f t="shared" si="523"/>
        <v>March</v>
      </c>
      <c r="K1539">
        <f t="shared" si="524"/>
        <v>3</v>
      </c>
      <c r="L1539" s="1" t="str">
        <f t="shared" si="525"/>
        <v>N</v>
      </c>
      <c r="M1539">
        <f t="shared" si="526"/>
        <v>1</v>
      </c>
      <c r="N1539">
        <f t="shared" si="527"/>
        <v>2004</v>
      </c>
      <c r="O1539" t="str">
        <f t="shared" si="528"/>
        <v>2004-03</v>
      </c>
      <c r="P1539" t="str">
        <f t="shared" si="529"/>
        <v>2004Q1</v>
      </c>
      <c r="Q1539">
        <f t="shared" si="530"/>
        <v>9</v>
      </c>
      <c r="R1539">
        <f t="shared" si="531"/>
        <v>3</v>
      </c>
      <c r="S1539">
        <f t="shared" si="532"/>
        <v>2004</v>
      </c>
      <c r="T1539" t="str">
        <f t="shared" si="533"/>
        <v>FY2004-09</v>
      </c>
      <c r="U1539" t="str">
        <f t="shared" si="534"/>
        <v>FY2004Q3</v>
      </c>
    </row>
    <row r="1540" spans="1:21">
      <c r="A1540" t="str">
        <f t="shared" si="515"/>
        <v>20040318</v>
      </c>
      <c r="B1540" s="1">
        <f t="shared" si="514"/>
        <v>38064</v>
      </c>
      <c r="C1540" s="1" t="str">
        <f t="shared" si="516"/>
        <v>2004/03/18</v>
      </c>
      <c r="D1540">
        <f t="shared" si="517"/>
        <v>5</v>
      </c>
      <c r="E1540" t="str">
        <f t="shared" si="518"/>
        <v>Thursday</v>
      </c>
      <c r="F1540">
        <f t="shared" si="519"/>
        <v>18</v>
      </c>
      <c r="G1540" s="2">
        <f t="shared" si="520"/>
        <v>78</v>
      </c>
      <c r="H1540" t="str">
        <f t="shared" si="521"/>
        <v>Weekday</v>
      </c>
      <c r="I1540">
        <f t="shared" si="522"/>
        <v>12</v>
      </c>
      <c r="J1540" t="str">
        <f t="shared" si="523"/>
        <v>March</v>
      </c>
      <c r="K1540">
        <f t="shared" si="524"/>
        <v>3</v>
      </c>
      <c r="L1540" s="1" t="str">
        <f t="shared" si="525"/>
        <v>N</v>
      </c>
      <c r="M1540">
        <f t="shared" si="526"/>
        <v>1</v>
      </c>
      <c r="N1540">
        <f t="shared" si="527"/>
        <v>2004</v>
      </c>
      <c r="O1540" t="str">
        <f t="shared" si="528"/>
        <v>2004-03</v>
      </c>
      <c r="P1540" t="str">
        <f t="shared" si="529"/>
        <v>2004Q1</v>
      </c>
      <c r="Q1540">
        <f t="shared" si="530"/>
        <v>9</v>
      </c>
      <c r="R1540">
        <f t="shared" si="531"/>
        <v>3</v>
      </c>
      <c r="S1540">
        <f t="shared" si="532"/>
        <v>2004</v>
      </c>
      <c r="T1540" t="str">
        <f t="shared" si="533"/>
        <v>FY2004-09</v>
      </c>
      <c r="U1540" t="str">
        <f t="shared" si="534"/>
        <v>FY2004Q3</v>
      </c>
    </row>
    <row r="1541" spans="1:21">
      <c r="A1541" t="str">
        <f t="shared" si="515"/>
        <v>20040319</v>
      </c>
      <c r="B1541" s="1">
        <f t="shared" si="514"/>
        <v>38065</v>
      </c>
      <c r="C1541" s="1" t="str">
        <f t="shared" si="516"/>
        <v>2004/03/19</v>
      </c>
      <c r="D1541">
        <f t="shared" si="517"/>
        <v>6</v>
      </c>
      <c r="E1541" t="str">
        <f t="shared" si="518"/>
        <v>Friday</v>
      </c>
      <c r="F1541">
        <f t="shared" si="519"/>
        <v>19</v>
      </c>
      <c r="G1541" s="2">
        <f t="shared" si="520"/>
        <v>79</v>
      </c>
      <c r="H1541" t="str">
        <f t="shared" si="521"/>
        <v>Weekend</v>
      </c>
      <c r="I1541">
        <f t="shared" si="522"/>
        <v>12</v>
      </c>
      <c r="J1541" t="str">
        <f t="shared" si="523"/>
        <v>March</v>
      </c>
      <c r="K1541">
        <f t="shared" si="524"/>
        <v>3</v>
      </c>
      <c r="L1541" s="1" t="str">
        <f t="shared" si="525"/>
        <v>N</v>
      </c>
      <c r="M1541">
        <f t="shared" si="526"/>
        <v>1</v>
      </c>
      <c r="N1541">
        <f t="shared" si="527"/>
        <v>2004</v>
      </c>
      <c r="O1541" t="str">
        <f t="shared" si="528"/>
        <v>2004-03</v>
      </c>
      <c r="P1541" t="str">
        <f t="shared" si="529"/>
        <v>2004Q1</v>
      </c>
      <c r="Q1541">
        <f t="shared" si="530"/>
        <v>9</v>
      </c>
      <c r="R1541">
        <f t="shared" si="531"/>
        <v>3</v>
      </c>
      <c r="S1541">
        <f t="shared" si="532"/>
        <v>2004</v>
      </c>
      <c r="T1541" t="str">
        <f t="shared" si="533"/>
        <v>FY2004-09</v>
      </c>
      <c r="U1541" t="str">
        <f t="shared" si="534"/>
        <v>FY2004Q3</v>
      </c>
    </row>
    <row r="1542" spans="1:21">
      <c r="A1542" t="str">
        <f t="shared" si="515"/>
        <v>20040320</v>
      </c>
      <c r="B1542" s="1">
        <f t="shared" si="514"/>
        <v>38066</v>
      </c>
      <c r="C1542" s="1" t="str">
        <f t="shared" si="516"/>
        <v>2004/03/20</v>
      </c>
      <c r="D1542">
        <f t="shared" si="517"/>
        <v>7</v>
      </c>
      <c r="E1542" t="str">
        <f t="shared" si="518"/>
        <v>Saturday</v>
      </c>
      <c r="F1542">
        <f t="shared" si="519"/>
        <v>20</v>
      </c>
      <c r="G1542" s="2">
        <f t="shared" si="520"/>
        <v>80</v>
      </c>
      <c r="H1542" t="str">
        <f t="shared" si="521"/>
        <v>Weekend</v>
      </c>
      <c r="I1542">
        <f t="shared" si="522"/>
        <v>12</v>
      </c>
      <c r="J1542" t="str">
        <f t="shared" si="523"/>
        <v>March</v>
      </c>
      <c r="K1542">
        <f t="shared" si="524"/>
        <v>3</v>
      </c>
      <c r="L1542" s="1" t="str">
        <f t="shared" si="525"/>
        <v>N</v>
      </c>
      <c r="M1542">
        <f t="shared" si="526"/>
        <v>1</v>
      </c>
      <c r="N1542">
        <f t="shared" si="527"/>
        <v>2004</v>
      </c>
      <c r="O1542" t="str">
        <f t="shared" si="528"/>
        <v>2004-03</v>
      </c>
      <c r="P1542" t="str">
        <f t="shared" si="529"/>
        <v>2004Q1</v>
      </c>
      <c r="Q1542">
        <f t="shared" si="530"/>
        <v>9</v>
      </c>
      <c r="R1542">
        <f t="shared" si="531"/>
        <v>3</v>
      </c>
      <c r="S1542">
        <f t="shared" si="532"/>
        <v>2004</v>
      </c>
      <c r="T1542" t="str">
        <f t="shared" si="533"/>
        <v>FY2004-09</v>
      </c>
      <c r="U1542" t="str">
        <f t="shared" si="534"/>
        <v>FY2004Q3</v>
      </c>
    </row>
    <row r="1543" spans="1:21">
      <c r="A1543" t="str">
        <f t="shared" si="515"/>
        <v>20040321</v>
      </c>
      <c r="B1543" s="1">
        <f t="shared" si="514"/>
        <v>38067</v>
      </c>
      <c r="C1543" s="1" t="str">
        <f t="shared" si="516"/>
        <v>2004/03/21</v>
      </c>
      <c r="D1543">
        <f t="shared" si="517"/>
        <v>1</v>
      </c>
      <c r="E1543" t="str">
        <f t="shared" si="518"/>
        <v>Sunday</v>
      </c>
      <c r="F1543">
        <f t="shared" si="519"/>
        <v>21</v>
      </c>
      <c r="G1543" s="2">
        <f t="shared" si="520"/>
        <v>81</v>
      </c>
      <c r="H1543" t="str">
        <f t="shared" si="521"/>
        <v>Weekday</v>
      </c>
      <c r="I1543">
        <f t="shared" si="522"/>
        <v>13</v>
      </c>
      <c r="J1543" t="str">
        <f t="shared" si="523"/>
        <v>March</v>
      </c>
      <c r="K1543">
        <f t="shared" si="524"/>
        <v>3</v>
      </c>
      <c r="L1543" s="1" t="str">
        <f t="shared" si="525"/>
        <v>N</v>
      </c>
      <c r="M1543">
        <f t="shared" si="526"/>
        <v>1</v>
      </c>
      <c r="N1543">
        <f t="shared" si="527"/>
        <v>2004</v>
      </c>
      <c r="O1543" t="str">
        <f t="shared" si="528"/>
        <v>2004-03</v>
      </c>
      <c r="P1543" t="str">
        <f t="shared" si="529"/>
        <v>2004Q1</v>
      </c>
      <c r="Q1543">
        <f t="shared" si="530"/>
        <v>9</v>
      </c>
      <c r="R1543">
        <f t="shared" si="531"/>
        <v>3</v>
      </c>
      <c r="S1543">
        <f t="shared" si="532"/>
        <v>2004</v>
      </c>
      <c r="T1543" t="str">
        <f t="shared" si="533"/>
        <v>FY2004-09</v>
      </c>
      <c r="U1543" t="str">
        <f t="shared" si="534"/>
        <v>FY2004Q3</v>
      </c>
    </row>
    <row r="1544" spans="1:21">
      <c r="A1544" t="str">
        <f t="shared" si="515"/>
        <v>20040322</v>
      </c>
      <c r="B1544" s="1">
        <f t="shared" si="514"/>
        <v>38068</v>
      </c>
      <c r="C1544" s="1" t="str">
        <f t="shared" si="516"/>
        <v>2004/03/22</v>
      </c>
      <c r="D1544">
        <f t="shared" si="517"/>
        <v>2</v>
      </c>
      <c r="E1544" t="str">
        <f t="shared" si="518"/>
        <v>Monday</v>
      </c>
      <c r="F1544">
        <f t="shared" si="519"/>
        <v>22</v>
      </c>
      <c r="G1544" s="2">
        <f t="shared" si="520"/>
        <v>82</v>
      </c>
      <c r="H1544" t="str">
        <f t="shared" si="521"/>
        <v>Weekday</v>
      </c>
      <c r="I1544">
        <f t="shared" si="522"/>
        <v>13</v>
      </c>
      <c r="J1544" t="str">
        <f t="shared" si="523"/>
        <v>March</v>
      </c>
      <c r="K1544">
        <f t="shared" si="524"/>
        <v>3</v>
      </c>
      <c r="L1544" s="1" t="str">
        <f t="shared" si="525"/>
        <v>N</v>
      </c>
      <c r="M1544">
        <f t="shared" si="526"/>
        <v>1</v>
      </c>
      <c r="N1544">
        <f t="shared" si="527"/>
        <v>2004</v>
      </c>
      <c r="O1544" t="str">
        <f t="shared" si="528"/>
        <v>2004-03</v>
      </c>
      <c r="P1544" t="str">
        <f t="shared" si="529"/>
        <v>2004Q1</v>
      </c>
      <c r="Q1544">
        <f t="shared" si="530"/>
        <v>9</v>
      </c>
      <c r="R1544">
        <f t="shared" si="531"/>
        <v>3</v>
      </c>
      <c r="S1544">
        <f t="shared" si="532"/>
        <v>2004</v>
      </c>
      <c r="T1544" t="str">
        <f t="shared" si="533"/>
        <v>FY2004-09</v>
      </c>
      <c r="U1544" t="str">
        <f t="shared" si="534"/>
        <v>FY2004Q3</v>
      </c>
    </row>
    <row r="1545" spans="1:21">
      <c r="A1545" t="str">
        <f t="shared" si="515"/>
        <v>20040323</v>
      </c>
      <c r="B1545" s="1">
        <f t="shared" si="514"/>
        <v>38069</v>
      </c>
      <c r="C1545" s="1" t="str">
        <f t="shared" si="516"/>
        <v>2004/03/23</v>
      </c>
      <c r="D1545">
        <f t="shared" si="517"/>
        <v>3</v>
      </c>
      <c r="E1545" t="str">
        <f t="shared" si="518"/>
        <v>Tuesday</v>
      </c>
      <c r="F1545">
        <f t="shared" si="519"/>
        <v>23</v>
      </c>
      <c r="G1545" s="2">
        <f t="shared" si="520"/>
        <v>83</v>
      </c>
      <c r="H1545" t="str">
        <f t="shared" si="521"/>
        <v>Weekday</v>
      </c>
      <c r="I1545">
        <f t="shared" si="522"/>
        <v>13</v>
      </c>
      <c r="J1545" t="str">
        <f t="shared" si="523"/>
        <v>March</v>
      </c>
      <c r="K1545">
        <f t="shared" si="524"/>
        <v>3</v>
      </c>
      <c r="L1545" s="1" t="str">
        <f t="shared" si="525"/>
        <v>N</v>
      </c>
      <c r="M1545">
        <f t="shared" si="526"/>
        <v>1</v>
      </c>
      <c r="N1545">
        <f t="shared" si="527"/>
        <v>2004</v>
      </c>
      <c r="O1545" t="str">
        <f t="shared" si="528"/>
        <v>2004-03</v>
      </c>
      <c r="P1545" t="str">
        <f t="shared" si="529"/>
        <v>2004Q1</v>
      </c>
      <c r="Q1545">
        <f t="shared" si="530"/>
        <v>9</v>
      </c>
      <c r="R1545">
        <f t="shared" si="531"/>
        <v>3</v>
      </c>
      <c r="S1545">
        <f t="shared" si="532"/>
        <v>2004</v>
      </c>
      <c r="T1545" t="str">
        <f t="shared" si="533"/>
        <v>FY2004-09</v>
      </c>
      <c r="U1545" t="str">
        <f t="shared" si="534"/>
        <v>FY2004Q3</v>
      </c>
    </row>
    <row r="1546" spans="1:21">
      <c r="A1546" t="str">
        <f t="shared" si="515"/>
        <v>20040324</v>
      </c>
      <c r="B1546" s="1">
        <f t="shared" si="514"/>
        <v>38070</v>
      </c>
      <c r="C1546" s="1" t="str">
        <f t="shared" si="516"/>
        <v>2004/03/24</v>
      </c>
      <c r="D1546">
        <f t="shared" si="517"/>
        <v>4</v>
      </c>
      <c r="E1546" t="str">
        <f t="shared" si="518"/>
        <v>Wednesday</v>
      </c>
      <c r="F1546">
        <f t="shared" si="519"/>
        <v>24</v>
      </c>
      <c r="G1546" s="2">
        <f t="shared" si="520"/>
        <v>84</v>
      </c>
      <c r="H1546" t="str">
        <f t="shared" si="521"/>
        <v>Weekday</v>
      </c>
      <c r="I1546">
        <f t="shared" si="522"/>
        <v>13</v>
      </c>
      <c r="J1546" t="str">
        <f t="shared" si="523"/>
        <v>March</v>
      </c>
      <c r="K1546">
        <f t="shared" si="524"/>
        <v>3</v>
      </c>
      <c r="L1546" s="1" t="str">
        <f t="shared" si="525"/>
        <v>N</v>
      </c>
      <c r="M1546">
        <f t="shared" si="526"/>
        <v>1</v>
      </c>
      <c r="N1546">
        <f t="shared" si="527"/>
        <v>2004</v>
      </c>
      <c r="O1546" t="str">
        <f t="shared" si="528"/>
        <v>2004-03</v>
      </c>
      <c r="P1546" t="str">
        <f t="shared" si="529"/>
        <v>2004Q1</v>
      </c>
      <c r="Q1546">
        <f t="shared" si="530"/>
        <v>9</v>
      </c>
      <c r="R1546">
        <f t="shared" si="531"/>
        <v>3</v>
      </c>
      <c r="S1546">
        <f t="shared" si="532"/>
        <v>2004</v>
      </c>
      <c r="T1546" t="str">
        <f t="shared" si="533"/>
        <v>FY2004-09</v>
      </c>
      <c r="U1546" t="str">
        <f t="shared" si="534"/>
        <v>FY2004Q3</v>
      </c>
    </row>
    <row r="1547" spans="1:21">
      <c r="A1547" t="str">
        <f t="shared" si="515"/>
        <v>20040325</v>
      </c>
      <c r="B1547" s="1">
        <f t="shared" si="514"/>
        <v>38071</v>
      </c>
      <c r="C1547" s="1" t="str">
        <f t="shared" si="516"/>
        <v>2004/03/25</v>
      </c>
      <c r="D1547">
        <f t="shared" si="517"/>
        <v>5</v>
      </c>
      <c r="E1547" t="str">
        <f t="shared" si="518"/>
        <v>Thursday</v>
      </c>
      <c r="F1547">
        <f t="shared" si="519"/>
        <v>25</v>
      </c>
      <c r="G1547" s="2">
        <f t="shared" si="520"/>
        <v>85</v>
      </c>
      <c r="H1547" t="str">
        <f t="shared" si="521"/>
        <v>Weekday</v>
      </c>
      <c r="I1547">
        <f t="shared" si="522"/>
        <v>13</v>
      </c>
      <c r="J1547" t="str">
        <f t="shared" si="523"/>
        <v>March</v>
      </c>
      <c r="K1547">
        <f t="shared" si="524"/>
        <v>3</v>
      </c>
      <c r="L1547" s="1" t="str">
        <f t="shared" si="525"/>
        <v>N</v>
      </c>
      <c r="M1547">
        <f t="shared" si="526"/>
        <v>1</v>
      </c>
      <c r="N1547">
        <f t="shared" si="527"/>
        <v>2004</v>
      </c>
      <c r="O1547" t="str">
        <f t="shared" si="528"/>
        <v>2004-03</v>
      </c>
      <c r="P1547" t="str">
        <f t="shared" si="529"/>
        <v>2004Q1</v>
      </c>
      <c r="Q1547">
        <f t="shared" si="530"/>
        <v>9</v>
      </c>
      <c r="R1547">
        <f t="shared" si="531"/>
        <v>3</v>
      </c>
      <c r="S1547">
        <f t="shared" si="532"/>
        <v>2004</v>
      </c>
      <c r="T1547" t="str">
        <f t="shared" si="533"/>
        <v>FY2004-09</v>
      </c>
      <c r="U1547" t="str">
        <f t="shared" si="534"/>
        <v>FY2004Q3</v>
      </c>
    </row>
    <row r="1548" spans="1:21">
      <c r="A1548" t="str">
        <f t="shared" si="515"/>
        <v>20040326</v>
      </c>
      <c r="B1548" s="1">
        <f t="shared" si="514"/>
        <v>38072</v>
      </c>
      <c r="C1548" s="1" t="str">
        <f t="shared" si="516"/>
        <v>2004/03/26</v>
      </c>
      <c r="D1548">
        <f t="shared" si="517"/>
        <v>6</v>
      </c>
      <c r="E1548" t="str">
        <f t="shared" si="518"/>
        <v>Friday</v>
      </c>
      <c r="F1548">
        <f t="shared" si="519"/>
        <v>26</v>
      </c>
      <c r="G1548" s="2">
        <f t="shared" si="520"/>
        <v>86</v>
      </c>
      <c r="H1548" t="str">
        <f t="shared" si="521"/>
        <v>Weekend</v>
      </c>
      <c r="I1548">
        <f t="shared" si="522"/>
        <v>13</v>
      </c>
      <c r="J1548" t="str">
        <f t="shared" si="523"/>
        <v>March</v>
      </c>
      <c r="K1548">
        <f t="shared" si="524"/>
        <v>3</v>
      </c>
      <c r="L1548" s="1" t="str">
        <f t="shared" si="525"/>
        <v>N</v>
      </c>
      <c r="M1548">
        <f t="shared" si="526"/>
        <v>1</v>
      </c>
      <c r="N1548">
        <f t="shared" si="527"/>
        <v>2004</v>
      </c>
      <c r="O1548" t="str">
        <f t="shared" si="528"/>
        <v>2004-03</v>
      </c>
      <c r="P1548" t="str">
        <f t="shared" si="529"/>
        <v>2004Q1</v>
      </c>
      <c r="Q1548">
        <f t="shared" si="530"/>
        <v>9</v>
      </c>
      <c r="R1548">
        <f t="shared" si="531"/>
        <v>3</v>
      </c>
      <c r="S1548">
        <f t="shared" si="532"/>
        <v>2004</v>
      </c>
      <c r="T1548" t="str">
        <f t="shared" si="533"/>
        <v>FY2004-09</v>
      </c>
      <c r="U1548" t="str">
        <f t="shared" si="534"/>
        <v>FY2004Q3</v>
      </c>
    </row>
    <row r="1549" spans="1:21">
      <c r="A1549" t="str">
        <f t="shared" si="515"/>
        <v>20040327</v>
      </c>
      <c r="B1549" s="1">
        <f t="shared" si="514"/>
        <v>38073</v>
      </c>
      <c r="C1549" s="1" t="str">
        <f t="shared" si="516"/>
        <v>2004/03/27</v>
      </c>
      <c r="D1549">
        <f t="shared" si="517"/>
        <v>7</v>
      </c>
      <c r="E1549" t="str">
        <f t="shared" si="518"/>
        <v>Saturday</v>
      </c>
      <c r="F1549">
        <f t="shared" si="519"/>
        <v>27</v>
      </c>
      <c r="G1549" s="2">
        <f t="shared" si="520"/>
        <v>87</v>
      </c>
      <c r="H1549" t="str">
        <f t="shared" si="521"/>
        <v>Weekend</v>
      </c>
      <c r="I1549">
        <f t="shared" si="522"/>
        <v>13</v>
      </c>
      <c r="J1549" t="str">
        <f t="shared" si="523"/>
        <v>March</v>
      </c>
      <c r="K1549">
        <f t="shared" si="524"/>
        <v>3</v>
      </c>
      <c r="L1549" s="1" t="str">
        <f t="shared" si="525"/>
        <v>N</v>
      </c>
      <c r="M1549">
        <f t="shared" si="526"/>
        <v>1</v>
      </c>
      <c r="N1549">
        <f t="shared" si="527"/>
        <v>2004</v>
      </c>
      <c r="O1549" t="str">
        <f t="shared" si="528"/>
        <v>2004-03</v>
      </c>
      <c r="P1549" t="str">
        <f t="shared" si="529"/>
        <v>2004Q1</v>
      </c>
      <c r="Q1549">
        <f t="shared" si="530"/>
        <v>9</v>
      </c>
      <c r="R1549">
        <f t="shared" si="531"/>
        <v>3</v>
      </c>
      <c r="S1549">
        <f t="shared" si="532"/>
        <v>2004</v>
      </c>
      <c r="T1549" t="str">
        <f t="shared" si="533"/>
        <v>FY2004-09</v>
      </c>
      <c r="U1549" t="str">
        <f t="shared" si="534"/>
        <v>FY2004Q3</v>
      </c>
    </row>
    <row r="1550" spans="1:21">
      <c r="A1550" t="str">
        <f t="shared" si="515"/>
        <v>20040328</v>
      </c>
      <c r="B1550" s="1">
        <f t="shared" si="514"/>
        <v>38074</v>
      </c>
      <c r="C1550" s="1" t="str">
        <f t="shared" si="516"/>
        <v>2004/03/28</v>
      </c>
      <c r="D1550">
        <f t="shared" si="517"/>
        <v>1</v>
      </c>
      <c r="E1550" t="str">
        <f t="shared" si="518"/>
        <v>Sunday</v>
      </c>
      <c r="F1550">
        <f t="shared" si="519"/>
        <v>28</v>
      </c>
      <c r="G1550" s="2">
        <f t="shared" si="520"/>
        <v>88</v>
      </c>
      <c r="H1550" t="str">
        <f t="shared" si="521"/>
        <v>Weekday</v>
      </c>
      <c r="I1550">
        <f t="shared" si="522"/>
        <v>14</v>
      </c>
      <c r="J1550" t="str">
        <f t="shared" si="523"/>
        <v>March</v>
      </c>
      <c r="K1550">
        <f t="shared" si="524"/>
        <v>3</v>
      </c>
      <c r="L1550" s="1" t="str">
        <f t="shared" si="525"/>
        <v>N</v>
      </c>
      <c r="M1550">
        <f t="shared" si="526"/>
        <v>1</v>
      </c>
      <c r="N1550">
        <f t="shared" si="527"/>
        <v>2004</v>
      </c>
      <c r="O1550" t="str">
        <f t="shared" si="528"/>
        <v>2004-03</v>
      </c>
      <c r="P1550" t="str">
        <f t="shared" si="529"/>
        <v>2004Q1</v>
      </c>
      <c r="Q1550">
        <f t="shared" si="530"/>
        <v>9</v>
      </c>
      <c r="R1550">
        <f t="shared" si="531"/>
        <v>3</v>
      </c>
      <c r="S1550">
        <f t="shared" si="532"/>
        <v>2004</v>
      </c>
      <c r="T1550" t="str">
        <f t="shared" si="533"/>
        <v>FY2004-09</v>
      </c>
      <c r="U1550" t="str">
        <f t="shared" si="534"/>
        <v>FY2004Q3</v>
      </c>
    </row>
    <row r="1551" spans="1:21">
      <c r="A1551" t="str">
        <f t="shared" si="515"/>
        <v>20040329</v>
      </c>
      <c r="B1551" s="1">
        <f t="shared" si="514"/>
        <v>38075</v>
      </c>
      <c r="C1551" s="1" t="str">
        <f t="shared" si="516"/>
        <v>2004/03/29</v>
      </c>
      <c r="D1551">
        <f t="shared" si="517"/>
        <v>2</v>
      </c>
      <c r="E1551" t="str">
        <f t="shared" si="518"/>
        <v>Monday</v>
      </c>
      <c r="F1551">
        <f t="shared" si="519"/>
        <v>29</v>
      </c>
      <c r="G1551" s="2">
        <f t="shared" si="520"/>
        <v>89</v>
      </c>
      <c r="H1551" t="str">
        <f t="shared" si="521"/>
        <v>Weekday</v>
      </c>
      <c r="I1551">
        <f t="shared" si="522"/>
        <v>14</v>
      </c>
      <c r="J1551" t="str">
        <f t="shared" si="523"/>
        <v>March</v>
      </c>
      <c r="K1551">
        <f t="shared" si="524"/>
        <v>3</v>
      </c>
      <c r="L1551" s="1" t="str">
        <f t="shared" si="525"/>
        <v>N</v>
      </c>
      <c r="M1551">
        <f t="shared" si="526"/>
        <v>1</v>
      </c>
      <c r="N1551">
        <f t="shared" si="527"/>
        <v>2004</v>
      </c>
      <c r="O1551" t="str">
        <f t="shared" si="528"/>
        <v>2004-03</v>
      </c>
      <c r="P1551" t="str">
        <f t="shared" si="529"/>
        <v>2004Q1</v>
      </c>
      <c r="Q1551">
        <f t="shared" si="530"/>
        <v>9</v>
      </c>
      <c r="R1551">
        <f t="shared" si="531"/>
        <v>3</v>
      </c>
      <c r="S1551">
        <f t="shared" si="532"/>
        <v>2004</v>
      </c>
      <c r="T1551" t="str">
        <f t="shared" si="533"/>
        <v>FY2004-09</v>
      </c>
      <c r="U1551" t="str">
        <f t="shared" si="534"/>
        <v>FY2004Q3</v>
      </c>
    </row>
    <row r="1552" spans="1:21">
      <c r="A1552" t="str">
        <f t="shared" si="515"/>
        <v>20040330</v>
      </c>
      <c r="B1552" s="1">
        <f t="shared" si="514"/>
        <v>38076</v>
      </c>
      <c r="C1552" s="1" t="str">
        <f t="shared" si="516"/>
        <v>2004/03/30</v>
      </c>
      <c r="D1552">
        <f t="shared" si="517"/>
        <v>3</v>
      </c>
      <c r="E1552" t="str">
        <f t="shared" si="518"/>
        <v>Tuesday</v>
      </c>
      <c r="F1552">
        <f t="shared" si="519"/>
        <v>30</v>
      </c>
      <c r="G1552" s="2">
        <f t="shared" si="520"/>
        <v>90</v>
      </c>
      <c r="H1552" t="str">
        <f t="shared" si="521"/>
        <v>Weekday</v>
      </c>
      <c r="I1552">
        <f t="shared" si="522"/>
        <v>14</v>
      </c>
      <c r="J1552" t="str">
        <f t="shared" si="523"/>
        <v>March</v>
      </c>
      <c r="K1552">
        <f t="shared" si="524"/>
        <v>3</v>
      </c>
      <c r="L1552" s="1" t="str">
        <f t="shared" si="525"/>
        <v>N</v>
      </c>
      <c r="M1552">
        <f t="shared" si="526"/>
        <v>1</v>
      </c>
      <c r="N1552">
        <f t="shared" si="527"/>
        <v>2004</v>
      </c>
      <c r="O1552" t="str">
        <f t="shared" si="528"/>
        <v>2004-03</v>
      </c>
      <c r="P1552" t="str">
        <f t="shared" si="529"/>
        <v>2004Q1</v>
      </c>
      <c r="Q1552">
        <f t="shared" si="530"/>
        <v>9</v>
      </c>
      <c r="R1552">
        <f t="shared" si="531"/>
        <v>3</v>
      </c>
      <c r="S1552">
        <f t="shared" si="532"/>
        <v>2004</v>
      </c>
      <c r="T1552" t="str">
        <f t="shared" si="533"/>
        <v>FY2004-09</v>
      </c>
      <c r="U1552" t="str">
        <f t="shared" si="534"/>
        <v>FY2004Q3</v>
      </c>
    </row>
    <row r="1553" spans="1:21">
      <c r="A1553" t="str">
        <f t="shared" si="515"/>
        <v>20040331</v>
      </c>
      <c r="B1553" s="1">
        <f t="shared" si="514"/>
        <v>38077</v>
      </c>
      <c r="C1553" s="1" t="str">
        <f t="shared" si="516"/>
        <v>2004/03/31</v>
      </c>
      <c r="D1553">
        <f t="shared" si="517"/>
        <v>4</v>
      </c>
      <c r="E1553" t="str">
        <f t="shared" si="518"/>
        <v>Wednesday</v>
      </c>
      <c r="F1553">
        <f t="shared" si="519"/>
        <v>31</v>
      </c>
      <c r="G1553" s="2">
        <f t="shared" si="520"/>
        <v>91</v>
      </c>
      <c r="H1553" t="str">
        <f t="shared" si="521"/>
        <v>Weekday</v>
      </c>
      <c r="I1553">
        <f t="shared" si="522"/>
        <v>14</v>
      </c>
      <c r="J1553" t="str">
        <f t="shared" si="523"/>
        <v>March</v>
      </c>
      <c r="K1553">
        <f t="shared" si="524"/>
        <v>3</v>
      </c>
      <c r="L1553" s="1" t="str">
        <f t="shared" si="525"/>
        <v>Y</v>
      </c>
      <c r="M1553">
        <f t="shared" si="526"/>
        <v>1</v>
      </c>
      <c r="N1553">
        <f t="shared" si="527"/>
        <v>2004</v>
      </c>
      <c r="O1553" t="str">
        <f t="shared" si="528"/>
        <v>2004-03</v>
      </c>
      <c r="P1553" t="str">
        <f t="shared" si="529"/>
        <v>2004Q1</v>
      </c>
      <c r="Q1553">
        <f t="shared" si="530"/>
        <v>9</v>
      </c>
      <c r="R1553">
        <f t="shared" si="531"/>
        <v>3</v>
      </c>
      <c r="S1553">
        <f t="shared" si="532"/>
        <v>2004</v>
      </c>
      <c r="T1553" t="str">
        <f t="shared" si="533"/>
        <v>FY2004-09</v>
      </c>
      <c r="U1553" t="str">
        <f t="shared" si="534"/>
        <v>FY2004Q3</v>
      </c>
    </row>
    <row r="1554" spans="1:21">
      <c r="A1554" t="str">
        <f t="shared" si="515"/>
        <v>20040401</v>
      </c>
      <c r="B1554" s="1">
        <f t="shared" si="514"/>
        <v>38078</v>
      </c>
      <c r="C1554" s="1" t="str">
        <f t="shared" si="516"/>
        <v>2004/04/01</v>
      </c>
      <c r="D1554">
        <f t="shared" si="517"/>
        <v>5</v>
      </c>
      <c r="E1554" t="str">
        <f t="shared" si="518"/>
        <v>Thursday</v>
      </c>
      <c r="F1554">
        <f t="shared" si="519"/>
        <v>1</v>
      </c>
      <c r="G1554" s="2">
        <f t="shared" si="520"/>
        <v>92</v>
      </c>
      <c r="H1554" t="str">
        <f t="shared" si="521"/>
        <v>Weekday</v>
      </c>
      <c r="I1554">
        <f t="shared" si="522"/>
        <v>14</v>
      </c>
      <c r="J1554" t="str">
        <f t="shared" si="523"/>
        <v>April</v>
      </c>
      <c r="K1554">
        <f t="shared" si="524"/>
        <v>4</v>
      </c>
      <c r="L1554" s="1" t="str">
        <f t="shared" si="525"/>
        <v>N</v>
      </c>
      <c r="M1554">
        <f t="shared" si="526"/>
        <v>2</v>
      </c>
      <c r="N1554">
        <f t="shared" si="527"/>
        <v>2004</v>
      </c>
      <c r="O1554" t="str">
        <f t="shared" si="528"/>
        <v>2004-04</v>
      </c>
      <c r="P1554" t="str">
        <f t="shared" si="529"/>
        <v>2004Q2</v>
      </c>
      <c r="Q1554">
        <f t="shared" si="530"/>
        <v>10</v>
      </c>
      <c r="R1554">
        <f t="shared" si="531"/>
        <v>4</v>
      </c>
      <c r="S1554">
        <f t="shared" si="532"/>
        <v>2004</v>
      </c>
      <c r="T1554" t="str">
        <f t="shared" si="533"/>
        <v>FY2004-10</v>
      </c>
      <c r="U1554" t="str">
        <f t="shared" si="534"/>
        <v>FY2004Q4</v>
      </c>
    </row>
    <row r="1555" spans="1:21">
      <c r="A1555" t="str">
        <f t="shared" si="515"/>
        <v>20040402</v>
      </c>
      <c r="B1555" s="1">
        <f t="shared" si="514"/>
        <v>38079</v>
      </c>
      <c r="C1555" s="1" t="str">
        <f t="shared" si="516"/>
        <v>2004/04/02</v>
      </c>
      <c r="D1555">
        <f t="shared" si="517"/>
        <v>6</v>
      </c>
      <c r="E1555" t="str">
        <f t="shared" si="518"/>
        <v>Friday</v>
      </c>
      <c r="F1555">
        <f t="shared" si="519"/>
        <v>2</v>
      </c>
      <c r="G1555" s="2">
        <f t="shared" si="520"/>
        <v>93</v>
      </c>
      <c r="H1555" t="str">
        <f t="shared" si="521"/>
        <v>Weekend</v>
      </c>
      <c r="I1555">
        <f t="shared" si="522"/>
        <v>14</v>
      </c>
      <c r="J1555" t="str">
        <f t="shared" si="523"/>
        <v>April</v>
      </c>
      <c r="K1555">
        <f t="shared" si="524"/>
        <v>4</v>
      </c>
      <c r="L1555" s="1" t="str">
        <f t="shared" si="525"/>
        <v>N</v>
      </c>
      <c r="M1555">
        <f t="shared" si="526"/>
        <v>2</v>
      </c>
      <c r="N1555">
        <f t="shared" si="527"/>
        <v>2004</v>
      </c>
      <c r="O1555" t="str">
        <f t="shared" si="528"/>
        <v>2004-04</v>
      </c>
      <c r="P1555" t="str">
        <f t="shared" si="529"/>
        <v>2004Q2</v>
      </c>
      <c r="Q1555">
        <f t="shared" si="530"/>
        <v>10</v>
      </c>
      <c r="R1555">
        <f t="shared" si="531"/>
        <v>4</v>
      </c>
      <c r="S1555">
        <f t="shared" si="532"/>
        <v>2004</v>
      </c>
      <c r="T1555" t="str">
        <f t="shared" si="533"/>
        <v>FY2004-10</v>
      </c>
      <c r="U1555" t="str">
        <f t="shared" si="534"/>
        <v>FY2004Q4</v>
      </c>
    </row>
    <row r="1556" spans="1:21">
      <c r="A1556" t="str">
        <f t="shared" si="515"/>
        <v>20040403</v>
      </c>
      <c r="B1556" s="1">
        <f t="shared" si="514"/>
        <v>38080</v>
      </c>
      <c r="C1556" s="1" t="str">
        <f t="shared" si="516"/>
        <v>2004/04/03</v>
      </c>
      <c r="D1556">
        <f t="shared" si="517"/>
        <v>7</v>
      </c>
      <c r="E1556" t="str">
        <f t="shared" si="518"/>
        <v>Saturday</v>
      </c>
      <c r="F1556">
        <f t="shared" si="519"/>
        <v>3</v>
      </c>
      <c r="G1556" s="2">
        <f t="shared" si="520"/>
        <v>94</v>
      </c>
      <c r="H1556" t="str">
        <f t="shared" si="521"/>
        <v>Weekend</v>
      </c>
      <c r="I1556">
        <f t="shared" si="522"/>
        <v>14</v>
      </c>
      <c r="J1556" t="str">
        <f t="shared" si="523"/>
        <v>April</v>
      </c>
      <c r="K1556">
        <f t="shared" si="524"/>
        <v>4</v>
      </c>
      <c r="L1556" s="1" t="str">
        <f t="shared" si="525"/>
        <v>N</v>
      </c>
      <c r="M1556">
        <f t="shared" si="526"/>
        <v>2</v>
      </c>
      <c r="N1556">
        <f t="shared" si="527"/>
        <v>2004</v>
      </c>
      <c r="O1556" t="str">
        <f t="shared" si="528"/>
        <v>2004-04</v>
      </c>
      <c r="P1556" t="str">
        <f t="shared" si="529"/>
        <v>2004Q2</v>
      </c>
      <c r="Q1556">
        <f t="shared" si="530"/>
        <v>10</v>
      </c>
      <c r="R1556">
        <f t="shared" si="531"/>
        <v>4</v>
      </c>
      <c r="S1556">
        <f t="shared" si="532"/>
        <v>2004</v>
      </c>
      <c r="T1556" t="str">
        <f t="shared" si="533"/>
        <v>FY2004-10</v>
      </c>
      <c r="U1556" t="str">
        <f t="shared" si="534"/>
        <v>FY2004Q4</v>
      </c>
    </row>
    <row r="1557" spans="1:21">
      <c r="A1557" t="str">
        <f t="shared" si="515"/>
        <v>20040404</v>
      </c>
      <c r="B1557" s="1">
        <f t="shared" si="514"/>
        <v>38081</v>
      </c>
      <c r="C1557" s="1" t="str">
        <f t="shared" si="516"/>
        <v>2004/04/04</v>
      </c>
      <c r="D1557">
        <f t="shared" si="517"/>
        <v>1</v>
      </c>
      <c r="E1557" t="str">
        <f t="shared" si="518"/>
        <v>Sunday</v>
      </c>
      <c r="F1557">
        <f t="shared" si="519"/>
        <v>4</v>
      </c>
      <c r="G1557" s="2">
        <f t="shared" si="520"/>
        <v>95</v>
      </c>
      <c r="H1557" t="str">
        <f t="shared" si="521"/>
        <v>Weekday</v>
      </c>
      <c r="I1557">
        <f t="shared" si="522"/>
        <v>15</v>
      </c>
      <c r="J1557" t="str">
        <f t="shared" si="523"/>
        <v>April</v>
      </c>
      <c r="K1557">
        <f t="shared" si="524"/>
        <v>4</v>
      </c>
      <c r="L1557" s="1" t="str">
        <f t="shared" si="525"/>
        <v>N</v>
      </c>
      <c r="M1557">
        <f t="shared" si="526"/>
        <v>2</v>
      </c>
      <c r="N1557">
        <f t="shared" si="527"/>
        <v>2004</v>
      </c>
      <c r="O1557" t="str">
        <f t="shared" si="528"/>
        <v>2004-04</v>
      </c>
      <c r="P1557" t="str">
        <f t="shared" si="529"/>
        <v>2004Q2</v>
      </c>
      <c r="Q1557">
        <f t="shared" si="530"/>
        <v>10</v>
      </c>
      <c r="R1557">
        <f t="shared" si="531"/>
        <v>4</v>
      </c>
      <c r="S1557">
        <f t="shared" si="532"/>
        <v>2004</v>
      </c>
      <c r="T1557" t="str">
        <f t="shared" si="533"/>
        <v>FY2004-10</v>
      </c>
      <c r="U1557" t="str">
        <f t="shared" si="534"/>
        <v>FY2004Q4</v>
      </c>
    </row>
    <row r="1558" spans="1:21">
      <c r="A1558" t="str">
        <f t="shared" si="515"/>
        <v>20040405</v>
      </c>
      <c r="B1558" s="1">
        <f t="shared" si="514"/>
        <v>38082</v>
      </c>
      <c r="C1558" s="1" t="str">
        <f t="shared" si="516"/>
        <v>2004/04/05</v>
      </c>
      <c r="D1558">
        <f t="shared" si="517"/>
        <v>2</v>
      </c>
      <c r="E1558" t="str">
        <f t="shared" si="518"/>
        <v>Monday</v>
      </c>
      <c r="F1558">
        <f t="shared" si="519"/>
        <v>5</v>
      </c>
      <c r="G1558" s="2">
        <f t="shared" si="520"/>
        <v>96</v>
      </c>
      <c r="H1558" t="str">
        <f t="shared" si="521"/>
        <v>Weekday</v>
      </c>
      <c r="I1558">
        <f t="shared" si="522"/>
        <v>15</v>
      </c>
      <c r="J1558" t="str">
        <f t="shared" si="523"/>
        <v>April</v>
      </c>
      <c r="K1558">
        <f t="shared" si="524"/>
        <v>4</v>
      </c>
      <c r="L1558" s="1" t="str">
        <f t="shared" si="525"/>
        <v>N</v>
      </c>
      <c r="M1558">
        <f t="shared" si="526"/>
        <v>2</v>
      </c>
      <c r="N1558">
        <f t="shared" si="527"/>
        <v>2004</v>
      </c>
      <c r="O1558" t="str">
        <f t="shared" si="528"/>
        <v>2004-04</v>
      </c>
      <c r="P1558" t="str">
        <f t="shared" si="529"/>
        <v>2004Q2</v>
      </c>
      <c r="Q1558">
        <f t="shared" si="530"/>
        <v>10</v>
      </c>
      <c r="R1558">
        <f t="shared" si="531"/>
        <v>4</v>
      </c>
      <c r="S1558">
        <f t="shared" si="532"/>
        <v>2004</v>
      </c>
      <c r="T1558" t="str">
        <f t="shared" si="533"/>
        <v>FY2004-10</v>
      </c>
      <c r="U1558" t="str">
        <f t="shared" si="534"/>
        <v>FY2004Q4</v>
      </c>
    </row>
    <row r="1559" spans="1:21">
      <c r="A1559" t="str">
        <f t="shared" si="515"/>
        <v>20040406</v>
      </c>
      <c r="B1559" s="1">
        <f t="shared" si="514"/>
        <v>38083</v>
      </c>
      <c r="C1559" s="1" t="str">
        <f t="shared" si="516"/>
        <v>2004/04/06</v>
      </c>
      <c r="D1559">
        <f t="shared" si="517"/>
        <v>3</v>
      </c>
      <c r="E1559" t="str">
        <f t="shared" si="518"/>
        <v>Tuesday</v>
      </c>
      <c r="F1559">
        <f t="shared" si="519"/>
        <v>6</v>
      </c>
      <c r="G1559" s="2">
        <f t="shared" si="520"/>
        <v>97</v>
      </c>
      <c r="H1559" t="str">
        <f t="shared" si="521"/>
        <v>Weekday</v>
      </c>
      <c r="I1559">
        <f t="shared" si="522"/>
        <v>15</v>
      </c>
      <c r="J1559" t="str">
        <f t="shared" si="523"/>
        <v>April</v>
      </c>
      <c r="K1559">
        <f t="shared" si="524"/>
        <v>4</v>
      </c>
      <c r="L1559" s="1" t="str">
        <f t="shared" si="525"/>
        <v>N</v>
      </c>
      <c r="M1559">
        <f t="shared" si="526"/>
        <v>2</v>
      </c>
      <c r="N1559">
        <f t="shared" si="527"/>
        <v>2004</v>
      </c>
      <c r="O1559" t="str">
        <f t="shared" si="528"/>
        <v>2004-04</v>
      </c>
      <c r="P1559" t="str">
        <f t="shared" si="529"/>
        <v>2004Q2</v>
      </c>
      <c r="Q1559">
        <f t="shared" si="530"/>
        <v>10</v>
      </c>
      <c r="R1559">
        <f t="shared" si="531"/>
        <v>4</v>
      </c>
      <c r="S1559">
        <f t="shared" si="532"/>
        <v>2004</v>
      </c>
      <c r="T1559" t="str">
        <f t="shared" si="533"/>
        <v>FY2004-10</v>
      </c>
      <c r="U1559" t="str">
        <f t="shared" si="534"/>
        <v>FY2004Q4</v>
      </c>
    </row>
    <row r="1560" spans="1:21">
      <c r="A1560" t="str">
        <f t="shared" si="515"/>
        <v>20040407</v>
      </c>
      <c r="B1560" s="1">
        <f t="shared" si="514"/>
        <v>38084</v>
      </c>
      <c r="C1560" s="1" t="str">
        <f t="shared" si="516"/>
        <v>2004/04/07</v>
      </c>
      <c r="D1560">
        <f t="shared" si="517"/>
        <v>4</v>
      </c>
      <c r="E1560" t="str">
        <f t="shared" si="518"/>
        <v>Wednesday</v>
      </c>
      <c r="F1560">
        <f t="shared" si="519"/>
        <v>7</v>
      </c>
      <c r="G1560" s="2">
        <f t="shared" si="520"/>
        <v>98</v>
      </c>
      <c r="H1560" t="str">
        <f t="shared" si="521"/>
        <v>Weekday</v>
      </c>
      <c r="I1560">
        <f t="shared" si="522"/>
        <v>15</v>
      </c>
      <c r="J1560" t="str">
        <f t="shared" si="523"/>
        <v>April</v>
      </c>
      <c r="K1560">
        <f t="shared" si="524"/>
        <v>4</v>
      </c>
      <c r="L1560" s="1" t="str">
        <f t="shared" si="525"/>
        <v>N</v>
      </c>
      <c r="M1560">
        <f t="shared" si="526"/>
        <v>2</v>
      </c>
      <c r="N1560">
        <f t="shared" si="527"/>
        <v>2004</v>
      </c>
      <c r="O1560" t="str">
        <f t="shared" si="528"/>
        <v>2004-04</v>
      </c>
      <c r="P1560" t="str">
        <f t="shared" si="529"/>
        <v>2004Q2</v>
      </c>
      <c r="Q1560">
        <f t="shared" si="530"/>
        <v>10</v>
      </c>
      <c r="R1560">
        <f t="shared" si="531"/>
        <v>4</v>
      </c>
      <c r="S1560">
        <f t="shared" si="532"/>
        <v>2004</v>
      </c>
      <c r="T1560" t="str">
        <f t="shared" si="533"/>
        <v>FY2004-10</v>
      </c>
      <c r="U1560" t="str">
        <f t="shared" si="534"/>
        <v>FY2004Q4</v>
      </c>
    </row>
    <row r="1561" spans="1:21">
      <c r="A1561" t="str">
        <f t="shared" si="515"/>
        <v>20040408</v>
      </c>
      <c r="B1561" s="1">
        <f t="shared" si="514"/>
        <v>38085</v>
      </c>
      <c r="C1561" s="1" t="str">
        <f t="shared" si="516"/>
        <v>2004/04/08</v>
      </c>
      <c r="D1561">
        <f t="shared" si="517"/>
        <v>5</v>
      </c>
      <c r="E1561" t="str">
        <f t="shared" si="518"/>
        <v>Thursday</v>
      </c>
      <c r="F1561">
        <f t="shared" si="519"/>
        <v>8</v>
      </c>
      <c r="G1561" s="2">
        <f t="shared" si="520"/>
        <v>99</v>
      </c>
      <c r="H1561" t="str">
        <f t="shared" si="521"/>
        <v>Weekday</v>
      </c>
      <c r="I1561">
        <f t="shared" si="522"/>
        <v>15</v>
      </c>
      <c r="J1561" t="str">
        <f t="shared" si="523"/>
        <v>April</v>
      </c>
      <c r="K1561">
        <f t="shared" si="524"/>
        <v>4</v>
      </c>
      <c r="L1561" s="1" t="str">
        <f t="shared" si="525"/>
        <v>N</v>
      </c>
      <c r="M1561">
        <f t="shared" si="526"/>
        <v>2</v>
      </c>
      <c r="N1561">
        <f t="shared" si="527"/>
        <v>2004</v>
      </c>
      <c r="O1561" t="str">
        <f t="shared" si="528"/>
        <v>2004-04</v>
      </c>
      <c r="P1561" t="str">
        <f t="shared" si="529"/>
        <v>2004Q2</v>
      </c>
      <c r="Q1561">
        <f t="shared" si="530"/>
        <v>10</v>
      </c>
      <c r="R1561">
        <f t="shared" si="531"/>
        <v>4</v>
      </c>
      <c r="S1561">
        <f t="shared" si="532"/>
        <v>2004</v>
      </c>
      <c r="T1561" t="str">
        <f t="shared" si="533"/>
        <v>FY2004-10</v>
      </c>
      <c r="U1561" t="str">
        <f t="shared" si="534"/>
        <v>FY2004Q4</v>
      </c>
    </row>
    <row r="1562" spans="1:21">
      <c r="A1562" t="str">
        <f t="shared" si="515"/>
        <v>20040409</v>
      </c>
      <c r="B1562" s="1">
        <f t="shared" ref="B1562:B1625" si="535">B1561+1</f>
        <v>38086</v>
      </c>
      <c r="C1562" s="1" t="str">
        <f t="shared" si="516"/>
        <v>2004/04/09</v>
      </c>
      <c r="D1562">
        <f t="shared" si="517"/>
        <v>6</v>
      </c>
      <c r="E1562" t="str">
        <f t="shared" si="518"/>
        <v>Friday</v>
      </c>
      <c r="F1562">
        <f t="shared" si="519"/>
        <v>9</v>
      </c>
      <c r="G1562" s="2">
        <f t="shared" si="520"/>
        <v>100</v>
      </c>
      <c r="H1562" t="str">
        <f t="shared" si="521"/>
        <v>Weekend</v>
      </c>
      <c r="I1562">
        <f t="shared" si="522"/>
        <v>15</v>
      </c>
      <c r="J1562" t="str">
        <f t="shared" si="523"/>
        <v>April</v>
      </c>
      <c r="K1562">
        <f t="shared" si="524"/>
        <v>4</v>
      </c>
      <c r="L1562" s="1" t="str">
        <f t="shared" si="525"/>
        <v>N</v>
      </c>
      <c r="M1562">
        <f t="shared" si="526"/>
        <v>2</v>
      </c>
      <c r="N1562">
        <f t="shared" si="527"/>
        <v>2004</v>
      </c>
      <c r="O1562" t="str">
        <f t="shared" si="528"/>
        <v>2004-04</v>
      </c>
      <c r="P1562" t="str">
        <f t="shared" si="529"/>
        <v>2004Q2</v>
      </c>
      <c r="Q1562">
        <f t="shared" si="530"/>
        <v>10</v>
      </c>
      <c r="R1562">
        <f t="shared" si="531"/>
        <v>4</v>
      </c>
      <c r="S1562">
        <f t="shared" si="532"/>
        <v>2004</v>
      </c>
      <c r="T1562" t="str">
        <f t="shared" si="533"/>
        <v>FY2004-10</v>
      </c>
      <c r="U1562" t="str">
        <f t="shared" si="534"/>
        <v>FY2004Q4</v>
      </c>
    </row>
    <row r="1563" spans="1:21">
      <c r="A1563" t="str">
        <f t="shared" si="515"/>
        <v>20040410</v>
      </c>
      <c r="B1563" s="1">
        <f t="shared" si="535"/>
        <v>38087</v>
      </c>
      <c r="C1563" s="1" t="str">
        <f t="shared" si="516"/>
        <v>2004/04/10</v>
      </c>
      <c r="D1563">
        <f t="shared" si="517"/>
        <v>7</v>
      </c>
      <c r="E1563" t="str">
        <f t="shared" si="518"/>
        <v>Saturday</v>
      </c>
      <c r="F1563">
        <f t="shared" si="519"/>
        <v>10</v>
      </c>
      <c r="G1563" s="2">
        <f t="shared" si="520"/>
        <v>101</v>
      </c>
      <c r="H1563" t="str">
        <f t="shared" si="521"/>
        <v>Weekend</v>
      </c>
      <c r="I1563">
        <f t="shared" si="522"/>
        <v>15</v>
      </c>
      <c r="J1563" t="str">
        <f t="shared" si="523"/>
        <v>April</v>
      </c>
      <c r="K1563">
        <f t="shared" si="524"/>
        <v>4</v>
      </c>
      <c r="L1563" s="1" t="str">
        <f t="shared" si="525"/>
        <v>N</v>
      </c>
      <c r="M1563">
        <f t="shared" si="526"/>
        <v>2</v>
      </c>
      <c r="N1563">
        <f t="shared" si="527"/>
        <v>2004</v>
      </c>
      <c r="O1563" t="str">
        <f t="shared" si="528"/>
        <v>2004-04</v>
      </c>
      <c r="P1563" t="str">
        <f t="shared" si="529"/>
        <v>2004Q2</v>
      </c>
      <c r="Q1563">
        <f t="shared" si="530"/>
        <v>10</v>
      </c>
      <c r="R1563">
        <f t="shared" si="531"/>
        <v>4</v>
      </c>
      <c r="S1563">
        <f t="shared" si="532"/>
        <v>2004</v>
      </c>
      <c r="T1563" t="str">
        <f t="shared" si="533"/>
        <v>FY2004-10</v>
      </c>
      <c r="U1563" t="str">
        <f t="shared" si="534"/>
        <v>FY2004Q4</v>
      </c>
    </row>
    <row r="1564" spans="1:21">
      <c r="A1564" t="str">
        <f t="shared" si="515"/>
        <v>20040411</v>
      </c>
      <c r="B1564" s="1">
        <f t="shared" si="535"/>
        <v>38088</v>
      </c>
      <c r="C1564" s="1" t="str">
        <f t="shared" si="516"/>
        <v>2004/04/11</v>
      </c>
      <c r="D1564">
        <f t="shared" si="517"/>
        <v>1</v>
      </c>
      <c r="E1564" t="str">
        <f t="shared" si="518"/>
        <v>Sunday</v>
      </c>
      <c r="F1564">
        <f t="shared" si="519"/>
        <v>11</v>
      </c>
      <c r="G1564" s="2">
        <f t="shared" si="520"/>
        <v>102</v>
      </c>
      <c r="H1564" t="str">
        <f t="shared" si="521"/>
        <v>Weekday</v>
      </c>
      <c r="I1564">
        <f t="shared" si="522"/>
        <v>16</v>
      </c>
      <c r="J1564" t="str">
        <f t="shared" si="523"/>
        <v>April</v>
      </c>
      <c r="K1564">
        <f t="shared" si="524"/>
        <v>4</v>
      </c>
      <c r="L1564" s="1" t="str">
        <f t="shared" si="525"/>
        <v>N</v>
      </c>
      <c r="M1564">
        <f t="shared" si="526"/>
        <v>2</v>
      </c>
      <c r="N1564">
        <f t="shared" si="527"/>
        <v>2004</v>
      </c>
      <c r="O1564" t="str">
        <f t="shared" si="528"/>
        <v>2004-04</v>
      </c>
      <c r="P1564" t="str">
        <f t="shared" si="529"/>
        <v>2004Q2</v>
      </c>
      <c r="Q1564">
        <f t="shared" si="530"/>
        <v>10</v>
      </c>
      <c r="R1564">
        <f t="shared" si="531"/>
        <v>4</v>
      </c>
      <c r="S1564">
        <f t="shared" si="532"/>
        <v>2004</v>
      </c>
      <c r="T1564" t="str">
        <f t="shared" si="533"/>
        <v>FY2004-10</v>
      </c>
      <c r="U1564" t="str">
        <f t="shared" si="534"/>
        <v>FY2004Q4</v>
      </c>
    </row>
    <row r="1565" spans="1:21">
      <c r="A1565" t="str">
        <f t="shared" si="515"/>
        <v>20040412</v>
      </c>
      <c r="B1565" s="1">
        <f t="shared" si="535"/>
        <v>38089</v>
      </c>
      <c r="C1565" s="1" t="str">
        <f t="shared" si="516"/>
        <v>2004/04/12</v>
      </c>
      <c r="D1565">
        <f t="shared" si="517"/>
        <v>2</v>
      </c>
      <c r="E1565" t="str">
        <f t="shared" si="518"/>
        <v>Monday</v>
      </c>
      <c r="F1565">
        <f t="shared" si="519"/>
        <v>12</v>
      </c>
      <c r="G1565" s="2">
        <f t="shared" si="520"/>
        <v>103</v>
      </c>
      <c r="H1565" t="str">
        <f t="shared" si="521"/>
        <v>Weekday</v>
      </c>
      <c r="I1565">
        <f t="shared" si="522"/>
        <v>16</v>
      </c>
      <c r="J1565" t="str">
        <f t="shared" si="523"/>
        <v>April</v>
      </c>
      <c r="K1565">
        <f t="shared" si="524"/>
        <v>4</v>
      </c>
      <c r="L1565" s="1" t="str">
        <f t="shared" si="525"/>
        <v>N</v>
      </c>
      <c r="M1565">
        <f t="shared" si="526"/>
        <v>2</v>
      </c>
      <c r="N1565">
        <f t="shared" si="527"/>
        <v>2004</v>
      </c>
      <c r="O1565" t="str">
        <f t="shared" si="528"/>
        <v>2004-04</v>
      </c>
      <c r="P1565" t="str">
        <f t="shared" si="529"/>
        <v>2004Q2</v>
      </c>
      <c r="Q1565">
        <f t="shared" si="530"/>
        <v>10</v>
      </c>
      <c r="R1565">
        <f t="shared" si="531"/>
        <v>4</v>
      </c>
      <c r="S1565">
        <f t="shared" si="532"/>
        <v>2004</v>
      </c>
      <c r="T1565" t="str">
        <f t="shared" si="533"/>
        <v>FY2004-10</v>
      </c>
      <c r="U1565" t="str">
        <f t="shared" si="534"/>
        <v>FY2004Q4</v>
      </c>
    </row>
    <row r="1566" spans="1:21">
      <c r="A1566" t="str">
        <f t="shared" si="515"/>
        <v>20040413</v>
      </c>
      <c r="B1566" s="1">
        <f t="shared" si="535"/>
        <v>38090</v>
      </c>
      <c r="C1566" s="1" t="str">
        <f t="shared" si="516"/>
        <v>2004/04/13</v>
      </c>
      <c r="D1566">
        <f t="shared" si="517"/>
        <v>3</v>
      </c>
      <c r="E1566" t="str">
        <f t="shared" si="518"/>
        <v>Tuesday</v>
      </c>
      <c r="F1566">
        <f t="shared" si="519"/>
        <v>13</v>
      </c>
      <c r="G1566" s="2">
        <f t="shared" si="520"/>
        <v>104</v>
      </c>
      <c r="H1566" t="str">
        <f t="shared" si="521"/>
        <v>Weekday</v>
      </c>
      <c r="I1566">
        <f t="shared" si="522"/>
        <v>16</v>
      </c>
      <c r="J1566" t="str">
        <f t="shared" si="523"/>
        <v>April</v>
      </c>
      <c r="K1566">
        <f t="shared" si="524"/>
        <v>4</v>
      </c>
      <c r="L1566" s="1" t="str">
        <f t="shared" si="525"/>
        <v>N</v>
      </c>
      <c r="M1566">
        <f t="shared" si="526"/>
        <v>2</v>
      </c>
      <c r="N1566">
        <f t="shared" si="527"/>
        <v>2004</v>
      </c>
      <c r="O1566" t="str">
        <f t="shared" si="528"/>
        <v>2004-04</v>
      </c>
      <c r="P1566" t="str">
        <f t="shared" si="529"/>
        <v>2004Q2</v>
      </c>
      <c r="Q1566">
        <f t="shared" si="530"/>
        <v>10</v>
      </c>
      <c r="R1566">
        <f t="shared" si="531"/>
        <v>4</v>
      </c>
      <c r="S1566">
        <f t="shared" si="532"/>
        <v>2004</v>
      </c>
      <c r="T1566" t="str">
        <f t="shared" si="533"/>
        <v>FY2004-10</v>
      </c>
      <c r="U1566" t="str">
        <f t="shared" si="534"/>
        <v>FY2004Q4</v>
      </c>
    </row>
    <row r="1567" spans="1:21">
      <c r="A1567" t="str">
        <f t="shared" si="515"/>
        <v>20040414</v>
      </c>
      <c r="B1567" s="1">
        <f t="shared" si="535"/>
        <v>38091</v>
      </c>
      <c r="C1567" s="1" t="str">
        <f t="shared" si="516"/>
        <v>2004/04/14</v>
      </c>
      <c r="D1567">
        <f t="shared" si="517"/>
        <v>4</v>
      </c>
      <c r="E1567" t="str">
        <f t="shared" si="518"/>
        <v>Wednesday</v>
      </c>
      <c r="F1567">
        <f t="shared" si="519"/>
        <v>14</v>
      </c>
      <c r="G1567" s="2">
        <f t="shared" si="520"/>
        <v>105</v>
      </c>
      <c r="H1567" t="str">
        <f t="shared" si="521"/>
        <v>Weekday</v>
      </c>
      <c r="I1567">
        <f t="shared" si="522"/>
        <v>16</v>
      </c>
      <c r="J1567" t="str">
        <f t="shared" si="523"/>
        <v>April</v>
      </c>
      <c r="K1567">
        <f t="shared" si="524"/>
        <v>4</v>
      </c>
      <c r="L1567" s="1" t="str">
        <f t="shared" si="525"/>
        <v>N</v>
      </c>
      <c r="M1567">
        <f t="shared" si="526"/>
        <v>2</v>
      </c>
      <c r="N1567">
        <f t="shared" si="527"/>
        <v>2004</v>
      </c>
      <c r="O1567" t="str">
        <f t="shared" si="528"/>
        <v>2004-04</v>
      </c>
      <c r="P1567" t="str">
        <f t="shared" si="529"/>
        <v>2004Q2</v>
      </c>
      <c r="Q1567">
        <f t="shared" si="530"/>
        <v>10</v>
      </c>
      <c r="R1567">
        <f t="shared" si="531"/>
        <v>4</v>
      </c>
      <c r="S1567">
        <f t="shared" si="532"/>
        <v>2004</v>
      </c>
      <c r="T1567" t="str">
        <f t="shared" si="533"/>
        <v>FY2004-10</v>
      </c>
      <c r="U1567" t="str">
        <f t="shared" si="534"/>
        <v>FY2004Q4</v>
      </c>
    </row>
    <row r="1568" spans="1:21">
      <c r="A1568" t="str">
        <f t="shared" si="515"/>
        <v>20040415</v>
      </c>
      <c r="B1568" s="1">
        <f t="shared" si="535"/>
        <v>38092</v>
      </c>
      <c r="C1568" s="1" t="str">
        <f t="shared" si="516"/>
        <v>2004/04/15</v>
      </c>
      <c r="D1568">
        <f t="shared" si="517"/>
        <v>5</v>
      </c>
      <c r="E1568" t="str">
        <f t="shared" si="518"/>
        <v>Thursday</v>
      </c>
      <c r="F1568">
        <f t="shared" si="519"/>
        <v>15</v>
      </c>
      <c r="G1568" s="2">
        <f t="shared" si="520"/>
        <v>106</v>
      </c>
      <c r="H1568" t="str">
        <f t="shared" si="521"/>
        <v>Weekday</v>
      </c>
      <c r="I1568">
        <f t="shared" si="522"/>
        <v>16</v>
      </c>
      <c r="J1568" t="str">
        <f t="shared" si="523"/>
        <v>April</v>
      </c>
      <c r="K1568">
        <f t="shared" si="524"/>
        <v>4</v>
      </c>
      <c r="L1568" s="1" t="str">
        <f t="shared" si="525"/>
        <v>N</v>
      </c>
      <c r="M1568">
        <f t="shared" si="526"/>
        <v>2</v>
      </c>
      <c r="N1568">
        <f t="shared" si="527"/>
        <v>2004</v>
      </c>
      <c r="O1568" t="str">
        <f t="shared" si="528"/>
        <v>2004-04</v>
      </c>
      <c r="P1568" t="str">
        <f t="shared" si="529"/>
        <v>2004Q2</v>
      </c>
      <c r="Q1568">
        <f t="shared" si="530"/>
        <v>10</v>
      </c>
      <c r="R1568">
        <f t="shared" si="531"/>
        <v>4</v>
      </c>
      <c r="S1568">
        <f t="shared" si="532"/>
        <v>2004</v>
      </c>
      <c r="T1568" t="str">
        <f t="shared" si="533"/>
        <v>FY2004-10</v>
      </c>
      <c r="U1568" t="str">
        <f t="shared" si="534"/>
        <v>FY2004Q4</v>
      </c>
    </row>
    <row r="1569" spans="1:21">
      <c r="A1569" t="str">
        <f t="shared" si="515"/>
        <v>20040416</v>
      </c>
      <c r="B1569" s="1">
        <f t="shared" si="535"/>
        <v>38093</v>
      </c>
      <c r="C1569" s="1" t="str">
        <f t="shared" si="516"/>
        <v>2004/04/16</v>
      </c>
      <c r="D1569">
        <f t="shared" si="517"/>
        <v>6</v>
      </c>
      <c r="E1569" t="str">
        <f t="shared" si="518"/>
        <v>Friday</v>
      </c>
      <c r="F1569">
        <f t="shared" si="519"/>
        <v>16</v>
      </c>
      <c r="G1569" s="2">
        <f t="shared" si="520"/>
        <v>107</v>
      </c>
      <c r="H1569" t="str">
        <f t="shared" si="521"/>
        <v>Weekend</v>
      </c>
      <c r="I1569">
        <f t="shared" si="522"/>
        <v>16</v>
      </c>
      <c r="J1569" t="str">
        <f t="shared" si="523"/>
        <v>April</v>
      </c>
      <c r="K1569">
        <f t="shared" si="524"/>
        <v>4</v>
      </c>
      <c r="L1569" s="1" t="str">
        <f t="shared" si="525"/>
        <v>N</v>
      </c>
      <c r="M1569">
        <f t="shared" si="526"/>
        <v>2</v>
      </c>
      <c r="N1569">
        <f t="shared" si="527"/>
        <v>2004</v>
      </c>
      <c r="O1569" t="str">
        <f t="shared" si="528"/>
        <v>2004-04</v>
      </c>
      <c r="P1569" t="str">
        <f t="shared" si="529"/>
        <v>2004Q2</v>
      </c>
      <c r="Q1569">
        <f t="shared" si="530"/>
        <v>10</v>
      </c>
      <c r="R1569">
        <f t="shared" si="531"/>
        <v>4</v>
      </c>
      <c r="S1569">
        <f t="shared" si="532"/>
        <v>2004</v>
      </c>
      <c r="T1569" t="str">
        <f t="shared" si="533"/>
        <v>FY2004-10</v>
      </c>
      <c r="U1569" t="str">
        <f t="shared" si="534"/>
        <v>FY2004Q4</v>
      </c>
    </row>
    <row r="1570" spans="1:21">
      <c r="A1570" t="str">
        <f t="shared" si="515"/>
        <v>20040417</v>
      </c>
      <c r="B1570" s="1">
        <f t="shared" si="535"/>
        <v>38094</v>
      </c>
      <c r="C1570" s="1" t="str">
        <f t="shared" si="516"/>
        <v>2004/04/17</v>
      </c>
      <c r="D1570">
        <f t="shared" si="517"/>
        <v>7</v>
      </c>
      <c r="E1570" t="str">
        <f t="shared" si="518"/>
        <v>Saturday</v>
      </c>
      <c r="F1570">
        <f t="shared" si="519"/>
        <v>17</v>
      </c>
      <c r="G1570" s="2">
        <f t="shared" si="520"/>
        <v>108</v>
      </c>
      <c r="H1570" t="str">
        <f t="shared" si="521"/>
        <v>Weekend</v>
      </c>
      <c r="I1570">
        <f t="shared" si="522"/>
        <v>16</v>
      </c>
      <c r="J1570" t="str">
        <f t="shared" si="523"/>
        <v>April</v>
      </c>
      <c r="K1570">
        <f t="shared" si="524"/>
        <v>4</v>
      </c>
      <c r="L1570" s="1" t="str">
        <f t="shared" si="525"/>
        <v>N</v>
      </c>
      <c r="M1570">
        <f t="shared" si="526"/>
        <v>2</v>
      </c>
      <c r="N1570">
        <f t="shared" si="527"/>
        <v>2004</v>
      </c>
      <c r="O1570" t="str">
        <f t="shared" si="528"/>
        <v>2004-04</v>
      </c>
      <c r="P1570" t="str">
        <f t="shared" si="529"/>
        <v>2004Q2</v>
      </c>
      <c r="Q1570">
        <f t="shared" si="530"/>
        <v>10</v>
      </c>
      <c r="R1570">
        <f t="shared" si="531"/>
        <v>4</v>
      </c>
      <c r="S1570">
        <f t="shared" si="532"/>
        <v>2004</v>
      </c>
      <c r="T1570" t="str">
        <f t="shared" si="533"/>
        <v>FY2004-10</v>
      </c>
      <c r="U1570" t="str">
        <f t="shared" si="534"/>
        <v>FY2004Q4</v>
      </c>
    </row>
    <row r="1571" spans="1:21">
      <c r="A1571" t="str">
        <f t="shared" si="515"/>
        <v>20040418</v>
      </c>
      <c r="B1571" s="1">
        <f t="shared" si="535"/>
        <v>38095</v>
      </c>
      <c r="C1571" s="1" t="str">
        <f t="shared" si="516"/>
        <v>2004/04/18</v>
      </c>
      <c r="D1571">
        <f t="shared" si="517"/>
        <v>1</v>
      </c>
      <c r="E1571" t="str">
        <f t="shared" si="518"/>
        <v>Sunday</v>
      </c>
      <c r="F1571">
        <f t="shared" si="519"/>
        <v>18</v>
      </c>
      <c r="G1571" s="2">
        <f t="shared" si="520"/>
        <v>109</v>
      </c>
      <c r="H1571" t="str">
        <f t="shared" si="521"/>
        <v>Weekday</v>
      </c>
      <c r="I1571">
        <f t="shared" si="522"/>
        <v>17</v>
      </c>
      <c r="J1571" t="str">
        <f t="shared" si="523"/>
        <v>April</v>
      </c>
      <c r="K1571">
        <f t="shared" si="524"/>
        <v>4</v>
      </c>
      <c r="L1571" s="1" t="str">
        <f t="shared" si="525"/>
        <v>N</v>
      </c>
      <c r="M1571">
        <f t="shared" si="526"/>
        <v>2</v>
      </c>
      <c r="N1571">
        <f t="shared" si="527"/>
        <v>2004</v>
      </c>
      <c r="O1571" t="str">
        <f t="shared" si="528"/>
        <v>2004-04</v>
      </c>
      <c r="P1571" t="str">
        <f t="shared" si="529"/>
        <v>2004Q2</v>
      </c>
      <c r="Q1571">
        <f t="shared" si="530"/>
        <v>10</v>
      </c>
      <c r="R1571">
        <f t="shared" si="531"/>
        <v>4</v>
      </c>
      <c r="S1571">
        <f t="shared" si="532"/>
        <v>2004</v>
      </c>
      <c r="T1571" t="str">
        <f t="shared" si="533"/>
        <v>FY2004-10</v>
      </c>
      <c r="U1571" t="str">
        <f t="shared" si="534"/>
        <v>FY2004Q4</v>
      </c>
    </row>
    <row r="1572" spans="1:21">
      <c r="A1572" t="str">
        <f t="shared" si="515"/>
        <v>20040419</v>
      </c>
      <c r="B1572" s="1">
        <f t="shared" si="535"/>
        <v>38096</v>
      </c>
      <c r="C1572" s="1" t="str">
        <f t="shared" si="516"/>
        <v>2004/04/19</v>
      </c>
      <c r="D1572">
        <f t="shared" si="517"/>
        <v>2</v>
      </c>
      <c r="E1572" t="str">
        <f t="shared" si="518"/>
        <v>Monday</v>
      </c>
      <c r="F1572">
        <f t="shared" si="519"/>
        <v>19</v>
      </c>
      <c r="G1572" s="2">
        <f t="shared" si="520"/>
        <v>110</v>
      </c>
      <c r="H1572" t="str">
        <f t="shared" si="521"/>
        <v>Weekday</v>
      </c>
      <c r="I1572">
        <f t="shared" si="522"/>
        <v>17</v>
      </c>
      <c r="J1572" t="str">
        <f t="shared" si="523"/>
        <v>April</v>
      </c>
      <c r="K1572">
        <f t="shared" si="524"/>
        <v>4</v>
      </c>
      <c r="L1572" s="1" t="str">
        <f t="shared" si="525"/>
        <v>N</v>
      </c>
      <c r="M1572">
        <f t="shared" si="526"/>
        <v>2</v>
      </c>
      <c r="N1572">
        <f t="shared" si="527"/>
        <v>2004</v>
      </c>
      <c r="O1572" t="str">
        <f t="shared" si="528"/>
        <v>2004-04</v>
      </c>
      <c r="P1572" t="str">
        <f t="shared" si="529"/>
        <v>2004Q2</v>
      </c>
      <c r="Q1572">
        <f t="shared" si="530"/>
        <v>10</v>
      </c>
      <c r="R1572">
        <f t="shared" si="531"/>
        <v>4</v>
      </c>
      <c r="S1572">
        <f t="shared" si="532"/>
        <v>2004</v>
      </c>
      <c r="T1572" t="str">
        <f t="shared" si="533"/>
        <v>FY2004-10</v>
      </c>
      <c r="U1572" t="str">
        <f t="shared" si="534"/>
        <v>FY2004Q4</v>
      </c>
    </row>
    <row r="1573" spans="1:21">
      <c r="A1573" t="str">
        <f t="shared" si="515"/>
        <v>20040420</v>
      </c>
      <c r="B1573" s="1">
        <f t="shared" si="535"/>
        <v>38097</v>
      </c>
      <c r="C1573" s="1" t="str">
        <f t="shared" si="516"/>
        <v>2004/04/20</v>
      </c>
      <c r="D1573">
        <f t="shared" si="517"/>
        <v>3</v>
      </c>
      <c r="E1573" t="str">
        <f t="shared" si="518"/>
        <v>Tuesday</v>
      </c>
      <c r="F1573">
        <f t="shared" si="519"/>
        <v>20</v>
      </c>
      <c r="G1573" s="2">
        <f t="shared" si="520"/>
        <v>111</v>
      </c>
      <c r="H1573" t="str">
        <f t="shared" si="521"/>
        <v>Weekday</v>
      </c>
      <c r="I1573">
        <f t="shared" si="522"/>
        <v>17</v>
      </c>
      <c r="J1573" t="str">
        <f t="shared" si="523"/>
        <v>April</v>
      </c>
      <c r="K1573">
        <f t="shared" si="524"/>
        <v>4</v>
      </c>
      <c r="L1573" s="1" t="str">
        <f t="shared" si="525"/>
        <v>N</v>
      </c>
      <c r="M1573">
        <f t="shared" si="526"/>
        <v>2</v>
      </c>
      <c r="N1573">
        <f t="shared" si="527"/>
        <v>2004</v>
      </c>
      <c r="O1573" t="str">
        <f t="shared" si="528"/>
        <v>2004-04</v>
      </c>
      <c r="P1573" t="str">
        <f t="shared" si="529"/>
        <v>2004Q2</v>
      </c>
      <c r="Q1573">
        <f t="shared" si="530"/>
        <v>10</v>
      </c>
      <c r="R1573">
        <f t="shared" si="531"/>
        <v>4</v>
      </c>
      <c r="S1573">
        <f t="shared" si="532"/>
        <v>2004</v>
      </c>
      <c r="T1573" t="str">
        <f t="shared" si="533"/>
        <v>FY2004-10</v>
      </c>
      <c r="U1573" t="str">
        <f t="shared" si="534"/>
        <v>FY2004Q4</v>
      </c>
    </row>
    <row r="1574" spans="1:21">
      <c r="A1574" t="str">
        <f t="shared" si="515"/>
        <v>20040421</v>
      </c>
      <c r="B1574" s="1">
        <f t="shared" si="535"/>
        <v>38098</v>
      </c>
      <c r="C1574" s="1" t="str">
        <f t="shared" si="516"/>
        <v>2004/04/21</v>
      </c>
      <c r="D1574">
        <f t="shared" si="517"/>
        <v>4</v>
      </c>
      <c r="E1574" t="str">
        <f t="shared" si="518"/>
        <v>Wednesday</v>
      </c>
      <c r="F1574">
        <f t="shared" si="519"/>
        <v>21</v>
      </c>
      <c r="G1574" s="2">
        <f t="shared" si="520"/>
        <v>112</v>
      </c>
      <c r="H1574" t="str">
        <f t="shared" si="521"/>
        <v>Weekday</v>
      </c>
      <c r="I1574">
        <f t="shared" si="522"/>
        <v>17</v>
      </c>
      <c r="J1574" t="str">
        <f t="shared" si="523"/>
        <v>April</v>
      </c>
      <c r="K1574">
        <f t="shared" si="524"/>
        <v>4</v>
      </c>
      <c r="L1574" s="1" t="str">
        <f t="shared" si="525"/>
        <v>N</v>
      </c>
      <c r="M1574">
        <f t="shared" si="526"/>
        <v>2</v>
      </c>
      <c r="N1574">
        <f t="shared" si="527"/>
        <v>2004</v>
      </c>
      <c r="O1574" t="str">
        <f t="shared" si="528"/>
        <v>2004-04</v>
      </c>
      <c r="P1574" t="str">
        <f t="shared" si="529"/>
        <v>2004Q2</v>
      </c>
      <c r="Q1574">
        <f t="shared" si="530"/>
        <v>10</v>
      </c>
      <c r="R1574">
        <f t="shared" si="531"/>
        <v>4</v>
      </c>
      <c r="S1574">
        <f t="shared" si="532"/>
        <v>2004</v>
      </c>
      <c r="T1574" t="str">
        <f t="shared" si="533"/>
        <v>FY2004-10</v>
      </c>
      <c r="U1574" t="str">
        <f t="shared" si="534"/>
        <v>FY2004Q4</v>
      </c>
    </row>
    <row r="1575" spans="1:21">
      <c r="A1575" t="str">
        <f t="shared" si="515"/>
        <v>20040422</v>
      </c>
      <c r="B1575" s="1">
        <f t="shared" si="535"/>
        <v>38099</v>
      </c>
      <c r="C1575" s="1" t="str">
        <f t="shared" si="516"/>
        <v>2004/04/22</v>
      </c>
      <c r="D1575">
        <f t="shared" si="517"/>
        <v>5</v>
      </c>
      <c r="E1575" t="str">
        <f t="shared" si="518"/>
        <v>Thursday</v>
      </c>
      <c r="F1575">
        <f t="shared" si="519"/>
        <v>22</v>
      </c>
      <c r="G1575" s="2">
        <f t="shared" si="520"/>
        <v>113</v>
      </c>
      <c r="H1575" t="str">
        <f t="shared" si="521"/>
        <v>Weekday</v>
      </c>
      <c r="I1575">
        <f t="shared" si="522"/>
        <v>17</v>
      </c>
      <c r="J1575" t="str">
        <f t="shared" si="523"/>
        <v>April</v>
      </c>
      <c r="K1575">
        <f t="shared" si="524"/>
        <v>4</v>
      </c>
      <c r="L1575" s="1" t="str">
        <f t="shared" si="525"/>
        <v>N</v>
      </c>
      <c r="M1575">
        <f t="shared" si="526"/>
        <v>2</v>
      </c>
      <c r="N1575">
        <f t="shared" si="527"/>
        <v>2004</v>
      </c>
      <c r="O1575" t="str">
        <f t="shared" si="528"/>
        <v>2004-04</v>
      </c>
      <c r="P1575" t="str">
        <f t="shared" si="529"/>
        <v>2004Q2</v>
      </c>
      <c r="Q1575">
        <f t="shared" si="530"/>
        <v>10</v>
      </c>
      <c r="R1575">
        <f t="shared" si="531"/>
        <v>4</v>
      </c>
      <c r="S1575">
        <f t="shared" si="532"/>
        <v>2004</v>
      </c>
      <c r="T1575" t="str">
        <f t="shared" si="533"/>
        <v>FY2004-10</v>
      </c>
      <c r="U1575" t="str">
        <f t="shared" si="534"/>
        <v>FY2004Q4</v>
      </c>
    </row>
    <row r="1576" spans="1:21">
      <c r="A1576" t="str">
        <f t="shared" si="515"/>
        <v>20040423</v>
      </c>
      <c r="B1576" s="1">
        <f t="shared" si="535"/>
        <v>38100</v>
      </c>
      <c r="C1576" s="1" t="str">
        <f t="shared" si="516"/>
        <v>2004/04/23</v>
      </c>
      <c r="D1576">
        <f t="shared" si="517"/>
        <v>6</v>
      </c>
      <c r="E1576" t="str">
        <f t="shared" si="518"/>
        <v>Friday</v>
      </c>
      <c r="F1576">
        <f t="shared" si="519"/>
        <v>23</v>
      </c>
      <c r="G1576" s="2">
        <f t="shared" si="520"/>
        <v>114</v>
      </c>
      <c r="H1576" t="str">
        <f t="shared" si="521"/>
        <v>Weekend</v>
      </c>
      <c r="I1576">
        <f t="shared" si="522"/>
        <v>17</v>
      </c>
      <c r="J1576" t="str">
        <f t="shared" si="523"/>
        <v>April</v>
      </c>
      <c r="K1576">
        <f t="shared" si="524"/>
        <v>4</v>
      </c>
      <c r="L1576" s="1" t="str">
        <f t="shared" si="525"/>
        <v>N</v>
      </c>
      <c r="M1576">
        <f t="shared" si="526"/>
        <v>2</v>
      </c>
      <c r="N1576">
        <f t="shared" si="527"/>
        <v>2004</v>
      </c>
      <c r="O1576" t="str">
        <f t="shared" si="528"/>
        <v>2004-04</v>
      </c>
      <c r="P1576" t="str">
        <f t="shared" si="529"/>
        <v>2004Q2</v>
      </c>
      <c r="Q1576">
        <f t="shared" si="530"/>
        <v>10</v>
      </c>
      <c r="R1576">
        <f t="shared" si="531"/>
        <v>4</v>
      </c>
      <c r="S1576">
        <f t="shared" si="532"/>
        <v>2004</v>
      </c>
      <c r="T1576" t="str">
        <f t="shared" si="533"/>
        <v>FY2004-10</v>
      </c>
      <c r="U1576" t="str">
        <f t="shared" si="534"/>
        <v>FY2004Q4</v>
      </c>
    </row>
    <row r="1577" spans="1:21">
      <c r="A1577" t="str">
        <f t="shared" si="515"/>
        <v>20040424</v>
      </c>
      <c r="B1577" s="1">
        <f t="shared" si="535"/>
        <v>38101</v>
      </c>
      <c r="C1577" s="1" t="str">
        <f t="shared" si="516"/>
        <v>2004/04/24</v>
      </c>
      <c r="D1577">
        <f t="shared" si="517"/>
        <v>7</v>
      </c>
      <c r="E1577" t="str">
        <f t="shared" si="518"/>
        <v>Saturday</v>
      </c>
      <c r="F1577">
        <f t="shared" si="519"/>
        <v>24</v>
      </c>
      <c r="G1577" s="2">
        <f t="shared" si="520"/>
        <v>115</v>
      </c>
      <c r="H1577" t="str">
        <f t="shared" si="521"/>
        <v>Weekend</v>
      </c>
      <c r="I1577">
        <f t="shared" si="522"/>
        <v>17</v>
      </c>
      <c r="J1577" t="str">
        <f t="shared" si="523"/>
        <v>April</v>
      </c>
      <c r="K1577">
        <f t="shared" si="524"/>
        <v>4</v>
      </c>
      <c r="L1577" s="1" t="str">
        <f t="shared" si="525"/>
        <v>N</v>
      </c>
      <c r="M1577">
        <f t="shared" si="526"/>
        <v>2</v>
      </c>
      <c r="N1577">
        <f t="shared" si="527"/>
        <v>2004</v>
      </c>
      <c r="O1577" t="str">
        <f t="shared" si="528"/>
        <v>2004-04</v>
      </c>
      <c r="P1577" t="str">
        <f t="shared" si="529"/>
        <v>2004Q2</v>
      </c>
      <c r="Q1577">
        <f t="shared" si="530"/>
        <v>10</v>
      </c>
      <c r="R1577">
        <f t="shared" si="531"/>
        <v>4</v>
      </c>
      <c r="S1577">
        <f t="shared" si="532"/>
        <v>2004</v>
      </c>
      <c r="T1577" t="str">
        <f t="shared" si="533"/>
        <v>FY2004-10</v>
      </c>
      <c r="U1577" t="str">
        <f t="shared" si="534"/>
        <v>FY2004Q4</v>
      </c>
    </row>
    <row r="1578" spans="1:21">
      <c r="A1578" t="str">
        <f t="shared" si="515"/>
        <v>20040425</v>
      </c>
      <c r="B1578" s="1">
        <f t="shared" si="535"/>
        <v>38102</v>
      </c>
      <c r="C1578" s="1" t="str">
        <f t="shared" si="516"/>
        <v>2004/04/25</v>
      </c>
      <c r="D1578">
        <f t="shared" si="517"/>
        <v>1</v>
      </c>
      <c r="E1578" t="str">
        <f t="shared" si="518"/>
        <v>Sunday</v>
      </c>
      <c r="F1578">
        <f t="shared" si="519"/>
        <v>25</v>
      </c>
      <c r="G1578" s="2">
        <f t="shared" si="520"/>
        <v>116</v>
      </c>
      <c r="H1578" t="str">
        <f t="shared" si="521"/>
        <v>Weekday</v>
      </c>
      <c r="I1578">
        <f t="shared" si="522"/>
        <v>18</v>
      </c>
      <c r="J1578" t="str">
        <f t="shared" si="523"/>
        <v>April</v>
      </c>
      <c r="K1578">
        <f t="shared" si="524"/>
        <v>4</v>
      </c>
      <c r="L1578" s="1" t="str">
        <f t="shared" si="525"/>
        <v>N</v>
      </c>
      <c r="M1578">
        <f t="shared" si="526"/>
        <v>2</v>
      </c>
      <c r="N1578">
        <f t="shared" si="527"/>
        <v>2004</v>
      </c>
      <c r="O1578" t="str">
        <f t="shared" si="528"/>
        <v>2004-04</v>
      </c>
      <c r="P1578" t="str">
        <f t="shared" si="529"/>
        <v>2004Q2</v>
      </c>
      <c r="Q1578">
        <f t="shared" si="530"/>
        <v>10</v>
      </c>
      <c r="R1578">
        <f t="shared" si="531"/>
        <v>4</v>
      </c>
      <c r="S1578">
        <f t="shared" si="532"/>
        <v>2004</v>
      </c>
      <c r="T1578" t="str">
        <f t="shared" si="533"/>
        <v>FY2004-10</v>
      </c>
      <c r="U1578" t="str">
        <f t="shared" si="534"/>
        <v>FY2004Q4</v>
      </c>
    </row>
    <row r="1579" spans="1:21">
      <c r="A1579" t="str">
        <f t="shared" si="515"/>
        <v>20040426</v>
      </c>
      <c r="B1579" s="1">
        <f t="shared" si="535"/>
        <v>38103</v>
      </c>
      <c r="C1579" s="1" t="str">
        <f t="shared" si="516"/>
        <v>2004/04/26</v>
      </c>
      <c r="D1579">
        <f t="shared" si="517"/>
        <v>2</v>
      </c>
      <c r="E1579" t="str">
        <f t="shared" si="518"/>
        <v>Monday</v>
      </c>
      <c r="F1579">
        <f t="shared" si="519"/>
        <v>26</v>
      </c>
      <c r="G1579" s="2">
        <f t="shared" si="520"/>
        <v>117</v>
      </c>
      <c r="H1579" t="str">
        <f t="shared" si="521"/>
        <v>Weekday</v>
      </c>
      <c r="I1579">
        <f t="shared" si="522"/>
        <v>18</v>
      </c>
      <c r="J1579" t="str">
        <f t="shared" si="523"/>
        <v>April</v>
      </c>
      <c r="K1579">
        <f t="shared" si="524"/>
        <v>4</v>
      </c>
      <c r="L1579" s="1" t="str">
        <f t="shared" si="525"/>
        <v>N</v>
      </c>
      <c r="M1579">
        <f t="shared" si="526"/>
        <v>2</v>
      </c>
      <c r="N1579">
        <f t="shared" si="527"/>
        <v>2004</v>
      </c>
      <c r="O1579" t="str">
        <f t="shared" si="528"/>
        <v>2004-04</v>
      </c>
      <c r="P1579" t="str">
        <f t="shared" si="529"/>
        <v>2004Q2</v>
      </c>
      <c r="Q1579">
        <f t="shared" si="530"/>
        <v>10</v>
      </c>
      <c r="R1579">
        <f t="shared" si="531"/>
        <v>4</v>
      </c>
      <c r="S1579">
        <f t="shared" si="532"/>
        <v>2004</v>
      </c>
      <c r="T1579" t="str">
        <f t="shared" si="533"/>
        <v>FY2004-10</v>
      </c>
      <c r="U1579" t="str">
        <f t="shared" si="534"/>
        <v>FY2004Q4</v>
      </c>
    </row>
    <row r="1580" spans="1:21">
      <c r="A1580" t="str">
        <f t="shared" si="515"/>
        <v>20040427</v>
      </c>
      <c r="B1580" s="1">
        <f t="shared" si="535"/>
        <v>38104</v>
      </c>
      <c r="C1580" s="1" t="str">
        <f t="shared" si="516"/>
        <v>2004/04/27</v>
      </c>
      <c r="D1580">
        <f t="shared" si="517"/>
        <v>3</v>
      </c>
      <c r="E1580" t="str">
        <f t="shared" si="518"/>
        <v>Tuesday</v>
      </c>
      <c r="F1580">
        <f t="shared" si="519"/>
        <v>27</v>
      </c>
      <c r="G1580" s="2">
        <f t="shared" si="520"/>
        <v>118</v>
      </c>
      <c r="H1580" t="str">
        <f t="shared" si="521"/>
        <v>Weekday</v>
      </c>
      <c r="I1580">
        <f t="shared" si="522"/>
        <v>18</v>
      </c>
      <c r="J1580" t="str">
        <f t="shared" si="523"/>
        <v>April</v>
      </c>
      <c r="K1580">
        <f t="shared" si="524"/>
        <v>4</v>
      </c>
      <c r="L1580" s="1" t="str">
        <f t="shared" si="525"/>
        <v>N</v>
      </c>
      <c r="M1580">
        <f t="shared" si="526"/>
        <v>2</v>
      </c>
      <c r="N1580">
        <f t="shared" si="527"/>
        <v>2004</v>
      </c>
      <c r="O1580" t="str">
        <f t="shared" si="528"/>
        <v>2004-04</v>
      </c>
      <c r="P1580" t="str">
        <f t="shared" si="529"/>
        <v>2004Q2</v>
      </c>
      <c r="Q1580">
        <f t="shared" si="530"/>
        <v>10</v>
      </c>
      <c r="R1580">
        <f t="shared" si="531"/>
        <v>4</v>
      </c>
      <c r="S1580">
        <f t="shared" si="532"/>
        <v>2004</v>
      </c>
      <c r="T1580" t="str">
        <f t="shared" si="533"/>
        <v>FY2004-10</v>
      </c>
      <c r="U1580" t="str">
        <f t="shared" si="534"/>
        <v>FY2004Q4</v>
      </c>
    </row>
    <row r="1581" spans="1:21">
      <c r="A1581" t="str">
        <f t="shared" si="515"/>
        <v>20040428</v>
      </c>
      <c r="B1581" s="1">
        <f t="shared" si="535"/>
        <v>38105</v>
      </c>
      <c r="C1581" s="1" t="str">
        <f t="shared" si="516"/>
        <v>2004/04/28</v>
      </c>
      <c r="D1581">
        <f t="shared" si="517"/>
        <v>4</v>
      </c>
      <c r="E1581" t="str">
        <f t="shared" si="518"/>
        <v>Wednesday</v>
      </c>
      <c r="F1581">
        <f t="shared" si="519"/>
        <v>28</v>
      </c>
      <c r="G1581" s="2">
        <f t="shared" si="520"/>
        <v>119</v>
      </c>
      <c r="H1581" t="str">
        <f t="shared" si="521"/>
        <v>Weekday</v>
      </c>
      <c r="I1581">
        <f t="shared" si="522"/>
        <v>18</v>
      </c>
      <c r="J1581" t="str">
        <f t="shared" si="523"/>
        <v>April</v>
      </c>
      <c r="K1581">
        <f t="shared" si="524"/>
        <v>4</v>
      </c>
      <c r="L1581" s="1" t="str">
        <f t="shared" si="525"/>
        <v>N</v>
      </c>
      <c r="M1581">
        <f t="shared" si="526"/>
        <v>2</v>
      </c>
      <c r="N1581">
        <f t="shared" si="527"/>
        <v>2004</v>
      </c>
      <c r="O1581" t="str">
        <f t="shared" si="528"/>
        <v>2004-04</v>
      </c>
      <c r="P1581" t="str">
        <f t="shared" si="529"/>
        <v>2004Q2</v>
      </c>
      <c r="Q1581">
        <f t="shared" si="530"/>
        <v>10</v>
      </c>
      <c r="R1581">
        <f t="shared" si="531"/>
        <v>4</v>
      </c>
      <c r="S1581">
        <f t="shared" si="532"/>
        <v>2004</v>
      </c>
      <c r="T1581" t="str">
        <f t="shared" si="533"/>
        <v>FY2004-10</v>
      </c>
      <c r="U1581" t="str">
        <f t="shared" si="534"/>
        <v>FY2004Q4</v>
      </c>
    </row>
    <row r="1582" spans="1:21">
      <c r="A1582" t="str">
        <f t="shared" si="515"/>
        <v>20040429</v>
      </c>
      <c r="B1582" s="1">
        <f t="shared" si="535"/>
        <v>38106</v>
      </c>
      <c r="C1582" s="1" t="str">
        <f t="shared" si="516"/>
        <v>2004/04/29</v>
      </c>
      <c r="D1582">
        <f t="shared" si="517"/>
        <v>5</v>
      </c>
      <c r="E1582" t="str">
        <f t="shared" si="518"/>
        <v>Thursday</v>
      </c>
      <c r="F1582">
        <f t="shared" si="519"/>
        <v>29</v>
      </c>
      <c r="G1582" s="2">
        <f t="shared" si="520"/>
        <v>120</v>
      </c>
      <c r="H1582" t="str">
        <f t="shared" si="521"/>
        <v>Weekday</v>
      </c>
      <c r="I1582">
        <f t="shared" si="522"/>
        <v>18</v>
      </c>
      <c r="J1582" t="str">
        <f t="shared" si="523"/>
        <v>April</v>
      </c>
      <c r="K1582">
        <f t="shared" si="524"/>
        <v>4</v>
      </c>
      <c r="L1582" s="1" t="str">
        <f t="shared" si="525"/>
        <v>N</v>
      </c>
      <c r="M1582">
        <f t="shared" si="526"/>
        <v>2</v>
      </c>
      <c r="N1582">
        <f t="shared" si="527"/>
        <v>2004</v>
      </c>
      <c r="O1582" t="str">
        <f t="shared" si="528"/>
        <v>2004-04</v>
      </c>
      <c r="P1582" t="str">
        <f t="shared" si="529"/>
        <v>2004Q2</v>
      </c>
      <c r="Q1582">
        <f t="shared" si="530"/>
        <v>10</v>
      </c>
      <c r="R1582">
        <f t="shared" si="531"/>
        <v>4</v>
      </c>
      <c r="S1582">
        <f t="shared" si="532"/>
        <v>2004</v>
      </c>
      <c r="T1582" t="str">
        <f t="shared" si="533"/>
        <v>FY2004-10</v>
      </c>
      <c r="U1582" t="str">
        <f t="shared" si="534"/>
        <v>FY2004Q4</v>
      </c>
    </row>
    <row r="1583" spans="1:21">
      <c r="A1583" t="str">
        <f t="shared" si="515"/>
        <v>20040430</v>
      </c>
      <c r="B1583" s="1">
        <f t="shared" si="535"/>
        <v>38107</v>
      </c>
      <c r="C1583" s="1" t="str">
        <f t="shared" si="516"/>
        <v>2004/04/30</v>
      </c>
      <c r="D1583">
        <f t="shared" si="517"/>
        <v>6</v>
      </c>
      <c r="E1583" t="str">
        <f t="shared" si="518"/>
        <v>Friday</v>
      </c>
      <c r="F1583">
        <f t="shared" si="519"/>
        <v>30</v>
      </c>
      <c r="G1583" s="2">
        <f t="shared" si="520"/>
        <v>121</v>
      </c>
      <c r="H1583" t="str">
        <f t="shared" si="521"/>
        <v>Weekend</v>
      </c>
      <c r="I1583">
        <f t="shared" si="522"/>
        <v>18</v>
      </c>
      <c r="J1583" t="str">
        <f t="shared" si="523"/>
        <v>April</v>
      </c>
      <c r="K1583">
        <f t="shared" si="524"/>
        <v>4</v>
      </c>
      <c r="L1583" s="1" t="str">
        <f t="shared" si="525"/>
        <v>Y</v>
      </c>
      <c r="M1583">
        <f t="shared" si="526"/>
        <v>2</v>
      </c>
      <c r="N1583">
        <f t="shared" si="527"/>
        <v>2004</v>
      </c>
      <c r="O1583" t="str">
        <f t="shared" si="528"/>
        <v>2004-04</v>
      </c>
      <c r="P1583" t="str">
        <f t="shared" si="529"/>
        <v>2004Q2</v>
      </c>
      <c r="Q1583">
        <f t="shared" si="530"/>
        <v>10</v>
      </c>
      <c r="R1583">
        <f t="shared" si="531"/>
        <v>4</v>
      </c>
      <c r="S1583">
        <f t="shared" si="532"/>
        <v>2004</v>
      </c>
      <c r="T1583" t="str">
        <f t="shared" si="533"/>
        <v>FY2004-10</v>
      </c>
      <c r="U1583" t="str">
        <f t="shared" si="534"/>
        <v>FY2004Q4</v>
      </c>
    </row>
    <row r="1584" spans="1:21">
      <c r="A1584" t="str">
        <f t="shared" si="515"/>
        <v>20040501</v>
      </c>
      <c r="B1584" s="1">
        <f t="shared" si="535"/>
        <v>38108</v>
      </c>
      <c r="C1584" s="1" t="str">
        <f t="shared" si="516"/>
        <v>2004/05/01</v>
      </c>
      <c r="D1584">
        <f t="shared" si="517"/>
        <v>7</v>
      </c>
      <c r="E1584" t="str">
        <f t="shared" si="518"/>
        <v>Saturday</v>
      </c>
      <c r="F1584">
        <f t="shared" si="519"/>
        <v>1</v>
      </c>
      <c r="G1584" s="2">
        <f t="shared" si="520"/>
        <v>122</v>
      </c>
      <c r="H1584" t="str">
        <f t="shared" si="521"/>
        <v>Weekend</v>
      </c>
      <c r="I1584">
        <f t="shared" si="522"/>
        <v>18</v>
      </c>
      <c r="J1584" t="str">
        <f t="shared" si="523"/>
        <v>May</v>
      </c>
      <c r="K1584">
        <f t="shared" si="524"/>
        <v>5</v>
      </c>
      <c r="L1584" s="1" t="str">
        <f t="shared" si="525"/>
        <v>N</v>
      </c>
      <c r="M1584">
        <f t="shared" si="526"/>
        <v>2</v>
      </c>
      <c r="N1584">
        <f t="shared" si="527"/>
        <v>2004</v>
      </c>
      <c r="O1584" t="str">
        <f t="shared" si="528"/>
        <v>2004-05</v>
      </c>
      <c r="P1584" t="str">
        <f t="shared" si="529"/>
        <v>2004Q2</v>
      </c>
      <c r="Q1584">
        <f t="shared" si="530"/>
        <v>11</v>
      </c>
      <c r="R1584">
        <f t="shared" si="531"/>
        <v>4</v>
      </c>
      <c r="S1584">
        <f t="shared" si="532"/>
        <v>2004</v>
      </c>
      <c r="T1584" t="str">
        <f t="shared" si="533"/>
        <v>FY2004-11</v>
      </c>
      <c r="U1584" t="str">
        <f t="shared" si="534"/>
        <v>FY2004Q4</v>
      </c>
    </row>
    <row r="1585" spans="1:21">
      <c r="A1585" t="str">
        <f t="shared" si="515"/>
        <v>20040502</v>
      </c>
      <c r="B1585" s="1">
        <f t="shared" si="535"/>
        <v>38109</v>
      </c>
      <c r="C1585" s="1" t="str">
        <f t="shared" si="516"/>
        <v>2004/05/02</v>
      </c>
      <c r="D1585">
        <f t="shared" si="517"/>
        <v>1</v>
      </c>
      <c r="E1585" t="str">
        <f t="shared" si="518"/>
        <v>Sunday</v>
      </c>
      <c r="F1585">
        <f t="shared" si="519"/>
        <v>2</v>
      </c>
      <c r="G1585" s="2">
        <f t="shared" si="520"/>
        <v>123</v>
      </c>
      <c r="H1585" t="str">
        <f t="shared" si="521"/>
        <v>Weekday</v>
      </c>
      <c r="I1585">
        <f t="shared" si="522"/>
        <v>19</v>
      </c>
      <c r="J1585" t="str">
        <f t="shared" si="523"/>
        <v>May</v>
      </c>
      <c r="K1585">
        <f t="shared" si="524"/>
        <v>5</v>
      </c>
      <c r="L1585" s="1" t="str">
        <f t="shared" si="525"/>
        <v>N</v>
      </c>
      <c r="M1585">
        <f t="shared" si="526"/>
        <v>2</v>
      </c>
      <c r="N1585">
        <f t="shared" si="527"/>
        <v>2004</v>
      </c>
      <c r="O1585" t="str">
        <f t="shared" si="528"/>
        <v>2004-05</v>
      </c>
      <c r="P1585" t="str">
        <f t="shared" si="529"/>
        <v>2004Q2</v>
      </c>
      <c r="Q1585">
        <f t="shared" si="530"/>
        <v>11</v>
      </c>
      <c r="R1585">
        <f t="shared" si="531"/>
        <v>4</v>
      </c>
      <c r="S1585">
        <f t="shared" si="532"/>
        <v>2004</v>
      </c>
      <c r="T1585" t="str">
        <f t="shared" si="533"/>
        <v>FY2004-11</v>
      </c>
      <c r="U1585" t="str">
        <f t="shared" si="534"/>
        <v>FY2004Q4</v>
      </c>
    </row>
    <row r="1586" spans="1:21">
      <c r="A1586" t="str">
        <f t="shared" si="515"/>
        <v>20040503</v>
      </c>
      <c r="B1586" s="1">
        <f t="shared" si="535"/>
        <v>38110</v>
      </c>
      <c r="C1586" s="1" t="str">
        <f t="shared" si="516"/>
        <v>2004/05/03</v>
      </c>
      <c r="D1586">
        <f t="shared" si="517"/>
        <v>2</v>
      </c>
      <c r="E1586" t="str">
        <f t="shared" si="518"/>
        <v>Monday</v>
      </c>
      <c r="F1586">
        <f t="shared" si="519"/>
        <v>3</v>
      </c>
      <c r="G1586" s="2">
        <f t="shared" si="520"/>
        <v>124</v>
      </c>
      <c r="H1586" t="str">
        <f t="shared" si="521"/>
        <v>Weekday</v>
      </c>
      <c r="I1586">
        <f t="shared" si="522"/>
        <v>19</v>
      </c>
      <c r="J1586" t="str">
        <f t="shared" si="523"/>
        <v>May</v>
      </c>
      <c r="K1586">
        <f t="shared" si="524"/>
        <v>5</v>
      </c>
      <c r="L1586" s="1" t="str">
        <f t="shared" si="525"/>
        <v>N</v>
      </c>
      <c r="M1586">
        <f t="shared" si="526"/>
        <v>2</v>
      </c>
      <c r="N1586">
        <f t="shared" si="527"/>
        <v>2004</v>
      </c>
      <c r="O1586" t="str">
        <f t="shared" si="528"/>
        <v>2004-05</v>
      </c>
      <c r="P1586" t="str">
        <f t="shared" si="529"/>
        <v>2004Q2</v>
      </c>
      <c r="Q1586">
        <f t="shared" si="530"/>
        <v>11</v>
      </c>
      <c r="R1586">
        <f t="shared" si="531"/>
        <v>4</v>
      </c>
      <c r="S1586">
        <f t="shared" si="532"/>
        <v>2004</v>
      </c>
      <c r="T1586" t="str">
        <f t="shared" si="533"/>
        <v>FY2004-11</v>
      </c>
      <c r="U1586" t="str">
        <f t="shared" si="534"/>
        <v>FY2004Q4</v>
      </c>
    </row>
    <row r="1587" spans="1:21">
      <c r="A1587" t="str">
        <f t="shared" si="515"/>
        <v>20040504</v>
      </c>
      <c r="B1587" s="1">
        <f t="shared" si="535"/>
        <v>38111</v>
      </c>
      <c r="C1587" s="1" t="str">
        <f t="shared" si="516"/>
        <v>2004/05/04</v>
      </c>
      <c r="D1587">
        <f t="shared" si="517"/>
        <v>3</v>
      </c>
      <c r="E1587" t="str">
        <f t="shared" si="518"/>
        <v>Tuesday</v>
      </c>
      <c r="F1587">
        <f t="shared" si="519"/>
        <v>4</v>
      </c>
      <c r="G1587" s="2">
        <f t="shared" si="520"/>
        <v>125</v>
      </c>
      <c r="H1587" t="str">
        <f t="shared" si="521"/>
        <v>Weekday</v>
      </c>
      <c r="I1587">
        <f t="shared" si="522"/>
        <v>19</v>
      </c>
      <c r="J1587" t="str">
        <f t="shared" si="523"/>
        <v>May</v>
      </c>
      <c r="K1587">
        <f t="shared" si="524"/>
        <v>5</v>
      </c>
      <c r="L1587" s="1" t="str">
        <f t="shared" si="525"/>
        <v>N</v>
      </c>
      <c r="M1587">
        <f t="shared" si="526"/>
        <v>2</v>
      </c>
      <c r="N1587">
        <f t="shared" si="527"/>
        <v>2004</v>
      </c>
      <c r="O1587" t="str">
        <f t="shared" si="528"/>
        <v>2004-05</v>
      </c>
      <c r="P1587" t="str">
        <f t="shared" si="529"/>
        <v>2004Q2</v>
      </c>
      <c r="Q1587">
        <f t="shared" si="530"/>
        <v>11</v>
      </c>
      <c r="R1587">
        <f t="shared" si="531"/>
        <v>4</v>
      </c>
      <c r="S1587">
        <f t="shared" si="532"/>
        <v>2004</v>
      </c>
      <c r="T1587" t="str">
        <f t="shared" si="533"/>
        <v>FY2004-11</v>
      </c>
      <c r="U1587" t="str">
        <f t="shared" si="534"/>
        <v>FY2004Q4</v>
      </c>
    </row>
    <row r="1588" spans="1:21">
      <c r="A1588" t="str">
        <f t="shared" si="515"/>
        <v>20040505</v>
      </c>
      <c r="B1588" s="1">
        <f t="shared" si="535"/>
        <v>38112</v>
      </c>
      <c r="C1588" s="1" t="str">
        <f t="shared" si="516"/>
        <v>2004/05/05</v>
      </c>
      <c r="D1588">
        <f t="shared" si="517"/>
        <v>4</v>
      </c>
      <c r="E1588" t="str">
        <f t="shared" si="518"/>
        <v>Wednesday</v>
      </c>
      <c r="F1588">
        <f t="shared" si="519"/>
        <v>5</v>
      </c>
      <c r="G1588" s="2">
        <f t="shared" si="520"/>
        <v>126</v>
      </c>
      <c r="H1588" t="str">
        <f t="shared" si="521"/>
        <v>Weekday</v>
      </c>
      <c r="I1588">
        <f t="shared" si="522"/>
        <v>19</v>
      </c>
      <c r="J1588" t="str">
        <f t="shared" si="523"/>
        <v>May</v>
      </c>
      <c r="K1588">
        <f t="shared" si="524"/>
        <v>5</v>
      </c>
      <c r="L1588" s="1" t="str">
        <f t="shared" si="525"/>
        <v>N</v>
      </c>
      <c r="M1588">
        <f t="shared" si="526"/>
        <v>2</v>
      </c>
      <c r="N1588">
        <f t="shared" si="527"/>
        <v>2004</v>
      </c>
      <c r="O1588" t="str">
        <f t="shared" si="528"/>
        <v>2004-05</v>
      </c>
      <c r="P1588" t="str">
        <f t="shared" si="529"/>
        <v>2004Q2</v>
      </c>
      <c r="Q1588">
        <f t="shared" si="530"/>
        <v>11</v>
      </c>
      <c r="R1588">
        <f t="shared" si="531"/>
        <v>4</v>
      </c>
      <c r="S1588">
        <f t="shared" si="532"/>
        <v>2004</v>
      </c>
      <c r="T1588" t="str">
        <f t="shared" si="533"/>
        <v>FY2004-11</v>
      </c>
      <c r="U1588" t="str">
        <f t="shared" si="534"/>
        <v>FY2004Q4</v>
      </c>
    </row>
    <row r="1589" spans="1:21">
      <c r="A1589" t="str">
        <f t="shared" si="515"/>
        <v>20040506</v>
      </c>
      <c r="B1589" s="1">
        <f t="shared" si="535"/>
        <v>38113</v>
      </c>
      <c r="C1589" s="1" t="str">
        <f t="shared" si="516"/>
        <v>2004/05/06</v>
      </c>
      <c r="D1589">
        <f t="shared" si="517"/>
        <v>5</v>
      </c>
      <c r="E1589" t="str">
        <f t="shared" si="518"/>
        <v>Thursday</v>
      </c>
      <c r="F1589">
        <f t="shared" si="519"/>
        <v>6</v>
      </c>
      <c r="G1589" s="2">
        <f t="shared" si="520"/>
        <v>127</v>
      </c>
      <c r="H1589" t="str">
        <f t="shared" si="521"/>
        <v>Weekday</v>
      </c>
      <c r="I1589">
        <f t="shared" si="522"/>
        <v>19</v>
      </c>
      <c r="J1589" t="str">
        <f t="shared" si="523"/>
        <v>May</v>
      </c>
      <c r="K1589">
        <f t="shared" si="524"/>
        <v>5</v>
      </c>
      <c r="L1589" s="1" t="str">
        <f t="shared" si="525"/>
        <v>N</v>
      </c>
      <c r="M1589">
        <f t="shared" si="526"/>
        <v>2</v>
      </c>
      <c r="N1589">
        <f t="shared" si="527"/>
        <v>2004</v>
      </c>
      <c r="O1589" t="str">
        <f t="shared" si="528"/>
        <v>2004-05</v>
      </c>
      <c r="P1589" t="str">
        <f t="shared" si="529"/>
        <v>2004Q2</v>
      </c>
      <c r="Q1589">
        <f t="shared" si="530"/>
        <v>11</v>
      </c>
      <c r="R1589">
        <f t="shared" si="531"/>
        <v>4</v>
      </c>
      <c r="S1589">
        <f t="shared" si="532"/>
        <v>2004</v>
      </c>
      <c r="T1589" t="str">
        <f t="shared" si="533"/>
        <v>FY2004-11</v>
      </c>
      <c r="U1589" t="str">
        <f t="shared" si="534"/>
        <v>FY2004Q4</v>
      </c>
    </row>
    <row r="1590" spans="1:21">
      <c r="A1590" t="str">
        <f t="shared" si="515"/>
        <v>20040507</v>
      </c>
      <c r="B1590" s="1">
        <f t="shared" si="535"/>
        <v>38114</v>
      </c>
      <c r="C1590" s="1" t="str">
        <f t="shared" si="516"/>
        <v>2004/05/07</v>
      </c>
      <c r="D1590">
        <f t="shared" si="517"/>
        <v>6</v>
      </c>
      <c r="E1590" t="str">
        <f t="shared" si="518"/>
        <v>Friday</v>
      </c>
      <c r="F1590">
        <f t="shared" si="519"/>
        <v>7</v>
      </c>
      <c r="G1590" s="2">
        <f t="shared" si="520"/>
        <v>128</v>
      </c>
      <c r="H1590" t="str">
        <f t="shared" si="521"/>
        <v>Weekend</v>
      </c>
      <c r="I1590">
        <f t="shared" si="522"/>
        <v>19</v>
      </c>
      <c r="J1590" t="str">
        <f t="shared" si="523"/>
        <v>May</v>
      </c>
      <c r="K1590">
        <f t="shared" si="524"/>
        <v>5</v>
      </c>
      <c r="L1590" s="1" t="str">
        <f t="shared" si="525"/>
        <v>N</v>
      </c>
      <c r="M1590">
        <f t="shared" si="526"/>
        <v>2</v>
      </c>
      <c r="N1590">
        <f t="shared" si="527"/>
        <v>2004</v>
      </c>
      <c r="O1590" t="str">
        <f t="shared" si="528"/>
        <v>2004-05</v>
      </c>
      <c r="P1590" t="str">
        <f t="shared" si="529"/>
        <v>2004Q2</v>
      </c>
      <c r="Q1590">
        <f t="shared" si="530"/>
        <v>11</v>
      </c>
      <c r="R1590">
        <f t="shared" si="531"/>
        <v>4</v>
      </c>
      <c r="S1590">
        <f t="shared" si="532"/>
        <v>2004</v>
      </c>
      <c r="T1590" t="str">
        <f t="shared" si="533"/>
        <v>FY2004-11</v>
      </c>
      <c r="U1590" t="str">
        <f t="shared" si="534"/>
        <v>FY2004Q4</v>
      </c>
    </row>
    <row r="1591" spans="1:21">
      <c r="A1591" t="str">
        <f t="shared" ref="A1591:A1654" si="536">TEXT(B1591,"yyyymmdd")</f>
        <v>20040508</v>
      </c>
      <c r="B1591" s="1">
        <f t="shared" si="535"/>
        <v>38115</v>
      </c>
      <c r="C1591" s="1" t="str">
        <f t="shared" ref="C1591:C1654" si="537">TEXT(B1591,"yyyy/mm/dd")</f>
        <v>2004/05/08</v>
      </c>
      <c r="D1591">
        <f t="shared" ref="D1591:D1654" si="538">WEEKDAY(B1591)</f>
        <v>7</v>
      </c>
      <c r="E1591" t="str">
        <f t="shared" ref="E1591:E1654" si="539">TEXT(C1591, "dddd")</f>
        <v>Saturday</v>
      </c>
      <c r="F1591">
        <f t="shared" ref="F1591:F1654" si="540">DAY(B1591)</f>
        <v>8</v>
      </c>
      <c r="G1591" s="2">
        <f t="shared" ref="G1591:G1654" si="541">B1591-DATEVALUE("1/1/"&amp;YEAR(B1591))+1</f>
        <v>129</v>
      </c>
      <c r="H1591" t="str">
        <f t="shared" ref="H1591:H1654" si="542">IF(D1591&lt;6,"Weekday","Weekend")</f>
        <v>Weekend</v>
      </c>
      <c r="I1591">
        <f t="shared" ref="I1591:I1654" si="543">WEEKNUM(C1591,1)</f>
        <v>19</v>
      </c>
      <c r="J1591" t="str">
        <f t="shared" ref="J1591:J1654" si="544">TEXT(B1591,"Mmmm")</f>
        <v>May</v>
      </c>
      <c r="K1591">
        <f t="shared" ref="K1591:K1654" si="545">MONTH(B1591)</f>
        <v>5</v>
      </c>
      <c r="L1591" s="1" t="str">
        <f t="shared" ref="L1591:L1654" si="546">IF(B1591=EOMONTH(B1591,0),"Y","N")</f>
        <v>N</v>
      </c>
      <c r="M1591">
        <f t="shared" ref="M1591:M1654" si="547">IF(K1591&lt;4,1,IF(K1591&lt;7,2,IF(K1591&lt;10,3,4)))</f>
        <v>2</v>
      </c>
      <c r="N1591">
        <f t="shared" ref="N1591:N1654" si="548">YEAR(B1591)</f>
        <v>2004</v>
      </c>
      <c r="O1591" t="str">
        <f t="shared" ref="O1591:O1654" si="549">N1591&amp;"-"&amp;IF(K1591&lt;10,"0","")&amp;K1591</f>
        <v>2004-05</v>
      </c>
      <c r="P1591" t="str">
        <f t="shared" ref="P1591:P1654" si="550">N1591&amp;"Q"&amp;M1591</f>
        <v>2004Q2</v>
      </c>
      <c r="Q1591">
        <f t="shared" ref="Q1591:Q1654" si="551">IF(K1591&lt;7,K1591+6,K1591-6)</f>
        <v>11</v>
      </c>
      <c r="R1591">
        <f t="shared" ref="R1591:R1654" si="552">IF(Q1591&lt;4,1,IF(Q1591&lt;7,2,IF(Q1591&lt;10,3,4)))</f>
        <v>4</v>
      </c>
      <c r="S1591">
        <f t="shared" ref="S1591:S1654" si="553">IF(K1591&lt;7,N1591,N1591+1)</f>
        <v>2004</v>
      </c>
      <c r="T1591" t="str">
        <f t="shared" ref="T1591:T1654" si="554">"FY"&amp;S1591&amp;"-"&amp;IF(Q1591&lt;10,"0","")&amp;Q1591</f>
        <v>FY2004-11</v>
      </c>
      <c r="U1591" t="str">
        <f t="shared" ref="U1591:U1654" si="555">"FY"&amp;S1591&amp;"Q"&amp;R1591</f>
        <v>FY2004Q4</v>
      </c>
    </row>
    <row r="1592" spans="1:21">
      <c r="A1592" t="str">
        <f t="shared" si="536"/>
        <v>20040509</v>
      </c>
      <c r="B1592" s="1">
        <f t="shared" si="535"/>
        <v>38116</v>
      </c>
      <c r="C1592" s="1" t="str">
        <f t="shared" si="537"/>
        <v>2004/05/09</v>
      </c>
      <c r="D1592">
        <f t="shared" si="538"/>
        <v>1</v>
      </c>
      <c r="E1592" t="str">
        <f t="shared" si="539"/>
        <v>Sunday</v>
      </c>
      <c r="F1592">
        <f t="shared" si="540"/>
        <v>9</v>
      </c>
      <c r="G1592" s="2">
        <f t="shared" si="541"/>
        <v>130</v>
      </c>
      <c r="H1592" t="str">
        <f t="shared" si="542"/>
        <v>Weekday</v>
      </c>
      <c r="I1592">
        <f t="shared" si="543"/>
        <v>20</v>
      </c>
      <c r="J1592" t="str">
        <f t="shared" si="544"/>
        <v>May</v>
      </c>
      <c r="K1592">
        <f t="shared" si="545"/>
        <v>5</v>
      </c>
      <c r="L1592" s="1" t="str">
        <f t="shared" si="546"/>
        <v>N</v>
      </c>
      <c r="M1592">
        <f t="shared" si="547"/>
        <v>2</v>
      </c>
      <c r="N1592">
        <f t="shared" si="548"/>
        <v>2004</v>
      </c>
      <c r="O1592" t="str">
        <f t="shared" si="549"/>
        <v>2004-05</v>
      </c>
      <c r="P1592" t="str">
        <f t="shared" si="550"/>
        <v>2004Q2</v>
      </c>
      <c r="Q1592">
        <f t="shared" si="551"/>
        <v>11</v>
      </c>
      <c r="R1592">
        <f t="shared" si="552"/>
        <v>4</v>
      </c>
      <c r="S1592">
        <f t="shared" si="553"/>
        <v>2004</v>
      </c>
      <c r="T1592" t="str">
        <f t="shared" si="554"/>
        <v>FY2004-11</v>
      </c>
      <c r="U1592" t="str">
        <f t="shared" si="555"/>
        <v>FY2004Q4</v>
      </c>
    </row>
    <row r="1593" spans="1:21">
      <c r="A1593" t="str">
        <f t="shared" si="536"/>
        <v>20040510</v>
      </c>
      <c r="B1593" s="1">
        <f t="shared" si="535"/>
        <v>38117</v>
      </c>
      <c r="C1593" s="1" t="str">
        <f t="shared" si="537"/>
        <v>2004/05/10</v>
      </c>
      <c r="D1593">
        <f t="shared" si="538"/>
        <v>2</v>
      </c>
      <c r="E1593" t="str">
        <f t="shared" si="539"/>
        <v>Monday</v>
      </c>
      <c r="F1593">
        <f t="shared" si="540"/>
        <v>10</v>
      </c>
      <c r="G1593" s="2">
        <f t="shared" si="541"/>
        <v>131</v>
      </c>
      <c r="H1593" t="str">
        <f t="shared" si="542"/>
        <v>Weekday</v>
      </c>
      <c r="I1593">
        <f t="shared" si="543"/>
        <v>20</v>
      </c>
      <c r="J1593" t="str">
        <f t="shared" si="544"/>
        <v>May</v>
      </c>
      <c r="K1593">
        <f t="shared" si="545"/>
        <v>5</v>
      </c>
      <c r="L1593" s="1" t="str">
        <f t="shared" si="546"/>
        <v>N</v>
      </c>
      <c r="M1593">
        <f t="shared" si="547"/>
        <v>2</v>
      </c>
      <c r="N1593">
        <f t="shared" si="548"/>
        <v>2004</v>
      </c>
      <c r="O1593" t="str">
        <f t="shared" si="549"/>
        <v>2004-05</v>
      </c>
      <c r="P1593" t="str">
        <f t="shared" si="550"/>
        <v>2004Q2</v>
      </c>
      <c r="Q1593">
        <f t="shared" si="551"/>
        <v>11</v>
      </c>
      <c r="R1593">
        <f t="shared" si="552"/>
        <v>4</v>
      </c>
      <c r="S1593">
        <f t="shared" si="553"/>
        <v>2004</v>
      </c>
      <c r="T1593" t="str">
        <f t="shared" si="554"/>
        <v>FY2004-11</v>
      </c>
      <c r="U1593" t="str">
        <f t="shared" si="555"/>
        <v>FY2004Q4</v>
      </c>
    </row>
    <row r="1594" spans="1:21">
      <c r="A1594" t="str">
        <f t="shared" si="536"/>
        <v>20040511</v>
      </c>
      <c r="B1594" s="1">
        <f t="shared" si="535"/>
        <v>38118</v>
      </c>
      <c r="C1594" s="1" t="str">
        <f t="shared" si="537"/>
        <v>2004/05/11</v>
      </c>
      <c r="D1594">
        <f t="shared" si="538"/>
        <v>3</v>
      </c>
      <c r="E1594" t="str">
        <f t="shared" si="539"/>
        <v>Tuesday</v>
      </c>
      <c r="F1594">
        <f t="shared" si="540"/>
        <v>11</v>
      </c>
      <c r="G1594" s="2">
        <f t="shared" si="541"/>
        <v>132</v>
      </c>
      <c r="H1594" t="str">
        <f t="shared" si="542"/>
        <v>Weekday</v>
      </c>
      <c r="I1594">
        <f t="shared" si="543"/>
        <v>20</v>
      </c>
      <c r="J1594" t="str">
        <f t="shared" si="544"/>
        <v>May</v>
      </c>
      <c r="K1594">
        <f t="shared" si="545"/>
        <v>5</v>
      </c>
      <c r="L1594" s="1" t="str">
        <f t="shared" si="546"/>
        <v>N</v>
      </c>
      <c r="M1594">
        <f t="shared" si="547"/>
        <v>2</v>
      </c>
      <c r="N1594">
        <f t="shared" si="548"/>
        <v>2004</v>
      </c>
      <c r="O1594" t="str">
        <f t="shared" si="549"/>
        <v>2004-05</v>
      </c>
      <c r="P1594" t="str">
        <f t="shared" si="550"/>
        <v>2004Q2</v>
      </c>
      <c r="Q1594">
        <f t="shared" si="551"/>
        <v>11</v>
      </c>
      <c r="R1594">
        <f t="shared" si="552"/>
        <v>4</v>
      </c>
      <c r="S1594">
        <f t="shared" si="553"/>
        <v>2004</v>
      </c>
      <c r="T1594" t="str">
        <f t="shared" si="554"/>
        <v>FY2004-11</v>
      </c>
      <c r="U1594" t="str">
        <f t="shared" si="555"/>
        <v>FY2004Q4</v>
      </c>
    </row>
    <row r="1595" spans="1:21">
      <c r="A1595" t="str">
        <f t="shared" si="536"/>
        <v>20040512</v>
      </c>
      <c r="B1595" s="1">
        <f t="shared" si="535"/>
        <v>38119</v>
      </c>
      <c r="C1595" s="1" t="str">
        <f t="shared" si="537"/>
        <v>2004/05/12</v>
      </c>
      <c r="D1595">
        <f t="shared" si="538"/>
        <v>4</v>
      </c>
      <c r="E1595" t="str">
        <f t="shared" si="539"/>
        <v>Wednesday</v>
      </c>
      <c r="F1595">
        <f t="shared" si="540"/>
        <v>12</v>
      </c>
      <c r="G1595" s="2">
        <f t="shared" si="541"/>
        <v>133</v>
      </c>
      <c r="H1595" t="str">
        <f t="shared" si="542"/>
        <v>Weekday</v>
      </c>
      <c r="I1595">
        <f t="shared" si="543"/>
        <v>20</v>
      </c>
      <c r="J1595" t="str">
        <f t="shared" si="544"/>
        <v>May</v>
      </c>
      <c r="K1595">
        <f t="shared" si="545"/>
        <v>5</v>
      </c>
      <c r="L1595" s="1" t="str">
        <f t="shared" si="546"/>
        <v>N</v>
      </c>
      <c r="M1595">
        <f t="shared" si="547"/>
        <v>2</v>
      </c>
      <c r="N1595">
        <f t="shared" si="548"/>
        <v>2004</v>
      </c>
      <c r="O1595" t="str">
        <f t="shared" si="549"/>
        <v>2004-05</v>
      </c>
      <c r="P1595" t="str">
        <f t="shared" si="550"/>
        <v>2004Q2</v>
      </c>
      <c r="Q1595">
        <f t="shared" si="551"/>
        <v>11</v>
      </c>
      <c r="R1595">
        <f t="shared" si="552"/>
        <v>4</v>
      </c>
      <c r="S1595">
        <f t="shared" si="553"/>
        <v>2004</v>
      </c>
      <c r="T1595" t="str">
        <f t="shared" si="554"/>
        <v>FY2004-11</v>
      </c>
      <c r="U1595" t="str">
        <f t="shared" si="555"/>
        <v>FY2004Q4</v>
      </c>
    </row>
    <row r="1596" spans="1:21">
      <c r="A1596" t="str">
        <f t="shared" si="536"/>
        <v>20040513</v>
      </c>
      <c r="B1596" s="1">
        <f t="shared" si="535"/>
        <v>38120</v>
      </c>
      <c r="C1596" s="1" t="str">
        <f t="shared" si="537"/>
        <v>2004/05/13</v>
      </c>
      <c r="D1596">
        <f t="shared" si="538"/>
        <v>5</v>
      </c>
      <c r="E1596" t="str">
        <f t="shared" si="539"/>
        <v>Thursday</v>
      </c>
      <c r="F1596">
        <f t="shared" si="540"/>
        <v>13</v>
      </c>
      <c r="G1596" s="2">
        <f t="shared" si="541"/>
        <v>134</v>
      </c>
      <c r="H1596" t="str">
        <f t="shared" si="542"/>
        <v>Weekday</v>
      </c>
      <c r="I1596">
        <f t="shared" si="543"/>
        <v>20</v>
      </c>
      <c r="J1596" t="str">
        <f t="shared" si="544"/>
        <v>May</v>
      </c>
      <c r="K1596">
        <f t="shared" si="545"/>
        <v>5</v>
      </c>
      <c r="L1596" s="1" t="str">
        <f t="shared" si="546"/>
        <v>N</v>
      </c>
      <c r="M1596">
        <f t="shared" si="547"/>
        <v>2</v>
      </c>
      <c r="N1596">
        <f t="shared" si="548"/>
        <v>2004</v>
      </c>
      <c r="O1596" t="str">
        <f t="shared" si="549"/>
        <v>2004-05</v>
      </c>
      <c r="P1596" t="str">
        <f t="shared" si="550"/>
        <v>2004Q2</v>
      </c>
      <c r="Q1596">
        <f t="shared" si="551"/>
        <v>11</v>
      </c>
      <c r="R1596">
        <f t="shared" si="552"/>
        <v>4</v>
      </c>
      <c r="S1596">
        <f t="shared" si="553"/>
        <v>2004</v>
      </c>
      <c r="T1596" t="str">
        <f t="shared" si="554"/>
        <v>FY2004-11</v>
      </c>
      <c r="U1596" t="str">
        <f t="shared" si="555"/>
        <v>FY2004Q4</v>
      </c>
    </row>
    <row r="1597" spans="1:21">
      <c r="A1597" t="str">
        <f t="shared" si="536"/>
        <v>20040514</v>
      </c>
      <c r="B1597" s="1">
        <f t="shared" si="535"/>
        <v>38121</v>
      </c>
      <c r="C1597" s="1" t="str">
        <f t="shared" si="537"/>
        <v>2004/05/14</v>
      </c>
      <c r="D1597">
        <f t="shared" si="538"/>
        <v>6</v>
      </c>
      <c r="E1597" t="str">
        <f t="shared" si="539"/>
        <v>Friday</v>
      </c>
      <c r="F1597">
        <f t="shared" si="540"/>
        <v>14</v>
      </c>
      <c r="G1597" s="2">
        <f t="shared" si="541"/>
        <v>135</v>
      </c>
      <c r="H1597" t="str">
        <f t="shared" si="542"/>
        <v>Weekend</v>
      </c>
      <c r="I1597">
        <f t="shared" si="543"/>
        <v>20</v>
      </c>
      <c r="J1597" t="str">
        <f t="shared" si="544"/>
        <v>May</v>
      </c>
      <c r="K1597">
        <f t="shared" si="545"/>
        <v>5</v>
      </c>
      <c r="L1597" s="1" t="str">
        <f t="shared" si="546"/>
        <v>N</v>
      </c>
      <c r="M1597">
        <f t="shared" si="547"/>
        <v>2</v>
      </c>
      <c r="N1597">
        <f t="shared" si="548"/>
        <v>2004</v>
      </c>
      <c r="O1597" t="str">
        <f t="shared" si="549"/>
        <v>2004-05</v>
      </c>
      <c r="P1597" t="str">
        <f t="shared" si="550"/>
        <v>2004Q2</v>
      </c>
      <c r="Q1597">
        <f t="shared" si="551"/>
        <v>11</v>
      </c>
      <c r="R1597">
        <f t="shared" si="552"/>
        <v>4</v>
      </c>
      <c r="S1597">
        <f t="shared" si="553"/>
        <v>2004</v>
      </c>
      <c r="T1597" t="str">
        <f t="shared" si="554"/>
        <v>FY2004-11</v>
      </c>
      <c r="U1597" t="str">
        <f t="shared" si="555"/>
        <v>FY2004Q4</v>
      </c>
    </row>
    <row r="1598" spans="1:21">
      <c r="A1598" t="str">
        <f t="shared" si="536"/>
        <v>20040515</v>
      </c>
      <c r="B1598" s="1">
        <f t="shared" si="535"/>
        <v>38122</v>
      </c>
      <c r="C1598" s="1" t="str">
        <f t="shared" si="537"/>
        <v>2004/05/15</v>
      </c>
      <c r="D1598">
        <f t="shared" si="538"/>
        <v>7</v>
      </c>
      <c r="E1598" t="str">
        <f t="shared" si="539"/>
        <v>Saturday</v>
      </c>
      <c r="F1598">
        <f t="shared" si="540"/>
        <v>15</v>
      </c>
      <c r="G1598" s="2">
        <f t="shared" si="541"/>
        <v>136</v>
      </c>
      <c r="H1598" t="str">
        <f t="shared" si="542"/>
        <v>Weekend</v>
      </c>
      <c r="I1598">
        <f t="shared" si="543"/>
        <v>20</v>
      </c>
      <c r="J1598" t="str">
        <f t="shared" si="544"/>
        <v>May</v>
      </c>
      <c r="K1598">
        <f t="shared" si="545"/>
        <v>5</v>
      </c>
      <c r="L1598" s="1" t="str">
        <f t="shared" si="546"/>
        <v>N</v>
      </c>
      <c r="M1598">
        <f t="shared" si="547"/>
        <v>2</v>
      </c>
      <c r="N1598">
        <f t="shared" si="548"/>
        <v>2004</v>
      </c>
      <c r="O1598" t="str">
        <f t="shared" si="549"/>
        <v>2004-05</v>
      </c>
      <c r="P1598" t="str">
        <f t="shared" si="550"/>
        <v>2004Q2</v>
      </c>
      <c r="Q1598">
        <f t="shared" si="551"/>
        <v>11</v>
      </c>
      <c r="R1598">
        <f t="shared" si="552"/>
        <v>4</v>
      </c>
      <c r="S1598">
        <f t="shared" si="553"/>
        <v>2004</v>
      </c>
      <c r="T1598" t="str">
        <f t="shared" si="554"/>
        <v>FY2004-11</v>
      </c>
      <c r="U1598" t="str">
        <f t="shared" si="555"/>
        <v>FY2004Q4</v>
      </c>
    </row>
    <row r="1599" spans="1:21">
      <c r="A1599" t="str">
        <f t="shared" si="536"/>
        <v>20040516</v>
      </c>
      <c r="B1599" s="1">
        <f t="shared" si="535"/>
        <v>38123</v>
      </c>
      <c r="C1599" s="1" t="str">
        <f t="shared" si="537"/>
        <v>2004/05/16</v>
      </c>
      <c r="D1599">
        <f t="shared" si="538"/>
        <v>1</v>
      </c>
      <c r="E1599" t="str">
        <f t="shared" si="539"/>
        <v>Sunday</v>
      </c>
      <c r="F1599">
        <f t="shared" si="540"/>
        <v>16</v>
      </c>
      <c r="G1599" s="2">
        <f t="shared" si="541"/>
        <v>137</v>
      </c>
      <c r="H1599" t="str">
        <f t="shared" si="542"/>
        <v>Weekday</v>
      </c>
      <c r="I1599">
        <f t="shared" si="543"/>
        <v>21</v>
      </c>
      <c r="J1599" t="str">
        <f t="shared" si="544"/>
        <v>May</v>
      </c>
      <c r="K1599">
        <f t="shared" si="545"/>
        <v>5</v>
      </c>
      <c r="L1599" s="1" t="str">
        <f t="shared" si="546"/>
        <v>N</v>
      </c>
      <c r="M1599">
        <f t="shared" si="547"/>
        <v>2</v>
      </c>
      <c r="N1599">
        <f t="shared" si="548"/>
        <v>2004</v>
      </c>
      <c r="O1599" t="str">
        <f t="shared" si="549"/>
        <v>2004-05</v>
      </c>
      <c r="P1599" t="str">
        <f t="shared" si="550"/>
        <v>2004Q2</v>
      </c>
      <c r="Q1599">
        <f t="shared" si="551"/>
        <v>11</v>
      </c>
      <c r="R1599">
        <f t="shared" si="552"/>
        <v>4</v>
      </c>
      <c r="S1599">
        <f t="shared" si="553"/>
        <v>2004</v>
      </c>
      <c r="T1599" t="str">
        <f t="shared" si="554"/>
        <v>FY2004-11</v>
      </c>
      <c r="U1599" t="str">
        <f t="shared" si="555"/>
        <v>FY2004Q4</v>
      </c>
    </row>
    <row r="1600" spans="1:21">
      <c r="A1600" t="str">
        <f t="shared" si="536"/>
        <v>20040517</v>
      </c>
      <c r="B1600" s="1">
        <f t="shared" si="535"/>
        <v>38124</v>
      </c>
      <c r="C1600" s="1" t="str">
        <f t="shared" si="537"/>
        <v>2004/05/17</v>
      </c>
      <c r="D1600">
        <f t="shared" si="538"/>
        <v>2</v>
      </c>
      <c r="E1600" t="str">
        <f t="shared" si="539"/>
        <v>Monday</v>
      </c>
      <c r="F1600">
        <f t="shared" si="540"/>
        <v>17</v>
      </c>
      <c r="G1600" s="2">
        <f t="shared" si="541"/>
        <v>138</v>
      </c>
      <c r="H1600" t="str">
        <f t="shared" si="542"/>
        <v>Weekday</v>
      </c>
      <c r="I1600">
        <f t="shared" si="543"/>
        <v>21</v>
      </c>
      <c r="J1600" t="str">
        <f t="shared" si="544"/>
        <v>May</v>
      </c>
      <c r="K1600">
        <f t="shared" si="545"/>
        <v>5</v>
      </c>
      <c r="L1600" s="1" t="str">
        <f t="shared" si="546"/>
        <v>N</v>
      </c>
      <c r="M1600">
        <f t="shared" si="547"/>
        <v>2</v>
      </c>
      <c r="N1600">
        <f t="shared" si="548"/>
        <v>2004</v>
      </c>
      <c r="O1600" t="str">
        <f t="shared" si="549"/>
        <v>2004-05</v>
      </c>
      <c r="P1600" t="str">
        <f t="shared" si="550"/>
        <v>2004Q2</v>
      </c>
      <c r="Q1600">
        <f t="shared" si="551"/>
        <v>11</v>
      </c>
      <c r="R1600">
        <f t="shared" si="552"/>
        <v>4</v>
      </c>
      <c r="S1600">
        <f t="shared" si="553"/>
        <v>2004</v>
      </c>
      <c r="T1600" t="str">
        <f t="shared" si="554"/>
        <v>FY2004-11</v>
      </c>
      <c r="U1600" t="str">
        <f t="shared" si="555"/>
        <v>FY2004Q4</v>
      </c>
    </row>
    <row r="1601" spans="1:21">
      <c r="A1601" t="str">
        <f t="shared" si="536"/>
        <v>20040518</v>
      </c>
      <c r="B1601" s="1">
        <f t="shared" si="535"/>
        <v>38125</v>
      </c>
      <c r="C1601" s="1" t="str">
        <f t="shared" si="537"/>
        <v>2004/05/18</v>
      </c>
      <c r="D1601">
        <f t="shared" si="538"/>
        <v>3</v>
      </c>
      <c r="E1601" t="str">
        <f t="shared" si="539"/>
        <v>Tuesday</v>
      </c>
      <c r="F1601">
        <f t="shared" si="540"/>
        <v>18</v>
      </c>
      <c r="G1601" s="2">
        <f t="shared" si="541"/>
        <v>139</v>
      </c>
      <c r="H1601" t="str">
        <f t="shared" si="542"/>
        <v>Weekday</v>
      </c>
      <c r="I1601">
        <f t="shared" si="543"/>
        <v>21</v>
      </c>
      <c r="J1601" t="str">
        <f t="shared" si="544"/>
        <v>May</v>
      </c>
      <c r="K1601">
        <f t="shared" si="545"/>
        <v>5</v>
      </c>
      <c r="L1601" s="1" t="str">
        <f t="shared" si="546"/>
        <v>N</v>
      </c>
      <c r="M1601">
        <f t="shared" si="547"/>
        <v>2</v>
      </c>
      <c r="N1601">
        <f t="shared" si="548"/>
        <v>2004</v>
      </c>
      <c r="O1601" t="str">
        <f t="shared" si="549"/>
        <v>2004-05</v>
      </c>
      <c r="P1601" t="str">
        <f t="shared" si="550"/>
        <v>2004Q2</v>
      </c>
      <c r="Q1601">
        <f t="shared" si="551"/>
        <v>11</v>
      </c>
      <c r="R1601">
        <f t="shared" si="552"/>
        <v>4</v>
      </c>
      <c r="S1601">
        <f t="shared" si="553"/>
        <v>2004</v>
      </c>
      <c r="T1601" t="str">
        <f t="shared" si="554"/>
        <v>FY2004-11</v>
      </c>
      <c r="U1601" t="str">
        <f t="shared" si="555"/>
        <v>FY2004Q4</v>
      </c>
    </row>
    <row r="1602" spans="1:21">
      <c r="A1602" t="str">
        <f t="shared" si="536"/>
        <v>20040519</v>
      </c>
      <c r="B1602" s="1">
        <f t="shared" si="535"/>
        <v>38126</v>
      </c>
      <c r="C1602" s="1" t="str">
        <f t="shared" si="537"/>
        <v>2004/05/19</v>
      </c>
      <c r="D1602">
        <f t="shared" si="538"/>
        <v>4</v>
      </c>
      <c r="E1602" t="str">
        <f t="shared" si="539"/>
        <v>Wednesday</v>
      </c>
      <c r="F1602">
        <f t="shared" si="540"/>
        <v>19</v>
      </c>
      <c r="G1602" s="2">
        <f t="shared" si="541"/>
        <v>140</v>
      </c>
      <c r="H1602" t="str">
        <f t="shared" si="542"/>
        <v>Weekday</v>
      </c>
      <c r="I1602">
        <f t="shared" si="543"/>
        <v>21</v>
      </c>
      <c r="J1602" t="str">
        <f t="shared" si="544"/>
        <v>May</v>
      </c>
      <c r="K1602">
        <f t="shared" si="545"/>
        <v>5</v>
      </c>
      <c r="L1602" s="1" t="str">
        <f t="shared" si="546"/>
        <v>N</v>
      </c>
      <c r="M1602">
        <f t="shared" si="547"/>
        <v>2</v>
      </c>
      <c r="N1602">
        <f t="shared" si="548"/>
        <v>2004</v>
      </c>
      <c r="O1602" t="str">
        <f t="shared" si="549"/>
        <v>2004-05</v>
      </c>
      <c r="P1602" t="str">
        <f t="shared" si="550"/>
        <v>2004Q2</v>
      </c>
      <c r="Q1602">
        <f t="shared" si="551"/>
        <v>11</v>
      </c>
      <c r="R1602">
        <f t="shared" si="552"/>
        <v>4</v>
      </c>
      <c r="S1602">
        <f t="shared" si="553"/>
        <v>2004</v>
      </c>
      <c r="T1602" t="str">
        <f t="shared" si="554"/>
        <v>FY2004-11</v>
      </c>
      <c r="U1602" t="str">
        <f t="shared" si="555"/>
        <v>FY2004Q4</v>
      </c>
    </row>
    <row r="1603" spans="1:21">
      <c r="A1603" t="str">
        <f t="shared" si="536"/>
        <v>20040520</v>
      </c>
      <c r="B1603" s="1">
        <f t="shared" si="535"/>
        <v>38127</v>
      </c>
      <c r="C1603" s="1" t="str">
        <f t="shared" si="537"/>
        <v>2004/05/20</v>
      </c>
      <c r="D1603">
        <f t="shared" si="538"/>
        <v>5</v>
      </c>
      <c r="E1603" t="str">
        <f t="shared" si="539"/>
        <v>Thursday</v>
      </c>
      <c r="F1603">
        <f t="shared" si="540"/>
        <v>20</v>
      </c>
      <c r="G1603" s="2">
        <f t="shared" si="541"/>
        <v>141</v>
      </c>
      <c r="H1603" t="str">
        <f t="shared" si="542"/>
        <v>Weekday</v>
      </c>
      <c r="I1603">
        <f t="shared" si="543"/>
        <v>21</v>
      </c>
      <c r="J1603" t="str">
        <f t="shared" si="544"/>
        <v>May</v>
      </c>
      <c r="K1603">
        <f t="shared" si="545"/>
        <v>5</v>
      </c>
      <c r="L1603" s="1" t="str">
        <f t="shared" si="546"/>
        <v>N</v>
      </c>
      <c r="M1603">
        <f t="shared" si="547"/>
        <v>2</v>
      </c>
      <c r="N1603">
        <f t="shared" si="548"/>
        <v>2004</v>
      </c>
      <c r="O1603" t="str">
        <f t="shared" si="549"/>
        <v>2004-05</v>
      </c>
      <c r="P1603" t="str">
        <f t="shared" si="550"/>
        <v>2004Q2</v>
      </c>
      <c r="Q1603">
        <f t="shared" si="551"/>
        <v>11</v>
      </c>
      <c r="R1603">
        <f t="shared" si="552"/>
        <v>4</v>
      </c>
      <c r="S1603">
        <f t="shared" si="553"/>
        <v>2004</v>
      </c>
      <c r="T1603" t="str">
        <f t="shared" si="554"/>
        <v>FY2004-11</v>
      </c>
      <c r="U1603" t="str">
        <f t="shared" si="555"/>
        <v>FY2004Q4</v>
      </c>
    </row>
    <row r="1604" spans="1:21">
      <c r="A1604" t="str">
        <f t="shared" si="536"/>
        <v>20040521</v>
      </c>
      <c r="B1604" s="1">
        <f t="shared" si="535"/>
        <v>38128</v>
      </c>
      <c r="C1604" s="1" t="str">
        <f t="shared" si="537"/>
        <v>2004/05/21</v>
      </c>
      <c r="D1604">
        <f t="shared" si="538"/>
        <v>6</v>
      </c>
      <c r="E1604" t="str">
        <f t="shared" si="539"/>
        <v>Friday</v>
      </c>
      <c r="F1604">
        <f t="shared" si="540"/>
        <v>21</v>
      </c>
      <c r="G1604" s="2">
        <f t="shared" si="541"/>
        <v>142</v>
      </c>
      <c r="H1604" t="str">
        <f t="shared" si="542"/>
        <v>Weekend</v>
      </c>
      <c r="I1604">
        <f t="shared" si="543"/>
        <v>21</v>
      </c>
      <c r="J1604" t="str">
        <f t="shared" si="544"/>
        <v>May</v>
      </c>
      <c r="K1604">
        <f t="shared" si="545"/>
        <v>5</v>
      </c>
      <c r="L1604" s="1" t="str">
        <f t="shared" si="546"/>
        <v>N</v>
      </c>
      <c r="M1604">
        <f t="shared" si="547"/>
        <v>2</v>
      </c>
      <c r="N1604">
        <f t="shared" si="548"/>
        <v>2004</v>
      </c>
      <c r="O1604" t="str">
        <f t="shared" si="549"/>
        <v>2004-05</v>
      </c>
      <c r="P1604" t="str">
        <f t="shared" si="550"/>
        <v>2004Q2</v>
      </c>
      <c r="Q1604">
        <f t="shared" si="551"/>
        <v>11</v>
      </c>
      <c r="R1604">
        <f t="shared" si="552"/>
        <v>4</v>
      </c>
      <c r="S1604">
        <f t="shared" si="553"/>
        <v>2004</v>
      </c>
      <c r="T1604" t="str">
        <f t="shared" si="554"/>
        <v>FY2004-11</v>
      </c>
      <c r="U1604" t="str">
        <f t="shared" si="555"/>
        <v>FY2004Q4</v>
      </c>
    </row>
    <row r="1605" spans="1:21">
      <c r="A1605" t="str">
        <f t="shared" si="536"/>
        <v>20040522</v>
      </c>
      <c r="B1605" s="1">
        <f t="shared" si="535"/>
        <v>38129</v>
      </c>
      <c r="C1605" s="1" t="str">
        <f t="shared" si="537"/>
        <v>2004/05/22</v>
      </c>
      <c r="D1605">
        <f t="shared" si="538"/>
        <v>7</v>
      </c>
      <c r="E1605" t="str">
        <f t="shared" si="539"/>
        <v>Saturday</v>
      </c>
      <c r="F1605">
        <f t="shared" si="540"/>
        <v>22</v>
      </c>
      <c r="G1605" s="2">
        <f t="shared" si="541"/>
        <v>143</v>
      </c>
      <c r="H1605" t="str">
        <f t="shared" si="542"/>
        <v>Weekend</v>
      </c>
      <c r="I1605">
        <f t="shared" si="543"/>
        <v>21</v>
      </c>
      <c r="J1605" t="str">
        <f t="shared" si="544"/>
        <v>May</v>
      </c>
      <c r="K1605">
        <f t="shared" si="545"/>
        <v>5</v>
      </c>
      <c r="L1605" s="1" t="str">
        <f t="shared" si="546"/>
        <v>N</v>
      </c>
      <c r="M1605">
        <f t="shared" si="547"/>
        <v>2</v>
      </c>
      <c r="N1605">
        <f t="shared" si="548"/>
        <v>2004</v>
      </c>
      <c r="O1605" t="str">
        <f t="shared" si="549"/>
        <v>2004-05</v>
      </c>
      <c r="P1605" t="str">
        <f t="shared" si="550"/>
        <v>2004Q2</v>
      </c>
      <c r="Q1605">
        <f t="shared" si="551"/>
        <v>11</v>
      </c>
      <c r="R1605">
        <f t="shared" si="552"/>
        <v>4</v>
      </c>
      <c r="S1605">
        <f t="shared" si="553"/>
        <v>2004</v>
      </c>
      <c r="T1605" t="str">
        <f t="shared" si="554"/>
        <v>FY2004-11</v>
      </c>
      <c r="U1605" t="str">
        <f t="shared" si="555"/>
        <v>FY2004Q4</v>
      </c>
    </row>
    <row r="1606" spans="1:21">
      <c r="A1606" t="str">
        <f t="shared" si="536"/>
        <v>20040523</v>
      </c>
      <c r="B1606" s="1">
        <f t="shared" si="535"/>
        <v>38130</v>
      </c>
      <c r="C1606" s="1" t="str">
        <f t="shared" si="537"/>
        <v>2004/05/23</v>
      </c>
      <c r="D1606">
        <f t="shared" si="538"/>
        <v>1</v>
      </c>
      <c r="E1606" t="str">
        <f t="shared" si="539"/>
        <v>Sunday</v>
      </c>
      <c r="F1606">
        <f t="shared" si="540"/>
        <v>23</v>
      </c>
      <c r="G1606" s="2">
        <f t="shared" si="541"/>
        <v>144</v>
      </c>
      <c r="H1606" t="str">
        <f t="shared" si="542"/>
        <v>Weekday</v>
      </c>
      <c r="I1606">
        <f t="shared" si="543"/>
        <v>22</v>
      </c>
      <c r="J1606" t="str">
        <f t="shared" si="544"/>
        <v>May</v>
      </c>
      <c r="K1606">
        <f t="shared" si="545"/>
        <v>5</v>
      </c>
      <c r="L1606" s="1" t="str">
        <f t="shared" si="546"/>
        <v>N</v>
      </c>
      <c r="M1606">
        <f t="shared" si="547"/>
        <v>2</v>
      </c>
      <c r="N1606">
        <f t="shared" si="548"/>
        <v>2004</v>
      </c>
      <c r="O1606" t="str">
        <f t="shared" si="549"/>
        <v>2004-05</v>
      </c>
      <c r="P1606" t="str">
        <f t="shared" si="550"/>
        <v>2004Q2</v>
      </c>
      <c r="Q1606">
        <f t="shared" si="551"/>
        <v>11</v>
      </c>
      <c r="R1606">
        <f t="shared" si="552"/>
        <v>4</v>
      </c>
      <c r="S1606">
        <f t="shared" si="553"/>
        <v>2004</v>
      </c>
      <c r="T1606" t="str">
        <f t="shared" si="554"/>
        <v>FY2004-11</v>
      </c>
      <c r="U1606" t="str">
        <f t="shared" si="555"/>
        <v>FY2004Q4</v>
      </c>
    </row>
    <row r="1607" spans="1:21">
      <c r="A1607" t="str">
        <f t="shared" si="536"/>
        <v>20040524</v>
      </c>
      <c r="B1607" s="1">
        <f t="shared" si="535"/>
        <v>38131</v>
      </c>
      <c r="C1607" s="1" t="str">
        <f t="shared" si="537"/>
        <v>2004/05/24</v>
      </c>
      <c r="D1607">
        <f t="shared" si="538"/>
        <v>2</v>
      </c>
      <c r="E1607" t="str">
        <f t="shared" si="539"/>
        <v>Monday</v>
      </c>
      <c r="F1607">
        <f t="shared" si="540"/>
        <v>24</v>
      </c>
      <c r="G1607" s="2">
        <f t="shared" si="541"/>
        <v>145</v>
      </c>
      <c r="H1607" t="str">
        <f t="shared" si="542"/>
        <v>Weekday</v>
      </c>
      <c r="I1607">
        <f t="shared" si="543"/>
        <v>22</v>
      </c>
      <c r="J1607" t="str">
        <f t="shared" si="544"/>
        <v>May</v>
      </c>
      <c r="K1607">
        <f t="shared" si="545"/>
        <v>5</v>
      </c>
      <c r="L1607" s="1" t="str">
        <f t="shared" si="546"/>
        <v>N</v>
      </c>
      <c r="M1607">
        <f t="shared" si="547"/>
        <v>2</v>
      </c>
      <c r="N1607">
        <f t="shared" si="548"/>
        <v>2004</v>
      </c>
      <c r="O1607" t="str">
        <f t="shared" si="549"/>
        <v>2004-05</v>
      </c>
      <c r="P1607" t="str">
        <f t="shared" si="550"/>
        <v>2004Q2</v>
      </c>
      <c r="Q1607">
        <f t="shared" si="551"/>
        <v>11</v>
      </c>
      <c r="R1607">
        <f t="shared" si="552"/>
        <v>4</v>
      </c>
      <c r="S1607">
        <f t="shared" si="553"/>
        <v>2004</v>
      </c>
      <c r="T1607" t="str">
        <f t="shared" si="554"/>
        <v>FY2004-11</v>
      </c>
      <c r="U1607" t="str">
        <f t="shared" si="555"/>
        <v>FY2004Q4</v>
      </c>
    </row>
    <row r="1608" spans="1:21">
      <c r="A1608" t="str">
        <f t="shared" si="536"/>
        <v>20040525</v>
      </c>
      <c r="B1608" s="1">
        <f t="shared" si="535"/>
        <v>38132</v>
      </c>
      <c r="C1608" s="1" t="str">
        <f t="shared" si="537"/>
        <v>2004/05/25</v>
      </c>
      <c r="D1608">
        <f t="shared" si="538"/>
        <v>3</v>
      </c>
      <c r="E1608" t="str">
        <f t="shared" si="539"/>
        <v>Tuesday</v>
      </c>
      <c r="F1608">
        <f t="shared" si="540"/>
        <v>25</v>
      </c>
      <c r="G1608" s="2">
        <f t="shared" si="541"/>
        <v>146</v>
      </c>
      <c r="H1608" t="str">
        <f t="shared" si="542"/>
        <v>Weekday</v>
      </c>
      <c r="I1608">
        <f t="shared" si="543"/>
        <v>22</v>
      </c>
      <c r="J1608" t="str">
        <f t="shared" si="544"/>
        <v>May</v>
      </c>
      <c r="K1608">
        <f t="shared" si="545"/>
        <v>5</v>
      </c>
      <c r="L1608" s="1" t="str">
        <f t="shared" si="546"/>
        <v>N</v>
      </c>
      <c r="M1608">
        <f t="shared" si="547"/>
        <v>2</v>
      </c>
      <c r="N1608">
        <f t="shared" si="548"/>
        <v>2004</v>
      </c>
      <c r="O1608" t="str">
        <f t="shared" si="549"/>
        <v>2004-05</v>
      </c>
      <c r="P1608" t="str">
        <f t="shared" si="550"/>
        <v>2004Q2</v>
      </c>
      <c r="Q1608">
        <f t="shared" si="551"/>
        <v>11</v>
      </c>
      <c r="R1608">
        <f t="shared" si="552"/>
        <v>4</v>
      </c>
      <c r="S1608">
        <f t="shared" si="553"/>
        <v>2004</v>
      </c>
      <c r="T1608" t="str">
        <f t="shared" si="554"/>
        <v>FY2004-11</v>
      </c>
      <c r="U1608" t="str">
        <f t="shared" si="555"/>
        <v>FY2004Q4</v>
      </c>
    </row>
    <row r="1609" spans="1:21">
      <c r="A1609" t="str">
        <f t="shared" si="536"/>
        <v>20040526</v>
      </c>
      <c r="B1609" s="1">
        <f t="shared" si="535"/>
        <v>38133</v>
      </c>
      <c r="C1609" s="1" t="str">
        <f t="shared" si="537"/>
        <v>2004/05/26</v>
      </c>
      <c r="D1609">
        <f t="shared" si="538"/>
        <v>4</v>
      </c>
      <c r="E1609" t="str">
        <f t="shared" si="539"/>
        <v>Wednesday</v>
      </c>
      <c r="F1609">
        <f t="shared" si="540"/>
        <v>26</v>
      </c>
      <c r="G1609" s="2">
        <f t="shared" si="541"/>
        <v>147</v>
      </c>
      <c r="H1609" t="str">
        <f t="shared" si="542"/>
        <v>Weekday</v>
      </c>
      <c r="I1609">
        <f t="shared" si="543"/>
        <v>22</v>
      </c>
      <c r="J1609" t="str">
        <f t="shared" si="544"/>
        <v>May</v>
      </c>
      <c r="K1609">
        <f t="shared" si="545"/>
        <v>5</v>
      </c>
      <c r="L1609" s="1" t="str">
        <f t="shared" si="546"/>
        <v>N</v>
      </c>
      <c r="M1609">
        <f t="shared" si="547"/>
        <v>2</v>
      </c>
      <c r="N1609">
        <f t="shared" si="548"/>
        <v>2004</v>
      </c>
      <c r="O1609" t="str">
        <f t="shared" si="549"/>
        <v>2004-05</v>
      </c>
      <c r="P1609" t="str">
        <f t="shared" si="550"/>
        <v>2004Q2</v>
      </c>
      <c r="Q1609">
        <f t="shared" si="551"/>
        <v>11</v>
      </c>
      <c r="R1609">
        <f t="shared" si="552"/>
        <v>4</v>
      </c>
      <c r="S1609">
        <f t="shared" si="553"/>
        <v>2004</v>
      </c>
      <c r="T1609" t="str">
        <f t="shared" si="554"/>
        <v>FY2004-11</v>
      </c>
      <c r="U1609" t="str">
        <f t="shared" si="555"/>
        <v>FY2004Q4</v>
      </c>
    </row>
    <row r="1610" spans="1:21">
      <c r="A1610" t="str">
        <f t="shared" si="536"/>
        <v>20040527</v>
      </c>
      <c r="B1610" s="1">
        <f t="shared" si="535"/>
        <v>38134</v>
      </c>
      <c r="C1610" s="1" t="str">
        <f t="shared" si="537"/>
        <v>2004/05/27</v>
      </c>
      <c r="D1610">
        <f t="shared" si="538"/>
        <v>5</v>
      </c>
      <c r="E1610" t="str">
        <f t="shared" si="539"/>
        <v>Thursday</v>
      </c>
      <c r="F1610">
        <f t="shared" si="540"/>
        <v>27</v>
      </c>
      <c r="G1610" s="2">
        <f t="shared" si="541"/>
        <v>148</v>
      </c>
      <c r="H1610" t="str">
        <f t="shared" si="542"/>
        <v>Weekday</v>
      </c>
      <c r="I1610">
        <f t="shared" si="543"/>
        <v>22</v>
      </c>
      <c r="J1610" t="str">
        <f t="shared" si="544"/>
        <v>May</v>
      </c>
      <c r="K1610">
        <f t="shared" si="545"/>
        <v>5</v>
      </c>
      <c r="L1610" s="1" t="str">
        <f t="shared" si="546"/>
        <v>N</v>
      </c>
      <c r="M1610">
        <f t="shared" si="547"/>
        <v>2</v>
      </c>
      <c r="N1610">
        <f t="shared" si="548"/>
        <v>2004</v>
      </c>
      <c r="O1610" t="str">
        <f t="shared" si="549"/>
        <v>2004-05</v>
      </c>
      <c r="P1610" t="str">
        <f t="shared" si="550"/>
        <v>2004Q2</v>
      </c>
      <c r="Q1610">
        <f t="shared" si="551"/>
        <v>11</v>
      </c>
      <c r="R1610">
        <f t="shared" si="552"/>
        <v>4</v>
      </c>
      <c r="S1610">
        <f t="shared" si="553"/>
        <v>2004</v>
      </c>
      <c r="T1610" t="str">
        <f t="shared" si="554"/>
        <v>FY2004-11</v>
      </c>
      <c r="U1610" t="str">
        <f t="shared" si="555"/>
        <v>FY2004Q4</v>
      </c>
    </row>
    <row r="1611" spans="1:21">
      <c r="A1611" t="str">
        <f t="shared" si="536"/>
        <v>20040528</v>
      </c>
      <c r="B1611" s="1">
        <f t="shared" si="535"/>
        <v>38135</v>
      </c>
      <c r="C1611" s="1" t="str">
        <f t="shared" si="537"/>
        <v>2004/05/28</v>
      </c>
      <c r="D1611">
        <f t="shared" si="538"/>
        <v>6</v>
      </c>
      <c r="E1611" t="str">
        <f t="shared" si="539"/>
        <v>Friday</v>
      </c>
      <c r="F1611">
        <f t="shared" si="540"/>
        <v>28</v>
      </c>
      <c r="G1611" s="2">
        <f t="shared" si="541"/>
        <v>149</v>
      </c>
      <c r="H1611" t="str">
        <f t="shared" si="542"/>
        <v>Weekend</v>
      </c>
      <c r="I1611">
        <f t="shared" si="543"/>
        <v>22</v>
      </c>
      <c r="J1611" t="str">
        <f t="shared" si="544"/>
        <v>May</v>
      </c>
      <c r="K1611">
        <f t="shared" si="545"/>
        <v>5</v>
      </c>
      <c r="L1611" s="1" t="str">
        <f t="shared" si="546"/>
        <v>N</v>
      </c>
      <c r="M1611">
        <f t="shared" si="547"/>
        <v>2</v>
      </c>
      <c r="N1611">
        <f t="shared" si="548"/>
        <v>2004</v>
      </c>
      <c r="O1611" t="str">
        <f t="shared" si="549"/>
        <v>2004-05</v>
      </c>
      <c r="P1611" t="str">
        <f t="shared" si="550"/>
        <v>2004Q2</v>
      </c>
      <c r="Q1611">
        <f t="shared" si="551"/>
        <v>11</v>
      </c>
      <c r="R1611">
        <f t="shared" si="552"/>
        <v>4</v>
      </c>
      <c r="S1611">
        <f t="shared" si="553"/>
        <v>2004</v>
      </c>
      <c r="T1611" t="str">
        <f t="shared" si="554"/>
        <v>FY2004-11</v>
      </c>
      <c r="U1611" t="str">
        <f t="shared" si="555"/>
        <v>FY2004Q4</v>
      </c>
    </row>
    <row r="1612" spans="1:21">
      <c r="A1612" t="str">
        <f t="shared" si="536"/>
        <v>20040529</v>
      </c>
      <c r="B1612" s="1">
        <f t="shared" si="535"/>
        <v>38136</v>
      </c>
      <c r="C1612" s="1" t="str">
        <f t="shared" si="537"/>
        <v>2004/05/29</v>
      </c>
      <c r="D1612">
        <f t="shared" si="538"/>
        <v>7</v>
      </c>
      <c r="E1612" t="str">
        <f t="shared" si="539"/>
        <v>Saturday</v>
      </c>
      <c r="F1612">
        <f t="shared" si="540"/>
        <v>29</v>
      </c>
      <c r="G1612" s="2">
        <f t="shared" si="541"/>
        <v>150</v>
      </c>
      <c r="H1612" t="str">
        <f t="shared" si="542"/>
        <v>Weekend</v>
      </c>
      <c r="I1612">
        <f t="shared" si="543"/>
        <v>22</v>
      </c>
      <c r="J1612" t="str">
        <f t="shared" si="544"/>
        <v>May</v>
      </c>
      <c r="K1612">
        <f t="shared" si="545"/>
        <v>5</v>
      </c>
      <c r="L1612" s="1" t="str">
        <f t="shared" si="546"/>
        <v>N</v>
      </c>
      <c r="M1612">
        <f t="shared" si="547"/>
        <v>2</v>
      </c>
      <c r="N1612">
        <f t="shared" si="548"/>
        <v>2004</v>
      </c>
      <c r="O1612" t="str">
        <f t="shared" si="549"/>
        <v>2004-05</v>
      </c>
      <c r="P1612" t="str">
        <f t="shared" si="550"/>
        <v>2004Q2</v>
      </c>
      <c r="Q1612">
        <f t="shared" si="551"/>
        <v>11</v>
      </c>
      <c r="R1612">
        <f t="shared" si="552"/>
        <v>4</v>
      </c>
      <c r="S1612">
        <f t="shared" si="553"/>
        <v>2004</v>
      </c>
      <c r="T1612" t="str">
        <f t="shared" si="554"/>
        <v>FY2004-11</v>
      </c>
      <c r="U1612" t="str">
        <f t="shared" si="555"/>
        <v>FY2004Q4</v>
      </c>
    </row>
    <row r="1613" spans="1:21">
      <c r="A1613" t="str">
        <f t="shared" si="536"/>
        <v>20040530</v>
      </c>
      <c r="B1613" s="1">
        <f t="shared" si="535"/>
        <v>38137</v>
      </c>
      <c r="C1613" s="1" t="str">
        <f t="shared" si="537"/>
        <v>2004/05/30</v>
      </c>
      <c r="D1613">
        <f t="shared" si="538"/>
        <v>1</v>
      </c>
      <c r="E1613" t="str">
        <f t="shared" si="539"/>
        <v>Sunday</v>
      </c>
      <c r="F1613">
        <f t="shared" si="540"/>
        <v>30</v>
      </c>
      <c r="G1613" s="2">
        <f t="shared" si="541"/>
        <v>151</v>
      </c>
      <c r="H1613" t="str">
        <f t="shared" si="542"/>
        <v>Weekday</v>
      </c>
      <c r="I1613">
        <f t="shared" si="543"/>
        <v>23</v>
      </c>
      <c r="J1613" t="str">
        <f t="shared" si="544"/>
        <v>May</v>
      </c>
      <c r="K1613">
        <f t="shared" si="545"/>
        <v>5</v>
      </c>
      <c r="L1613" s="1" t="str">
        <f t="shared" si="546"/>
        <v>N</v>
      </c>
      <c r="M1613">
        <f t="shared" si="547"/>
        <v>2</v>
      </c>
      <c r="N1613">
        <f t="shared" si="548"/>
        <v>2004</v>
      </c>
      <c r="O1613" t="str">
        <f t="shared" si="549"/>
        <v>2004-05</v>
      </c>
      <c r="P1613" t="str">
        <f t="shared" si="550"/>
        <v>2004Q2</v>
      </c>
      <c r="Q1613">
        <f t="shared" si="551"/>
        <v>11</v>
      </c>
      <c r="R1613">
        <f t="shared" si="552"/>
        <v>4</v>
      </c>
      <c r="S1613">
        <f t="shared" si="553"/>
        <v>2004</v>
      </c>
      <c r="T1613" t="str">
        <f t="shared" si="554"/>
        <v>FY2004-11</v>
      </c>
      <c r="U1613" t="str">
        <f t="shared" si="555"/>
        <v>FY2004Q4</v>
      </c>
    </row>
    <row r="1614" spans="1:21">
      <c r="A1614" t="str">
        <f t="shared" si="536"/>
        <v>20040531</v>
      </c>
      <c r="B1614" s="1">
        <f t="shared" si="535"/>
        <v>38138</v>
      </c>
      <c r="C1614" s="1" t="str">
        <f t="shared" si="537"/>
        <v>2004/05/31</v>
      </c>
      <c r="D1614">
        <f t="shared" si="538"/>
        <v>2</v>
      </c>
      <c r="E1614" t="str">
        <f t="shared" si="539"/>
        <v>Monday</v>
      </c>
      <c r="F1614">
        <f t="shared" si="540"/>
        <v>31</v>
      </c>
      <c r="G1614" s="2">
        <f t="shared" si="541"/>
        <v>152</v>
      </c>
      <c r="H1614" t="str">
        <f t="shared" si="542"/>
        <v>Weekday</v>
      </c>
      <c r="I1614">
        <f t="shared" si="543"/>
        <v>23</v>
      </c>
      <c r="J1614" t="str">
        <f t="shared" si="544"/>
        <v>May</v>
      </c>
      <c r="K1614">
        <f t="shared" si="545"/>
        <v>5</v>
      </c>
      <c r="L1614" s="1" t="str">
        <f t="shared" si="546"/>
        <v>Y</v>
      </c>
      <c r="M1614">
        <f t="shared" si="547"/>
        <v>2</v>
      </c>
      <c r="N1614">
        <f t="shared" si="548"/>
        <v>2004</v>
      </c>
      <c r="O1614" t="str">
        <f t="shared" si="549"/>
        <v>2004-05</v>
      </c>
      <c r="P1614" t="str">
        <f t="shared" si="550"/>
        <v>2004Q2</v>
      </c>
      <c r="Q1614">
        <f t="shared" si="551"/>
        <v>11</v>
      </c>
      <c r="R1614">
        <f t="shared" si="552"/>
        <v>4</v>
      </c>
      <c r="S1614">
        <f t="shared" si="553"/>
        <v>2004</v>
      </c>
      <c r="T1614" t="str">
        <f t="shared" si="554"/>
        <v>FY2004-11</v>
      </c>
      <c r="U1614" t="str">
        <f t="shared" si="555"/>
        <v>FY2004Q4</v>
      </c>
    </row>
    <row r="1615" spans="1:21">
      <c r="A1615" t="str">
        <f t="shared" si="536"/>
        <v>20040601</v>
      </c>
      <c r="B1615" s="1">
        <f t="shared" si="535"/>
        <v>38139</v>
      </c>
      <c r="C1615" s="1" t="str">
        <f t="shared" si="537"/>
        <v>2004/06/01</v>
      </c>
      <c r="D1615">
        <f t="shared" si="538"/>
        <v>3</v>
      </c>
      <c r="E1615" t="str">
        <f t="shared" si="539"/>
        <v>Tuesday</v>
      </c>
      <c r="F1615">
        <f t="shared" si="540"/>
        <v>1</v>
      </c>
      <c r="G1615" s="2">
        <f t="shared" si="541"/>
        <v>153</v>
      </c>
      <c r="H1615" t="str">
        <f t="shared" si="542"/>
        <v>Weekday</v>
      </c>
      <c r="I1615">
        <f t="shared" si="543"/>
        <v>23</v>
      </c>
      <c r="J1615" t="str">
        <f t="shared" si="544"/>
        <v>June</v>
      </c>
      <c r="K1615">
        <f t="shared" si="545"/>
        <v>6</v>
      </c>
      <c r="L1615" s="1" t="str">
        <f t="shared" si="546"/>
        <v>N</v>
      </c>
      <c r="M1615">
        <f t="shared" si="547"/>
        <v>2</v>
      </c>
      <c r="N1615">
        <f t="shared" si="548"/>
        <v>2004</v>
      </c>
      <c r="O1615" t="str">
        <f t="shared" si="549"/>
        <v>2004-06</v>
      </c>
      <c r="P1615" t="str">
        <f t="shared" si="550"/>
        <v>2004Q2</v>
      </c>
      <c r="Q1615">
        <f t="shared" si="551"/>
        <v>12</v>
      </c>
      <c r="R1615">
        <f t="shared" si="552"/>
        <v>4</v>
      </c>
      <c r="S1615">
        <f t="shared" si="553"/>
        <v>2004</v>
      </c>
      <c r="T1615" t="str">
        <f t="shared" si="554"/>
        <v>FY2004-12</v>
      </c>
      <c r="U1615" t="str">
        <f t="shared" si="555"/>
        <v>FY2004Q4</v>
      </c>
    </row>
    <row r="1616" spans="1:21">
      <c r="A1616" t="str">
        <f t="shared" si="536"/>
        <v>20040602</v>
      </c>
      <c r="B1616" s="1">
        <f t="shared" si="535"/>
        <v>38140</v>
      </c>
      <c r="C1616" s="1" t="str">
        <f t="shared" si="537"/>
        <v>2004/06/02</v>
      </c>
      <c r="D1616">
        <f t="shared" si="538"/>
        <v>4</v>
      </c>
      <c r="E1616" t="str">
        <f t="shared" si="539"/>
        <v>Wednesday</v>
      </c>
      <c r="F1616">
        <f t="shared" si="540"/>
        <v>2</v>
      </c>
      <c r="G1616" s="2">
        <f t="shared" si="541"/>
        <v>154</v>
      </c>
      <c r="H1616" t="str">
        <f t="shared" si="542"/>
        <v>Weekday</v>
      </c>
      <c r="I1616">
        <f t="shared" si="543"/>
        <v>23</v>
      </c>
      <c r="J1616" t="str">
        <f t="shared" si="544"/>
        <v>June</v>
      </c>
      <c r="K1616">
        <f t="shared" si="545"/>
        <v>6</v>
      </c>
      <c r="L1616" s="1" t="str">
        <f t="shared" si="546"/>
        <v>N</v>
      </c>
      <c r="M1616">
        <f t="shared" si="547"/>
        <v>2</v>
      </c>
      <c r="N1616">
        <f t="shared" si="548"/>
        <v>2004</v>
      </c>
      <c r="O1616" t="str">
        <f t="shared" si="549"/>
        <v>2004-06</v>
      </c>
      <c r="P1616" t="str">
        <f t="shared" si="550"/>
        <v>2004Q2</v>
      </c>
      <c r="Q1616">
        <f t="shared" si="551"/>
        <v>12</v>
      </c>
      <c r="R1616">
        <f t="shared" si="552"/>
        <v>4</v>
      </c>
      <c r="S1616">
        <f t="shared" si="553"/>
        <v>2004</v>
      </c>
      <c r="T1616" t="str">
        <f t="shared" si="554"/>
        <v>FY2004-12</v>
      </c>
      <c r="U1616" t="str">
        <f t="shared" si="555"/>
        <v>FY2004Q4</v>
      </c>
    </row>
    <row r="1617" spans="1:21">
      <c r="A1617" t="str">
        <f t="shared" si="536"/>
        <v>20040603</v>
      </c>
      <c r="B1617" s="1">
        <f t="shared" si="535"/>
        <v>38141</v>
      </c>
      <c r="C1617" s="1" t="str">
        <f t="shared" si="537"/>
        <v>2004/06/03</v>
      </c>
      <c r="D1617">
        <f t="shared" si="538"/>
        <v>5</v>
      </c>
      <c r="E1617" t="str">
        <f t="shared" si="539"/>
        <v>Thursday</v>
      </c>
      <c r="F1617">
        <f t="shared" si="540"/>
        <v>3</v>
      </c>
      <c r="G1617" s="2">
        <f t="shared" si="541"/>
        <v>155</v>
      </c>
      <c r="H1617" t="str">
        <f t="shared" si="542"/>
        <v>Weekday</v>
      </c>
      <c r="I1617">
        <f t="shared" si="543"/>
        <v>23</v>
      </c>
      <c r="J1617" t="str">
        <f t="shared" si="544"/>
        <v>June</v>
      </c>
      <c r="K1617">
        <f t="shared" si="545"/>
        <v>6</v>
      </c>
      <c r="L1617" s="1" t="str">
        <f t="shared" si="546"/>
        <v>N</v>
      </c>
      <c r="M1617">
        <f t="shared" si="547"/>
        <v>2</v>
      </c>
      <c r="N1617">
        <f t="shared" si="548"/>
        <v>2004</v>
      </c>
      <c r="O1617" t="str">
        <f t="shared" si="549"/>
        <v>2004-06</v>
      </c>
      <c r="P1617" t="str">
        <f t="shared" si="550"/>
        <v>2004Q2</v>
      </c>
      <c r="Q1617">
        <f t="shared" si="551"/>
        <v>12</v>
      </c>
      <c r="R1617">
        <f t="shared" si="552"/>
        <v>4</v>
      </c>
      <c r="S1617">
        <f t="shared" si="553"/>
        <v>2004</v>
      </c>
      <c r="T1617" t="str">
        <f t="shared" si="554"/>
        <v>FY2004-12</v>
      </c>
      <c r="U1617" t="str">
        <f t="shared" si="555"/>
        <v>FY2004Q4</v>
      </c>
    </row>
    <row r="1618" spans="1:21">
      <c r="A1618" t="str">
        <f t="shared" si="536"/>
        <v>20040604</v>
      </c>
      <c r="B1618" s="1">
        <f t="shared" si="535"/>
        <v>38142</v>
      </c>
      <c r="C1618" s="1" t="str">
        <f t="shared" si="537"/>
        <v>2004/06/04</v>
      </c>
      <c r="D1618">
        <f t="shared" si="538"/>
        <v>6</v>
      </c>
      <c r="E1618" t="str">
        <f t="shared" si="539"/>
        <v>Friday</v>
      </c>
      <c r="F1618">
        <f t="shared" si="540"/>
        <v>4</v>
      </c>
      <c r="G1618" s="2">
        <f t="shared" si="541"/>
        <v>156</v>
      </c>
      <c r="H1618" t="str">
        <f t="shared" si="542"/>
        <v>Weekend</v>
      </c>
      <c r="I1618">
        <f t="shared" si="543"/>
        <v>23</v>
      </c>
      <c r="J1618" t="str">
        <f t="shared" si="544"/>
        <v>June</v>
      </c>
      <c r="K1618">
        <f t="shared" si="545"/>
        <v>6</v>
      </c>
      <c r="L1618" s="1" t="str">
        <f t="shared" si="546"/>
        <v>N</v>
      </c>
      <c r="M1618">
        <f t="shared" si="547"/>
        <v>2</v>
      </c>
      <c r="N1618">
        <f t="shared" si="548"/>
        <v>2004</v>
      </c>
      <c r="O1618" t="str">
        <f t="shared" si="549"/>
        <v>2004-06</v>
      </c>
      <c r="P1618" t="str">
        <f t="shared" si="550"/>
        <v>2004Q2</v>
      </c>
      <c r="Q1618">
        <f t="shared" si="551"/>
        <v>12</v>
      </c>
      <c r="R1618">
        <f t="shared" si="552"/>
        <v>4</v>
      </c>
      <c r="S1618">
        <f t="shared" si="553"/>
        <v>2004</v>
      </c>
      <c r="T1618" t="str">
        <f t="shared" si="554"/>
        <v>FY2004-12</v>
      </c>
      <c r="U1618" t="str">
        <f t="shared" si="555"/>
        <v>FY2004Q4</v>
      </c>
    </row>
    <row r="1619" spans="1:21">
      <c r="A1619" t="str">
        <f t="shared" si="536"/>
        <v>20040605</v>
      </c>
      <c r="B1619" s="1">
        <f t="shared" si="535"/>
        <v>38143</v>
      </c>
      <c r="C1619" s="1" t="str">
        <f t="shared" si="537"/>
        <v>2004/06/05</v>
      </c>
      <c r="D1619">
        <f t="shared" si="538"/>
        <v>7</v>
      </c>
      <c r="E1619" t="str">
        <f t="shared" si="539"/>
        <v>Saturday</v>
      </c>
      <c r="F1619">
        <f t="shared" si="540"/>
        <v>5</v>
      </c>
      <c r="G1619" s="2">
        <f t="shared" si="541"/>
        <v>157</v>
      </c>
      <c r="H1619" t="str">
        <f t="shared" si="542"/>
        <v>Weekend</v>
      </c>
      <c r="I1619">
        <f t="shared" si="543"/>
        <v>23</v>
      </c>
      <c r="J1619" t="str">
        <f t="shared" si="544"/>
        <v>June</v>
      </c>
      <c r="K1619">
        <f t="shared" si="545"/>
        <v>6</v>
      </c>
      <c r="L1619" s="1" t="str">
        <f t="shared" si="546"/>
        <v>N</v>
      </c>
      <c r="M1619">
        <f t="shared" si="547"/>
        <v>2</v>
      </c>
      <c r="N1619">
        <f t="shared" si="548"/>
        <v>2004</v>
      </c>
      <c r="O1619" t="str">
        <f t="shared" si="549"/>
        <v>2004-06</v>
      </c>
      <c r="P1619" t="str">
        <f t="shared" si="550"/>
        <v>2004Q2</v>
      </c>
      <c r="Q1619">
        <f t="shared" si="551"/>
        <v>12</v>
      </c>
      <c r="R1619">
        <f t="shared" si="552"/>
        <v>4</v>
      </c>
      <c r="S1619">
        <f t="shared" si="553"/>
        <v>2004</v>
      </c>
      <c r="T1619" t="str">
        <f t="shared" si="554"/>
        <v>FY2004-12</v>
      </c>
      <c r="U1619" t="str">
        <f t="shared" si="555"/>
        <v>FY2004Q4</v>
      </c>
    </row>
    <row r="1620" spans="1:21">
      <c r="A1620" t="str">
        <f t="shared" si="536"/>
        <v>20040606</v>
      </c>
      <c r="B1620" s="1">
        <f t="shared" si="535"/>
        <v>38144</v>
      </c>
      <c r="C1620" s="1" t="str">
        <f t="shared" si="537"/>
        <v>2004/06/06</v>
      </c>
      <c r="D1620">
        <f t="shared" si="538"/>
        <v>1</v>
      </c>
      <c r="E1620" t="str">
        <f t="shared" si="539"/>
        <v>Sunday</v>
      </c>
      <c r="F1620">
        <f t="shared" si="540"/>
        <v>6</v>
      </c>
      <c r="G1620" s="2">
        <f t="shared" si="541"/>
        <v>158</v>
      </c>
      <c r="H1620" t="str">
        <f t="shared" si="542"/>
        <v>Weekday</v>
      </c>
      <c r="I1620">
        <f t="shared" si="543"/>
        <v>24</v>
      </c>
      <c r="J1620" t="str">
        <f t="shared" si="544"/>
        <v>June</v>
      </c>
      <c r="K1620">
        <f t="shared" si="545"/>
        <v>6</v>
      </c>
      <c r="L1620" s="1" t="str">
        <f t="shared" si="546"/>
        <v>N</v>
      </c>
      <c r="M1620">
        <f t="shared" si="547"/>
        <v>2</v>
      </c>
      <c r="N1620">
        <f t="shared" si="548"/>
        <v>2004</v>
      </c>
      <c r="O1620" t="str">
        <f t="shared" si="549"/>
        <v>2004-06</v>
      </c>
      <c r="P1620" t="str">
        <f t="shared" si="550"/>
        <v>2004Q2</v>
      </c>
      <c r="Q1620">
        <f t="shared" si="551"/>
        <v>12</v>
      </c>
      <c r="R1620">
        <f t="shared" si="552"/>
        <v>4</v>
      </c>
      <c r="S1620">
        <f t="shared" si="553"/>
        <v>2004</v>
      </c>
      <c r="T1620" t="str">
        <f t="shared" si="554"/>
        <v>FY2004-12</v>
      </c>
      <c r="U1620" t="str">
        <f t="shared" si="555"/>
        <v>FY2004Q4</v>
      </c>
    </row>
    <row r="1621" spans="1:21">
      <c r="A1621" t="str">
        <f t="shared" si="536"/>
        <v>20040607</v>
      </c>
      <c r="B1621" s="1">
        <f t="shared" si="535"/>
        <v>38145</v>
      </c>
      <c r="C1621" s="1" t="str">
        <f t="shared" si="537"/>
        <v>2004/06/07</v>
      </c>
      <c r="D1621">
        <f t="shared" si="538"/>
        <v>2</v>
      </c>
      <c r="E1621" t="str">
        <f t="shared" si="539"/>
        <v>Monday</v>
      </c>
      <c r="F1621">
        <f t="shared" si="540"/>
        <v>7</v>
      </c>
      <c r="G1621" s="2">
        <f t="shared" si="541"/>
        <v>159</v>
      </c>
      <c r="H1621" t="str">
        <f t="shared" si="542"/>
        <v>Weekday</v>
      </c>
      <c r="I1621">
        <f t="shared" si="543"/>
        <v>24</v>
      </c>
      <c r="J1621" t="str">
        <f t="shared" si="544"/>
        <v>June</v>
      </c>
      <c r="K1621">
        <f t="shared" si="545"/>
        <v>6</v>
      </c>
      <c r="L1621" s="1" t="str">
        <f t="shared" si="546"/>
        <v>N</v>
      </c>
      <c r="M1621">
        <f t="shared" si="547"/>
        <v>2</v>
      </c>
      <c r="N1621">
        <f t="shared" si="548"/>
        <v>2004</v>
      </c>
      <c r="O1621" t="str">
        <f t="shared" si="549"/>
        <v>2004-06</v>
      </c>
      <c r="P1621" t="str">
        <f t="shared" si="550"/>
        <v>2004Q2</v>
      </c>
      <c r="Q1621">
        <f t="shared" si="551"/>
        <v>12</v>
      </c>
      <c r="R1621">
        <f t="shared" si="552"/>
        <v>4</v>
      </c>
      <c r="S1621">
        <f t="shared" si="553"/>
        <v>2004</v>
      </c>
      <c r="T1621" t="str">
        <f t="shared" si="554"/>
        <v>FY2004-12</v>
      </c>
      <c r="U1621" t="str">
        <f t="shared" si="555"/>
        <v>FY2004Q4</v>
      </c>
    </row>
    <row r="1622" spans="1:21">
      <c r="A1622" t="str">
        <f t="shared" si="536"/>
        <v>20040608</v>
      </c>
      <c r="B1622" s="1">
        <f t="shared" si="535"/>
        <v>38146</v>
      </c>
      <c r="C1622" s="1" t="str">
        <f t="shared" si="537"/>
        <v>2004/06/08</v>
      </c>
      <c r="D1622">
        <f t="shared" si="538"/>
        <v>3</v>
      </c>
      <c r="E1622" t="str">
        <f t="shared" si="539"/>
        <v>Tuesday</v>
      </c>
      <c r="F1622">
        <f t="shared" si="540"/>
        <v>8</v>
      </c>
      <c r="G1622" s="2">
        <f t="shared" si="541"/>
        <v>160</v>
      </c>
      <c r="H1622" t="str">
        <f t="shared" si="542"/>
        <v>Weekday</v>
      </c>
      <c r="I1622">
        <f t="shared" si="543"/>
        <v>24</v>
      </c>
      <c r="J1622" t="str">
        <f t="shared" si="544"/>
        <v>June</v>
      </c>
      <c r="K1622">
        <f t="shared" si="545"/>
        <v>6</v>
      </c>
      <c r="L1622" s="1" t="str">
        <f t="shared" si="546"/>
        <v>N</v>
      </c>
      <c r="M1622">
        <f t="shared" si="547"/>
        <v>2</v>
      </c>
      <c r="N1622">
        <f t="shared" si="548"/>
        <v>2004</v>
      </c>
      <c r="O1622" t="str">
        <f t="shared" si="549"/>
        <v>2004-06</v>
      </c>
      <c r="P1622" t="str">
        <f t="shared" si="550"/>
        <v>2004Q2</v>
      </c>
      <c r="Q1622">
        <f t="shared" si="551"/>
        <v>12</v>
      </c>
      <c r="R1622">
        <f t="shared" si="552"/>
        <v>4</v>
      </c>
      <c r="S1622">
        <f t="shared" si="553"/>
        <v>2004</v>
      </c>
      <c r="T1622" t="str">
        <f t="shared" si="554"/>
        <v>FY2004-12</v>
      </c>
      <c r="U1622" t="str">
        <f t="shared" si="555"/>
        <v>FY2004Q4</v>
      </c>
    </row>
    <row r="1623" spans="1:21">
      <c r="A1623" t="str">
        <f t="shared" si="536"/>
        <v>20040609</v>
      </c>
      <c r="B1623" s="1">
        <f t="shared" si="535"/>
        <v>38147</v>
      </c>
      <c r="C1623" s="1" t="str">
        <f t="shared" si="537"/>
        <v>2004/06/09</v>
      </c>
      <c r="D1623">
        <f t="shared" si="538"/>
        <v>4</v>
      </c>
      <c r="E1623" t="str">
        <f t="shared" si="539"/>
        <v>Wednesday</v>
      </c>
      <c r="F1623">
        <f t="shared" si="540"/>
        <v>9</v>
      </c>
      <c r="G1623" s="2">
        <f t="shared" si="541"/>
        <v>161</v>
      </c>
      <c r="H1623" t="str">
        <f t="shared" si="542"/>
        <v>Weekday</v>
      </c>
      <c r="I1623">
        <f t="shared" si="543"/>
        <v>24</v>
      </c>
      <c r="J1623" t="str">
        <f t="shared" si="544"/>
        <v>June</v>
      </c>
      <c r="K1623">
        <f t="shared" si="545"/>
        <v>6</v>
      </c>
      <c r="L1623" s="1" t="str">
        <f t="shared" si="546"/>
        <v>N</v>
      </c>
      <c r="M1623">
        <f t="shared" si="547"/>
        <v>2</v>
      </c>
      <c r="N1623">
        <f t="shared" si="548"/>
        <v>2004</v>
      </c>
      <c r="O1623" t="str">
        <f t="shared" si="549"/>
        <v>2004-06</v>
      </c>
      <c r="P1623" t="str">
        <f t="shared" si="550"/>
        <v>2004Q2</v>
      </c>
      <c r="Q1623">
        <f t="shared" si="551"/>
        <v>12</v>
      </c>
      <c r="R1623">
        <f t="shared" si="552"/>
        <v>4</v>
      </c>
      <c r="S1623">
        <f t="shared" si="553"/>
        <v>2004</v>
      </c>
      <c r="T1623" t="str">
        <f t="shared" si="554"/>
        <v>FY2004-12</v>
      </c>
      <c r="U1623" t="str">
        <f t="shared" si="555"/>
        <v>FY2004Q4</v>
      </c>
    </row>
    <row r="1624" spans="1:21">
      <c r="A1624" t="str">
        <f t="shared" si="536"/>
        <v>20040610</v>
      </c>
      <c r="B1624" s="1">
        <f t="shared" si="535"/>
        <v>38148</v>
      </c>
      <c r="C1624" s="1" t="str">
        <f t="shared" si="537"/>
        <v>2004/06/10</v>
      </c>
      <c r="D1624">
        <f t="shared" si="538"/>
        <v>5</v>
      </c>
      <c r="E1624" t="str">
        <f t="shared" si="539"/>
        <v>Thursday</v>
      </c>
      <c r="F1624">
        <f t="shared" si="540"/>
        <v>10</v>
      </c>
      <c r="G1624" s="2">
        <f t="shared" si="541"/>
        <v>162</v>
      </c>
      <c r="H1624" t="str">
        <f t="shared" si="542"/>
        <v>Weekday</v>
      </c>
      <c r="I1624">
        <f t="shared" si="543"/>
        <v>24</v>
      </c>
      <c r="J1624" t="str">
        <f t="shared" si="544"/>
        <v>June</v>
      </c>
      <c r="K1624">
        <f t="shared" si="545"/>
        <v>6</v>
      </c>
      <c r="L1624" s="1" t="str">
        <f t="shared" si="546"/>
        <v>N</v>
      </c>
      <c r="M1624">
        <f t="shared" si="547"/>
        <v>2</v>
      </c>
      <c r="N1624">
        <f t="shared" si="548"/>
        <v>2004</v>
      </c>
      <c r="O1624" t="str">
        <f t="shared" si="549"/>
        <v>2004-06</v>
      </c>
      <c r="P1624" t="str">
        <f t="shared" si="550"/>
        <v>2004Q2</v>
      </c>
      <c r="Q1624">
        <f t="shared" si="551"/>
        <v>12</v>
      </c>
      <c r="R1624">
        <f t="shared" si="552"/>
        <v>4</v>
      </c>
      <c r="S1624">
        <f t="shared" si="553"/>
        <v>2004</v>
      </c>
      <c r="T1624" t="str">
        <f t="shared" si="554"/>
        <v>FY2004-12</v>
      </c>
      <c r="U1624" t="str">
        <f t="shared" si="555"/>
        <v>FY2004Q4</v>
      </c>
    </row>
    <row r="1625" spans="1:21">
      <c r="A1625" t="str">
        <f t="shared" si="536"/>
        <v>20040611</v>
      </c>
      <c r="B1625" s="1">
        <f t="shared" si="535"/>
        <v>38149</v>
      </c>
      <c r="C1625" s="1" t="str">
        <f t="shared" si="537"/>
        <v>2004/06/11</v>
      </c>
      <c r="D1625">
        <f t="shared" si="538"/>
        <v>6</v>
      </c>
      <c r="E1625" t="str">
        <f t="shared" si="539"/>
        <v>Friday</v>
      </c>
      <c r="F1625">
        <f t="shared" si="540"/>
        <v>11</v>
      </c>
      <c r="G1625" s="2">
        <f t="shared" si="541"/>
        <v>163</v>
      </c>
      <c r="H1625" t="str">
        <f t="shared" si="542"/>
        <v>Weekend</v>
      </c>
      <c r="I1625">
        <f t="shared" si="543"/>
        <v>24</v>
      </c>
      <c r="J1625" t="str">
        <f t="shared" si="544"/>
        <v>June</v>
      </c>
      <c r="K1625">
        <f t="shared" si="545"/>
        <v>6</v>
      </c>
      <c r="L1625" s="1" t="str">
        <f t="shared" si="546"/>
        <v>N</v>
      </c>
      <c r="M1625">
        <f t="shared" si="547"/>
        <v>2</v>
      </c>
      <c r="N1625">
        <f t="shared" si="548"/>
        <v>2004</v>
      </c>
      <c r="O1625" t="str">
        <f t="shared" si="549"/>
        <v>2004-06</v>
      </c>
      <c r="P1625" t="str">
        <f t="shared" si="550"/>
        <v>2004Q2</v>
      </c>
      <c r="Q1625">
        <f t="shared" si="551"/>
        <v>12</v>
      </c>
      <c r="R1625">
        <f t="shared" si="552"/>
        <v>4</v>
      </c>
      <c r="S1625">
        <f t="shared" si="553"/>
        <v>2004</v>
      </c>
      <c r="T1625" t="str">
        <f t="shared" si="554"/>
        <v>FY2004-12</v>
      </c>
      <c r="U1625" t="str">
        <f t="shared" si="555"/>
        <v>FY2004Q4</v>
      </c>
    </row>
    <row r="1626" spans="1:21">
      <c r="A1626" t="str">
        <f t="shared" si="536"/>
        <v>20040612</v>
      </c>
      <c r="B1626" s="1">
        <f t="shared" ref="B1626:B1689" si="556">B1625+1</f>
        <v>38150</v>
      </c>
      <c r="C1626" s="1" t="str">
        <f t="shared" si="537"/>
        <v>2004/06/12</v>
      </c>
      <c r="D1626">
        <f t="shared" si="538"/>
        <v>7</v>
      </c>
      <c r="E1626" t="str">
        <f t="shared" si="539"/>
        <v>Saturday</v>
      </c>
      <c r="F1626">
        <f t="shared" si="540"/>
        <v>12</v>
      </c>
      <c r="G1626" s="2">
        <f t="shared" si="541"/>
        <v>164</v>
      </c>
      <c r="H1626" t="str">
        <f t="shared" si="542"/>
        <v>Weekend</v>
      </c>
      <c r="I1626">
        <f t="shared" si="543"/>
        <v>24</v>
      </c>
      <c r="J1626" t="str">
        <f t="shared" si="544"/>
        <v>June</v>
      </c>
      <c r="K1626">
        <f t="shared" si="545"/>
        <v>6</v>
      </c>
      <c r="L1626" s="1" t="str">
        <f t="shared" si="546"/>
        <v>N</v>
      </c>
      <c r="M1626">
        <f t="shared" si="547"/>
        <v>2</v>
      </c>
      <c r="N1626">
        <f t="shared" si="548"/>
        <v>2004</v>
      </c>
      <c r="O1626" t="str">
        <f t="shared" si="549"/>
        <v>2004-06</v>
      </c>
      <c r="P1626" t="str">
        <f t="shared" si="550"/>
        <v>2004Q2</v>
      </c>
      <c r="Q1626">
        <f t="shared" si="551"/>
        <v>12</v>
      </c>
      <c r="R1626">
        <f t="shared" si="552"/>
        <v>4</v>
      </c>
      <c r="S1626">
        <f t="shared" si="553"/>
        <v>2004</v>
      </c>
      <c r="T1626" t="str">
        <f t="shared" si="554"/>
        <v>FY2004-12</v>
      </c>
      <c r="U1626" t="str">
        <f t="shared" si="555"/>
        <v>FY2004Q4</v>
      </c>
    </row>
    <row r="1627" spans="1:21">
      <c r="A1627" t="str">
        <f t="shared" si="536"/>
        <v>20040613</v>
      </c>
      <c r="B1627" s="1">
        <f t="shared" si="556"/>
        <v>38151</v>
      </c>
      <c r="C1627" s="1" t="str">
        <f t="shared" si="537"/>
        <v>2004/06/13</v>
      </c>
      <c r="D1627">
        <f t="shared" si="538"/>
        <v>1</v>
      </c>
      <c r="E1627" t="str">
        <f t="shared" si="539"/>
        <v>Sunday</v>
      </c>
      <c r="F1627">
        <f t="shared" si="540"/>
        <v>13</v>
      </c>
      <c r="G1627" s="2">
        <f t="shared" si="541"/>
        <v>165</v>
      </c>
      <c r="H1627" t="str">
        <f t="shared" si="542"/>
        <v>Weekday</v>
      </c>
      <c r="I1627">
        <f t="shared" si="543"/>
        <v>25</v>
      </c>
      <c r="J1627" t="str">
        <f t="shared" si="544"/>
        <v>June</v>
      </c>
      <c r="K1627">
        <f t="shared" si="545"/>
        <v>6</v>
      </c>
      <c r="L1627" s="1" t="str">
        <f t="shared" si="546"/>
        <v>N</v>
      </c>
      <c r="M1627">
        <f t="shared" si="547"/>
        <v>2</v>
      </c>
      <c r="N1627">
        <f t="shared" si="548"/>
        <v>2004</v>
      </c>
      <c r="O1627" t="str">
        <f t="shared" si="549"/>
        <v>2004-06</v>
      </c>
      <c r="P1627" t="str">
        <f t="shared" si="550"/>
        <v>2004Q2</v>
      </c>
      <c r="Q1627">
        <f t="shared" si="551"/>
        <v>12</v>
      </c>
      <c r="R1627">
        <f t="shared" si="552"/>
        <v>4</v>
      </c>
      <c r="S1627">
        <f t="shared" si="553"/>
        <v>2004</v>
      </c>
      <c r="T1627" t="str">
        <f t="shared" si="554"/>
        <v>FY2004-12</v>
      </c>
      <c r="U1627" t="str">
        <f t="shared" si="555"/>
        <v>FY2004Q4</v>
      </c>
    </row>
    <row r="1628" spans="1:21">
      <c r="A1628" t="str">
        <f t="shared" si="536"/>
        <v>20040614</v>
      </c>
      <c r="B1628" s="1">
        <f t="shared" si="556"/>
        <v>38152</v>
      </c>
      <c r="C1628" s="1" t="str">
        <f t="shared" si="537"/>
        <v>2004/06/14</v>
      </c>
      <c r="D1628">
        <f t="shared" si="538"/>
        <v>2</v>
      </c>
      <c r="E1628" t="str">
        <f t="shared" si="539"/>
        <v>Monday</v>
      </c>
      <c r="F1628">
        <f t="shared" si="540"/>
        <v>14</v>
      </c>
      <c r="G1628" s="2">
        <f t="shared" si="541"/>
        <v>166</v>
      </c>
      <c r="H1628" t="str">
        <f t="shared" si="542"/>
        <v>Weekday</v>
      </c>
      <c r="I1628">
        <f t="shared" si="543"/>
        <v>25</v>
      </c>
      <c r="J1628" t="str">
        <f t="shared" si="544"/>
        <v>June</v>
      </c>
      <c r="K1628">
        <f t="shared" si="545"/>
        <v>6</v>
      </c>
      <c r="L1628" s="1" t="str">
        <f t="shared" si="546"/>
        <v>N</v>
      </c>
      <c r="M1628">
        <f t="shared" si="547"/>
        <v>2</v>
      </c>
      <c r="N1628">
        <f t="shared" si="548"/>
        <v>2004</v>
      </c>
      <c r="O1628" t="str">
        <f t="shared" si="549"/>
        <v>2004-06</v>
      </c>
      <c r="P1628" t="str">
        <f t="shared" si="550"/>
        <v>2004Q2</v>
      </c>
      <c r="Q1628">
        <f t="shared" si="551"/>
        <v>12</v>
      </c>
      <c r="R1628">
        <f t="shared" si="552"/>
        <v>4</v>
      </c>
      <c r="S1628">
        <f t="shared" si="553"/>
        <v>2004</v>
      </c>
      <c r="T1628" t="str">
        <f t="shared" si="554"/>
        <v>FY2004-12</v>
      </c>
      <c r="U1628" t="str">
        <f t="shared" si="555"/>
        <v>FY2004Q4</v>
      </c>
    </row>
    <row r="1629" spans="1:21">
      <c r="A1629" t="str">
        <f t="shared" si="536"/>
        <v>20040615</v>
      </c>
      <c r="B1629" s="1">
        <f t="shared" si="556"/>
        <v>38153</v>
      </c>
      <c r="C1629" s="1" t="str">
        <f t="shared" si="537"/>
        <v>2004/06/15</v>
      </c>
      <c r="D1629">
        <f t="shared" si="538"/>
        <v>3</v>
      </c>
      <c r="E1629" t="str">
        <f t="shared" si="539"/>
        <v>Tuesday</v>
      </c>
      <c r="F1629">
        <f t="shared" si="540"/>
        <v>15</v>
      </c>
      <c r="G1629" s="2">
        <f t="shared" si="541"/>
        <v>167</v>
      </c>
      <c r="H1629" t="str">
        <f t="shared" si="542"/>
        <v>Weekday</v>
      </c>
      <c r="I1629">
        <f t="shared" si="543"/>
        <v>25</v>
      </c>
      <c r="J1629" t="str">
        <f t="shared" si="544"/>
        <v>June</v>
      </c>
      <c r="K1629">
        <f t="shared" si="545"/>
        <v>6</v>
      </c>
      <c r="L1629" s="1" t="str">
        <f t="shared" si="546"/>
        <v>N</v>
      </c>
      <c r="M1629">
        <f t="shared" si="547"/>
        <v>2</v>
      </c>
      <c r="N1629">
        <f t="shared" si="548"/>
        <v>2004</v>
      </c>
      <c r="O1629" t="str">
        <f t="shared" si="549"/>
        <v>2004-06</v>
      </c>
      <c r="P1629" t="str">
        <f t="shared" si="550"/>
        <v>2004Q2</v>
      </c>
      <c r="Q1629">
        <f t="shared" si="551"/>
        <v>12</v>
      </c>
      <c r="R1629">
        <f t="shared" si="552"/>
        <v>4</v>
      </c>
      <c r="S1629">
        <f t="shared" si="553"/>
        <v>2004</v>
      </c>
      <c r="T1629" t="str">
        <f t="shared" si="554"/>
        <v>FY2004-12</v>
      </c>
      <c r="U1629" t="str">
        <f t="shared" si="555"/>
        <v>FY2004Q4</v>
      </c>
    </row>
    <row r="1630" spans="1:21">
      <c r="A1630" t="str">
        <f t="shared" si="536"/>
        <v>20040616</v>
      </c>
      <c r="B1630" s="1">
        <f t="shared" si="556"/>
        <v>38154</v>
      </c>
      <c r="C1630" s="1" t="str">
        <f t="shared" si="537"/>
        <v>2004/06/16</v>
      </c>
      <c r="D1630">
        <f t="shared" si="538"/>
        <v>4</v>
      </c>
      <c r="E1630" t="str">
        <f t="shared" si="539"/>
        <v>Wednesday</v>
      </c>
      <c r="F1630">
        <f t="shared" si="540"/>
        <v>16</v>
      </c>
      <c r="G1630" s="2">
        <f t="shared" si="541"/>
        <v>168</v>
      </c>
      <c r="H1630" t="str">
        <f t="shared" si="542"/>
        <v>Weekday</v>
      </c>
      <c r="I1630">
        <f t="shared" si="543"/>
        <v>25</v>
      </c>
      <c r="J1630" t="str">
        <f t="shared" si="544"/>
        <v>June</v>
      </c>
      <c r="K1630">
        <f t="shared" si="545"/>
        <v>6</v>
      </c>
      <c r="L1630" s="1" t="str">
        <f t="shared" si="546"/>
        <v>N</v>
      </c>
      <c r="M1630">
        <f t="shared" si="547"/>
        <v>2</v>
      </c>
      <c r="N1630">
        <f t="shared" si="548"/>
        <v>2004</v>
      </c>
      <c r="O1630" t="str">
        <f t="shared" si="549"/>
        <v>2004-06</v>
      </c>
      <c r="P1630" t="str">
        <f t="shared" si="550"/>
        <v>2004Q2</v>
      </c>
      <c r="Q1630">
        <f t="shared" si="551"/>
        <v>12</v>
      </c>
      <c r="R1630">
        <f t="shared" si="552"/>
        <v>4</v>
      </c>
      <c r="S1630">
        <f t="shared" si="553"/>
        <v>2004</v>
      </c>
      <c r="T1630" t="str">
        <f t="shared" si="554"/>
        <v>FY2004-12</v>
      </c>
      <c r="U1630" t="str">
        <f t="shared" si="555"/>
        <v>FY2004Q4</v>
      </c>
    </row>
    <row r="1631" spans="1:21">
      <c r="A1631" t="str">
        <f t="shared" si="536"/>
        <v>20040617</v>
      </c>
      <c r="B1631" s="1">
        <f t="shared" si="556"/>
        <v>38155</v>
      </c>
      <c r="C1631" s="1" t="str">
        <f t="shared" si="537"/>
        <v>2004/06/17</v>
      </c>
      <c r="D1631">
        <f t="shared" si="538"/>
        <v>5</v>
      </c>
      <c r="E1631" t="str">
        <f t="shared" si="539"/>
        <v>Thursday</v>
      </c>
      <c r="F1631">
        <f t="shared" si="540"/>
        <v>17</v>
      </c>
      <c r="G1631" s="2">
        <f t="shared" si="541"/>
        <v>169</v>
      </c>
      <c r="H1631" t="str">
        <f t="shared" si="542"/>
        <v>Weekday</v>
      </c>
      <c r="I1631">
        <f t="shared" si="543"/>
        <v>25</v>
      </c>
      <c r="J1631" t="str">
        <f t="shared" si="544"/>
        <v>June</v>
      </c>
      <c r="K1631">
        <f t="shared" si="545"/>
        <v>6</v>
      </c>
      <c r="L1631" s="1" t="str">
        <f t="shared" si="546"/>
        <v>N</v>
      </c>
      <c r="M1631">
        <f t="shared" si="547"/>
        <v>2</v>
      </c>
      <c r="N1631">
        <f t="shared" si="548"/>
        <v>2004</v>
      </c>
      <c r="O1631" t="str">
        <f t="shared" si="549"/>
        <v>2004-06</v>
      </c>
      <c r="P1631" t="str">
        <f t="shared" si="550"/>
        <v>2004Q2</v>
      </c>
      <c r="Q1631">
        <f t="shared" si="551"/>
        <v>12</v>
      </c>
      <c r="R1631">
        <f t="shared" si="552"/>
        <v>4</v>
      </c>
      <c r="S1631">
        <f t="shared" si="553"/>
        <v>2004</v>
      </c>
      <c r="T1631" t="str">
        <f t="shared" si="554"/>
        <v>FY2004-12</v>
      </c>
      <c r="U1631" t="str">
        <f t="shared" si="555"/>
        <v>FY2004Q4</v>
      </c>
    </row>
    <row r="1632" spans="1:21">
      <c r="A1632" t="str">
        <f t="shared" si="536"/>
        <v>20040618</v>
      </c>
      <c r="B1632" s="1">
        <f t="shared" si="556"/>
        <v>38156</v>
      </c>
      <c r="C1632" s="1" t="str">
        <f t="shared" si="537"/>
        <v>2004/06/18</v>
      </c>
      <c r="D1632">
        <f t="shared" si="538"/>
        <v>6</v>
      </c>
      <c r="E1632" t="str">
        <f t="shared" si="539"/>
        <v>Friday</v>
      </c>
      <c r="F1632">
        <f t="shared" si="540"/>
        <v>18</v>
      </c>
      <c r="G1632" s="2">
        <f t="shared" si="541"/>
        <v>170</v>
      </c>
      <c r="H1632" t="str">
        <f t="shared" si="542"/>
        <v>Weekend</v>
      </c>
      <c r="I1632">
        <f t="shared" si="543"/>
        <v>25</v>
      </c>
      <c r="J1632" t="str">
        <f t="shared" si="544"/>
        <v>June</v>
      </c>
      <c r="K1632">
        <f t="shared" si="545"/>
        <v>6</v>
      </c>
      <c r="L1632" s="1" t="str">
        <f t="shared" si="546"/>
        <v>N</v>
      </c>
      <c r="M1632">
        <f t="shared" si="547"/>
        <v>2</v>
      </c>
      <c r="N1632">
        <f t="shared" si="548"/>
        <v>2004</v>
      </c>
      <c r="O1632" t="str">
        <f t="shared" si="549"/>
        <v>2004-06</v>
      </c>
      <c r="P1632" t="str">
        <f t="shared" si="550"/>
        <v>2004Q2</v>
      </c>
      <c r="Q1632">
        <f t="shared" si="551"/>
        <v>12</v>
      </c>
      <c r="R1632">
        <f t="shared" si="552"/>
        <v>4</v>
      </c>
      <c r="S1632">
        <f t="shared" si="553"/>
        <v>2004</v>
      </c>
      <c r="T1632" t="str">
        <f t="shared" si="554"/>
        <v>FY2004-12</v>
      </c>
      <c r="U1632" t="str">
        <f t="shared" si="555"/>
        <v>FY2004Q4</v>
      </c>
    </row>
    <row r="1633" spans="1:21">
      <c r="A1633" t="str">
        <f t="shared" si="536"/>
        <v>20040619</v>
      </c>
      <c r="B1633" s="1">
        <f t="shared" si="556"/>
        <v>38157</v>
      </c>
      <c r="C1633" s="1" t="str">
        <f t="shared" si="537"/>
        <v>2004/06/19</v>
      </c>
      <c r="D1633">
        <f t="shared" si="538"/>
        <v>7</v>
      </c>
      <c r="E1633" t="str">
        <f t="shared" si="539"/>
        <v>Saturday</v>
      </c>
      <c r="F1633">
        <f t="shared" si="540"/>
        <v>19</v>
      </c>
      <c r="G1633" s="2">
        <f t="shared" si="541"/>
        <v>171</v>
      </c>
      <c r="H1633" t="str">
        <f t="shared" si="542"/>
        <v>Weekend</v>
      </c>
      <c r="I1633">
        <f t="shared" si="543"/>
        <v>25</v>
      </c>
      <c r="J1633" t="str">
        <f t="shared" si="544"/>
        <v>June</v>
      </c>
      <c r="K1633">
        <f t="shared" si="545"/>
        <v>6</v>
      </c>
      <c r="L1633" s="1" t="str">
        <f t="shared" si="546"/>
        <v>N</v>
      </c>
      <c r="M1633">
        <f t="shared" si="547"/>
        <v>2</v>
      </c>
      <c r="N1633">
        <f t="shared" si="548"/>
        <v>2004</v>
      </c>
      <c r="O1633" t="str">
        <f t="shared" si="549"/>
        <v>2004-06</v>
      </c>
      <c r="P1633" t="str">
        <f t="shared" si="550"/>
        <v>2004Q2</v>
      </c>
      <c r="Q1633">
        <f t="shared" si="551"/>
        <v>12</v>
      </c>
      <c r="R1633">
        <f t="shared" si="552"/>
        <v>4</v>
      </c>
      <c r="S1633">
        <f t="shared" si="553"/>
        <v>2004</v>
      </c>
      <c r="T1633" t="str">
        <f t="shared" si="554"/>
        <v>FY2004-12</v>
      </c>
      <c r="U1633" t="str">
        <f t="shared" si="555"/>
        <v>FY2004Q4</v>
      </c>
    </row>
    <row r="1634" spans="1:21">
      <c r="A1634" t="str">
        <f t="shared" si="536"/>
        <v>20040620</v>
      </c>
      <c r="B1634" s="1">
        <f t="shared" si="556"/>
        <v>38158</v>
      </c>
      <c r="C1634" s="1" t="str">
        <f t="shared" si="537"/>
        <v>2004/06/20</v>
      </c>
      <c r="D1634">
        <f t="shared" si="538"/>
        <v>1</v>
      </c>
      <c r="E1634" t="str">
        <f t="shared" si="539"/>
        <v>Sunday</v>
      </c>
      <c r="F1634">
        <f t="shared" si="540"/>
        <v>20</v>
      </c>
      <c r="G1634" s="2">
        <f t="shared" si="541"/>
        <v>172</v>
      </c>
      <c r="H1634" t="str">
        <f t="shared" si="542"/>
        <v>Weekday</v>
      </c>
      <c r="I1634">
        <f t="shared" si="543"/>
        <v>26</v>
      </c>
      <c r="J1634" t="str">
        <f t="shared" si="544"/>
        <v>June</v>
      </c>
      <c r="K1634">
        <f t="shared" si="545"/>
        <v>6</v>
      </c>
      <c r="L1634" s="1" t="str">
        <f t="shared" si="546"/>
        <v>N</v>
      </c>
      <c r="M1634">
        <f t="shared" si="547"/>
        <v>2</v>
      </c>
      <c r="N1634">
        <f t="shared" si="548"/>
        <v>2004</v>
      </c>
      <c r="O1634" t="str">
        <f t="shared" si="549"/>
        <v>2004-06</v>
      </c>
      <c r="P1634" t="str">
        <f t="shared" si="550"/>
        <v>2004Q2</v>
      </c>
      <c r="Q1634">
        <f t="shared" si="551"/>
        <v>12</v>
      </c>
      <c r="R1634">
        <f t="shared" si="552"/>
        <v>4</v>
      </c>
      <c r="S1634">
        <f t="shared" si="553"/>
        <v>2004</v>
      </c>
      <c r="T1634" t="str">
        <f t="shared" si="554"/>
        <v>FY2004-12</v>
      </c>
      <c r="U1634" t="str">
        <f t="shared" si="555"/>
        <v>FY2004Q4</v>
      </c>
    </row>
    <row r="1635" spans="1:21">
      <c r="A1635" t="str">
        <f t="shared" si="536"/>
        <v>20040621</v>
      </c>
      <c r="B1635" s="1">
        <f t="shared" si="556"/>
        <v>38159</v>
      </c>
      <c r="C1635" s="1" t="str">
        <f t="shared" si="537"/>
        <v>2004/06/21</v>
      </c>
      <c r="D1635">
        <f t="shared" si="538"/>
        <v>2</v>
      </c>
      <c r="E1635" t="str">
        <f t="shared" si="539"/>
        <v>Monday</v>
      </c>
      <c r="F1635">
        <f t="shared" si="540"/>
        <v>21</v>
      </c>
      <c r="G1635" s="2">
        <f t="shared" si="541"/>
        <v>173</v>
      </c>
      <c r="H1635" t="str">
        <f t="shared" si="542"/>
        <v>Weekday</v>
      </c>
      <c r="I1635">
        <f t="shared" si="543"/>
        <v>26</v>
      </c>
      <c r="J1635" t="str">
        <f t="shared" si="544"/>
        <v>June</v>
      </c>
      <c r="K1635">
        <f t="shared" si="545"/>
        <v>6</v>
      </c>
      <c r="L1635" s="1" t="str">
        <f t="shared" si="546"/>
        <v>N</v>
      </c>
      <c r="M1635">
        <f t="shared" si="547"/>
        <v>2</v>
      </c>
      <c r="N1635">
        <f t="shared" si="548"/>
        <v>2004</v>
      </c>
      <c r="O1635" t="str">
        <f t="shared" si="549"/>
        <v>2004-06</v>
      </c>
      <c r="P1635" t="str">
        <f t="shared" si="550"/>
        <v>2004Q2</v>
      </c>
      <c r="Q1635">
        <f t="shared" si="551"/>
        <v>12</v>
      </c>
      <c r="R1635">
        <f t="shared" si="552"/>
        <v>4</v>
      </c>
      <c r="S1635">
        <f t="shared" si="553"/>
        <v>2004</v>
      </c>
      <c r="T1635" t="str">
        <f t="shared" si="554"/>
        <v>FY2004-12</v>
      </c>
      <c r="U1635" t="str">
        <f t="shared" si="555"/>
        <v>FY2004Q4</v>
      </c>
    </row>
    <row r="1636" spans="1:21">
      <c r="A1636" t="str">
        <f t="shared" si="536"/>
        <v>20040622</v>
      </c>
      <c r="B1636" s="1">
        <f t="shared" si="556"/>
        <v>38160</v>
      </c>
      <c r="C1636" s="1" t="str">
        <f t="shared" si="537"/>
        <v>2004/06/22</v>
      </c>
      <c r="D1636">
        <f t="shared" si="538"/>
        <v>3</v>
      </c>
      <c r="E1636" t="str">
        <f t="shared" si="539"/>
        <v>Tuesday</v>
      </c>
      <c r="F1636">
        <f t="shared" si="540"/>
        <v>22</v>
      </c>
      <c r="G1636" s="2">
        <f t="shared" si="541"/>
        <v>174</v>
      </c>
      <c r="H1636" t="str">
        <f t="shared" si="542"/>
        <v>Weekday</v>
      </c>
      <c r="I1636">
        <f t="shared" si="543"/>
        <v>26</v>
      </c>
      <c r="J1636" t="str">
        <f t="shared" si="544"/>
        <v>June</v>
      </c>
      <c r="K1636">
        <f t="shared" si="545"/>
        <v>6</v>
      </c>
      <c r="L1636" s="1" t="str">
        <f t="shared" si="546"/>
        <v>N</v>
      </c>
      <c r="M1636">
        <f t="shared" si="547"/>
        <v>2</v>
      </c>
      <c r="N1636">
        <f t="shared" si="548"/>
        <v>2004</v>
      </c>
      <c r="O1636" t="str">
        <f t="shared" si="549"/>
        <v>2004-06</v>
      </c>
      <c r="P1636" t="str">
        <f t="shared" si="550"/>
        <v>2004Q2</v>
      </c>
      <c r="Q1636">
        <f t="shared" si="551"/>
        <v>12</v>
      </c>
      <c r="R1636">
        <f t="shared" si="552"/>
        <v>4</v>
      </c>
      <c r="S1636">
        <f t="shared" si="553"/>
        <v>2004</v>
      </c>
      <c r="T1636" t="str">
        <f t="shared" si="554"/>
        <v>FY2004-12</v>
      </c>
      <c r="U1636" t="str">
        <f t="shared" si="555"/>
        <v>FY2004Q4</v>
      </c>
    </row>
    <row r="1637" spans="1:21">
      <c r="A1637" t="str">
        <f t="shared" si="536"/>
        <v>20040623</v>
      </c>
      <c r="B1637" s="1">
        <f t="shared" si="556"/>
        <v>38161</v>
      </c>
      <c r="C1637" s="1" t="str">
        <f t="shared" si="537"/>
        <v>2004/06/23</v>
      </c>
      <c r="D1637">
        <f t="shared" si="538"/>
        <v>4</v>
      </c>
      <c r="E1637" t="str">
        <f t="shared" si="539"/>
        <v>Wednesday</v>
      </c>
      <c r="F1637">
        <f t="shared" si="540"/>
        <v>23</v>
      </c>
      <c r="G1637" s="2">
        <f t="shared" si="541"/>
        <v>175</v>
      </c>
      <c r="H1637" t="str">
        <f t="shared" si="542"/>
        <v>Weekday</v>
      </c>
      <c r="I1637">
        <f t="shared" si="543"/>
        <v>26</v>
      </c>
      <c r="J1637" t="str">
        <f t="shared" si="544"/>
        <v>June</v>
      </c>
      <c r="K1637">
        <f t="shared" si="545"/>
        <v>6</v>
      </c>
      <c r="L1637" s="1" t="str">
        <f t="shared" si="546"/>
        <v>N</v>
      </c>
      <c r="M1637">
        <f t="shared" si="547"/>
        <v>2</v>
      </c>
      <c r="N1637">
        <f t="shared" si="548"/>
        <v>2004</v>
      </c>
      <c r="O1637" t="str">
        <f t="shared" si="549"/>
        <v>2004-06</v>
      </c>
      <c r="P1637" t="str">
        <f t="shared" si="550"/>
        <v>2004Q2</v>
      </c>
      <c r="Q1637">
        <f t="shared" si="551"/>
        <v>12</v>
      </c>
      <c r="R1637">
        <f t="shared" si="552"/>
        <v>4</v>
      </c>
      <c r="S1637">
        <f t="shared" si="553"/>
        <v>2004</v>
      </c>
      <c r="T1637" t="str">
        <f t="shared" si="554"/>
        <v>FY2004-12</v>
      </c>
      <c r="U1637" t="str">
        <f t="shared" si="555"/>
        <v>FY2004Q4</v>
      </c>
    </row>
    <row r="1638" spans="1:21">
      <c r="A1638" t="str">
        <f t="shared" si="536"/>
        <v>20040624</v>
      </c>
      <c r="B1638" s="1">
        <f t="shared" si="556"/>
        <v>38162</v>
      </c>
      <c r="C1638" s="1" t="str">
        <f t="shared" si="537"/>
        <v>2004/06/24</v>
      </c>
      <c r="D1638">
        <f t="shared" si="538"/>
        <v>5</v>
      </c>
      <c r="E1638" t="str">
        <f t="shared" si="539"/>
        <v>Thursday</v>
      </c>
      <c r="F1638">
        <f t="shared" si="540"/>
        <v>24</v>
      </c>
      <c r="G1638" s="2">
        <f t="shared" si="541"/>
        <v>176</v>
      </c>
      <c r="H1638" t="str">
        <f t="shared" si="542"/>
        <v>Weekday</v>
      </c>
      <c r="I1638">
        <f t="shared" si="543"/>
        <v>26</v>
      </c>
      <c r="J1638" t="str">
        <f t="shared" si="544"/>
        <v>June</v>
      </c>
      <c r="K1638">
        <f t="shared" si="545"/>
        <v>6</v>
      </c>
      <c r="L1638" s="1" t="str">
        <f t="shared" si="546"/>
        <v>N</v>
      </c>
      <c r="M1638">
        <f t="shared" si="547"/>
        <v>2</v>
      </c>
      <c r="N1638">
        <f t="shared" si="548"/>
        <v>2004</v>
      </c>
      <c r="O1638" t="str">
        <f t="shared" si="549"/>
        <v>2004-06</v>
      </c>
      <c r="P1638" t="str">
        <f t="shared" si="550"/>
        <v>2004Q2</v>
      </c>
      <c r="Q1638">
        <f t="shared" si="551"/>
        <v>12</v>
      </c>
      <c r="R1638">
        <f t="shared" si="552"/>
        <v>4</v>
      </c>
      <c r="S1638">
        <f t="shared" si="553"/>
        <v>2004</v>
      </c>
      <c r="T1638" t="str">
        <f t="shared" si="554"/>
        <v>FY2004-12</v>
      </c>
      <c r="U1638" t="str">
        <f t="shared" si="555"/>
        <v>FY2004Q4</v>
      </c>
    </row>
    <row r="1639" spans="1:21">
      <c r="A1639" t="str">
        <f t="shared" si="536"/>
        <v>20040625</v>
      </c>
      <c r="B1639" s="1">
        <f t="shared" si="556"/>
        <v>38163</v>
      </c>
      <c r="C1639" s="1" t="str">
        <f t="shared" si="537"/>
        <v>2004/06/25</v>
      </c>
      <c r="D1639">
        <f t="shared" si="538"/>
        <v>6</v>
      </c>
      <c r="E1639" t="str">
        <f t="shared" si="539"/>
        <v>Friday</v>
      </c>
      <c r="F1639">
        <f t="shared" si="540"/>
        <v>25</v>
      </c>
      <c r="G1639" s="2">
        <f t="shared" si="541"/>
        <v>177</v>
      </c>
      <c r="H1639" t="str">
        <f t="shared" si="542"/>
        <v>Weekend</v>
      </c>
      <c r="I1639">
        <f t="shared" si="543"/>
        <v>26</v>
      </c>
      <c r="J1639" t="str">
        <f t="shared" si="544"/>
        <v>June</v>
      </c>
      <c r="K1639">
        <f t="shared" si="545"/>
        <v>6</v>
      </c>
      <c r="L1639" s="1" t="str">
        <f t="shared" si="546"/>
        <v>N</v>
      </c>
      <c r="M1639">
        <f t="shared" si="547"/>
        <v>2</v>
      </c>
      <c r="N1639">
        <f t="shared" si="548"/>
        <v>2004</v>
      </c>
      <c r="O1639" t="str">
        <f t="shared" si="549"/>
        <v>2004-06</v>
      </c>
      <c r="P1639" t="str">
        <f t="shared" si="550"/>
        <v>2004Q2</v>
      </c>
      <c r="Q1639">
        <f t="shared" si="551"/>
        <v>12</v>
      </c>
      <c r="R1639">
        <f t="shared" si="552"/>
        <v>4</v>
      </c>
      <c r="S1639">
        <f t="shared" si="553"/>
        <v>2004</v>
      </c>
      <c r="T1639" t="str">
        <f t="shared" si="554"/>
        <v>FY2004-12</v>
      </c>
      <c r="U1639" t="str">
        <f t="shared" si="555"/>
        <v>FY2004Q4</v>
      </c>
    </row>
    <row r="1640" spans="1:21">
      <c r="A1640" t="str">
        <f t="shared" si="536"/>
        <v>20040626</v>
      </c>
      <c r="B1640" s="1">
        <f t="shared" si="556"/>
        <v>38164</v>
      </c>
      <c r="C1640" s="1" t="str">
        <f t="shared" si="537"/>
        <v>2004/06/26</v>
      </c>
      <c r="D1640">
        <f t="shared" si="538"/>
        <v>7</v>
      </c>
      <c r="E1640" t="str">
        <f t="shared" si="539"/>
        <v>Saturday</v>
      </c>
      <c r="F1640">
        <f t="shared" si="540"/>
        <v>26</v>
      </c>
      <c r="G1640" s="2">
        <f t="shared" si="541"/>
        <v>178</v>
      </c>
      <c r="H1640" t="str">
        <f t="shared" si="542"/>
        <v>Weekend</v>
      </c>
      <c r="I1640">
        <f t="shared" si="543"/>
        <v>26</v>
      </c>
      <c r="J1640" t="str">
        <f t="shared" si="544"/>
        <v>June</v>
      </c>
      <c r="K1640">
        <f t="shared" si="545"/>
        <v>6</v>
      </c>
      <c r="L1640" s="1" t="str">
        <f t="shared" si="546"/>
        <v>N</v>
      </c>
      <c r="M1640">
        <f t="shared" si="547"/>
        <v>2</v>
      </c>
      <c r="N1640">
        <f t="shared" si="548"/>
        <v>2004</v>
      </c>
      <c r="O1640" t="str">
        <f t="shared" si="549"/>
        <v>2004-06</v>
      </c>
      <c r="P1640" t="str">
        <f t="shared" si="550"/>
        <v>2004Q2</v>
      </c>
      <c r="Q1640">
        <f t="shared" si="551"/>
        <v>12</v>
      </c>
      <c r="R1640">
        <f t="shared" si="552"/>
        <v>4</v>
      </c>
      <c r="S1640">
        <f t="shared" si="553"/>
        <v>2004</v>
      </c>
      <c r="T1640" t="str">
        <f t="shared" si="554"/>
        <v>FY2004-12</v>
      </c>
      <c r="U1640" t="str">
        <f t="shared" si="555"/>
        <v>FY2004Q4</v>
      </c>
    </row>
    <row r="1641" spans="1:21">
      <c r="A1641" t="str">
        <f t="shared" si="536"/>
        <v>20040627</v>
      </c>
      <c r="B1641" s="1">
        <f t="shared" si="556"/>
        <v>38165</v>
      </c>
      <c r="C1641" s="1" t="str">
        <f t="shared" si="537"/>
        <v>2004/06/27</v>
      </c>
      <c r="D1641">
        <f t="shared" si="538"/>
        <v>1</v>
      </c>
      <c r="E1641" t="str">
        <f t="shared" si="539"/>
        <v>Sunday</v>
      </c>
      <c r="F1641">
        <f t="shared" si="540"/>
        <v>27</v>
      </c>
      <c r="G1641" s="2">
        <f t="shared" si="541"/>
        <v>179</v>
      </c>
      <c r="H1641" t="str">
        <f t="shared" si="542"/>
        <v>Weekday</v>
      </c>
      <c r="I1641">
        <f t="shared" si="543"/>
        <v>27</v>
      </c>
      <c r="J1641" t="str">
        <f t="shared" si="544"/>
        <v>June</v>
      </c>
      <c r="K1641">
        <f t="shared" si="545"/>
        <v>6</v>
      </c>
      <c r="L1641" s="1" t="str">
        <f t="shared" si="546"/>
        <v>N</v>
      </c>
      <c r="M1641">
        <f t="shared" si="547"/>
        <v>2</v>
      </c>
      <c r="N1641">
        <f t="shared" si="548"/>
        <v>2004</v>
      </c>
      <c r="O1641" t="str">
        <f t="shared" si="549"/>
        <v>2004-06</v>
      </c>
      <c r="P1641" t="str">
        <f t="shared" si="550"/>
        <v>2004Q2</v>
      </c>
      <c r="Q1641">
        <f t="shared" si="551"/>
        <v>12</v>
      </c>
      <c r="R1641">
        <f t="shared" si="552"/>
        <v>4</v>
      </c>
      <c r="S1641">
        <f t="shared" si="553"/>
        <v>2004</v>
      </c>
      <c r="T1641" t="str">
        <f t="shared" si="554"/>
        <v>FY2004-12</v>
      </c>
      <c r="U1641" t="str">
        <f t="shared" si="555"/>
        <v>FY2004Q4</v>
      </c>
    </row>
    <row r="1642" spans="1:21">
      <c r="A1642" t="str">
        <f t="shared" si="536"/>
        <v>20040628</v>
      </c>
      <c r="B1642" s="1">
        <f t="shared" si="556"/>
        <v>38166</v>
      </c>
      <c r="C1642" s="1" t="str">
        <f t="shared" si="537"/>
        <v>2004/06/28</v>
      </c>
      <c r="D1642">
        <f t="shared" si="538"/>
        <v>2</v>
      </c>
      <c r="E1642" t="str">
        <f t="shared" si="539"/>
        <v>Monday</v>
      </c>
      <c r="F1642">
        <f t="shared" si="540"/>
        <v>28</v>
      </c>
      <c r="G1642" s="2">
        <f t="shared" si="541"/>
        <v>180</v>
      </c>
      <c r="H1642" t="str">
        <f t="shared" si="542"/>
        <v>Weekday</v>
      </c>
      <c r="I1642">
        <f t="shared" si="543"/>
        <v>27</v>
      </c>
      <c r="J1642" t="str">
        <f t="shared" si="544"/>
        <v>June</v>
      </c>
      <c r="K1642">
        <f t="shared" si="545"/>
        <v>6</v>
      </c>
      <c r="L1642" s="1" t="str">
        <f t="shared" si="546"/>
        <v>N</v>
      </c>
      <c r="M1642">
        <f t="shared" si="547"/>
        <v>2</v>
      </c>
      <c r="N1642">
        <f t="shared" si="548"/>
        <v>2004</v>
      </c>
      <c r="O1642" t="str">
        <f t="shared" si="549"/>
        <v>2004-06</v>
      </c>
      <c r="P1642" t="str">
        <f t="shared" si="550"/>
        <v>2004Q2</v>
      </c>
      <c r="Q1642">
        <f t="shared" si="551"/>
        <v>12</v>
      </c>
      <c r="R1642">
        <f t="shared" si="552"/>
        <v>4</v>
      </c>
      <c r="S1642">
        <f t="shared" si="553"/>
        <v>2004</v>
      </c>
      <c r="T1642" t="str">
        <f t="shared" si="554"/>
        <v>FY2004-12</v>
      </c>
      <c r="U1642" t="str">
        <f t="shared" si="555"/>
        <v>FY2004Q4</v>
      </c>
    </row>
    <row r="1643" spans="1:21">
      <c r="A1643" t="str">
        <f t="shared" si="536"/>
        <v>20040629</v>
      </c>
      <c r="B1643" s="1">
        <f t="shared" si="556"/>
        <v>38167</v>
      </c>
      <c r="C1643" s="1" t="str">
        <f t="shared" si="537"/>
        <v>2004/06/29</v>
      </c>
      <c r="D1643">
        <f t="shared" si="538"/>
        <v>3</v>
      </c>
      <c r="E1643" t="str">
        <f t="shared" si="539"/>
        <v>Tuesday</v>
      </c>
      <c r="F1643">
        <f t="shared" si="540"/>
        <v>29</v>
      </c>
      <c r="G1643" s="2">
        <f t="shared" si="541"/>
        <v>181</v>
      </c>
      <c r="H1643" t="str">
        <f t="shared" si="542"/>
        <v>Weekday</v>
      </c>
      <c r="I1643">
        <f t="shared" si="543"/>
        <v>27</v>
      </c>
      <c r="J1643" t="str">
        <f t="shared" si="544"/>
        <v>June</v>
      </c>
      <c r="K1643">
        <f t="shared" si="545"/>
        <v>6</v>
      </c>
      <c r="L1643" s="1" t="str">
        <f t="shared" si="546"/>
        <v>N</v>
      </c>
      <c r="M1643">
        <f t="shared" si="547"/>
        <v>2</v>
      </c>
      <c r="N1643">
        <f t="shared" si="548"/>
        <v>2004</v>
      </c>
      <c r="O1643" t="str">
        <f t="shared" si="549"/>
        <v>2004-06</v>
      </c>
      <c r="P1643" t="str">
        <f t="shared" si="550"/>
        <v>2004Q2</v>
      </c>
      <c r="Q1643">
        <f t="shared" si="551"/>
        <v>12</v>
      </c>
      <c r="R1643">
        <f t="shared" si="552"/>
        <v>4</v>
      </c>
      <c r="S1643">
        <f t="shared" si="553"/>
        <v>2004</v>
      </c>
      <c r="T1643" t="str">
        <f t="shared" si="554"/>
        <v>FY2004-12</v>
      </c>
      <c r="U1643" t="str">
        <f t="shared" si="555"/>
        <v>FY2004Q4</v>
      </c>
    </row>
    <row r="1644" spans="1:21">
      <c r="A1644" t="str">
        <f t="shared" si="536"/>
        <v>20040630</v>
      </c>
      <c r="B1644" s="1">
        <f t="shared" si="556"/>
        <v>38168</v>
      </c>
      <c r="C1644" s="1" t="str">
        <f t="shared" si="537"/>
        <v>2004/06/30</v>
      </c>
      <c r="D1644">
        <f t="shared" si="538"/>
        <v>4</v>
      </c>
      <c r="E1644" t="str">
        <f t="shared" si="539"/>
        <v>Wednesday</v>
      </c>
      <c r="F1644">
        <f t="shared" si="540"/>
        <v>30</v>
      </c>
      <c r="G1644" s="2">
        <f t="shared" si="541"/>
        <v>182</v>
      </c>
      <c r="H1644" t="str">
        <f t="shared" si="542"/>
        <v>Weekday</v>
      </c>
      <c r="I1644">
        <f t="shared" si="543"/>
        <v>27</v>
      </c>
      <c r="J1644" t="str">
        <f t="shared" si="544"/>
        <v>June</v>
      </c>
      <c r="K1644">
        <f t="shared" si="545"/>
        <v>6</v>
      </c>
      <c r="L1644" s="1" t="str">
        <f t="shared" si="546"/>
        <v>Y</v>
      </c>
      <c r="M1644">
        <f t="shared" si="547"/>
        <v>2</v>
      </c>
      <c r="N1644">
        <f t="shared" si="548"/>
        <v>2004</v>
      </c>
      <c r="O1644" t="str">
        <f t="shared" si="549"/>
        <v>2004-06</v>
      </c>
      <c r="P1644" t="str">
        <f t="shared" si="550"/>
        <v>2004Q2</v>
      </c>
      <c r="Q1644">
        <f t="shared" si="551"/>
        <v>12</v>
      </c>
      <c r="R1644">
        <f t="shared" si="552"/>
        <v>4</v>
      </c>
      <c r="S1644">
        <f t="shared" si="553"/>
        <v>2004</v>
      </c>
      <c r="T1644" t="str">
        <f t="shared" si="554"/>
        <v>FY2004-12</v>
      </c>
      <c r="U1644" t="str">
        <f t="shared" si="555"/>
        <v>FY2004Q4</v>
      </c>
    </row>
    <row r="1645" spans="1:21">
      <c r="A1645" t="str">
        <f t="shared" si="536"/>
        <v>20040701</v>
      </c>
      <c r="B1645" s="1">
        <f t="shared" si="556"/>
        <v>38169</v>
      </c>
      <c r="C1645" s="1" t="str">
        <f t="shared" si="537"/>
        <v>2004/07/01</v>
      </c>
      <c r="D1645">
        <f t="shared" si="538"/>
        <v>5</v>
      </c>
      <c r="E1645" t="str">
        <f t="shared" si="539"/>
        <v>Thursday</v>
      </c>
      <c r="F1645">
        <f t="shared" si="540"/>
        <v>1</v>
      </c>
      <c r="G1645" s="2">
        <f t="shared" si="541"/>
        <v>183</v>
      </c>
      <c r="H1645" t="str">
        <f t="shared" si="542"/>
        <v>Weekday</v>
      </c>
      <c r="I1645">
        <f t="shared" si="543"/>
        <v>27</v>
      </c>
      <c r="J1645" t="str">
        <f t="shared" si="544"/>
        <v>July</v>
      </c>
      <c r="K1645">
        <f t="shared" si="545"/>
        <v>7</v>
      </c>
      <c r="L1645" s="1" t="str">
        <f t="shared" si="546"/>
        <v>N</v>
      </c>
      <c r="M1645">
        <f t="shared" si="547"/>
        <v>3</v>
      </c>
      <c r="N1645">
        <f t="shared" si="548"/>
        <v>2004</v>
      </c>
      <c r="O1645" t="str">
        <f t="shared" si="549"/>
        <v>2004-07</v>
      </c>
      <c r="P1645" t="str">
        <f t="shared" si="550"/>
        <v>2004Q3</v>
      </c>
      <c r="Q1645">
        <f t="shared" si="551"/>
        <v>1</v>
      </c>
      <c r="R1645">
        <f t="shared" si="552"/>
        <v>1</v>
      </c>
      <c r="S1645">
        <f t="shared" si="553"/>
        <v>2005</v>
      </c>
      <c r="T1645" t="str">
        <f t="shared" si="554"/>
        <v>FY2005-01</v>
      </c>
      <c r="U1645" t="str">
        <f t="shared" si="555"/>
        <v>FY2005Q1</v>
      </c>
    </row>
    <row r="1646" spans="1:21">
      <c r="A1646" t="str">
        <f t="shared" si="536"/>
        <v>20040702</v>
      </c>
      <c r="B1646" s="1">
        <f t="shared" si="556"/>
        <v>38170</v>
      </c>
      <c r="C1646" s="1" t="str">
        <f t="shared" si="537"/>
        <v>2004/07/02</v>
      </c>
      <c r="D1646">
        <f t="shared" si="538"/>
        <v>6</v>
      </c>
      <c r="E1646" t="str">
        <f t="shared" si="539"/>
        <v>Friday</v>
      </c>
      <c r="F1646">
        <f t="shared" si="540"/>
        <v>2</v>
      </c>
      <c r="G1646" s="2">
        <f t="shared" si="541"/>
        <v>184</v>
      </c>
      <c r="H1646" t="str">
        <f t="shared" si="542"/>
        <v>Weekend</v>
      </c>
      <c r="I1646">
        <f t="shared" si="543"/>
        <v>27</v>
      </c>
      <c r="J1646" t="str">
        <f t="shared" si="544"/>
        <v>July</v>
      </c>
      <c r="K1646">
        <f t="shared" si="545"/>
        <v>7</v>
      </c>
      <c r="L1646" s="1" t="str">
        <f t="shared" si="546"/>
        <v>N</v>
      </c>
      <c r="M1646">
        <f t="shared" si="547"/>
        <v>3</v>
      </c>
      <c r="N1646">
        <f t="shared" si="548"/>
        <v>2004</v>
      </c>
      <c r="O1646" t="str">
        <f t="shared" si="549"/>
        <v>2004-07</v>
      </c>
      <c r="P1646" t="str">
        <f t="shared" si="550"/>
        <v>2004Q3</v>
      </c>
      <c r="Q1646">
        <f t="shared" si="551"/>
        <v>1</v>
      </c>
      <c r="R1646">
        <f t="shared" si="552"/>
        <v>1</v>
      </c>
      <c r="S1646">
        <f t="shared" si="553"/>
        <v>2005</v>
      </c>
      <c r="T1646" t="str">
        <f t="shared" si="554"/>
        <v>FY2005-01</v>
      </c>
      <c r="U1646" t="str">
        <f t="shared" si="555"/>
        <v>FY2005Q1</v>
      </c>
    </row>
    <row r="1647" spans="1:21">
      <c r="A1647" t="str">
        <f t="shared" si="536"/>
        <v>20040703</v>
      </c>
      <c r="B1647" s="1">
        <f t="shared" si="556"/>
        <v>38171</v>
      </c>
      <c r="C1647" s="1" t="str">
        <f t="shared" si="537"/>
        <v>2004/07/03</v>
      </c>
      <c r="D1647">
        <f t="shared" si="538"/>
        <v>7</v>
      </c>
      <c r="E1647" t="str">
        <f t="shared" si="539"/>
        <v>Saturday</v>
      </c>
      <c r="F1647">
        <f t="shared" si="540"/>
        <v>3</v>
      </c>
      <c r="G1647" s="2">
        <f t="shared" si="541"/>
        <v>185</v>
      </c>
      <c r="H1647" t="str">
        <f t="shared" si="542"/>
        <v>Weekend</v>
      </c>
      <c r="I1647">
        <f t="shared" si="543"/>
        <v>27</v>
      </c>
      <c r="J1647" t="str">
        <f t="shared" si="544"/>
        <v>July</v>
      </c>
      <c r="K1647">
        <f t="shared" si="545"/>
        <v>7</v>
      </c>
      <c r="L1647" s="1" t="str">
        <f t="shared" si="546"/>
        <v>N</v>
      </c>
      <c r="M1647">
        <f t="shared" si="547"/>
        <v>3</v>
      </c>
      <c r="N1647">
        <f t="shared" si="548"/>
        <v>2004</v>
      </c>
      <c r="O1647" t="str">
        <f t="shared" si="549"/>
        <v>2004-07</v>
      </c>
      <c r="P1647" t="str">
        <f t="shared" si="550"/>
        <v>2004Q3</v>
      </c>
      <c r="Q1647">
        <f t="shared" si="551"/>
        <v>1</v>
      </c>
      <c r="R1647">
        <f t="shared" si="552"/>
        <v>1</v>
      </c>
      <c r="S1647">
        <f t="shared" si="553"/>
        <v>2005</v>
      </c>
      <c r="T1647" t="str">
        <f t="shared" si="554"/>
        <v>FY2005-01</v>
      </c>
      <c r="U1647" t="str">
        <f t="shared" si="555"/>
        <v>FY2005Q1</v>
      </c>
    </row>
    <row r="1648" spans="1:21">
      <c r="A1648" t="str">
        <f t="shared" si="536"/>
        <v>20040704</v>
      </c>
      <c r="B1648" s="1">
        <f t="shared" si="556"/>
        <v>38172</v>
      </c>
      <c r="C1648" s="1" t="str">
        <f t="shared" si="537"/>
        <v>2004/07/04</v>
      </c>
      <c r="D1648">
        <f t="shared" si="538"/>
        <v>1</v>
      </c>
      <c r="E1648" t="str">
        <f t="shared" si="539"/>
        <v>Sunday</v>
      </c>
      <c r="F1648">
        <f t="shared" si="540"/>
        <v>4</v>
      </c>
      <c r="G1648" s="2">
        <f t="shared" si="541"/>
        <v>186</v>
      </c>
      <c r="H1648" t="str">
        <f t="shared" si="542"/>
        <v>Weekday</v>
      </c>
      <c r="I1648">
        <f t="shared" si="543"/>
        <v>28</v>
      </c>
      <c r="J1648" t="str">
        <f t="shared" si="544"/>
        <v>July</v>
      </c>
      <c r="K1648">
        <f t="shared" si="545"/>
        <v>7</v>
      </c>
      <c r="L1648" s="1" t="str">
        <f t="shared" si="546"/>
        <v>N</v>
      </c>
      <c r="M1648">
        <f t="shared" si="547"/>
        <v>3</v>
      </c>
      <c r="N1648">
        <f t="shared" si="548"/>
        <v>2004</v>
      </c>
      <c r="O1648" t="str">
        <f t="shared" si="549"/>
        <v>2004-07</v>
      </c>
      <c r="P1648" t="str">
        <f t="shared" si="550"/>
        <v>2004Q3</v>
      </c>
      <c r="Q1648">
        <f t="shared" si="551"/>
        <v>1</v>
      </c>
      <c r="R1648">
        <f t="shared" si="552"/>
        <v>1</v>
      </c>
      <c r="S1648">
        <f t="shared" si="553"/>
        <v>2005</v>
      </c>
      <c r="T1648" t="str">
        <f t="shared" si="554"/>
        <v>FY2005-01</v>
      </c>
      <c r="U1648" t="str">
        <f t="shared" si="555"/>
        <v>FY2005Q1</v>
      </c>
    </row>
    <row r="1649" spans="1:21">
      <c r="A1649" t="str">
        <f t="shared" si="536"/>
        <v>20040705</v>
      </c>
      <c r="B1649" s="1">
        <f t="shared" si="556"/>
        <v>38173</v>
      </c>
      <c r="C1649" s="1" t="str">
        <f t="shared" si="537"/>
        <v>2004/07/05</v>
      </c>
      <c r="D1649">
        <f t="shared" si="538"/>
        <v>2</v>
      </c>
      <c r="E1649" t="str">
        <f t="shared" si="539"/>
        <v>Monday</v>
      </c>
      <c r="F1649">
        <f t="shared" si="540"/>
        <v>5</v>
      </c>
      <c r="G1649" s="2">
        <f t="shared" si="541"/>
        <v>187</v>
      </c>
      <c r="H1649" t="str">
        <f t="shared" si="542"/>
        <v>Weekday</v>
      </c>
      <c r="I1649">
        <f t="shared" si="543"/>
        <v>28</v>
      </c>
      <c r="J1649" t="str">
        <f t="shared" si="544"/>
        <v>July</v>
      </c>
      <c r="K1649">
        <f t="shared" si="545"/>
        <v>7</v>
      </c>
      <c r="L1649" s="1" t="str">
        <f t="shared" si="546"/>
        <v>N</v>
      </c>
      <c r="M1649">
        <f t="shared" si="547"/>
        <v>3</v>
      </c>
      <c r="N1649">
        <f t="shared" si="548"/>
        <v>2004</v>
      </c>
      <c r="O1649" t="str">
        <f t="shared" si="549"/>
        <v>2004-07</v>
      </c>
      <c r="P1649" t="str">
        <f t="shared" si="550"/>
        <v>2004Q3</v>
      </c>
      <c r="Q1649">
        <f t="shared" si="551"/>
        <v>1</v>
      </c>
      <c r="R1649">
        <f t="shared" si="552"/>
        <v>1</v>
      </c>
      <c r="S1649">
        <f t="shared" si="553"/>
        <v>2005</v>
      </c>
      <c r="T1649" t="str">
        <f t="shared" si="554"/>
        <v>FY2005-01</v>
      </c>
      <c r="U1649" t="str">
        <f t="shared" si="555"/>
        <v>FY2005Q1</v>
      </c>
    </row>
    <row r="1650" spans="1:21">
      <c r="A1650" t="str">
        <f t="shared" si="536"/>
        <v>20040706</v>
      </c>
      <c r="B1650" s="1">
        <f t="shared" si="556"/>
        <v>38174</v>
      </c>
      <c r="C1650" s="1" t="str">
        <f t="shared" si="537"/>
        <v>2004/07/06</v>
      </c>
      <c r="D1650">
        <f t="shared" si="538"/>
        <v>3</v>
      </c>
      <c r="E1650" t="str">
        <f t="shared" si="539"/>
        <v>Tuesday</v>
      </c>
      <c r="F1650">
        <f t="shared" si="540"/>
        <v>6</v>
      </c>
      <c r="G1650" s="2">
        <f t="shared" si="541"/>
        <v>188</v>
      </c>
      <c r="H1650" t="str">
        <f t="shared" si="542"/>
        <v>Weekday</v>
      </c>
      <c r="I1650">
        <f t="shared" si="543"/>
        <v>28</v>
      </c>
      <c r="J1650" t="str">
        <f t="shared" si="544"/>
        <v>July</v>
      </c>
      <c r="K1650">
        <f t="shared" si="545"/>
        <v>7</v>
      </c>
      <c r="L1650" s="1" t="str">
        <f t="shared" si="546"/>
        <v>N</v>
      </c>
      <c r="M1650">
        <f t="shared" si="547"/>
        <v>3</v>
      </c>
      <c r="N1650">
        <f t="shared" si="548"/>
        <v>2004</v>
      </c>
      <c r="O1650" t="str">
        <f t="shared" si="549"/>
        <v>2004-07</v>
      </c>
      <c r="P1650" t="str">
        <f t="shared" si="550"/>
        <v>2004Q3</v>
      </c>
      <c r="Q1650">
        <f t="shared" si="551"/>
        <v>1</v>
      </c>
      <c r="R1650">
        <f t="shared" si="552"/>
        <v>1</v>
      </c>
      <c r="S1650">
        <f t="shared" si="553"/>
        <v>2005</v>
      </c>
      <c r="T1650" t="str">
        <f t="shared" si="554"/>
        <v>FY2005-01</v>
      </c>
      <c r="U1650" t="str">
        <f t="shared" si="555"/>
        <v>FY2005Q1</v>
      </c>
    </row>
    <row r="1651" spans="1:21">
      <c r="A1651" t="str">
        <f t="shared" si="536"/>
        <v>20040707</v>
      </c>
      <c r="B1651" s="1">
        <f t="shared" si="556"/>
        <v>38175</v>
      </c>
      <c r="C1651" s="1" t="str">
        <f t="shared" si="537"/>
        <v>2004/07/07</v>
      </c>
      <c r="D1651">
        <f t="shared" si="538"/>
        <v>4</v>
      </c>
      <c r="E1651" t="str">
        <f t="shared" si="539"/>
        <v>Wednesday</v>
      </c>
      <c r="F1651">
        <f t="shared" si="540"/>
        <v>7</v>
      </c>
      <c r="G1651" s="2">
        <f t="shared" si="541"/>
        <v>189</v>
      </c>
      <c r="H1651" t="str">
        <f t="shared" si="542"/>
        <v>Weekday</v>
      </c>
      <c r="I1651">
        <f t="shared" si="543"/>
        <v>28</v>
      </c>
      <c r="J1651" t="str">
        <f t="shared" si="544"/>
        <v>July</v>
      </c>
      <c r="K1651">
        <f t="shared" si="545"/>
        <v>7</v>
      </c>
      <c r="L1651" s="1" t="str">
        <f t="shared" si="546"/>
        <v>N</v>
      </c>
      <c r="M1651">
        <f t="shared" si="547"/>
        <v>3</v>
      </c>
      <c r="N1651">
        <f t="shared" si="548"/>
        <v>2004</v>
      </c>
      <c r="O1651" t="str">
        <f t="shared" si="549"/>
        <v>2004-07</v>
      </c>
      <c r="P1651" t="str">
        <f t="shared" si="550"/>
        <v>2004Q3</v>
      </c>
      <c r="Q1651">
        <f t="shared" si="551"/>
        <v>1</v>
      </c>
      <c r="R1651">
        <f t="shared" si="552"/>
        <v>1</v>
      </c>
      <c r="S1651">
        <f t="shared" si="553"/>
        <v>2005</v>
      </c>
      <c r="T1651" t="str">
        <f t="shared" si="554"/>
        <v>FY2005-01</v>
      </c>
      <c r="U1651" t="str">
        <f t="shared" si="555"/>
        <v>FY2005Q1</v>
      </c>
    </row>
    <row r="1652" spans="1:21">
      <c r="A1652" t="str">
        <f t="shared" si="536"/>
        <v>20040708</v>
      </c>
      <c r="B1652" s="1">
        <f t="shared" si="556"/>
        <v>38176</v>
      </c>
      <c r="C1652" s="1" t="str">
        <f t="shared" si="537"/>
        <v>2004/07/08</v>
      </c>
      <c r="D1652">
        <f t="shared" si="538"/>
        <v>5</v>
      </c>
      <c r="E1652" t="str">
        <f t="shared" si="539"/>
        <v>Thursday</v>
      </c>
      <c r="F1652">
        <f t="shared" si="540"/>
        <v>8</v>
      </c>
      <c r="G1652" s="2">
        <f t="shared" si="541"/>
        <v>190</v>
      </c>
      <c r="H1652" t="str">
        <f t="shared" si="542"/>
        <v>Weekday</v>
      </c>
      <c r="I1652">
        <f t="shared" si="543"/>
        <v>28</v>
      </c>
      <c r="J1652" t="str">
        <f t="shared" si="544"/>
        <v>July</v>
      </c>
      <c r="K1652">
        <f t="shared" si="545"/>
        <v>7</v>
      </c>
      <c r="L1652" s="1" t="str">
        <f t="shared" si="546"/>
        <v>N</v>
      </c>
      <c r="M1652">
        <f t="shared" si="547"/>
        <v>3</v>
      </c>
      <c r="N1652">
        <f t="shared" si="548"/>
        <v>2004</v>
      </c>
      <c r="O1652" t="str">
        <f t="shared" si="549"/>
        <v>2004-07</v>
      </c>
      <c r="P1652" t="str">
        <f t="shared" si="550"/>
        <v>2004Q3</v>
      </c>
      <c r="Q1652">
        <f t="shared" si="551"/>
        <v>1</v>
      </c>
      <c r="R1652">
        <f t="shared" si="552"/>
        <v>1</v>
      </c>
      <c r="S1652">
        <f t="shared" si="553"/>
        <v>2005</v>
      </c>
      <c r="T1652" t="str">
        <f t="shared" si="554"/>
        <v>FY2005-01</v>
      </c>
      <c r="U1652" t="str">
        <f t="shared" si="555"/>
        <v>FY2005Q1</v>
      </c>
    </row>
    <row r="1653" spans="1:21">
      <c r="A1653" t="str">
        <f t="shared" si="536"/>
        <v>20040709</v>
      </c>
      <c r="B1653" s="1">
        <f t="shared" si="556"/>
        <v>38177</v>
      </c>
      <c r="C1653" s="1" t="str">
        <f t="shared" si="537"/>
        <v>2004/07/09</v>
      </c>
      <c r="D1653">
        <f t="shared" si="538"/>
        <v>6</v>
      </c>
      <c r="E1653" t="str">
        <f t="shared" si="539"/>
        <v>Friday</v>
      </c>
      <c r="F1653">
        <f t="shared" si="540"/>
        <v>9</v>
      </c>
      <c r="G1653" s="2">
        <f t="shared" si="541"/>
        <v>191</v>
      </c>
      <c r="H1653" t="str">
        <f t="shared" si="542"/>
        <v>Weekend</v>
      </c>
      <c r="I1653">
        <f t="shared" si="543"/>
        <v>28</v>
      </c>
      <c r="J1653" t="str">
        <f t="shared" si="544"/>
        <v>July</v>
      </c>
      <c r="K1653">
        <f t="shared" si="545"/>
        <v>7</v>
      </c>
      <c r="L1653" s="1" t="str">
        <f t="shared" si="546"/>
        <v>N</v>
      </c>
      <c r="M1653">
        <f t="shared" si="547"/>
        <v>3</v>
      </c>
      <c r="N1653">
        <f t="shared" si="548"/>
        <v>2004</v>
      </c>
      <c r="O1653" t="str">
        <f t="shared" si="549"/>
        <v>2004-07</v>
      </c>
      <c r="P1653" t="str">
        <f t="shared" si="550"/>
        <v>2004Q3</v>
      </c>
      <c r="Q1653">
        <f t="shared" si="551"/>
        <v>1</v>
      </c>
      <c r="R1653">
        <f t="shared" si="552"/>
        <v>1</v>
      </c>
      <c r="S1653">
        <f t="shared" si="553"/>
        <v>2005</v>
      </c>
      <c r="T1653" t="str">
        <f t="shared" si="554"/>
        <v>FY2005-01</v>
      </c>
      <c r="U1653" t="str">
        <f t="shared" si="555"/>
        <v>FY2005Q1</v>
      </c>
    </row>
    <row r="1654" spans="1:21">
      <c r="A1654" t="str">
        <f t="shared" si="536"/>
        <v>20040710</v>
      </c>
      <c r="B1654" s="1">
        <f t="shared" si="556"/>
        <v>38178</v>
      </c>
      <c r="C1654" s="1" t="str">
        <f t="shared" si="537"/>
        <v>2004/07/10</v>
      </c>
      <c r="D1654">
        <f t="shared" si="538"/>
        <v>7</v>
      </c>
      <c r="E1654" t="str">
        <f t="shared" si="539"/>
        <v>Saturday</v>
      </c>
      <c r="F1654">
        <f t="shared" si="540"/>
        <v>10</v>
      </c>
      <c r="G1654" s="2">
        <f t="shared" si="541"/>
        <v>192</v>
      </c>
      <c r="H1654" t="str">
        <f t="shared" si="542"/>
        <v>Weekend</v>
      </c>
      <c r="I1654">
        <f t="shared" si="543"/>
        <v>28</v>
      </c>
      <c r="J1654" t="str">
        <f t="shared" si="544"/>
        <v>July</v>
      </c>
      <c r="K1654">
        <f t="shared" si="545"/>
        <v>7</v>
      </c>
      <c r="L1654" s="1" t="str">
        <f t="shared" si="546"/>
        <v>N</v>
      </c>
      <c r="M1654">
        <f t="shared" si="547"/>
        <v>3</v>
      </c>
      <c r="N1654">
        <f t="shared" si="548"/>
        <v>2004</v>
      </c>
      <c r="O1654" t="str">
        <f t="shared" si="549"/>
        <v>2004-07</v>
      </c>
      <c r="P1654" t="str">
        <f t="shared" si="550"/>
        <v>2004Q3</v>
      </c>
      <c r="Q1654">
        <f t="shared" si="551"/>
        <v>1</v>
      </c>
      <c r="R1654">
        <f t="shared" si="552"/>
        <v>1</v>
      </c>
      <c r="S1654">
        <f t="shared" si="553"/>
        <v>2005</v>
      </c>
      <c r="T1654" t="str">
        <f t="shared" si="554"/>
        <v>FY2005-01</v>
      </c>
      <c r="U1654" t="str">
        <f t="shared" si="555"/>
        <v>FY2005Q1</v>
      </c>
    </row>
    <row r="1655" spans="1:21">
      <c r="A1655" t="str">
        <f t="shared" ref="A1655:A1718" si="557">TEXT(B1655,"yyyymmdd")</f>
        <v>20040711</v>
      </c>
      <c r="B1655" s="1">
        <f t="shared" si="556"/>
        <v>38179</v>
      </c>
      <c r="C1655" s="1" t="str">
        <f t="shared" ref="C1655:C1718" si="558">TEXT(B1655,"yyyy/mm/dd")</f>
        <v>2004/07/11</v>
      </c>
      <c r="D1655">
        <f t="shared" ref="D1655:D1718" si="559">WEEKDAY(B1655)</f>
        <v>1</v>
      </c>
      <c r="E1655" t="str">
        <f t="shared" ref="E1655:E1718" si="560">TEXT(C1655, "dddd")</f>
        <v>Sunday</v>
      </c>
      <c r="F1655">
        <f t="shared" ref="F1655:F1718" si="561">DAY(B1655)</f>
        <v>11</v>
      </c>
      <c r="G1655" s="2">
        <f t="shared" ref="G1655:G1718" si="562">B1655-DATEVALUE("1/1/"&amp;YEAR(B1655))+1</f>
        <v>193</v>
      </c>
      <c r="H1655" t="str">
        <f t="shared" ref="H1655:H1718" si="563">IF(D1655&lt;6,"Weekday","Weekend")</f>
        <v>Weekday</v>
      </c>
      <c r="I1655">
        <f t="shared" ref="I1655:I1718" si="564">WEEKNUM(C1655,1)</f>
        <v>29</v>
      </c>
      <c r="J1655" t="str">
        <f t="shared" ref="J1655:J1718" si="565">TEXT(B1655,"Mmmm")</f>
        <v>July</v>
      </c>
      <c r="K1655">
        <f t="shared" ref="K1655:K1718" si="566">MONTH(B1655)</f>
        <v>7</v>
      </c>
      <c r="L1655" s="1" t="str">
        <f t="shared" ref="L1655:L1718" si="567">IF(B1655=EOMONTH(B1655,0),"Y","N")</f>
        <v>N</v>
      </c>
      <c r="M1655">
        <f t="shared" ref="M1655:M1718" si="568">IF(K1655&lt;4,1,IF(K1655&lt;7,2,IF(K1655&lt;10,3,4)))</f>
        <v>3</v>
      </c>
      <c r="N1655">
        <f t="shared" ref="N1655:N1718" si="569">YEAR(B1655)</f>
        <v>2004</v>
      </c>
      <c r="O1655" t="str">
        <f t="shared" ref="O1655:O1718" si="570">N1655&amp;"-"&amp;IF(K1655&lt;10,"0","")&amp;K1655</f>
        <v>2004-07</v>
      </c>
      <c r="P1655" t="str">
        <f t="shared" ref="P1655:P1718" si="571">N1655&amp;"Q"&amp;M1655</f>
        <v>2004Q3</v>
      </c>
      <c r="Q1655">
        <f t="shared" ref="Q1655:Q1718" si="572">IF(K1655&lt;7,K1655+6,K1655-6)</f>
        <v>1</v>
      </c>
      <c r="R1655">
        <f t="shared" ref="R1655:R1718" si="573">IF(Q1655&lt;4,1,IF(Q1655&lt;7,2,IF(Q1655&lt;10,3,4)))</f>
        <v>1</v>
      </c>
      <c r="S1655">
        <f t="shared" ref="S1655:S1718" si="574">IF(K1655&lt;7,N1655,N1655+1)</f>
        <v>2005</v>
      </c>
      <c r="T1655" t="str">
        <f t="shared" ref="T1655:T1718" si="575">"FY"&amp;S1655&amp;"-"&amp;IF(Q1655&lt;10,"0","")&amp;Q1655</f>
        <v>FY2005-01</v>
      </c>
      <c r="U1655" t="str">
        <f t="shared" ref="U1655:U1718" si="576">"FY"&amp;S1655&amp;"Q"&amp;R1655</f>
        <v>FY2005Q1</v>
      </c>
    </row>
    <row r="1656" spans="1:21">
      <c r="A1656" t="str">
        <f t="shared" si="557"/>
        <v>20040712</v>
      </c>
      <c r="B1656" s="1">
        <f t="shared" si="556"/>
        <v>38180</v>
      </c>
      <c r="C1656" s="1" t="str">
        <f t="shared" si="558"/>
        <v>2004/07/12</v>
      </c>
      <c r="D1656">
        <f t="shared" si="559"/>
        <v>2</v>
      </c>
      <c r="E1656" t="str">
        <f t="shared" si="560"/>
        <v>Monday</v>
      </c>
      <c r="F1656">
        <f t="shared" si="561"/>
        <v>12</v>
      </c>
      <c r="G1656" s="2">
        <f t="shared" si="562"/>
        <v>194</v>
      </c>
      <c r="H1656" t="str">
        <f t="shared" si="563"/>
        <v>Weekday</v>
      </c>
      <c r="I1656">
        <f t="shared" si="564"/>
        <v>29</v>
      </c>
      <c r="J1656" t="str">
        <f t="shared" si="565"/>
        <v>July</v>
      </c>
      <c r="K1656">
        <f t="shared" si="566"/>
        <v>7</v>
      </c>
      <c r="L1656" s="1" t="str">
        <f t="shared" si="567"/>
        <v>N</v>
      </c>
      <c r="M1656">
        <f t="shared" si="568"/>
        <v>3</v>
      </c>
      <c r="N1656">
        <f t="shared" si="569"/>
        <v>2004</v>
      </c>
      <c r="O1656" t="str">
        <f t="shared" si="570"/>
        <v>2004-07</v>
      </c>
      <c r="P1656" t="str">
        <f t="shared" si="571"/>
        <v>2004Q3</v>
      </c>
      <c r="Q1656">
        <f t="shared" si="572"/>
        <v>1</v>
      </c>
      <c r="R1656">
        <f t="shared" si="573"/>
        <v>1</v>
      </c>
      <c r="S1656">
        <f t="shared" si="574"/>
        <v>2005</v>
      </c>
      <c r="T1656" t="str">
        <f t="shared" si="575"/>
        <v>FY2005-01</v>
      </c>
      <c r="U1656" t="str">
        <f t="shared" si="576"/>
        <v>FY2005Q1</v>
      </c>
    </row>
    <row r="1657" spans="1:21">
      <c r="A1657" t="str">
        <f t="shared" si="557"/>
        <v>20040713</v>
      </c>
      <c r="B1657" s="1">
        <f t="shared" si="556"/>
        <v>38181</v>
      </c>
      <c r="C1657" s="1" t="str">
        <f t="shared" si="558"/>
        <v>2004/07/13</v>
      </c>
      <c r="D1657">
        <f t="shared" si="559"/>
        <v>3</v>
      </c>
      <c r="E1657" t="str">
        <f t="shared" si="560"/>
        <v>Tuesday</v>
      </c>
      <c r="F1657">
        <f t="shared" si="561"/>
        <v>13</v>
      </c>
      <c r="G1657" s="2">
        <f t="shared" si="562"/>
        <v>195</v>
      </c>
      <c r="H1657" t="str">
        <f t="shared" si="563"/>
        <v>Weekday</v>
      </c>
      <c r="I1657">
        <f t="shared" si="564"/>
        <v>29</v>
      </c>
      <c r="J1657" t="str">
        <f t="shared" si="565"/>
        <v>July</v>
      </c>
      <c r="K1657">
        <f t="shared" si="566"/>
        <v>7</v>
      </c>
      <c r="L1657" s="1" t="str">
        <f t="shared" si="567"/>
        <v>N</v>
      </c>
      <c r="M1657">
        <f t="shared" si="568"/>
        <v>3</v>
      </c>
      <c r="N1657">
        <f t="shared" si="569"/>
        <v>2004</v>
      </c>
      <c r="O1657" t="str">
        <f t="shared" si="570"/>
        <v>2004-07</v>
      </c>
      <c r="P1657" t="str">
        <f t="shared" si="571"/>
        <v>2004Q3</v>
      </c>
      <c r="Q1657">
        <f t="shared" si="572"/>
        <v>1</v>
      </c>
      <c r="R1657">
        <f t="shared" si="573"/>
        <v>1</v>
      </c>
      <c r="S1657">
        <f t="shared" si="574"/>
        <v>2005</v>
      </c>
      <c r="T1657" t="str">
        <f t="shared" si="575"/>
        <v>FY2005-01</v>
      </c>
      <c r="U1657" t="str">
        <f t="shared" si="576"/>
        <v>FY2005Q1</v>
      </c>
    </row>
    <row r="1658" spans="1:21">
      <c r="A1658" t="str">
        <f t="shared" si="557"/>
        <v>20040714</v>
      </c>
      <c r="B1658" s="1">
        <f t="shared" si="556"/>
        <v>38182</v>
      </c>
      <c r="C1658" s="1" t="str">
        <f t="shared" si="558"/>
        <v>2004/07/14</v>
      </c>
      <c r="D1658">
        <f t="shared" si="559"/>
        <v>4</v>
      </c>
      <c r="E1658" t="str">
        <f t="shared" si="560"/>
        <v>Wednesday</v>
      </c>
      <c r="F1658">
        <f t="shared" si="561"/>
        <v>14</v>
      </c>
      <c r="G1658" s="2">
        <f t="shared" si="562"/>
        <v>196</v>
      </c>
      <c r="H1658" t="str">
        <f t="shared" si="563"/>
        <v>Weekday</v>
      </c>
      <c r="I1658">
        <f t="shared" si="564"/>
        <v>29</v>
      </c>
      <c r="J1658" t="str">
        <f t="shared" si="565"/>
        <v>July</v>
      </c>
      <c r="K1658">
        <f t="shared" si="566"/>
        <v>7</v>
      </c>
      <c r="L1658" s="1" t="str">
        <f t="shared" si="567"/>
        <v>N</v>
      </c>
      <c r="M1658">
        <f t="shared" si="568"/>
        <v>3</v>
      </c>
      <c r="N1658">
        <f t="shared" si="569"/>
        <v>2004</v>
      </c>
      <c r="O1658" t="str">
        <f t="shared" si="570"/>
        <v>2004-07</v>
      </c>
      <c r="P1658" t="str">
        <f t="shared" si="571"/>
        <v>2004Q3</v>
      </c>
      <c r="Q1658">
        <f t="shared" si="572"/>
        <v>1</v>
      </c>
      <c r="R1658">
        <f t="shared" si="573"/>
        <v>1</v>
      </c>
      <c r="S1658">
        <f t="shared" si="574"/>
        <v>2005</v>
      </c>
      <c r="T1658" t="str">
        <f t="shared" si="575"/>
        <v>FY2005-01</v>
      </c>
      <c r="U1658" t="str">
        <f t="shared" si="576"/>
        <v>FY2005Q1</v>
      </c>
    </row>
    <row r="1659" spans="1:21">
      <c r="A1659" t="str">
        <f t="shared" si="557"/>
        <v>20040715</v>
      </c>
      <c r="B1659" s="1">
        <f t="shared" si="556"/>
        <v>38183</v>
      </c>
      <c r="C1659" s="1" t="str">
        <f t="shared" si="558"/>
        <v>2004/07/15</v>
      </c>
      <c r="D1659">
        <f t="shared" si="559"/>
        <v>5</v>
      </c>
      <c r="E1659" t="str">
        <f t="shared" si="560"/>
        <v>Thursday</v>
      </c>
      <c r="F1659">
        <f t="shared" si="561"/>
        <v>15</v>
      </c>
      <c r="G1659" s="2">
        <f t="shared" si="562"/>
        <v>197</v>
      </c>
      <c r="H1659" t="str">
        <f t="shared" si="563"/>
        <v>Weekday</v>
      </c>
      <c r="I1659">
        <f t="shared" si="564"/>
        <v>29</v>
      </c>
      <c r="J1659" t="str">
        <f t="shared" si="565"/>
        <v>July</v>
      </c>
      <c r="K1659">
        <f t="shared" si="566"/>
        <v>7</v>
      </c>
      <c r="L1659" s="1" t="str">
        <f t="shared" si="567"/>
        <v>N</v>
      </c>
      <c r="M1659">
        <f t="shared" si="568"/>
        <v>3</v>
      </c>
      <c r="N1659">
        <f t="shared" si="569"/>
        <v>2004</v>
      </c>
      <c r="O1659" t="str">
        <f t="shared" si="570"/>
        <v>2004-07</v>
      </c>
      <c r="P1659" t="str">
        <f t="shared" si="571"/>
        <v>2004Q3</v>
      </c>
      <c r="Q1659">
        <f t="shared" si="572"/>
        <v>1</v>
      </c>
      <c r="R1659">
        <f t="shared" si="573"/>
        <v>1</v>
      </c>
      <c r="S1659">
        <f t="shared" si="574"/>
        <v>2005</v>
      </c>
      <c r="T1659" t="str">
        <f t="shared" si="575"/>
        <v>FY2005-01</v>
      </c>
      <c r="U1659" t="str">
        <f t="shared" si="576"/>
        <v>FY2005Q1</v>
      </c>
    </row>
    <row r="1660" spans="1:21">
      <c r="A1660" t="str">
        <f t="shared" si="557"/>
        <v>20040716</v>
      </c>
      <c r="B1660" s="1">
        <f t="shared" si="556"/>
        <v>38184</v>
      </c>
      <c r="C1660" s="1" t="str">
        <f t="shared" si="558"/>
        <v>2004/07/16</v>
      </c>
      <c r="D1660">
        <f t="shared" si="559"/>
        <v>6</v>
      </c>
      <c r="E1660" t="str">
        <f t="shared" si="560"/>
        <v>Friday</v>
      </c>
      <c r="F1660">
        <f t="shared" si="561"/>
        <v>16</v>
      </c>
      <c r="G1660" s="2">
        <f t="shared" si="562"/>
        <v>198</v>
      </c>
      <c r="H1660" t="str">
        <f t="shared" si="563"/>
        <v>Weekend</v>
      </c>
      <c r="I1660">
        <f t="shared" si="564"/>
        <v>29</v>
      </c>
      <c r="J1660" t="str">
        <f t="shared" si="565"/>
        <v>July</v>
      </c>
      <c r="K1660">
        <f t="shared" si="566"/>
        <v>7</v>
      </c>
      <c r="L1660" s="1" t="str">
        <f t="shared" si="567"/>
        <v>N</v>
      </c>
      <c r="M1660">
        <f t="shared" si="568"/>
        <v>3</v>
      </c>
      <c r="N1660">
        <f t="shared" si="569"/>
        <v>2004</v>
      </c>
      <c r="O1660" t="str">
        <f t="shared" si="570"/>
        <v>2004-07</v>
      </c>
      <c r="P1660" t="str">
        <f t="shared" si="571"/>
        <v>2004Q3</v>
      </c>
      <c r="Q1660">
        <f t="shared" si="572"/>
        <v>1</v>
      </c>
      <c r="R1660">
        <f t="shared" si="573"/>
        <v>1</v>
      </c>
      <c r="S1660">
        <f t="shared" si="574"/>
        <v>2005</v>
      </c>
      <c r="T1660" t="str">
        <f t="shared" si="575"/>
        <v>FY2005-01</v>
      </c>
      <c r="U1660" t="str">
        <f t="shared" si="576"/>
        <v>FY2005Q1</v>
      </c>
    </row>
    <row r="1661" spans="1:21">
      <c r="A1661" t="str">
        <f t="shared" si="557"/>
        <v>20040717</v>
      </c>
      <c r="B1661" s="1">
        <f t="shared" si="556"/>
        <v>38185</v>
      </c>
      <c r="C1661" s="1" t="str">
        <f t="shared" si="558"/>
        <v>2004/07/17</v>
      </c>
      <c r="D1661">
        <f t="shared" si="559"/>
        <v>7</v>
      </c>
      <c r="E1661" t="str">
        <f t="shared" si="560"/>
        <v>Saturday</v>
      </c>
      <c r="F1661">
        <f t="shared" si="561"/>
        <v>17</v>
      </c>
      <c r="G1661" s="2">
        <f t="shared" si="562"/>
        <v>199</v>
      </c>
      <c r="H1661" t="str">
        <f t="shared" si="563"/>
        <v>Weekend</v>
      </c>
      <c r="I1661">
        <f t="shared" si="564"/>
        <v>29</v>
      </c>
      <c r="J1661" t="str">
        <f t="shared" si="565"/>
        <v>July</v>
      </c>
      <c r="K1661">
        <f t="shared" si="566"/>
        <v>7</v>
      </c>
      <c r="L1661" s="1" t="str">
        <f t="shared" si="567"/>
        <v>N</v>
      </c>
      <c r="M1661">
        <f t="shared" si="568"/>
        <v>3</v>
      </c>
      <c r="N1661">
        <f t="shared" si="569"/>
        <v>2004</v>
      </c>
      <c r="O1661" t="str">
        <f t="shared" si="570"/>
        <v>2004-07</v>
      </c>
      <c r="P1661" t="str">
        <f t="shared" si="571"/>
        <v>2004Q3</v>
      </c>
      <c r="Q1661">
        <f t="shared" si="572"/>
        <v>1</v>
      </c>
      <c r="R1661">
        <f t="shared" si="573"/>
        <v>1</v>
      </c>
      <c r="S1661">
        <f t="shared" si="574"/>
        <v>2005</v>
      </c>
      <c r="T1661" t="str">
        <f t="shared" si="575"/>
        <v>FY2005-01</v>
      </c>
      <c r="U1661" t="str">
        <f t="shared" si="576"/>
        <v>FY2005Q1</v>
      </c>
    </row>
    <row r="1662" spans="1:21">
      <c r="A1662" t="str">
        <f t="shared" si="557"/>
        <v>20040718</v>
      </c>
      <c r="B1662" s="1">
        <f t="shared" si="556"/>
        <v>38186</v>
      </c>
      <c r="C1662" s="1" t="str">
        <f t="shared" si="558"/>
        <v>2004/07/18</v>
      </c>
      <c r="D1662">
        <f t="shared" si="559"/>
        <v>1</v>
      </c>
      <c r="E1662" t="str">
        <f t="shared" si="560"/>
        <v>Sunday</v>
      </c>
      <c r="F1662">
        <f t="shared" si="561"/>
        <v>18</v>
      </c>
      <c r="G1662" s="2">
        <f t="shared" si="562"/>
        <v>200</v>
      </c>
      <c r="H1662" t="str">
        <f t="shared" si="563"/>
        <v>Weekday</v>
      </c>
      <c r="I1662">
        <f t="shared" si="564"/>
        <v>30</v>
      </c>
      <c r="J1662" t="str">
        <f t="shared" si="565"/>
        <v>July</v>
      </c>
      <c r="K1662">
        <f t="shared" si="566"/>
        <v>7</v>
      </c>
      <c r="L1662" s="1" t="str">
        <f t="shared" si="567"/>
        <v>N</v>
      </c>
      <c r="M1662">
        <f t="shared" si="568"/>
        <v>3</v>
      </c>
      <c r="N1662">
        <f t="shared" si="569"/>
        <v>2004</v>
      </c>
      <c r="O1662" t="str">
        <f t="shared" si="570"/>
        <v>2004-07</v>
      </c>
      <c r="P1662" t="str">
        <f t="shared" si="571"/>
        <v>2004Q3</v>
      </c>
      <c r="Q1662">
        <f t="shared" si="572"/>
        <v>1</v>
      </c>
      <c r="R1662">
        <f t="shared" si="573"/>
        <v>1</v>
      </c>
      <c r="S1662">
        <f t="shared" si="574"/>
        <v>2005</v>
      </c>
      <c r="T1662" t="str">
        <f t="shared" si="575"/>
        <v>FY2005-01</v>
      </c>
      <c r="U1662" t="str">
        <f t="shared" si="576"/>
        <v>FY2005Q1</v>
      </c>
    </row>
    <row r="1663" spans="1:21">
      <c r="A1663" t="str">
        <f t="shared" si="557"/>
        <v>20040719</v>
      </c>
      <c r="B1663" s="1">
        <f t="shared" si="556"/>
        <v>38187</v>
      </c>
      <c r="C1663" s="1" t="str">
        <f t="shared" si="558"/>
        <v>2004/07/19</v>
      </c>
      <c r="D1663">
        <f t="shared" si="559"/>
        <v>2</v>
      </c>
      <c r="E1663" t="str">
        <f t="shared" si="560"/>
        <v>Monday</v>
      </c>
      <c r="F1663">
        <f t="shared" si="561"/>
        <v>19</v>
      </c>
      <c r="G1663" s="2">
        <f t="shared" si="562"/>
        <v>201</v>
      </c>
      <c r="H1663" t="str">
        <f t="shared" si="563"/>
        <v>Weekday</v>
      </c>
      <c r="I1663">
        <f t="shared" si="564"/>
        <v>30</v>
      </c>
      <c r="J1663" t="str">
        <f t="shared" si="565"/>
        <v>July</v>
      </c>
      <c r="K1663">
        <f t="shared" si="566"/>
        <v>7</v>
      </c>
      <c r="L1663" s="1" t="str">
        <f t="shared" si="567"/>
        <v>N</v>
      </c>
      <c r="M1663">
        <f t="shared" si="568"/>
        <v>3</v>
      </c>
      <c r="N1663">
        <f t="shared" si="569"/>
        <v>2004</v>
      </c>
      <c r="O1663" t="str">
        <f t="shared" si="570"/>
        <v>2004-07</v>
      </c>
      <c r="P1663" t="str">
        <f t="shared" si="571"/>
        <v>2004Q3</v>
      </c>
      <c r="Q1663">
        <f t="shared" si="572"/>
        <v>1</v>
      </c>
      <c r="R1663">
        <f t="shared" si="573"/>
        <v>1</v>
      </c>
      <c r="S1663">
        <f t="shared" si="574"/>
        <v>2005</v>
      </c>
      <c r="T1663" t="str">
        <f t="shared" si="575"/>
        <v>FY2005-01</v>
      </c>
      <c r="U1663" t="str">
        <f t="shared" si="576"/>
        <v>FY2005Q1</v>
      </c>
    </row>
    <row r="1664" spans="1:21">
      <c r="A1664" t="str">
        <f t="shared" si="557"/>
        <v>20040720</v>
      </c>
      <c r="B1664" s="1">
        <f t="shared" si="556"/>
        <v>38188</v>
      </c>
      <c r="C1664" s="1" t="str">
        <f t="shared" si="558"/>
        <v>2004/07/20</v>
      </c>
      <c r="D1664">
        <f t="shared" si="559"/>
        <v>3</v>
      </c>
      <c r="E1664" t="str">
        <f t="shared" si="560"/>
        <v>Tuesday</v>
      </c>
      <c r="F1664">
        <f t="shared" si="561"/>
        <v>20</v>
      </c>
      <c r="G1664" s="2">
        <f t="shared" si="562"/>
        <v>202</v>
      </c>
      <c r="H1664" t="str">
        <f t="shared" si="563"/>
        <v>Weekday</v>
      </c>
      <c r="I1664">
        <f t="shared" si="564"/>
        <v>30</v>
      </c>
      <c r="J1664" t="str">
        <f t="shared" si="565"/>
        <v>July</v>
      </c>
      <c r="K1664">
        <f t="shared" si="566"/>
        <v>7</v>
      </c>
      <c r="L1664" s="1" t="str">
        <f t="shared" si="567"/>
        <v>N</v>
      </c>
      <c r="M1664">
        <f t="shared" si="568"/>
        <v>3</v>
      </c>
      <c r="N1664">
        <f t="shared" si="569"/>
        <v>2004</v>
      </c>
      <c r="O1664" t="str">
        <f t="shared" si="570"/>
        <v>2004-07</v>
      </c>
      <c r="P1664" t="str">
        <f t="shared" si="571"/>
        <v>2004Q3</v>
      </c>
      <c r="Q1664">
        <f t="shared" si="572"/>
        <v>1</v>
      </c>
      <c r="R1664">
        <f t="shared" si="573"/>
        <v>1</v>
      </c>
      <c r="S1664">
        <f t="shared" si="574"/>
        <v>2005</v>
      </c>
      <c r="T1664" t="str">
        <f t="shared" si="575"/>
        <v>FY2005-01</v>
      </c>
      <c r="U1664" t="str">
        <f t="shared" si="576"/>
        <v>FY2005Q1</v>
      </c>
    </row>
    <row r="1665" spans="1:21">
      <c r="A1665" t="str">
        <f t="shared" si="557"/>
        <v>20040721</v>
      </c>
      <c r="B1665" s="1">
        <f t="shared" si="556"/>
        <v>38189</v>
      </c>
      <c r="C1665" s="1" t="str">
        <f t="shared" si="558"/>
        <v>2004/07/21</v>
      </c>
      <c r="D1665">
        <f t="shared" si="559"/>
        <v>4</v>
      </c>
      <c r="E1665" t="str">
        <f t="shared" si="560"/>
        <v>Wednesday</v>
      </c>
      <c r="F1665">
        <f t="shared" si="561"/>
        <v>21</v>
      </c>
      <c r="G1665" s="2">
        <f t="shared" si="562"/>
        <v>203</v>
      </c>
      <c r="H1665" t="str">
        <f t="shared" si="563"/>
        <v>Weekday</v>
      </c>
      <c r="I1665">
        <f t="shared" si="564"/>
        <v>30</v>
      </c>
      <c r="J1665" t="str">
        <f t="shared" si="565"/>
        <v>July</v>
      </c>
      <c r="K1665">
        <f t="shared" si="566"/>
        <v>7</v>
      </c>
      <c r="L1665" s="1" t="str">
        <f t="shared" si="567"/>
        <v>N</v>
      </c>
      <c r="M1665">
        <f t="shared" si="568"/>
        <v>3</v>
      </c>
      <c r="N1665">
        <f t="shared" si="569"/>
        <v>2004</v>
      </c>
      <c r="O1665" t="str">
        <f t="shared" si="570"/>
        <v>2004-07</v>
      </c>
      <c r="P1665" t="str">
        <f t="shared" si="571"/>
        <v>2004Q3</v>
      </c>
      <c r="Q1665">
        <f t="shared" si="572"/>
        <v>1</v>
      </c>
      <c r="R1665">
        <f t="shared" si="573"/>
        <v>1</v>
      </c>
      <c r="S1665">
        <f t="shared" si="574"/>
        <v>2005</v>
      </c>
      <c r="T1665" t="str">
        <f t="shared" si="575"/>
        <v>FY2005-01</v>
      </c>
      <c r="U1665" t="str">
        <f t="shared" si="576"/>
        <v>FY2005Q1</v>
      </c>
    </row>
    <row r="1666" spans="1:21">
      <c r="A1666" t="str">
        <f t="shared" si="557"/>
        <v>20040722</v>
      </c>
      <c r="B1666" s="1">
        <f t="shared" si="556"/>
        <v>38190</v>
      </c>
      <c r="C1666" s="1" t="str">
        <f t="shared" si="558"/>
        <v>2004/07/22</v>
      </c>
      <c r="D1666">
        <f t="shared" si="559"/>
        <v>5</v>
      </c>
      <c r="E1666" t="str">
        <f t="shared" si="560"/>
        <v>Thursday</v>
      </c>
      <c r="F1666">
        <f t="shared" si="561"/>
        <v>22</v>
      </c>
      <c r="G1666" s="2">
        <f t="shared" si="562"/>
        <v>204</v>
      </c>
      <c r="H1666" t="str">
        <f t="shared" si="563"/>
        <v>Weekday</v>
      </c>
      <c r="I1666">
        <f t="shared" si="564"/>
        <v>30</v>
      </c>
      <c r="J1666" t="str">
        <f t="shared" si="565"/>
        <v>July</v>
      </c>
      <c r="K1666">
        <f t="shared" si="566"/>
        <v>7</v>
      </c>
      <c r="L1666" s="1" t="str">
        <f t="shared" si="567"/>
        <v>N</v>
      </c>
      <c r="M1666">
        <f t="shared" si="568"/>
        <v>3</v>
      </c>
      <c r="N1666">
        <f t="shared" si="569"/>
        <v>2004</v>
      </c>
      <c r="O1666" t="str">
        <f t="shared" si="570"/>
        <v>2004-07</v>
      </c>
      <c r="P1666" t="str">
        <f t="shared" si="571"/>
        <v>2004Q3</v>
      </c>
      <c r="Q1666">
        <f t="shared" si="572"/>
        <v>1</v>
      </c>
      <c r="R1666">
        <f t="shared" si="573"/>
        <v>1</v>
      </c>
      <c r="S1666">
        <f t="shared" si="574"/>
        <v>2005</v>
      </c>
      <c r="T1666" t="str">
        <f t="shared" si="575"/>
        <v>FY2005-01</v>
      </c>
      <c r="U1666" t="str">
        <f t="shared" si="576"/>
        <v>FY2005Q1</v>
      </c>
    </row>
    <row r="1667" spans="1:21">
      <c r="A1667" t="str">
        <f t="shared" si="557"/>
        <v>20040723</v>
      </c>
      <c r="B1667" s="1">
        <f t="shared" si="556"/>
        <v>38191</v>
      </c>
      <c r="C1667" s="1" t="str">
        <f t="shared" si="558"/>
        <v>2004/07/23</v>
      </c>
      <c r="D1667">
        <f t="shared" si="559"/>
        <v>6</v>
      </c>
      <c r="E1667" t="str">
        <f t="shared" si="560"/>
        <v>Friday</v>
      </c>
      <c r="F1667">
        <f t="shared" si="561"/>
        <v>23</v>
      </c>
      <c r="G1667" s="2">
        <f t="shared" si="562"/>
        <v>205</v>
      </c>
      <c r="H1667" t="str">
        <f t="shared" si="563"/>
        <v>Weekend</v>
      </c>
      <c r="I1667">
        <f t="shared" si="564"/>
        <v>30</v>
      </c>
      <c r="J1667" t="str">
        <f t="shared" si="565"/>
        <v>July</v>
      </c>
      <c r="K1667">
        <f t="shared" si="566"/>
        <v>7</v>
      </c>
      <c r="L1667" s="1" t="str">
        <f t="shared" si="567"/>
        <v>N</v>
      </c>
      <c r="M1667">
        <f t="shared" si="568"/>
        <v>3</v>
      </c>
      <c r="N1667">
        <f t="shared" si="569"/>
        <v>2004</v>
      </c>
      <c r="O1667" t="str">
        <f t="shared" si="570"/>
        <v>2004-07</v>
      </c>
      <c r="P1667" t="str">
        <f t="shared" si="571"/>
        <v>2004Q3</v>
      </c>
      <c r="Q1667">
        <f t="shared" si="572"/>
        <v>1</v>
      </c>
      <c r="R1667">
        <f t="shared" si="573"/>
        <v>1</v>
      </c>
      <c r="S1667">
        <f t="shared" si="574"/>
        <v>2005</v>
      </c>
      <c r="T1667" t="str">
        <f t="shared" si="575"/>
        <v>FY2005-01</v>
      </c>
      <c r="U1667" t="str">
        <f t="shared" si="576"/>
        <v>FY2005Q1</v>
      </c>
    </row>
    <row r="1668" spans="1:21">
      <c r="A1668" t="str">
        <f t="shared" si="557"/>
        <v>20040724</v>
      </c>
      <c r="B1668" s="1">
        <f t="shared" si="556"/>
        <v>38192</v>
      </c>
      <c r="C1668" s="1" t="str">
        <f t="shared" si="558"/>
        <v>2004/07/24</v>
      </c>
      <c r="D1668">
        <f t="shared" si="559"/>
        <v>7</v>
      </c>
      <c r="E1668" t="str">
        <f t="shared" si="560"/>
        <v>Saturday</v>
      </c>
      <c r="F1668">
        <f t="shared" si="561"/>
        <v>24</v>
      </c>
      <c r="G1668" s="2">
        <f t="shared" si="562"/>
        <v>206</v>
      </c>
      <c r="H1668" t="str">
        <f t="shared" si="563"/>
        <v>Weekend</v>
      </c>
      <c r="I1668">
        <f t="shared" si="564"/>
        <v>30</v>
      </c>
      <c r="J1668" t="str">
        <f t="shared" si="565"/>
        <v>July</v>
      </c>
      <c r="K1668">
        <f t="shared" si="566"/>
        <v>7</v>
      </c>
      <c r="L1668" s="1" t="str">
        <f t="shared" si="567"/>
        <v>N</v>
      </c>
      <c r="M1668">
        <f t="shared" si="568"/>
        <v>3</v>
      </c>
      <c r="N1668">
        <f t="shared" si="569"/>
        <v>2004</v>
      </c>
      <c r="O1668" t="str">
        <f t="shared" si="570"/>
        <v>2004-07</v>
      </c>
      <c r="P1668" t="str">
        <f t="shared" si="571"/>
        <v>2004Q3</v>
      </c>
      <c r="Q1668">
        <f t="shared" si="572"/>
        <v>1</v>
      </c>
      <c r="R1668">
        <f t="shared" si="573"/>
        <v>1</v>
      </c>
      <c r="S1668">
        <f t="shared" si="574"/>
        <v>2005</v>
      </c>
      <c r="T1668" t="str">
        <f t="shared" si="575"/>
        <v>FY2005-01</v>
      </c>
      <c r="U1668" t="str">
        <f t="shared" si="576"/>
        <v>FY2005Q1</v>
      </c>
    </row>
    <row r="1669" spans="1:21">
      <c r="A1669" t="str">
        <f t="shared" si="557"/>
        <v>20040725</v>
      </c>
      <c r="B1669" s="1">
        <f t="shared" si="556"/>
        <v>38193</v>
      </c>
      <c r="C1669" s="1" t="str">
        <f t="shared" si="558"/>
        <v>2004/07/25</v>
      </c>
      <c r="D1669">
        <f t="shared" si="559"/>
        <v>1</v>
      </c>
      <c r="E1669" t="str">
        <f t="shared" si="560"/>
        <v>Sunday</v>
      </c>
      <c r="F1669">
        <f t="shared" si="561"/>
        <v>25</v>
      </c>
      <c r="G1669" s="2">
        <f t="shared" si="562"/>
        <v>207</v>
      </c>
      <c r="H1669" t="str">
        <f t="shared" si="563"/>
        <v>Weekday</v>
      </c>
      <c r="I1669">
        <f t="shared" si="564"/>
        <v>31</v>
      </c>
      <c r="J1669" t="str">
        <f t="shared" si="565"/>
        <v>July</v>
      </c>
      <c r="K1669">
        <f t="shared" si="566"/>
        <v>7</v>
      </c>
      <c r="L1669" s="1" t="str">
        <f t="shared" si="567"/>
        <v>N</v>
      </c>
      <c r="M1669">
        <f t="shared" si="568"/>
        <v>3</v>
      </c>
      <c r="N1669">
        <f t="shared" si="569"/>
        <v>2004</v>
      </c>
      <c r="O1669" t="str">
        <f t="shared" si="570"/>
        <v>2004-07</v>
      </c>
      <c r="P1669" t="str">
        <f t="shared" si="571"/>
        <v>2004Q3</v>
      </c>
      <c r="Q1669">
        <f t="shared" si="572"/>
        <v>1</v>
      </c>
      <c r="R1669">
        <f t="shared" si="573"/>
        <v>1</v>
      </c>
      <c r="S1669">
        <f t="shared" si="574"/>
        <v>2005</v>
      </c>
      <c r="T1669" t="str">
        <f t="shared" si="575"/>
        <v>FY2005-01</v>
      </c>
      <c r="U1669" t="str">
        <f t="shared" si="576"/>
        <v>FY2005Q1</v>
      </c>
    </row>
    <row r="1670" spans="1:21">
      <c r="A1670" t="str">
        <f t="shared" si="557"/>
        <v>20040726</v>
      </c>
      <c r="B1670" s="1">
        <f t="shared" si="556"/>
        <v>38194</v>
      </c>
      <c r="C1670" s="1" t="str">
        <f t="shared" si="558"/>
        <v>2004/07/26</v>
      </c>
      <c r="D1670">
        <f t="shared" si="559"/>
        <v>2</v>
      </c>
      <c r="E1670" t="str">
        <f t="shared" si="560"/>
        <v>Monday</v>
      </c>
      <c r="F1670">
        <f t="shared" si="561"/>
        <v>26</v>
      </c>
      <c r="G1670" s="2">
        <f t="shared" si="562"/>
        <v>208</v>
      </c>
      <c r="H1670" t="str">
        <f t="shared" si="563"/>
        <v>Weekday</v>
      </c>
      <c r="I1670">
        <f t="shared" si="564"/>
        <v>31</v>
      </c>
      <c r="J1670" t="str">
        <f t="shared" si="565"/>
        <v>July</v>
      </c>
      <c r="K1670">
        <f t="shared" si="566"/>
        <v>7</v>
      </c>
      <c r="L1670" s="1" t="str">
        <f t="shared" si="567"/>
        <v>N</v>
      </c>
      <c r="M1670">
        <f t="shared" si="568"/>
        <v>3</v>
      </c>
      <c r="N1670">
        <f t="shared" si="569"/>
        <v>2004</v>
      </c>
      <c r="O1670" t="str">
        <f t="shared" si="570"/>
        <v>2004-07</v>
      </c>
      <c r="P1670" t="str">
        <f t="shared" si="571"/>
        <v>2004Q3</v>
      </c>
      <c r="Q1670">
        <f t="shared" si="572"/>
        <v>1</v>
      </c>
      <c r="R1670">
        <f t="shared" si="573"/>
        <v>1</v>
      </c>
      <c r="S1670">
        <f t="shared" si="574"/>
        <v>2005</v>
      </c>
      <c r="T1670" t="str">
        <f t="shared" si="575"/>
        <v>FY2005-01</v>
      </c>
      <c r="U1670" t="str">
        <f t="shared" si="576"/>
        <v>FY2005Q1</v>
      </c>
    </row>
    <row r="1671" spans="1:21">
      <c r="A1671" t="str">
        <f t="shared" si="557"/>
        <v>20040727</v>
      </c>
      <c r="B1671" s="1">
        <f t="shared" si="556"/>
        <v>38195</v>
      </c>
      <c r="C1671" s="1" t="str">
        <f t="shared" si="558"/>
        <v>2004/07/27</v>
      </c>
      <c r="D1671">
        <f t="shared" si="559"/>
        <v>3</v>
      </c>
      <c r="E1671" t="str">
        <f t="shared" si="560"/>
        <v>Tuesday</v>
      </c>
      <c r="F1671">
        <f t="shared" si="561"/>
        <v>27</v>
      </c>
      <c r="G1671" s="2">
        <f t="shared" si="562"/>
        <v>209</v>
      </c>
      <c r="H1671" t="str">
        <f t="shared" si="563"/>
        <v>Weekday</v>
      </c>
      <c r="I1671">
        <f t="shared" si="564"/>
        <v>31</v>
      </c>
      <c r="J1671" t="str">
        <f t="shared" si="565"/>
        <v>July</v>
      </c>
      <c r="K1671">
        <f t="shared" si="566"/>
        <v>7</v>
      </c>
      <c r="L1671" s="1" t="str">
        <f t="shared" si="567"/>
        <v>N</v>
      </c>
      <c r="M1671">
        <f t="shared" si="568"/>
        <v>3</v>
      </c>
      <c r="N1671">
        <f t="shared" si="569"/>
        <v>2004</v>
      </c>
      <c r="O1671" t="str">
        <f t="shared" si="570"/>
        <v>2004-07</v>
      </c>
      <c r="P1671" t="str">
        <f t="shared" si="571"/>
        <v>2004Q3</v>
      </c>
      <c r="Q1671">
        <f t="shared" si="572"/>
        <v>1</v>
      </c>
      <c r="R1671">
        <f t="shared" si="573"/>
        <v>1</v>
      </c>
      <c r="S1671">
        <f t="shared" si="574"/>
        <v>2005</v>
      </c>
      <c r="T1671" t="str">
        <f t="shared" si="575"/>
        <v>FY2005-01</v>
      </c>
      <c r="U1671" t="str">
        <f t="shared" si="576"/>
        <v>FY2005Q1</v>
      </c>
    </row>
    <row r="1672" spans="1:21">
      <c r="A1672" t="str">
        <f t="shared" si="557"/>
        <v>20040728</v>
      </c>
      <c r="B1672" s="1">
        <f t="shared" si="556"/>
        <v>38196</v>
      </c>
      <c r="C1672" s="1" t="str">
        <f t="shared" si="558"/>
        <v>2004/07/28</v>
      </c>
      <c r="D1672">
        <f t="shared" si="559"/>
        <v>4</v>
      </c>
      <c r="E1672" t="str">
        <f t="shared" si="560"/>
        <v>Wednesday</v>
      </c>
      <c r="F1672">
        <f t="shared" si="561"/>
        <v>28</v>
      </c>
      <c r="G1672" s="2">
        <f t="shared" si="562"/>
        <v>210</v>
      </c>
      <c r="H1672" t="str">
        <f t="shared" si="563"/>
        <v>Weekday</v>
      </c>
      <c r="I1672">
        <f t="shared" si="564"/>
        <v>31</v>
      </c>
      <c r="J1672" t="str">
        <f t="shared" si="565"/>
        <v>July</v>
      </c>
      <c r="K1672">
        <f t="shared" si="566"/>
        <v>7</v>
      </c>
      <c r="L1672" s="1" t="str">
        <f t="shared" si="567"/>
        <v>N</v>
      </c>
      <c r="M1672">
        <f t="shared" si="568"/>
        <v>3</v>
      </c>
      <c r="N1672">
        <f t="shared" si="569"/>
        <v>2004</v>
      </c>
      <c r="O1672" t="str">
        <f t="shared" si="570"/>
        <v>2004-07</v>
      </c>
      <c r="P1672" t="str">
        <f t="shared" si="571"/>
        <v>2004Q3</v>
      </c>
      <c r="Q1672">
        <f t="shared" si="572"/>
        <v>1</v>
      </c>
      <c r="R1672">
        <f t="shared" si="573"/>
        <v>1</v>
      </c>
      <c r="S1672">
        <f t="shared" si="574"/>
        <v>2005</v>
      </c>
      <c r="T1672" t="str">
        <f t="shared" si="575"/>
        <v>FY2005-01</v>
      </c>
      <c r="U1672" t="str">
        <f t="shared" si="576"/>
        <v>FY2005Q1</v>
      </c>
    </row>
    <row r="1673" spans="1:21">
      <c r="A1673" t="str">
        <f t="shared" si="557"/>
        <v>20040729</v>
      </c>
      <c r="B1673" s="1">
        <f t="shared" si="556"/>
        <v>38197</v>
      </c>
      <c r="C1673" s="1" t="str">
        <f t="shared" si="558"/>
        <v>2004/07/29</v>
      </c>
      <c r="D1673">
        <f t="shared" si="559"/>
        <v>5</v>
      </c>
      <c r="E1673" t="str">
        <f t="shared" si="560"/>
        <v>Thursday</v>
      </c>
      <c r="F1673">
        <f t="shared" si="561"/>
        <v>29</v>
      </c>
      <c r="G1673" s="2">
        <f t="shared" si="562"/>
        <v>211</v>
      </c>
      <c r="H1673" t="str">
        <f t="shared" si="563"/>
        <v>Weekday</v>
      </c>
      <c r="I1673">
        <f t="shared" si="564"/>
        <v>31</v>
      </c>
      <c r="J1673" t="str">
        <f t="shared" si="565"/>
        <v>July</v>
      </c>
      <c r="K1673">
        <f t="shared" si="566"/>
        <v>7</v>
      </c>
      <c r="L1673" s="1" t="str">
        <f t="shared" si="567"/>
        <v>N</v>
      </c>
      <c r="M1673">
        <f t="shared" si="568"/>
        <v>3</v>
      </c>
      <c r="N1673">
        <f t="shared" si="569"/>
        <v>2004</v>
      </c>
      <c r="O1673" t="str">
        <f t="shared" si="570"/>
        <v>2004-07</v>
      </c>
      <c r="P1673" t="str">
        <f t="shared" si="571"/>
        <v>2004Q3</v>
      </c>
      <c r="Q1673">
        <f t="shared" si="572"/>
        <v>1</v>
      </c>
      <c r="R1673">
        <f t="shared" si="573"/>
        <v>1</v>
      </c>
      <c r="S1673">
        <f t="shared" si="574"/>
        <v>2005</v>
      </c>
      <c r="T1673" t="str">
        <f t="shared" si="575"/>
        <v>FY2005-01</v>
      </c>
      <c r="U1673" t="str">
        <f t="shared" si="576"/>
        <v>FY2005Q1</v>
      </c>
    </row>
    <row r="1674" spans="1:21">
      <c r="A1674" t="str">
        <f t="shared" si="557"/>
        <v>20040730</v>
      </c>
      <c r="B1674" s="1">
        <f t="shared" si="556"/>
        <v>38198</v>
      </c>
      <c r="C1674" s="1" t="str">
        <f t="shared" si="558"/>
        <v>2004/07/30</v>
      </c>
      <c r="D1674">
        <f t="shared" si="559"/>
        <v>6</v>
      </c>
      <c r="E1674" t="str">
        <f t="shared" si="560"/>
        <v>Friday</v>
      </c>
      <c r="F1674">
        <f t="shared" si="561"/>
        <v>30</v>
      </c>
      <c r="G1674" s="2">
        <f t="shared" si="562"/>
        <v>212</v>
      </c>
      <c r="H1674" t="str">
        <f t="shared" si="563"/>
        <v>Weekend</v>
      </c>
      <c r="I1674">
        <f t="shared" si="564"/>
        <v>31</v>
      </c>
      <c r="J1674" t="str">
        <f t="shared" si="565"/>
        <v>July</v>
      </c>
      <c r="K1674">
        <f t="shared" si="566"/>
        <v>7</v>
      </c>
      <c r="L1674" s="1" t="str">
        <f t="shared" si="567"/>
        <v>N</v>
      </c>
      <c r="M1674">
        <f t="shared" si="568"/>
        <v>3</v>
      </c>
      <c r="N1674">
        <f t="shared" si="569"/>
        <v>2004</v>
      </c>
      <c r="O1674" t="str">
        <f t="shared" si="570"/>
        <v>2004-07</v>
      </c>
      <c r="P1674" t="str">
        <f t="shared" si="571"/>
        <v>2004Q3</v>
      </c>
      <c r="Q1674">
        <f t="shared" si="572"/>
        <v>1</v>
      </c>
      <c r="R1674">
        <f t="shared" si="573"/>
        <v>1</v>
      </c>
      <c r="S1674">
        <f t="shared" si="574"/>
        <v>2005</v>
      </c>
      <c r="T1674" t="str">
        <f t="shared" si="575"/>
        <v>FY2005-01</v>
      </c>
      <c r="U1674" t="str">
        <f t="shared" si="576"/>
        <v>FY2005Q1</v>
      </c>
    </row>
    <row r="1675" spans="1:21">
      <c r="A1675" t="str">
        <f t="shared" si="557"/>
        <v>20040731</v>
      </c>
      <c r="B1675" s="1">
        <f t="shared" si="556"/>
        <v>38199</v>
      </c>
      <c r="C1675" s="1" t="str">
        <f t="shared" si="558"/>
        <v>2004/07/31</v>
      </c>
      <c r="D1675">
        <f t="shared" si="559"/>
        <v>7</v>
      </c>
      <c r="E1675" t="str">
        <f t="shared" si="560"/>
        <v>Saturday</v>
      </c>
      <c r="F1675">
        <f t="shared" si="561"/>
        <v>31</v>
      </c>
      <c r="G1675" s="2">
        <f t="shared" si="562"/>
        <v>213</v>
      </c>
      <c r="H1675" t="str">
        <f t="shared" si="563"/>
        <v>Weekend</v>
      </c>
      <c r="I1675">
        <f t="shared" si="564"/>
        <v>31</v>
      </c>
      <c r="J1675" t="str">
        <f t="shared" si="565"/>
        <v>July</v>
      </c>
      <c r="K1675">
        <f t="shared" si="566"/>
        <v>7</v>
      </c>
      <c r="L1675" s="1" t="str">
        <f t="shared" si="567"/>
        <v>Y</v>
      </c>
      <c r="M1675">
        <f t="shared" si="568"/>
        <v>3</v>
      </c>
      <c r="N1675">
        <f t="shared" si="569"/>
        <v>2004</v>
      </c>
      <c r="O1675" t="str">
        <f t="shared" si="570"/>
        <v>2004-07</v>
      </c>
      <c r="P1675" t="str">
        <f t="shared" si="571"/>
        <v>2004Q3</v>
      </c>
      <c r="Q1675">
        <f t="shared" si="572"/>
        <v>1</v>
      </c>
      <c r="R1675">
        <f t="shared" si="573"/>
        <v>1</v>
      </c>
      <c r="S1675">
        <f t="shared" si="574"/>
        <v>2005</v>
      </c>
      <c r="T1675" t="str">
        <f t="shared" si="575"/>
        <v>FY2005-01</v>
      </c>
      <c r="U1675" t="str">
        <f t="shared" si="576"/>
        <v>FY2005Q1</v>
      </c>
    </row>
    <row r="1676" spans="1:21">
      <c r="A1676" t="str">
        <f t="shared" si="557"/>
        <v>20040801</v>
      </c>
      <c r="B1676" s="1">
        <f t="shared" si="556"/>
        <v>38200</v>
      </c>
      <c r="C1676" s="1" t="str">
        <f t="shared" si="558"/>
        <v>2004/08/01</v>
      </c>
      <c r="D1676">
        <f t="shared" si="559"/>
        <v>1</v>
      </c>
      <c r="E1676" t="str">
        <f t="shared" si="560"/>
        <v>Sunday</v>
      </c>
      <c r="F1676">
        <f t="shared" si="561"/>
        <v>1</v>
      </c>
      <c r="G1676" s="2">
        <f t="shared" si="562"/>
        <v>214</v>
      </c>
      <c r="H1676" t="str">
        <f t="shared" si="563"/>
        <v>Weekday</v>
      </c>
      <c r="I1676">
        <f t="shared" si="564"/>
        <v>32</v>
      </c>
      <c r="J1676" t="str">
        <f t="shared" si="565"/>
        <v>August</v>
      </c>
      <c r="K1676">
        <f t="shared" si="566"/>
        <v>8</v>
      </c>
      <c r="L1676" s="1" t="str">
        <f t="shared" si="567"/>
        <v>N</v>
      </c>
      <c r="M1676">
        <f t="shared" si="568"/>
        <v>3</v>
      </c>
      <c r="N1676">
        <f t="shared" si="569"/>
        <v>2004</v>
      </c>
      <c r="O1676" t="str">
        <f t="shared" si="570"/>
        <v>2004-08</v>
      </c>
      <c r="P1676" t="str">
        <f t="shared" si="571"/>
        <v>2004Q3</v>
      </c>
      <c r="Q1676">
        <f t="shared" si="572"/>
        <v>2</v>
      </c>
      <c r="R1676">
        <f t="shared" si="573"/>
        <v>1</v>
      </c>
      <c r="S1676">
        <f t="shared" si="574"/>
        <v>2005</v>
      </c>
      <c r="T1676" t="str">
        <f t="shared" si="575"/>
        <v>FY2005-02</v>
      </c>
      <c r="U1676" t="str">
        <f t="shared" si="576"/>
        <v>FY2005Q1</v>
      </c>
    </row>
    <row r="1677" spans="1:21">
      <c r="A1677" t="str">
        <f t="shared" si="557"/>
        <v>20040802</v>
      </c>
      <c r="B1677" s="1">
        <f t="shared" si="556"/>
        <v>38201</v>
      </c>
      <c r="C1677" s="1" t="str">
        <f t="shared" si="558"/>
        <v>2004/08/02</v>
      </c>
      <c r="D1677">
        <f t="shared" si="559"/>
        <v>2</v>
      </c>
      <c r="E1677" t="str">
        <f t="shared" si="560"/>
        <v>Monday</v>
      </c>
      <c r="F1677">
        <f t="shared" si="561"/>
        <v>2</v>
      </c>
      <c r="G1677" s="2">
        <f t="shared" si="562"/>
        <v>215</v>
      </c>
      <c r="H1677" t="str">
        <f t="shared" si="563"/>
        <v>Weekday</v>
      </c>
      <c r="I1677">
        <f t="shared" si="564"/>
        <v>32</v>
      </c>
      <c r="J1677" t="str">
        <f t="shared" si="565"/>
        <v>August</v>
      </c>
      <c r="K1677">
        <f t="shared" si="566"/>
        <v>8</v>
      </c>
      <c r="L1677" s="1" t="str">
        <f t="shared" si="567"/>
        <v>N</v>
      </c>
      <c r="M1677">
        <f t="shared" si="568"/>
        <v>3</v>
      </c>
      <c r="N1677">
        <f t="shared" si="569"/>
        <v>2004</v>
      </c>
      <c r="O1677" t="str">
        <f t="shared" si="570"/>
        <v>2004-08</v>
      </c>
      <c r="P1677" t="str">
        <f t="shared" si="571"/>
        <v>2004Q3</v>
      </c>
      <c r="Q1677">
        <f t="shared" si="572"/>
        <v>2</v>
      </c>
      <c r="R1677">
        <f t="shared" si="573"/>
        <v>1</v>
      </c>
      <c r="S1677">
        <f t="shared" si="574"/>
        <v>2005</v>
      </c>
      <c r="T1677" t="str">
        <f t="shared" si="575"/>
        <v>FY2005-02</v>
      </c>
      <c r="U1677" t="str">
        <f t="shared" si="576"/>
        <v>FY2005Q1</v>
      </c>
    </row>
    <row r="1678" spans="1:21">
      <c r="A1678" t="str">
        <f t="shared" si="557"/>
        <v>20040803</v>
      </c>
      <c r="B1678" s="1">
        <f t="shared" si="556"/>
        <v>38202</v>
      </c>
      <c r="C1678" s="1" t="str">
        <f t="shared" si="558"/>
        <v>2004/08/03</v>
      </c>
      <c r="D1678">
        <f t="shared" si="559"/>
        <v>3</v>
      </c>
      <c r="E1678" t="str">
        <f t="shared" si="560"/>
        <v>Tuesday</v>
      </c>
      <c r="F1678">
        <f t="shared" si="561"/>
        <v>3</v>
      </c>
      <c r="G1678" s="2">
        <f t="shared" si="562"/>
        <v>216</v>
      </c>
      <c r="H1678" t="str">
        <f t="shared" si="563"/>
        <v>Weekday</v>
      </c>
      <c r="I1678">
        <f t="shared" si="564"/>
        <v>32</v>
      </c>
      <c r="J1678" t="str">
        <f t="shared" si="565"/>
        <v>August</v>
      </c>
      <c r="K1678">
        <f t="shared" si="566"/>
        <v>8</v>
      </c>
      <c r="L1678" s="1" t="str">
        <f t="shared" si="567"/>
        <v>N</v>
      </c>
      <c r="M1678">
        <f t="shared" si="568"/>
        <v>3</v>
      </c>
      <c r="N1678">
        <f t="shared" si="569"/>
        <v>2004</v>
      </c>
      <c r="O1678" t="str">
        <f t="shared" si="570"/>
        <v>2004-08</v>
      </c>
      <c r="P1678" t="str">
        <f t="shared" si="571"/>
        <v>2004Q3</v>
      </c>
      <c r="Q1678">
        <f t="shared" si="572"/>
        <v>2</v>
      </c>
      <c r="R1678">
        <f t="shared" si="573"/>
        <v>1</v>
      </c>
      <c r="S1678">
        <f t="shared" si="574"/>
        <v>2005</v>
      </c>
      <c r="T1678" t="str">
        <f t="shared" si="575"/>
        <v>FY2005-02</v>
      </c>
      <c r="U1678" t="str">
        <f t="shared" si="576"/>
        <v>FY2005Q1</v>
      </c>
    </row>
    <row r="1679" spans="1:21">
      <c r="A1679" t="str">
        <f t="shared" si="557"/>
        <v>20040804</v>
      </c>
      <c r="B1679" s="1">
        <f t="shared" si="556"/>
        <v>38203</v>
      </c>
      <c r="C1679" s="1" t="str">
        <f t="shared" si="558"/>
        <v>2004/08/04</v>
      </c>
      <c r="D1679">
        <f t="shared" si="559"/>
        <v>4</v>
      </c>
      <c r="E1679" t="str">
        <f t="shared" si="560"/>
        <v>Wednesday</v>
      </c>
      <c r="F1679">
        <f t="shared" si="561"/>
        <v>4</v>
      </c>
      <c r="G1679" s="2">
        <f t="shared" si="562"/>
        <v>217</v>
      </c>
      <c r="H1679" t="str">
        <f t="shared" si="563"/>
        <v>Weekday</v>
      </c>
      <c r="I1679">
        <f t="shared" si="564"/>
        <v>32</v>
      </c>
      <c r="J1679" t="str">
        <f t="shared" si="565"/>
        <v>August</v>
      </c>
      <c r="K1679">
        <f t="shared" si="566"/>
        <v>8</v>
      </c>
      <c r="L1679" s="1" t="str">
        <f t="shared" si="567"/>
        <v>N</v>
      </c>
      <c r="M1679">
        <f t="shared" si="568"/>
        <v>3</v>
      </c>
      <c r="N1679">
        <f t="shared" si="569"/>
        <v>2004</v>
      </c>
      <c r="O1679" t="str">
        <f t="shared" si="570"/>
        <v>2004-08</v>
      </c>
      <c r="P1679" t="str">
        <f t="shared" si="571"/>
        <v>2004Q3</v>
      </c>
      <c r="Q1679">
        <f t="shared" si="572"/>
        <v>2</v>
      </c>
      <c r="R1679">
        <f t="shared" si="573"/>
        <v>1</v>
      </c>
      <c r="S1679">
        <f t="shared" si="574"/>
        <v>2005</v>
      </c>
      <c r="T1679" t="str">
        <f t="shared" si="575"/>
        <v>FY2005-02</v>
      </c>
      <c r="U1679" t="str">
        <f t="shared" si="576"/>
        <v>FY2005Q1</v>
      </c>
    </row>
    <row r="1680" spans="1:21">
      <c r="A1680" t="str">
        <f t="shared" si="557"/>
        <v>20040805</v>
      </c>
      <c r="B1680" s="1">
        <f t="shared" si="556"/>
        <v>38204</v>
      </c>
      <c r="C1680" s="1" t="str">
        <f t="shared" si="558"/>
        <v>2004/08/05</v>
      </c>
      <c r="D1680">
        <f t="shared" si="559"/>
        <v>5</v>
      </c>
      <c r="E1680" t="str">
        <f t="shared" si="560"/>
        <v>Thursday</v>
      </c>
      <c r="F1680">
        <f t="shared" si="561"/>
        <v>5</v>
      </c>
      <c r="G1680" s="2">
        <f t="shared" si="562"/>
        <v>218</v>
      </c>
      <c r="H1680" t="str">
        <f t="shared" si="563"/>
        <v>Weekday</v>
      </c>
      <c r="I1680">
        <f t="shared" si="564"/>
        <v>32</v>
      </c>
      <c r="J1680" t="str">
        <f t="shared" si="565"/>
        <v>August</v>
      </c>
      <c r="K1680">
        <f t="shared" si="566"/>
        <v>8</v>
      </c>
      <c r="L1680" s="1" t="str">
        <f t="shared" si="567"/>
        <v>N</v>
      </c>
      <c r="M1680">
        <f t="shared" si="568"/>
        <v>3</v>
      </c>
      <c r="N1680">
        <f t="shared" si="569"/>
        <v>2004</v>
      </c>
      <c r="O1680" t="str">
        <f t="shared" si="570"/>
        <v>2004-08</v>
      </c>
      <c r="P1680" t="str">
        <f t="shared" si="571"/>
        <v>2004Q3</v>
      </c>
      <c r="Q1680">
        <f t="shared" si="572"/>
        <v>2</v>
      </c>
      <c r="R1680">
        <f t="shared" si="573"/>
        <v>1</v>
      </c>
      <c r="S1680">
        <f t="shared" si="574"/>
        <v>2005</v>
      </c>
      <c r="T1680" t="str">
        <f t="shared" si="575"/>
        <v>FY2005-02</v>
      </c>
      <c r="U1680" t="str">
        <f t="shared" si="576"/>
        <v>FY2005Q1</v>
      </c>
    </row>
    <row r="1681" spans="1:21">
      <c r="A1681" t="str">
        <f t="shared" si="557"/>
        <v>20040806</v>
      </c>
      <c r="B1681" s="1">
        <f t="shared" si="556"/>
        <v>38205</v>
      </c>
      <c r="C1681" s="1" t="str">
        <f t="shared" si="558"/>
        <v>2004/08/06</v>
      </c>
      <c r="D1681">
        <f t="shared" si="559"/>
        <v>6</v>
      </c>
      <c r="E1681" t="str">
        <f t="shared" si="560"/>
        <v>Friday</v>
      </c>
      <c r="F1681">
        <f t="shared" si="561"/>
        <v>6</v>
      </c>
      <c r="G1681" s="2">
        <f t="shared" si="562"/>
        <v>219</v>
      </c>
      <c r="H1681" t="str">
        <f t="shared" si="563"/>
        <v>Weekend</v>
      </c>
      <c r="I1681">
        <f t="shared" si="564"/>
        <v>32</v>
      </c>
      <c r="J1681" t="str">
        <f t="shared" si="565"/>
        <v>August</v>
      </c>
      <c r="K1681">
        <f t="shared" si="566"/>
        <v>8</v>
      </c>
      <c r="L1681" s="1" t="str">
        <f t="shared" si="567"/>
        <v>N</v>
      </c>
      <c r="M1681">
        <f t="shared" si="568"/>
        <v>3</v>
      </c>
      <c r="N1681">
        <f t="shared" si="569"/>
        <v>2004</v>
      </c>
      <c r="O1681" t="str">
        <f t="shared" si="570"/>
        <v>2004-08</v>
      </c>
      <c r="P1681" t="str">
        <f t="shared" si="571"/>
        <v>2004Q3</v>
      </c>
      <c r="Q1681">
        <f t="shared" si="572"/>
        <v>2</v>
      </c>
      <c r="R1681">
        <f t="shared" si="573"/>
        <v>1</v>
      </c>
      <c r="S1681">
        <f t="shared" si="574"/>
        <v>2005</v>
      </c>
      <c r="T1681" t="str">
        <f t="shared" si="575"/>
        <v>FY2005-02</v>
      </c>
      <c r="U1681" t="str">
        <f t="shared" si="576"/>
        <v>FY2005Q1</v>
      </c>
    </row>
    <row r="1682" spans="1:21">
      <c r="A1682" t="str">
        <f t="shared" si="557"/>
        <v>20040807</v>
      </c>
      <c r="B1682" s="1">
        <f t="shared" si="556"/>
        <v>38206</v>
      </c>
      <c r="C1682" s="1" t="str">
        <f t="shared" si="558"/>
        <v>2004/08/07</v>
      </c>
      <c r="D1682">
        <f t="shared" si="559"/>
        <v>7</v>
      </c>
      <c r="E1682" t="str">
        <f t="shared" si="560"/>
        <v>Saturday</v>
      </c>
      <c r="F1682">
        <f t="shared" si="561"/>
        <v>7</v>
      </c>
      <c r="G1682" s="2">
        <f t="shared" si="562"/>
        <v>220</v>
      </c>
      <c r="H1682" t="str">
        <f t="shared" si="563"/>
        <v>Weekend</v>
      </c>
      <c r="I1682">
        <f t="shared" si="564"/>
        <v>32</v>
      </c>
      <c r="J1682" t="str">
        <f t="shared" si="565"/>
        <v>August</v>
      </c>
      <c r="K1682">
        <f t="shared" si="566"/>
        <v>8</v>
      </c>
      <c r="L1682" s="1" t="str">
        <f t="shared" si="567"/>
        <v>N</v>
      </c>
      <c r="M1682">
        <f t="shared" si="568"/>
        <v>3</v>
      </c>
      <c r="N1682">
        <f t="shared" si="569"/>
        <v>2004</v>
      </c>
      <c r="O1682" t="str">
        <f t="shared" si="570"/>
        <v>2004-08</v>
      </c>
      <c r="P1682" t="str">
        <f t="shared" si="571"/>
        <v>2004Q3</v>
      </c>
      <c r="Q1682">
        <f t="shared" si="572"/>
        <v>2</v>
      </c>
      <c r="R1682">
        <f t="shared" si="573"/>
        <v>1</v>
      </c>
      <c r="S1682">
        <f t="shared" si="574"/>
        <v>2005</v>
      </c>
      <c r="T1682" t="str">
        <f t="shared" si="575"/>
        <v>FY2005-02</v>
      </c>
      <c r="U1682" t="str">
        <f t="shared" si="576"/>
        <v>FY2005Q1</v>
      </c>
    </row>
    <row r="1683" spans="1:21">
      <c r="A1683" t="str">
        <f t="shared" si="557"/>
        <v>20040808</v>
      </c>
      <c r="B1683" s="1">
        <f t="shared" si="556"/>
        <v>38207</v>
      </c>
      <c r="C1683" s="1" t="str">
        <f t="shared" si="558"/>
        <v>2004/08/08</v>
      </c>
      <c r="D1683">
        <f t="shared" si="559"/>
        <v>1</v>
      </c>
      <c r="E1683" t="str">
        <f t="shared" si="560"/>
        <v>Sunday</v>
      </c>
      <c r="F1683">
        <f t="shared" si="561"/>
        <v>8</v>
      </c>
      <c r="G1683" s="2">
        <f t="shared" si="562"/>
        <v>221</v>
      </c>
      <c r="H1683" t="str">
        <f t="shared" si="563"/>
        <v>Weekday</v>
      </c>
      <c r="I1683">
        <f t="shared" si="564"/>
        <v>33</v>
      </c>
      <c r="J1683" t="str">
        <f t="shared" si="565"/>
        <v>August</v>
      </c>
      <c r="K1683">
        <f t="shared" si="566"/>
        <v>8</v>
      </c>
      <c r="L1683" s="1" t="str">
        <f t="shared" si="567"/>
        <v>N</v>
      </c>
      <c r="M1683">
        <f t="shared" si="568"/>
        <v>3</v>
      </c>
      <c r="N1683">
        <f t="shared" si="569"/>
        <v>2004</v>
      </c>
      <c r="O1683" t="str">
        <f t="shared" si="570"/>
        <v>2004-08</v>
      </c>
      <c r="P1683" t="str">
        <f t="shared" si="571"/>
        <v>2004Q3</v>
      </c>
      <c r="Q1683">
        <f t="shared" si="572"/>
        <v>2</v>
      </c>
      <c r="R1683">
        <f t="shared" si="573"/>
        <v>1</v>
      </c>
      <c r="S1683">
        <f t="shared" si="574"/>
        <v>2005</v>
      </c>
      <c r="T1683" t="str">
        <f t="shared" si="575"/>
        <v>FY2005-02</v>
      </c>
      <c r="U1683" t="str">
        <f t="shared" si="576"/>
        <v>FY2005Q1</v>
      </c>
    </row>
    <row r="1684" spans="1:21">
      <c r="A1684" t="str">
        <f t="shared" si="557"/>
        <v>20040809</v>
      </c>
      <c r="B1684" s="1">
        <f t="shared" si="556"/>
        <v>38208</v>
      </c>
      <c r="C1684" s="1" t="str">
        <f t="shared" si="558"/>
        <v>2004/08/09</v>
      </c>
      <c r="D1684">
        <f t="shared" si="559"/>
        <v>2</v>
      </c>
      <c r="E1684" t="str">
        <f t="shared" si="560"/>
        <v>Monday</v>
      </c>
      <c r="F1684">
        <f t="shared" si="561"/>
        <v>9</v>
      </c>
      <c r="G1684" s="2">
        <f t="shared" si="562"/>
        <v>222</v>
      </c>
      <c r="H1684" t="str">
        <f t="shared" si="563"/>
        <v>Weekday</v>
      </c>
      <c r="I1684">
        <f t="shared" si="564"/>
        <v>33</v>
      </c>
      <c r="J1684" t="str">
        <f t="shared" si="565"/>
        <v>August</v>
      </c>
      <c r="K1684">
        <f t="shared" si="566"/>
        <v>8</v>
      </c>
      <c r="L1684" s="1" t="str">
        <f t="shared" si="567"/>
        <v>N</v>
      </c>
      <c r="M1684">
        <f t="shared" si="568"/>
        <v>3</v>
      </c>
      <c r="N1684">
        <f t="shared" si="569"/>
        <v>2004</v>
      </c>
      <c r="O1684" t="str">
        <f t="shared" si="570"/>
        <v>2004-08</v>
      </c>
      <c r="P1684" t="str">
        <f t="shared" si="571"/>
        <v>2004Q3</v>
      </c>
      <c r="Q1684">
        <f t="shared" si="572"/>
        <v>2</v>
      </c>
      <c r="R1684">
        <f t="shared" si="573"/>
        <v>1</v>
      </c>
      <c r="S1684">
        <f t="shared" si="574"/>
        <v>2005</v>
      </c>
      <c r="T1684" t="str">
        <f t="shared" si="575"/>
        <v>FY2005-02</v>
      </c>
      <c r="U1684" t="str">
        <f t="shared" si="576"/>
        <v>FY2005Q1</v>
      </c>
    </row>
    <row r="1685" spans="1:21">
      <c r="A1685" t="str">
        <f t="shared" si="557"/>
        <v>20040810</v>
      </c>
      <c r="B1685" s="1">
        <f t="shared" si="556"/>
        <v>38209</v>
      </c>
      <c r="C1685" s="1" t="str">
        <f t="shared" si="558"/>
        <v>2004/08/10</v>
      </c>
      <c r="D1685">
        <f t="shared" si="559"/>
        <v>3</v>
      </c>
      <c r="E1685" t="str">
        <f t="shared" si="560"/>
        <v>Tuesday</v>
      </c>
      <c r="F1685">
        <f t="shared" si="561"/>
        <v>10</v>
      </c>
      <c r="G1685" s="2">
        <f t="shared" si="562"/>
        <v>223</v>
      </c>
      <c r="H1685" t="str">
        <f t="shared" si="563"/>
        <v>Weekday</v>
      </c>
      <c r="I1685">
        <f t="shared" si="564"/>
        <v>33</v>
      </c>
      <c r="J1685" t="str">
        <f t="shared" si="565"/>
        <v>August</v>
      </c>
      <c r="K1685">
        <f t="shared" si="566"/>
        <v>8</v>
      </c>
      <c r="L1685" s="1" t="str">
        <f t="shared" si="567"/>
        <v>N</v>
      </c>
      <c r="M1685">
        <f t="shared" si="568"/>
        <v>3</v>
      </c>
      <c r="N1685">
        <f t="shared" si="569"/>
        <v>2004</v>
      </c>
      <c r="O1685" t="str">
        <f t="shared" si="570"/>
        <v>2004-08</v>
      </c>
      <c r="P1685" t="str">
        <f t="shared" si="571"/>
        <v>2004Q3</v>
      </c>
      <c r="Q1685">
        <f t="shared" si="572"/>
        <v>2</v>
      </c>
      <c r="R1685">
        <f t="shared" si="573"/>
        <v>1</v>
      </c>
      <c r="S1685">
        <f t="shared" si="574"/>
        <v>2005</v>
      </c>
      <c r="T1685" t="str">
        <f t="shared" si="575"/>
        <v>FY2005-02</v>
      </c>
      <c r="U1685" t="str">
        <f t="shared" si="576"/>
        <v>FY2005Q1</v>
      </c>
    </row>
    <row r="1686" spans="1:21">
      <c r="A1686" t="str">
        <f t="shared" si="557"/>
        <v>20040811</v>
      </c>
      <c r="B1686" s="1">
        <f t="shared" si="556"/>
        <v>38210</v>
      </c>
      <c r="C1686" s="1" t="str">
        <f t="shared" si="558"/>
        <v>2004/08/11</v>
      </c>
      <c r="D1686">
        <f t="shared" si="559"/>
        <v>4</v>
      </c>
      <c r="E1686" t="str">
        <f t="shared" si="560"/>
        <v>Wednesday</v>
      </c>
      <c r="F1686">
        <f t="shared" si="561"/>
        <v>11</v>
      </c>
      <c r="G1686" s="2">
        <f t="shared" si="562"/>
        <v>224</v>
      </c>
      <c r="H1686" t="str">
        <f t="shared" si="563"/>
        <v>Weekday</v>
      </c>
      <c r="I1686">
        <f t="shared" si="564"/>
        <v>33</v>
      </c>
      <c r="J1686" t="str">
        <f t="shared" si="565"/>
        <v>August</v>
      </c>
      <c r="K1686">
        <f t="shared" si="566"/>
        <v>8</v>
      </c>
      <c r="L1686" s="1" t="str">
        <f t="shared" si="567"/>
        <v>N</v>
      </c>
      <c r="M1686">
        <f t="shared" si="568"/>
        <v>3</v>
      </c>
      <c r="N1686">
        <f t="shared" si="569"/>
        <v>2004</v>
      </c>
      <c r="O1686" t="str">
        <f t="shared" si="570"/>
        <v>2004-08</v>
      </c>
      <c r="P1686" t="str">
        <f t="shared" si="571"/>
        <v>2004Q3</v>
      </c>
      <c r="Q1686">
        <f t="shared" si="572"/>
        <v>2</v>
      </c>
      <c r="R1686">
        <f t="shared" si="573"/>
        <v>1</v>
      </c>
      <c r="S1686">
        <f t="shared" si="574"/>
        <v>2005</v>
      </c>
      <c r="T1686" t="str">
        <f t="shared" si="575"/>
        <v>FY2005-02</v>
      </c>
      <c r="U1686" t="str">
        <f t="shared" si="576"/>
        <v>FY2005Q1</v>
      </c>
    </row>
    <row r="1687" spans="1:21">
      <c r="A1687" t="str">
        <f t="shared" si="557"/>
        <v>20040812</v>
      </c>
      <c r="B1687" s="1">
        <f t="shared" si="556"/>
        <v>38211</v>
      </c>
      <c r="C1687" s="1" t="str">
        <f t="shared" si="558"/>
        <v>2004/08/12</v>
      </c>
      <c r="D1687">
        <f t="shared" si="559"/>
        <v>5</v>
      </c>
      <c r="E1687" t="str">
        <f t="shared" si="560"/>
        <v>Thursday</v>
      </c>
      <c r="F1687">
        <f t="shared" si="561"/>
        <v>12</v>
      </c>
      <c r="G1687" s="2">
        <f t="shared" si="562"/>
        <v>225</v>
      </c>
      <c r="H1687" t="str">
        <f t="shared" si="563"/>
        <v>Weekday</v>
      </c>
      <c r="I1687">
        <f t="shared" si="564"/>
        <v>33</v>
      </c>
      <c r="J1687" t="str">
        <f t="shared" si="565"/>
        <v>August</v>
      </c>
      <c r="K1687">
        <f t="shared" si="566"/>
        <v>8</v>
      </c>
      <c r="L1687" s="1" t="str">
        <f t="shared" si="567"/>
        <v>N</v>
      </c>
      <c r="M1687">
        <f t="shared" si="568"/>
        <v>3</v>
      </c>
      <c r="N1687">
        <f t="shared" si="569"/>
        <v>2004</v>
      </c>
      <c r="O1687" t="str">
        <f t="shared" si="570"/>
        <v>2004-08</v>
      </c>
      <c r="P1687" t="str">
        <f t="shared" si="571"/>
        <v>2004Q3</v>
      </c>
      <c r="Q1687">
        <f t="shared" si="572"/>
        <v>2</v>
      </c>
      <c r="R1687">
        <f t="shared" si="573"/>
        <v>1</v>
      </c>
      <c r="S1687">
        <f t="shared" si="574"/>
        <v>2005</v>
      </c>
      <c r="T1687" t="str">
        <f t="shared" si="575"/>
        <v>FY2005-02</v>
      </c>
      <c r="U1687" t="str">
        <f t="shared" si="576"/>
        <v>FY2005Q1</v>
      </c>
    </row>
    <row r="1688" spans="1:21">
      <c r="A1688" t="str">
        <f t="shared" si="557"/>
        <v>20040813</v>
      </c>
      <c r="B1688" s="1">
        <f t="shared" si="556"/>
        <v>38212</v>
      </c>
      <c r="C1688" s="1" t="str">
        <f t="shared" si="558"/>
        <v>2004/08/13</v>
      </c>
      <c r="D1688">
        <f t="shared" si="559"/>
        <v>6</v>
      </c>
      <c r="E1688" t="str">
        <f t="shared" si="560"/>
        <v>Friday</v>
      </c>
      <c r="F1688">
        <f t="shared" si="561"/>
        <v>13</v>
      </c>
      <c r="G1688" s="2">
        <f t="shared" si="562"/>
        <v>226</v>
      </c>
      <c r="H1688" t="str">
        <f t="shared" si="563"/>
        <v>Weekend</v>
      </c>
      <c r="I1688">
        <f t="shared" si="564"/>
        <v>33</v>
      </c>
      <c r="J1688" t="str">
        <f t="shared" si="565"/>
        <v>August</v>
      </c>
      <c r="K1688">
        <f t="shared" si="566"/>
        <v>8</v>
      </c>
      <c r="L1688" s="1" t="str">
        <f t="shared" si="567"/>
        <v>N</v>
      </c>
      <c r="M1688">
        <f t="shared" si="568"/>
        <v>3</v>
      </c>
      <c r="N1688">
        <f t="shared" si="569"/>
        <v>2004</v>
      </c>
      <c r="O1688" t="str">
        <f t="shared" si="570"/>
        <v>2004-08</v>
      </c>
      <c r="P1688" t="str">
        <f t="shared" si="571"/>
        <v>2004Q3</v>
      </c>
      <c r="Q1688">
        <f t="shared" si="572"/>
        <v>2</v>
      </c>
      <c r="R1688">
        <f t="shared" si="573"/>
        <v>1</v>
      </c>
      <c r="S1688">
        <f t="shared" si="574"/>
        <v>2005</v>
      </c>
      <c r="T1688" t="str">
        <f t="shared" si="575"/>
        <v>FY2005-02</v>
      </c>
      <c r="U1688" t="str">
        <f t="shared" si="576"/>
        <v>FY2005Q1</v>
      </c>
    </row>
    <row r="1689" spans="1:21">
      <c r="A1689" t="str">
        <f t="shared" si="557"/>
        <v>20040814</v>
      </c>
      <c r="B1689" s="1">
        <f t="shared" si="556"/>
        <v>38213</v>
      </c>
      <c r="C1689" s="1" t="str">
        <f t="shared" si="558"/>
        <v>2004/08/14</v>
      </c>
      <c r="D1689">
        <f t="shared" si="559"/>
        <v>7</v>
      </c>
      <c r="E1689" t="str">
        <f t="shared" si="560"/>
        <v>Saturday</v>
      </c>
      <c r="F1689">
        <f t="shared" si="561"/>
        <v>14</v>
      </c>
      <c r="G1689" s="2">
        <f t="shared" si="562"/>
        <v>227</v>
      </c>
      <c r="H1689" t="str">
        <f t="shared" si="563"/>
        <v>Weekend</v>
      </c>
      <c r="I1689">
        <f t="shared" si="564"/>
        <v>33</v>
      </c>
      <c r="J1689" t="str">
        <f t="shared" si="565"/>
        <v>August</v>
      </c>
      <c r="K1689">
        <f t="shared" si="566"/>
        <v>8</v>
      </c>
      <c r="L1689" s="1" t="str">
        <f t="shared" si="567"/>
        <v>N</v>
      </c>
      <c r="M1689">
        <f t="shared" si="568"/>
        <v>3</v>
      </c>
      <c r="N1689">
        <f t="shared" si="569"/>
        <v>2004</v>
      </c>
      <c r="O1689" t="str">
        <f t="shared" si="570"/>
        <v>2004-08</v>
      </c>
      <c r="P1689" t="str">
        <f t="shared" si="571"/>
        <v>2004Q3</v>
      </c>
      <c r="Q1689">
        <f t="shared" si="572"/>
        <v>2</v>
      </c>
      <c r="R1689">
        <f t="shared" si="573"/>
        <v>1</v>
      </c>
      <c r="S1689">
        <f t="shared" si="574"/>
        <v>2005</v>
      </c>
      <c r="T1689" t="str">
        <f t="shared" si="575"/>
        <v>FY2005-02</v>
      </c>
      <c r="U1689" t="str">
        <f t="shared" si="576"/>
        <v>FY2005Q1</v>
      </c>
    </row>
    <row r="1690" spans="1:21">
      <c r="A1690" t="str">
        <f t="shared" si="557"/>
        <v>20040815</v>
      </c>
      <c r="B1690" s="1">
        <f t="shared" ref="B1690:B1753" si="577">B1689+1</f>
        <v>38214</v>
      </c>
      <c r="C1690" s="1" t="str">
        <f t="shared" si="558"/>
        <v>2004/08/15</v>
      </c>
      <c r="D1690">
        <f t="shared" si="559"/>
        <v>1</v>
      </c>
      <c r="E1690" t="str">
        <f t="shared" si="560"/>
        <v>Sunday</v>
      </c>
      <c r="F1690">
        <f t="shared" si="561"/>
        <v>15</v>
      </c>
      <c r="G1690" s="2">
        <f t="shared" si="562"/>
        <v>228</v>
      </c>
      <c r="H1690" t="str">
        <f t="shared" si="563"/>
        <v>Weekday</v>
      </c>
      <c r="I1690">
        <f t="shared" si="564"/>
        <v>34</v>
      </c>
      <c r="J1690" t="str">
        <f t="shared" si="565"/>
        <v>August</v>
      </c>
      <c r="K1690">
        <f t="shared" si="566"/>
        <v>8</v>
      </c>
      <c r="L1690" s="1" t="str">
        <f t="shared" si="567"/>
        <v>N</v>
      </c>
      <c r="M1690">
        <f t="shared" si="568"/>
        <v>3</v>
      </c>
      <c r="N1690">
        <f t="shared" si="569"/>
        <v>2004</v>
      </c>
      <c r="O1690" t="str">
        <f t="shared" si="570"/>
        <v>2004-08</v>
      </c>
      <c r="P1690" t="str">
        <f t="shared" si="571"/>
        <v>2004Q3</v>
      </c>
      <c r="Q1690">
        <f t="shared" si="572"/>
        <v>2</v>
      </c>
      <c r="R1690">
        <f t="shared" si="573"/>
        <v>1</v>
      </c>
      <c r="S1690">
        <f t="shared" si="574"/>
        <v>2005</v>
      </c>
      <c r="T1690" t="str">
        <f t="shared" si="575"/>
        <v>FY2005-02</v>
      </c>
      <c r="U1690" t="str">
        <f t="shared" si="576"/>
        <v>FY2005Q1</v>
      </c>
    </row>
    <row r="1691" spans="1:21">
      <c r="A1691" t="str">
        <f t="shared" si="557"/>
        <v>20040816</v>
      </c>
      <c r="B1691" s="1">
        <f t="shared" si="577"/>
        <v>38215</v>
      </c>
      <c r="C1691" s="1" t="str">
        <f t="shared" si="558"/>
        <v>2004/08/16</v>
      </c>
      <c r="D1691">
        <f t="shared" si="559"/>
        <v>2</v>
      </c>
      <c r="E1691" t="str">
        <f t="shared" si="560"/>
        <v>Monday</v>
      </c>
      <c r="F1691">
        <f t="shared" si="561"/>
        <v>16</v>
      </c>
      <c r="G1691" s="2">
        <f t="shared" si="562"/>
        <v>229</v>
      </c>
      <c r="H1691" t="str">
        <f t="shared" si="563"/>
        <v>Weekday</v>
      </c>
      <c r="I1691">
        <f t="shared" si="564"/>
        <v>34</v>
      </c>
      <c r="J1691" t="str">
        <f t="shared" si="565"/>
        <v>August</v>
      </c>
      <c r="K1691">
        <f t="shared" si="566"/>
        <v>8</v>
      </c>
      <c r="L1691" s="1" t="str">
        <f t="shared" si="567"/>
        <v>N</v>
      </c>
      <c r="M1691">
        <f t="shared" si="568"/>
        <v>3</v>
      </c>
      <c r="N1691">
        <f t="shared" si="569"/>
        <v>2004</v>
      </c>
      <c r="O1691" t="str">
        <f t="shared" si="570"/>
        <v>2004-08</v>
      </c>
      <c r="P1691" t="str">
        <f t="shared" si="571"/>
        <v>2004Q3</v>
      </c>
      <c r="Q1691">
        <f t="shared" si="572"/>
        <v>2</v>
      </c>
      <c r="R1691">
        <f t="shared" si="573"/>
        <v>1</v>
      </c>
      <c r="S1691">
        <f t="shared" si="574"/>
        <v>2005</v>
      </c>
      <c r="T1691" t="str">
        <f t="shared" si="575"/>
        <v>FY2005-02</v>
      </c>
      <c r="U1691" t="str">
        <f t="shared" si="576"/>
        <v>FY2005Q1</v>
      </c>
    </row>
    <row r="1692" spans="1:21">
      <c r="A1692" t="str">
        <f t="shared" si="557"/>
        <v>20040817</v>
      </c>
      <c r="B1692" s="1">
        <f t="shared" si="577"/>
        <v>38216</v>
      </c>
      <c r="C1692" s="1" t="str">
        <f t="shared" si="558"/>
        <v>2004/08/17</v>
      </c>
      <c r="D1692">
        <f t="shared" si="559"/>
        <v>3</v>
      </c>
      <c r="E1692" t="str">
        <f t="shared" si="560"/>
        <v>Tuesday</v>
      </c>
      <c r="F1692">
        <f t="shared" si="561"/>
        <v>17</v>
      </c>
      <c r="G1692" s="2">
        <f t="shared" si="562"/>
        <v>230</v>
      </c>
      <c r="H1692" t="str">
        <f t="shared" si="563"/>
        <v>Weekday</v>
      </c>
      <c r="I1692">
        <f t="shared" si="564"/>
        <v>34</v>
      </c>
      <c r="J1692" t="str">
        <f t="shared" si="565"/>
        <v>August</v>
      </c>
      <c r="K1692">
        <f t="shared" si="566"/>
        <v>8</v>
      </c>
      <c r="L1692" s="1" t="str">
        <f t="shared" si="567"/>
        <v>N</v>
      </c>
      <c r="M1692">
        <f t="shared" si="568"/>
        <v>3</v>
      </c>
      <c r="N1692">
        <f t="shared" si="569"/>
        <v>2004</v>
      </c>
      <c r="O1692" t="str">
        <f t="shared" si="570"/>
        <v>2004-08</v>
      </c>
      <c r="P1692" t="str">
        <f t="shared" si="571"/>
        <v>2004Q3</v>
      </c>
      <c r="Q1692">
        <f t="shared" si="572"/>
        <v>2</v>
      </c>
      <c r="R1692">
        <f t="shared" si="573"/>
        <v>1</v>
      </c>
      <c r="S1692">
        <f t="shared" si="574"/>
        <v>2005</v>
      </c>
      <c r="T1692" t="str">
        <f t="shared" si="575"/>
        <v>FY2005-02</v>
      </c>
      <c r="U1692" t="str">
        <f t="shared" si="576"/>
        <v>FY2005Q1</v>
      </c>
    </row>
    <row r="1693" spans="1:21">
      <c r="A1693" t="str">
        <f t="shared" si="557"/>
        <v>20040818</v>
      </c>
      <c r="B1693" s="1">
        <f t="shared" si="577"/>
        <v>38217</v>
      </c>
      <c r="C1693" s="1" t="str">
        <f t="shared" si="558"/>
        <v>2004/08/18</v>
      </c>
      <c r="D1693">
        <f t="shared" si="559"/>
        <v>4</v>
      </c>
      <c r="E1693" t="str">
        <f t="shared" si="560"/>
        <v>Wednesday</v>
      </c>
      <c r="F1693">
        <f t="shared" si="561"/>
        <v>18</v>
      </c>
      <c r="G1693" s="2">
        <f t="shared" si="562"/>
        <v>231</v>
      </c>
      <c r="H1693" t="str">
        <f t="shared" si="563"/>
        <v>Weekday</v>
      </c>
      <c r="I1693">
        <f t="shared" si="564"/>
        <v>34</v>
      </c>
      <c r="J1693" t="str">
        <f t="shared" si="565"/>
        <v>August</v>
      </c>
      <c r="K1693">
        <f t="shared" si="566"/>
        <v>8</v>
      </c>
      <c r="L1693" s="1" t="str">
        <f t="shared" si="567"/>
        <v>N</v>
      </c>
      <c r="M1693">
        <f t="shared" si="568"/>
        <v>3</v>
      </c>
      <c r="N1693">
        <f t="shared" si="569"/>
        <v>2004</v>
      </c>
      <c r="O1693" t="str">
        <f t="shared" si="570"/>
        <v>2004-08</v>
      </c>
      <c r="P1693" t="str">
        <f t="shared" si="571"/>
        <v>2004Q3</v>
      </c>
      <c r="Q1693">
        <f t="shared" si="572"/>
        <v>2</v>
      </c>
      <c r="R1693">
        <f t="shared" si="573"/>
        <v>1</v>
      </c>
      <c r="S1693">
        <f t="shared" si="574"/>
        <v>2005</v>
      </c>
      <c r="T1693" t="str">
        <f t="shared" si="575"/>
        <v>FY2005-02</v>
      </c>
      <c r="U1693" t="str">
        <f t="shared" si="576"/>
        <v>FY2005Q1</v>
      </c>
    </row>
    <row r="1694" spans="1:21">
      <c r="A1694" t="str">
        <f t="shared" si="557"/>
        <v>20040819</v>
      </c>
      <c r="B1694" s="1">
        <f t="shared" si="577"/>
        <v>38218</v>
      </c>
      <c r="C1694" s="1" t="str">
        <f t="shared" si="558"/>
        <v>2004/08/19</v>
      </c>
      <c r="D1694">
        <f t="shared" si="559"/>
        <v>5</v>
      </c>
      <c r="E1694" t="str">
        <f t="shared" si="560"/>
        <v>Thursday</v>
      </c>
      <c r="F1694">
        <f t="shared" si="561"/>
        <v>19</v>
      </c>
      <c r="G1694" s="2">
        <f t="shared" si="562"/>
        <v>232</v>
      </c>
      <c r="H1694" t="str">
        <f t="shared" si="563"/>
        <v>Weekday</v>
      </c>
      <c r="I1694">
        <f t="shared" si="564"/>
        <v>34</v>
      </c>
      <c r="J1694" t="str">
        <f t="shared" si="565"/>
        <v>August</v>
      </c>
      <c r="K1694">
        <f t="shared" si="566"/>
        <v>8</v>
      </c>
      <c r="L1694" s="1" t="str">
        <f t="shared" si="567"/>
        <v>N</v>
      </c>
      <c r="M1694">
        <f t="shared" si="568"/>
        <v>3</v>
      </c>
      <c r="N1694">
        <f t="shared" si="569"/>
        <v>2004</v>
      </c>
      <c r="O1694" t="str">
        <f t="shared" si="570"/>
        <v>2004-08</v>
      </c>
      <c r="P1694" t="str">
        <f t="shared" si="571"/>
        <v>2004Q3</v>
      </c>
      <c r="Q1694">
        <f t="shared" si="572"/>
        <v>2</v>
      </c>
      <c r="R1694">
        <f t="shared" si="573"/>
        <v>1</v>
      </c>
      <c r="S1694">
        <f t="shared" si="574"/>
        <v>2005</v>
      </c>
      <c r="T1694" t="str">
        <f t="shared" si="575"/>
        <v>FY2005-02</v>
      </c>
      <c r="U1694" t="str">
        <f t="shared" si="576"/>
        <v>FY2005Q1</v>
      </c>
    </row>
    <row r="1695" spans="1:21">
      <c r="A1695" t="str">
        <f t="shared" si="557"/>
        <v>20040820</v>
      </c>
      <c r="B1695" s="1">
        <f t="shared" si="577"/>
        <v>38219</v>
      </c>
      <c r="C1695" s="1" t="str">
        <f t="shared" si="558"/>
        <v>2004/08/20</v>
      </c>
      <c r="D1695">
        <f t="shared" si="559"/>
        <v>6</v>
      </c>
      <c r="E1695" t="str">
        <f t="shared" si="560"/>
        <v>Friday</v>
      </c>
      <c r="F1695">
        <f t="shared" si="561"/>
        <v>20</v>
      </c>
      <c r="G1695" s="2">
        <f t="shared" si="562"/>
        <v>233</v>
      </c>
      <c r="H1695" t="str">
        <f t="shared" si="563"/>
        <v>Weekend</v>
      </c>
      <c r="I1695">
        <f t="shared" si="564"/>
        <v>34</v>
      </c>
      <c r="J1695" t="str">
        <f t="shared" si="565"/>
        <v>August</v>
      </c>
      <c r="K1695">
        <f t="shared" si="566"/>
        <v>8</v>
      </c>
      <c r="L1695" s="1" t="str">
        <f t="shared" si="567"/>
        <v>N</v>
      </c>
      <c r="M1695">
        <f t="shared" si="568"/>
        <v>3</v>
      </c>
      <c r="N1695">
        <f t="shared" si="569"/>
        <v>2004</v>
      </c>
      <c r="O1695" t="str">
        <f t="shared" si="570"/>
        <v>2004-08</v>
      </c>
      <c r="P1695" t="str">
        <f t="shared" si="571"/>
        <v>2004Q3</v>
      </c>
      <c r="Q1695">
        <f t="shared" si="572"/>
        <v>2</v>
      </c>
      <c r="R1695">
        <f t="shared" si="573"/>
        <v>1</v>
      </c>
      <c r="S1695">
        <f t="shared" si="574"/>
        <v>2005</v>
      </c>
      <c r="T1695" t="str">
        <f t="shared" si="575"/>
        <v>FY2005-02</v>
      </c>
      <c r="U1695" t="str">
        <f t="shared" si="576"/>
        <v>FY2005Q1</v>
      </c>
    </row>
    <row r="1696" spans="1:21">
      <c r="A1696" t="str">
        <f t="shared" si="557"/>
        <v>20040821</v>
      </c>
      <c r="B1696" s="1">
        <f t="shared" si="577"/>
        <v>38220</v>
      </c>
      <c r="C1696" s="1" t="str">
        <f t="shared" si="558"/>
        <v>2004/08/21</v>
      </c>
      <c r="D1696">
        <f t="shared" si="559"/>
        <v>7</v>
      </c>
      <c r="E1696" t="str">
        <f t="shared" si="560"/>
        <v>Saturday</v>
      </c>
      <c r="F1696">
        <f t="shared" si="561"/>
        <v>21</v>
      </c>
      <c r="G1696" s="2">
        <f t="shared" si="562"/>
        <v>234</v>
      </c>
      <c r="H1696" t="str">
        <f t="shared" si="563"/>
        <v>Weekend</v>
      </c>
      <c r="I1696">
        <f t="shared" si="564"/>
        <v>34</v>
      </c>
      <c r="J1696" t="str">
        <f t="shared" si="565"/>
        <v>August</v>
      </c>
      <c r="K1696">
        <f t="shared" si="566"/>
        <v>8</v>
      </c>
      <c r="L1696" s="1" t="str">
        <f t="shared" si="567"/>
        <v>N</v>
      </c>
      <c r="M1696">
        <f t="shared" si="568"/>
        <v>3</v>
      </c>
      <c r="N1696">
        <f t="shared" si="569"/>
        <v>2004</v>
      </c>
      <c r="O1696" t="str">
        <f t="shared" si="570"/>
        <v>2004-08</v>
      </c>
      <c r="P1696" t="str">
        <f t="shared" si="571"/>
        <v>2004Q3</v>
      </c>
      <c r="Q1696">
        <f t="shared" si="572"/>
        <v>2</v>
      </c>
      <c r="R1696">
        <f t="shared" si="573"/>
        <v>1</v>
      </c>
      <c r="S1696">
        <f t="shared" si="574"/>
        <v>2005</v>
      </c>
      <c r="T1696" t="str">
        <f t="shared" si="575"/>
        <v>FY2005-02</v>
      </c>
      <c r="U1696" t="str">
        <f t="shared" si="576"/>
        <v>FY2005Q1</v>
      </c>
    </row>
    <row r="1697" spans="1:21">
      <c r="A1697" t="str">
        <f t="shared" si="557"/>
        <v>20040822</v>
      </c>
      <c r="B1697" s="1">
        <f t="shared" si="577"/>
        <v>38221</v>
      </c>
      <c r="C1697" s="1" t="str">
        <f t="shared" si="558"/>
        <v>2004/08/22</v>
      </c>
      <c r="D1697">
        <f t="shared" si="559"/>
        <v>1</v>
      </c>
      <c r="E1697" t="str">
        <f t="shared" si="560"/>
        <v>Sunday</v>
      </c>
      <c r="F1697">
        <f t="shared" si="561"/>
        <v>22</v>
      </c>
      <c r="G1697" s="2">
        <f t="shared" si="562"/>
        <v>235</v>
      </c>
      <c r="H1697" t="str">
        <f t="shared" si="563"/>
        <v>Weekday</v>
      </c>
      <c r="I1697">
        <f t="shared" si="564"/>
        <v>35</v>
      </c>
      <c r="J1697" t="str">
        <f t="shared" si="565"/>
        <v>August</v>
      </c>
      <c r="K1697">
        <f t="shared" si="566"/>
        <v>8</v>
      </c>
      <c r="L1697" s="1" t="str">
        <f t="shared" si="567"/>
        <v>N</v>
      </c>
      <c r="M1697">
        <f t="shared" si="568"/>
        <v>3</v>
      </c>
      <c r="N1697">
        <f t="shared" si="569"/>
        <v>2004</v>
      </c>
      <c r="O1697" t="str">
        <f t="shared" si="570"/>
        <v>2004-08</v>
      </c>
      <c r="P1697" t="str">
        <f t="shared" si="571"/>
        <v>2004Q3</v>
      </c>
      <c r="Q1697">
        <f t="shared" si="572"/>
        <v>2</v>
      </c>
      <c r="R1697">
        <f t="shared" si="573"/>
        <v>1</v>
      </c>
      <c r="S1697">
        <f t="shared" si="574"/>
        <v>2005</v>
      </c>
      <c r="T1697" t="str">
        <f t="shared" si="575"/>
        <v>FY2005-02</v>
      </c>
      <c r="U1697" t="str">
        <f t="shared" si="576"/>
        <v>FY2005Q1</v>
      </c>
    </row>
    <row r="1698" spans="1:21">
      <c r="A1698" t="str">
        <f t="shared" si="557"/>
        <v>20040823</v>
      </c>
      <c r="B1698" s="1">
        <f t="shared" si="577"/>
        <v>38222</v>
      </c>
      <c r="C1698" s="1" t="str">
        <f t="shared" si="558"/>
        <v>2004/08/23</v>
      </c>
      <c r="D1698">
        <f t="shared" si="559"/>
        <v>2</v>
      </c>
      <c r="E1698" t="str">
        <f t="shared" si="560"/>
        <v>Monday</v>
      </c>
      <c r="F1698">
        <f t="shared" si="561"/>
        <v>23</v>
      </c>
      <c r="G1698" s="2">
        <f t="shared" si="562"/>
        <v>236</v>
      </c>
      <c r="H1698" t="str">
        <f t="shared" si="563"/>
        <v>Weekday</v>
      </c>
      <c r="I1698">
        <f t="shared" si="564"/>
        <v>35</v>
      </c>
      <c r="J1698" t="str">
        <f t="shared" si="565"/>
        <v>August</v>
      </c>
      <c r="K1698">
        <f t="shared" si="566"/>
        <v>8</v>
      </c>
      <c r="L1698" s="1" t="str">
        <f t="shared" si="567"/>
        <v>N</v>
      </c>
      <c r="M1698">
        <f t="shared" si="568"/>
        <v>3</v>
      </c>
      <c r="N1698">
        <f t="shared" si="569"/>
        <v>2004</v>
      </c>
      <c r="O1698" t="str">
        <f t="shared" si="570"/>
        <v>2004-08</v>
      </c>
      <c r="P1698" t="str">
        <f t="shared" si="571"/>
        <v>2004Q3</v>
      </c>
      <c r="Q1698">
        <f t="shared" si="572"/>
        <v>2</v>
      </c>
      <c r="R1698">
        <f t="shared" si="573"/>
        <v>1</v>
      </c>
      <c r="S1698">
        <f t="shared" si="574"/>
        <v>2005</v>
      </c>
      <c r="T1698" t="str">
        <f t="shared" si="575"/>
        <v>FY2005-02</v>
      </c>
      <c r="U1698" t="str">
        <f t="shared" si="576"/>
        <v>FY2005Q1</v>
      </c>
    </row>
    <row r="1699" spans="1:21">
      <c r="A1699" t="str">
        <f t="shared" si="557"/>
        <v>20040824</v>
      </c>
      <c r="B1699" s="1">
        <f t="shared" si="577"/>
        <v>38223</v>
      </c>
      <c r="C1699" s="1" t="str">
        <f t="shared" si="558"/>
        <v>2004/08/24</v>
      </c>
      <c r="D1699">
        <f t="shared" si="559"/>
        <v>3</v>
      </c>
      <c r="E1699" t="str">
        <f t="shared" si="560"/>
        <v>Tuesday</v>
      </c>
      <c r="F1699">
        <f t="shared" si="561"/>
        <v>24</v>
      </c>
      <c r="G1699" s="2">
        <f t="shared" si="562"/>
        <v>237</v>
      </c>
      <c r="H1699" t="str">
        <f t="shared" si="563"/>
        <v>Weekday</v>
      </c>
      <c r="I1699">
        <f t="shared" si="564"/>
        <v>35</v>
      </c>
      <c r="J1699" t="str">
        <f t="shared" si="565"/>
        <v>August</v>
      </c>
      <c r="K1699">
        <f t="shared" si="566"/>
        <v>8</v>
      </c>
      <c r="L1699" s="1" t="str">
        <f t="shared" si="567"/>
        <v>N</v>
      </c>
      <c r="M1699">
        <f t="shared" si="568"/>
        <v>3</v>
      </c>
      <c r="N1699">
        <f t="shared" si="569"/>
        <v>2004</v>
      </c>
      <c r="O1699" t="str">
        <f t="shared" si="570"/>
        <v>2004-08</v>
      </c>
      <c r="P1699" t="str">
        <f t="shared" si="571"/>
        <v>2004Q3</v>
      </c>
      <c r="Q1699">
        <f t="shared" si="572"/>
        <v>2</v>
      </c>
      <c r="R1699">
        <f t="shared" si="573"/>
        <v>1</v>
      </c>
      <c r="S1699">
        <f t="shared" si="574"/>
        <v>2005</v>
      </c>
      <c r="T1699" t="str">
        <f t="shared" si="575"/>
        <v>FY2005-02</v>
      </c>
      <c r="U1699" t="str">
        <f t="shared" si="576"/>
        <v>FY2005Q1</v>
      </c>
    </row>
    <row r="1700" spans="1:21">
      <c r="A1700" t="str">
        <f t="shared" si="557"/>
        <v>20040825</v>
      </c>
      <c r="B1700" s="1">
        <f t="shared" si="577"/>
        <v>38224</v>
      </c>
      <c r="C1700" s="1" t="str">
        <f t="shared" si="558"/>
        <v>2004/08/25</v>
      </c>
      <c r="D1700">
        <f t="shared" si="559"/>
        <v>4</v>
      </c>
      <c r="E1700" t="str">
        <f t="shared" si="560"/>
        <v>Wednesday</v>
      </c>
      <c r="F1700">
        <f t="shared" si="561"/>
        <v>25</v>
      </c>
      <c r="G1700" s="2">
        <f t="shared" si="562"/>
        <v>238</v>
      </c>
      <c r="H1700" t="str">
        <f t="shared" si="563"/>
        <v>Weekday</v>
      </c>
      <c r="I1700">
        <f t="shared" si="564"/>
        <v>35</v>
      </c>
      <c r="J1700" t="str">
        <f t="shared" si="565"/>
        <v>August</v>
      </c>
      <c r="K1700">
        <f t="shared" si="566"/>
        <v>8</v>
      </c>
      <c r="L1700" s="1" t="str">
        <f t="shared" si="567"/>
        <v>N</v>
      </c>
      <c r="M1700">
        <f t="shared" si="568"/>
        <v>3</v>
      </c>
      <c r="N1700">
        <f t="shared" si="569"/>
        <v>2004</v>
      </c>
      <c r="O1700" t="str">
        <f t="shared" si="570"/>
        <v>2004-08</v>
      </c>
      <c r="P1700" t="str">
        <f t="shared" si="571"/>
        <v>2004Q3</v>
      </c>
      <c r="Q1700">
        <f t="shared" si="572"/>
        <v>2</v>
      </c>
      <c r="R1700">
        <f t="shared" si="573"/>
        <v>1</v>
      </c>
      <c r="S1700">
        <f t="shared" si="574"/>
        <v>2005</v>
      </c>
      <c r="T1700" t="str">
        <f t="shared" si="575"/>
        <v>FY2005-02</v>
      </c>
      <c r="U1700" t="str">
        <f t="shared" si="576"/>
        <v>FY2005Q1</v>
      </c>
    </row>
    <row r="1701" spans="1:21">
      <c r="A1701" t="str">
        <f t="shared" si="557"/>
        <v>20040826</v>
      </c>
      <c r="B1701" s="1">
        <f t="shared" si="577"/>
        <v>38225</v>
      </c>
      <c r="C1701" s="1" t="str">
        <f t="shared" si="558"/>
        <v>2004/08/26</v>
      </c>
      <c r="D1701">
        <f t="shared" si="559"/>
        <v>5</v>
      </c>
      <c r="E1701" t="str">
        <f t="shared" si="560"/>
        <v>Thursday</v>
      </c>
      <c r="F1701">
        <f t="shared" si="561"/>
        <v>26</v>
      </c>
      <c r="G1701" s="2">
        <f t="shared" si="562"/>
        <v>239</v>
      </c>
      <c r="H1701" t="str">
        <f t="shared" si="563"/>
        <v>Weekday</v>
      </c>
      <c r="I1701">
        <f t="shared" si="564"/>
        <v>35</v>
      </c>
      <c r="J1701" t="str">
        <f t="shared" si="565"/>
        <v>August</v>
      </c>
      <c r="K1701">
        <f t="shared" si="566"/>
        <v>8</v>
      </c>
      <c r="L1701" s="1" t="str">
        <f t="shared" si="567"/>
        <v>N</v>
      </c>
      <c r="M1701">
        <f t="shared" si="568"/>
        <v>3</v>
      </c>
      <c r="N1701">
        <f t="shared" si="569"/>
        <v>2004</v>
      </c>
      <c r="O1701" t="str">
        <f t="shared" si="570"/>
        <v>2004-08</v>
      </c>
      <c r="P1701" t="str">
        <f t="shared" si="571"/>
        <v>2004Q3</v>
      </c>
      <c r="Q1701">
        <f t="shared" si="572"/>
        <v>2</v>
      </c>
      <c r="R1701">
        <f t="shared" si="573"/>
        <v>1</v>
      </c>
      <c r="S1701">
        <f t="shared" si="574"/>
        <v>2005</v>
      </c>
      <c r="T1701" t="str">
        <f t="shared" si="575"/>
        <v>FY2005-02</v>
      </c>
      <c r="U1701" t="str">
        <f t="shared" si="576"/>
        <v>FY2005Q1</v>
      </c>
    </row>
    <row r="1702" spans="1:21">
      <c r="A1702" t="str">
        <f t="shared" si="557"/>
        <v>20040827</v>
      </c>
      <c r="B1702" s="1">
        <f t="shared" si="577"/>
        <v>38226</v>
      </c>
      <c r="C1702" s="1" t="str">
        <f t="shared" si="558"/>
        <v>2004/08/27</v>
      </c>
      <c r="D1702">
        <f t="shared" si="559"/>
        <v>6</v>
      </c>
      <c r="E1702" t="str">
        <f t="shared" si="560"/>
        <v>Friday</v>
      </c>
      <c r="F1702">
        <f t="shared" si="561"/>
        <v>27</v>
      </c>
      <c r="G1702" s="2">
        <f t="shared" si="562"/>
        <v>240</v>
      </c>
      <c r="H1702" t="str">
        <f t="shared" si="563"/>
        <v>Weekend</v>
      </c>
      <c r="I1702">
        <f t="shared" si="564"/>
        <v>35</v>
      </c>
      <c r="J1702" t="str">
        <f t="shared" si="565"/>
        <v>August</v>
      </c>
      <c r="K1702">
        <f t="shared" si="566"/>
        <v>8</v>
      </c>
      <c r="L1702" s="1" t="str">
        <f t="shared" si="567"/>
        <v>N</v>
      </c>
      <c r="M1702">
        <f t="shared" si="568"/>
        <v>3</v>
      </c>
      <c r="N1702">
        <f t="shared" si="569"/>
        <v>2004</v>
      </c>
      <c r="O1702" t="str">
        <f t="shared" si="570"/>
        <v>2004-08</v>
      </c>
      <c r="P1702" t="str">
        <f t="shared" si="571"/>
        <v>2004Q3</v>
      </c>
      <c r="Q1702">
        <f t="shared" si="572"/>
        <v>2</v>
      </c>
      <c r="R1702">
        <f t="shared" si="573"/>
        <v>1</v>
      </c>
      <c r="S1702">
        <f t="shared" si="574"/>
        <v>2005</v>
      </c>
      <c r="T1702" t="str">
        <f t="shared" si="575"/>
        <v>FY2005-02</v>
      </c>
      <c r="U1702" t="str">
        <f t="shared" si="576"/>
        <v>FY2005Q1</v>
      </c>
    </row>
    <row r="1703" spans="1:21">
      <c r="A1703" t="str">
        <f t="shared" si="557"/>
        <v>20040828</v>
      </c>
      <c r="B1703" s="1">
        <f t="shared" si="577"/>
        <v>38227</v>
      </c>
      <c r="C1703" s="1" t="str">
        <f t="shared" si="558"/>
        <v>2004/08/28</v>
      </c>
      <c r="D1703">
        <f t="shared" si="559"/>
        <v>7</v>
      </c>
      <c r="E1703" t="str">
        <f t="shared" si="560"/>
        <v>Saturday</v>
      </c>
      <c r="F1703">
        <f t="shared" si="561"/>
        <v>28</v>
      </c>
      <c r="G1703" s="2">
        <f t="shared" si="562"/>
        <v>241</v>
      </c>
      <c r="H1703" t="str">
        <f t="shared" si="563"/>
        <v>Weekend</v>
      </c>
      <c r="I1703">
        <f t="shared" si="564"/>
        <v>35</v>
      </c>
      <c r="J1703" t="str">
        <f t="shared" si="565"/>
        <v>August</v>
      </c>
      <c r="K1703">
        <f t="shared" si="566"/>
        <v>8</v>
      </c>
      <c r="L1703" s="1" t="str">
        <f t="shared" si="567"/>
        <v>N</v>
      </c>
      <c r="M1703">
        <f t="shared" si="568"/>
        <v>3</v>
      </c>
      <c r="N1703">
        <f t="shared" si="569"/>
        <v>2004</v>
      </c>
      <c r="O1703" t="str">
        <f t="shared" si="570"/>
        <v>2004-08</v>
      </c>
      <c r="P1703" t="str">
        <f t="shared" si="571"/>
        <v>2004Q3</v>
      </c>
      <c r="Q1703">
        <f t="shared" si="572"/>
        <v>2</v>
      </c>
      <c r="R1703">
        <f t="shared" si="573"/>
        <v>1</v>
      </c>
      <c r="S1703">
        <f t="shared" si="574"/>
        <v>2005</v>
      </c>
      <c r="T1703" t="str">
        <f t="shared" si="575"/>
        <v>FY2005-02</v>
      </c>
      <c r="U1703" t="str">
        <f t="shared" si="576"/>
        <v>FY2005Q1</v>
      </c>
    </row>
    <row r="1704" spans="1:21">
      <c r="A1704" t="str">
        <f t="shared" si="557"/>
        <v>20040829</v>
      </c>
      <c r="B1704" s="1">
        <f t="shared" si="577"/>
        <v>38228</v>
      </c>
      <c r="C1704" s="1" t="str">
        <f t="shared" si="558"/>
        <v>2004/08/29</v>
      </c>
      <c r="D1704">
        <f t="shared" si="559"/>
        <v>1</v>
      </c>
      <c r="E1704" t="str">
        <f t="shared" si="560"/>
        <v>Sunday</v>
      </c>
      <c r="F1704">
        <f t="shared" si="561"/>
        <v>29</v>
      </c>
      <c r="G1704" s="2">
        <f t="shared" si="562"/>
        <v>242</v>
      </c>
      <c r="H1704" t="str">
        <f t="shared" si="563"/>
        <v>Weekday</v>
      </c>
      <c r="I1704">
        <f t="shared" si="564"/>
        <v>36</v>
      </c>
      <c r="J1704" t="str">
        <f t="shared" si="565"/>
        <v>August</v>
      </c>
      <c r="K1704">
        <f t="shared" si="566"/>
        <v>8</v>
      </c>
      <c r="L1704" s="1" t="str">
        <f t="shared" si="567"/>
        <v>N</v>
      </c>
      <c r="M1704">
        <f t="shared" si="568"/>
        <v>3</v>
      </c>
      <c r="N1704">
        <f t="shared" si="569"/>
        <v>2004</v>
      </c>
      <c r="O1704" t="str">
        <f t="shared" si="570"/>
        <v>2004-08</v>
      </c>
      <c r="P1704" t="str">
        <f t="shared" si="571"/>
        <v>2004Q3</v>
      </c>
      <c r="Q1704">
        <f t="shared" si="572"/>
        <v>2</v>
      </c>
      <c r="R1704">
        <f t="shared" si="573"/>
        <v>1</v>
      </c>
      <c r="S1704">
        <f t="shared" si="574"/>
        <v>2005</v>
      </c>
      <c r="T1704" t="str">
        <f t="shared" si="575"/>
        <v>FY2005-02</v>
      </c>
      <c r="U1704" t="str">
        <f t="shared" si="576"/>
        <v>FY2005Q1</v>
      </c>
    </row>
    <row r="1705" spans="1:21">
      <c r="A1705" t="str">
        <f t="shared" si="557"/>
        <v>20040830</v>
      </c>
      <c r="B1705" s="1">
        <f t="shared" si="577"/>
        <v>38229</v>
      </c>
      <c r="C1705" s="1" t="str">
        <f t="shared" si="558"/>
        <v>2004/08/30</v>
      </c>
      <c r="D1705">
        <f t="shared" si="559"/>
        <v>2</v>
      </c>
      <c r="E1705" t="str">
        <f t="shared" si="560"/>
        <v>Monday</v>
      </c>
      <c r="F1705">
        <f t="shared" si="561"/>
        <v>30</v>
      </c>
      <c r="G1705" s="2">
        <f t="shared" si="562"/>
        <v>243</v>
      </c>
      <c r="H1705" t="str">
        <f t="shared" si="563"/>
        <v>Weekday</v>
      </c>
      <c r="I1705">
        <f t="shared" si="564"/>
        <v>36</v>
      </c>
      <c r="J1705" t="str">
        <f t="shared" si="565"/>
        <v>August</v>
      </c>
      <c r="K1705">
        <f t="shared" si="566"/>
        <v>8</v>
      </c>
      <c r="L1705" s="1" t="str">
        <f t="shared" si="567"/>
        <v>N</v>
      </c>
      <c r="M1705">
        <f t="shared" si="568"/>
        <v>3</v>
      </c>
      <c r="N1705">
        <f t="shared" si="569"/>
        <v>2004</v>
      </c>
      <c r="O1705" t="str">
        <f t="shared" si="570"/>
        <v>2004-08</v>
      </c>
      <c r="P1705" t="str">
        <f t="shared" si="571"/>
        <v>2004Q3</v>
      </c>
      <c r="Q1705">
        <f t="shared" si="572"/>
        <v>2</v>
      </c>
      <c r="R1705">
        <f t="shared" si="573"/>
        <v>1</v>
      </c>
      <c r="S1705">
        <f t="shared" si="574"/>
        <v>2005</v>
      </c>
      <c r="T1705" t="str">
        <f t="shared" si="575"/>
        <v>FY2005-02</v>
      </c>
      <c r="U1705" t="str">
        <f t="shared" si="576"/>
        <v>FY2005Q1</v>
      </c>
    </row>
    <row r="1706" spans="1:21">
      <c r="A1706" t="str">
        <f t="shared" si="557"/>
        <v>20040831</v>
      </c>
      <c r="B1706" s="1">
        <f t="shared" si="577"/>
        <v>38230</v>
      </c>
      <c r="C1706" s="1" t="str">
        <f t="shared" si="558"/>
        <v>2004/08/31</v>
      </c>
      <c r="D1706">
        <f t="shared" si="559"/>
        <v>3</v>
      </c>
      <c r="E1706" t="str">
        <f t="shared" si="560"/>
        <v>Tuesday</v>
      </c>
      <c r="F1706">
        <f t="shared" si="561"/>
        <v>31</v>
      </c>
      <c r="G1706" s="2">
        <f t="shared" si="562"/>
        <v>244</v>
      </c>
      <c r="H1706" t="str">
        <f t="shared" si="563"/>
        <v>Weekday</v>
      </c>
      <c r="I1706">
        <f t="shared" si="564"/>
        <v>36</v>
      </c>
      <c r="J1706" t="str">
        <f t="shared" si="565"/>
        <v>August</v>
      </c>
      <c r="K1706">
        <f t="shared" si="566"/>
        <v>8</v>
      </c>
      <c r="L1706" s="1" t="str">
        <f t="shared" si="567"/>
        <v>Y</v>
      </c>
      <c r="M1706">
        <f t="shared" si="568"/>
        <v>3</v>
      </c>
      <c r="N1706">
        <f t="shared" si="569"/>
        <v>2004</v>
      </c>
      <c r="O1706" t="str">
        <f t="shared" si="570"/>
        <v>2004-08</v>
      </c>
      <c r="P1706" t="str">
        <f t="shared" si="571"/>
        <v>2004Q3</v>
      </c>
      <c r="Q1706">
        <f t="shared" si="572"/>
        <v>2</v>
      </c>
      <c r="R1706">
        <f t="shared" si="573"/>
        <v>1</v>
      </c>
      <c r="S1706">
        <f t="shared" si="574"/>
        <v>2005</v>
      </c>
      <c r="T1706" t="str">
        <f t="shared" si="575"/>
        <v>FY2005-02</v>
      </c>
      <c r="U1706" t="str">
        <f t="shared" si="576"/>
        <v>FY2005Q1</v>
      </c>
    </row>
    <row r="1707" spans="1:21">
      <c r="A1707" t="str">
        <f t="shared" si="557"/>
        <v>20040901</v>
      </c>
      <c r="B1707" s="1">
        <f t="shared" si="577"/>
        <v>38231</v>
      </c>
      <c r="C1707" s="1" t="str">
        <f t="shared" si="558"/>
        <v>2004/09/01</v>
      </c>
      <c r="D1707">
        <f t="shared" si="559"/>
        <v>4</v>
      </c>
      <c r="E1707" t="str">
        <f t="shared" si="560"/>
        <v>Wednesday</v>
      </c>
      <c r="F1707">
        <f t="shared" si="561"/>
        <v>1</v>
      </c>
      <c r="G1707" s="2">
        <f t="shared" si="562"/>
        <v>245</v>
      </c>
      <c r="H1707" t="str">
        <f t="shared" si="563"/>
        <v>Weekday</v>
      </c>
      <c r="I1707">
        <f t="shared" si="564"/>
        <v>36</v>
      </c>
      <c r="J1707" t="str">
        <f t="shared" si="565"/>
        <v>September</v>
      </c>
      <c r="K1707">
        <f t="shared" si="566"/>
        <v>9</v>
      </c>
      <c r="L1707" s="1" t="str">
        <f t="shared" si="567"/>
        <v>N</v>
      </c>
      <c r="M1707">
        <f t="shared" si="568"/>
        <v>3</v>
      </c>
      <c r="N1707">
        <f t="shared" si="569"/>
        <v>2004</v>
      </c>
      <c r="O1707" t="str">
        <f t="shared" si="570"/>
        <v>2004-09</v>
      </c>
      <c r="P1707" t="str">
        <f t="shared" si="571"/>
        <v>2004Q3</v>
      </c>
      <c r="Q1707">
        <f t="shared" si="572"/>
        <v>3</v>
      </c>
      <c r="R1707">
        <f t="shared" si="573"/>
        <v>1</v>
      </c>
      <c r="S1707">
        <f t="shared" si="574"/>
        <v>2005</v>
      </c>
      <c r="T1707" t="str">
        <f t="shared" si="575"/>
        <v>FY2005-03</v>
      </c>
      <c r="U1707" t="str">
        <f t="shared" si="576"/>
        <v>FY2005Q1</v>
      </c>
    </row>
    <row r="1708" spans="1:21">
      <c r="A1708" t="str">
        <f t="shared" si="557"/>
        <v>20040902</v>
      </c>
      <c r="B1708" s="1">
        <f t="shared" si="577"/>
        <v>38232</v>
      </c>
      <c r="C1708" s="1" t="str">
        <f t="shared" si="558"/>
        <v>2004/09/02</v>
      </c>
      <c r="D1708">
        <f t="shared" si="559"/>
        <v>5</v>
      </c>
      <c r="E1708" t="str">
        <f t="shared" si="560"/>
        <v>Thursday</v>
      </c>
      <c r="F1708">
        <f t="shared" si="561"/>
        <v>2</v>
      </c>
      <c r="G1708" s="2">
        <f t="shared" si="562"/>
        <v>246</v>
      </c>
      <c r="H1708" t="str">
        <f t="shared" si="563"/>
        <v>Weekday</v>
      </c>
      <c r="I1708">
        <f t="shared" si="564"/>
        <v>36</v>
      </c>
      <c r="J1708" t="str">
        <f t="shared" si="565"/>
        <v>September</v>
      </c>
      <c r="K1708">
        <f t="shared" si="566"/>
        <v>9</v>
      </c>
      <c r="L1708" s="1" t="str">
        <f t="shared" si="567"/>
        <v>N</v>
      </c>
      <c r="M1708">
        <f t="shared" si="568"/>
        <v>3</v>
      </c>
      <c r="N1708">
        <f t="shared" si="569"/>
        <v>2004</v>
      </c>
      <c r="O1708" t="str">
        <f t="shared" si="570"/>
        <v>2004-09</v>
      </c>
      <c r="P1708" t="str">
        <f t="shared" si="571"/>
        <v>2004Q3</v>
      </c>
      <c r="Q1708">
        <f t="shared" si="572"/>
        <v>3</v>
      </c>
      <c r="R1708">
        <f t="shared" si="573"/>
        <v>1</v>
      </c>
      <c r="S1708">
        <f t="shared" si="574"/>
        <v>2005</v>
      </c>
      <c r="T1708" t="str">
        <f t="shared" si="575"/>
        <v>FY2005-03</v>
      </c>
      <c r="U1708" t="str">
        <f t="shared" si="576"/>
        <v>FY2005Q1</v>
      </c>
    </row>
    <row r="1709" spans="1:21">
      <c r="A1709" t="str">
        <f t="shared" si="557"/>
        <v>20040903</v>
      </c>
      <c r="B1709" s="1">
        <f t="shared" si="577"/>
        <v>38233</v>
      </c>
      <c r="C1709" s="1" t="str">
        <f t="shared" si="558"/>
        <v>2004/09/03</v>
      </c>
      <c r="D1709">
        <f t="shared" si="559"/>
        <v>6</v>
      </c>
      <c r="E1709" t="str">
        <f t="shared" si="560"/>
        <v>Friday</v>
      </c>
      <c r="F1709">
        <f t="shared" si="561"/>
        <v>3</v>
      </c>
      <c r="G1709" s="2">
        <f t="shared" si="562"/>
        <v>247</v>
      </c>
      <c r="H1709" t="str">
        <f t="shared" si="563"/>
        <v>Weekend</v>
      </c>
      <c r="I1709">
        <f t="shared" si="564"/>
        <v>36</v>
      </c>
      <c r="J1709" t="str">
        <f t="shared" si="565"/>
        <v>September</v>
      </c>
      <c r="K1709">
        <f t="shared" si="566"/>
        <v>9</v>
      </c>
      <c r="L1709" s="1" t="str">
        <f t="shared" si="567"/>
        <v>N</v>
      </c>
      <c r="M1709">
        <f t="shared" si="568"/>
        <v>3</v>
      </c>
      <c r="N1709">
        <f t="shared" si="569"/>
        <v>2004</v>
      </c>
      <c r="O1709" t="str">
        <f t="shared" si="570"/>
        <v>2004-09</v>
      </c>
      <c r="P1709" t="str">
        <f t="shared" si="571"/>
        <v>2004Q3</v>
      </c>
      <c r="Q1709">
        <f t="shared" si="572"/>
        <v>3</v>
      </c>
      <c r="R1709">
        <f t="shared" si="573"/>
        <v>1</v>
      </c>
      <c r="S1709">
        <f t="shared" si="574"/>
        <v>2005</v>
      </c>
      <c r="T1709" t="str">
        <f t="shared" si="575"/>
        <v>FY2005-03</v>
      </c>
      <c r="U1709" t="str">
        <f t="shared" si="576"/>
        <v>FY2005Q1</v>
      </c>
    </row>
    <row r="1710" spans="1:21">
      <c r="A1710" t="str">
        <f t="shared" si="557"/>
        <v>20040904</v>
      </c>
      <c r="B1710" s="1">
        <f t="shared" si="577"/>
        <v>38234</v>
      </c>
      <c r="C1710" s="1" t="str">
        <f t="shared" si="558"/>
        <v>2004/09/04</v>
      </c>
      <c r="D1710">
        <f t="shared" si="559"/>
        <v>7</v>
      </c>
      <c r="E1710" t="str">
        <f t="shared" si="560"/>
        <v>Saturday</v>
      </c>
      <c r="F1710">
        <f t="shared" si="561"/>
        <v>4</v>
      </c>
      <c r="G1710" s="2">
        <f t="shared" si="562"/>
        <v>248</v>
      </c>
      <c r="H1710" t="str">
        <f t="shared" si="563"/>
        <v>Weekend</v>
      </c>
      <c r="I1710">
        <f t="shared" si="564"/>
        <v>36</v>
      </c>
      <c r="J1710" t="str">
        <f t="shared" si="565"/>
        <v>September</v>
      </c>
      <c r="K1710">
        <f t="shared" si="566"/>
        <v>9</v>
      </c>
      <c r="L1710" s="1" t="str">
        <f t="shared" si="567"/>
        <v>N</v>
      </c>
      <c r="M1710">
        <f t="shared" si="568"/>
        <v>3</v>
      </c>
      <c r="N1710">
        <f t="shared" si="569"/>
        <v>2004</v>
      </c>
      <c r="O1710" t="str">
        <f t="shared" si="570"/>
        <v>2004-09</v>
      </c>
      <c r="P1710" t="str">
        <f t="shared" si="571"/>
        <v>2004Q3</v>
      </c>
      <c r="Q1710">
        <f t="shared" si="572"/>
        <v>3</v>
      </c>
      <c r="R1710">
        <f t="shared" si="573"/>
        <v>1</v>
      </c>
      <c r="S1710">
        <f t="shared" si="574"/>
        <v>2005</v>
      </c>
      <c r="T1710" t="str">
        <f t="shared" si="575"/>
        <v>FY2005-03</v>
      </c>
      <c r="U1710" t="str">
        <f t="shared" si="576"/>
        <v>FY2005Q1</v>
      </c>
    </row>
    <row r="1711" spans="1:21">
      <c r="A1711" t="str">
        <f t="shared" si="557"/>
        <v>20040905</v>
      </c>
      <c r="B1711" s="1">
        <f t="shared" si="577"/>
        <v>38235</v>
      </c>
      <c r="C1711" s="1" t="str">
        <f t="shared" si="558"/>
        <v>2004/09/05</v>
      </c>
      <c r="D1711">
        <f t="shared" si="559"/>
        <v>1</v>
      </c>
      <c r="E1711" t="str">
        <f t="shared" si="560"/>
        <v>Sunday</v>
      </c>
      <c r="F1711">
        <f t="shared" si="561"/>
        <v>5</v>
      </c>
      <c r="G1711" s="2">
        <f t="shared" si="562"/>
        <v>249</v>
      </c>
      <c r="H1711" t="str">
        <f t="shared" si="563"/>
        <v>Weekday</v>
      </c>
      <c r="I1711">
        <f t="shared" si="564"/>
        <v>37</v>
      </c>
      <c r="J1711" t="str">
        <f t="shared" si="565"/>
        <v>September</v>
      </c>
      <c r="K1711">
        <f t="shared" si="566"/>
        <v>9</v>
      </c>
      <c r="L1711" s="1" t="str">
        <f t="shared" si="567"/>
        <v>N</v>
      </c>
      <c r="M1711">
        <f t="shared" si="568"/>
        <v>3</v>
      </c>
      <c r="N1711">
        <f t="shared" si="569"/>
        <v>2004</v>
      </c>
      <c r="O1711" t="str">
        <f t="shared" si="570"/>
        <v>2004-09</v>
      </c>
      <c r="P1711" t="str">
        <f t="shared" si="571"/>
        <v>2004Q3</v>
      </c>
      <c r="Q1711">
        <f t="shared" si="572"/>
        <v>3</v>
      </c>
      <c r="R1711">
        <f t="shared" si="573"/>
        <v>1</v>
      </c>
      <c r="S1711">
        <f t="shared" si="574"/>
        <v>2005</v>
      </c>
      <c r="T1711" t="str">
        <f t="shared" si="575"/>
        <v>FY2005-03</v>
      </c>
      <c r="U1711" t="str">
        <f t="shared" si="576"/>
        <v>FY2005Q1</v>
      </c>
    </row>
    <row r="1712" spans="1:21">
      <c r="A1712" t="str">
        <f t="shared" si="557"/>
        <v>20040906</v>
      </c>
      <c r="B1712" s="1">
        <f t="shared" si="577"/>
        <v>38236</v>
      </c>
      <c r="C1712" s="1" t="str">
        <f t="shared" si="558"/>
        <v>2004/09/06</v>
      </c>
      <c r="D1712">
        <f t="shared" si="559"/>
        <v>2</v>
      </c>
      <c r="E1712" t="str">
        <f t="shared" si="560"/>
        <v>Monday</v>
      </c>
      <c r="F1712">
        <f t="shared" si="561"/>
        <v>6</v>
      </c>
      <c r="G1712" s="2">
        <f t="shared" si="562"/>
        <v>250</v>
      </c>
      <c r="H1712" t="str">
        <f t="shared" si="563"/>
        <v>Weekday</v>
      </c>
      <c r="I1712">
        <f t="shared" si="564"/>
        <v>37</v>
      </c>
      <c r="J1712" t="str">
        <f t="shared" si="565"/>
        <v>September</v>
      </c>
      <c r="K1712">
        <f t="shared" si="566"/>
        <v>9</v>
      </c>
      <c r="L1712" s="1" t="str">
        <f t="shared" si="567"/>
        <v>N</v>
      </c>
      <c r="M1712">
        <f t="shared" si="568"/>
        <v>3</v>
      </c>
      <c r="N1712">
        <f t="shared" si="569"/>
        <v>2004</v>
      </c>
      <c r="O1712" t="str">
        <f t="shared" si="570"/>
        <v>2004-09</v>
      </c>
      <c r="P1712" t="str">
        <f t="shared" si="571"/>
        <v>2004Q3</v>
      </c>
      <c r="Q1712">
        <f t="shared" si="572"/>
        <v>3</v>
      </c>
      <c r="R1712">
        <f t="shared" si="573"/>
        <v>1</v>
      </c>
      <c r="S1712">
        <f t="shared" si="574"/>
        <v>2005</v>
      </c>
      <c r="T1712" t="str">
        <f t="shared" si="575"/>
        <v>FY2005-03</v>
      </c>
      <c r="U1712" t="str">
        <f t="shared" si="576"/>
        <v>FY2005Q1</v>
      </c>
    </row>
    <row r="1713" spans="1:21">
      <c r="A1713" t="str">
        <f t="shared" si="557"/>
        <v>20040907</v>
      </c>
      <c r="B1713" s="1">
        <f t="shared" si="577"/>
        <v>38237</v>
      </c>
      <c r="C1713" s="1" t="str">
        <f t="shared" si="558"/>
        <v>2004/09/07</v>
      </c>
      <c r="D1713">
        <f t="shared" si="559"/>
        <v>3</v>
      </c>
      <c r="E1713" t="str">
        <f t="shared" si="560"/>
        <v>Tuesday</v>
      </c>
      <c r="F1713">
        <f t="shared" si="561"/>
        <v>7</v>
      </c>
      <c r="G1713" s="2">
        <f t="shared" si="562"/>
        <v>251</v>
      </c>
      <c r="H1713" t="str">
        <f t="shared" si="563"/>
        <v>Weekday</v>
      </c>
      <c r="I1713">
        <f t="shared" si="564"/>
        <v>37</v>
      </c>
      <c r="J1713" t="str">
        <f t="shared" si="565"/>
        <v>September</v>
      </c>
      <c r="K1713">
        <f t="shared" si="566"/>
        <v>9</v>
      </c>
      <c r="L1713" s="1" t="str">
        <f t="shared" si="567"/>
        <v>N</v>
      </c>
      <c r="M1713">
        <f t="shared" si="568"/>
        <v>3</v>
      </c>
      <c r="N1713">
        <f t="shared" si="569"/>
        <v>2004</v>
      </c>
      <c r="O1713" t="str">
        <f t="shared" si="570"/>
        <v>2004-09</v>
      </c>
      <c r="P1713" t="str">
        <f t="shared" si="571"/>
        <v>2004Q3</v>
      </c>
      <c r="Q1713">
        <f t="shared" si="572"/>
        <v>3</v>
      </c>
      <c r="R1713">
        <f t="shared" si="573"/>
        <v>1</v>
      </c>
      <c r="S1713">
        <f t="shared" si="574"/>
        <v>2005</v>
      </c>
      <c r="T1713" t="str">
        <f t="shared" si="575"/>
        <v>FY2005-03</v>
      </c>
      <c r="U1713" t="str">
        <f t="shared" si="576"/>
        <v>FY2005Q1</v>
      </c>
    </row>
    <row r="1714" spans="1:21">
      <c r="A1714" t="str">
        <f t="shared" si="557"/>
        <v>20040908</v>
      </c>
      <c r="B1714" s="1">
        <f t="shared" si="577"/>
        <v>38238</v>
      </c>
      <c r="C1714" s="1" t="str">
        <f t="shared" si="558"/>
        <v>2004/09/08</v>
      </c>
      <c r="D1714">
        <f t="shared" si="559"/>
        <v>4</v>
      </c>
      <c r="E1714" t="str">
        <f t="shared" si="560"/>
        <v>Wednesday</v>
      </c>
      <c r="F1714">
        <f t="shared" si="561"/>
        <v>8</v>
      </c>
      <c r="G1714" s="2">
        <f t="shared" si="562"/>
        <v>252</v>
      </c>
      <c r="H1714" t="str">
        <f t="shared" si="563"/>
        <v>Weekday</v>
      </c>
      <c r="I1714">
        <f t="shared" si="564"/>
        <v>37</v>
      </c>
      <c r="J1714" t="str">
        <f t="shared" si="565"/>
        <v>September</v>
      </c>
      <c r="K1714">
        <f t="shared" si="566"/>
        <v>9</v>
      </c>
      <c r="L1714" s="1" t="str">
        <f t="shared" si="567"/>
        <v>N</v>
      </c>
      <c r="M1714">
        <f t="shared" si="568"/>
        <v>3</v>
      </c>
      <c r="N1714">
        <f t="shared" si="569"/>
        <v>2004</v>
      </c>
      <c r="O1714" t="str">
        <f t="shared" si="570"/>
        <v>2004-09</v>
      </c>
      <c r="P1714" t="str">
        <f t="shared" si="571"/>
        <v>2004Q3</v>
      </c>
      <c r="Q1714">
        <f t="shared" si="572"/>
        <v>3</v>
      </c>
      <c r="R1714">
        <f t="shared" si="573"/>
        <v>1</v>
      </c>
      <c r="S1714">
        <f t="shared" si="574"/>
        <v>2005</v>
      </c>
      <c r="T1714" t="str">
        <f t="shared" si="575"/>
        <v>FY2005-03</v>
      </c>
      <c r="U1714" t="str">
        <f t="shared" si="576"/>
        <v>FY2005Q1</v>
      </c>
    </row>
    <row r="1715" spans="1:21">
      <c r="A1715" t="str">
        <f t="shared" si="557"/>
        <v>20040909</v>
      </c>
      <c r="B1715" s="1">
        <f t="shared" si="577"/>
        <v>38239</v>
      </c>
      <c r="C1715" s="1" t="str">
        <f t="shared" si="558"/>
        <v>2004/09/09</v>
      </c>
      <c r="D1715">
        <f t="shared" si="559"/>
        <v>5</v>
      </c>
      <c r="E1715" t="str">
        <f t="shared" si="560"/>
        <v>Thursday</v>
      </c>
      <c r="F1715">
        <f t="shared" si="561"/>
        <v>9</v>
      </c>
      <c r="G1715" s="2">
        <f t="shared" si="562"/>
        <v>253</v>
      </c>
      <c r="H1715" t="str">
        <f t="shared" si="563"/>
        <v>Weekday</v>
      </c>
      <c r="I1715">
        <f t="shared" si="564"/>
        <v>37</v>
      </c>
      <c r="J1715" t="str">
        <f t="shared" si="565"/>
        <v>September</v>
      </c>
      <c r="K1715">
        <f t="shared" si="566"/>
        <v>9</v>
      </c>
      <c r="L1715" s="1" t="str">
        <f t="shared" si="567"/>
        <v>N</v>
      </c>
      <c r="M1715">
        <f t="shared" si="568"/>
        <v>3</v>
      </c>
      <c r="N1715">
        <f t="shared" si="569"/>
        <v>2004</v>
      </c>
      <c r="O1715" t="str">
        <f t="shared" si="570"/>
        <v>2004-09</v>
      </c>
      <c r="P1715" t="str">
        <f t="shared" si="571"/>
        <v>2004Q3</v>
      </c>
      <c r="Q1715">
        <f t="shared" si="572"/>
        <v>3</v>
      </c>
      <c r="R1715">
        <f t="shared" si="573"/>
        <v>1</v>
      </c>
      <c r="S1715">
        <f t="shared" si="574"/>
        <v>2005</v>
      </c>
      <c r="T1715" t="str">
        <f t="shared" si="575"/>
        <v>FY2005-03</v>
      </c>
      <c r="U1715" t="str">
        <f t="shared" si="576"/>
        <v>FY2005Q1</v>
      </c>
    </row>
    <row r="1716" spans="1:21">
      <c r="A1716" t="str">
        <f t="shared" si="557"/>
        <v>20040910</v>
      </c>
      <c r="B1716" s="1">
        <f t="shared" si="577"/>
        <v>38240</v>
      </c>
      <c r="C1716" s="1" t="str">
        <f t="shared" si="558"/>
        <v>2004/09/10</v>
      </c>
      <c r="D1716">
        <f t="shared" si="559"/>
        <v>6</v>
      </c>
      <c r="E1716" t="str">
        <f t="shared" si="560"/>
        <v>Friday</v>
      </c>
      <c r="F1716">
        <f t="shared" si="561"/>
        <v>10</v>
      </c>
      <c r="G1716" s="2">
        <f t="shared" si="562"/>
        <v>254</v>
      </c>
      <c r="H1716" t="str">
        <f t="shared" si="563"/>
        <v>Weekend</v>
      </c>
      <c r="I1716">
        <f t="shared" si="564"/>
        <v>37</v>
      </c>
      <c r="J1716" t="str">
        <f t="shared" si="565"/>
        <v>September</v>
      </c>
      <c r="K1716">
        <f t="shared" si="566"/>
        <v>9</v>
      </c>
      <c r="L1716" s="1" t="str">
        <f t="shared" si="567"/>
        <v>N</v>
      </c>
      <c r="M1716">
        <f t="shared" si="568"/>
        <v>3</v>
      </c>
      <c r="N1716">
        <f t="shared" si="569"/>
        <v>2004</v>
      </c>
      <c r="O1716" t="str">
        <f t="shared" si="570"/>
        <v>2004-09</v>
      </c>
      <c r="P1716" t="str">
        <f t="shared" si="571"/>
        <v>2004Q3</v>
      </c>
      <c r="Q1716">
        <f t="shared" si="572"/>
        <v>3</v>
      </c>
      <c r="R1716">
        <f t="shared" si="573"/>
        <v>1</v>
      </c>
      <c r="S1716">
        <f t="shared" si="574"/>
        <v>2005</v>
      </c>
      <c r="T1716" t="str">
        <f t="shared" si="575"/>
        <v>FY2005-03</v>
      </c>
      <c r="U1716" t="str">
        <f t="shared" si="576"/>
        <v>FY2005Q1</v>
      </c>
    </row>
    <row r="1717" spans="1:21">
      <c r="A1717" t="str">
        <f t="shared" si="557"/>
        <v>20040911</v>
      </c>
      <c r="B1717" s="1">
        <f t="shared" si="577"/>
        <v>38241</v>
      </c>
      <c r="C1717" s="1" t="str">
        <f t="shared" si="558"/>
        <v>2004/09/11</v>
      </c>
      <c r="D1717">
        <f t="shared" si="559"/>
        <v>7</v>
      </c>
      <c r="E1717" t="str">
        <f t="shared" si="560"/>
        <v>Saturday</v>
      </c>
      <c r="F1717">
        <f t="shared" si="561"/>
        <v>11</v>
      </c>
      <c r="G1717" s="2">
        <f t="shared" si="562"/>
        <v>255</v>
      </c>
      <c r="H1717" t="str">
        <f t="shared" si="563"/>
        <v>Weekend</v>
      </c>
      <c r="I1717">
        <f t="shared" si="564"/>
        <v>37</v>
      </c>
      <c r="J1717" t="str">
        <f t="shared" si="565"/>
        <v>September</v>
      </c>
      <c r="K1717">
        <f t="shared" si="566"/>
        <v>9</v>
      </c>
      <c r="L1717" s="1" t="str">
        <f t="shared" si="567"/>
        <v>N</v>
      </c>
      <c r="M1717">
        <f t="shared" si="568"/>
        <v>3</v>
      </c>
      <c r="N1717">
        <f t="shared" si="569"/>
        <v>2004</v>
      </c>
      <c r="O1717" t="str">
        <f t="shared" si="570"/>
        <v>2004-09</v>
      </c>
      <c r="P1717" t="str">
        <f t="shared" si="571"/>
        <v>2004Q3</v>
      </c>
      <c r="Q1717">
        <f t="shared" si="572"/>
        <v>3</v>
      </c>
      <c r="R1717">
        <f t="shared" si="573"/>
        <v>1</v>
      </c>
      <c r="S1717">
        <f t="shared" si="574"/>
        <v>2005</v>
      </c>
      <c r="T1717" t="str">
        <f t="shared" si="575"/>
        <v>FY2005-03</v>
      </c>
      <c r="U1717" t="str">
        <f t="shared" si="576"/>
        <v>FY2005Q1</v>
      </c>
    </row>
    <row r="1718" spans="1:21">
      <c r="A1718" t="str">
        <f t="shared" si="557"/>
        <v>20040912</v>
      </c>
      <c r="B1718" s="1">
        <f t="shared" si="577"/>
        <v>38242</v>
      </c>
      <c r="C1718" s="1" t="str">
        <f t="shared" si="558"/>
        <v>2004/09/12</v>
      </c>
      <c r="D1718">
        <f t="shared" si="559"/>
        <v>1</v>
      </c>
      <c r="E1718" t="str">
        <f t="shared" si="560"/>
        <v>Sunday</v>
      </c>
      <c r="F1718">
        <f t="shared" si="561"/>
        <v>12</v>
      </c>
      <c r="G1718" s="2">
        <f t="shared" si="562"/>
        <v>256</v>
      </c>
      <c r="H1718" t="str">
        <f t="shared" si="563"/>
        <v>Weekday</v>
      </c>
      <c r="I1718">
        <f t="shared" si="564"/>
        <v>38</v>
      </c>
      <c r="J1718" t="str">
        <f t="shared" si="565"/>
        <v>September</v>
      </c>
      <c r="K1718">
        <f t="shared" si="566"/>
        <v>9</v>
      </c>
      <c r="L1718" s="1" t="str">
        <f t="shared" si="567"/>
        <v>N</v>
      </c>
      <c r="M1718">
        <f t="shared" si="568"/>
        <v>3</v>
      </c>
      <c r="N1718">
        <f t="shared" si="569"/>
        <v>2004</v>
      </c>
      <c r="O1718" t="str">
        <f t="shared" si="570"/>
        <v>2004-09</v>
      </c>
      <c r="P1718" t="str">
        <f t="shared" si="571"/>
        <v>2004Q3</v>
      </c>
      <c r="Q1718">
        <f t="shared" si="572"/>
        <v>3</v>
      </c>
      <c r="R1718">
        <f t="shared" si="573"/>
        <v>1</v>
      </c>
      <c r="S1718">
        <f t="shared" si="574"/>
        <v>2005</v>
      </c>
      <c r="T1718" t="str">
        <f t="shared" si="575"/>
        <v>FY2005-03</v>
      </c>
      <c r="U1718" t="str">
        <f t="shared" si="576"/>
        <v>FY2005Q1</v>
      </c>
    </row>
    <row r="1719" spans="1:21">
      <c r="A1719" t="str">
        <f t="shared" ref="A1719:A1782" si="578">TEXT(B1719,"yyyymmdd")</f>
        <v>20040913</v>
      </c>
      <c r="B1719" s="1">
        <f t="shared" si="577"/>
        <v>38243</v>
      </c>
      <c r="C1719" s="1" t="str">
        <f t="shared" ref="C1719:C1782" si="579">TEXT(B1719,"yyyy/mm/dd")</f>
        <v>2004/09/13</v>
      </c>
      <c r="D1719">
        <f t="shared" ref="D1719:D1782" si="580">WEEKDAY(B1719)</f>
        <v>2</v>
      </c>
      <c r="E1719" t="str">
        <f t="shared" ref="E1719:E1782" si="581">TEXT(C1719, "dddd")</f>
        <v>Monday</v>
      </c>
      <c r="F1719">
        <f t="shared" ref="F1719:F1782" si="582">DAY(B1719)</f>
        <v>13</v>
      </c>
      <c r="G1719" s="2">
        <f t="shared" ref="G1719:G1782" si="583">B1719-DATEVALUE("1/1/"&amp;YEAR(B1719))+1</f>
        <v>257</v>
      </c>
      <c r="H1719" t="str">
        <f t="shared" ref="H1719:H1782" si="584">IF(D1719&lt;6,"Weekday","Weekend")</f>
        <v>Weekday</v>
      </c>
      <c r="I1719">
        <f t="shared" ref="I1719:I1782" si="585">WEEKNUM(C1719,1)</f>
        <v>38</v>
      </c>
      <c r="J1719" t="str">
        <f t="shared" ref="J1719:J1782" si="586">TEXT(B1719,"Mmmm")</f>
        <v>September</v>
      </c>
      <c r="K1719">
        <f t="shared" ref="K1719:K1782" si="587">MONTH(B1719)</f>
        <v>9</v>
      </c>
      <c r="L1719" s="1" t="str">
        <f t="shared" ref="L1719:L1782" si="588">IF(B1719=EOMONTH(B1719,0),"Y","N")</f>
        <v>N</v>
      </c>
      <c r="M1719">
        <f t="shared" ref="M1719:M1782" si="589">IF(K1719&lt;4,1,IF(K1719&lt;7,2,IF(K1719&lt;10,3,4)))</f>
        <v>3</v>
      </c>
      <c r="N1719">
        <f t="shared" ref="N1719:N1782" si="590">YEAR(B1719)</f>
        <v>2004</v>
      </c>
      <c r="O1719" t="str">
        <f t="shared" ref="O1719:O1782" si="591">N1719&amp;"-"&amp;IF(K1719&lt;10,"0","")&amp;K1719</f>
        <v>2004-09</v>
      </c>
      <c r="P1719" t="str">
        <f t="shared" ref="P1719:P1782" si="592">N1719&amp;"Q"&amp;M1719</f>
        <v>2004Q3</v>
      </c>
      <c r="Q1719">
        <f t="shared" ref="Q1719:Q1782" si="593">IF(K1719&lt;7,K1719+6,K1719-6)</f>
        <v>3</v>
      </c>
      <c r="R1719">
        <f t="shared" ref="R1719:R1782" si="594">IF(Q1719&lt;4,1,IF(Q1719&lt;7,2,IF(Q1719&lt;10,3,4)))</f>
        <v>1</v>
      </c>
      <c r="S1719">
        <f t="shared" ref="S1719:S1782" si="595">IF(K1719&lt;7,N1719,N1719+1)</f>
        <v>2005</v>
      </c>
      <c r="T1719" t="str">
        <f t="shared" ref="T1719:T1782" si="596">"FY"&amp;S1719&amp;"-"&amp;IF(Q1719&lt;10,"0","")&amp;Q1719</f>
        <v>FY2005-03</v>
      </c>
      <c r="U1719" t="str">
        <f t="shared" ref="U1719:U1782" si="597">"FY"&amp;S1719&amp;"Q"&amp;R1719</f>
        <v>FY2005Q1</v>
      </c>
    </row>
    <row r="1720" spans="1:21">
      <c r="A1720" t="str">
        <f t="shared" si="578"/>
        <v>20040914</v>
      </c>
      <c r="B1720" s="1">
        <f t="shared" si="577"/>
        <v>38244</v>
      </c>
      <c r="C1720" s="1" t="str">
        <f t="shared" si="579"/>
        <v>2004/09/14</v>
      </c>
      <c r="D1720">
        <f t="shared" si="580"/>
        <v>3</v>
      </c>
      <c r="E1720" t="str">
        <f t="shared" si="581"/>
        <v>Tuesday</v>
      </c>
      <c r="F1720">
        <f t="shared" si="582"/>
        <v>14</v>
      </c>
      <c r="G1720" s="2">
        <f t="shared" si="583"/>
        <v>258</v>
      </c>
      <c r="H1720" t="str">
        <f t="shared" si="584"/>
        <v>Weekday</v>
      </c>
      <c r="I1720">
        <f t="shared" si="585"/>
        <v>38</v>
      </c>
      <c r="J1720" t="str">
        <f t="shared" si="586"/>
        <v>September</v>
      </c>
      <c r="K1720">
        <f t="shared" si="587"/>
        <v>9</v>
      </c>
      <c r="L1720" s="1" t="str">
        <f t="shared" si="588"/>
        <v>N</v>
      </c>
      <c r="M1720">
        <f t="shared" si="589"/>
        <v>3</v>
      </c>
      <c r="N1720">
        <f t="shared" si="590"/>
        <v>2004</v>
      </c>
      <c r="O1720" t="str">
        <f t="shared" si="591"/>
        <v>2004-09</v>
      </c>
      <c r="P1720" t="str">
        <f t="shared" si="592"/>
        <v>2004Q3</v>
      </c>
      <c r="Q1720">
        <f t="shared" si="593"/>
        <v>3</v>
      </c>
      <c r="R1720">
        <f t="shared" si="594"/>
        <v>1</v>
      </c>
      <c r="S1720">
        <f t="shared" si="595"/>
        <v>2005</v>
      </c>
      <c r="T1720" t="str">
        <f t="shared" si="596"/>
        <v>FY2005-03</v>
      </c>
      <c r="U1720" t="str">
        <f t="shared" si="597"/>
        <v>FY2005Q1</v>
      </c>
    </row>
    <row r="1721" spans="1:21">
      <c r="A1721" t="str">
        <f t="shared" si="578"/>
        <v>20040915</v>
      </c>
      <c r="B1721" s="1">
        <f t="shared" si="577"/>
        <v>38245</v>
      </c>
      <c r="C1721" s="1" t="str">
        <f t="shared" si="579"/>
        <v>2004/09/15</v>
      </c>
      <c r="D1721">
        <f t="shared" si="580"/>
        <v>4</v>
      </c>
      <c r="E1721" t="str">
        <f t="shared" si="581"/>
        <v>Wednesday</v>
      </c>
      <c r="F1721">
        <f t="shared" si="582"/>
        <v>15</v>
      </c>
      <c r="G1721" s="2">
        <f t="shared" si="583"/>
        <v>259</v>
      </c>
      <c r="H1721" t="str">
        <f t="shared" si="584"/>
        <v>Weekday</v>
      </c>
      <c r="I1721">
        <f t="shared" si="585"/>
        <v>38</v>
      </c>
      <c r="J1721" t="str">
        <f t="shared" si="586"/>
        <v>September</v>
      </c>
      <c r="K1721">
        <f t="shared" si="587"/>
        <v>9</v>
      </c>
      <c r="L1721" s="1" t="str">
        <f t="shared" si="588"/>
        <v>N</v>
      </c>
      <c r="M1721">
        <f t="shared" si="589"/>
        <v>3</v>
      </c>
      <c r="N1721">
        <f t="shared" si="590"/>
        <v>2004</v>
      </c>
      <c r="O1721" t="str">
        <f t="shared" si="591"/>
        <v>2004-09</v>
      </c>
      <c r="P1721" t="str">
        <f t="shared" si="592"/>
        <v>2004Q3</v>
      </c>
      <c r="Q1721">
        <f t="shared" si="593"/>
        <v>3</v>
      </c>
      <c r="R1721">
        <f t="shared" si="594"/>
        <v>1</v>
      </c>
      <c r="S1721">
        <f t="shared" si="595"/>
        <v>2005</v>
      </c>
      <c r="T1721" t="str">
        <f t="shared" si="596"/>
        <v>FY2005-03</v>
      </c>
      <c r="U1721" t="str">
        <f t="shared" si="597"/>
        <v>FY2005Q1</v>
      </c>
    </row>
    <row r="1722" spans="1:21">
      <c r="A1722" t="str">
        <f t="shared" si="578"/>
        <v>20040916</v>
      </c>
      <c r="B1722" s="1">
        <f t="shared" si="577"/>
        <v>38246</v>
      </c>
      <c r="C1722" s="1" t="str">
        <f t="shared" si="579"/>
        <v>2004/09/16</v>
      </c>
      <c r="D1722">
        <f t="shared" si="580"/>
        <v>5</v>
      </c>
      <c r="E1722" t="str">
        <f t="shared" si="581"/>
        <v>Thursday</v>
      </c>
      <c r="F1722">
        <f t="shared" si="582"/>
        <v>16</v>
      </c>
      <c r="G1722" s="2">
        <f t="shared" si="583"/>
        <v>260</v>
      </c>
      <c r="H1722" t="str">
        <f t="shared" si="584"/>
        <v>Weekday</v>
      </c>
      <c r="I1722">
        <f t="shared" si="585"/>
        <v>38</v>
      </c>
      <c r="J1722" t="str">
        <f t="shared" si="586"/>
        <v>September</v>
      </c>
      <c r="K1722">
        <f t="shared" si="587"/>
        <v>9</v>
      </c>
      <c r="L1722" s="1" t="str">
        <f t="shared" si="588"/>
        <v>N</v>
      </c>
      <c r="M1722">
        <f t="shared" si="589"/>
        <v>3</v>
      </c>
      <c r="N1722">
        <f t="shared" si="590"/>
        <v>2004</v>
      </c>
      <c r="O1722" t="str">
        <f t="shared" si="591"/>
        <v>2004-09</v>
      </c>
      <c r="P1722" t="str">
        <f t="shared" si="592"/>
        <v>2004Q3</v>
      </c>
      <c r="Q1722">
        <f t="shared" si="593"/>
        <v>3</v>
      </c>
      <c r="R1722">
        <f t="shared" si="594"/>
        <v>1</v>
      </c>
      <c r="S1722">
        <f t="shared" si="595"/>
        <v>2005</v>
      </c>
      <c r="T1722" t="str">
        <f t="shared" si="596"/>
        <v>FY2005-03</v>
      </c>
      <c r="U1722" t="str">
        <f t="shared" si="597"/>
        <v>FY2005Q1</v>
      </c>
    </row>
    <row r="1723" spans="1:21">
      <c r="A1723" t="str">
        <f t="shared" si="578"/>
        <v>20040917</v>
      </c>
      <c r="B1723" s="1">
        <f t="shared" si="577"/>
        <v>38247</v>
      </c>
      <c r="C1723" s="1" t="str">
        <f t="shared" si="579"/>
        <v>2004/09/17</v>
      </c>
      <c r="D1723">
        <f t="shared" si="580"/>
        <v>6</v>
      </c>
      <c r="E1723" t="str">
        <f t="shared" si="581"/>
        <v>Friday</v>
      </c>
      <c r="F1723">
        <f t="shared" si="582"/>
        <v>17</v>
      </c>
      <c r="G1723" s="2">
        <f t="shared" si="583"/>
        <v>261</v>
      </c>
      <c r="H1723" t="str">
        <f t="shared" si="584"/>
        <v>Weekend</v>
      </c>
      <c r="I1723">
        <f t="shared" si="585"/>
        <v>38</v>
      </c>
      <c r="J1723" t="str">
        <f t="shared" si="586"/>
        <v>September</v>
      </c>
      <c r="K1723">
        <f t="shared" si="587"/>
        <v>9</v>
      </c>
      <c r="L1723" s="1" t="str">
        <f t="shared" si="588"/>
        <v>N</v>
      </c>
      <c r="M1723">
        <f t="shared" si="589"/>
        <v>3</v>
      </c>
      <c r="N1723">
        <f t="shared" si="590"/>
        <v>2004</v>
      </c>
      <c r="O1723" t="str">
        <f t="shared" si="591"/>
        <v>2004-09</v>
      </c>
      <c r="P1723" t="str">
        <f t="shared" si="592"/>
        <v>2004Q3</v>
      </c>
      <c r="Q1723">
        <f t="shared" si="593"/>
        <v>3</v>
      </c>
      <c r="R1723">
        <f t="shared" si="594"/>
        <v>1</v>
      </c>
      <c r="S1723">
        <f t="shared" si="595"/>
        <v>2005</v>
      </c>
      <c r="T1723" t="str">
        <f t="shared" si="596"/>
        <v>FY2005-03</v>
      </c>
      <c r="U1723" t="str">
        <f t="shared" si="597"/>
        <v>FY2005Q1</v>
      </c>
    </row>
    <row r="1724" spans="1:21">
      <c r="A1724" t="str">
        <f t="shared" si="578"/>
        <v>20040918</v>
      </c>
      <c r="B1724" s="1">
        <f t="shared" si="577"/>
        <v>38248</v>
      </c>
      <c r="C1724" s="1" t="str">
        <f t="shared" si="579"/>
        <v>2004/09/18</v>
      </c>
      <c r="D1724">
        <f t="shared" si="580"/>
        <v>7</v>
      </c>
      <c r="E1724" t="str">
        <f t="shared" si="581"/>
        <v>Saturday</v>
      </c>
      <c r="F1724">
        <f t="shared" si="582"/>
        <v>18</v>
      </c>
      <c r="G1724" s="2">
        <f t="shared" si="583"/>
        <v>262</v>
      </c>
      <c r="H1724" t="str">
        <f t="shared" si="584"/>
        <v>Weekend</v>
      </c>
      <c r="I1724">
        <f t="shared" si="585"/>
        <v>38</v>
      </c>
      <c r="J1724" t="str">
        <f t="shared" si="586"/>
        <v>September</v>
      </c>
      <c r="K1724">
        <f t="shared" si="587"/>
        <v>9</v>
      </c>
      <c r="L1724" s="1" t="str">
        <f t="shared" si="588"/>
        <v>N</v>
      </c>
      <c r="M1724">
        <f t="shared" si="589"/>
        <v>3</v>
      </c>
      <c r="N1724">
        <f t="shared" si="590"/>
        <v>2004</v>
      </c>
      <c r="O1724" t="str">
        <f t="shared" si="591"/>
        <v>2004-09</v>
      </c>
      <c r="P1724" t="str">
        <f t="shared" si="592"/>
        <v>2004Q3</v>
      </c>
      <c r="Q1724">
        <f t="shared" si="593"/>
        <v>3</v>
      </c>
      <c r="R1724">
        <f t="shared" si="594"/>
        <v>1</v>
      </c>
      <c r="S1724">
        <f t="shared" si="595"/>
        <v>2005</v>
      </c>
      <c r="T1724" t="str">
        <f t="shared" si="596"/>
        <v>FY2005-03</v>
      </c>
      <c r="U1724" t="str">
        <f t="shared" si="597"/>
        <v>FY2005Q1</v>
      </c>
    </row>
    <row r="1725" spans="1:21">
      <c r="A1725" t="str">
        <f t="shared" si="578"/>
        <v>20040919</v>
      </c>
      <c r="B1725" s="1">
        <f t="shared" si="577"/>
        <v>38249</v>
      </c>
      <c r="C1725" s="1" t="str">
        <f t="shared" si="579"/>
        <v>2004/09/19</v>
      </c>
      <c r="D1725">
        <f t="shared" si="580"/>
        <v>1</v>
      </c>
      <c r="E1725" t="str">
        <f t="shared" si="581"/>
        <v>Sunday</v>
      </c>
      <c r="F1725">
        <f t="shared" si="582"/>
        <v>19</v>
      </c>
      <c r="G1725" s="2">
        <f t="shared" si="583"/>
        <v>263</v>
      </c>
      <c r="H1725" t="str">
        <f t="shared" si="584"/>
        <v>Weekday</v>
      </c>
      <c r="I1725">
        <f t="shared" si="585"/>
        <v>39</v>
      </c>
      <c r="J1725" t="str">
        <f t="shared" si="586"/>
        <v>September</v>
      </c>
      <c r="K1725">
        <f t="shared" si="587"/>
        <v>9</v>
      </c>
      <c r="L1725" s="1" t="str">
        <f t="shared" si="588"/>
        <v>N</v>
      </c>
      <c r="M1725">
        <f t="shared" si="589"/>
        <v>3</v>
      </c>
      <c r="N1725">
        <f t="shared" si="590"/>
        <v>2004</v>
      </c>
      <c r="O1725" t="str">
        <f t="shared" si="591"/>
        <v>2004-09</v>
      </c>
      <c r="P1725" t="str">
        <f t="shared" si="592"/>
        <v>2004Q3</v>
      </c>
      <c r="Q1725">
        <f t="shared" si="593"/>
        <v>3</v>
      </c>
      <c r="R1725">
        <f t="shared" si="594"/>
        <v>1</v>
      </c>
      <c r="S1725">
        <f t="shared" si="595"/>
        <v>2005</v>
      </c>
      <c r="T1725" t="str">
        <f t="shared" si="596"/>
        <v>FY2005-03</v>
      </c>
      <c r="U1725" t="str">
        <f t="shared" si="597"/>
        <v>FY2005Q1</v>
      </c>
    </row>
    <row r="1726" spans="1:21">
      <c r="A1726" t="str">
        <f t="shared" si="578"/>
        <v>20040920</v>
      </c>
      <c r="B1726" s="1">
        <f t="shared" si="577"/>
        <v>38250</v>
      </c>
      <c r="C1726" s="1" t="str">
        <f t="shared" si="579"/>
        <v>2004/09/20</v>
      </c>
      <c r="D1726">
        <f t="shared" si="580"/>
        <v>2</v>
      </c>
      <c r="E1726" t="str">
        <f t="shared" si="581"/>
        <v>Monday</v>
      </c>
      <c r="F1726">
        <f t="shared" si="582"/>
        <v>20</v>
      </c>
      <c r="G1726" s="2">
        <f t="shared" si="583"/>
        <v>264</v>
      </c>
      <c r="H1726" t="str">
        <f t="shared" si="584"/>
        <v>Weekday</v>
      </c>
      <c r="I1726">
        <f t="shared" si="585"/>
        <v>39</v>
      </c>
      <c r="J1726" t="str">
        <f t="shared" si="586"/>
        <v>September</v>
      </c>
      <c r="K1726">
        <f t="shared" si="587"/>
        <v>9</v>
      </c>
      <c r="L1726" s="1" t="str">
        <f t="shared" si="588"/>
        <v>N</v>
      </c>
      <c r="M1726">
        <f t="shared" si="589"/>
        <v>3</v>
      </c>
      <c r="N1726">
        <f t="shared" si="590"/>
        <v>2004</v>
      </c>
      <c r="O1726" t="str">
        <f t="shared" si="591"/>
        <v>2004-09</v>
      </c>
      <c r="P1726" t="str">
        <f t="shared" si="592"/>
        <v>2004Q3</v>
      </c>
      <c r="Q1726">
        <f t="shared" si="593"/>
        <v>3</v>
      </c>
      <c r="R1726">
        <f t="shared" si="594"/>
        <v>1</v>
      </c>
      <c r="S1726">
        <f t="shared" si="595"/>
        <v>2005</v>
      </c>
      <c r="T1726" t="str">
        <f t="shared" si="596"/>
        <v>FY2005-03</v>
      </c>
      <c r="U1726" t="str">
        <f t="shared" si="597"/>
        <v>FY2005Q1</v>
      </c>
    </row>
    <row r="1727" spans="1:21">
      <c r="A1727" t="str">
        <f t="shared" si="578"/>
        <v>20040921</v>
      </c>
      <c r="B1727" s="1">
        <f t="shared" si="577"/>
        <v>38251</v>
      </c>
      <c r="C1727" s="1" t="str">
        <f t="shared" si="579"/>
        <v>2004/09/21</v>
      </c>
      <c r="D1727">
        <f t="shared" si="580"/>
        <v>3</v>
      </c>
      <c r="E1727" t="str">
        <f t="shared" si="581"/>
        <v>Tuesday</v>
      </c>
      <c r="F1727">
        <f t="shared" si="582"/>
        <v>21</v>
      </c>
      <c r="G1727" s="2">
        <f t="shared" si="583"/>
        <v>265</v>
      </c>
      <c r="H1727" t="str">
        <f t="shared" si="584"/>
        <v>Weekday</v>
      </c>
      <c r="I1727">
        <f t="shared" si="585"/>
        <v>39</v>
      </c>
      <c r="J1727" t="str">
        <f t="shared" si="586"/>
        <v>September</v>
      </c>
      <c r="K1727">
        <f t="shared" si="587"/>
        <v>9</v>
      </c>
      <c r="L1727" s="1" t="str">
        <f t="shared" si="588"/>
        <v>N</v>
      </c>
      <c r="M1727">
        <f t="shared" si="589"/>
        <v>3</v>
      </c>
      <c r="N1727">
        <f t="shared" si="590"/>
        <v>2004</v>
      </c>
      <c r="O1727" t="str">
        <f t="shared" si="591"/>
        <v>2004-09</v>
      </c>
      <c r="P1727" t="str">
        <f t="shared" si="592"/>
        <v>2004Q3</v>
      </c>
      <c r="Q1727">
        <f t="shared" si="593"/>
        <v>3</v>
      </c>
      <c r="R1727">
        <f t="shared" si="594"/>
        <v>1</v>
      </c>
      <c r="S1727">
        <f t="shared" si="595"/>
        <v>2005</v>
      </c>
      <c r="T1727" t="str">
        <f t="shared" si="596"/>
        <v>FY2005-03</v>
      </c>
      <c r="U1727" t="str">
        <f t="shared" si="597"/>
        <v>FY2005Q1</v>
      </c>
    </row>
    <row r="1728" spans="1:21">
      <c r="A1728" t="str">
        <f t="shared" si="578"/>
        <v>20040922</v>
      </c>
      <c r="B1728" s="1">
        <f t="shared" si="577"/>
        <v>38252</v>
      </c>
      <c r="C1728" s="1" t="str">
        <f t="shared" si="579"/>
        <v>2004/09/22</v>
      </c>
      <c r="D1728">
        <f t="shared" si="580"/>
        <v>4</v>
      </c>
      <c r="E1728" t="str">
        <f t="shared" si="581"/>
        <v>Wednesday</v>
      </c>
      <c r="F1728">
        <f t="shared" si="582"/>
        <v>22</v>
      </c>
      <c r="G1728" s="2">
        <f t="shared" si="583"/>
        <v>266</v>
      </c>
      <c r="H1728" t="str">
        <f t="shared" si="584"/>
        <v>Weekday</v>
      </c>
      <c r="I1728">
        <f t="shared" si="585"/>
        <v>39</v>
      </c>
      <c r="J1728" t="str">
        <f t="shared" si="586"/>
        <v>September</v>
      </c>
      <c r="K1728">
        <f t="shared" si="587"/>
        <v>9</v>
      </c>
      <c r="L1728" s="1" t="str">
        <f t="shared" si="588"/>
        <v>N</v>
      </c>
      <c r="M1728">
        <f t="shared" si="589"/>
        <v>3</v>
      </c>
      <c r="N1728">
        <f t="shared" si="590"/>
        <v>2004</v>
      </c>
      <c r="O1728" t="str">
        <f t="shared" si="591"/>
        <v>2004-09</v>
      </c>
      <c r="P1728" t="str">
        <f t="shared" si="592"/>
        <v>2004Q3</v>
      </c>
      <c r="Q1728">
        <f t="shared" si="593"/>
        <v>3</v>
      </c>
      <c r="R1728">
        <f t="shared" si="594"/>
        <v>1</v>
      </c>
      <c r="S1728">
        <f t="shared" si="595"/>
        <v>2005</v>
      </c>
      <c r="T1728" t="str">
        <f t="shared" si="596"/>
        <v>FY2005-03</v>
      </c>
      <c r="U1728" t="str">
        <f t="shared" si="597"/>
        <v>FY2005Q1</v>
      </c>
    </row>
    <row r="1729" spans="1:21">
      <c r="A1729" t="str">
        <f t="shared" si="578"/>
        <v>20040923</v>
      </c>
      <c r="B1729" s="1">
        <f t="shared" si="577"/>
        <v>38253</v>
      </c>
      <c r="C1729" s="1" t="str">
        <f t="shared" si="579"/>
        <v>2004/09/23</v>
      </c>
      <c r="D1729">
        <f t="shared" si="580"/>
        <v>5</v>
      </c>
      <c r="E1729" t="str">
        <f t="shared" si="581"/>
        <v>Thursday</v>
      </c>
      <c r="F1729">
        <f t="shared" si="582"/>
        <v>23</v>
      </c>
      <c r="G1729" s="2">
        <f t="shared" si="583"/>
        <v>267</v>
      </c>
      <c r="H1729" t="str">
        <f t="shared" si="584"/>
        <v>Weekday</v>
      </c>
      <c r="I1729">
        <f t="shared" si="585"/>
        <v>39</v>
      </c>
      <c r="J1729" t="str">
        <f t="shared" si="586"/>
        <v>September</v>
      </c>
      <c r="K1729">
        <f t="shared" si="587"/>
        <v>9</v>
      </c>
      <c r="L1729" s="1" t="str">
        <f t="shared" si="588"/>
        <v>N</v>
      </c>
      <c r="M1729">
        <f t="shared" si="589"/>
        <v>3</v>
      </c>
      <c r="N1729">
        <f t="shared" si="590"/>
        <v>2004</v>
      </c>
      <c r="O1729" t="str">
        <f t="shared" si="591"/>
        <v>2004-09</v>
      </c>
      <c r="P1729" t="str">
        <f t="shared" si="592"/>
        <v>2004Q3</v>
      </c>
      <c r="Q1729">
        <f t="shared" si="593"/>
        <v>3</v>
      </c>
      <c r="R1729">
        <f t="shared" si="594"/>
        <v>1</v>
      </c>
      <c r="S1729">
        <f t="shared" si="595"/>
        <v>2005</v>
      </c>
      <c r="T1729" t="str">
        <f t="shared" si="596"/>
        <v>FY2005-03</v>
      </c>
      <c r="U1729" t="str">
        <f t="shared" si="597"/>
        <v>FY2005Q1</v>
      </c>
    </row>
    <row r="1730" spans="1:21">
      <c r="A1730" t="str">
        <f t="shared" si="578"/>
        <v>20040924</v>
      </c>
      <c r="B1730" s="1">
        <f t="shared" si="577"/>
        <v>38254</v>
      </c>
      <c r="C1730" s="1" t="str">
        <f t="shared" si="579"/>
        <v>2004/09/24</v>
      </c>
      <c r="D1730">
        <f t="shared" si="580"/>
        <v>6</v>
      </c>
      <c r="E1730" t="str">
        <f t="shared" si="581"/>
        <v>Friday</v>
      </c>
      <c r="F1730">
        <f t="shared" si="582"/>
        <v>24</v>
      </c>
      <c r="G1730" s="2">
        <f t="shared" si="583"/>
        <v>268</v>
      </c>
      <c r="H1730" t="str">
        <f t="shared" si="584"/>
        <v>Weekend</v>
      </c>
      <c r="I1730">
        <f t="shared" si="585"/>
        <v>39</v>
      </c>
      <c r="J1730" t="str">
        <f t="shared" si="586"/>
        <v>September</v>
      </c>
      <c r="K1730">
        <f t="shared" si="587"/>
        <v>9</v>
      </c>
      <c r="L1730" s="1" t="str">
        <f t="shared" si="588"/>
        <v>N</v>
      </c>
      <c r="M1730">
        <f t="shared" si="589"/>
        <v>3</v>
      </c>
      <c r="N1730">
        <f t="shared" si="590"/>
        <v>2004</v>
      </c>
      <c r="O1730" t="str">
        <f t="shared" si="591"/>
        <v>2004-09</v>
      </c>
      <c r="P1730" t="str">
        <f t="shared" si="592"/>
        <v>2004Q3</v>
      </c>
      <c r="Q1730">
        <f t="shared" si="593"/>
        <v>3</v>
      </c>
      <c r="R1730">
        <f t="shared" si="594"/>
        <v>1</v>
      </c>
      <c r="S1730">
        <f t="shared" si="595"/>
        <v>2005</v>
      </c>
      <c r="T1730" t="str">
        <f t="shared" si="596"/>
        <v>FY2005-03</v>
      </c>
      <c r="U1730" t="str">
        <f t="shared" si="597"/>
        <v>FY2005Q1</v>
      </c>
    </row>
    <row r="1731" spans="1:21">
      <c r="A1731" t="str">
        <f t="shared" si="578"/>
        <v>20040925</v>
      </c>
      <c r="B1731" s="1">
        <f t="shared" si="577"/>
        <v>38255</v>
      </c>
      <c r="C1731" s="1" t="str">
        <f t="shared" si="579"/>
        <v>2004/09/25</v>
      </c>
      <c r="D1731">
        <f t="shared" si="580"/>
        <v>7</v>
      </c>
      <c r="E1731" t="str">
        <f t="shared" si="581"/>
        <v>Saturday</v>
      </c>
      <c r="F1731">
        <f t="shared" si="582"/>
        <v>25</v>
      </c>
      <c r="G1731" s="2">
        <f t="shared" si="583"/>
        <v>269</v>
      </c>
      <c r="H1731" t="str">
        <f t="shared" si="584"/>
        <v>Weekend</v>
      </c>
      <c r="I1731">
        <f t="shared" si="585"/>
        <v>39</v>
      </c>
      <c r="J1731" t="str">
        <f t="shared" si="586"/>
        <v>September</v>
      </c>
      <c r="K1731">
        <f t="shared" si="587"/>
        <v>9</v>
      </c>
      <c r="L1731" s="1" t="str">
        <f t="shared" si="588"/>
        <v>N</v>
      </c>
      <c r="M1731">
        <f t="shared" si="589"/>
        <v>3</v>
      </c>
      <c r="N1731">
        <f t="shared" si="590"/>
        <v>2004</v>
      </c>
      <c r="O1731" t="str">
        <f t="shared" si="591"/>
        <v>2004-09</v>
      </c>
      <c r="P1731" t="str">
        <f t="shared" si="592"/>
        <v>2004Q3</v>
      </c>
      <c r="Q1731">
        <f t="shared" si="593"/>
        <v>3</v>
      </c>
      <c r="R1731">
        <f t="shared" si="594"/>
        <v>1</v>
      </c>
      <c r="S1731">
        <f t="shared" si="595"/>
        <v>2005</v>
      </c>
      <c r="T1731" t="str">
        <f t="shared" si="596"/>
        <v>FY2005-03</v>
      </c>
      <c r="U1731" t="str">
        <f t="shared" si="597"/>
        <v>FY2005Q1</v>
      </c>
    </row>
    <row r="1732" spans="1:21">
      <c r="A1732" t="str">
        <f t="shared" si="578"/>
        <v>20040926</v>
      </c>
      <c r="B1732" s="1">
        <f t="shared" si="577"/>
        <v>38256</v>
      </c>
      <c r="C1732" s="1" t="str">
        <f t="shared" si="579"/>
        <v>2004/09/26</v>
      </c>
      <c r="D1732">
        <f t="shared" si="580"/>
        <v>1</v>
      </c>
      <c r="E1732" t="str">
        <f t="shared" si="581"/>
        <v>Sunday</v>
      </c>
      <c r="F1732">
        <f t="shared" si="582"/>
        <v>26</v>
      </c>
      <c r="G1732" s="2">
        <f t="shared" si="583"/>
        <v>270</v>
      </c>
      <c r="H1732" t="str">
        <f t="shared" si="584"/>
        <v>Weekday</v>
      </c>
      <c r="I1732">
        <f t="shared" si="585"/>
        <v>40</v>
      </c>
      <c r="J1732" t="str">
        <f t="shared" si="586"/>
        <v>September</v>
      </c>
      <c r="K1732">
        <f t="shared" si="587"/>
        <v>9</v>
      </c>
      <c r="L1732" s="1" t="str">
        <f t="shared" si="588"/>
        <v>N</v>
      </c>
      <c r="M1732">
        <f t="shared" si="589"/>
        <v>3</v>
      </c>
      <c r="N1732">
        <f t="shared" si="590"/>
        <v>2004</v>
      </c>
      <c r="O1732" t="str">
        <f t="shared" si="591"/>
        <v>2004-09</v>
      </c>
      <c r="P1732" t="str">
        <f t="shared" si="592"/>
        <v>2004Q3</v>
      </c>
      <c r="Q1732">
        <f t="shared" si="593"/>
        <v>3</v>
      </c>
      <c r="R1732">
        <f t="shared" si="594"/>
        <v>1</v>
      </c>
      <c r="S1732">
        <f t="shared" si="595"/>
        <v>2005</v>
      </c>
      <c r="T1732" t="str">
        <f t="shared" si="596"/>
        <v>FY2005-03</v>
      </c>
      <c r="U1732" t="str">
        <f t="shared" si="597"/>
        <v>FY2005Q1</v>
      </c>
    </row>
    <row r="1733" spans="1:21">
      <c r="A1733" t="str">
        <f t="shared" si="578"/>
        <v>20040927</v>
      </c>
      <c r="B1733" s="1">
        <f t="shared" si="577"/>
        <v>38257</v>
      </c>
      <c r="C1733" s="1" t="str">
        <f t="shared" si="579"/>
        <v>2004/09/27</v>
      </c>
      <c r="D1733">
        <f t="shared" si="580"/>
        <v>2</v>
      </c>
      <c r="E1733" t="str">
        <f t="shared" si="581"/>
        <v>Monday</v>
      </c>
      <c r="F1733">
        <f t="shared" si="582"/>
        <v>27</v>
      </c>
      <c r="G1733" s="2">
        <f t="shared" si="583"/>
        <v>271</v>
      </c>
      <c r="H1733" t="str">
        <f t="shared" si="584"/>
        <v>Weekday</v>
      </c>
      <c r="I1733">
        <f t="shared" si="585"/>
        <v>40</v>
      </c>
      <c r="J1733" t="str">
        <f t="shared" si="586"/>
        <v>September</v>
      </c>
      <c r="K1733">
        <f t="shared" si="587"/>
        <v>9</v>
      </c>
      <c r="L1733" s="1" t="str">
        <f t="shared" si="588"/>
        <v>N</v>
      </c>
      <c r="M1733">
        <f t="shared" si="589"/>
        <v>3</v>
      </c>
      <c r="N1733">
        <f t="shared" si="590"/>
        <v>2004</v>
      </c>
      <c r="O1733" t="str">
        <f t="shared" si="591"/>
        <v>2004-09</v>
      </c>
      <c r="P1733" t="str">
        <f t="shared" si="592"/>
        <v>2004Q3</v>
      </c>
      <c r="Q1733">
        <f t="shared" si="593"/>
        <v>3</v>
      </c>
      <c r="R1733">
        <f t="shared" si="594"/>
        <v>1</v>
      </c>
      <c r="S1733">
        <f t="shared" si="595"/>
        <v>2005</v>
      </c>
      <c r="T1733" t="str">
        <f t="shared" si="596"/>
        <v>FY2005-03</v>
      </c>
      <c r="U1733" t="str">
        <f t="shared" si="597"/>
        <v>FY2005Q1</v>
      </c>
    </row>
    <row r="1734" spans="1:21">
      <c r="A1734" t="str">
        <f t="shared" si="578"/>
        <v>20040928</v>
      </c>
      <c r="B1734" s="1">
        <f t="shared" si="577"/>
        <v>38258</v>
      </c>
      <c r="C1734" s="1" t="str">
        <f t="shared" si="579"/>
        <v>2004/09/28</v>
      </c>
      <c r="D1734">
        <f t="shared" si="580"/>
        <v>3</v>
      </c>
      <c r="E1734" t="str">
        <f t="shared" si="581"/>
        <v>Tuesday</v>
      </c>
      <c r="F1734">
        <f t="shared" si="582"/>
        <v>28</v>
      </c>
      <c r="G1734" s="2">
        <f t="shared" si="583"/>
        <v>272</v>
      </c>
      <c r="H1734" t="str">
        <f t="shared" si="584"/>
        <v>Weekday</v>
      </c>
      <c r="I1734">
        <f t="shared" si="585"/>
        <v>40</v>
      </c>
      <c r="J1734" t="str">
        <f t="shared" si="586"/>
        <v>September</v>
      </c>
      <c r="K1734">
        <f t="shared" si="587"/>
        <v>9</v>
      </c>
      <c r="L1734" s="1" t="str">
        <f t="shared" si="588"/>
        <v>N</v>
      </c>
      <c r="M1734">
        <f t="shared" si="589"/>
        <v>3</v>
      </c>
      <c r="N1734">
        <f t="shared" si="590"/>
        <v>2004</v>
      </c>
      <c r="O1734" t="str">
        <f t="shared" si="591"/>
        <v>2004-09</v>
      </c>
      <c r="P1734" t="str">
        <f t="shared" si="592"/>
        <v>2004Q3</v>
      </c>
      <c r="Q1734">
        <f t="shared" si="593"/>
        <v>3</v>
      </c>
      <c r="R1734">
        <f t="shared" si="594"/>
        <v>1</v>
      </c>
      <c r="S1734">
        <f t="shared" si="595"/>
        <v>2005</v>
      </c>
      <c r="T1734" t="str">
        <f t="shared" si="596"/>
        <v>FY2005-03</v>
      </c>
      <c r="U1734" t="str">
        <f t="shared" si="597"/>
        <v>FY2005Q1</v>
      </c>
    </row>
    <row r="1735" spans="1:21">
      <c r="A1735" t="str">
        <f t="shared" si="578"/>
        <v>20040929</v>
      </c>
      <c r="B1735" s="1">
        <f t="shared" si="577"/>
        <v>38259</v>
      </c>
      <c r="C1735" s="1" t="str">
        <f t="shared" si="579"/>
        <v>2004/09/29</v>
      </c>
      <c r="D1735">
        <f t="shared" si="580"/>
        <v>4</v>
      </c>
      <c r="E1735" t="str">
        <f t="shared" si="581"/>
        <v>Wednesday</v>
      </c>
      <c r="F1735">
        <f t="shared" si="582"/>
        <v>29</v>
      </c>
      <c r="G1735" s="2">
        <f t="shared" si="583"/>
        <v>273</v>
      </c>
      <c r="H1735" t="str">
        <f t="shared" si="584"/>
        <v>Weekday</v>
      </c>
      <c r="I1735">
        <f t="shared" si="585"/>
        <v>40</v>
      </c>
      <c r="J1735" t="str">
        <f t="shared" si="586"/>
        <v>September</v>
      </c>
      <c r="K1735">
        <f t="shared" si="587"/>
        <v>9</v>
      </c>
      <c r="L1735" s="1" t="str">
        <f t="shared" si="588"/>
        <v>N</v>
      </c>
      <c r="M1735">
        <f t="shared" si="589"/>
        <v>3</v>
      </c>
      <c r="N1735">
        <f t="shared" si="590"/>
        <v>2004</v>
      </c>
      <c r="O1735" t="str">
        <f t="shared" si="591"/>
        <v>2004-09</v>
      </c>
      <c r="P1735" t="str">
        <f t="shared" si="592"/>
        <v>2004Q3</v>
      </c>
      <c r="Q1735">
        <f t="shared" si="593"/>
        <v>3</v>
      </c>
      <c r="R1735">
        <f t="shared" si="594"/>
        <v>1</v>
      </c>
      <c r="S1735">
        <f t="shared" si="595"/>
        <v>2005</v>
      </c>
      <c r="T1735" t="str">
        <f t="shared" si="596"/>
        <v>FY2005-03</v>
      </c>
      <c r="U1735" t="str">
        <f t="shared" si="597"/>
        <v>FY2005Q1</v>
      </c>
    </row>
    <row r="1736" spans="1:21">
      <c r="A1736" t="str">
        <f t="shared" si="578"/>
        <v>20040930</v>
      </c>
      <c r="B1736" s="1">
        <f t="shared" si="577"/>
        <v>38260</v>
      </c>
      <c r="C1736" s="1" t="str">
        <f t="shared" si="579"/>
        <v>2004/09/30</v>
      </c>
      <c r="D1736">
        <f t="shared" si="580"/>
        <v>5</v>
      </c>
      <c r="E1736" t="str">
        <f t="shared" si="581"/>
        <v>Thursday</v>
      </c>
      <c r="F1736">
        <f t="shared" si="582"/>
        <v>30</v>
      </c>
      <c r="G1736" s="2">
        <f t="shared" si="583"/>
        <v>274</v>
      </c>
      <c r="H1736" t="str">
        <f t="shared" si="584"/>
        <v>Weekday</v>
      </c>
      <c r="I1736">
        <f t="shared" si="585"/>
        <v>40</v>
      </c>
      <c r="J1736" t="str">
        <f t="shared" si="586"/>
        <v>September</v>
      </c>
      <c r="K1736">
        <f t="shared" si="587"/>
        <v>9</v>
      </c>
      <c r="L1736" s="1" t="str">
        <f t="shared" si="588"/>
        <v>Y</v>
      </c>
      <c r="M1736">
        <f t="shared" si="589"/>
        <v>3</v>
      </c>
      <c r="N1736">
        <f t="shared" si="590"/>
        <v>2004</v>
      </c>
      <c r="O1736" t="str">
        <f t="shared" si="591"/>
        <v>2004-09</v>
      </c>
      <c r="P1736" t="str">
        <f t="shared" si="592"/>
        <v>2004Q3</v>
      </c>
      <c r="Q1736">
        <f t="shared" si="593"/>
        <v>3</v>
      </c>
      <c r="R1736">
        <f t="shared" si="594"/>
        <v>1</v>
      </c>
      <c r="S1736">
        <f t="shared" si="595"/>
        <v>2005</v>
      </c>
      <c r="T1736" t="str">
        <f t="shared" si="596"/>
        <v>FY2005-03</v>
      </c>
      <c r="U1736" t="str">
        <f t="shared" si="597"/>
        <v>FY2005Q1</v>
      </c>
    </row>
    <row r="1737" spans="1:21">
      <c r="A1737" t="str">
        <f t="shared" si="578"/>
        <v>20041001</v>
      </c>
      <c r="B1737" s="1">
        <f t="shared" si="577"/>
        <v>38261</v>
      </c>
      <c r="C1737" s="1" t="str">
        <f t="shared" si="579"/>
        <v>2004/10/01</v>
      </c>
      <c r="D1737">
        <f t="shared" si="580"/>
        <v>6</v>
      </c>
      <c r="E1737" t="str">
        <f t="shared" si="581"/>
        <v>Friday</v>
      </c>
      <c r="F1737">
        <f t="shared" si="582"/>
        <v>1</v>
      </c>
      <c r="G1737" s="2">
        <f t="shared" si="583"/>
        <v>275</v>
      </c>
      <c r="H1737" t="str">
        <f t="shared" si="584"/>
        <v>Weekend</v>
      </c>
      <c r="I1737">
        <f t="shared" si="585"/>
        <v>40</v>
      </c>
      <c r="J1737" t="str">
        <f t="shared" si="586"/>
        <v>October</v>
      </c>
      <c r="K1737">
        <f t="shared" si="587"/>
        <v>10</v>
      </c>
      <c r="L1737" s="1" t="str">
        <f t="shared" si="588"/>
        <v>N</v>
      </c>
      <c r="M1737">
        <f t="shared" si="589"/>
        <v>4</v>
      </c>
      <c r="N1737">
        <f t="shared" si="590"/>
        <v>2004</v>
      </c>
      <c r="O1737" t="str">
        <f t="shared" si="591"/>
        <v>2004-10</v>
      </c>
      <c r="P1737" t="str">
        <f t="shared" si="592"/>
        <v>2004Q4</v>
      </c>
      <c r="Q1737">
        <f t="shared" si="593"/>
        <v>4</v>
      </c>
      <c r="R1737">
        <f t="shared" si="594"/>
        <v>2</v>
      </c>
      <c r="S1737">
        <f t="shared" si="595"/>
        <v>2005</v>
      </c>
      <c r="T1737" t="str">
        <f t="shared" si="596"/>
        <v>FY2005-04</v>
      </c>
      <c r="U1737" t="str">
        <f t="shared" si="597"/>
        <v>FY2005Q2</v>
      </c>
    </row>
    <row r="1738" spans="1:21">
      <c r="A1738" t="str">
        <f t="shared" si="578"/>
        <v>20041002</v>
      </c>
      <c r="B1738" s="1">
        <f t="shared" si="577"/>
        <v>38262</v>
      </c>
      <c r="C1738" s="1" t="str">
        <f t="shared" si="579"/>
        <v>2004/10/02</v>
      </c>
      <c r="D1738">
        <f t="shared" si="580"/>
        <v>7</v>
      </c>
      <c r="E1738" t="str">
        <f t="shared" si="581"/>
        <v>Saturday</v>
      </c>
      <c r="F1738">
        <f t="shared" si="582"/>
        <v>2</v>
      </c>
      <c r="G1738" s="2">
        <f t="shared" si="583"/>
        <v>276</v>
      </c>
      <c r="H1738" t="str">
        <f t="shared" si="584"/>
        <v>Weekend</v>
      </c>
      <c r="I1738">
        <f t="shared" si="585"/>
        <v>40</v>
      </c>
      <c r="J1738" t="str">
        <f t="shared" si="586"/>
        <v>October</v>
      </c>
      <c r="K1738">
        <f t="shared" si="587"/>
        <v>10</v>
      </c>
      <c r="L1738" s="1" t="str">
        <f t="shared" si="588"/>
        <v>N</v>
      </c>
      <c r="M1738">
        <f t="shared" si="589"/>
        <v>4</v>
      </c>
      <c r="N1738">
        <f t="shared" si="590"/>
        <v>2004</v>
      </c>
      <c r="O1738" t="str">
        <f t="shared" si="591"/>
        <v>2004-10</v>
      </c>
      <c r="P1738" t="str">
        <f t="shared" si="592"/>
        <v>2004Q4</v>
      </c>
      <c r="Q1738">
        <f t="shared" si="593"/>
        <v>4</v>
      </c>
      <c r="R1738">
        <f t="shared" si="594"/>
        <v>2</v>
      </c>
      <c r="S1738">
        <f t="shared" si="595"/>
        <v>2005</v>
      </c>
      <c r="T1738" t="str">
        <f t="shared" si="596"/>
        <v>FY2005-04</v>
      </c>
      <c r="U1738" t="str">
        <f t="shared" si="597"/>
        <v>FY2005Q2</v>
      </c>
    </row>
    <row r="1739" spans="1:21">
      <c r="A1739" t="str">
        <f t="shared" si="578"/>
        <v>20041003</v>
      </c>
      <c r="B1739" s="1">
        <f t="shared" si="577"/>
        <v>38263</v>
      </c>
      <c r="C1739" s="1" t="str">
        <f t="shared" si="579"/>
        <v>2004/10/03</v>
      </c>
      <c r="D1739">
        <f t="shared" si="580"/>
        <v>1</v>
      </c>
      <c r="E1739" t="str">
        <f t="shared" si="581"/>
        <v>Sunday</v>
      </c>
      <c r="F1739">
        <f t="shared" si="582"/>
        <v>3</v>
      </c>
      <c r="G1739" s="2">
        <f t="shared" si="583"/>
        <v>277</v>
      </c>
      <c r="H1739" t="str">
        <f t="shared" si="584"/>
        <v>Weekday</v>
      </c>
      <c r="I1739">
        <f t="shared" si="585"/>
        <v>41</v>
      </c>
      <c r="J1739" t="str">
        <f t="shared" si="586"/>
        <v>October</v>
      </c>
      <c r="K1739">
        <f t="shared" si="587"/>
        <v>10</v>
      </c>
      <c r="L1739" s="1" t="str">
        <f t="shared" si="588"/>
        <v>N</v>
      </c>
      <c r="M1739">
        <f t="shared" si="589"/>
        <v>4</v>
      </c>
      <c r="N1739">
        <f t="shared" si="590"/>
        <v>2004</v>
      </c>
      <c r="O1739" t="str">
        <f t="shared" si="591"/>
        <v>2004-10</v>
      </c>
      <c r="P1739" t="str">
        <f t="shared" si="592"/>
        <v>2004Q4</v>
      </c>
      <c r="Q1739">
        <f t="shared" si="593"/>
        <v>4</v>
      </c>
      <c r="R1739">
        <f t="shared" si="594"/>
        <v>2</v>
      </c>
      <c r="S1739">
        <f t="shared" si="595"/>
        <v>2005</v>
      </c>
      <c r="T1739" t="str">
        <f t="shared" si="596"/>
        <v>FY2005-04</v>
      </c>
      <c r="U1739" t="str">
        <f t="shared" si="597"/>
        <v>FY2005Q2</v>
      </c>
    </row>
    <row r="1740" spans="1:21">
      <c r="A1740" t="str">
        <f t="shared" si="578"/>
        <v>20041004</v>
      </c>
      <c r="B1740" s="1">
        <f t="shared" si="577"/>
        <v>38264</v>
      </c>
      <c r="C1740" s="1" t="str">
        <f t="shared" si="579"/>
        <v>2004/10/04</v>
      </c>
      <c r="D1740">
        <f t="shared" si="580"/>
        <v>2</v>
      </c>
      <c r="E1740" t="str">
        <f t="shared" si="581"/>
        <v>Monday</v>
      </c>
      <c r="F1740">
        <f t="shared" si="582"/>
        <v>4</v>
      </c>
      <c r="G1740" s="2">
        <f t="shared" si="583"/>
        <v>278</v>
      </c>
      <c r="H1740" t="str">
        <f t="shared" si="584"/>
        <v>Weekday</v>
      </c>
      <c r="I1740">
        <f t="shared" si="585"/>
        <v>41</v>
      </c>
      <c r="J1740" t="str">
        <f t="shared" si="586"/>
        <v>October</v>
      </c>
      <c r="K1740">
        <f t="shared" si="587"/>
        <v>10</v>
      </c>
      <c r="L1740" s="1" t="str">
        <f t="shared" si="588"/>
        <v>N</v>
      </c>
      <c r="M1740">
        <f t="shared" si="589"/>
        <v>4</v>
      </c>
      <c r="N1740">
        <f t="shared" si="590"/>
        <v>2004</v>
      </c>
      <c r="O1740" t="str">
        <f t="shared" si="591"/>
        <v>2004-10</v>
      </c>
      <c r="P1740" t="str">
        <f t="shared" si="592"/>
        <v>2004Q4</v>
      </c>
      <c r="Q1740">
        <f t="shared" si="593"/>
        <v>4</v>
      </c>
      <c r="R1740">
        <f t="shared" si="594"/>
        <v>2</v>
      </c>
      <c r="S1740">
        <f t="shared" si="595"/>
        <v>2005</v>
      </c>
      <c r="T1740" t="str">
        <f t="shared" si="596"/>
        <v>FY2005-04</v>
      </c>
      <c r="U1740" t="str">
        <f t="shared" si="597"/>
        <v>FY2005Q2</v>
      </c>
    </row>
    <row r="1741" spans="1:21">
      <c r="A1741" t="str">
        <f t="shared" si="578"/>
        <v>20041005</v>
      </c>
      <c r="B1741" s="1">
        <f t="shared" si="577"/>
        <v>38265</v>
      </c>
      <c r="C1741" s="1" t="str">
        <f t="shared" si="579"/>
        <v>2004/10/05</v>
      </c>
      <c r="D1741">
        <f t="shared" si="580"/>
        <v>3</v>
      </c>
      <c r="E1741" t="str">
        <f t="shared" si="581"/>
        <v>Tuesday</v>
      </c>
      <c r="F1741">
        <f t="shared" si="582"/>
        <v>5</v>
      </c>
      <c r="G1741" s="2">
        <f t="shared" si="583"/>
        <v>279</v>
      </c>
      <c r="H1741" t="str">
        <f t="shared" si="584"/>
        <v>Weekday</v>
      </c>
      <c r="I1741">
        <f t="shared" si="585"/>
        <v>41</v>
      </c>
      <c r="J1741" t="str">
        <f t="shared" si="586"/>
        <v>October</v>
      </c>
      <c r="K1741">
        <f t="shared" si="587"/>
        <v>10</v>
      </c>
      <c r="L1741" s="1" t="str">
        <f t="shared" si="588"/>
        <v>N</v>
      </c>
      <c r="M1741">
        <f t="shared" si="589"/>
        <v>4</v>
      </c>
      <c r="N1741">
        <f t="shared" si="590"/>
        <v>2004</v>
      </c>
      <c r="O1741" t="str">
        <f t="shared" si="591"/>
        <v>2004-10</v>
      </c>
      <c r="P1741" t="str">
        <f t="shared" si="592"/>
        <v>2004Q4</v>
      </c>
      <c r="Q1741">
        <f t="shared" si="593"/>
        <v>4</v>
      </c>
      <c r="R1741">
        <f t="shared" si="594"/>
        <v>2</v>
      </c>
      <c r="S1741">
        <f t="shared" si="595"/>
        <v>2005</v>
      </c>
      <c r="T1741" t="str">
        <f t="shared" si="596"/>
        <v>FY2005-04</v>
      </c>
      <c r="U1741" t="str">
        <f t="shared" si="597"/>
        <v>FY2005Q2</v>
      </c>
    </row>
    <row r="1742" spans="1:21">
      <c r="A1742" t="str">
        <f t="shared" si="578"/>
        <v>20041006</v>
      </c>
      <c r="B1742" s="1">
        <f t="shared" si="577"/>
        <v>38266</v>
      </c>
      <c r="C1742" s="1" t="str">
        <f t="shared" si="579"/>
        <v>2004/10/06</v>
      </c>
      <c r="D1742">
        <f t="shared" si="580"/>
        <v>4</v>
      </c>
      <c r="E1742" t="str">
        <f t="shared" si="581"/>
        <v>Wednesday</v>
      </c>
      <c r="F1742">
        <f t="shared" si="582"/>
        <v>6</v>
      </c>
      <c r="G1742" s="2">
        <f t="shared" si="583"/>
        <v>280</v>
      </c>
      <c r="H1742" t="str">
        <f t="shared" si="584"/>
        <v>Weekday</v>
      </c>
      <c r="I1742">
        <f t="shared" si="585"/>
        <v>41</v>
      </c>
      <c r="J1742" t="str">
        <f t="shared" si="586"/>
        <v>October</v>
      </c>
      <c r="K1742">
        <f t="shared" si="587"/>
        <v>10</v>
      </c>
      <c r="L1742" s="1" t="str">
        <f t="shared" si="588"/>
        <v>N</v>
      </c>
      <c r="M1742">
        <f t="shared" si="589"/>
        <v>4</v>
      </c>
      <c r="N1742">
        <f t="shared" si="590"/>
        <v>2004</v>
      </c>
      <c r="O1742" t="str">
        <f t="shared" si="591"/>
        <v>2004-10</v>
      </c>
      <c r="P1742" t="str">
        <f t="shared" si="592"/>
        <v>2004Q4</v>
      </c>
      <c r="Q1742">
        <f t="shared" si="593"/>
        <v>4</v>
      </c>
      <c r="R1742">
        <f t="shared" si="594"/>
        <v>2</v>
      </c>
      <c r="S1742">
        <f t="shared" si="595"/>
        <v>2005</v>
      </c>
      <c r="T1742" t="str">
        <f t="shared" si="596"/>
        <v>FY2005-04</v>
      </c>
      <c r="U1742" t="str">
        <f t="shared" si="597"/>
        <v>FY2005Q2</v>
      </c>
    </row>
    <row r="1743" spans="1:21">
      <c r="A1743" t="str">
        <f t="shared" si="578"/>
        <v>20041007</v>
      </c>
      <c r="B1743" s="1">
        <f t="shared" si="577"/>
        <v>38267</v>
      </c>
      <c r="C1743" s="1" t="str">
        <f t="shared" si="579"/>
        <v>2004/10/07</v>
      </c>
      <c r="D1743">
        <f t="shared" si="580"/>
        <v>5</v>
      </c>
      <c r="E1743" t="str">
        <f t="shared" si="581"/>
        <v>Thursday</v>
      </c>
      <c r="F1743">
        <f t="shared" si="582"/>
        <v>7</v>
      </c>
      <c r="G1743" s="2">
        <f t="shared" si="583"/>
        <v>281</v>
      </c>
      <c r="H1743" t="str">
        <f t="shared" si="584"/>
        <v>Weekday</v>
      </c>
      <c r="I1743">
        <f t="shared" si="585"/>
        <v>41</v>
      </c>
      <c r="J1743" t="str">
        <f t="shared" si="586"/>
        <v>October</v>
      </c>
      <c r="K1743">
        <f t="shared" si="587"/>
        <v>10</v>
      </c>
      <c r="L1743" s="1" t="str">
        <f t="shared" si="588"/>
        <v>N</v>
      </c>
      <c r="M1743">
        <f t="shared" si="589"/>
        <v>4</v>
      </c>
      <c r="N1743">
        <f t="shared" si="590"/>
        <v>2004</v>
      </c>
      <c r="O1743" t="str">
        <f t="shared" si="591"/>
        <v>2004-10</v>
      </c>
      <c r="P1743" t="str">
        <f t="shared" si="592"/>
        <v>2004Q4</v>
      </c>
      <c r="Q1743">
        <f t="shared" si="593"/>
        <v>4</v>
      </c>
      <c r="R1743">
        <f t="shared" si="594"/>
        <v>2</v>
      </c>
      <c r="S1743">
        <f t="shared" si="595"/>
        <v>2005</v>
      </c>
      <c r="T1743" t="str">
        <f t="shared" si="596"/>
        <v>FY2005-04</v>
      </c>
      <c r="U1743" t="str">
        <f t="shared" si="597"/>
        <v>FY2005Q2</v>
      </c>
    </row>
    <row r="1744" spans="1:21">
      <c r="A1744" t="str">
        <f t="shared" si="578"/>
        <v>20041008</v>
      </c>
      <c r="B1744" s="1">
        <f t="shared" si="577"/>
        <v>38268</v>
      </c>
      <c r="C1744" s="1" t="str">
        <f t="shared" si="579"/>
        <v>2004/10/08</v>
      </c>
      <c r="D1744">
        <f t="shared" si="580"/>
        <v>6</v>
      </c>
      <c r="E1744" t="str">
        <f t="shared" si="581"/>
        <v>Friday</v>
      </c>
      <c r="F1744">
        <f t="shared" si="582"/>
        <v>8</v>
      </c>
      <c r="G1744" s="2">
        <f t="shared" si="583"/>
        <v>282</v>
      </c>
      <c r="H1744" t="str">
        <f t="shared" si="584"/>
        <v>Weekend</v>
      </c>
      <c r="I1744">
        <f t="shared" si="585"/>
        <v>41</v>
      </c>
      <c r="J1744" t="str">
        <f t="shared" si="586"/>
        <v>October</v>
      </c>
      <c r="K1744">
        <f t="shared" si="587"/>
        <v>10</v>
      </c>
      <c r="L1744" s="1" t="str">
        <f t="shared" si="588"/>
        <v>N</v>
      </c>
      <c r="M1744">
        <f t="shared" si="589"/>
        <v>4</v>
      </c>
      <c r="N1744">
        <f t="shared" si="590"/>
        <v>2004</v>
      </c>
      <c r="O1744" t="str">
        <f t="shared" si="591"/>
        <v>2004-10</v>
      </c>
      <c r="P1744" t="str">
        <f t="shared" si="592"/>
        <v>2004Q4</v>
      </c>
      <c r="Q1744">
        <f t="shared" si="593"/>
        <v>4</v>
      </c>
      <c r="R1744">
        <f t="shared" si="594"/>
        <v>2</v>
      </c>
      <c r="S1744">
        <f t="shared" si="595"/>
        <v>2005</v>
      </c>
      <c r="T1744" t="str">
        <f t="shared" si="596"/>
        <v>FY2005-04</v>
      </c>
      <c r="U1744" t="str">
        <f t="shared" si="597"/>
        <v>FY2005Q2</v>
      </c>
    </row>
    <row r="1745" spans="1:21">
      <c r="A1745" t="str">
        <f t="shared" si="578"/>
        <v>20041009</v>
      </c>
      <c r="B1745" s="1">
        <f t="shared" si="577"/>
        <v>38269</v>
      </c>
      <c r="C1745" s="1" t="str">
        <f t="shared" si="579"/>
        <v>2004/10/09</v>
      </c>
      <c r="D1745">
        <f t="shared" si="580"/>
        <v>7</v>
      </c>
      <c r="E1745" t="str">
        <f t="shared" si="581"/>
        <v>Saturday</v>
      </c>
      <c r="F1745">
        <f t="shared" si="582"/>
        <v>9</v>
      </c>
      <c r="G1745" s="2">
        <f t="shared" si="583"/>
        <v>283</v>
      </c>
      <c r="H1745" t="str">
        <f t="shared" si="584"/>
        <v>Weekend</v>
      </c>
      <c r="I1745">
        <f t="shared" si="585"/>
        <v>41</v>
      </c>
      <c r="J1745" t="str">
        <f t="shared" si="586"/>
        <v>October</v>
      </c>
      <c r="K1745">
        <f t="shared" si="587"/>
        <v>10</v>
      </c>
      <c r="L1745" s="1" t="str">
        <f t="shared" si="588"/>
        <v>N</v>
      </c>
      <c r="M1745">
        <f t="shared" si="589"/>
        <v>4</v>
      </c>
      <c r="N1745">
        <f t="shared" si="590"/>
        <v>2004</v>
      </c>
      <c r="O1745" t="str">
        <f t="shared" si="591"/>
        <v>2004-10</v>
      </c>
      <c r="P1745" t="str">
        <f t="shared" si="592"/>
        <v>2004Q4</v>
      </c>
      <c r="Q1745">
        <f t="shared" si="593"/>
        <v>4</v>
      </c>
      <c r="R1745">
        <f t="shared" si="594"/>
        <v>2</v>
      </c>
      <c r="S1745">
        <f t="shared" si="595"/>
        <v>2005</v>
      </c>
      <c r="T1745" t="str">
        <f t="shared" si="596"/>
        <v>FY2005-04</v>
      </c>
      <c r="U1745" t="str">
        <f t="shared" si="597"/>
        <v>FY2005Q2</v>
      </c>
    </row>
    <row r="1746" spans="1:21">
      <c r="A1746" t="str">
        <f t="shared" si="578"/>
        <v>20041010</v>
      </c>
      <c r="B1746" s="1">
        <f t="shared" si="577"/>
        <v>38270</v>
      </c>
      <c r="C1746" s="1" t="str">
        <f t="shared" si="579"/>
        <v>2004/10/10</v>
      </c>
      <c r="D1746">
        <f t="shared" si="580"/>
        <v>1</v>
      </c>
      <c r="E1746" t="str">
        <f t="shared" si="581"/>
        <v>Sunday</v>
      </c>
      <c r="F1746">
        <f t="shared" si="582"/>
        <v>10</v>
      </c>
      <c r="G1746" s="2">
        <f t="shared" si="583"/>
        <v>284</v>
      </c>
      <c r="H1746" t="str">
        <f t="shared" si="584"/>
        <v>Weekday</v>
      </c>
      <c r="I1746">
        <f t="shared" si="585"/>
        <v>42</v>
      </c>
      <c r="J1746" t="str">
        <f t="shared" si="586"/>
        <v>October</v>
      </c>
      <c r="K1746">
        <f t="shared" si="587"/>
        <v>10</v>
      </c>
      <c r="L1746" s="1" t="str">
        <f t="shared" si="588"/>
        <v>N</v>
      </c>
      <c r="M1746">
        <f t="shared" si="589"/>
        <v>4</v>
      </c>
      <c r="N1746">
        <f t="shared" si="590"/>
        <v>2004</v>
      </c>
      <c r="O1746" t="str">
        <f t="shared" si="591"/>
        <v>2004-10</v>
      </c>
      <c r="P1746" t="str">
        <f t="shared" si="592"/>
        <v>2004Q4</v>
      </c>
      <c r="Q1746">
        <f t="shared" si="593"/>
        <v>4</v>
      </c>
      <c r="R1746">
        <f t="shared" si="594"/>
        <v>2</v>
      </c>
      <c r="S1746">
        <f t="shared" si="595"/>
        <v>2005</v>
      </c>
      <c r="T1746" t="str">
        <f t="shared" si="596"/>
        <v>FY2005-04</v>
      </c>
      <c r="U1746" t="str">
        <f t="shared" si="597"/>
        <v>FY2005Q2</v>
      </c>
    </row>
    <row r="1747" spans="1:21">
      <c r="A1747" t="str">
        <f t="shared" si="578"/>
        <v>20041011</v>
      </c>
      <c r="B1747" s="1">
        <f t="shared" si="577"/>
        <v>38271</v>
      </c>
      <c r="C1747" s="1" t="str">
        <f t="shared" si="579"/>
        <v>2004/10/11</v>
      </c>
      <c r="D1747">
        <f t="shared" si="580"/>
        <v>2</v>
      </c>
      <c r="E1747" t="str">
        <f t="shared" si="581"/>
        <v>Monday</v>
      </c>
      <c r="F1747">
        <f t="shared" si="582"/>
        <v>11</v>
      </c>
      <c r="G1747" s="2">
        <f t="shared" si="583"/>
        <v>285</v>
      </c>
      <c r="H1747" t="str">
        <f t="shared" si="584"/>
        <v>Weekday</v>
      </c>
      <c r="I1747">
        <f t="shared" si="585"/>
        <v>42</v>
      </c>
      <c r="J1747" t="str">
        <f t="shared" si="586"/>
        <v>October</v>
      </c>
      <c r="K1747">
        <f t="shared" si="587"/>
        <v>10</v>
      </c>
      <c r="L1747" s="1" t="str">
        <f t="shared" si="588"/>
        <v>N</v>
      </c>
      <c r="M1747">
        <f t="shared" si="589"/>
        <v>4</v>
      </c>
      <c r="N1747">
        <f t="shared" si="590"/>
        <v>2004</v>
      </c>
      <c r="O1747" t="str">
        <f t="shared" si="591"/>
        <v>2004-10</v>
      </c>
      <c r="P1747" t="str">
        <f t="shared" si="592"/>
        <v>2004Q4</v>
      </c>
      <c r="Q1747">
        <f t="shared" si="593"/>
        <v>4</v>
      </c>
      <c r="R1747">
        <f t="shared" si="594"/>
        <v>2</v>
      </c>
      <c r="S1747">
        <f t="shared" si="595"/>
        <v>2005</v>
      </c>
      <c r="T1747" t="str">
        <f t="shared" si="596"/>
        <v>FY2005-04</v>
      </c>
      <c r="U1747" t="str">
        <f t="shared" si="597"/>
        <v>FY2005Q2</v>
      </c>
    </row>
    <row r="1748" spans="1:21">
      <c r="A1748" t="str">
        <f t="shared" si="578"/>
        <v>20041012</v>
      </c>
      <c r="B1748" s="1">
        <f t="shared" si="577"/>
        <v>38272</v>
      </c>
      <c r="C1748" s="1" t="str">
        <f t="shared" si="579"/>
        <v>2004/10/12</v>
      </c>
      <c r="D1748">
        <f t="shared" si="580"/>
        <v>3</v>
      </c>
      <c r="E1748" t="str">
        <f t="shared" si="581"/>
        <v>Tuesday</v>
      </c>
      <c r="F1748">
        <f t="shared" si="582"/>
        <v>12</v>
      </c>
      <c r="G1748" s="2">
        <f t="shared" si="583"/>
        <v>286</v>
      </c>
      <c r="H1748" t="str">
        <f t="shared" si="584"/>
        <v>Weekday</v>
      </c>
      <c r="I1748">
        <f t="shared" si="585"/>
        <v>42</v>
      </c>
      <c r="J1748" t="str">
        <f t="shared" si="586"/>
        <v>October</v>
      </c>
      <c r="K1748">
        <f t="shared" si="587"/>
        <v>10</v>
      </c>
      <c r="L1748" s="1" t="str">
        <f t="shared" si="588"/>
        <v>N</v>
      </c>
      <c r="M1748">
        <f t="shared" si="589"/>
        <v>4</v>
      </c>
      <c r="N1748">
        <f t="shared" si="590"/>
        <v>2004</v>
      </c>
      <c r="O1748" t="str">
        <f t="shared" si="591"/>
        <v>2004-10</v>
      </c>
      <c r="P1748" t="str">
        <f t="shared" si="592"/>
        <v>2004Q4</v>
      </c>
      <c r="Q1748">
        <f t="shared" si="593"/>
        <v>4</v>
      </c>
      <c r="R1748">
        <f t="shared" si="594"/>
        <v>2</v>
      </c>
      <c r="S1748">
        <f t="shared" si="595"/>
        <v>2005</v>
      </c>
      <c r="T1748" t="str">
        <f t="shared" si="596"/>
        <v>FY2005-04</v>
      </c>
      <c r="U1748" t="str">
        <f t="shared" si="597"/>
        <v>FY2005Q2</v>
      </c>
    </row>
    <row r="1749" spans="1:21">
      <c r="A1749" t="str">
        <f t="shared" si="578"/>
        <v>20041013</v>
      </c>
      <c r="B1749" s="1">
        <f t="shared" si="577"/>
        <v>38273</v>
      </c>
      <c r="C1749" s="1" t="str">
        <f t="shared" si="579"/>
        <v>2004/10/13</v>
      </c>
      <c r="D1749">
        <f t="shared" si="580"/>
        <v>4</v>
      </c>
      <c r="E1749" t="str">
        <f t="shared" si="581"/>
        <v>Wednesday</v>
      </c>
      <c r="F1749">
        <f t="shared" si="582"/>
        <v>13</v>
      </c>
      <c r="G1749" s="2">
        <f t="shared" si="583"/>
        <v>287</v>
      </c>
      <c r="H1749" t="str">
        <f t="shared" si="584"/>
        <v>Weekday</v>
      </c>
      <c r="I1749">
        <f t="shared" si="585"/>
        <v>42</v>
      </c>
      <c r="J1749" t="str">
        <f t="shared" si="586"/>
        <v>October</v>
      </c>
      <c r="K1749">
        <f t="shared" si="587"/>
        <v>10</v>
      </c>
      <c r="L1749" s="1" t="str">
        <f t="shared" si="588"/>
        <v>N</v>
      </c>
      <c r="M1749">
        <f t="shared" si="589"/>
        <v>4</v>
      </c>
      <c r="N1749">
        <f t="shared" si="590"/>
        <v>2004</v>
      </c>
      <c r="O1749" t="str">
        <f t="shared" si="591"/>
        <v>2004-10</v>
      </c>
      <c r="P1749" t="str">
        <f t="shared" si="592"/>
        <v>2004Q4</v>
      </c>
      <c r="Q1749">
        <f t="shared" si="593"/>
        <v>4</v>
      </c>
      <c r="R1749">
        <f t="shared" si="594"/>
        <v>2</v>
      </c>
      <c r="S1749">
        <f t="shared" si="595"/>
        <v>2005</v>
      </c>
      <c r="T1749" t="str">
        <f t="shared" si="596"/>
        <v>FY2005-04</v>
      </c>
      <c r="U1749" t="str">
        <f t="shared" si="597"/>
        <v>FY2005Q2</v>
      </c>
    </row>
    <row r="1750" spans="1:21">
      <c r="A1750" t="str">
        <f t="shared" si="578"/>
        <v>20041014</v>
      </c>
      <c r="B1750" s="1">
        <f t="shared" si="577"/>
        <v>38274</v>
      </c>
      <c r="C1750" s="1" t="str">
        <f t="shared" si="579"/>
        <v>2004/10/14</v>
      </c>
      <c r="D1750">
        <f t="shared" si="580"/>
        <v>5</v>
      </c>
      <c r="E1750" t="str">
        <f t="shared" si="581"/>
        <v>Thursday</v>
      </c>
      <c r="F1750">
        <f t="shared" si="582"/>
        <v>14</v>
      </c>
      <c r="G1750" s="2">
        <f t="shared" si="583"/>
        <v>288</v>
      </c>
      <c r="H1750" t="str">
        <f t="shared" si="584"/>
        <v>Weekday</v>
      </c>
      <c r="I1750">
        <f t="shared" si="585"/>
        <v>42</v>
      </c>
      <c r="J1750" t="str">
        <f t="shared" si="586"/>
        <v>October</v>
      </c>
      <c r="K1750">
        <f t="shared" si="587"/>
        <v>10</v>
      </c>
      <c r="L1750" s="1" t="str">
        <f t="shared" si="588"/>
        <v>N</v>
      </c>
      <c r="M1750">
        <f t="shared" si="589"/>
        <v>4</v>
      </c>
      <c r="N1750">
        <f t="shared" si="590"/>
        <v>2004</v>
      </c>
      <c r="O1750" t="str">
        <f t="shared" si="591"/>
        <v>2004-10</v>
      </c>
      <c r="P1750" t="str">
        <f t="shared" si="592"/>
        <v>2004Q4</v>
      </c>
      <c r="Q1750">
        <f t="shared" si="593"/>
        <v>4</v>
      </c>
      <c r="R1750">
        <f t="shared" si="594"/>
        <v>2</v>
      </c>
      <c r="S1750">
        <f t="shared" si="595"/>
        <v>2005</v>
      </c>
      <c r="T1750" t="str">
        <f t="shared" si="596"/>
        <v>FY2005-04</v>
      </c>
      <c r="U1750" t="str">
        <f t="shared" si="597"/>
        <v>FY2005Q2</v>
      </c>
    </row>
    <row r="1751" spans="1:21">
      <c r="A1751" t="str">
        <f t="shared" si="578"/>
        <v>20041015</v>
      </c>
      <c r="B1751" s="1">
        <f t="shared" si="577"/>
        <v>38275</v>
      </c>
      <c r="C1751" s="1" t="str">
        <f t="shared" si="579"/>
        <v>2004/10/15</v>
      </c>
      <c r="D1751">
        <f t="shared" si="580"/>
        <v>6</v>
      </c>
      <c r="E1751" t="str">
        <f t="shared" si="581"/>
        <v>Friday</v>
      </c>
      <c r="F1751">
        <f t="shared" si="582"/>
        <v>15</v>
      </c>
      <c r="G1751" s="2">
        <f t="shared" si="583"/>
        <v>289</v>
      </c>
      <c r="H1751" t="str">
        <f t="shared" si="584"/>
        <v>Weekend</v>
      </c>
      <c r="I1751">
        <f t="shared" si="585"/>
        <v>42</v>
      </c>
      <c r="J1751" t="str">
        <f t="shared" si="586"/>
        <v>October</v>
      </c>
      <c r="K1751">
        <f t="shared" si="587"/>
        <v>10</v>
      </c>
      <c r="L1751" s="1" t="str">
        <f t="shared" si="588"/>
        <v>N</v>
      </c>
      <c r="M1751">
        <f t="shared" si="589"/>
        <v>4</v>
      </c>
      <c r="N1751">
        <f t="shared" si="590"/>
        <v>2004</v>
      </c>
      <c r="O1751" t="str">
        <f t="shared" si="591"/>
        <v>2004-10</v>
      </c>
      <c r="P1751" t="str">
        <f t="shared" si="592"/>
        <v>2004Q4</v>
      </c>
      <c r="Q1751">
        <f t="shared" si="593"/>
        <v>4</v>
      </c>
      <c r="R1751">
        <f t="shared" si="594"/>
        <v>2</v>
      </c>
      <c r="S1751">
        <f t="shared" si="595"/>
        <v>2005</v>
      </c>
      <c r="T1751" t="str">
        <f t="shared" si="596"/>
        <v>FY2005-04</v>
      </c>
      <c r="U1751" t="str">
        <f t="shared" si="597"/>
        <v>FY2005Q2</v>
      </c>
    </row>
    <row r="1752" spans="1:21">
      <c r="A1752" t="str">
        <f t="shared" si="578"/>
        <v>20041016</v>
      </c>
      <c r="B1752" s="1">
        <f t="shared" si="577"/>
        <v>38276</v>
      </c>
      <c r="C1752" s="1" t="str">
        <f t="shared" si="579"/>
        <v>2004/10/16</v>
      </c>
      <c r="D1752">
        <f t="shared" si="580"/>
        <v>7</v>
      </c>
      <c r="E1752" t="str">
        <f t="shared" si="581"/>
        <v>Saturday</v>
      </c>
      <c r="F1752">
        <f t="shared" si="582"/>
        <v>16</v>
      </c>
      <c r="G1752" s="2">
        <f t="shared" si="583"/>
        <v>290</v>
      </c>
      <c r="H1752" t="str">
        <f t="shared" si="584"/>
        <v>Weekend</v>
      </c>
      <c r="I1752">
        <f t="shared" si="585"/>
        <v>42</v>
      </c>
      <c r="J1752" t="str">
        <f t="shared" si="586"/>
        <v>October</v>
      </c>
      <c r="K1752">
        <f t="shared" si="587"/>
        <v>10</v>
      </c>
      <c r="L1752" s="1" t="str">
        <f t="shared" si="588"/>
        <v>N</v>
      </c>
      <c r="M1752">
        <f t="shared" si="589"/>
        <v>4</v>
      </c>
      <c r="N1752">
        <f t="shared" si="590"/>
        <v>2004</v>
      </c>
      <c r="O1752" t="str">
        <f t="shared" si="591"/>
        <v>2004-10</v>
      </c>
      <c r="P1752" t="str">
        <f t="shared" si="592"/>
        <v>2004Q4</v>
      </c>
      <c r="Q1752">
        <f t="shared" si="593"/>
        <v>4</v>
      </c>
      <c r="R1752">
        <f t="shared" si="594"/>
        <v>2</v>
      </c>
      <c r="S1752">
        <f t="shared" si="595"/>
        <v>2005</v>
      </c>
      <c r="T1752" t="str">
        <f t="shared" si="596"/>
        <v>FY2005-04</v>
      </c>
      <c r="U1752" t="str">
        <f t="shared" si="597"/>
        <v>FY2005Q2</v>
      </c>
    </row>
    <row r="1753" spans="1:21">
      <c r="A1753" t="str">
        <f t="shared" si="578"/>
        <v>20041017</v>
      </c>
      <c r="B1753" s="1">
        <f t="shared" si="577"/>
        <v>38277</v>
      </c>
      <c r="C1753" s="1" t="str">
        <f t="shared" si="579"/>
        <v>2004/10/17</v>
      </c>
      <c r="D1753">
        <f t="shared" si="580"/>
        <v>1</v>
      </c>
      <c r="E1753" t="str">
        <f t="shared" si="581"/>
        <v>Sunday</v>
      </c>
      <c r="F1753">
        <f t="shared" si="582"/>
        <v>17</v>
      </c>
      <c r="G1753" s="2">
        <f t="shared" si="583"/>
        <v>291</v>
      </c>
      <c r="H1753" t="str">
        <f t="shared" si="584"/>
        <v>Weekday</v>
      </c>
      <c r="I1753">
        <f t="shared" si="585"/>
        <v>43</v>
      </c>
      <c r="J1753" t="str">
        <f t="shared" si="586"/>
        <v>October</v>
      </c>
      <c r="K1753">
        <f t="shared" si="587"/>
        <v>10</v>
      </c>
      <c r="L1753" s="1" t="str">
        <f t="shared" si="588"/>
        <v>N</v>
      </c>
      <c r="M1753">
        <f t="shared" si="589"/>
        <v>4</v>
      </c>
      <c r="N1753">
        <f t="shared" si="590"/>
        <v>2004</v>
      </c>
      <c r="O1753" t="str">
        <f t="shared" si="591"/>
        <v>2004-10</v>
      </c>
      <c r="P1753" t="str">
        <f t="shared" si="592"/>
        <v>2004Q4</v>
      </c>
      <c r="Q1753">
        <f t="shared" si="593"/>
        <v>4</v>
      </c>
      <c r="R1753">
        <f t="shared" si="594"/>
        <v>2</v>
      </c>
      <c r="S1753">
        <f t="shared" si="595"/>
        <v>2005</v>
      </c>
      <c r="T1753" t="str">
        <f t="shared" si="596"/>
        <v>FY2005-04</v>
      </c>
      <c r="U1753" t="str">
        <f t="shared" si="597"/>
        <v>FY2005Q2</v>
      </c>
    </row>
    <row r="1754" spans="1:21">
      <c r="A1754" t="str">
        <f t="shared" si="578"/>
        <v>20041018</v>
      </c>
      <c r="B1754" s="1">
        <f t="shared" ref="B1754:B1817" si="598">B1753+1</f>
        <v>38278</v>
      </c>
      <c r="C1754" s="1" t="str">
        <f t="shared" si="579"/>
        <v>2004/10/18</v>
      </c>
      <c r="D1754">
        <f t="shared" si="580"/>
        <v>2</v>
      </c>
      <c r="E1754" t="str">
        <f t="shared" si="581"/>
        <v>Monday</v>
      </c>
      <c r="F1754">
        <f t="shared" si="582"/>
        <v>18</v>
      </c>
      <c r="G1754" s="2">
        <f t="shared" si="583"/>
        <v>292</v>
      </c>
      <c r="H1754" t="str">
        <f t="shared" si="584"/>
        <v>Weekday</v>
      </c>
      <c r="I1754">
        <f t="shared" si="585"/>
        <v>43</v>
      </c>
      <c r="J1754" t="str">
        <f t="shared" si="586"/>
        <v>October</v>
      </c>
      <c r="K1754">
        <f t="shared" si="587"/>
        <v>10</v>
      </c>
      <c r="L1754" s="1" t="str">
        <f t="shared" si="588"/>
        <v>N</v>
      </c>
      <c r="M1754">
        <f t="shared" si="589"/>
        <v>4</v>
      </c>
      <c r="N1754">
        <f t="shared" si="590"/>
        <v>2004</v>
      </c>
      <c r="O1754" t="str">
        <f t="shared" si="591"/>
        <v>2004-10</v>
      </c>
      <c r="P1754" t="str">
        <f t="shared" si="592"/>
        <v>2004Q4</v>
      </c>
      <c r="Q1754">
        <f t="shared" si="593"/>
        <v>4</v>
      </c>
      <c r="R1754">
        <f t="shared" si="594"/>
        <v>2</v>
      </c>
      <c r="S1754">
        <f t="shared" si="595"/>
        <v>2005</v>
      </c>
      <c r="T1754" t="str">
        <f t="shared" si="596"/>
        <v>FY2005-04</v>
      </c>
      <c r="U1754" t="str">
        <f t="shared" si="597"/>
        <v>FY2005Q2</v>
      </c>
    </row>
    <row r="1755" spans="1:21">
      <c r="A1755" t="str">
        <f t="shared" si="578"/>
        <v>20041019</v>
      </c>
      <c r="B1755" s="1">
        <f t="shared" si="598"/>
        <v>38279</v>
      </c>
      <c r="C1755" s="1" t="str">
        <f t="shared" si="579"/>
        <v>2004/10/19</v>
      </c>
      <c r="D1755">
        <f t="shared" si="580"/>
        <v>3</v>
      </c>
      <c r="E1755" t="str">
        <f t="shared" si="581"/>
        <v>Tuesday</v>
      </c>
      <c r="F1755">
        <f t="shared" si="582"/>
        <v>19</v>
      </c>
      <c r="G1755" s="2">
        <f t="shared" si="583"/>
        <v>293</v>
      </c>
      <c r="H1755" t="str">
        <f t="shared" si="584"/>
        <v>Weekday</v>
      </c>
      <c r="I1755">
        <f t="shared" si="585"/>
        <v>43</v>
      </c>
      <c r="J1755" t="str">
        <f t="shared" si="586"/>
        <v>October</v>
      </c>
      <c r="K1755">
        <f t="shared" si="587"/>
        <v>10</v>
      </c>
      <c r="L1755" s="1" t="str">
        <f t="shared" si="588"/>
        <v>N</v>
      </c>
      <c r="M1755">
        <f t="shared" si="589"/>
        <v>4</v>
      </c>
      <c r="N1755">
        <f t="shared" si="590"/>
        <v>2004</v>
      </c>
      <c r="O1755" t="str">
        <f t="shared" si="591"/>
        <v>2004-10</v>
      </c>
      <c r="P1755" t="str">
        <f t="shared" si="592"/>
        <v>2004Q4</v>
      </c>
      <c r="Q1755">
        <f t="shared" si="593"/>
        <v>4</v>
      </c>
      <c r="R1755">
        <f t="shared" si="594"/>
        <v>2</v>
      </c>
      <c r="S1755">
        <f t="shared" si="595"/>
        <v>2005</v>
      </c>
      <c r="T1755" t="str">
        <f t="shared" si="596"/>
        <v>FY2005-04</v>
      </c>
      <c r="U1755" t="str">
        <f t="shared" si="597"/>
        <v>FY2005Q2</v>
      </c>
    </row>
    <row r="1756" spans="1:21">
      <c r="A1756" t="str">
        <f t="shared" si="578"/>
        <v>20041020</v>
      </c>
      <c r="B1756" s="1">
        <f t="shared" si="598"/>
        <v>38280</v>
      </c>
      <c r="C1756" s="1" t="str">
        <f t="shared" si="579"/>
        <v>2004/10/20</v>
      </c>
      <c r="D1756">
        <f t="shared" si="580"/>
        <v>4</v>
      </c>
      <c r="E1756" t="str">
        <f t="shared" si="581"/>
        <v>Wednesday</v>
      </c>
      <c r="F1756">
        <f t="shared" si="582"/>
        <v>20</v>
      </c>
      <c r="G1756" s="2">
        <f t="shared" si="583"/>
        <v>294</v>
      </c>
      <c r="H1756" t="str">
        <f t="shared" si="584"/>
        <v>Weekday</v>
      </c>
      <c r="I1756">
        <f t="shared" si="585"/>
        <v>43</v>
      </c>
      <c r="J1756" t="str">
        <f t="shared" si="586"/>
        <v>October</v>
      </c>
      <c r="K1756">
        <f t="shared" si="587"/>
        <v>10</v>
      </c>
      <c r="L1756" s="1" t="str">
        <f t="shared" si="588"/>
        <v>N</v>
      </c>
      <c r="M1756">
        <f t="shared" si="589"/>
        <v>4</v>
      </c>
      <c r="N1756">
        <f t="shared" si="590"/>
        <v>2004</v>
      </c>
      <c r="O1756" t="str">
        <f t="shared" si="591"/>
        <v>2004-10</v>
      </c>
      <c r="P1756" t="str">
        <f t="shared" si="592"/>
        <v>2004Q4</v>
      </c>
      <c r="Q1756">
        <f t="shared" si="593"/>
        <v>4</v>
      </c>
      <c r="R1756">
        <f t="shared" si="594"/>
        <v>2</v>
      </c>
      <c r="S1756">
        <f t="shared" si="595"/>
        <v>2005</v>
      </c>
      <c r="T1756" t="str">
        <f t="shared" si="596"/>
        <v>FY2005-04</v>
      </c>
      <c r="U1756" t="str">
        <f t="shared" si="597"/>
        <v>FY2005Q2</v>
      </c>
    </row>
    <row r="1757" spans="1:21">
      <c r="A1757" t="str">
        <f t="shared" si="578"/>
        <v>20041021</v>
      </c>
      <c r="B1757" s="1">
        <f t="shared" si="598"/>
        <v>38281</v>
      </c>
      <c r="C1757" s="1" t="str">
        <f t="shared" si="579"/>
        <v>2004/10/21</v>
      </c>
      <c r="D1757">
        <f t="shared" si="580"/>
        <v>5</v>
      </c>
      <c r="E1757" t="str">
        <f t="shared" si="581"/>
        <v>Thursday</v>
      </c>
      <c r="F1757">
        <f t="shared" si="582"/>
        <v>21</v>
      </c>
      <c r="G1757" s="2">
        <f t="shared" si="583"/>
        <v>295</v>
      </c>
      <c r="H1757" t="str">
        <f t="shared" si="584"/>
        <v>Weekday</v>
      </c>
      <c r="I1757">
        <f t="shared" si="585"/>
        <v>43</v>
      </c>
      <c r="J1757" t="str">
        <f t="shared" si="586"/>
        <v>October</v>
      </c>
      <c r="K1757">
        <f t="shared" si="587"/>
        <v>10</v>
      </c>
      <c r="L1757" s="1" t="str">
        <f t="shared" si="588"/>
        <v>N</v>
      </c>
      <c r="M1757">
        <f t="shared" si="589"/>
        <v>4</v>
      </c>
      <c r="N1757">
        <f t="shared" si="590"/>
        <v>2004</v>
      </c>
      <c r="O1757" t="str">
        <f t="shared" si="591"/>
        <v>2004-10</v>
      </c>
      <c r="P1757" t="str">
        <f t="shared" si="592"/>
        <v>2004Q4</v>
      </c>
      <c r="Q1757">
        <f t="shared" si="593"/>
        <v>4</v>
      </c>
      <c r="R1757">
        <f t="shared" si="594"/>
        <v>2</v>
      </c>
      <c r="S1757">
        <f t="shared" si="595"/>
        <v>2005</v>
      </c>
      <c r="T1757" t="str">
        <f t="shared" si="596"/>
        <v>FY2005-04</v>
      </c>
      <c r="U1757" t="str">
        <f t="shared" si="597"/>
        <v>FY2005Q2</v>
      </c>
    </row>
    <row r="1758" spans="1:21">
      <c r="A1758" t="str">
        <f t="shared" si="578"/>
        <v>20041022</v>
      </c>
      <c r="B1758" s="1">
        <f t="shared" si="598"/>
        <v>38282</v>
      </c>
      <c r="C1758" s="1" t="str">
        <f t="shared" si="579"/>
        <v>2004/10/22</v>
      </c>
      <c r="D1758">
        <f t="shared" si="580"/>
        <v>6</v>
      </c>
      <c r="E1758" t="str">
        <f t="shared" si="581"/>
        <v>Friday</v>
      </c>
      <c r="F1758">
        <f t="shared" si="582"/>
        <v>22</v>
      </c>
      <c r="G1758" s="2">
        <f t="shared" si="583"/>
        <v>296</v>
      </c>
      <c r="H1758" t="str">
        <f t="shared" si="584"/>
        <v>Weekend</v>
      </c>
      <c r="I1758">
        <f t="shared" si="585"/>
        <v>43</v>
      </c>
      <c r="J1758" t="str">
        <f t="shared" si="586"/>
        <v>October</v>
      </c>
      <c r="K1758">
        <f t="shared" si="587"/>
        <v>10</v>
      </c>
      <c r="L1758" s="1" t="str">
        <f t="shared" si="588"/>
        <v>N</v>
      </c>
      <c r="M1758">
        <f t="shared" si="589"/>
        <v>4</v>
      </c>
      <c r="N1758">
        <f t="shared" si="590"/>
        <v>2004</v>
      </c>
      <c r="O1758" t="str">
        <f t="shared" si="591"/>
        <v>2004-10</v>
      </c>
      <c r="P1758" t="str">
        <f t="shared" si="592"/>
        <v>2004Q4</v>
      </c>
      <c r="Q1758">
        <f t="shared" si="593"/>
        <v>4</v>
      </c>
      <c r="R1758">
        <f t="shared" si="594"/>
        <v>2</v>
      </c>
      <c r="S1758">
        <f t="shared" si="595"/>
        <v>2005</v>
      </c>
      <c r="T1758" t="str">
        <f t="shared" si="596"/>
        <v>FY2005-04</v>
      </c>
      <c r="U1758" t="str">
        <f t="shared" si="597"/>
        <v>FY2005Q2</v>
      </c>
    </row>
    <row r="1759" spans="1:21">
      <c r="A1759" t="str">
        <f t="shared" si="578"/>
        <v>20041023</v>
      </c>
      <c r="B1759" s="1">
        <f t="shared" si="598"/>
        <v>38283</v>
      </c>
      <c r="C1759" s="1" t="str">
        <f t="shared" si="579"/>
        <v>2004/10/23</v>
      </c>
      <c r="D1759">
        <f t="shared" si="580"/>
        <v>7</v>
      </c>
      <c r="E1759" t="str">
        <f t="shared" si="581"/>
        <v>Saturday</v>
      </c>
      <c r="F1759">
        <f t="shared" si="582"/>
        <v>23</v>
      </c>
      <c r="G1759" s="2">
        <f t="shared" si="583"/>
        <v>297</v>
      </c>
      <c r="H1759" t="str">
        <f t="shared" si="584"/>
        <v>Weekend</v>
      </c>
      <c r="I1759">
        <f t="shared" si="585"/>
        <v>43</v>
      </c>
      <c r="J1759" t="str">
        <f t="shared" si="586"/>
        <v>October</v>
      </c>
      <c r="K1759">
        <f t="shared" si="587"/>
        <v>10</v>
      </c>
      <c r="L1759" s="1" t="str">
        <f t="shared" si="588"/>
        <v>N</v>
      </c>
      <c r="M1759">
        <f t="shared" si="589"/>
        <v>4</v>
      </c>
      <c r="N1759">
        <f t="shared" si="590"/>
        <v>2004</v>
      </c>
      <c r="O1759" t="str">
        <f t="shared" si="591"/>
        <v>2004-10</v>
      </c>
      <c r="P1759" t="str">
        <f t="shared" si="592"/>
        <v>2004Q4</v>
      </c>
      <c r="Q1759">
        <f t="shared" si="593"/>
        <v>4</v>
      </c>
      <c r="R1759">
        <f t="shared" si="594"/>
        <v>2</v>
      </c>
      <c r="S1759">
        <f t="shared" si="595"/>
        <v>2005</v>
      </c>
      <c r="T1759" t="str">
        <f t="shared" si="596"/>
        <v>FY2005-04</v>
      </c>
      <c r="U1759" t="str">
        <f t="shared" si="597"/>
        <v>FY2005Q2</v>
      </c>
    </row>
    <row r="1760" spans="1:21">
      <c r="A1760" t="str">
        <f t="shared" si="578"/>
        <v>20041024</v>
      </c>
      <c r="B1760" s="1">
        <f t="shared" si="598"/>
        <v>38284</v>
      </c>
      <c r="C1760" s="1" t="str">
        <f t="shared" si="579"/>
        <v>2004/10/24</v>
      </c>
      <c r="D1760">
        <f t="shared" si="580"/>
        <v>1</v>
      </c>
      <c r="E1760" t="str">
        <f t="shared" si="581"/>
        <v>Sunday</v>
      </c>
      <c r="F1760">
        <f t="shared" si="582"/>
        <v>24</v>
      </c>
      <c r="G1760" s="2">
        <f t="shared" si="583"/>
        <v>298</v>
      </c>
      <c r="H1760" t="str">
        <f t="shared" si="584"/>
        <v>Weekday</v>
      </c>
      <c r="I1760">
        <f t="shared" si="585"/>
        <v>44</v>
      </c>
      <c r="J1760" t="str">
        <f t="shared" si="586"/>
        <v>October</v>
      </c>
      <c r="K1760">
        <f t="shared" si="587"/>
        <v>10</v>
      </c>
      <c r="L1760" s="1" t="str">
        <f t="shared" si="588"/>
        <v>N</v>
      </c>
      <c r="M1760">
        <f t="shared" si="589"/>
        <v>4</v>
      </c>
      <c r="N1760">
        <f t="shared" si="590"/>
        <v>2004</v>
      </c>
      <c r="O1760" t="str">
        <f t="shared" si="591"/>
        <v>2004-10</v>
      </c>
      <c r="P1760" t="str">
        <f t="shared" si="592"/>
        <v>2004Q4</v>
      </c>
      <c r="Q1760">
        <f t="shared" si="593"/>
        <v>4</v>
      </c>
      <c r="R1760">
        <f t="shared" si="594"/>
        <v>2</v>
      </c>
      <c r="S1760">
        <f t="shared" si="595"/>
        <v>2005</v>
      </c>
      <c r="T1760" t="str">
        <f t="shared" si="596"/>
        <v>FY2005-04</v>
      </c>
      <c r="U1760" t="str">
        <f t="shared" si="597"/>
        <v>FY2005Q2</v>
      </c>
    </row>
    <row r="1761" spans="1:21">
      <c r="A1761" t="str">
        <f t="shared" si="578"/>
        <v>20041025</v>
      </c>
      <c r="B1761" s="1">
        <f t="shared" si="598"/>
        <v>38285</v>
      </c>
      <c r="C1761" s="1" t="str">
        <f t="shared" si="579"/>
        <v>2004/10/25</v>
      </c>
      <c r="D1761">
        <f t="shared" si="580"/>
        <v>2</v>
      </c>
      <c r="E1761" t="str">
        <f t="shared" si="581"/>
        <v>Monday</v>
      </c>
      <c r="F1761">
        <f t="shared" si="582"/>
        <v>25</v>
      </c>
      <c r="G1761" s="2">
        <f t="shared" si="583"/>
        <v>299</v>
      </c>
      <c r="H1761" t="str">
        <f t="shared" si="584"/>
        <v>Weekday</v>
      </c>
      <c r="I1761">
        <f t="shared" si="585"/>
        <v>44</v>
      </c>
      <c r="J1761" t="str">
        <f t="shared" si="586"/>
        <v>October</v>
      </c>
      <c r="K1761">
        <f t="shared" si="587"/>
        <v>10</v>
      </c>
      <c r="L1761" s="1" t="str">
        <f t="shared" si="588"/>
        <v>N</v>
      </c>
      <c r="M1761">
        <f t="shared" si="589"/>
        <v>4</v>
      </c>
      <c r="N1761">
        <f t="shared" si="590"/>
        <v>2004</v>
      </c>
      <c r="O1761" t="str">
        <f t="shared" si="591"/>
        <v>2004-10</v>
      </c>
      <c r="P1761" t="str">
        <f t="shared" si="592"/>
        <v>2004Q4</v>
      </c>
      <c r="Q1761">
        <f t="shared" si="593"/>
        <v>4</v>
      </c>
      <c r="R1761">
        <f t="shared" si="594"/>
        <v>2</v>
      </c>
      <c r="S1761">
        <f t="shared" si="595"/>
        <v>2005</v>
      </c>
      <c r="T1761" t="str">
        <f t="shared" si="596"/>
        <v>FY2005-04</v>
      </c>
      <c r="U1761" t="str">
        <f t="shared" si="597"/>
        <v>FY2005Q2</v>
      </c>
    </row>
    <row r="1762" spans="1:21">
      <c r="A1762" t="str">
        <f t="shared" si="578"/>
        <v>20041026</v>
      </c>
      <c r="B1762" s="1">
        <f t="shared" si="598"/>
        <v>38286</v>
      </c>
      <c r="C1762" s="1" t="str">
        <f t="shared" si="579"/>
        <v>2004/10/26</v>
      </c>
      <c r="D1762">
        <f t="shared" si="580"/>
        <v>3</v>
      </c>
      <c r="E1762" t="str">
        <f t="shared" si="581"/>
        <v>Tuesday</v>
      </c>
      <c r="F1762">
        <f t="shared" si="582"/>
        <v>26</v>
      </c>
      <c r="G1762" s="2">
        <f t="shared" si="583"/>
        <v>300</v>
      </c>
      <c r="H1762" t="str">
        <f t="shared" si="584"/>
        <v>Weekday</v>
      </c>
      <c r="I1762">
        <f t="shared" si="585"/>
        <v>44</v>
      </c>
      <c r="J1762" t="str">
        <f t="shared" si="586"/>
        <v>October</v>
      </c>
      <c r="K1762">
        <f t="shared" si="587"/>
        <v>10</v>
      </c>
      <c r="L1762" s="1" t="str">
        <f t="shared" si="588"/>
        <v>N</v>
      </c>
      <c r="M1762">
        <f t="shared" si="589"/>
        <v>4</v>
      </c>
      <c r="N1762">
        <f t="shared" si="590"/>
        <v>2004</v>
      </c>
      <c r="O1762" t="str">
        <f t="shared" si="591"/>
        <v>2004-10</v>
      </c>
      <c r="P1762" t="str">
        <f t="shared" si="592"/>
        <v>2004Q4</v>
      </c>
      <c r="Q1762">
        <f t="shared" si="593"/>
        <v>4</v>
      </c>
      <c r="R1762">
        <f t="shared" si="594"/>
        <v>2</v>
      </c>
      <c r="S1762">
        <f t="shared" si="595"/>
        <v>2005</v>
      </c>
      <c r="T1762" t="str">
        <f t="shared" si="596"/>
        <v>FY2005-04</v>
      </c>
      <c r="U1762" t="str">
        <f t="shared" si="597"/>
        <v>FY2005Q2</v>
      </c>
    </row>
    <row r="1763" spans="1:21">
      <c r="A1763" t="str">
        <f t="shared" si="578"/>
        <v>20041027</v>
      </c>
      <c r="B1763" s="1">
        <f t="shared" si="598"/>
        <v>38287</v>
      </c>
      <c r="C1763" s="1" t="str">
        <f t="shared" si="579"/>
        <v>2004/10/27</v>
      </c>
      <c r="D1763">
        <f t="shared" si="580"/>
        <v>4</v>
      </c>
      <c r="E1763" t="str">
        <f t="shared" si="581"/>
        <v>Wednesday</v>
      </c>
      <c r="F1763">
        <f t="shared" si="582"/>
        <v>27</v>
      </c>
      <c r="G1763" s="2">
        <f t="shared" si="583"/>
        <v>301</v>
      </c>
      <c r="H1763" t="str">
        <f t="shared" si="584"/>
        <v>Weekday</v>
      </c>
      <c r="I1763">
        <f t="shared" si="585"/>
        <v>44</v>
      </c>
      <c r="J1763" t="str">
        <f t="shared" si="586"/>
        <v>October</v>
      </c>
      <c r="K1763">
        <f t="shared" si="587"/>
        <v>10</v>
      </c>
      <c r="L1763" s="1" t="str">
        <f t="shared" si="588"/>
        <v>N</v>
      </c>
      <c r="M1763">
        <f t="shared" si="589"/>
        <v>4</v>
      </c>
      <c r="N1763">
        <f t="shared" si="590"/>
        <v>2004</v>
      </c>
      <c r="O1763" t="str">
        <f t="shared" si="591"/>
        <v>2004-10</v>
      </c>
      <c r="P1763" t="str">
        <f t="shared" si="592"/>
        <v>2004Q4</v>
      </c>
      <c r="Q1763">
        <f t="shared" si="593"/>
        <v>4</v>
      </c>
      <c r="R1763">
        <f t="shared" si="594"/>
        <v>2</v>
      </c>
      <c r="S1763">
        <f t="shared" si="595"/>
        <v>2005</v>
      </c>
      <c r="T1763" t="str">
        <f t="shared" si="596"/>
        <v>FY2005-04</v>
      </c>
      <c r="U1763" t="str">
        <f t="shared" si="597"/>
        <v>FY2005Q2</v>
      </c>
    </row>
    <row r="1764" spans="1:21">
      <c r="A1764" t="str">
        <f t="shared" si="578"/>
        <v>20041028</v>
      </c>
      <c r="B1764" s="1">
        <f t="shared" si="598"/>
        <v>38288</v>
      </c>
      <c r="C1764" s="1" t="str">
        <f t="shared" si="579"/>
        <v>2004/10/28</v>
      </c>
      <c r="D1764">
        <f t="shared" si="580"/>
        <v>5</v>
      </c>
      <c r="E1764" t="str">
        <f t="shared" si="581"/>
        <v>Thursday</v>
      </c>
      <c r="F1764">
        <f t="shared" si="582"/>
        <v>28</v>
      </c>
      <c r="G1764" s="2">
        <f t="shared" si="583"/>
        <v>302</v>
      </c>
      <c r="H1764" t="str">
        <f t="shared" si="584"/>
        <v>Weekday</v>
      </c>
      <c r="I1764">
        <f t="shared" si="585"/>
        <v>44</v>
      </c>
      <c r="J1764" t="str">
        <f t="shared" si="586"/>
        <v>October</v>
      </c>
      <c r="K1764">
        <f t="shared" si="587"/>
        <v>10</v>
      </c>
      <c r="L1764" s="1" t="str">
        <f t="shared" si="588"/>
        <v>N</v>
      </c>
      <c r="M1764">
        <f t="shared" si="589"/>
        <v>4</v>
      </c>
      <c r="N1764">
        <f t="shared" si="590"/>
        <v>2004</v>
      </c>
      <c r="O1764" t="str">
        <f t="shared" si="591"/>
        <v>2004-10</v>
      </c>
      <c r="P1764" t="str">
        <f t="shared" si="592"/>
        <v>2004Q4</v>
      </c>
      <c r="Q1764">
        <f t="shared" si="593"/>
        <v>4</v>
      </c>
      <c r="R1764">
        <f t="shared" si="594"/>
        <v>2</v>
      </c>
      <c r="S1764">
        <f t="shared" si="595"/>
        <v>2005</v>
      </c>
      <c r="T1764" t="str">
        <f t="shared" si="596"/>
        <v>FY2005-04</v>
      </c>
      <c r="U1764" t="str">
        <f t="shared" si="597"/>
        <v>FY2005Q2</v>
      </c>
    </row>
    <row r="1765" spans="1:21">
      <c r="A1765" t="str">
        <f t="shared" si="578"/>
        <v>20041029</v>
      </c>
      <c r="B1765" s="1">
        <f t="shared" si="598"/>
        <v>38289</v>
      </c>
      <c r="C1765" s="1" t="str">
        <f t="shared" si="579"/>
        <v>2004/10/29</v>
      </c>
      <c r="D1765">
        <f t="shared" si="580"/>
        <v>6</v>
      </c>
      <c r="E1765" t="str">
        <f t="shared" si="581"/>
        <v>Friday</v>
      </c>
      <c r="F1765">
        <f t="shared" si="582"/>
        <v>29</v>
      </c>
      <c r="G1765" s="2">
        <f t="shared" si="583"/>
        <v>303</v>
      </c>
      <c r="H1765" t="str">
        <f t="shared" si="584"/>
        <v>Weekend</v>
      </c>
      <c r="I1765">
        <f t="shared" si="585"/>
        <v>44</v>
      </c>
      <c r="J1765" t="str">
        <f t="shared" si="586"/>
        <v>October</v>
      </c>
      <c r="K1765">
        <f t="shared" si="587"/>
        <v>10</v>
      </c>
      <c r="L1765" s="1" t="str">
        <f t="shared" si="588"/>
        <v>N</v>
      </c>
      <c r="M1765">
        <f t="shared" si="589"/>
        <v>4</v>
      </c>
      <c r="N1765">
        <f t="shared" si="590"/>
        <v>2004</v>
      </c>
      <c r="O1765" t="str">
        <f t="shared" si="591"/>
        <v>2004-10</v>
      </c>
      <c r="P1765" t="str">
        <f t="shared" si="592"/>
        <v>2004Q4</v>
      </c>
      <c r="Q1765">
        <f t="shared" si="593"/>
        <v>4</v>
      </c>
      <c r="R1765">
        <f t="shared" si="594"/>
        <v>2</v>
      </c>
      <c r="S1765">
        <f t="shared" si="595"/>
        <v>2005</v>
      </c>
      <c r="T1765" t="str">
        <f t="shared" si="596"/>
        <v>FY2005-04</v>
      </c>
      <c r="U1765" t="str">
        <f t="shared" si="597"/>
        <v>FY2005Q2</v>
      </c>
    </row>
    <row r="1766" spans="1:21">
      <c r="A1766" t="str">
        <f t="shared" si="578"/>
        <v>20041030</v>
      </c>
      <c r="B1766" s="1">
        <f t="shared" si="598"/>
        <v>38290</v>
      </c>
      <c r="C1766" s="1" t="str">
        <f t="shared" si="579"/>
        <v>2004/10/30</v>
      </c>
      <c r="D1766">
        <f t="shared" si="580"/>
        <v>7</v>
      </c>
      <c r="E1766" t="str">
        <f t="shared" si="581"/>
        <v>Saturday</v>
      </c>
      <c r="F1766">
        <f t="shared" si="582"/>
        <v>30</v>
      </c>
      <c r="G1766" s="2">
        <f t="shared" si="583"/>
        <v>304</v>
      </c>
      <c r="H1766" t="str">
        <f t="shared" si="584"/>
        <v>Weekend</v>
      </c>
      <c r="I1766">
        <f t="shared" si="585"/>
        <v>44</v>
      </c>
      <c r="J1766" t="str">
        <f t="shared" si="586"/>
        <v>October</v>
      </c>
      <c r="K1766">
        <f t="shared" si="587"/>
        <v>10</v>
      </c>
      <c r="L1766" s="1" t="str">
        <f t="shared" si="588"/>
        <v>N</v>
      </c>
      <c r="M1766">
        <f t="shared" si="589"/>
        <v>4</v>
      </c>
      <c r="N1766">
        <f t="shared" si="590"/>
        <v>2004</v>
      </c>
      <c r="O1766" t="str">
        <f t="shared" si="591"/>
        <v>2004-10</v>
      </c>
      <c r="P1766" t="str">
        <f t="shared" si="592"/>
        <v>2004Q4</v>
      </c>
      <c r="Q1766">
        <f t="shared" si="593"/>
        <v>4</v>
      </c>
      <c r="R1766">
        <f t="shared" si="594"/>
        <v>2</v>
      </c>
      <c r="S1766">
        <f t="shared" si="595"/>
        <v>2005</v>
      </c>
      <c r="T1766" t="str">
        <f t="shared" si="596"/>
        <v>FY2005-04</v>
      </c>
      <c r="U1766" t="str">
        <f t="shared" si="597"/>
        <v>FY2005Q2</v>
      </c>
    </row>
    <row r="1767" spans="1:21">
      <c r="A1767" t="str">
        <f t="shared" si="578"/>
        <v>20041031</v>
      </c>
      <c r="B1767" s="1">
        <f t="shared" si="598"/>
        <v>38291</v>
      </c>
      <c r="C1767" s="1" t="str">
        <f t="shared" si="579"/>
        <v>2004/10/31</v>
      </c>
      <c r="D1767">
        <f t="shared" si="580"/>
        <v>1</v>
      </c>
      <c r="E1767" t="str">
        <f t="shared" si="581"/>
        <v>Sunday</v>
      </c>
      <c r="F1767">
        <f t="shared" si="582"/>
        <v>31</v>
      </c>
      <c r="G1767" s="2">
        <f t="shared" si="583"/>
        <v>305</v>
      </c>
      <c r="H1767" t="str">
        <f t="shared" si="584"/>
        <v>Weekday</v>
      </c>
      <c r="I1767">
        <f t="shared" si="585"/>
        <v>45</v>
      </c>
      <c r="J1767" t="str">
        <f t="shared" si="586"/>
        <v>October</v>
      </c>
      <c r="K1767">
        <f t="shared" si="587"/>
        <v>10</v>
      </c>
      <c r="L1767" s="1" t="str">
        <f t="shared" si="588"/>
        <v>Y</v>
      </c>
      <c r="M1767">
        <f t="shared" si="589"/>
        <v>4</v>
      </c>
      <c r="N1767">
        <f t="shared" si="590"/>
        <v>2004</v>
      </c>
      <c r="O1767" t="str">
        <f t="shared" si="591"/>
        <v>2004-10</v>
      </c>
      <c r="P1767" t="str">
        <f t="shared" si="592"/>
        <v>2004Q4</v>
      </c>
      <c r="Q1767">
        <f t="shared" si="593"/>
        <v>4</v>
      </c>
      <c r="R1767">
        <f t="shared" si="594"/>
        <v>2</v>
      </c>
      <c r="S1767">
        <f t="shared" si="595"/>
        <v>2005</v>
      </c>
      <c r="T1767" t="str">
        <f t="shared" si="596"/>
        <v>FY2005-04</v>
      </c>
      <c r="U1767" t="str">
        <f t="shared" si="597"/>
        <v>FY2005Q2</v>
      </c>
    </row>
    <row r="1768" spans="1:21">
      <c r="A1768" t="str">
        <f t="shared" si="578"/>
        <v>20041101</v>
      </c>
      <c r="B1768" s="1">
        <f t="shared" si="598"/>
        <v>38292</v>
      </c>
      <c r="C1768" s="1" t="str">
        <f t="shared" si="579"/>
        <v>2004/11/01</v>
      </c>
      <c r="D1768">
        <f t="shared" si="580"/>
        <v>2</v>
      </c>
      <c r="E1768" t="str">
        <f t="shared" si="581"/>
        <v>Monday</v>
      </c>
      <c r="F1768">
        <f t="shared" si="582"/>
        <v>1</v>
      </c>
      <c r="G1768" s="2">
        <f t="shared" si="583"/>
        <v>306</v>
      </c>
      <c r="H1768" t="str">
        <f t="shared" si="584"/>
        <v>Weekday</v>
      </c>
      <c r="I1768">
        <f t="shared" si="585"/>
        <v>45</v>
      </c>
      <c r="J1768" t="str">
        <f t="shared" si="586"/>
        <v>November</v>
      </c>
      <c r="K1768">
        <f t="shared" si="587"/>
        <v>11</v>
      </c>
      <c r="L1768" s="1" t="str">
        <f t="shared" si="588"/>
        <v>N</v>
      </c>
      <c r="M1768">
        <f t="shared" si="589"/>
        <v>4</v>
      </c>
      <c r="N1768">
        <f t="shared" si="590"/>
        <v>2004</v>
      </c>
      <c r="O1768" t="str">
        <f t="shared" si="591"/>
        <v>2004-11</v>
      </c>
      <c r="P1768" t="str">
        <f t="shared" si="592"/>
        <v>2004Q4</v>
      </c>
      <c r="Q1768">
        <f t="shared" si="593"/>
        <v>5</v>
      </c>
      <c r="R1768">
        <f t="shared" si="594"/>
        <v>2</v>
      </c>
      <c r="S1768">
        <f t="shared" si="595"/>
        <v>2005</v>
      </c>
      <c r="T1768" t="str">
        <f t="shared" si="596"/>
        <v>FY2005-05</v>
      </c>
      <c r="U1768" t="str">
        <f t="shared" si="597"/>
        <v>FY2005Q2</v>
      </c>
    </row>
    <row r="1769" spans="1:21">
      <c r="A1769" t="str">
        <f t="shared" si="578"/>
        <v>20041102</v>
      </c>
      <c r="B1769" s="1">
        <f t="shared" si="598"/>
        <v>38293</v>
      </c>
      <c r="C1769" s="1" t="str">
        <f t="shared" si="579"/>
        <v>2004/11/02</v>
      </c>
      <c r="D1769">
        <f t="shared" si="580"/>
        <v>3</v>
      </c>
      <c r="E1769" t="str">
        <f t="shared" si="581"/>
        <v>Tuesday</v>
      </c>
      <c r="F1769">
        <f t="shared" si="582"/>
        <v>2</v>
      </c>
      <c r="G1769" s="2">
        <f t="shared" si="583"/>
        <v>307</v>
      </c>
      <c r="H1769" t="str">
        <f t="shared" si="584"/>
        <v>Weekday</v>
      </c>
      <c r="I1769">
        <f t="shared" si="585"/>
        <v>45</v>
      </c>
      <c r="J1769" t="str">
        <f t="shared" si="586"/>
        <v>November</v>
      </c>
      <c r="K1769">
        <f t="shared" si="587"/>
        <v>11</v>
      </c>
      <c r="L1769" s="1" t="str">
        <f t="shared" si="588"/>
        <v>N</v>
      </c>
      <c r="M1769">
        <f t="shared" si="589"/>
        <v>4</v>
      </c>
      <c r="N1769">
        <f t="shared" si="590"/>
        <v>2004</v>
      </c>
      <c r="O1769" t="str">
        <f t="shared" si="591"/>
        <v>2004-11</v>
      </c>
      <c r="P1769" t="str">
        <f t="shared" si="592"/>
        <v>2004Q4</v>
      </c>
      <c r="Q1769">
        <f t="shared" si="593"/>
        <v>5</v>
      </c>
      <c r="R1769">
        <f t="shared" si="594"/>
        <v>2</v>
      </c>
      <c r="S1769">
        <f t="shared" si="595"/>
        <v>2005</v>
      </c>
      <c r="T1769" t="str">
        <f t="shared" si="596"/>
        <v>FY2005-05</v>
      </c>
      <c r="U1769" t="str">
        <f t="shared" si="597"/>
        <v>FY2005Q2</v>
      </c>
    </row>
    <row r="1770" spans="1:21">
      <c r="A1770" t="str">
        <f t="shared" si="578"/>
        <v>20041103</v>
      </c>
      <c r="B1770" s="1">
        <f t="shared" si="598"/>
        <v>38294</v>
      </c>
      <c r="C1770" s="1" t="str">
        <f t="shared" si="579"/>
        <v>2004/11/03</v>
      </c>
      <c r="D1770">
        <f t="shared" si="580"/>
        <v>4</v>
      </c>
      <c r="E1770" t="str">
        <f t="shared" si="581"/>
        <v>Wednesday</v>
      </c>
      <c r="F1770">
        <f t="shared" si="582"/>
        <v>3</v>
      </c>
      <c r="G1770" s="2">
        <f t="shared" si="583"/>
        <v>308</v>
      </c>
      <c r="H1770" t="str">
        <f t="shared" si="584"/>
        <v>Weekday</v>
      </c>
      <c r="I1770">
        <f t="shared" si="585"/>
        <v>45</v>
      </c>
      <c r="J1770" t="str">
        <f t="shared" si="586"/>
        <v>November</v>
      </c>
      <c r="K1770">
        <f t="shared" si="587"/>
        <v>11</v>
      </c>
      <c r="L1770" s="1" t="str">
        <f t="shared" si="588"/>
        <v>N</v>
      </c>
      <c r="M1770">
        <f t="shared" si="589"/>
        <v>4</v>
      </c>
      <c r="N1770">
        <f t="shared" si="590"/>
        <v>2004</v>
      </c>
      <c r="O1770" t="str">
        <f t="shared" si="591"/>
        <v>2004-11</v>
      </c>
      <c r="P1770" t="str">
        <f t="shared" si="592"/>
        <v>2004Q4</v>
      </c>
      <c r="Q1770">
        <f t="shared" si="593"/>
        <v>5</v>
      </c>
      <c r="R1770">
        <f t="shared" si="594"/>
        <v>2</v>
      </c>
      <c r="S1770">
        <f t="shared" si="595"/>
        <v>2005</v>
      </c>
      <c r="T1770" t="str">
        <f t="shared" si="596"/>
        <v>FY2005-05</v>
      </c>
      <c r="U1770" t="str">
        <f t="shared" si="597"/>
        <v>FY2005Q2</v>
      </c>
    </row>
    <row r="1771" spans="1:21">
      <c r="A1771" t="str">
        <f t="shared" si="578"/>
        <v>20041104</v>
      </c>
      <c r="B1771" s="1">
        <f t="shared" si="598"/>
        <v>38295</v>
      </c>
      <c r="C1771" s="1" t="str">
        <f t="shared" si="579"/>
        <v>2004/11/04</v>
      </c>
      <c r="D1771">
        <f t="shared" si="580"/>
        <v>5</v>
      </c>
      <c r="E1771" t="str">
        <f t="shared" si="581"/>
        <v>Thursday</v>
      </c>
      <c r="F1771">
        <f t="shared" si="582"/>
        <v>4</v>
      </c>
      <c r="G1771" s="2">
        <f t="shared" si="583"/>
        <v>309</v>
      </c>
      <c r="H1771" t="str">
        <f t="shared" si="584"/>
        <v>Weekday</v>
      </c>
      <c r="I1771">
        <f t="shared" si="585"/>
        <v>45</v>
      </c>
      <c r="J1771" t="str">
        <f t="shared" si="586"/>
        <v>November</v>
      </c>
      <c r="K1771">
        <f t="shared" si="587"/>
        <v>11</v>
      </c>
      <c r="L1771" s="1" t="str">
        <f t="shared" si="588"/>
        <v>N</v>
      </c>
      <c r="M1771">
        <f t="shared" si="589"/>
        <v>4</v>
      </c>
      <c r="N1771">
        <f t="shared" si="590"/>
        <v>2004</v>
      </c>
      <c r="O1771" t="str">
        <f t="shared" si="591"/>
        <v>2004-11</v>
      </c>
      <c r="P1771" t="str">
        <f t="shared" si="592"/>
        <v>2004Q4</v>
      </c>
      <c r="Q1771">
        <f t="shared" si="593"/>
        <v>5</v>
      </c>
      <c r="R1771">
        <f t="shared" si="594"/>
        <v>2</v>
      </c>
      <c r="S1771">
        <f t="shared" si="595"/>
        <v>2005</v>
      </c>
      <c r="T1771" t="str">
        <f t="shared" si="596"/>
        <v>FY2005-05</v>
      </c>
      <c r="U1771" t="str">
        <f t="shared" si="597"/>
        <v>FY2005Q2</v>
      </c>
    </row>
    <row r="1772" spans="1:21">
      <c r="A1772" t="str">
        <f t="shared" si="578"/>
        <v>20041105</v>
      </c>
      <c r="B1772" s="1">
        <f t="shared" si="598"/>
        <v>38296</v>
      </c>
      <c r="C1772" s="1" t="str">
        <f t="shared" si="579"/>
        <v>2004/11/05</v>
      </c>
      <c r="D1772">
        <f t="shared" si="580"/>
        <v>6</v>
      </c>
      <c r="E1772" t="str">
        <f t="shared" si="581"/>
        <v>Friday</v>
      </c>
      <c r="F1772">
        <f t="shared" si="582"/>
        <v>5</v>
      </c>
      <c r="G1772" s="2">
        <f t="shared" si="583"/>
        <v>310</v>
      </c>
      <c r="H1772" t="str">
        <f t="shared" si="584"/>
        <v>Weekend</v>
      </c>
      <c r="I1772">
        <f t="shared" si="585"/>
        <v>45</v>
      </c>
      <c r="J1772" t="str">
        <f t="shared" si="586"/>
        <v>November</v>
      </c>
      <c r="K1772">
        <f t="shared" si="587"/>
        <v>11</v>
      </c>
      <c r="L1772" s="1" t="str">
        <f t="shared" si="588"/>
        <v>N</v>
      </c>
      <c r="M1772">
        <f t="shared" si="589"/>
        <v>4</v>
      </c>
      <c r="N1772">
        <f t="shared" si="590"/>
        <v>2004</v>
      </c>
      <c r="O1772" t="str">
        <f t="shared" si="591"/>
        <v>2004-11</v>
      </c>
      <c r="P1772" t="str">
        <f t="shared" si="592"/>
        <v>2004Q4</v>
      </c>
      <c r="Q1772">
        <f t="shared" si="593"/>
        <v>5</v>
      </c>
      <c r="R1772">
        <f t="shared" si="594"/>
        <v>2</v>
      </c>
      <c r="S1772">
        <f t="shared" si="595"/>
        <v>2005</v>
      </c>
      <c r="T1772" t="str">
        <f t="shared" si="596"/>
        <v>FY2005-05</v>
      </c>
      <c r="U1772" t="str">
        <f t="shared" si="597"/>
        <v>FY2005Q2</v>
      </c>
    </row>
    <row r="1773" spans="1:21">
      <c r="A1773" t="str">
        <f t="shared" si="578"/>
        <v>20041106</v>
      </c>
      <c r="B1773" s="1">
        <f t="shared" si="598"/>
        <v>38297</v>
      </c>
      <c r="C1773" s="1" t="str">
        <f t="shared" si="579"/>
        <v>2004/11/06</v>
      </c>
      <c r="D1773">
        <f t="shared" si="580"/>
        <v>7</v>
      </c>
      <c r="E1773" t="str">
        <f t="shared" si="581"/>
        <v>Saturday</v>
      </c>
      <c r="F1773">
        <f t="shared" si="582"/>
        <v>6</v>
      </c>
      <c r="G1773" s="2">
        <f t="shared" si="583"/>
        <v>311</v>
      </c>
      <c r="H1773" t="str">
        <f t="shared" si="584"/>
        <v>Weekend</v>
      </c>
      <c r="I1773">
        <f t="shared" si="585"/>
        <v>45</v>
      </c>
      <c r="J1773" t="str">
        <f t="shared" si="586"/>
        <v>November</v>
      </c>
      <c r="K1773">
        <f t="shared" si="587"/>
        <v>11</v>
      </c>
      <c r="L1773" s="1" t="str">
        <f t="shared" si="588"/>
        <v>N</v>
      </c>
      <c r="M1773">
        <f t="shared" si="589"/>
        <v>4</v>
      </c>
      <c r="N1773">
        <f t="shared" si="590"/>
        <v>2004</v>
      </c>
      <c r="O1773" t="str">
        <f t="shared" si="591"/>
        <v>2004-11</v>
      </c>
      <c r="P1773" t="str">
        <f t="shared" si="592"/>
        <v>2004Q4</v>
      </c>
      <c r="Q1773">
        <f t="shared" si="593"/>
        <v>5</v>
      </c>
      <c r="R1773">
        <f t="shared" si="594"/>
        <v>2</v>
      </c>
      <c r="S1773">
        <f t="shared" si="595"/>
        <v>2005</v>
      </c>
      <c r="T1773" t="str">
        <f t="shared" si="596"/>
        <v>FY2005-05</v>
      </c>
      <c r="U1773" t="str">
        <f t="shared" si="597"/>
        <v>FY2005Q2</v>
      </c>
    </row>
    <row r="1774" spans="1:21">
      <c r="A1774" t="str">
        <f t="shared" si="578"/>
        <v>20041107</v>
      </c>
      <c r="B1774" s="1">
        <f t="shared" si="598"/>
        <v>38298</v>
      </c>
      <c r="C1774" s="1" t="str">
        <f t="shared" si="579"/>
        <v>2004/11/07</v>
      </c>
      <c r="D1774">
        <f t="shared" si="580"/>
        <v>1</v>
      </c>
      <c r="E1774" t="str">
        <f t="shared" si="581"/>
        <v>Sunday</v>
      </c>
      <c r="F1774">
        <f t="shared" si="582"/>
        <v>7</v>
      </c>
      <c r="G1774" s="2">
        <f t="shared" si="583"/>
        <v>312</v>
      </c>
      <c r="H1774" t="str">
        <f t="shared" si="584"/>
        <v>Weekday</v>
      </c>
      <c r="I1774">
        <f t="shared" si="585"/>
        <v>46</v>
      </c>
      <c r="J1774" t="str">
        <f t="shared" si="586"/>
        <v>November</v>
      </c>
      <c r="K1774">
        <f t="shared" si="587"/>
        <v>11</v>
      </c>
      <c r="L1774" s="1" t="str">
        <f t="shared" si="588"/>
        <v>N</v>
      </c>
      <c r="M1774">
        <f t="shared" si="589"/>
        <v>4</v>
      </c>
      <c r="N1774">
        <f t="shared" si="590"/>
        <v>2004</v>
      </c>
      <c r="O1774" t="str">
        <f t="shared" si="591"/>
        <v>2004-11</v>
      </c>
      <c r="P1774" t="str">
        <f t="shared" si="592"/>
        <v>2004Q4</v>
      </c>
      <c r="Q1774">
        <f t="shared" si="593"/>
        <v>5</v>
      </c>
      <c r="R1774">
        <f t="shared" si="594"/>
        <v>2</v>
      </c>
      <c r="S1774">
        <f t="shared" si="595"/>
        <v>2005</v>
      </c>
      <c r="T1774" t="str">
        <f t="shared" si="596"/>
        <v>FY2005-05</v>
      </c>
      <c r="U1774" t="str">
        <f t="shared" si="597"/>
        <v>FY2005Q2</v>
      </c>
    </row>
    <row r="1775" spans="1:21">
      <c r="A1775" t="str">
        <f t="shared" si="578"/>
        <v>20041108</v>
      </c>
      <c r="B1775" s="1">
        <f t="shared" si="598"/>
        <v>38299</v>
      </c>
      <c r="C1775" s="1" t="str">
        <f t="shared" si="579"/>
        <v>2004/11/08</v>
      </c>
      <c r="D1775">
        <f t="shared" si="580"/>
        <v>2</v>
      </c>
      <c r="E1775" t="str">
        <f t="shared" si="581"/>
        <v>Monday</v>
      </c>
      <c r="F1775">
        <f t="shared" si="582"/>
        <v>8</v>
      </c>
      <c r="G1775" s="2">
        <f t="shared" si="583"/>
        <v>313</v>
      </c>
      <c r="H1775" t="str">
        <f t="shared" si="584"/>
        <v>Weekday</v>
      </c>
      <c r="I1775">
        <f t="shared" si="585"/>
        <v>46</v>
      </c>
      <c r="J1775" t="str">
        <f t="shared" si="586"/>
        <v>November</v>
      </c>
      <c r="K1775">
        <f t="shared" si="587"/>
        <v>11</v>
      </c>
      <c r="L1775" s="1" t="str">
        <f t="shared" si="588"/>
        <v>N</v>
      </c>
      <c r="M1775">
        <f t="shared" si="589"/>
        <v>4</v>
      </c>
      <c r="N1775">
        <f t="shared" si="590"/>
        <v>2004</v>
      </c>
      <c r="O1775" t="str">
        <f t="shared" si="591"/>
        <v>2004-11</v>
      </c>
      <c r="P1775" t="str">
        <f t="shared" si="592"/>
        <v>2004Q4</v>
      </c>
      <c r="Q1775">
        <f t="shared" si="593"/>
        <v>5</v>
      </c>
      <c r="R1775">
        <f t="shared" si="594"/>
        <v>2</v>
      </c>
      <c r="S1775">
        <f t="shared" si="595"/>
        <v>2005</v>
      </c>
      <c r="T1775" t="str">
        <f t="shared" si="596"/>
        <v>FY2005-05</v>
      </c>
      <c r="U1775" t="str">
        <f t="shared" si="597"/>
        <v>FY2005Q2</v>
      </c>
    </row>
    <row r="1776" spans="1:21">
      <c r="A1776" t="str">
        <f t="shared" si="578"/>
        <v>20041109</v>
      </c>
      <c r="B1776" s="1">
        <f t="shared" si="598"/>
        <v>38300</v>
      </c>
      <c r="C1776" s="1" t="str">
        <f t="shared" si="579"/>
        <v>2004/11/09</v>
      </c>
      <c r="D1776">
        <f t="shared" si="580"/>
        <v>3</v>
      </c>
      <c r="E1776" t="str">
        <f t="shared" si="581"/>
        <v>Tuesday</v>
      </c>
      <c r="F1776">
        <f t="shared" si="582"/>
        <v>9</v>
      </c>
      <c r="G1776" s="2">
        <f t="shared" si="583"/>
        <v>314</v>
      </c>
      <c r="H1776" t="str">
        <f t="shared" si="584"/>
        <v>Weekday</v>
      </c>
      <c r="I1776">
        <f t="shared" si="585"/>
        <v>46</v>
      </c>
      <c r="J1776" t="str">
        <f t="shared" si="586"/>
        <v>November</v>
      </c>
      <c r="K1776">
        <f t="shared" si="587"/>
        <v>11</v>
      </c>
      <c r="L1776" s="1" t="str">
        <f t="shared" si="588"/>
        <v>N</v>
      </c>
      <c r="M1776">
        <f t="shared" si="589"/>
        <v>4</v>
      </c>
      <c r="N1776">
        <f t="shared" si="590"/>
        <v>2004</v>
      </c>
      <c r="O1776" t="str">
        <f t="shared" si="591"/>
        <v>2004-11</v>
      </c>
      <c r="P1776" t="str">
        <f t="shared" si="592"/>
        <v>2004Q4</v>
      </c>
      <c r="Q1776">
        <f t="shared" si="593"/>
        <v>5</v>
      </c>
      <c r="R1776">
        <f t="shared" si="594"/>
        <v>2</v>
      </c>
      <c r="S1776">
        <f t="shared" si="595"/>
        <v>2005</v>
      </c>
      <c r="T1776" t="str">
        <f t="shared" si="596"/>
        <v>FY2005-05</v>
      </c>
      <c r="U1776" t="str">
        <f t="shared" si="597"/>
        <v>FY2005Q2</v>
      </c>
    </row>
    <row r="1777" spans="1:21">
      <c r="A1777" t="str">
        <f t="shared" si="578"/>
        <v>20041110</v>
      </c>
      <c r="B1777" s="1">
        <f t="shared" si="598"/>
        <v>38301</v>
      </c>
      <c r="C1777" s="1" t="str">
        <f t="shared" si="579"/>
        <v>2004/11/10</v>
      </c>
      <c r="D1777">
        <f t="shared" si="580"/>
        <v>4</v>
      </c>
      <c r="E1777" t="str">
        <f t="shared" si="581"/>
        <v>Wednesday</v>
      </c>
      <c r="F1777">
        <f t="shared" si="582"/>
        <v>10</v>
      </c>
      <c r="G1777" s="2">
        <f t="shared" si="583"/>
        <v>315</v>
      </c>
      <c r="H1777" t="str">
        <f t="shared" si="584"/>
        <v>Weekday</v>
      </c>
      <c r="I1777">
        <f t="shared" si="585"/>
        <v>46</v>
      </c>
      <c r="J1777" t="str">
        <f t="shared" si="586"/>
        <v>November</v>
      </c>
      <c r="K1777">
        <f t="shared" si="587"/>
        <v>11</v>
      </c>
      <c r="L1777" s="1" t="str">
        <f t="shared" si="588"/>
        <v>N</v>
      </c>
      <c r="M1777">
        <f t="shared" si="589"/>
        <v>4</v>
      </c>
      <c r="N1777">
        <f t="shared" si="590"/>
        <v>2004</v>
      </c>
      <c r="O1777" t="str">
        <f t="shared" si="591"/>
        <v>2004-11</v>
      </c>
      <c r="P1777" t="str">
        <f t="shared" si="592"/>
        <v>2004Q4</v>
      </c>
      <c r="Q1777">
        <f t="shared" si="593"/>
        <v>5</v>
      </c>
      <c r="R1777">
        <f t="shared" si="594"/>
        <v>2</v>
      </c>
      <c r="S1777">
        <f t="shared" si="595"/>
        <v>2005</v>
      </c>
      <c r="T1777" t="str">
        <f t="shared" si="596"/>
        <v>FY2005-05</v>
      </c>
      <c r="U1777" t="str">
        <f t="shared" si="597"/>
        <v>FY2005Q2</v>
      </c>
    </row>
    <row r="1778" spans="1:21">
      <c r="A1778" t="str">
        <f t="shared" si="578"/>
        <v>20041111</v>
      </c>
      <c r="B1778" s="1">
        <f t="shared" si="598"/>
        <v>38302</v>
      </c>
      <c r="C1778" s="1" t="str">
        <f t="shared" si="579"/>
        <v>2004/11/11</v>
      </c>
      <c r="D1778">
        <f t="shared" si="580"/>
        <v>5</v>
      </c>
      <c r="E1778" t="str">
        <f t="shared" si="581"/>
        <v>Thursday</v>
      </c>
      <c r="F1778">
        <f t="shared" si="582"/>
        <v>11</v>
      </c>
      <c r="G1778" s="2">
        <f t="shared" si="583"/>
        <v>316</v>
      </c>
      <c r="H1778" t="str">
        <f t="shared" si="584"/>
        <v>Weekday</v>
      </c>
      <c r="I1778">
        <f t="shared" si="585"/>
        <v>46</v>
      </c>
      <c r="J1778" t="str">
        <f t="shared" si="586"/>
        <v>November</v>
      </c>
      <c r="K1778">
        <f t="shared" si="587"/>
        <v>11</v>
      </c>
      <c r="L1778" s="1" t="str">
        <f t="shared" si="588"/>
        <v>N</v>
      </c>
      <c r="M1778">
        <f t="shared" si="589"/>
        <v>4</v>
      </c>
      <c r="N1778">
        <f t="shared" si="590"/>
        <v>2004</v>
      </c>
      <c r="O1778" t="str">
        <f t="shared" si="591"/>
        <v>2004-11</v>
      </c>
      <c r="P1778" t="str">
        <f t="shared" si="592"/>
        <v>2004Q4</v>
      </c>
      <c r="Q1778">
        <f t="shared" si="593"/>
        <v>5</v>
      </c>
      <c r="R1778">
        <f t="shared" si="594"/>
        <v>2</v>
      </c>
      <c r="S1778">
        <f t="shared" si="595"/>
        <v>2005</v>
      </c>
      <c r="T1778" t="str">
        <f t="shared" si="596"/>
        <v>FY2005-05</v>
      </c>
      <c r="U1778" t="str">
        <f t="shared" si="597"/>
        <v>FY2005Q2</v>
      </c>
    </row>
    <row r="1779" spans="1:21">
      <c r="A1779" t="str">
        <f t="shared" si="578"/>
        <v>20041112</v>
      </c>
      <c r="B1779" s="1">
        <f t="shared" si="598"/>
        <v>38303</v>
      </c>
      <c r="C1779" s="1" t="str">
        <f t="shared" si="579"/>
        <v>2004/11/12</v>
      </c>
      <c r="D1779">
        <f t="shared" si="580"/>
        <v>6</v>
      </c>
      <c r="E1779" t="str">
        <f t="shared" si="581"/>
        <v>Friday</v>
      </c>
      <c r="F1779">
        <f t="shared" si="582"/>
        <v>12</v>
      </c>
      <c r="G1779" s="2">
        <f t="shared" si="583"/>
        <v>317</v>
      </c>
      <c r="H1779" t="str">
        <f t="shared" si="584"/>
        <v>Weekend</v>
      </c>
      <c r="I1779">
        <f t="shared" si="585"/>
        <v>46</v>
      </c>
      <c r="J1779" t="str">
        <f t="shared" si="586"/>
        <v>November</v>
      </c>
      <c r="K1779">
        <f t="shared" si="587"/>
        <v>11</v>
      </c>
      <c r="L1779" s="1" t="str">
        <f t="shared" si="588"/>
        <v>N</v>
      </c>
      <c r="M1779">
        <f t="shared" si="589"/>
        <v>4</v>
      </c>
      <c r="N1779">
        <f t="shared" si="590"/>
        <v>2004</v>
      </c>
      <c r="O1779" t="str">
        <f t="shared" si="591"/>
        <v>2004-11</v>
      </c>
      <c r="P1779" t="str">
        <f t="shared" si="592"/>
        <v>2004Q4</v>
      </c>
      <c r="Q1779">
        <f t="shared" si="593"/>
        <v>5</v>
      </c>
      <c r="R1779">
        <f t="shared" si="594"/>
        <v>2</v>
      </c>
      <c r="S1779">
        <f t="shared" si="595"/>
        <v>2005</v>
      </c>
      <c r="T1779" t="str">
        <f t="shared" si="596"/>
        <v>FY2005-05</v>
      </c>
      <c r="U1779" t="str">
        <f t="shared" si="597"/>
        <v>FY2005Q2</v>
      </c>
    </row>
    <row r="1780" spans="1:21">
      <c r="A1780" t="str">
        <f t="shared" si="578"/>
        <v>20041113</v>
      </c>
      <c r="B1780" s="1">
        <f t="shared" si="598"/>
        <v>38304</v>
      </c>
      <c r="C1780" s="1" t="str">
        <f t="shared" si="579"/>
        <v>2004/11/13</v>
      </c>
      <c r="D1780">
        <f t="shared" si="580"/>
        <v>7</v>
      </c>
      <c r="E1780" t="str">
        <f t="shared" si="581"/>
        <v>Saturday</v>
      </c>
      <c r="F1780">
        <f t="shared" si="582"/>
        <v>13</v>
      </c>
      <c r="G1780" s="2">
        <f t="shared" si="583"/>
        <v>318</v>
      </c>
      <c r="H1780" t="str">
        <f t="shared" si="584"/>
        <v>Weekend</v>
      </c>
      <c r="I1780">
        <f t="shared" si="585"/>
        <v>46</v>
      </c>
      <c r="J1780" t="str">
        <f t="shared" si="586"/>
        <v>November</v>
      </c>
      <c r="K1780">
        <f t="shared" si="587"/>
        <v>11</v>
      </c>
      <c r="L1780" s="1" t="str">
        <f t="shared" si="588"/>
        <v>N</v>
      </c>
      <c r="M1780">
        <f t="shared" si="589"/>
        <v>4</v>
      </c>
      <c r="N1780">
        <f t="shared" si="590"/>
        <v>2004</v>
      </c>
      <c r="O1780" t="str">
        <f t="shared" si="591"/>
        <v>2004-11</v>
      </c>
      <c r="P1780" t="str">
        <f t="shared" si="592"/>
        <v>2004Q4</v>
      </c>
      <c r="Q1780">
        <f t="shared" si="593"/>
        <v>5</v>
      </c>
      <c r="R1780">
        <f t="shared" si="594"/>
        <v>2</v>
      </c>
      <c r="S1780">
        <f t="shared" si="595"/>
        <v>2005</v>
      </c>
      <c r="T1780" t="str">
        <f t="shared" si="596"/>
        <v>FY2005-05</v>
      </c>
      <c r="U1780" t="str">
        <f t="shared" si="597"/>
        <v>FY2005Q2</v>
      </c>
    </row>
    <row r="1781" spans="1:21">
      <c r="A1781" t="str">
        <f t="shared" si="578"/>
        <v>20041114</v>
      </c>
      <c r="B1781" s="1">
        <f t="shared" si="598"/>
        <v>38305</v>
      </c>
      <c r="C1781" s="1" t="str">
        <f t="shared" si="579"/>
        <v>2004/11/14</v>
      </c>
      <c r="D1781">
        <f t="shared" si="580"/>
        <v>1</v>
      </c>
      <c r="E1781" t="str">
        <f t="shared" si="581"/>
        <v>Sunday</v>
      </c>
      <c r="F1781">
        <f t="shared" si="582"/>
        <v>14</v>
      </c>
      <c r="G1781" s="2">
        <f t="shared" si="583"/>
        <v>319</v>
      </c>
      <c r="H1781" t="str">
        <f t="shared" si="584"/>
        <v>Weekday</v>
      </c>
      <c r="I1781">
        <f t="shared" si="585"/>
        <v>47</v>
      </c>
      <c r="J1781" t="str">
        <f t="shared" si="586"/>
        <v>November</v>
      </c>
      <c r="K1781">
        <f t="shared" si="587"/>
        <v>11</v>
      </c>
      <c r="L1781" s="1" t="str">
        <f t="shared" si="588"/>
        <v>N</v>
      </c>
      <c r="M1781">
        <f t="shared" si="589"/>
        <v>4</v>
      </c>
      <c r="N1781">
        <f t="shared" si="590"/>
        <v>2004</v>
      </c>
      <c r="O1781" t="str">
        <f t="shared" si="591"/>
        <v>2004-11</v>
      </c>
      <c r="P1781" t="str">
        <f t="shared" si="592"/>
        <v>2004Q4</v>
      </c>
      <c r="Q1781">
        <f t="shared" si="593"/>
        <v>5</v>
      </c>
      <c r="R1781">
        <f t="shared" si="594"/>
        <v>2</v>
      </c>
      <c r="S1781">
        <f t="shared" si="595"/>
        <v>2005</v>
      </c>
      <c r="T1781" t="str">
        <f t="shared" si="596"/>
        <v>FY2005-05</v>
      </c>
      <c r="U1781" t="str">
        <f t="shared" si="597"/>
        <v>FY2005Q2</v>
      </c>
    </row>
    <row r="1782" spans="1:21">
      <c r="A1782" t="str">
        <f t="shared" si="578"/>
        <v>20041115</v>
      </c>
      <c r="B1782" s="1">
        <f t="shared" si="598"/>
        <v>38306</v>
      </c>
      <c r="C1782" s="1" t="str">
        <f t="shared" si="579"/>
        <v>2004/11/15</v>
      </c>
      <c r="D1782">
        <f t="shared" si="580"/>
        <v>2</v>
      </c>
      <c r="E1782" t="str">
        <f t="shared" si="581"/>
        <v>Monday</v>
      </c>
      <c r="F1782">
        <f t="shared" si="582"/>
        <v>15</v>
      </c>
      <c r="G1782" s="2">
        <f t="shared" si="583"/>
        <v>320</v>
      </c>
      <c r="H1782" t="str">
        <f t="shared" si="584"/>
        <v>Weekday</v>
      </c>
      <c r="I1782">
        <f t="shared" si="585"/>
        <v>47</v>
      </c>
      <c r="J1782" t="str">
        <f t="shared" si="586"/>
        <v>November</v>
      </c>
      <c r="K1782">
        <f t="shared" si="587"/>
        <v>11</v>
      </c>
      <c r="L1782" s="1" t="str">
        <f t="shared" si="588"/>
        <v>N</v>
      </c>
      <c r="M1782">
        <f t="shared" si="589"/>
        <v>4</v>
      </c>
      <c r="N1782">
        <f t="shared" si="590"/>
        <v>2004</v>
      </c>
      <c r="O1782" t="str">
        <f t="shared" si="591"/>
        <v>2004-11</v>
      </c>
      <c r="P1782" t="str">
        <f t="shared" si="592"/>
        <v>2004Q4</v>
      </c>
      <c r="Q1782">
        <f t="shared" si="593"/>
        <v>5</v>
      </c>
      <c r="R1782">
        <f t="shared" si="594"/>
        <v>2</v>
      </c>
      <c r="S1782">
        <f t="shared" si="595"/>
        <v>2005</v>
      </c>
      <c r="T1782" t="str">
        <f t="shared" si="596"/>
        <v>FY2005-05</v>
      </c>
      <c r="U1782" t="str">
        <f t="shared" si="597"/>
        <v>FY2005Q2</v>
      </c>
    </row>
    <row r="1783" spans="1:21">
      <c r="A1783" t="str">
        <f t="shared" ref="A1783:A1846" si="599">TEXT(B1783,"yyyymmdd")</f>
        <v>20041116</v>
      </c>
      <c r="B1783" s="1">
        <f t="shared" si="598"/>
        <v>38307</v>
      </c>
      <c r="C1783" s="1" t="str">
        <f t="shared" ref="C1783:C1846" si="600">TEXT(B1783,"yyyy/mm/dd")</f>
        <v>2004/11/16</v>
      </c>
      <c r="D1783">
        <f t="shared" ref="D1783:D1846" si="601">WEEKDAY(B1783)</f>
        <v>3</v>
      </c>
      <c r="E1783" t="str">
        <f t="shared" ref="E1783:E1846" si="602">TEXT(C1783, "dddd")</f>
        <v>Tuesday</v>
      </c>
      <c r="F1783">
        <f t="shared" ref="F1783:F1846" si="603">DAY(B1783)</f>
        <v>16</v>
      </c>
      <c r="G1783" s="2">
        <f t="shared" ref="G1783:G1846" si="604">B1783-DATEVALUE("1/1/"&amp;YEAR(B1783))+1</f>
        <v>321</v>
      </c>
      <c r="H1783" t="str">
        <f t="shared" ref="H1783:H1846" si="605">IF(D1783&lt;6,"Weekday","Weekend")</f>
        <v>Weekday</v>
      </c>
      <c r="I1783">
        <f t="shared" ref="I1783:I1846" si="606">WEEKNUM(C1783,1)</f>
        <v>47</v>
      </c>
      <c r="J1783" t="str">
        <f t="shared" ref="J1783:J1846" si="607">TEXT(B1783,"Mmmm")</f>
        <v>November</v>
      </c>
      <c r="K1783">
        <f t="shared" ref="K1783:K1846" si="608">MONTH(B1783)</f>
        <v>11</v>
      </c>
      <c r="L1783" s="1" t="str">
        <f t="shared" ref="L1783:L1846" si="609">IF(B1783=EOMONTH(B1783,0),"Y","N")</f>
        <v>N</v>
      </c>
      <c r="M1783">
        <f t="shared" ref="M1783:M1846" si="610">IF(K1783&lt;4,1,IF(K1783&lt;7,2,IF(K1783&lt;10,3,4)))</f>
        <v>4</v>
      </c>
      <c r="N1783">
        <f t="shared" ref="N1783:N1846" si="611">YEAR(B1783)</f>
        <v>2004</v>
      </c>
      <c r="O1783" t="str">
        <f t="shared" ref="O1783:O1846" si="612">N1783&amp;"-"&amp;IF(K1783&lt;10,"0","")&amp;K1783</f>
        <v>2004-11</v>
      </c>
      <c r="P1783" t="str">
        <f t="shared" ref="P1783:P1846" si="613">N1783&amp;"Q"&amp;M1783</f>
        <v>2004Q4</v>
      </c>
      <c r="Q1783">
        <f t="shared" ref="Q1783:Q1846" si="614">IF(K1783&lt;7,K1783+6,K1783-6)</f>
        <v>5</v>
      </c>
      <c r="R1783">
        <f t="shared" ref="R1783:R1846" si="615">IF(Q1783&lt;4,1,IF(Q1783&lt;7,2,IF(Q1783&lt;10,3,4)))</f>
        <v>2</v>
      </c>
      <c r="S1783">
        <f t="shared" ref="S1783:S1846" si="616">IF(K1783&lt;7,N1783,N1783+1)</f>
        <v>2005</v>
      </c>
      <c r="T1783" t="str">
        <f t="shared" ref="T1783:T1846" si="617">"FY"&amp;S1783&amp;"-"&amp;IF(Q1783&lt;10,"0","")&amp;Q1783</f>
        <v>FY2005-05</v>
      </c>
      <c r="U1783" t="str">
        <f t="shared" ref="U1783:U1846" si="618">"FY"&amp;S1783&amp;"Q"&amp;R1783</f>
        <v>FY2005Q2</v>
      </c>
    </row>
    <row r="1784" spans="1:21">
      <c r="A1784" t="str">
        <f t="shared" si="599"/>
        <v>20041117</v>
      </c>
      <c r="B1784" s="1">
        <f t="shared" si="598"/>
        <v>38308</v>
      </c>
      <c r="C1784" s="1" t="str">
        <f t="shared" si="600"/>
        <v>2004/11/17</v>
      </c>
      <c r="D1784">
        <f t="shared" si="601"/>
        <v>4</v>
      </c>
      <c r="E1784" t="str">
        <f t="shared" si="602"/>
        <v>Wednesday</v>
      </c>
      <c r="F1784">
        <f t="shared" si="603"/>
        <v>17</v>
      </c>
      <c r="G1784" s="2">
        <f t="shared" si="604"/>
        <v>322</v>
      </c>
      <c r="H1784" t="str">
        <f t="shared" si="605"/>
        <v>Weekday</v>
      </c>
      <c r="I1784">
        <f t="shared" si="606"/>
        <v>47</v>
      </c>
      <c r="J1784" t="str">
        <f t="shared" si="607"/>
        <v>November</v>
      </c>
      <c r="K1784">
        <f t="shared" si="608"/>
        <v>11</v>
      </c>
      <c r="L1784" s="1" t="str">
        <f t="shared" si="609"/>
        <v>N</v>
      </c>
      <c r="M1784">
        <f t="shared" si="610"/>
        <v>4</v>
      </c>
      <c r="N1784">
        <f t="shared" si="611"/>
        <v>2004</v>
      </c>
      <c r="O1784" t="str">
        <f t="shared" si="612"/>
        <v>2004-11</v>
      </c>
      <c r="P1784" t="str">
        <f t="shared" si="613"/>
        <v>2004Q4</v>
      </c>
      <c r="Q1784">
        <f t="shared" si="614"/>
        <v>5</v>
      </c>
      <c r="R1784">
        <f t="shared" si="615"/>
        <v>2</v>
      </c>
      <c r="S1784">
        <f t="shared" si="616"/>
        <v>2005</v>
      </c>
      <c r="T1784" t="str">
        <f t="shared" si="617"/>
        <v>FY2005-05</v>
      </c>
      <c r="U1784" t="str">
        <f t="shared" si="618"/>
        <v>FY2005Q2</v>
      </c>
    </row>
    <row r="1785" spans="1:21">
      <c r="A1785" t="str">
        <f t="shared" si="599"/>
        <v>20041118</v>
      </c>
      <c r="B1785" s="1">
        <f t="shared" si="598"/>
        <v>38309</v>
      </c>
      <c r="C1785" s="1" t="str">
        <f t="shared" si="600"/>
        <v>2004/11/18</v>
      </c>
      <c r="D1785">
        <f t="shared" si="601"/>
        <v>5</v>
      </c>
      <c r="E1785" t="str">
        <f t="shared" si="602"/>
        <v>Thursday</v>
      </c>
      <c r="F1785">
        <f t="shared" si="603"/>
        <v>18</v>
      </c>
      <c r="G1785" s="2">
        <f t="shared" si="604"/>
        <v>323</v>
      </c>
      <c r="H1785" t="str">
        <f t="shared" si="605"/>
        <v>Weekday</v>
      </c>
      <c r="I1785">
        <f t="shared" si="606"/>
        <v>47</v>
      </c>
      <c r="J1785" t="str">
        <f t="shared" si="607"/>
        <v>November</v>
      </c>
      <c r="K1785">
        <f t="shared" si="608"/>
        <v>11</v>
      </c>
      <c r="L1785" s="1" t="str">
        <f t="shared" si="609"/>
        <v>N</v>
      </c>
      <c r="M1785">
        <f t="shared" si="610"/>
        <v>4</v>
      </c>
      <c r="N1785">
        <f t="shared" si="611"/>
        <v>2004</v>
      </c>
      <c r="O1785" t="str">
        <f t="shared" si="612"/>
        <v>2004-11</v>
      </c>
      <c r="P1785" t="str">
        <f t="shared" si="613"/>
        <v>2004Q4</v>
      </c>
      <c r="Q1785">
        <f t="shared" si="614"/>
        <v>5</v>
      </c>
      <c r="R1785">
        <f t="shared" si="615"/>
        <v>2</v>
      </c>
      <c r="S1785">
        <f t="shared" si="616"/>
        <v>2005</v>
      </c>
      <c r="T1785" t="str">
        <f t="shared" si="617"/>
        <v>FY2005-05</v>
      </c>
      <c r="U1785" t="str">
        <f t="shared" si="618"/>
        <v>FY2005Q2</v>
      </c>
    </row>
    <row r="1786" spans="1:21">
      <c r="A1786" t="str">
        <f t="shared" si="599"/>
        <v>20041119</v>
      </c>
      <c r="B1786" s="1">
        <f t="shared" si="598"/>
        <v>38310</v>
      </c>
      <c r="C1786" s="1" t="str">
        <f t="shared" si="600"/>
        <v>2004/11/19</v>
      </c>
      <c r="D1786">
        <f t="shared" si="601"/>
        <v>6</v>
      </c>
      <c r="E1786" t="str">
        <f t="shared" si="602"/>
        <v>Friday</v>
      </c>
      <c r="F1786">
        <f t="shared" si="603"/>
        <v>19</v>
      </c>
      <c r="G1786" s="2">
        <f t="shared" si="604"/>
        <v>324</v>
      </c>
      <c r="H1786" t="str">
        <f t="shared" si="605"/>
        <v>Weekend</v>
      </c>
      <c r="I1786">
        <f t="shared" si="606"/>
        <v>47</v>
      </c>
      <c r="J1786" t="str">
        <f t="shared" si="607"/>
        <v>November</v>
      </c>
      <c r="K1786">
        <f t="shared" si="608"/>
        <v>11</v>
      </c>
      <c r="L1786" s="1" t="str">
        <f t="shared" si="609"/>
        <v>N</v>
      </c>
      <c r="M1786">
        <f t="shared" si="610"/>
        <v>4</v>
      </c>
      <c r="N1786">
        <f t="shared" si="611"/>
        <v>2004</v>
      </c>
      <c r="O1786" t="str">
        <f t="shared" si="612"/>
        <v>2004-11</v>
      </c>
      <c r="P1786" t="str">
        <f t="shared" si="613"/>
        <v>2004Q4</v>
      </c>
      <c r="Q1786">
        <f t="shared" si="614"/>
        <v>5</v>
      </c>
      <c r="R1786">
        <f t="shared" si="615"/>
        <v>2</v>
      </c>
      <c r="S1786">
        <f t="shared" si="616"/>
        <v>2005</v>
      </c>
      <c r="T1786" t="str">
        <f t="shared" si="617"/>
        <v>FY2005-05</v>
      </c>
      <c r="U1786" t="str">
        <f t="shared" si="618"/>
        <v>FY2005Q2</v>
      </c>
    </row>
    <row r="1787" spans="1:21">
      <c r="A1787" t="str">
        <f t="shared" si="599"/>
        <v>20041120</v>
      </c>
      <c r="B1787" s="1">
        <f t="shared" si="598"/>
        <v>38311</v>
      </c>
      <c r="C1787" s="1" t="str">
        <f t="shared" si="600"/>
        <v>2004/11/20</v>
      </c>
      <c r="D1787">
        <f t="shared" si="601"/>
        <v>7</v>
      </c>
      <c r="E1787" t="str">
        <f t="shared" si="602"/>
        <v>Saturday</v>
      </c>
      <c r="F1787">
        <f t="shared" si="603"/>
        <v>20</v>
      </c>
      <c r="G1787" s="2">
        <f t="shared" si="604"/>
        <v>325</v>
      </c>
      <c r="H1787" t="str">
        <f t="shared" si="605"/>
        <v>Weekend</v>
      </c>
      <c r="I1787">
        <f t="shared" si="606"/>
        <v>47</v>
      </c>
      <c r="J1787" t="str">
        <f t="shared" si="607"/>
        <v>November</v>
      </c>
      <c r="K1787">
        <f t="shared" si="608"/>
        <v>11</v>
      </c>
      <c r="L1787" s="1" t="str">
        <f t="shared" si="609"/>
        <v>N</v>
      </c>
      <c r="M1787">
        <f t="shared" si="610"/>
        <v>4</v>
      </c>
      <c r="N1787">
        <f t="shared" si="611"/>
        <v>2004</v>
      </c>
      <c r="O1787" t="str">
        <f t="shared" si="612"/>
        <v>2004-11</v>
      </c>
      <c r="P1787" t="str">
        <f t="shared" si="613"/>
        <v>2004Q4</v>
      </c>
      <c r="Q1787">
        <f t="shared" si="614"/>
        <v>5</v>
      </c>
      <c r="R1787">
        <f t="shared" si="615"/>
        <v>2</v>
      </c>
      <c r="S1787">
        <f t="shared" si="616"/>
        <v>2005</v>
      </c>
      <c r="T1787" t="str">
        <f t="shared" si="617"/>
        <v>FY2005-05</v>
      </c>
      <c r="U1787" t="str">
        <f t="shared" si="618"/>
        <v>FY2005Q2</v>
      </c>
    </row>
    <row r="1788" spans="1:21">
      <c r="A1788" t="str">
        <f t="shared" si="599"/>
        <v>20041121</v>
      </c>
      <c r="B1788" s="1">
        <f t="shared" si="598"/>
        <v>38312</v>
      </c>
      <c r="C1788" s="1" t="str">
        <f t="shared" si="600"/>
        <v>2004/11/21</v>
      </c>
      <c r="D1788">
        <f t="shared" si="601"/>
        <v>1</v>
      </c>
      <c r="E1788" t="str">
        <f t="shared" si="602"/>
        <v>Sunday</v>
      </c>
      <c r="F1788">
        <f t="shared" si="603"/>
        <v>21</v>
      </c>
      <c r="G1788" s="2">
        <f t="shared" si="604"/>
        <v>326</v>
      </c>
      <c r="H1788" t="str">
        <f t="shared" si="605"/>
        <v>Weekday</v>
      </c>
      <c r="I1788">
        <f t="shared" si="606"/>
        <v>48</v>
      </c>
      <c r="J1788" t="str">
        <f t="shared" si="607"/>
        <v>November</v>
      </c>
      <c r="K1788">
        <f t="shared" si="608"/>
        <v>11</v>
      </c>
      <c r="L1788" s="1" t="str">
        <f t="shared" si="609"/>
        <v>N</v>
      </c>
      <c r="M1788">
        <f t="shared" si="610"/>
        <v>4</v>
      </c>
      <c r="N1788">
        <f t="shared" si="611"/>
        <v>2004</v>
      </c>
      <c r="O1788" t="str">
        <f t="shared" si="612"/>
        <v>2004-11</v>
      </c>
      <c r="P1788" t="str">
        <f t="shared" si="613"/>
        <v>2004Q4</v>
      </c>
      <c r="Q1788">
        <f t="shared" si="614"/>
        <v>5</v>
      </c>
      <c r="R1788">
        <f t="shared" si="615"/>
        <v>2</v>
      </c>
      <c r="S1788">
        <f t="shared" si="616"/>
        <v>2005</v>
      </c>
      <c r="T1788" t="str">
        <f t="shared" si="617"/>
        <v>FY2005-05</v>
      </c>
      <c r="U1788" t="str">
        <f t="shared" si="618"/>
        <v>FY2005Q2</v>
      </c>
    </row>
    <row r="1789" spans="1:21">
      <c r="A1789" t="str">
        <f t="shared" si="599"/>
        <v>20041122</v>
      </c>
      <c r="B1789" s="1">
        <f t="shared" si="598"/>
        <v>38313</v>
      </c>
      <c r="C1789" s="1" t="str">
        <f t="shared" si="600"/>
        <v>2004/11/22</v>
      </c>
      <c r="D1789">
        <f t="shared" si="601"/>
        <v>2</v>
      </c>
      <c r="E1789" t="str">
        <f t="shared" si="602"/>
        <v>Monday</v>
      </c>
      <c r="F1789">
        <f t="shared" si="603"/>
        <v>22</v>
      </c>
      <c r="G1789" s="2">
        <f t="shared" si="604"/>
        <v>327</v>
      </c>
      <c r="H1789" t="str">
        <f t="shared" si="605"/>
        <v>Weekday</v>
      </c>
      <c r="I1789">
        <f t="shared" si="606"/>
        <v>48</v>
      </c>
      <c r="J1789" t="str">
        <f t="shared" si="607"/>
        <v>November</v>
      </c>
      <c r="K1789">
        <f t="shared" si="608"/>
        <v>11</v>
      </c>
      <c r="L1789" s="1" t="str">
        <f t="shared" si="609"/>
        <v>N</v>
      </c>
      <c r="M1789">
        <f t="shared" si="610"/>
        <v>4</v>
      </c>
      <c r="N1789">
        <f t="shared" si="611"/>
        <v>2004</v>
      </c>
      <c r="O1789" t="str">
        <f t="shared" si="612"/>
        <v>2004-11</v>
      </c>
      <c r="P1789" t="str">
        <f t="shared" si="613"/>
        <v>2004Q4</v>
      </c>
      <c r="Q1789">
        <f t="shared" si="614"/>
        <v>5</v>
      </c>
      <c r="R1789">
        <f t="shared" si="615"/>
        <v>2</v>
      </c>
      <c r="S1789">
        <f t="shared" si="616"/>
        <v>2005</v>
      </c>
      <c r="T1789" t="str">
        <f t="shared" si="617"/>
        <v>FY2005-05</v>
      </c>
      <c r="U1789" t="str">
        <f t="shared" si="618"/>
        <v>FY2005Q2</v>
      </c>
    </row>
    <row r="1790" spans="1:21">
      <c r="A1790" t="str">
        <f t="shared" si="599"/>
        <v>20041123</v>
      </c>
      <c r="B1790" s="1">
        <f t="shared" si="598"/>
        <v>38314</v>
      </c>
      <c r="C1790" s="1" t="str">
        <f t="shared" si="600"/>
        <v>2004/11/23</v>
      </c>
      <c r="D1790">
        <f t="shared" si="601"/>
        <v>3</v>
      </c>
      <c r="E1790" t="str">
        <f t="shared" si="602"/>
        <v>Tuesday</v>
      </c>
      <c r="F1790">
        <f t="shared" si="603"/>
        <v>23</v>
      </c>
      <c r="G1790" s="2">
        <f t="shared" si="604"/>
        <v>328</v>
      </c>
      <c r="H1790" t="str">
        <f t="shared" si="605"/>
        <v>Weekday</v>
      </c>
      <c r="I1790">
        <f t="shared" si="606"/>
        <v>48</v>
      </c>
      <c r="J1790" t="str">
        <f t="shared" si="607"/>
        <v>November</v>
      </c>
      <c r="K1790">
        <f t="shared" si="608"/>
        <v>11</v>
      </c>
      <c r="L1790" s="1" t="str">
        <f t="shared" si="609"/>
        <v>N</v>
      </c>
      <c r="M1790">
        <f t="shared" si="610"/>
        <v>4</v>
      </c>
      <c r="N1790">
        <f t="shared" si="611"/>
        <v>2004</v>
      </c>
      <c r="O1790" t="str">
        <f t="shared" si="612"/>
        <v>2004-11</v>
      </c>
      <c r="P1790" t="str">
        <f t="shared" si="613"/>
        <v>2004Q4</v>
      </c>
      <c r="Q1790">
        <f t="shared" si="614"/>
        <v>5</v>
      </c>
      <c r="R1790">
        <f t="shared" si="615"/>
        <v>2</v>
      </c>
      <c r="S1790">
        <f t="shared" si="616"/>
        <v>2005</v>
      </c>
      <c r="T1790" t="str">
        <f t="shared" si="617"/>
        <v>FY2005-05</v>
      </c>
      <c r="U1790" t="str">
        <f t="shared" si="618"/>
        <v>FY2005Q2</v>
      </c>
    </row>
    <row r="1791" spans="1:21">
      <c r="A1791" t="str">
        <f t="shared" si="599"/>
        <v>20041124</v>
      </c>
      <c r="B1791" s="1">
        <f t="shared" si="598"/>
        <v>38315</v>
      </c>
      <c r="C1791" s="1" t="str">
        <f t="shared" si="600"/>
        <v>2004/11/24</v>
      </c>
      <c r="D1791">
        <f t="shared" si="601"/>
        <v>4</v>
      </c>
      <c r="E1791" t="str">
        <f t="shared" si="602"/>
        <v>Wednesday</v>
      </c>
      <c r="F1791">
        <f t="shared" si="603"/>
        <v>24</v>
      </c>
      <c r="G1791" s="2">
        <f t="shared" si="604"/>
        <v>329</v>
      </c>
      <c r="H1791" t="str">
        <f t="shared" si="605"/>
        <v>Weekday</v>
      </c>
      <c r="I1791">
        <f t="shared" si="606"/>
        <v>48</v>
      </c>
      <c r="J1791" t="str">
        <f t="shared" si="607"/>
        <v>November</v>
      </c>
      <c r="K1791">
        <f t="shared" si="608"/>
        <v>11</v>
      </c>
      <c r="L1791" s="1" t="str">
        <f t="shared" si="609"/>
        <v>N</v>
      </c>
      <c r="M1791">
        <f t="shared" si="610"/>
        <v>4</v>
      </c>
      <c r="N1791">
        <f t="shared" si="611"/>
        <v>2004</v>
      </c>
      <c r="O1791" t="str">
        <f t="shared" si="612"/>
        <v>2004-11</v>
      </c>
      <c r="P1791" t="str">
        <f t="shared" si="613"/>
        <v>2004Q4</v>
      </c>
      <c r="Q1791">
        <f t="shared" si="614"/>
        <v>5</v>
      </c>
      <c r="R1791">
        <f t="shared" si="615"/>
        <v>2</v>
      </c>
      <c r="S1791">
        <f t="shared" si="616"/>
        <v>2005</v>
      </c>
      <c r="T1791" t="str">
        <f t="shared" si="617"/>
        <v>FY2005-05</v>
      </c>
      <c r="U1791" t="str">
        <f t="shared" si="618"/>
        <v>FY2005Q2</v>
      </c>
    </row>
    <row r="1792" spans="1:21">
      <c r="A1792" t="str">
        <f t="shared" si="599"/>
        <v>20041125</v>
      </c>
      <c r="B1792" s="1">
        <f t="shared" si="598"/>
        <v>38316</v>
      </c>
      <c r="C1792" s="1" t="str">
        <f t="shared" si="600"/>
        <v>2004/11/25</v>
      </c>
      <c r="D1792">
        <f t="shared" si="601"/>
        <v>5</v>
      </c>
      <c r="E1792" t="str">
        <f t="shared" si="602"/>
        <v>Thursday</v>
      </c>
      <c r="F1792">
        <f t="shared" si="603"/>
        <v>25</v>
      </c>
      <c r="G1792" s="2">
        <f t="shared" si="604"/>
        <v>330</v>
      </c>
      <c r="H1792" t="str">
        <f t="shared" si="605"/>
        <v>Weekday</v>
      </c>
      <c r="I1792">
        <f t="shared" si="606"/>
        <v>48</v>
      </c>
      <c r="J1792" t="str">
        <f t="shared" si="607"/>
        <v>November</v>
      </c>
      <c r="K1792">
        <f t="shared" si="608"/>
        <v>11</v>
      </c>
      <c r="L1792" s="1" t="str">
        <f t="shared" si="609"/>
        <v>N</v>
      </c>
      <c r="M1792">
        <f t="shared" si="610"/>
        <v>4</v>
      </c>
      <c r="N1792">
        <f t="shared" si="611"/>
        <v>2004</v>
      </c>
      <c r="O1792" t="str">
        <f t="shared" si="612"/>
        <v>2004-11</v>
      </c>
      <c r="P1792" t="str">
        <f t="shared" si="613"/>
        <v>2004Q4</v>
      </c>
      <c r="Q1792">
        <f t="shared" si="614"/>
        <v>5</v>
      </c>
      <c r="R1792">
        <f t="shared" si="615"/>
        <v>2</v>
      </c>
      <c r="S1792">
        <f t="shared" si="616"/>
        <v>2005</v>
      </c>
      <c r="T1792" t="str">
        <f t="shared" si="617"/>
        <v>FY2005-05</v>
      </c>
      <c r="U1792" t="str">
        <f t="shared" si="618"/>
        <v>FY2005Q2</v>
      </c>
    </row>
    <row r="1793" spans="1:21">
      <c r="A1793" t="str">
        <f t="shared" si="599"/>
        <v>20041126</v>
      </c>
      <c r="B1793" s="1">
        <f t="shared" si="598"/>
        <v>38317</v>
      </c>
      <c r="C1793" s="1" t="str">
        <f t="shared" si="600"/>
        <v>2004/11/26</v>
      </c>
      <c r="D1793">
        <f t="shared" si="601"/>
        <v>6</v>
      </c>
      <c r="E1793" t="str">
        <f t="shared" si="602"/>
        <v>Friday</v>
      </c>
      <c r="F1793">
        <f t="shared" si="603"/>
        <v>26</v>
      </c>
      <c r="G1793" s="2">
        <f t="shared" si="604"/>
        <v>331</v>
      </c>
      <c r="H1793" t="str">
        <f t="shared" si="605"/>
        <v>Weekend</v>
      </c>
      <c r="I1793">
        <f t="shared" si="606"/>
        <v>48</v>
      </c>
      <c r="J1793" t="str">
        <f t="shared" si="607"/>
        <v>November</v>
      </c>
      <c r="K1793">
        <f t="shared" si="608"/>
        <v>11</v>
      </c>
      <c r="L1793" s="1" t="str">
        <f t="shared" si="609"/>
        <v>N</v>
      </c>
      <c r="M1793">
        <f t="shared" si="610"/>
        <v>4</v>
      </c>
      <c r="N1793">
        <f t="shared" si="611"/>
        <v>2004</v>
      </c>
      <c r="O1793" t="str">
        <f t="shared" si="612"/>
        <v>2004-11</v>
      </c>
      <c r="P1793" t="str">
        <f t="shared" si="613"/>
        <v>2004Q4</v>
      </c>
      <c r="Q1793">
        <f t="shared" si="614"/>
        <v>5</v>
      </c>
      <c r="R1793">
        <f t="shared" si="615"/>
        <v>2</v>
      </c>
      <c r="S1793">
        <f t="shared" si="616"/>
        <v>2005</v>
      </c>
      <c r="T1793" t="str">
        <f t="shared" si="617"/>
        <v>FY2005-05</v>
      </c>
      <c r="U1793" t="str">
        <f t="shared" si="618"/>
        <v>FY2005Q2</v>
      </c>
    </row>
    <row r="1794" spans="1:21">
      <c r="A1794" t="str">
        <f t="shared" si="599"/>
        <v>20041127</v>
      </c>
      <c r="B1794" s="1">
        <f t="shared" si="598"/>
        <v>38318</v>
      </c>
      <c r="C1794" s="1" t="str">
        <f t="shared" si="600"/>
        <v>2004/11/27</v>
      </c>
      <c r="D1794">
        <f t="shared" si="601"/>
        <v>7</v>
      </c>
      <c r="E1794" t="str">
        <f t="shared" si="602"/>
        <v>Saturday</v>
      </c>
      <c r="F1794">
        <f t="shared" si="603"/>
        <v>27</v>
      </c>
      <c r="G1794" s="2">
        <f t="shared" si="604"/>
        <v>332</v>
      </c>
      <c r="H1794" t="str">
        <f t="shared" si="605"/>
        <v>Weekend</v>
      </c>
      <c r="I1794">
        <f t="shared" si="606"/>
        <v>48</v>
      </c>
      <c r="J1794" t="str">
        <f t="shared" si="607"/>
        <v>November</v>
      </c>
      <c r="K1794">
        <f t="shared" si="608"/>
        <v>11</v>
      </c>
      <c r="L1794" s="1" t="str">
        <f t="shared" si="609"/>
        <v>N</v>
      </c>
      <c r="M1794">
        <f t="shared" si="610"/>
        <v>4</v>
      </c>
      <c r="N1794">
        <f t="shared" si="611"/>
        <v>2004</v>
      </c>
      <c r="O1794" t="str">
        <f t="shared" si="612"/>
        <v>2004-11</v>
      </c>
      <c r="P1794" t="str">
        <f t="shared" si="613"/>
        <v>2004Q4</v>
      </c>
      <c r="Q1794">
        <f t="shared" si="614"/>
        <v>5</v>
      </c>
      <c r="R1794">
        <f t="shared" si="615"/>
        <v>2</v>
      </c>
      <c r="S1794">
        <f t="shared" si="616"/>
        <v>2005</v>
      </c>
      <c r="T1794" t="str">
        <f t="shared" si="617"/>
        <v>FY2005-05</v>
      </c>
      <c r="U1794" t="str">
        <f t="shared" si="618"/>
        <v>FY2005Q2</v>
      </c>
    </row>
    <row r="1795" spans="1:21">
      <c r="A1795" t="str">
        <f t="shared" si="599"/>
        <v>20041128</v>
      </c>
      <c r="B1795" s="1">
        <f t="shared" si="598"/>
        <v>38319</v>
      </c>
      <c r="C1795" s="1" t="str">
        <f t="shared" si="600"/>
        <v>2004/11/28</v>
      </c>
      <c r="D1795">
        <f t="shared" si="601"/>
        <v>1</v>
      </c>
      <c r="E1795" t="str">
        <f t="shared" si="602"/>
        <v>Sunday</v>
      </c>
      <c r="F1795">
        <f t="shared" si="603"/>
        <v>28</v>
      </c>
      <c r="G1795" s="2">
        <f t="shared" si="604"/>
        <v>333</v>
      </c>
      <c r="H1795" t="str">
        <f t="shared" si="605"/>
        <v>Weekday</v>
      </c>
      <c r="I1795">
        <f t="shared" si="606"/>
        <v>49</v>
      </c>
      <c r="J1795" t="str">
        <f t="shared" si="607"/>
        <v>November</v>
      </c>
      <c r="K1795">
        <f t="shared" si="608"/>
        <v>11</v>
      </c>
      <c r="L1795" s="1" t="str">
        <f t="shared" si="609"/>
        <v>N</v>
      </c>
      <c r="M1795">
        <f t="shared" si="610"/>
        <v>4</v>
      </c>
      <c r="N1795">
        <f t="shared" si="611"/>
        <v>2004</v>
      </c>
      <c r="O1795" t="str">
        <f t="shared" si="612"/>
        <v>2004-11</v>
      </c>
      <c r="P1795" t="str">
        <f t="shared" si="613"/>
        <v>2004Q4</v>
      </c>
      <c r="Q1795">
        <f t="shared" si="614"/>
        <v>5</v>
      </c>
      <c r="R1795">
        <f t="shared" si="615"/>
        <v>2</v>
      </c>
      <c r="S1795">
        <f t="shared" si="616"/>
        <v>2005</v>
      </c>
      <c r="T1795" t="str">
        <f t="shared" si="617"/>
        <v>FY2005-05</v>
      </c>
      <c r="U1795" t="str">
        <f t="shared" si="618"/>
        <v>FY2005Q2</v>
      </c>
    </row>
    <row r="1796" spans="1:21">
      <c r="A1796" t="str">
        <f t="shared" si="599"/>
        <v>20041129</v>
      </c>
      <c r="B1796" s="1">
        <f t="shared" si="598"/>
        <v>38320</v>
      </c>
      <c r="C1796" s="1" t="str">
        <f t="shared" si="600"/>
        <v>2004/11/29</v>
      </c>
      <c r="D1796">
        <f t="shared" si="601"/>
        <v>2</v>
      </c>
      <c r="E1796" t="str">
        <f t="shared" si="602"/>
        <v>Monday</v>
      </c>
      <c r="F1796">
        <f t="shared" si="603"/>
        <v>29</v>
      </c>
      <c r="G1796" s="2">
        <f t="shared" si="604"/>
        <v>334</v>
      </c>
      <c r="H1796" t="str">
        <f t="shared" si="605"/>
        <v>Weekday</v>
      </c>
      <c r="I1796">
        <f t="shared" si="606"/>
        <v>49</v>
      </c>
      <c r="J1796" t="str">
        <f t="shared" si="607"/>
        <v>November</v>
      </c>
      <c r="K1796">
        <f t="shared" si="608"/>
        <v>11</v>
      </c>
      <c r="L1796" s="1" t="str">
        <f t="shared" si="609"/>
        <v>N</v>
      </c>
      <c r="M1796">
        <f t="shared" si="610"/>
        <v>4</v>
      </c>
      <c r="N1796">
        <f t="shared" si="611"/>
        <v>2004</v>
      </c>
      <c r="O1796" t="str">
        <f t="shared" si="612"/>
        <v>2004-11</v>
      </c>
      <c r="P1796" t="str">
        <f t="shared" si="613"/>
        <v>2004Q4</v>
      </c>
      <c r="Q1796">
        <f t="shared" si="614"/>
        <v>5</v>
      </c>
      <c r="R1796">
        <f t="shared" si="615"/>
        <v>2</v>
      </c>
      <c r="S1796">
        <f t="shared" si="616"/>
        <v>2005</v>
      </c>
      <c r="T1796" t="str">
        <f t="shared" si="617"/>
        <v>FY2005-05</v>
      </c>
      <c r="U1796" t="str">
        <f t="shared" si="618"/>
        <v>FY2005Q2</v>
      </c>
    </row>
    <row r="1797" spans="1:21">
      <c r="A1797" t="str">
        <f t="shared" si="599"/>
        <v>20041130</v>
      </c>
      <c r="B1797" s="1">
        <f t="shared" si="598"/>
        <v>38321</v>
      </c>
      <c r="C1797" s="1" t="str">
        <f t="shared" si="600"/>
        <v>2004/11/30</v>
      </c>
      <c r="D1797">
        <f t="shared" si="601"/>
        <v>3</v>
      </c>
      <c r="E1797" t="str">
        <f t="shared" si="602"/>
        <v>Tuesday</v>
      </c>
      <c r="F1797">
        <f t="shared" si="603"/>
        <v>30</v>
      </c>
      <c r="G1797" s="2">
        <f t="shared" si="604"/>
        <v>335</v>
      </c>
      <c r="H1797" t="str">
        <f t="shared" si="605"/>
        <v>Weekday</v>
      </c>
      <c r="I1797">
        <f t="shared" si="606"/>
        <v>49</v>
      </c>
      <c r="J1797" t="str">
        <f t="shared" si="607"/>
        <v>November</v>
      </c>
      <c r="K1797">
        <f t="shared" si="608"/>
        <v>11</v>
      </c>
      <c r="L1797" s="1" t="str">
        <f t="shared" si="609"/>
        <v>Y</v>
      </c>
      <c r="M1797">
        <f t="shared" si="610"/>
        <v>4</v>
      </c>
      <c r="N1797">
        <f t="shared" si="611"/>
        <v>2004</v>
      </c>
      <c r="O1797" t="str">
        <f t="shared" si="612"/>
        <v>2004-11</v>
      </c>
      <c r="P1797" t="str">
        <f t="shared" si="613"/>
        <v>2004Q4</v>
      </c>
      <c r="Q1797">
        <f t="shared" si="614"/>
        <v>5</v>
      </c>
      <c r="R1797">
        <f t="shared" si="615"/>
        <v>2</v>
      </c>
      <c r="S1797">
        <f t="shared" si="616"/>
        <v>2005</v>
      </c>
      <c r="T1797" t="str">
        <f t="shared" si="617"/>
        <v>FY2005-05</v>
      </c>
      <c r="U1797" t="str">
        <f t="shared" si="618"/>
        <v>FY2005Q2</v>
      </c>
    </row>
    <row r="1798" spans="1:21">
      <c r="A1798" t="str">
        <f t="shared" si="599"/>
        <v>20041201</v>
      </c>
      <c r="B1798" s="1">
        <f t="shared" si="598"/>
        <v>38322</v>
      </c>
      <c r="C1798" s="1" t="str">
        <f t="shared" si="600"/>
        <v>2004/12/01</v>
      </c>
      <c r="D1798">
        <f t="shared" si="601"/>
        <v>4</v>
      </c>
      <c r="E1798" t="str">
        <f t="shared" si="602"/>
        <v>Wednesday</v>
      </c>
      <c r="F1798">
        <f t="shared" si="603"/>
        <v>1</v>
      </c>
      <c r="G1798" s="2">
        <f t="shared" si="604"/>
        <v>336</v>
      </c>
      <c r="H1798" t="str">
        <f t="shared" si="605"/>
        <v>Weekday</v>
      </c>
      <c r="I1798">
        <f t="shared" si="606"/>
        <v>49</v>
      </c>
      <c r="J1798" t="str">
        <f t="shared" si="607"/>
        <v>December</v>
      </c>
      <c r="K1798">
        <f t="shared" si="608"/>
        <v>12</v>
      </c>
      <c r="L1798" s="1" t="str">
        <f t="shared" si="609"/>
        <v>N</v>
      </c>
      <c r="M1798">
        <f t="shared" si="610"/>
        <v>4</v>
      </c>
      <c r="N1798">
        <f t="shared" si="611"/>
        <v>2004</v>
      </c>
      <c r="O1798" t="str">
        <f t="shared" si="612"/>
        <v>2004-12</v>
      </c>
      <c r="P1798" t="str">
        <f t="shared" si="613"/>
        <v>2004Q4</v>
      </c>
      <c r="Q1798">
        <f t="shared" si="614"/>
        <v>6</v>
      </c>
      <c r="R1798">
        <f t="shared" si="615"/>
        <v>2</v>
      </c>
      <c r="S1798">
        <f t="shared" si="616"/>
        <v>2005</v>
      </c>
      <c r="T1798" t="str">
        <f t="shared" si="617"/>
        <v>FY2005-06</v>
      </c>
      <c r="U1798" t="str">
        <f t="shared" si="618"/>
        <v>FY2005Q2</v>
      </c>
    </row>
    <row r="1799" spans="1:21">
      <c r="A1799" t="str">
        <f t="shared" si="599"/>
        <v>20041202</v>
      </c>
      <c r="B1799" s="1">
        <f t="shared" si="598"/>
        <v>38323</v>
      </c>
      <c r="C1799" s="1" t="str">
        <f t="shared" si="600"/>
        <v>2004/12/02</v>
      </c>
      <c r="D1799">
        <f t="shared" si="601"/>
        <v>5</v>
      </c>
      <c r="E1799" t="str">
        <f t="shared" si="602"/>
        <v>Thursday</v>
      </c>
      <c r="F1799">
        <f t="shared" si="603"/>
        <v>2</v>
      </c>
      <c r="G1799" s="2">
        <f t="shared" si="604"/>
        <v>337</v>
      </c>
      <c r="H1799" t="str">
        <f t="shared" si="605"/>
        <v>Weekday</v>
      </c>
      <c r="I1799">
        <f t="shared" si="606"/>
        <v>49</v>
      </c>
      <c r="J1799" t="str">
        <f t="shared" si="607"/>
        <v>December</v>
      </c>
      <c r="K1799">
        <f t="shared" si="608"/>
        <v>12</v>
      </c>
      <c r="L1799" s="1" t="str">
        <f t="shared" si="609"/>
        <v>N</v>
      </c>
      <c r="M1799">
        <f t="shared" si="610"/>
        <v>4</v>
      </c>
      <c r="N1799">
        <f t="shared" si="611"/>
        <v>2004</v>
      </c>
      <c r="O1799" t="str">
        <f t="shared" si="612"/>
        <v>2004-12</v>
      </c>
      <c r="P1799" t="str">
        <f t="shared" si="613"/>
        <v>2004Q4</v>
      </c>
      <c r="Q1799">
        <f t="shared" si="614"/>
        <v>6</v>
      </c>
      <c r="R1799">
        <f t="shared" si="615"/>
        <v>2</v>
      </c>
      <c r="S1799">
        <f t="shared" si="616"/>
        <v>2005</v>
      </c>
      <c r="T1799" t="str">
        <f t="shared" si="617"/>
        <v>FY2005-06</v>
      </c>
      <c r="U1799" t="str">
        <f t="shared" si="618"/>
        <v>FY2005Q2</v>
      </c>
    </row>
    <row r="1800" spans="1:21">
      <c r="A1800" t="str">
        <f t="shared" si="599"/>
        <v>20041203</v>
      </c>
      <c r="B1800" s="1">
        <f t="shared" si="598"/>
        <v>38324</v>
      </c>
      <c r="C1800" s="1" t="str">
        <f t="shared" si="600"/>
        <v>2004/12/03</v>
      </c>
      <c r="D1800">
        <f t="shared" si="601"/>
        <v>6</v>
      </c>
      <c r="E1800" t="str">
        <f t="shared" si="602"/>
        <v>Friday</v>
      </c>
      <c r="F1800">
        <f t="shared" si="603"/>
        <v>3</v>
      </c>
      <c r="G1800" s="2">
        <f t="shared" si="604"/>
        <v>338</v>
      </c>
      <c r="H1800" t="str">
        <f t="shared" si="605"/>
        <v>Weekend</v>
      </c>
      <c r="I1800">
        <f t="shared" si="606"/>
        <v>49</v>
      </c>
      <c r="J1800" t="str">
        <f t="shared" si="607"/>
        <v>December</v>
      </c>
      <c r="K1800">
        <f t="shared" si="608"/>
        <v>12</v>
      </c>
      <c r="L1800" s="1" t="str">
        <f t="shared" si="609"/>
        <v>N</v>
      </c>
      <c r="M1800">
        <f t="shared" si="610"/>
        <v>4</v>
      </c>
      <c r="N1800">
        <f t="shared" si="611"/>
        <v>2004</v>
      </c>
      <c r="O1800" t="str">
        <f t="shared" si="612"/>
        <v>2004-12</v>
      </c>
      <c r="P1800" t="str">
        <f t="shared" si="613"/>
        <v>2004Q4</v>
      </c>
      <c r="Q1800">
        <f t="shared" si="614"/>
        <v>6</v>
      </c>
      <c r="R1800">
        <f t="shared" si="615"/>
        <v>2</v>
      </c>
      <c r="S1800">
        <f t="shared" si="616"/>
        <v>2005</v>
      </c>
      <c r="T1800" t="str">
        <f t="shared" si="617"/>
        <v>FY2005-06</v>
      </c>
      <c r="U1800" t="str">
        <f t="shared" si="618"/>
        <v>FY2005Q2</v>
      </c>
    </row>
    <row r="1801" spans="1:21">
      <c r="A1801" t="str">
        <f t="shared" si="599"/>
        <v>20041204</v>
      </c>
      <c r="B1801" s="1">
        <f t="shared" si="598"/>
        <v>38325</v>
      </c>
      <c r="C1801" s="1" t="str">
        <f t="shared" si="600"/>
        <v>2004/12/04</v>
      </c>
      <c r="D1801">
        <f t="shared" si="601"/>
        <v>7</v>
      </c>
      <c r="E1801" t="str">
        <f t="shared" si="602"/>
        <v>Saturday</v>
      </c>
      <c r="F1801">
        <f t="shared" si="603"/>
        <v>4</v>
      </c>
      <c r="G1801" s="2">
        <f t="shared" si="604"/>
        <v>339</v>
      </c>
      <c r="H1801" t="str">
        <f t="shared" si="605"/>
        <v>Weekend</v>
      </c>
      <c r="I1801">
        <f t="shared" si="606"/>
        <v>49</v>
      </c>
      <c r="J1801" t="str">
        <f t="shared" si="607"/>
        <v>December</v>
      </c>
      <c r="K1801">
        <f t="shared" si="608"/>
        <v>12</v>
      </c>
      <c r="L1801" s="1" t="str">
        <f t="shared" si="609"/>
        <v>N</v>
      </c>
      <c r="M1801">
        <f t="shared" si="610"/>
        <v>4</v>
      </c>
      <c r="N1801">
        <f t="shared" si="611"/>
        <v>2004</v>
      </c>
      <c r="O1801" t="str">
        <f t="shared" si="612"/>
        <v>2004-12</v>
      </c>
      <c r="P1801" t="str">
        <f t="shared" si="613"/>
        <v>2004Q4</v>
      </c>
      <c r="Q1801">
        <f t="shared" si="614"/>
        <v>6</v>
      </c>
      <c r="R1801">
        <f t="shared" si="615"/>
        <v>2</v>
      </c>
      <c r="S1801">
        <f t="shared" si="616"/>
        <v>2005</v>
      </c>
      <c r="T1801" t="str">
        <f t="shared" si="617"/>
        <v>FY2005-06</v>
      </c>
      <c r="U1801" t="str">
        <f t="shared" si="618"/>
        <v>FY2005Q2</v>
      </c>
    </row>
    <row r="1802" spans="1:21">
      <c r="A1802" t="str">
        <f t="shared" si="599"/>
        <v>20041205</v>
      </c>
      <c r="B1802" s="1">
        <f t="shared" si="598"/>
        <v>38326</v>
      </c>
      <c r="C1802" s="1" t="str">
        <f t="shared" si="600"/>
        <v>2004/12/05</v>
      </c>
      <c r="D1802">
        <f t="shared" si="601"/>
        <v>1</v>
      </c>
      <c r="E1802" t="str">
        <f t="shared" si="602"/>
        <v>Sunday</v>
      </c>
      <c r="F1802">
        <f t="shared" si="603"/>
        <v>5</v>
      </c>
      <c r="G1802" s="2">
        <f t="shared" si="604"/>
        <v>340</v>
      </c>
      <c r="H1802" t="str">
        <f t="shared" si="605"/>
        <v>Weekday</v>
      </c>
      <c r="I1802">
        <f t="shared" si="606"/>
        <v>50</v>
      </c>
      <c r="J1802" t="str">
        <f t="shared" si="607"/>
        <v>December</v>
      </c>
      <c r="K1802">
        <f t="shared" si="608"/>
        <v>12</v>
      </c>
      <c r="L1802" s="1" t="str">
        <f t="shared" si="609"/>
        <v>N</v>
      </c>
      <c r="M1802">
        <f t="shared" si="610"/>
        <v>4</v>
      </c>
      <c r="N1802">
        <f t="shared" si="611"/>
        <v>2004</v>
      </c>
      <c r="O1802" t="str">
        <f t="shared" si="612"/>
        <v>2004-12</v>
      </c>
      <c r="P1802" t="str">
        <f t="shared" si="613"/>
        <v>2004Q4</v>
      </c>
      <c r="Q1802">
        <f t="shared" si="614"/>
        <v>6</v>
      </c>
      <c r="R1802">
        <f t="shared" si="615"/>
        <v>2</v>
      </c>
      <c r="S1802">
        <f t="shared" si="616"/>
        <v>2005</v>
      </c>
      <c r="T1802" t="str">
        <f t="shared" si="617"/>
        <v>FY2005-06</v>
      </c>
      <c r="U1802" t="str">
        <f t="shared" si="618"/>
        <v>FY2005Q2</v>
      </c>
    </row>
    <row r="1803" spans="1:21">
      <c r="A1803" t="str">
        <f t="shared" si="599"/>
        <v>20041206</v>
      </c>
      <c r="B1803" s="1">
        <f t="shared" si="598"/>
        <v>38327</v>
      </c>
      <c r="C1803" s="1" t="str">
        <f t="shared" si="600"/>
        <v>2004/12/06</v>
      </c>
      <c r="D1803">
        <f t="shared" si="601"/>
        <v>2</v>
      </c>
      <c r="E1803" t="str">
        <f t="shared" si="602"/>
        <v>Monday</v>
      </c>
      <c r="F1803">
        <f t="shared" si="603"/>
        <v>6</v>
      </c>
      <c r="G1803" s="2">
        <f t="shared" si="604"/>
        <v>341</v>
      </c>
      <c r="H1803" t="str">
        <f t="shared" si="605"/>
        <v>Weekday</v>
      </c>
      <c r="I1803">
        <f t="shared" si="606"/>
        <v>50</v>
      </c>
      <c r="J1803" t="str">
        <f t="shared" si="607"/>
        <v>December</v>
      </c>
      <c r="K1803">
        <f t="shared" si="608"/>
        <v>12</v>
      </c>
      <c r="L1803" s="1" t="str">
        <f t="shared" si="609"/>
        <v>N</v>
      </c>
      <c r="M1803">
        <f t="shared" si="610"/>
        <v>4</v>
      </c>
      <c r="N1803">
        <f t="shared" si="611"/>
        <v>2004</v>
      </c>
      <c r="O1803" t="str">
        <f t="shared" si="612"/>
        <v>2004-12</v>
      </c>
      <c r="P1803" t="str">
        <f t="shared" si="613"/>
        <v>2004Q4</v>
      </c>
      <c r="Q1803">
        <f t="shared" si="614"/>
        <v>6</v>
      </c>
      <c r="R1803">
        <f t="shared" si="615"/>
        <v>2</v>
      </c>
      <c r="S1803">
        <f t="shared" si="616"/>
        <v>2005</v>
      </c>
      <c r="T1803" t="str">
        <f t="shared" si="617"/>
        <v>FY2005-06</v>
      </c>
      <c r="U1803" t="str">
        <f t="shared" si="618"/>
        <v>FY2005Q2</v>
      </c>
    </row>
    <row r="1804" spans="1:21">
      <c r="A1804" t="str">
        <f t="shared" si="599"/>
        <v>20041207</v>
      </c>
      <c r="B1804" s="1">
        <f t="shared" si="598"/>
        <v>38328</v>
      </c>
      <c r="C1804" s="1" t="str">
        <f t="shared" si="600"/>
        <v>2004/12/07</v>
      </c>
      <c r="D1804">
        <f t="shared" si="601"/>
        <v>3</v>
      </c>
      <c r="E1804" t="str">
        <f t="shared" si="602"/>
        <v>Tuesday</v>
      </c>
      <c r="F1804">
        <f t="shared" si="603"/>
        <v>7</v>
      </c>
      <c r="G1804" s="2">
        <f t="shared" si="604"/>
        <v>342</v>
      </c>
      <c r="H1804" t="str">
        <f t="shared" si="605"/>
        <v>Weekday</v>
      </c>
      <c r="I1804">
        <f t="shared" si="606"/>
        <v>50</v>
      </c>
      <c r="J1804" t="str">
        <f t="shared" si="607"/>
        <v>December</v>
      </c>
      <c r="K1804">
        <f t="shared" si="608"/>
        <v>12</v>
      </c>
      <c r="L1804" s="1" t="str">
        <f t="shared" si="609"/>
        <v>N</v>
      </c>
      <c r="M1804">
        <f t="shared" si="610"/>
        <v>4</v>
      </c>
      <c r="N1804">
        <f t="shared" si="611"/>
        <v>2004</v>
      </c>
      <c r="O1804" t="str">
        <f t="shared" si="612"/>
        <v>2004-12</v>
      </c>
      <c r="P1804" t="str">
        <f t="shared" si="613"/>
        <v>2004Q4</v>
      </c>
      <c r="Q1804">
        <f t="shared" si="614"/>
        <v>6</v>
      </c>
      <c r="R1804">
        <f t="shared" si="615"/>
        <v>2</v>
      </c>
      <c r="S1804">
        <f t="shared" si="616"/>
        <v>2005</v>
      </c>
      <c r="T1804" t="str">
        <f t="shared" si="617"/>
        <v>FY2005-06</v>
      </c>
      <c r="U1804" t="str">
        <f t="shared" si="618"/>
        <v>FY2005Q2</v>
      </c>
    </row>
    <row r="1805" spans="1:21">
      <c r="A1805" t="str">
        <f t="shared" si="599"/>
        <v>20041208</v>
      </c>
      <c r="B1805" s="1">
        <f t="shared" si="598"/>
        <v>38329</v>
      </c>
      <c r="C1805" s="1" t="str">
        <f t="shared" si="600"/>
        <v>2004/12/08</v>
      </c>
      <c r="D1805">
        <f t="shared" si="601"/>
        <v>4</v>
      </c>
      <c r="E1805" t="str">
        <f t="shared" si="602"/>
        <v>Wednesday</v>
      </c>
      <c r="F1805">
        <f t="shared" si="603"/>
        <v>8</v>
      </c>
      <c r="G1805" s="2">
        <f t="shared" si="604"/>
        <v>343</v>
      </c>
      <c r="H1805" t="str">
        <f t="shared" si="605"/>
        <v>Weekday</v>
      </c>
      <c r="I1805">
        <f t="shared" si="606"/>
        <v>50</v>
      </c>
      <c r="J1805" t="str">
        <f t="shared" si="607"/>
        <v>December</v>
      </c>
      <c r="K1805">
        <f t="shared" si="608"/>
        <v>12</v>
      </c>
      <c r="L1805" s="1" t="str">
        <f t="shared" si="609"/>
        <v>N</v>
      </c>
      <c r="M1805">
        <f t="shared" si="610"/>
        <v>4</v>
      </c>
      <c r="N1805">
        <f t="shared" si="611"/>
        <v>2004</v>
      </c>
      <c r="O1805" t="str">
        <f t="shared" si="612"/>
        <v>2004-12</v>
      </c>
      <c r="P1805" t="str">
        <f t="shared" si="613"/>
        <v>2004Q4</v>
      </c>
      <c r="Q1805">
        <f t="shared" si="614"/>
        <v>6</v>
      </c>
      <c r="R1805">
        <f t="shared" si="615"/>
        <v>2</v>
      </c>
      <c r="S1805">
        <f t="shared" si="616"/>
        <v>2005</v>
      </c>
      <c r="T1805" t="str">
        <f t="shared" si="617"/>
        <v>FY2005-06</v>
      </c>
      <c r="U1805" t="str">
        <f t="shared" si="618"/>
        <v>FY2005Q2</v>
      </c>
    </row>
    <row r="1806" spans="1:21">
      <c r="A1806" t="str">
        <f t="shared" si="599"/>
        <v>20041209</v>
      </c>
      <c r="B1806" s="1">
        <f t="shared" si="598"/>
        <v>38330</v>
      </c>
      <c r="C1806" s="1" t="str">
        <f t="shared" si="600"/>
        <v>2004/12/09</v>
      </c>
      <c r="D1806">
        <f t="shared" si="601"/>
        <v>5</v>
      </c>
      <c r="E1806" t="str">
        <f t="shared" si="602"/>
        <v>Thursday</v>
      </c>
      <c r="F1806">
        <f t="shared" si="603"/>
        <v>9</v>
      </c>
      <c r="G1806" s="2">
        <f t="shared" si="604"/>
        <v>344</v>
      </c>
      <c r="H1806" t="str">
        <f t="shared" si="605"/>
        <v>Weekday</v>
      </c>
      <c r="I1806">
        <f t="shared" si="606"/>
        <v>50</v>
      </c>
      <c r="J1806" t="str">
        <f t="shared" si="607"/>
        <v>December</v>
      </c>
      <c r="K1806">
        <f t="shared" si="608"/>
        <v>12</v>
      </c>
      <c r="L1806" s="1" t="str">
        <f t="shared" si="609"/>
        <v>N</v>
      </c>
      <c r="M1806">
        <f t="shared" si="610"/>
        <v>4</v>
      </c>
      <c r="N1806">
        <f t="shared" si="611"/>
        <v>2004</v>
      </c>
      <c r="O1806" t="str">
        <f t="shared" si="612"/>
        <v>2004-12</v>
      </c>
      <c r="P1806" t="str">
        <f t="shared" si="613"/>
        <v>2004Q4</v>
      </c>
      <c r="Q1806">
        <f t="shared" si="614"/>
        <v>6</v>
      </c>
      <c r="R1806">
        <f t="shared" si="615"/>
        <v>2</v>
      </c>
      <c r="S1806">
        <f t="shared" si="616"/>
        <v>2005</v>
      </c>
      <c r="T1806" t="str">
        <f t="shared" si="617"/>
        <v>FY2005-06</v>
      </c>
      <c r="U1806" t="str">
        <f t="shared" si="618"/>
        <v>FY2005Q2</v>
      </c>
    </row>
    <row r="1807" spans="1:21">
      <c r="A1807" t="str">
        <f t="shared" si="599"/>
        <v>20041210</v>
      </c>
      <c r="B1807" s="1">
        <f t="shared" si="598"/>
        <v>38331</v>
      </c>
      <c r="C1807" s="1" t="str">
        <f t="shared" si="600"/>
        <v>2004/12/10</v>
      </c>
      <c r="D1807">
        <f t="shared" si="601"/>
        <v>6</v>
      </c>
      <c r="E1807" t="str">
        <f t="shared" si="602"/>
        <v>Friday</v>
      </c>
      <c r="F1807">
        <f t="shared" si="603"/>
        <v>10</v>
      </c>
      <c r="G1807" s="2">
        <f t="shared" si="604"/>
        <v>345</v>
      </c>
      <c r="H1807" t="str">
        <f t="shared" si="605"/>
        <v>Weekend</v>
      </c>
      <c r="I1807">
        <f t="shared" si="606"/>
        <v>50</v>
      </c>
      <c r="J1807" t="str">
        <f t="shared" si="607"/>
        <v>December</v>
      </c>
      <c r="K1807">
        <f t="shared" si="608"/>
        <v>12</v>
      </c>
      <c r="L1807" s="1" t="str">
        <f t="shared" si="609"/>
        <v>N</v>
      </c>
      <c r="M1807">
        <f t="shared" si="610"/>
        <v>4</v>
      </c>
      <c r="N1807">
        <f t="shared" si="611"/>
        <v>2004</v>
      </c>
      <c r="O1807" t="str">
        <f t="shared" si="612"/>
        <v>2004-12</v>
      </c>
      <c r="P1807" t="str">
        <f t="shared" si="613"/>
        <v>2004Q4</v>
      </c>
      <c r="Q1807">
        <f t="shared" si="614"/>
        <v>6</v>
      </c>
      <c r="R1807">
        <f t="shared" si="615"/>
        <v>2</v>
      </c>
      <c r="S1807">
        <f t="shared" si="616"/>
        <v>2005</v>
      </c>
      <c r="T1807" t="str">
        <f t="shared" si="617"/>
        <v>FY2005-06</v>
      </c>
      <c r="U1807" t="str">
        <f t="shared" si="618"/>
        <v>FY2005Q2</v>
      </c>
    </row>
    <row r="1808" spans="1:21">
      <c r="A1808" t="str">
        <f t="shared" si="599"/>
        <v>20041211</v>
      </c>
      <c r="B1808" s="1">
        <f t="shared" si="598"/>
        <v>38332</v>
      </c>
      <c r="C1808" s="1" t="str">
        <f t="shared" si="600"/>
        <v>2004/12/11</v>
      </c>
      <c r="D1808">
        <f t="shared" si="601"/>
        <v>7</v>
      </c>
      <c r="E1808" t="str">
        <f t="shared" si="602"/>
        <v>Saturday</v>
      </c>
      <c r="F1808">
        <f t="shared" si="603"/>
        <v>11</v>
      </c>
      <c r="G1808" s="2">
        <f t="shared" si="604"/>
        <v>346</v>
      </c>
      <c r="H1808" t="str">
        <f t="shared" si="605"/>
        <v>Weekend</v>
      </c>
      <c r="I1808">
        <f t="shared" si="606"/>
        <v>50</v>
      </c>
      <c r="J1808" t="str">
        <f t="shared" si="607"/>
        <v>December</v>
      </c>
      <c r="K1808">
        <f t="shared" si="608"/>
        <v>12</v>
      </c>
      <c r="L1808" s="1" t="str">
        <f t="shared" si="609"/>
        <v>N</v>
      </c>
      <c r="M1808">
        <f t="shared" si="610"/>
        <v>4</v>
      </c>
      <c r="N1808">
        <f t="shared" si="611"/>
        <v>2004</v>
      </c>
      <c r="O1808" t="str">
        <f t="shared" si="612"/>
        <v>2004-12</v>
      </c>
      <c r="P1808" t="str">
        <f t="shared" si="613"/>
        <v>2004Q4</v>
      </c>
      <c r="Q1808">
        <f t="shared" si="614"/>
        <v>6</v>
      </c>
      <c r="R1808">
        <f t="shared" si="615"/>
        <v>2</v>
      </c>
      <c r="S1808">
        <f t="shared" si="616"/>
        <v>2005</v>
      </c>
      <c r="T1808" t="str">
        <f t="shared" si="617"/>
        <v>FY2005-06</v>
      </c>
      <c r="U1808" t="str">
        <f t="shared" si="618"/>
        <v>FY2005Q2</v>
      </c>
    </row>
    <row r="1809" spans="1:21">
      <c r="A1809" t="str">
        <f t="shared" si="599"/>
        <v>20041212</v>
      </c>
      <c r="B1809" s="1">
        <f t="shared" si="598"/>
        <v>38333</v>
      </c>
      <c r="C1809" s="1" t="str">
        <f t="shared" si="600"/>
        <v>2004/12/12</v>
      </c>
      <c r="D1809">
        <f t="shared" si="601"/>
        <v>1</v>
      </c>
      <c r="E1809" t="str">
        <f t="shared" si="602"/>
        <v>Sunday</v>
      </c>
      <c r="F1809">
        <f t="shared" si="603"/>
        <v>12</v>
      </c>
      <c r="G1809" s="2">
        <f t="shared" si="604"/>
        <v>347</v>
      </c>
      <c r="H1809" t="str">
        <f t="shared" si="605"/>
        <v>Weekday</v>
      </c>
      <c r="I1809">
        <f t="shared" si="606"/>
        <v>51</v>
      </c>
      <c r="J1809" t="str">
        <f t="shared" si="607"/>
        <v>December</v>
      </c>
      <c r="K1809">
        <f t="shared" si="608"/>
        <v>12</v>
      </c>
      <c r="L1809" s="1" t="str">
        <f t="shared" si="609"/>
        <v>N</v>
      </c>
      <c r="M1809">
        <f t="shared" si="610"/>
        <v>4</v>
      </c>
      <c r="N1809">
        <f t="shared" si="611"/>
        <v>2004</v>
      </c>
      <c r="O1809" t="str">
        <f t="shared" si="612"/>
        <v>2004-12</v>
      </c>
      <c r="P1809" t="str">
        <f t="shared" si="613"/>
        <v>2004Q4</v>
      </c>
      <c r="Q1809">
        <f t="shared" si="614"/>
        <v>6</v>
      </c>
      <c r="R1809">
        <f t="shared" si="615"/>
        <v>2</v>
      </c>
      <c r="S1809">
        <f t="shared" si="616"/>
        <v>2005</v>
      </c>
      <c r="T1809" t="str">
        <f t="shared" si="617"/>
        <v>FY2005-06</v>
      </c>
      <c r="U1809" t="str">
        <f t="shared" si="618"/>
        <v>FY2005Q2</v>
      </c>
    </row>
    <row r="1810" spans="1:21">
      <c r="A1810" t="str">
        <f t="shared" si="599"/>
        <v>20041213</v>
      </c>
      <c r="B1810" s="1">
        <f t="shared" si="598"/>
        <v>38334</v>
      </c>
      <c r="C1810" s="1" t="str">
        <f t="shared" si="600"/>
        <v>2004/12/13</v>
      </c>
      <c r="D1810">
        <f t="shared" si="601"/>
        <v>2</v>
      </c>
      <c r="E1810" t="str">
        <f t="shared" si="602"/>
        <v>Monday</v>
      </c>
      <c r="F1810">
        <f t="shared" si="603"/>
        <v>13</v>
      </c>
      <c r="G1810" s="2">
        <f t="shared" si="604"/>
        <v>348</v>
      </c>
      <c r="H1810" t="str">
        <f t="shared" si="605"/>
        <v>Weekday</v>
      </c>
      <c r="I1810">
        <f t="shared" si="606"/>
        <v>51</v>
      </c>
      <c r="J1810" t="str">
        <f t="shared" si="607"/>
        <v>December</v>
      </c>
      <c r="K1810">
        <f t="shared" si="608"/>
        <v>12</v>
      </c>
      <c r="L1810" s="1" t="str">
        <f t="shared" si="609"/>
        <v>N</v>
      </c>
      <c r="M1810">
        <f t="shared" si="610"/>
        <v>4</v>
      </c>
      <c r="N1810">
        <f t="shared" si="611"/>
        <v>2004</v>
      </c>
      <c r="O1810" t="str">
        <f t="shared" si="612"/>
        <v>2004-12</v>
      </c>
      <c r="P1810" t="str">
        <f t="shared" si="613"/>
        <v>2004Q4</v>
      </c>
      <c r="Q1810">
        <f t="shared" si="614"/>
        <v>6</v>
      </c>
      <c r="R1810">
        <f t="shared" si="615"/>
        <v>2</v>
      </c>
      <c r="S1810">
        <f t="shared" si="616"/>
        <v>2005</v>
      </c>
      <c r="T1810" t="str">
        <f t="shared" si="617"/>
        <v>FY2005-06</v>
      </c>
      <c r="U1810" t="str">
        <f t="shared" si="618"/>
        <v>FY2005Q2</v>
      </c>
    </row>
    <row r="1811" spans="1:21">
      <c r="A1811" t="str">
        <f t="shared" si="599"/>
        <v>20041214</v>
      </c>
      <c r="B1811" s="1">
        <f t="shared" si="598"/>
        <v>38335</v>
      </c>
      <c r="C1811" s="1" t="str">
        <f t="shared" si="600"/>
        <v>2004/12/14</v>
      </c>
      <c r="D1811">
        <f t="shared" si="601"/>
        <v>3</v>
      </c>
      <c r="E1811" t="str">
        <f t="shared" si="602"/>
        <v>Tuesday</v>
      </c>
      <c r="F1811">
        <f t="shared" si="603"/>
        <v>14</v>
      </c>
      <c r="G1811" s="2">
        <f t="shared" si="604"/>
        <v>349</v>
      </c>
      <c r="H1811" t="str">
        <f t="shared" si="605"/>
        <v>Weekday</v>
      </c>
      <c r="I1811">
        <f t="shared" si="606"/>
        <v>51</v>
      </c>
      <c r="J1811" t="str">
        <f t="shared" si="607"/>
        <v>December</v>
      </c>
      <c r="K1811">
        <f t="shared" si="608"/>
        <v>12</v>
      </c>
      <c r="L1811" s="1" t="str">
        <f t="shared" si="609"/>
        <v>N</v>
      </c>
      <c r="M1811">
        <f t="shared" si="610"/>
        <v>4</v>
      </c>
      <c r="N1811">
        <f t="shared" si="611"/>
        <v>2004</v>
      </c>
      <c r="O1811" t="str">
        <f t="shared" si="612"/>
        <v>2004-12</v>
      </c>
      <c r="P1811" t="str">
        <f t="shared" si="613"/>
        <v>2004Q4</v>
      </c>
      <c r="Q1811">
        <f t="shared" si="614"/>
        <v>6</v>
      </c>
      <c r="R1811">
        <f t="shared" si="615"/>
        <v>2</v>
      </c>
      <c r="S1811">
        <f t="shared" si="616"/>
        <v>2005</v>
      </c>
      <c r="T1811" t="str">
        <f t="shared" si="617"/>
        <v>FY2005-06</v>
      </c>
      <c r="U1811" t="str">
        <f t="shared" si="618"/>
        <v>FY2005Q2</v>
      </c>
    </row>
    <row r="1812" spans="1:21">
      <c r="A1812" t="str">
        <f t="shared" si="599"/>
        <v>20041215</v>
      </c>
      <c r="B1812" s="1">
        <f t="shared" si="598"/>
        <v>38336</v>
      </c>
      <c r="C1812" s="1" t="str">
        <f t="shared" si="600"/>
        <v>2004/12/15</v>
      </c>
      <c r="D1812">
        <f t="shared" si="601"/>
        <v>4</v>
      </c>
      <c r="E1812" t="str">
        <f t="shared" si="602"/>
        <v>Wednesday</v>
      </c>
      <c r="F1812">
        <f t="shared" si="603"/>
        <v>15</v>
      </c>
      <c r="G1812" s="2">
        <f t="shared" si="604"/>
        <v>350</v>
      </c>
      <c r="H1812" t="str">
        <f t="shared" si="605"/>
        <v>Weekday</v>
      </c>
      <c r="I1812">
        <f t="shared" si="606"/>
        <v>51</v>
      </c>
      <c r="J1812" t="str">
        <f t="shared" si="607"/>
        <v>December</v>
      </c>
      <c r="K1812">
        <f t="shared" si="608"/>
        <v>12</v>
      </c>
      <c r="L1812" s="1" t="str">
        <f t="shared" si="609"/>
        <v>N</v>
      </c>
      <c r="M1812">
        <f t="shared" si="610"/>
        <v>4</v>
      </c>
      <c r="N1812">
        <f t="shared" si="611"/>
        <v>2004</v>
      </c>
      <c r="O1812" t="str">
        <f t="shared" si="612"/>
        <v>2004-12</v>
      </c>
      <c r="P1812" t="str">
        <f t="shared" si="613"/>
        <v>2004Q4</v>
      </c>
      <c r="Q1812">
        <f t="shared" si="614"/>
        <v>6</v>
      </c>
      <c r="R1812">
        <f t="shared" si="615"/>
        <v>2</v>
      </c>
      <c r="S1812">
        <f t="shared" si="616"/>
        <v>2005</v>
      </c>
      <c r="T1812" t="str">
        <f t="shared" si="617"/>
        <v>FY2005-06</v>
      </c>
      <c r="U1812" t="str">
        <f t="shared" si="618"/>
        <v>FY2005Q2</v>
      </c>
    </row>
    <row r="1813" spans="1:21">
      <c r="A1813" t="str">
        <f t="shared" si="599"/>
        <v>20041216</v>
      </c>
      <c r="B1813" s="1">
        <f t="shared" si="598"/>
        <v>38337</v>
      </c>
      <c r="C1813" s="1" t="str">
        <f t="shared" si="600"/>
        <v>2004/12/16</v>
      </c>
      <c r="D1813">
        <f t="shared" si="601"/>
        <v>5</v>
      </c>
      <c r="E1813" t="str">
        <f t="shared" si="602"/>
        <v>Thursday</v>
      </c>
      <c r="F1813">
        <f t="shared" si="603"/>
        <v>16</v>
      </c>
      <c r="G1813" s="2">
        <f t="shared" si="604"/>
        <v>351</v>
      </c>
      <c r="H1813" t="str">
        <f t="shared" si="605"/>
        <v>Weekday</v>
      </c>
      <c r="I1813">
        <f t="shared" si="606"/>
        <v>51</v>
      </c>
      <c r="J1813" t="str">
        <f t="shared" si="607"/>
        <v>December</v>
      </c>
      <c r="K1813">
        <f t="shared" si="608"/>
        <v>12</v>
      </c>
      <c r="L1813" s="1" t="str">
        <f t="shared" si="609"/>
        <v>N</v>
      </c>
      <c r="M1813">
        <f t="shared" si="610"/>
        <v>4</v>
      </c>
      <c r="N1813">
        <f t="shared" si="611"/>
        <v>2004</v>
      </c>
      <c r="O1813" t="str">
        <f t="shared" si="612"/>
        <v>2004-12</v>
      </c>
      <c r="P1813" t="str">
        <f t="shared" si="613"/>
        <v>2004Q4</v>
      </c>
      <c r="Q1813">
        <f t="shared" si="614"/>
        <v>6</v>
      </c>
      <c r="R1813">
        <f t="shared" si="615"/>
        <v>2</v>
      </c>
      <c r="S1813">
        <f t="shared" si="616"/>
        <v>2005</v>
      </c>
      <c r="T1813" t="str">
        <f t="shared" si="617"/>
        <v>FY2005-06</v>
      </c>
      <c r="U1813" t="str">
        <f t="shared" si="618"/>
        <v>FY2005Q2</v>
      </c>
    </row>
    <row r="1814" spans="1:21">
      <c r="A1814" t="str">
        <f t="shared" si="599"/>
        <v>20041217</v>
      </c>
      <c r="B1814" s="1">
        <f t="shared" si="598"/>
        <v>38338</v>
      </c>
      <c r="C1814" s="1" t="str">
        <f t="shared" si="600"/>
        <v>2004/12/17</v>
      </c>
      <c r="D1814">
        <f t="shared" si="601"/>
        <v>6</v>
      </c>
      <c r="E1814" t="str">
        <f t="shared" si="602"/>
        <v>Friday</v>
      </c>
      <c r="F1814">
        <f t="shared" si="603"/>
        <v>17</v>
      </c>
      <c r="G1814" s="2">
        <f t="shared" si="604"/>
        <v>352</v>
      </c>
      <c r="H1814" t="str">
        <f t="shared" si="605"/>
        <v>Weekend</v>
      </c>
      <c r="I1814">
        <f t="shared" si="606"/>
        <v>51</v>
      </c>
      <c r="J1814" t="str">
        <f t="shared" si="607"/>
        <v>December</v>
      </c>
      <c r="K1814">
        <f t="shared" si="608"/>
        <v>12</v>
      </c>
      <c r="L1814" s="1" t="str">
        <f t="shared" si="609"/>
        <v>N</v>
      </c>
      <c r="M1814">
        <f t="shared" si="610"/>
        <v>4</v>
      </c>
      <c r="N1814">
        <f t="shared" si="611"/>
        <v>2004</v>
      </c>
      <c r="O1814" t="str">
        <f t="shared" si="612"/>
        <v>2004-12</v>
      </c>
      <c r="P1814" t="str">
        <f t="shared" si="613"/>
        <v>2004Q4</v>
      </c>
      <c r="Q1814">
        <f t="shared" si="614"/>
        <v>6</v>
      </c>
      <c r="R1814">
        <f t="shared" si="615"/>
        <v>2</v>
      </c>
      <c r="S1814">
        <f t="shared" si="616"/>
        <v>2005</v>
      </c>
      <c r="T1814" t="str">
        <f t="shared" si="617"/>
        <v>FY2005-06</v>
      </c>
      <c r="U1814" t="str">
        <f t="shared" si="618"/>
        <v>FY2005Q2</v>
      </c>
    </row>
    <row r="1815" spans="1:21">
      <c r="A1815" t="str">
        <f t="shared" si="599"/>
        <v>20041218</v>
      </c>
      <c r="B1815" s="1">
        <f t="shared" si="598"/>
        <v>38339</v>
      </c>
      <c r="C1815" s="1" t="str">
        <f t="shared" si="600"/>
        <v>2004/12/18</v>
      </c>
      <c r="D1815">
        <f t="shared" si="601"/>
        <v>7</v>
      </c>
      <c r="E1815" t="str">
        <f t="shared" si="602"/>
        <v>Saturday</v>
      </c>
      <c r="F1815">
        <f t="shared" si="603"/>
        <v>18</v>
      </c>
      <c r="G1815" s="2">
        <f t="shared" si="604"/>
        <v>353</v>
      </c>
      <c r="H1815" t="str">
        <f t="shared" si="605"/>
        <v>Weekend</v>
      </c>
      <c r="I1815">
        <f t="shared" si="606"/>
        <v>51</v>
      </c>
      <c r="J1815" t="str">
        <f t="shared" si="607"/>
        <v>December</v>
      </c>
      <c r="K1815">
        <f t="shared" si="608"/>
        <v>12</v>
      </c>
      <c r="L1815" s="1" t="str">
        <f t="shared" si="609"/>
        <v>N</v>
      </c>
      <c r="M1815">
        <f t="shared" si="610"/>
        <v>4</v>
      </c>
      <c r="N1815">
        <f t="shared" si="611"/>
        <v>2004</v>
      </c>
      <c r="O1815" t="str">
        <f t="shared" si="612"/>
        <v>2004-12</v>
      </c>
      <c r="P1815" t="str">
        <f t="shared" si="613"/>
        <v>2004Q4</v>
      </c>
      <c r="Q1815">
        <f t="shared" si="614"/>
        <v>6</v>
      </c>
      <c r="R1815">
        <f t="shared" si="615"/>
        <v>2</v>
      </c>
      <c r="S1815">
        <f t="shared" si="616"/>
        <v>2005</v>
      </c>
      <c r="T1815" t="str">
        <f t="shared" si="617"/>
        <v>FY2005-06</v>
      </c>
      <c r="U1815" t="str">
        <f t="shared" si="618"/>
        <v>FY2005Q2</v>
      </c>
    </row>
    <row r="1816" spans="1:21">
      <c r="A1816" t="str">
        <f t="shared" si="599"/>
        <v>20041219</v>
      </c>
      <c r="B1816" s="1">
        <f t="shared" si="598"/>
        <v>38340</v>
      </c>
      <c r="C1816" s="1" t="str">
        <f t="shared" si="600"/>
        <v>2004/12/19</v>
      </c>
      <c r="D1816">
        <f t="shared" si="601"/>
        <v>1</v>
      </c>
      <c r="E1816" t="str">
        <f t="shared" si="602"/>
        <v>Sunday</v>
      </c>
      <c r="F1816">
        <f t="shared" si="603"/>
        <v>19</v>
      </c>
      <c r="G1816" s="2">
        <f t="shared" si="604"/>
        <v>354</v>
      </c>
      <c r="H1816" t="str">
        <f t="shared" si="605"/>
        <v>Weekday</v>
      </c>
      <c r="I1816">
        <f t="shared" si="606"/>
        <v>52</v>
      </c>
      <c r="J1816" t="str">
        <f t="shared" si="607"/>
        <v>December</v>
      </c>
      <c r="K1816">
        <f t="shared" si="608"/>
        <v>12</v>
      </c>
      <c r="L1816" s="1" t="str">
        <f t="shared" si="609"/>
        <v>N</v>
      </c>
      <c r="M1816">
        <f t="shared" si="610"/>
        <v>4</v>
      </c>
      <c r="N1816">
        <f t="shared" si="611"/>
        <v>2004</v>
      </c>
      <c r="O1816" t="str">
        <f t="shared" si="612"/>
        <v>2004-12</v>
      </c>
      <c r="P1816" t="str">
        <f t="shared" si="613"/>
        <v>2004Q4</v>
      </c>
      <c r="Q1816">
        <f t="shared" si="614"/>
        <v>6</v>
      </c>
      <c r="R1816">
        <f t="shared" si="615"/>
        <v>2</v>
      </c>
      <c r="S1816">
        <f t="shared" si="616"/>
        <v>2005</v>
      </c>
      <c r="T1816" t="str">
        <f t="shared" si="617"/>
        <v>FY2005-06</v>
      </c>
      <c r="U1816" t="str">
        <f t="shared" si="618"/>
        <v>FY2005Q2</v>
      </c>
    </row>
    <row r="1817" spans="1:21">
      <c r="A1817" t="str">
        <f t="shared" si="599"/>
        <v>20041220</v>
      </c>
      <c r="B1817" s="1">
        <f t="shared" si="598"/>
        <v>38341</v>
      </c>
      <c r="C1817" s="1" t="str">
        <f t="shared" si="600"/>
        <v>2004/12/20</v>
      </c>
      <c r="D1817">
        <f t="shared" si="601"/>
        <v>2</v>
      </c>
      <c r="E1817" t="str">
        <f t="shared" si="602"/>
        <v>Monday</v>
      </c>
      <c r="F1817">
        <f t="shared" si="603"/>
        <v>20</v>
      </c>
      <c r="G1817" s="2">
        <f t="shared" si="604"/>
        <v>355</v>
      </c>
      <c r="H1817" t="str">
        <f t="shared" si="605"/>
        <v>Weekday</v>
      </c>
      <c r="I1817">
        <f t="shared" si="606"/>
        <v>52</v>
      </c>
      <c r="J1817" t="str">
        <f t="shared" si="607"/>
        <v>December</v>
      </c>
      <c r="K1817">
        <f t="shared" si="608"/>
        <v>12</v>
      </c>
      <c r="L1817" s="1" t="str">
        <f t="shared" si="609"/>
        <v>N</v>
      </c>
      <c r="M1817">
        <f t="shared" si="610"/>
        <v>4</v>
      </c>
      <c r="N1817">
        <f t="shared" si="611"/>
        <v>2004</v>
      </c>
      <c r="O1817" t="str">
        <f t="shared" si="612"/>
        <v>2004-12</v>
      </c>
      <c r="P1817" t="str">
        <f t="shared" si="613"/>
        <v>2004Q4</v>
      </c>
      <c r="Q1817">
        <f t="shared" si="614"/>
        <v>6</v>
      </c>
      <c r="R1817">
        <f t="shared" si="615"/>
        <v>2</v>
      </c>
      <c r="S1817">
        <f t="shared" si="616"/>
        <v>2005</v>
      </c>
      <c r="T1817" t="str">
        <f t="shared" si="617"/>
        <v>FY2005-06</v>
      </c>
      <c r="U1817" t="str">
        <f t="shared" si="618"/>
        <v>FY2005Q2</v>
      </c>
    </row>
    <row r="1818" spans="1:21">
      <c r="A1818" t="str">
        <f t="shared" si="599"/>
        <v>20041221</v>
      </c>
      <c r="B1818" s="1">
        <f t="shared" ref="B1818:B1881" si="619">B1817+1</f>
        <v>38342</v>
      </c>
      <c r="C1818" s="1" t="str">
        <f t="shared" si="600"/>
        <v>2004/12/21</v>
      </c>
      <c r="D1818">
        <f t="shared" si="601"/>
        <v>3</v>
      </c>
      <c r="E1818" t="str">
        <f t="shared" si="602"/>
        <v>Tuesday</v>
      </c>
      <c r="F1818">
        <f t="shared" si="603"/>
        <v>21</v>
      </c>
      <c r="G1818" s="2">
        <f t="shared" si="604"/>
        <v>356</v>
      </c>
      <c r="H1818" t="str">
        <f t="shared" si="605"/>
        <v>Weekday</v>
      </c>
      <c r="I1818">
        <f t="shared" si="606"/>
        <v>52</v>
      </c>
      <c r="J1818" t="str">
        <f t="shared" si="607"/>
        <v>December</v>
      </c>
      <c r="K1818">
        <f t="shared" si="608"/>
        <v>12</v>
      </c>
      <c r="L1818" s="1" t="str">
        <f t="shared" si="609"/>
        <v>N</v>
      </c>
      <c r="M1818">
        <f t="shared" si="610"/>
        <v>4</v>
      </c>
      <c r="N1818">
        <f t="shared" si="611"/>
        <v>2004</v>
      </c>
      <c r="O1818" t="str">
        <f t="shared" si="612"/>
        <v>2004-12</v>
      </c>
      <c r="P1818" t="str">
        <f t="shared" si="613"/>
        <v>2004Q4</v>
      </c>
      <c r="Q1818">
        <f t="shared" si="614"/>
        <v>6</v>
      </c>
      <c r="R1818">
        <f t="shared" si="615"/>
        <v>2</v>
      </c>
      <c r="S1818">
        <f t="shared" si="616"/>
        <v>2005</v>
      </c>
      <c r="T1818" t="str">
        <f t="shared" si="617"/>
        <v>FY2005-06</v>
      </c>
      <c r="U1818" t="str">
        <f t="shared" si="618"/>
        <v>FY2005Q2</v>
      </c>
    </row>
    <row r="1819" spans="1:21">
      <c r="A1819" t="str">
        <f t="shared" si="599"/>
        <v>20041222</v>
      </c>
      <c r="B1819" s="1">
        <f t="shared" si="619"/>
        <v>38343</v>
      </c>
      <c r="C1819" s="1" t="str">
        <f t="shared" si="600"/>
        <v>2004/12/22</v>
      </c>
      <c r="D1819">
        <f t="shared" si="601"/>
        <v>4</v>
      </c>
      <c r="E1819" t="str">
        <f t="shared" si="602"/>
        <v>Wednesday</v>
      </c>
      <c r="F1819">
        <f t="shared" si="603"/>
        <v>22</v>
      </c>
      <c r="G1819" s="2">
        <f t="shared" si="604"/>
        <v>357</v>
      </c>
      <c r="H1819" t="str">
        <f t="shared" si="605"/>
        <v>Weekday</v>
      </c>
      <c r="I1819">
        <f t="shared" si="606"/>
        <v>52</v>
      </c>
      <c r="J1819" t="str">
        <f t="shared" si="607"/>
        <v>December</v>
      </c>
      <c r="K1819">
        <f t="shared" si="608"/>
        <v>12</v>
      </c>
      <c r="L1819" s="1" t="str">
        <f t="shared" si="609"/>
        <v>N</v>
      </c>
      <c r="M1819">
        <f t="shared" si="610"/>
        <v>4</v>
      </c>
      <c r="N1819">
        <f t="shared" si="611"/>
        <v>2004</v>
      </c>
      <c r="O1819" t="str">
        <f t="shared" si="612"/>
        <v>2004-12</v>
      </c>
      <c r="P1819" t="str">
        <f t="shared" si="613"/>
        <v>2004Q4</v>
      </c>
      <c r="Q1819">
        <f t="shared" si="614"/>
        <v>6</v>
      </c>
      <c r="R1819">
        <f t="shared" si="615"/>
        <v>2</v>
      </c>
      <c r="S1819">
        <f t="shared" si="616"/>
        <v>2005</v>
      </c>
      <c r="T1819" t="str">
        <f t="shared" si="617"/>
        <v>FY2005-06</v>
      </c>
      <c r="U1819" t="str">
        <f t="shared" si="618"/>
        <v>FY2005Q2</v>
      </c>
    </row>
    <row r="1820" spans="1:21">
      <c r="A1820" t="str">
        <f t="shared" si="599"/>
        <v>20041223</v>
      </c>
      <c r="B1820" s="1">
        <f t="shared" si="619"/>
        <v>38344</v>
      </c>
      <c r="C1820" s="1" t="str">
        <f t="shared" si="600"/>
        <v>2004/12/23</v>
      </c>
      <c r="D1820">
        <f t="shared" si="601"/>
        <v>5</v>
      </c>
      <c r="E1820" t="str">
        <f t="shared" si="602"/>
        <v>Thursday</v>
      </c>
      <c r="F1820">
        <f t="shared" si="603"/>
        <v>23</v>
      </c>
      <c r="G1820" s="2">
        <f t="shared" si="604"/>
        <v>358</v>
      </c>
      <c r="H1820" t="str">
        <f t="shared" si="605"/>
        <v>Weekday</v>
      </c>
      <c r="I1820">
        <f t="shared" si="606"/>
        <v>52</v>
      </c>
      <c r="J1820" t="str">
        <f t="shared" si="607"/>
        <v>December</v>
      </c>
      <c r="K1820">
        <f t="shared" si="608"/>
        <v>12</v>
      </c>
      <c r="L1820" s="1" t="str">
        <f t="shared" si="609"/>
        <v>N</v>
      </c>
      <c r="M1820">
        <f t="shared" si="610"/>
        <v>4</v>
      </c>
      <c r="N1820">
        <f t="shared" si="611"/>
        <v>2004</v>
      </c>
      <c r="O1820" t="str">
        <f t="shared" si="612"/>
        <v>2004-12</v>
      </c>
      <c r="P1820" t="str">
        <f t="shared" si="613"/>
        <v>2004Q4</v>
      </c>
      <c r="Q1820">
        <f t="shared" si="614"/>
        <v>6</v>
      </c>
      <c r="R1820">
        <f t="shared" si="615"/>
        <v>2</v>
      </c>
      <c r="S1820">
        <f t="shared" si="616"/>
        <v>2005</v>
      </c>
      <c r="T1820" t="str">
        <f t="shared" si="617"/>
        <v>FY2005-06</v>
      </c>
      <c r="U1820" t="str">
        <f t="shared" si="618"/>
        <v>FY2005Q2</v>
      </c>
    </row>
    <row r="1821" spans="1:21">
      <c r="A1821" t="str">
        <f t="shared" si="599"/>
        <v>20041224</v>
      </c>
      <c r="B1821" s="1">
        <f t="shared" si="619"/>
        <v>38345</v>
      </c>
      <c r="C1821" s="1" t="str">
        <f t="shared" si="600"/>
        <v>2004/12/24</v>
      </c>
      <c r="D1821">
        <f t="shared" si="601"/>
        <v>6</v>
      </c>
      <c r="E1821" t="str">
        <f t="shared" si="602"/>
        <v>Friday</v>
      </c>
      <c r="F1821">
        <f t="shared" si="603"/>
        <v>24</v>
      </c>
      <c r="G1821" s="2">
        <f t="shared" si="604"/>
        <v>359</v>
      </c>
      <c r="H1821" t="str">
        <f t="shared" si="605"/>
        <v>Weekend</v>
      </c>
      <c r="I1821">
        <f t="shared" si="606"/>
        <v>52</v>
      </c>
      <c r="J1821" t="str">
        <f t="shared" si="607"/>
        <v>December</v>
      </c>
      <c r="K1821">
        <f t="shared" si="608"/>
        <v>12</v>
      </c>
      <c r="L1821" s="1" t="str">
        <f t="shared" si="609"/>
        <v>N</v>
      </c>
      <c r="M1821">
        <f t="shared" si="610"/>
        <v>4</v>
      </c>
      <c r="N1821">
        <f t="shared" si="611"/>
        <v>2004</v>
      </c>
      <c r="O1821" t="str">
        <f t="shared" si="612"/>
        <v>2004-12</v>
      </c>
      <c r="P1821" t="str">
        <f t="shared" si="613"/>
        <v>2004Q4</v>
      </c>
      <c r="Q1821">
        <f t="shared" si="614"/>
        <v>6</v>
      </c>
      <c r="R1821">
        <f t="shared" si="615"/>
        <v>2</v>
      </c>
      <c r="S1821">
        <f t="shared" si="616"/>
        <v>2005</v>
      </c>
      <c r="T1821" t="str">
        <f t="shared" si="617"/>
        <v>FY2005-06</v>
      </c>
      <c r="U1821" t="str">
        <f t="shared" si="618"/>
        <v>FY2005Q2</v>
      </c>
    </row>
    <row r="1822" spans="1:21">
      <c r="A1822" t="str">
        <f t="shared" si="599"/>
        <v>20041225</v>
      </c>
      <c r="B1822" s="1">
        <f t="shared" si="619"/>
        <v>38346</v>
      </c>
      <c r="C1822" s="1" t="str">
        <f t="shared" si="600"/>
        <v>2004/12/25</v>
      </c>
      <c r="D1822">
        <f t="shared" si="601"/>
        <v>7</v>
      </c>
      <c r="E1822" t="str">
        <f t="shared" si="602"/>
        <v>Saturday</v>
      </c>
      <c r="F1822">
        <f t="shared" si="603"/>
        <v>25</v>
      </c>
      <c r="G1822" s="2">
        <f t="shared" si="604"/>
        <v>360</v>
      </c>
      <c r="H1822" t="str">
        <f t="shared" si="605"/>
        <v>Weekend</v>
      </c>
      <c r="I1822">
        <f t="shared" si="606"/>
        <v>52</v>
      </c>
      <c r="J1822" t="str">
        <f t="shared" si="607"/>
        <v>December</v>
      </c>
      <c r="K1822">
        <f t="shared" si="608"/>
        <v>12</v>
      </c>
      <c r="L1822" s="1" t="str">
        <f t="shared" si="609"/>
        <v>N</v>
      </c>
      <c r="M1822">
        <f t="shared" si="610"/>
        <v>4</v>
      </c>
      <c r="N1822">
        <f t="shared" si="611"/>
        <v>2004</v>
      </c>
      <c r="O1822" t="str">
        <f t="shared" si="612"/>
        <v>2004-12</v>
      </c>
      <c r="P1822" t="str">
        <f t="shared" si="613"/>
        <v>2004Q4</v>
      </c>
      <c r="Q1822">
        <f t="shared" si="614"/>
        <v>6</v>
      </c>
      <c r="R1822">
        <f t="shared" si="615"/>
        <v>2</v>
      </c>
      <c r="S1822">
        <f t="shared" si="616"/>
        <v>2005</v>
      </c>
      <c r="T1822" t="str">
        <f t="shared" si="617"/>
        <v>FY2005-06</v>
      </c>
      <c r="U1822" t="str">
        <f t="shared" si="618"/>
        <v>FY2005Q2</v>
      </c>
    </row>
    <row r="1823" spans="1:21">
      <c r="A1823" t="str">
        <f t="shared" si="599"/>
        <v>20041226</v>
      </c>
      <c r="B1823" s="1">
        <f t="shared" si="619"/>
        <v>38347</v>
      </c>
      <c r="C1823" s="1" t="str">
        <f t="shared" si="600"/>
        <v>2004/12/26</v>
      </c>
      <c r="D1823">
        <f t="shared" si="601"/>
        <v>1</v>
      </c>
      <c r="E1823" t="str">
        <f t="shared" si="602"/>
        <v>Sunday</v>
      </c>
      <c r="F1823">
        <f t="shared" si="603"/>
        <v>26</v>
      </c>
      <c r="G1823" s="2">
        <f t="shared" si="604"/>
        <v>361</v>
      </c>
      <c r="H1823" t="str">
        <f t="shared" si="605"/>
        <v>Weekday</v>
      </c>
      <c r="I1823">
        <f t="shared" si="606"/>
        <v>53</v>
      </c>
      <c r="J1823" t="str">
        <f t="shared" si="607"/>
        <v>December</v>
      </c>
      <c r="K1823">
        <f t="shared" si="608"/>
        <v>12</v>
      </c>
      <c r="L1823" s="1" t="str">
        <f t="shared" si="609"/>
        <v>N</v>
      </c>
      <c r="M1823">
        <f t="shared" si="610"/>
        <v>4</v>
      </c>
      <c r="N1823">
        <f t="shared" si="611"/>
        <v>2004</v>
      </c>
      <c r="O1823" t="str">
        <f t="shared" si="612"/>
        <v>2004-12</v>
      </c>
      <c r="P1823" t="str">
        <f t="shared" si="613"/>
        <v>2004Q4</v>
      </c>
      <c r="Q1823">
        <f t="shared" si="614"/>
        <v>6</v>
      </c>
      <c r="R1823">
        <f t="shared" si="615"/>
        <v>2</v>
      </c>
      <c r="S1823">
        <f t="shared" si="616"/>
        <v>2005</v>
      </c>
      <c r="T1823" t="str">
        <f t="shared" si="617"/>
        <v>FY2005-06</v>
      </c>
      <c r="U1823" t="str">
        <f t="shared" si="618"/>
        <v>FY2005Q2</v>
      </c>
    </row>
    <row r="1824" spans="1:21">
      <c r="A1824" t="str">
        <f t="shared" si="599"/>
        <v>20041227</v>
      </c>
      <c r="B1824" s="1">
        <f t="shared" si="619"/>
        <v>38348</v>
      </c>
      <c r="C1824" s="1" t="str">
        <f t="shared" si="600"/>
        <v>2004/12/27</v>
      </c>
      <c r="D1824">
        <f t="shared" si="601"/>
        <v>2</v>
      </c>
      <c r="E1824" t="str">
        <f t="shared" si="602"/>
        <v>Monday</v>
      </c>
      <c r="F1824">
        <f t="shared" si="603"/>
        <v>27</v>
      </c>
      <c r="G1824" s="2">
        <f t="shared" si="604"/>
        <v>362</v>
      </c>
      <c r="H1824" t="str">
        <f t="shared" si="605"/>
        <v>Weekday</v>
      </c>
      <c r="I1824">
        <f t="shared" si="606"/>
        <v>53</v>
      </c>
      <c r="J1824" t="str">
        <f t="shared" si="607"/>
        <v>December</v>
      </c>
      <c r="K1824">
        <f t="shared" si="608"/>
        <v>12</v>
      </c>
      <c r="L1824" s="1" t="str">
        <f t="shared" si="609"/>
        <v>N</v>
      </c>
      <c r="M1824">
        <f t="shared" si="610"/>
        <v>4</v>
      </c>
      <c r="N1824">
        <f t="shared" si="611"/>
        <v>2004</v>
      </c>
      <c r="O1824" t="str">
        <f t="shared" si="612"/>
        <v>2004-12</v>
      </c>
      <c r="P1824" t="str">
        <f t="shared" si="613"/>
        <v>2004Q4</v>
      </c>
      <c r="Q1824">
        <f t="shared" si="614"/>
        <v>6</v>
      </c>
      <c r="R1824">
        <f t="shared" si="615"/>
        <v>2</v>
      </c>
      <c r="S1824">
        <f t="shared" si="616"/>
        <v>2005</v>
      </c>
      <c r="T1824" t="str">
        <f t="shared" si="617"/>
        <v>FY2005-06</v>
      </c>
      <c r="U1824" t="str">
        <f t="shared" si="618"/>
        <v>FY2005Q2</v>
      </c>
    </row>
    <row r="1825" spans="1:21">
      <c r="A1825" t="str">
        <f t="shared" si="599"/>
        <v>20041228</v>
      </c>
      <c r="B1825" s="1">
        <f t="shared" si="619"/>
        <v>38349</v>
      </c>
      <c r="C1825" s="1" t="str">
        <f t="shared" si="600"/>
        <v>2004/12/28</v>
      </c>
      <c r="D1825">
        <f t="shared" si="601"/>
        <v>3</v>
      </c>
      <c r="E1825" t="str">
        <f t="shared" si="602"/>
        <v>Tuesday</v>
      </c>
      <c r="F1825">
        <f t="shared" si="603"/>
        <v>28</v>
      </c>
      <c r="G1825" s="2">
        <f t="shared" si="604"/>
        <v>363</v>
      </c>
      <c r="H1825" t="str">
        <f t="shared" si="605"/>
        <v>Weekday</v>
      </c>
      <c r="I1825">
        <f t="shared" si="606"/>
        <v>53</v>
      </c>
      <c r="J1825" t="str">
        <f t="shared" si="607"/>
        <v>December</v>
      </c>
      <c r="K1825">
        <f t="shared" si="608"/>
        <v>12</v>
      </c>
      <c r="L1825" s="1" t="str">
        <f t="shared" si="609"/>
        <v>N</v>
      </c>
      <c r="M1825">
        <f t="shared" si="610"/>
        <v>4</v>
      </c>
      <c r="N1825">
        <f t="shared" si="611"/>
        <v>2004</v>
      </c>
      <c r="O1825" t="str">
        <f t="shared" si="612"/>
        <v>2004-12</v>
      </c>
      <c r="P1825" t="str">
        <f t="shared" si="613"/>
        <v>2004Q4</v>
      </c>
      <c r="Q1825">
        <f t="shared" si="614"/>
        <v>6</v>
      </c>
      <c r="R1825">
        <f t="shared" si="615"/>
        <v>2</v>
      </c>
      <c r="S1825">
        <f t="shared" si="616"/>
        <v>2005</v>
      </c>
      <c r="T1825" t="str">
        <f t="shared" si="617"/>
        <v>FY2005-06</v>
      </c>
      <c r="U1825" t="str">
        <f t="shared" si="618"/>
        <v>FY2005Q2</v>
      </c>
    </row>
    <row r="1826" spans="1:21">
      <c r="A1826" t="str">
        <f t="shared" si="599"/>
        <v>20041229</v>
      </c>
      <c r="B1826" s="1">
        <f t="shared" si="619"/>
        <v>38350</v>
      </c>
      <c r="C1826" s="1" t="str">
        <f t="shared" si="600"/>
        <v>2004/12/29</v>
      </c>
      <c r="D1826">
        <f t="shared" si="601"/>
        <v>4</v>
      </c>
      <c r="E1826" t="str">
        <f t="shared" si="602"/>
        <v>Wednesday</v>
      </c>
      <c r="F1826">
        <f t="shared" si="603"/>
        <v>29</v>
      </c>
      <c r="G1826" s="2">
        <f t="shared" si="604"/>
        <v>364</v>
      </c>
      <c r="H1826" t="str">
        <f t="shared" si="605"/>
        <v>Weekday</v>
      </c>
      <c r="I1826">
        <f t="shared" si="606"/>
        <v>53</v>
      </c>
      <c r="J1826" t="str">
        <f t="shared" si="607"/>
        <v>December</v>
      </c>
      <c r="K1826">
        <f t="shared" si="608"/>
        <v>12</v>
      </c>
      <c r="L1826" s="1" t="str">
        <f t="shared" si="609"/>
        <v>N</v>
      </c>
      <c r="M1826">
        <f t="shared" si="610"/>
        <v>4</v>
      </c>
      <c r="N1826">
        <f t="shared" si="611"/>
        <v>2004</v>
      </c>
      <c r="O1826" t="str">
        <f t="shared" si="612"/>
        <v>2004-12</v>
      </c>
      <c r="P1826" t="str">
        <f t="shared" si="613"/>
        <v>2004Q4</v>
      </c>
      <c r="Q1826">
        <f t="shared" si="614"/>
        <v>6</v>
      </c>
      <c r="R1826">
        <f t="shared" si="615"/>
        <v>2</v>
      </c>
      <c r="S1826">
        <f t="shared" si="616"/>
        <v>2005</v>
      </c>
      <c r="T1826" t="str">
        <f t="shared" si="617"/>
        <v>FY2005-06</v>
      </c>
      <c r="U1826" t="str">
        <f t="shared" si="618"/>
        <v>FY2005Q2</v>
      </c>
    </row>
    <row r="1827" spans="1:21">
      <c r="A1827" t="str">
        <f t="shared" si="599"/>
        <v>20041230</v>
      </c>
      <c r="B1827" s="1">
        <f t="shared" si="619"/>
        <v>38351</v>
      </c>
      <c r="C1827" s="1" t="str">
        <f t="shared" si="600"/>
        <v>2004/12/30</v>
      </c>
      <c r="D1827">
        <f t="shared" si="601"/>
        <v>5</v>
      </c>
      <c r="E1827" t="str">
        <f t="shared" si="602"/>
        <v>Thursday</v>
      </c>
      <c r="F1827">
        <f t="shared" si="603"/>
        <v>30</v>
      </c>
      <c r="G1827" s="2">
        <f t="shared" si="604"/>
        <v>365</v>
      </c>
      <c r="H1827" t="str">
        <f t="shared" si="605"/>
        <v>Weekday</v>
      </c>
      <c r="I1827">
        <f t="shared" si="606"/>
        <v>53</v>
      </c>
      <c r="J1827" t="str">
        <f t="shared" si="607"/>
        <v>December</v>
      </c>
      <c r="K1827">
        <f t="shared" si="608"/>
        <v>12</v>
      </c>
      <c r="L1827" s="1" t="str">
        <f t="shared" si="609"/>
        <v>N</v>
      </c>
      <c r="M1827">
        <f t="shared" si="610"/>
        <v>4</v>
      </c>
      <c r="N1827">
        <f t="shared" si="611"/>
        <v>2004</v>
      </c>
      <c r="O1827" t="str">
        <f t="shared" si="612"/>
        <v>2004-12</v>
      </c>
      <c r="P1827" t="str">
        <f t="shared" si="613"/>
        <v>2004Q4</v>
      </c>
      <c r="Q1827">
        <f t="shared" si="614"/>
        <v>6</v>
      </c>
      <c r="R1827">
        <f t="shared" si="615"/>
        <v>2</v>
      </c>
      <c r="S1827">
        <f t="shared" si="616"/>
        <v>2005</v>
      </c>
      <c r="T1827" t="str">
        <f t="shared" si="617"/>
        <v>FY2005-06</v>
      </c>
      <c r="U1827" t="str">
        <f t="shared" si="618"/>
        <v>FY2005Q2</v>
      </c>
    </row>
    <row r="1828" spans="1:21">
      <c r="A1828" t="str">
        <f t="shared" si="599"/>
        <v>20041231</v>
      </c>
      <c r="B1828" s="1">
        <f t="shared" si="619"/>
        <v>38352</v>
      </c>
      <c r="C1828" s="1" t="str">
        <f t="shared" si="600"/>
        <v>2004/12/31</v>
      </c>
      <c r="D1828">
        <f t="shared" si="601"/>
        <v>6</v>
      </c>
      <c r="E1828" t="str">
        <f t="shared" si="602"/>
        <v>Friday</v>
      </c>
      <c r="F1828">
        <f t="shared" si="603"/>
        <v>31</v>
      </c>
      <c r="G1828" s="2">
        <f t="shared" si="604"/>
        <v>366</v>
      </c>
      <c r="H1828" t="str">
        <f t="shared" si="605"/>
        <v>Weekend</v>
      </c>
      <c r="I1828">
        <f t="shared" si="606"/>
        <v>53</v>
      </c>
      <c r="J1828" t="str">
        <f t="shared" si="607"/>
        <v>December</v>
      </c>
      <c r="K1828">
        <f t="shared" si="608"/>
        <v>12</v>
      </c>
      <c r="L1828" s="1" t="str">
        <f t="shared" si="609"/>
        <v>Y</v>
      </c>
      <c r="M1828">
        <f t="shared" si="610"/>
        <v>4</v>
      </c>
      <c r="N1828">
        <f t="shared" si="611"/>
        <v>2004</v>
      </c>
      <c r="O1828" t="str">
        <f t="shared" si="612"/>
        <v>2004-12</v>
      </c>
      <c r="P1828" t="str">
        <f t="shared" si="613"/>
        <v>2004Q4</v>
      </c>
      <c r="Q1828">
        <f t="shared" si="614"/>
        <v>6</v>
      </c>
      <c r="R1828">
        <f t="shared" si="615"/>
        <v>2</v>
      </c>
      <c r="S1828">
        <f t="shared" si="616"/>
        <v>2005</v>
      </c>
      <c r="T1828" t="str">
        <f t="shared" si="617"/>
        <v>FY2005-06</v>
      </c>
      <c r="U1828" t="str">
        <f t="shared" si="618"/>
        <v>FY2005Q2</v>
      </c>
    </row>
    <row r="1829" spans="1:21">
      <c r="A1829" t="str">
        <f t="shared" si="599"/>
        <v>20050101</v>
      </c>
      <c r="B1829" s="1">
        <f t="shared" si="619"/>
        <v>38353</v>
      </c>
      <c r="C1829" s="1" t="str">
        <f t="shared" si="600"/>
        <v>2005/01/01</v>
      </c>
      <c r="D1829">
        <f t="shared" si="601"/>
        <v>7</v>
      </c>
      <c r="E1829" t="str">
        <f t="shared" si="602"/>
        <v>Saturday</v>
      </c>
      <c r="F1829">
        <f t="shared" si="603"/>
        <v>1</v>
      </c>
      <c r="G1829" s="2">
        <f t="shared" si="604"/>
        <v>1</v>
      </c>
      <c r="H1829" t="str">
        <f t="shared" si="605"/>
        <v>Weekend</v>
      </c>
      <c r="I1829">
        <f t="shared" si="606"/>
        <v>1</v>
      </c>
      <c r="J1829" t="str">
        <f t="shared" si="607"/>
        <v>January</v>
      </c>
      <c r="K1829">
        <f t="shared" si="608"/>
        <v>1</v>
      </c>
      <c r="L1829" s="1" t="str">
        <f t="shared" si="609"/>
        <v>N</v>
      </c>
      <c r="M1829">
        <f t="shared" si="610"/>
        <v>1</v>
      </c>
      <c r="N1829">
        <f t="shared" si="611"/>
        <v>2005</v>
      </c>
      <c r="O1829" t="str">
        <f t="shared" si="612"/>
        <v>2005-01</v>
      </c>
      <c r="P1829" t="str">
        <f t="shared" si="613"/>
        <v>2005Q1</v>
      </c>
      <c r="Q1829">
        <f t="shared" si="614"/>
        <v>7</v>
      </c>
      <c r="R1829">
        <f t="shared" si="615"/>
        <v>3</v>
      </c>
      <c r="S1829">
        <f t="shared" si="616"/>
        <v>2005</v>
      </c>
      <c r="T1829" t="str">
        <f t="shared" si="617"/>
        <v>FY2005-07</v>
      </c>
      <c r="U1829" t="str">
        <f t="shared" si="618"/>
        <v>FY2005Q3</v>
      </c>
    </row>
    <row r="1830" spans="1:21">
      <c r="A1830" t="str">
        <f t="shared" si="599"/>
        <v>20050102</v>
      </c>
      <c r="B1830" s="1">
        <f t="shared" si="619"/>
        <v>38354</v>
      </c>
      <c r="C1830" s="1" t="str">
        <f t="shared" si="600"/>
        <v>2005/01/02</v>
      </c>
      <c r="D1830">
        <f t="shared" si="601"/>
        <v>1</v>
      </c>
      <c r="E1830" t="str">
        <f t="shared" si="602"/>
        <v>Sunday</v>
      </c>
      <c r="F1830">
        <f t="shared" si="603"/>
        <v>2</v>
      </c>
      <c r="G1830" s="2">
        <f t="shared" si="604"/>
        <v>2</v>
      </c>
      <c r="H1830" t="str">
        <f t="shared" si="605"/>
        <v>Weekday</v>
      </c>
      <c r="I1830">
        <f t="shared" si="606"/>
        <v>2</v>
      </c>
      <c r="J1830" t="str">
        <f t="shared" si="607"/>
        <v>January</v>
      </c>
      <c r="K1830">
        <f t="shared" si="608"/>
        <v>1</v>
      </c>
      <c r="L1830" s="1" t="str">
        <f t="shared" si="609"/>
        <v>N</v>
      </c>
      <c r="M1830">
        <f t="shared" si="610"/>
        <v>1</v>
      </c>
      <c r="N1830">
        <f t="shared" si="611"/>
        <v>2005</v>
      </c>
      <c r="O1830" t="str">
        <f t="shared" si="612"/>
        <v>2005-01</v>
      </c>
      <c r="P1830" t="str">
        <f t="shared" si="613"/>
        <v>2005Q1</v>
      </c>
      <c r="Q1830">
        <f t="shared" si="614"/>
        <v>7</v>
      </c>
      <c r="R1830">
        <f t="shared" si="615"/>
        <v>3</v>
      </c>
      <c r="S1830">
        <f t="shared" si="616"/>
        <v>2005</v>
      </c>
      <c r="T1830" t="str">
        <f t="shared" si="617"/>
        <v>FY2005-07</v>
      </c>
      <c r="U1830" t="str">
        <f t="shared" si="618"/>
        <v>FY2005Q3</v>
      </c>
    </row>
    <row r="1831" spans="1:21">
      <c r="A1831" t="str">
        <f t="shared" si="599"/>
        <v>20050103</v>
      </c>
      <c r="B1831" s="1">
        <f t="shared" si="619"/>
        <v>38355</v>
      </c>
      <c r="C1831" s="1" t="str">
        <f t="shared" si="600"/>
        <v>2005/01/03</v>
      </c>
      <c r="D1831">
        <f t="shared" si="601"/>
        <v>2</v>
      </c>
      <c r="E1831" t="str">
        <f t="shared" si="602"/>
        <v>Monday</v>
      </c>
      <c r="F1831">
        <f t="shared" si="603"/>
        <v>3</v>
      </c>
      <c r="G1831" s="2">
        <f t="shared" si="604"/>
        <v>3</v>
      </c>
      <c r="H1831" t="str">
        <f t="shared" si="605"/>
        <v>Weekday</v>
      </c>
      <c r="I1831">
        <f t="shared" si="606"/>
        <v>2</v>
      </c>
      <c r="J1831" t="str">
        <f t="shared" si="607"/>
        <v>January</v>
      </c>
      <c r="K1831">
        <f t="shared" si="608"/>
        <v>1</v>
      </c>
      <c r="L1831" s="1" t="str">
        <f t="shared" si="609"/>
        <v>N</v>
      </c>
      <c r="M1831">
        <f t="shared" si="610"/>
        <v>1</v>
      </c>
      <c r="N1831">
        <f t="shared" si="611"/>
        <v>2005</v>
      </c>
      <c r="O1831" t="str">
        <f t="shared" si="612"/>
        <v>2005-01</v>
      </c>
      <c r="P1831" t="str">
        <f t="shared" si="613"/>
        <v>2005Q1</v>
      </c>
      <c r="Q1831">
        <f t="shared" si="614"/>
        <v>7</v>
      </c>
      <c r="R1831">
        <f t="shared" si="615"/>
        <v>3</v>
      </c>
      <c r="S1831">
        <f t="shared" si="616"/>
        <v>2005</v>
      </c>
      <c r="T1831" t="str">
        <f t="shared" si="617"/>
        <v>FY2005-07</v>
      </c>
      <c r="U1831" t="str">
        <f t="shared" si="618"/>
        <v>FY2005Q3</v>
      </c>
    </row>
    <row r="1832" spans="1:21">
      <c r="A1832" t="str">
        <f t="shared" si="599"/>
        <v>20050104</v>
      </c>
      <c r="B1832" s="1">
        <f t="shared" si="619"/>
        <v>38356</v>
      </c>
      <c r="C1832" s="1" t="str">
        <f t="shared" si="600"/>
        <v>2005/01/04</v>
      </c>
      <c r="D1832">
        <f t="shared" si="601"/>
        <v>3</v>
      </c>
      <c r="E1832" t="str">
        <f t="shared" si="602"/>
        <v>Tuesday</v>
      </c>
      <c r="F1832">
        <f t="shared" si="603"/>
        <v>4</v>
      </c>
      <c r="G1832" s="2">
        <f t="shared" si="604"/>
        <v>4</v>
      </c>
      <c r="H1832" t="str">
        <f t="shared" si="605"/>
        <v>Weekday</v>
      </c>
      <c r="I1832">
        <f t="shared" si="606"/>
        <v>2</v>
      </c>
      <c r="J1832" t="str">
        <f t="shared" si="607"/>
        <v>January</v>
      </c>
      <c r="K1832">
        <f t="shared" si="608"/>
        <v>1</v>
      </c>
      <c r="L1832" s="1" t="str">
        <f t="shared" si="609"/>
        <v>N</v>
      </c>
      <c r="M1832">
        <f t="shared" si="610"/>
        <v>1</v>
      </c>
      <c r="N1832">
        <f t="shared" si="611"/>
        <v>2005</v>
      </c>
      <c r="O1832" t="str">
        <f t="shared" si="612"/>
        <v>2005-01</v>
      </c>
      <c r="P1832" t="str">
        <f t="shared" si="613"/>
        <v>2005Q1</v>
      </c>
      <c r="Q1832">
        <f t="shared" si="614"/>
        <v>7</v>
      </c>
      <c r="R1832">
        <f t="shared" si="615"/>
        <v>3</v>
      </c>
      <c r="S1832">
        <f t="shared" si="616"/>
        <v>2005</v>
      </c>
      <c r="T1832" t="str">
        <f t="shared" si="617"/>
        <v>FY2005-07</v>
      </c>
      <c r="U1832" t="str">
        <f t="shared" si="618"/>
        <v>FY2005Q3</v>
      </c>
    </row>
    <row r="1833" spans="1:21">
      <c r="A1833" t="str">
        <f t="shared" si="599"/>
        <v>20050105</v>
      </c>
      <c r="B1833" s="1">
        <f t="shared" si="619"/>
        <v>38357</v>
      </c>
      <c r="C1833" s="1" t="str">
        <f t="shared" si="600"/>
        <v>2005/01/05</v>
      </c>
      <c r="D1833">
        <f t="shared" si="601"/>
        <v>4</v>
      </c>
      <c r="E1833" t="str">
        <f t="shared" si="602"/>
        <v>Wednesday</v>
      </c>
      <c r="F1833">
        <f t="shared" si="603"/>
        <v>5</v>
      </c>
      <c r="G1833" s="2">
        <f t="shared" si="604"/>
        <v>5</v>
      </c>
      <c r="H1833" t="str">
        <f t="shared" si="605"/>
        <v>Weekday</v>
      </c>
      <c r="I1833">
        <f t="shared" si="606"/>
        <v>2</v>
      </c>
      <c r="J1833" t="str">
        <f t="shared" si="607"/>
        <v>January</v>
      </c>
      <c r="K1833">
        <f t="shared" si="608"/>
        <v>1</v>
      </c>
      <c r="L1833" s="1" t="str">
        <f t="shared" si="609"/>
        <v>N</v>
      </c>
      <c r="M1833">
        <f t="shared" si="610"/>
        <v>1</v>
      </c>
      <c r="N1833">
        <f t="shared" si="611"/>
        <v>2005</v>
      </c>
      <c r="O1833" t="str">
        <f t="shared" si="612"/>
        <v>2005-01</v>
      </c>
      <c r="P1833" t="str">
        <f t="shared" si="613"/>
        <v>2005Q1</v>
      </c>
      <c r="Q1833">
        <f t="shared" si="614"/>
        <v>7</v>
      </c>
      <c r="R1833">
        <f t="shared" si="615"/>
        <v>3</v>
      </c>
      <c r="S1833">
        <f t="shared" si="616"/>
        <v>2005</v>
      </c>
      <c r="T1833" t="str">
        <f t="shared" si="617"/>
        <v>FY2005-07</v>
      </c>
      <c r="U1833" t="str">
        <f t="shared" si="618"/>
        <v>FY2005Q3</v>
      </c>
    </row>
    <row r="1834" spans="1:21">
      <c r="A1834" t="str">
        <f t="shared" si="599"/>
        <v>20050106</v>
      </c>
      <c r="B1834" s="1">
        <f t="shared" si="619"/>
        <v>38358</v>
      </c>
      <c r="C1834" s="1" t="str">
        <f t="shared" si="600"/>
        <v>2005/01/06</v>
      </c>
      <c r="D1834">
        <f t="shared" si="601"/>
        <v>5</v>
      </c>
      <c r="E1834" t="str">
        <f t="shared" si="602"/>
        <v>Thursday</v>
      </c>
      <c r="F1834">
        <f t="shared" si="603"/>
        <v>6</v>
      </c>
      <c r="G1834" s="2">
        <f t="shared" si="604"/>
        <v>6</v>
      </c>
      <c r="H1834" t="str">
        <f t="shared" si="605"/>
        <v>Weekday</v>
      </c>
      <c r="I1834">
        <f t="shared" si="606"/>
        <v>2</v>
      </c>
      <c r="J1834" t="str">
        <f t="shared" si="607"/>
        <v>January</v>
      </c>
      <c r="K1834">
        <f t="shared" si="608"/>
        <v>1</v>
      </c>
      <c r="L1834" s="1" t="str">
        <f t="shared" si="609"/>
        <v>N</v>
      </c>
      <c r="M1834">
        <f t="shared" si="610"/>
        <v>1</v>
      </c>
      <c r="N1834">
        <f t="shared" si="611"/>
        <v>2005</v>
      </c>
      <c r="O1834" t="str">
        <f t="shared" si="612"/>
        <v>2005-01</v>
      </c>
      <c r="P1834" t="str">
        <f t="shared" si="613"/>
        <v>2005Q1</v>
      </c>
      <c r="Q1834">
        <f t="shared" si="614"/>
        <v>7</v>
      </c>
      <c r="R1834">
        <f t="shared" si="615"/>
        <v>3</v>
      </c>
      <c r="S1834">
        <f t="shared" si="616"/>
        <v>2005</v>
      </c>
      <c r="T1834" t="str">
        <f t="shared" si="617"/>
        <v>FY2005-07</v>
      </c>
      <c r="U1834" t="str">
        <f t="shared" si="618"/>
        <v>FY2005Q3</v>
      </c>
    </row>
    <row r="1835" spans="1:21">
      <c r="A1835" t="str">
        <f t="shared" si="599"/>
        <v>20050107</v>
      </c>
      <c r="B1835" s="1">
        <f t="shared" si="619"/>
        <v>38359</v>
      </c>
      <c r="C1835" s="1" t="str">
        <f t="shared" si="600"/>
        <v>2005/01/07</v>
      </c>
      <c r="D1835">
        <f t="shared" si="601"/>
        <v>6</v>
      </c>
      <c r="E1835" t="str">
        <f t="shared" si="602"/>
        <v>Friday</v>
      </c>
      <c r="F1835">
        <f t="shared" si="603"/>
        <v>7</v>
      </c>
      <c r="G1835" s="2">
        <f t="shared" si="604"/>
        <v>7</v>
      </c>
      <c r="H1835" t="str">
        <f t="shared" si="605"/>
        <v>Weekend</v>
      </c>
      <c r="I1835">
        <f t="shared" si="606"/>
        <v>2</v>
      </c>
      <c r="J1835" t="str">
        <f t="shared" si="607"/>
        <v>January</v>
      </c>
      <c r="K1835">
        <f t="shared" si="608"/>
        <v>1</v>
      </c>
      <c r="L1835" s="1" t="str">
        <f t="shared" si="609"/>
        <v>N</v>
      </c>
      <c r="M1835">
        <f t="shared" si="610"/>
        <v>1</v>
      </c>
      <c r="N1835">
        <f t="shared" si="611"/>
        <v>2005</v>
      </c>
      <c r="O1835" t="str">
        <f t="shared" si="612"/>
        <v>2005-01</v>
      </c>
      <c r="P1835" t="str">
        <f t="shared" si="613"/>
        <v>2005Q1</v>
      </c>
      <c r="Q1835">
        <f t="shared" si="614"/>
        <v>7</v>
      </c>
      <c r="R1835">
        <f t="shared" si="615"/>
        <v>3</v>
      </c>
      <c r="S1835">
        <f t="shared" si="616"/>
        <v>2005</v>
      </c>
      <c r="T1835" t="str">
        <f t="shared" si="617"/>
        <v>FY2005-07</v>
      </c>
      <c r="U1835" t="str">
        <f t="shared" si="618"/>
        <v>FY2005Q3</v>
      </c>
    </row>
    <row r="1836" spans="1:21">
      <c r="A1836" t="str">
        <f t="shared" si="599"/>
        <v>20050108</v>
      </c>
      <c r="B1836" s="1">
        <f t="shared" si="619"/>
        <v>38360</v>
      </c>
      <c r="C1836" s="1" t="str">
        <f t="shared" si="600"/>
        <v>2005/01/08</v>
      </c>
      <c r="D1836">
        <f t="shared" si="601"/>
        <v>7</v>
      </c>
      <c r="E1836" t="str">
        <f t="shared" si="602"/>
        <v>Saturday</v>
      </c>
      <c r="F1836">
        <f t="shared" si="603"/>
        <v>8</v>
      </c>
      <c r="G1836" s="2">
        <f t="shared" si="604"/>
        <v>8</v>
      </c>
      <c r="H1836" t="str">
        <f t="shared" si="605"/>
        <v>Weekend</v>
      </c>
      <c r="I1836">
        <f t="shared" si="606"/>
        <v>2</v>
      </c>
      <c r="J1836" t="str">
        <f t="shared" si="607"/>
        <v>January</v>
      </c>
      <c r="K1836">
        <f t="shared" si="608"/>
        <v>1</v>
      </c>
      <c r="L1836" s="1" t="str">
        <f t="shared" si="609"/>
        <v>N</v>
      </c>
      <c r="M1836">
        <f t="shared" si="610"/>
        <v>1</v>
      </c>
      <c r="N1836">
        <f t="shared" si="611"/>
        <v>2005</v>
      </c>
      <c r="O1836" t="str">
        <f t="shared" si="612"/>
        <v>2005-01</v>
      </c>
      <c r="P1836" t="str">
        <f t="shared" si="613"/>
        <v>2005Q1</v>
      </c>
      <c r="Q1836">
        <f t="shared" si="614"/>
        <v>7</v>
      </c>
      <c r="R1836">
        <f t="shared" si="615"/>
        <v>3</v>
      </c>
      <c r="S1836">
        <f t="shared" si="616"/>
        <v>2005</v>
      </c>
      <c r="T1836" t="str">
        <f t="shared" si="617"/>
        <v>FY2005-07</v>
      </c>
      <c r="U1836" t="str">
        <f t="shared" si="618"/>
        <v>FY2005Q3</v>
      </c>
    </row>
    <row r="1837" spans="1:21">
      <c r="A1837" t="str">
        <f t="shared" si="599"/>
        <v>20050109</v>
      </c>
      <c r="B1837" s="1">
        <f t="shared" si="619"/>
        <v>38361</v>
      </c>
      <c r="C1837" s="1" t="str">
        <f t="shared" si="600"/>
        <v>2005/01/09</v>
      </c>
      <c r="D1837">
        <f t="shared" si="601"/>
        <v>1</v>
      </c>
      <c r="E1837" t="str">
        <f t="shared" si="602"/>
        <v>Sunday</v>
      </c>
      <c r="F1837">
        <f t="shared" si="603"/>
        <v>9</v>
      </c>
      <c r="G1837" s="2">
        <f t="shared" si="604"/>
        <v>9</v>
      </c>
      <c r="H1837" t="str">
        <f t="shared" si="605"/>
        <v>Weekday</v>
      </c>
      <c r="I1837">
        <f t="shared" si="606"/>
        <v>3</v>
      </c>
      <c r="J1837" t="str">
        <f t="shared" si="607"/>
        <v>January</v>
      </c>
      <c r="K1837">
        <f t="shared" si="608"/>
        <v>1</v>
      </c>
      <c r="L1837" s="1" t="str">
        <f t="shared" si="609"/>
        <v>N</v>
      </c>
      <c r="M1837">
        <f t="shared" si="610"/>
        <v>1</v>
      </c>
      <c r="N1837">
        <f t="shared" si="611"/>
        <v>2005</v>
      </c>
      <c r="O1837" t="str">
        <f t="shared" si="612"/>
        <v>2005-01</v>
      </c>
      <c r="P1837" t="str">
        <f t="shared" si="613"/>
        <v>2005Q1</v>
      </c>
      <c r="Q1837">
        <f t="shared" si="614"/>
        <v>7</v>
      </c>
      <c r="R1837">
        <f t="shared" si="615"/>
        <v>3</v>
      </c>
      <c r="S1837">
        <f t="shared" si="616"/>
        <v>2005</v>
      </c>
      <c r="T1837" t="str">
        <f t="shared" si="617"/>
        <v>FY2005-07</v>
      </c>
      <c r="U1837" t="str">
        <f t="shared" si="618"/>
        <v>FY2005Q3</v>
      </c>
    </row>
    <row r="1838" spans="1:21">
      <c r="A1838" t="str">
        <f t="shared" si="599"/>
        <v>20050110</v>
      </c>
      <c r="B1838" s="1">
        <f t="shared" si="619"/>
        <v>38362</v>
      </c>
      <c r="C1838" s="1" t="str">
        <f t="shared" si="600"/>
        <v>2005/01/10</v>
      </c>
      <c r="D1838">
        <f t="shared" si="601"/>
        <v>2</v>
      </c>
      <c r="E1838" t="str">
        <f t="shared" si="602"/>
        <v>Monday</v>
      </c>
      <c r="F1838">
        <f t="shared" si="603"/>
        <v>10</v>
      </c>
      <c r="G1838" s="2">
        <f t="shared" si="604"/>
        <v>10</v>
      </c>
      <c r="H1838" t="str">
        <f t="shared" si="605"/>
        <v>Weekday</v>
      </c>
      <c r="I1838">
        <f t="shared" si="606"/>
        <v>3</v>
      </c>
      <c r="J1838" t="str">
        <f t="shared" si="607"/>
        <v>January</v>
      </c>
      <c r="K1838">
        <f t="shared" si="608"/>
        <v>1</v>
      </c>
      <c r="L1838" s="1" t="str">
        <f t="shared" si="609"/>
        <v>N</v>
      </c>
      <c r="M1838">
        <f t="shared" si="610"/>
        <v>1</v>
      </c>
      <c r="N1838">
        <f t="shared" si="611"/>
        <v>2005</v>
      </c>
      <c r="O1838" t="str">
        <f t="shared" si="612"/>
        <v>2005-01</v>
      </c>
      <c r="P1838" t="str">
        <f t="shared" si="613"/>
        <v>2005Q1</v>
      </c>
      <c r="Q1838">
        <f t="shared" si="614"/>
        <v>7</v>
      </c>
      <c r="R1838">
        <f t="shared" si="615"/>
        <v>3</v>
      </c>
      <c r="S1838">
        <f t="shared" si="616"/>
        <v>2005</v>
      </c>
      <c r="T1838" t="str">
        <f t="shared" si="617"/>
        <v>FY2005-07</v>
      </c>
      <c r="U1838" t="str">
        <f t="shared" si="618"/>
        <v>FY2005Q3</v>
      </c>
    </row>
    <row r="1839" spans="1:21">
      <c r="A1839" t="str">
        <f t="shared" si="599"/>
        <v>20050111</v>
      </c>
      <c r="B1839" s="1">
        <f t="shared" si="619"/>
        <v>38363</v>
      </c>
      <c r="C1839" s="1" t="str">
        <f t="shared" si="600"/>
        <v>2005/01/11</v>
      </c>
      <c r="D1839">
        <f t="shared" si="601"/>
        <v>3</v>
      </c>
      <c r="E1839" t="str">
        <f t="shared" si="602"/>
        <v>Tuesday</v>
      </c>
      <c r="F1839">
        <f t="shared" si="603"/>
        <v>11</v>
      </c>
      <c r="G1839" s="2">
        <f t="shared" si="604"/>
        <v>11</v>
      </c>
      <c r="H1839" t="str">
        <f t="shared" si="605"/>
        <v>Weekday</v>
      </c>
      <c r="I1839">
        <f t="shared" si="606"/>
        <v>3</v>
      </c>
      <c r="J1839" t="str">
        <f t="shared" si="607"/>
        <v>January</v>
      </c>
      <c r="K1839">
        <f t="shared" si="608"/>
        <v>1</v>
      </c>
      <c r="L1839" s="1" t="str">
        <f t="shared" si="609"/>
        <v>N</v>
      </c>
      <c r="M1839">
        <f t="shared" si="610"/>
        <v>1</v>
      </c>
      <c r="N1839">
        <f t="shared" si="611"/>
        <v>2005</v>
      </c>
      <c r="O1839" t="str">
        <f t="shared" si="612"/>
        <v>2005-01</v>
      </c>
      <c r="P1839" t="str">
        <f t="shared" si="613"/>
        <v>2005Q1</v>
      </c>
      <c r="Q1839">
        <f t="shared" si="614"/>
        <v>7</v>
      </c>
      <c r="R1839">
        <f t="shared" si="615"/>
        <v>3</v>
      </c>
      <c r="S1839">
        <f t="shared" si="616"/>
        <v>2005</v>
      </c>
      <c r="T1839" t="str">
        <f t="shared" si="617"/>
        <v>FY2005-07</v>
      </c>
      <c r="U1839" t="str">
        <f t="shared" si="618"/>
        <v>FY2005Q3</v>
      </c>
    </row>
    <row r="1840" spans="1:21">
      <c r="A1840" t="str">
        <f t="shared" si="599"/>
        <v>20050112</v>
      </c>
      <c r="B1840" s="1">
        <f t="shared" si="619"/>
        <v>38364</v>
      </c>
      <c r="C1840" s="1" t="str">
        <f t="shared" si="600"/>
        <v>2005/01/12</v>
      </c>
      <c r="D1840">
        <f t="shared" si="601"/>
        <v>4</v>
      </c>
      <c r="E1840" t="str">
        <f t="shared" si="602"/>
        <v>Wednesday</v>
      </c>
      <c r="F1840">
        <f t="shared" si="603"/>
        <v>12</v>
      </c>
      <c r="G1840" s="2">
        <f t="shared" si="604"/>
        <v>12</v>
      </c>
      <c r="H1840" t="str">
        <f t="shared" si="605"/>
        <v>Weekday</v>
      </c>
      <c r="I1840">
        <f t="shared" si="606"/>
        <v>3</v>
      </c>
      <c r="J1840" t="str">
        <f t="shared" si="607"/>
        <v>January</v>
      </c>
      <c r="K1840">
        <f t="shared" si="608"/>
        <v>1</v>
      </c>
      <c r="L1840" s="1" t="str">
        <f t="shared" si="609"/>
        <v>N</v>
      </c>
      <c r="M1840">
        <f t="shared" si="610"/>
        <v>1</v>
      </c>
      <c r="N1840">
        <f t="shared" si="611"/>
        <v>2005</v>
      </c>
      <c r="O1840" t="str">
        <f t="shared" si="612"/>
        <v>2005-01</v>
      </c>
      <c r="P1840" t="str">
        <f t="shared" si="613"/>
        <v>2005Q1</v>
      </c>
      <c r="Q1840">
        <f t="shared" si="614"/>
        <v>7</v>
      </c>
      <c r="R1840">
        <f t="shared" si="615"/>
        <v>3</v>
      </c>
      <c r="S1840">
        <f t="shared" si="616"/>
        <v>2005</v>
      </c>
      <c r="T1840" t="str">
        <f t="shared" si="617"/>
        <v>FY2005-07</v>
      </c>
      <c r="U1840" t="str">
        <f t="shared" si="618"/>
        <v>FY2005Q3</v>
      </c>
    </row>
    <row r="1841" spans="1:21">
      <c r="A1841" t="str">
        <f t="shared" si="599"/>
        <v>20050113</v>
      </c>
      <c r="B1841" s="1">
        <f t="shared" si="619"/>
        <v>38365</v>
      </c>
      <c r="C1841" s="1" t="str">
        <f t="shared" si="600"/>
        <v>2005/01/13</v>
      </c>
      <c r="D1841">
        <f t="shared" si="601"/>
        <v>5</v>
      </c>
      <c r="E1841" t="str">
        <f t="shared" si="602"/>
        <v>Thursday</v>
      </c>
      <c r="F1841">
        <f t="shared" si="603"/>
        <v>13</v>
      </c>
      <c r="G1841" s="2">
        <f t="shared" si="604"/>
        <v>13</v>
      </c>
      <c r="H1841" t="str">
        <f t="shared" si="605"/>
        <v>Weekday</v>
      </c>
      <c r="I1841">
        <f t="shared" si="606"/>
        <v>3</v>
      </c>
      <c r="J1841" t="str">
        <f t="shared" si="607"/>
        <v>January</v>
      </c>
      <c r="K1841">
        <f t="shared" si="608"/>
        <v>1</v>
      </c>
      <c r="L1841" s="1" t="str">
        <f t="shared" si="609"/>
        <v>N</v>
      </c>
      <c r="M1841">
        <f t="shared" si="610"/>
        <v>1</v>
      </c>
      <c r="N1841">
        <f t="shared" si="611"/>
        <v>2005</v>
      </c>
      <c r="O1841" t="str">
        <f t="shared" si="612"/>
        <v>2005-01</v>
      </c>
      <c r="P1841" t="str">
        <f t="shared" si="613"/>
        <v>2005Q1</v>
      </c>
      <c r="Q1841">
        <f t="shared" si="614"/>
        <v>7</v>
      </c>
      <c r="R1841">
        <f t="shared" si="615"/>
        <v>3</v>
      </c>
      <c r="S1841">
        <f t="shared" si="616"/>
        <v>2005</v>
      </c>
      <c r="T1841" t="str">
        <f t="shared" si="617"/>
        <v>FY2005-07</v>
      </c>
      <c r="U1841" t="str">
        <f t="shared" si="618"/>
        <v>FY2005Q3</v>
      </c>
    </row>
    <row r="1842" spans="1:21">
      <c r="A1842" t="str">
        <f t="shared" si="599"/>
        <v>20050114</v>
      </c>
      <c r="B1842" s="1">
        <f t="shared" si="619"/>
        <v>38366</v>
      </c>
      <c r="C1842" s="1" t="str">
        <f t="shared" si="600"/>
        <v>2005/01/14</v>
      </c>
      <c r="D1842">
        <f t="shared" si="601"/>
        <v>6</v>
      </c>
      <c r="E1842" t="str">
        <f t="shared" si="602"/>
        <v>Friday</v>
      </c>
      <c r="F1842">
        <f t="shared" si="603"/>
        <v>14</v>
      </c>
      <c r="G1842" s="2">
        <f t="shared" si="604"/>
        <v>14</v>
      </c>
      <c r="H1842" t="str">
        <f t="shared" si="605"/>
        <v>Weekend</v>
      </c>
      <c r="I1842">
        <f t="shared" si="606"/>
        <v>3</v>
      </c>
      <c r="J1842" t="str">
        <f t="shared" si="607"/>
        <v>January</v>
      </c>
      <c r="K1842">
        <f t="shared" si="608"/>
        <v>1</v>
      </c>
      <c r="L1842" s="1" t="str">
        <f t="shared" si="609"/>
        <v>N</v>
      </c>
      <c r="M1842">
        <f t="shared" si="610"/>
        <v>1</v>
      </c>
      <c r="N1842">
        <f t="shared" si="611"/>
        <v>2005</v>
      </c>
      <c r="O1842" t="str">
        <f t="shared" si="612"/>
        <v>2005-01</v>
      </c>
      <c r="P1842" t="str">
        <f t="shared" si="613"/>
        <v>2005Q1</v>
      </c>
      <c r="Q1842">
        <f t="shared" si="614"/>
        <v>7</v>
      </c>
      <c r="R1842">
        <f t="shared" si="615"/>
        <v>3</v>
      </c>
      <c r="S1842">
        <f t="shared" si="616"/>
        <v>2005</v>
      </c>
      <c r="T1842" t="str">
        <f t="shared" si="617"/>
        <v>FY2005-07</v>
      </c>
      <c r="U1842" t="str">
        <f t="shared" si="618"/>
        <v>FY2005Q3</v>
      </c>
    </row>
    <row r="1843" spans="1:21">
      <c r="A1843" t="str">
        <f t="shared" si="599"/>
        <v>20050115</v>
      </c>
      <c r="B1843" s="1">
        <f t="shared" si="619"/>
        <v>38367</v>
      </c>
      <c r="C1843" s="1" t="str">
        <f t="shared" si="600"/>
        <v>2005/01/15</v>
      </c>
      <c r="D1843">
        <f t="shared" si="601"/>
        <v>7</v>
      </c>
      <c r="E1843" t="str">
        <f t="shared" si="602"/>
        <v>Saturday</v>
      </c>
      <c r="F1843">
        <f t="shared" si="603"/>
        <v>15</v>
      </c>
      <c r="G1843" s="2">
        <f t="shared" si="604"/>
        <v>15</v>
      </c>
      <c r="H1843" t="str">
        <f t="shared" si="605"/>
        <v>Weekend</v>
      </c>
      <c r="I1843">
        <f t="shared" si="606"/>
        <v>3</v>
      </c>
      <c r="J1843" t="str">
        <f t="shared" si="607"/>
        <v>January</v>
      </c>
      <c r="K1843">
        <f t="shared" si="608"/>
        <v>1</v>
      </c>
      <c r="L1843" s="1" t="str">
        <f t="shared" si="609"/>
        <v>N</v>
      </c>
      <c r="M1843">
        <f t="shared" si="610"/>
        <v>1</v>
      </c>
      <c r="N1843">
        <f t="shared" si="611"/>
        <v>2005</v>
      </c>
      <c r="O1843" t="str">
        <f t="shared" si="612"/>
        <v>2005-01</v>
      </c>
      <c r="P1843" t="str">
        <f t="shared" si="613"/>
        <v>2005Q1</v>
      </c>
      <c r="Q1843">
        <f t="shared" si="614"/>
        <v>7</v>
      </c>
      <c r="R1843">
        <f t="shared" si="615"/>
        <v>3</v>
      </c>
      <c r="S1843">
        <f t="shared" si="616"/>
        <v>2005</v>
      </c>
      <c r="T1843" t="str">
        <f t="shared" si="617"/>
        <v>FY2005-07</v>
      </c>
      <c r="U1843" t="str">
        <f t="shared" si="618"/>
        <v>FY2005Q3</v>
      </c>
    </row>
    <row r="1844" spans="1:21">
      <c r="A1844" t="str">
        <f t="shared" si="599"/>
        <v>20050116</v>
      </c>
      <c r="B1844" s="1">
        <f t="shared" si="619"/>
        <v>38368</v>
      </c>
      <c r="C1844" s="1" t="str">
        <f t="shared" si="600"/>
        <v>2005/01/16</v>
      </c>
      <c r="D1844">
        <f t="shared" si="601"/>
        <v>1</v>
      </c>
      <c r="E1844" t="str">
        <f t="shared" si="602"/>
        <v>Sunday</v>
      </c>
      <c r="F1844">
        <f t="shared" si="603"/>
        <v>16</v>
      </c>
      <c r="G1844" s="2">
        <f t="shared" si="604"/>
        <v>16</v>
      </c>
      <c r="H1844" t="str">
        <f t="shared" si="605"/>
        <v>Weekday</v>
      </c>
      <c r="I1844">
        <f t="shared" si="606"/>
        <v>4</v>
      </c>
      <c r="J1844" t="str">
        <f t="shared" si="607"/>
        <v>January</v>
      </c>
      <c r="K1844">
        <f t="shared" si="608"/>
        <v>1</v>
      </c>
      <c r="L1844" s="1" t="str">
        <f t="shared" si="609"/>
        <v>N</v>
      </c>
      <c r="M1844">
        <f t="shared" si="610"/>
        <v>1</v>
      </c>
      <c r="N1844">
        <f t="shared" si="611"/>
        <v>2005</v>
      </c>
      <c r="O1844" t="str">
        <f t="shared" si="612"/>
        <v>2005-01</v>
      </c>
      <c r="P1844" t="str">
        <f t="shared" si="613"/>
        <v>2005Q1</v>
      </c>
      <c r="Q1844">
        <f t="shared" si="614"/>
        <v>7</v>
      </c>
      <c r="R1844">
        <f t="shared" si="615"/>
        <v>3</v>
      </c>
      <c r="S1844">
        <f t="shared" si="616"/>
        <v>2005</v>
      </c>
      <c r="T1844" t="str">
        <f t="shared" si="617"/>
        <v>FY2005-07</v>
      </c>
      <c r="U1844" t="str">
        <f t="shared" si="618"/>
        <v>FY2005Q3</v>
      </c>
    </row>
    <row r="1845" spans="1:21">
      <c r="A1845" t="str">
        <f t="shared" si="599"/>
        <v>20050117</v>
      </c>
      <c r="B1845" s="1">
        <f t="shared" si="619"/>
        <v>38369</v>
      </c>
      <c r="C1845" s="1" t="str">
        <f t="shared" si="600"/>
        <v>2005/01/17</v>
      </c>
      <c r="D1845">
        <f t="shared" si="601"/>
        <v>2</v>
      </c>
      <c r="E1845" t="str">
        <f t="shared" si="602"/>
        <v>Monday</v>
      </c>
      <c r="F1845">
        <f t="shared" si="603"/>
        <v>17</v>
      </c>
      <c r="G1845" s="2">
        <f t="shared" si="604"/>
        <v>17</v>
      </c>
      <c r="H1845" t="str">
        <f t="shared" si="605"/>
        <v>Weekday</v>
      </c>
      <c r="I1845">
        <f t="shared" si="606"/>
        <v>4</v>
      </c>
      <c r="J1845" t="str">
        <f t="shared" si="607"/>
        <v>January</v>
      </c>
      <c r="K1845">
        <f t="shared" si="608"/>
        <v>1</v>
      </c>
      <c r="L1845" s="1" t="str">
        <f t="shared" si="609"/>
        <v>N</v>
      </c>
      <c r="M1845">
        <f t="shared" si="610"/>
        <v>1</v>
      </c>
      <c r="N1845">
        <f t="shared" si="611"/>
        <v>2005</v>
      </c>
      <c r="O1845" t="str">
        <f t="shared" si="612"/>
        <v>2005-01</v>
      </c>
      <c r="P1845" t="str">
        <f t="shared" si="613"/>
        <v>2005Q1</v>
      </c>
      <c r="Q1845">
        <f t="shared" si="614"/>
        <v>7</v>
      </c>
      <c r="R1845">
        <f t="shared" si="615"/>
        <v>3</v>
      </c>
      <c r="S1845">
        <f t="shared" si="616"/>
        <v>2005</v>
      </c>
      <c r="T1845" t="str">
        <f t="shared" si="617"/>
        <v>FY2005-07</v>
      </c>
      <c r="U1845" t="str">
        <f t="shared" si="618"/>
        <v>FY2005Q3</v>
      </c>
    </row>
    <row r="1846" spans="1:21">
      <c r="A1846" t="str">
        <f t="shared" si="599"/>
        <v>20050118</v>
      </c>
      <c r="B1846" s="1">
        <f t="shared" si="619"/>
        <v>38370</v>
      </c>
      <c r="C1846" s="1" t="str">
        <f t="shared" si="600"/>
        <v>2005/01/18</v>
      </c>
      <c r="D1846">
        <f t="shared" si="601"/>
        <v>3</v>
      </c>
      <c r="E1846" t="str">
        <f t="shared" si="602"/>
        <v>Tuesday</v>
      </c>
      <c r="F1846">
        <f t="shared" si="603"/>
        <v>18</v>
      </c>
      <c r="G1846" s="2">
        <f t="shared" si="604"/>
        <v>18</v>
      </c>
      <c r="H1846" t="str">
        <f t="shared" si="605"/>
        <v>Weekday</v>
      </c>
      <c r="I1846">
        <f t="shared" si="606"/>
        <v>4</v>
      </c>
      <c r="J1846" t="str">
        <f t="shared" si="607"/>
        <v>January</v>
      </c>
      <c r="K1846">
        <f t="shared" si="608"/>
        <v>1</v>
      </c>
      <c r="L1846" s="1" t="str">
        <f t="shared" si="609"/>
        <v>N</v>
      </c>
      <c r="M1846">
        <f t="shared" si="610"/>
        <v>1</v>
      </c>
      <c r="N1846">
        <f t="shared" si="611"/>
        <v>2005</v>
      </c>
      <c r="O1846" t="str">
        <f t="shared" si="612"/>
        <v>2005-01</v>
      </c>
      <c r="P1846" t="str">
        <f t="shared" si="613"/>
        <v>2005Q1</v>
      </c>
      <c r="Q1846">
        <f t="shared" si="614"/>
        <v>7</v>
      </c>
      <c r="R1846">
        <f t="shared" si="615"/>
        <v>3</v>
      </c>
      <c r="S1846">
        <f t="shared" si="616"/>
        <v>2005</v>
      </c>
      <c r="T1846" t="str">
        <f t="shared" si="617"/>
        <v>FY2005-07</v>
      </c>
      <c r="U1846" t="str">
        <f t="shared" si="618"/>
        <v>FY2005Q3</v>
      </c>
    </row>
    <row r="1847" spans="1:21">
      <c r="A1847" t="str">
        <f t="shared" ref="A1847:A1910" si="620">TEXT(B1847,"yyyymmdd")</f>
        <v>20050119</v>
      </c>
      <c r="B1847" s="1">
        <f t="shared" si="619"/>
        <v>38371</v>
      </c>
      <c r="C1847" s="1" t="str">
        <f t="shared" ref="C1847:C1910" si="621">TEXT(B1847,"yyyy/mm/dd")</f>
        <v>2005/01/19</v>
      </c>
      <c r="D1847">
        <f t="shared" ref="D1847:D1910" si="622">WEEKDAY(B1847)</f>
        <v>4</v>
      </c>
      <c r="E1847" t="str">
        <f t="shared" ref="E1847:E1910" si="623">TEXT(C1847, "dddd")</f>
        <v>Wednesday</v>
      </c>
      <c r="F1847">
        <f t="shared" ref="F1847:F1910" si="624">DAY(B1847)</f>
        <v>19</v>
      </c>
      <c r="G1847" s="2">
        <f t="shared" ref="G1847:G1910" si="625">B1847-DATEVALUE("1/1/"&amp;YEAR(B1847))+1</f>
        <v>19</v>
      </c>
      <c r="H1847" t="str">
        <f t="shared" ref="H1847:H1910" si="626">IF(D1847&lt;6,"Weekday","Weekend")</f>
        <v>Weekday</v>
      </c>
      <c r="I1847">
        <f t="shared" ref="I1847:I1910" si="627">WEEKNUM(C1847,1)</f>
        <v>4</v>
      </c>
      <c r="J1847" t="str">
        <f t="shared" ref="J1847:J1910" si="628">TEXT(B1847,"Mmmm")</f>
        <v>January</v>
      </c>
      <c r="K1847">
        <f t="shared" ref="K1847:K1910" si="629">MONTH(B1847)</f>
        <v>1</v>
      </c>
      <c r="L1847" s="1" t="str">
        <f t="shared" ref="L1847:L1910" si="630">IF(B1847=EOMONTH(B1847,0),"Y","N")</f>
        <v>N</v>
      </c>
      <c r="M1847">
        <f t="shared" ref="M1847:M1910" si="631">IF(K1847&lt;4,1,IF(K1847&lt;7,2,IF(K1847&lt;10,3,4)))</f>
        <v>1</v>
      </c>
      <c r="N1847">
        <f t="shared" ref="N1847:N1910" si="632">YEAR(B1847)</f>
        <v>2005</v>
      </c>
      <c r="O1847" t="str">
        <f t="shared" ref="O1847:O1910" si="633">N1847&amp;"-"&amp;IF(K1847&lt;10,"0","")&amp;K1847</f>
        <v>2005-01</v>
      </c>
      <c r="P1847" t="str">
        <f t="shared" ref="P1847:P1910" si="634">N1847&amp;"Q"&amp;M1847</f>
        <v>2005Q1</v>
      </c>
      <c r="Q1847">
        <f t="shared" ref="Q1847:Q1910" si="635">IF(K1847&lt;7,K1847+6,K1847-6)</f>
        <v>7</v>
      </c>
      <c r="R1847">
        <f t="shared" ref="R1847:R1910" si="636">IF(Q1847&lt;4,1,IF(Q1847&lt;7,2,IF(Q1847&lt;10,3,4)))</f>
        <v>3</v>
      </c>
      <c r="S1847">
        <f t="shared" ref="S1847:S1910" si="637">IF(K1847&lt;7,N1847,N1847+1)</f>
        <v>2005</v>
      </c>
      <c r="T1847" t="str">
        <f t="shared" ref="T1847:T1910" si="638">"FY"&amp;S1847&amp;"-"&amp;IF(Q1847&lt;10,"0","")&amp;Q1847</f>
        <v>FY2005-07</v>
      </c>
      <c r="U1847" t="str">
        <f t="shared" ref="U1847:U1910" si="639">"FY"&amp;S1847&amp;"Q"&amp;R1847</f>
        <v>FY2005Q3</v>
      </c>
    </row>
    <row r="1848" spans="1:21">
      <c r="A1848" t="str">
        <f t="shared" si="620"/>
        <v>20050120</v>
      </c>
      <c r="B1848" s="1">
        <f t="shared" si="619"/>
        <v>38372</v>
      </c>
      <c r="C1848" s="1" t="str">
        <f t="shared" si="621"/>
        <v>2005/01/20</v>
      </c>
      <c r="D1848">
        <f t="shared" si="622"/>
        <v>5</v>
      </c>
      <c r="E1848" t="str">
        <f t="shared" si="623"/>
        <v>Thursday</v>
      </c>
      <c r="F1848">
        <f t="shared" si="624"/>
        <v>20</v>
      </c>
      <c r="G1848" s="2">
        <f t="shared" si="625"/>
        <v>20</v>
      </c>
      <c r="H1848" t="str">
        <f t="shared" si="626"/>
        <v>Weekday</v>
      </c>
      <c r="I1848">
        <f t="shared" si="627"/>
        <v>4</v>
      </c>
      <c r="J1848" t="str">
        <f t="shared" si="628"/>
        <v>January</v>
      </c>
      <c r="K1848">
        <f t="shared" si="629"/>
        <v>1</v>
      </c>
      <c r="L1848" s="1" t="str">
        <f t="shared" si="630"/>
        <v>N</v>
      </c>
      <c r="M1848">
        <f t="shared" si="631"/>
        <v>1</v>
      </c>
      <c r="N1848">
        <f t="shared" si="632"/>
        <v>2005</v>
      </c>
      <c r="O1848" t="str">
        <f t="shared" si="633"/>
        <v>2005-01</v>
      </c>
      <c r="P1848" t="str">
        <f t="shared" si="634"/>
        <v>2005Q1</v>
      </c>
      <c r="Q1848">
        <f t="shared" si="635"/>
        <v>7</v>
      </c>
      <c r="R1848">
        <f t="shared" si="636"/>
        <v>3</v>
      </c>
      <c r="S1848">
        <f t="shared" si="637"/>
        <v>2005</v>
      </c>
      <c r="T1848" t="str">
        <f t="shared" si="638"/>
        <v>FY2005-07</v>
      </c>
      <c r="U1848" t="str">
        <f t="shared" si="639"/>
        <v>FY2005Q3</v>
      </c>
    </row>
    <row r="1849" spans="1:21">
      <c r="A1849" t="str">
        <f t="shared" si="620"/>
        <v>20050121</v>
      </c>
      <c r="B1849" s="1">
        <f t="shared" si="619"/>
        <v>38373</v>
      </c>
      <c r="C1849" s="1" t="str">
        <f t="shared" si="621"/>
        <v>2005/01/21</v>
      </c>
      <c r="D1849">
        <f t="shared" si="622"/>
        <v>6</v>
      </c>
      <c r="E1849" t="str">
        <f t="shared" si="623"/>
        <v>Friday</v>
      </c>
      <c r="F1849">
        <f t="shared" si="624"/>
        <v>21</v>
      </c>
      <c r="G1849" s="2">
        <f t="shared" si="625"/>
        <v>21</v>
      </c>
      <c r="H1849" t="str">
        <f t="shared" si="626"/>
        <v>Weekend</v>
      </c>
      <c r="I1849">
        <f t="shared" si="627"/>
        <v>4</v>
      </c>
      <c r="J1849" t="str">
        <f t="shared" si="628"/>
        <v>January</v>
      </c>
      <c r="K1849">
        <f t="shared" si="629"/>
        <v>1</v>
      </c>
      <c r="L1849" s="1" t="str">
        <f t="shared" si="630"/>
        <v>N</v>
      </c>
      <c r="M1849">
        <f t="shared" si="631"/>
        <v>1</v>
      </c>
      <c r="N1849">
        <f t="shared" si="632"/>
        <v>2005</v>
      </c>
      <c r="O1849" t="str">
        <f t="shared" si="633"/>
        <v>2005-01</v>
      </c>
      <c r="P1849" t="str">
        <f t="shared" si="634"/>
        <v>2005Q1</v>
      </c>
      <c r="Q1849">
        <f t="shared" si="635"/>
        <v>7</v>
      </c>
      <c r="R1849">
        <f t="shared" si="636"/>
        <v>3</v>
      </c>
      <c r="S1849">
        <f t="shared" si="637"/>
        <v>2005</v>
      </c>
      <c r="T1849" t="str">
        <f t="shared" si="638"/>
        <v>FY2005-07</v>
      </c>
      <c r="U1849" t="str">
        <f t="shared" si="639"/>
        <v>FY2005Q3</v>
      </c>
    </row>
    <row r="1850" spans="1:21">
      <c r="A1850" t="str">
        <f t="shared" si="620"/>
        <v>20050122</v>
      </c>
      <c r="B1850" s="1">
        <f t="shared" si="619"/>
        <v>38374</v>
      </c>
      <c r="C1850" s="1" t="str">
        <f t="shared" si="621"/>
        <v>2005/01/22</v>
      </c>
      <c r="D1850">
        <f t="shared" si="622"/>
        <v>7</v>
      </c>
      <c r="E1850" t="str">
        <f t="shared" si="623"/>
        <v>Saturday</v>
      </c>
      <c r="F1850">
        <f t="shared" si="624"/>
        <v>22</v>
      </c>
      <c r="G1850" s="2">
        <f t="shared" si="625"/>
        <v>22</v>
      </c>
      <c r="H1850" t="str">
        <f t="shared" si="626"/>
        <v>Weekend</v>
      </c>
      <c r="I1850">
        <f t="shared" si="627"/>
        <v>4</v>
      </c>
      <c r="J1850" t="str">
        <f t="shared" si="628"/>
        <v>January</v>
      </c>
      <c r="K1850">
        <f t="shared" si="629"/>
        <v>1</v>
      </c>
      <c r="L1850" s="1" t="str">
        <f t="shared" si="630"/>
        <v>N</v>
      </c>
      <c r="M1850">
        <f t="shared" si="631"/>
        <v>1</v>
      </c>
      <c r="N1850">
        <f t="shared" si="632"/>
        <v>2005</v>
      </c>
      <c r="O1850" t="str">
        <f t="shared" si="633"/>
        <v>2005-01</v>
      </c>
      <c r="P1850" t="str">
        <f t="shared" si="634"/>
        <v>2005Q1</v>
      </c>
      <c r="Q1850">
        <f t="shared" si="635"/>
        <v>7</v>
      </c>
      <c r="R1850">
        <f t="shared" si="636"/>
        <v>3</v>
      </c>
      <c r="S1850">
        <f t="shared" si="637"/>
        <v>2005</v>
      </c>
      <c r="T1850" t="str">
        <f t="shared" si="638"/>
        <v>FY2005-07</v>
      </c>
      <c r="U1850" t="str">
        <f t="shared" si="639"/>
        <v>FY2005Q3</v>
      </c>
    </row>
    <row r="1851" spans="1:21">
      <c r="A1851" t="str">
        <f t="shared" si="620"/>
        <v>20050123</v>
      </c>
      <c r="B1851" s="1">
        <f t="shared" si="619"/>
        <v>38375</v>
      </c>
      <c r="C1851" s="1" t="str">
        <f t="shared" si="621"/>
        <v>2005/01/23</v>
      </c>
      <c r="D1851">
        <f t="shared" si="622"/>
        <v>1</v>
      </c>
      <c r="E1851" t="str">
        <f t="shared" si="623"/>
        <v>Sunday</v>
      </c>
      <c r="F1851">
        <f t="shared" si="624"/>
        <v>23</v>
      </c>
      <c r="G1851" s="2">
        <f t="shared" si="625"/>
        <v>23</v>
      </c>
      <c r="H1851" t="str">
        <f t="shared" si="626"/>
        <v>Weekday</v>
      </c>
      <c r="I1851">
        <f t="shared" si="627"/>
        <v>5</v>
      </c>
      <c r="J1851" t="str">
        <f t="shared" si="628"/>
        <v>January</v>
      </c>
      <c r="K1851">
        <f t="shared" si="629"/>
        <v>1</v>
      </c>
      <c r="L1851" s="1" t="str">
        <f t="shared" si="630"/>
        <v>N</v>
      </c>
      <c r="M1851">
        <f t="shared" si="631"/>
        <v>1</v>
      </c>
      <c r="N1851">
        <f t="shared" si="632"/>
        <v>2005</v>
      </c>
      <c r="O1851" t="str">
        <f t="shared" si="633"/>
        <v>2005-01</v>
      </c>
      <c r="P1851" t="str">
        <f t="shared" si="634"/>
        <v>2005Q1</v>
      </c>
      <c r="Q1851">
        <f t="shared" si="635"/>
        <v>7</v>
      </c>
      <c r="R1851">
        <f t="shared" si="636"/>
        <v>3</v>
      </c>
      <c r="S1851">
        <f t="shared" si="637"/>
        <v>2005</v>
      </c>
      <c r="T1851" t="str">
        <f t="shared" si="638"/>
        <v>FY2005-07</v>
      </c>
      <c r="U1851" t="str">
        <f t="shared" si="639"/>
        <v>FY2005Q3</v>
      </c>
    </row>
    <row r="1852" spans="1:21">
      <c r="A1852" t="str">
        <f t="shared" si="620"/>
        <v>20050124</v>
      </c>
      <c r="B1852" s="1">
        <f t="shared" si="619"/>
        <v>38376</v>
      </c>
      <c r="C1852" s="1" t="str">
        <f t="shared" si="621"/>
        <v>2005/01/24</v>
      </c>
      <c r="D1852">
        <f t="shared" si="622"/>
        <v>2</v>
      </c>
      <c r="E1852" t="str">
        <f t="shared" si="623"/>
        <v>Monday</v>
      </c>
      <c r="F1852">
        <f t="shared" si="624"/>
        <v>24</v>
      </c>
      <c r="G1852" s="2">
        <f t="shared" si="625"/>
        <v>24</v>
      </c>
      <c r="H1852" t="str">
        <f t="shared" si="626"/>
        <v>Weekday</v>
      </c>
      <c r="I1852">
        <f t="shared" si="627"/>
        <v>5</v>
      </c>
      <c r="J1852" t="str">
        <f t="shared" si="628"/>
        <v>January</v>
      </c>
      <c r="K1852">
        <f t="shared" si="629"/>
        <v>1</v>
      </c>
      <c r="L1852" s="1" t="str">
        <f t="shared" si="630"/>
        <v>N</v>
      </c>
      <c r="M1852">
        <f t="shared" si="631"/>
        <v>1</v>
      </c>
      <c r="N1852">
        <f t="shared" si="632"/>
        <v>2005</v>
      </c>
      <c r="O1852" t="str">
        <f t="shared" si="633"/>
        <v>2005-01</v>
      </c>
      <c r="P1852" t="str">
        <f t="shared" si="634"/>
        <v>2005Q1</v>
      </c>
      <c r="Q1852">
        <f t="shared" si="635"/>
        <v>7</v>
      </c>
      <c r="R1852">
        <f t="shared" si="636"/>
        <v>3</v>
      </c>
      <c r="S1852">
        <f t="shared" si="637"/>
        <v>2005</v>
      </c>
      <c r="T1852" t="str">
        <f t="shared" si="638"/>
        <v>FY2005-07</v>
      </c>
      <c r="U1852" t="str">
        <f t="shared" si="639"/>
        <v>FY2005Q3</v>
      </c>
    </row>
    <row r="1853" spans="1:21">
      <c r="A1853" t="str">
        <f t="shared" si="620"/>
        <v>20050125</v>
      </c>
      <c r="B1853" s="1">
        <f t="shared" si="619"/>
        <v>38377</v>
      </c>
      <c r="C1853" s="1" t="str">
        <f t="shared" si="621"/>
        <v>2005/01/25</v>
      </c>
      <c r="D1853">
        <f t="shared" si="622"/>
        <v>3</v>
      </c>
      <c r="E1853" t="str">
        <f t="shared" si="623"/>
        <v>Tuesday</v>
      </c>
      <c r="F1853">
        <f t="shared" si="624"/>
        <v>25</v>
      </c>
      <c r="G1853" s="2">
        <f t="shared" si="625"/>
        <v>25</v>
      </c>
      <c r="H1853" t="str">
        <f t="shared" si="626"/>
        <v>Weekday</v>
      </c>
      <c r="I1853">
        <f t="shared" si="627"/>
        <v>5</v>
      </c>
      <c r="J1853" t="str">
        <f t="shared" si="628"/>
        <v>January</v>
      </c>
      <c r="K1853">
        <f t="shared" si="629"/>
        <v>1</v>
      </c>
      <c r="L1853" s="1" t="str">
        <f t="shared" si="630"/>
        <v>N</v>
      </c>
      <c r="M1853">
        <f t="shared" si="631"/>
        <v>1</v>
      </c>
      <c r="N1853">
        <f t="shared" si="632"/>
        <v>2005</v>
      </c>
      <c r="O1853" t="str">
        <f t="shared" si="633"/>
        <v>2005-01</v>
      </c>
      <c r="P1853" t="str">
        <f t="shared" si="634"/>
        <v>2005Q1</v>
      </c>
      <c r="Q1853">
        <f t="shared" si="635"/>
        <v>7</v>
      </c>
      <c r="R1853">
        <f t="shared" si="636"/>
        <v>3</v>
      </c>
      <c r="S1853">
        <f t="shared" si="637"/>
        <v>2005</v>
      </c>
      <c r="T1853" t="str">
        <f t="shared" si="638"/>
        <v>FY2005-07</v>
      </c>
      <c r="U1853" t="str">
        <f t="shared" si="639"/>
        <v>FY2005Q3</v>
      </c>
    </row>
    <row r="1854" spans="1:21">
      <c r="A1854" t="str">
        <f t="shared" si="620"/>
        <v>20050126</v>
      </c>
      <c r="B1854" s="1">
        <f t="shared" si="619"/>
        <v>38378</v>
      </c>
      <c r="C1854" s="1" t="str">
        <f t="shared" si="621"/>
        <v>2005/01/26</v>
      </c>
      <c r="D1854">
        <f t="shared" si="622"/>
        <v>4</v>
      </c>
      <c r="E1854" t="str">
        <f t="shared" si="623"/>
        <v>Wednesday</v>
      </c>
      <c r="F1854">
        <f t="shared" si="624"/>
        <v>26</v>
      </c>
      <c r="G1854" s="2">
        <f t="shared" si="625"/>
        <v>26</v>
      </c>
      <c r="H1854" t="str">
        <f t="shared" si="626"/>
        <v>Weekday</v>
      </c>
      <c r="I1854">
        <f t="shared" si="627"/>
        <v>5</v>
      </c>
      <c r="J1854" t="str">
        <f t="shared" si="628"/>
        <v>January</v>
      </c>
      <c r="K1854">
        <f t="shared" si="629"/>
        <v>1</v>
      </c>
      <c r="L1854" s="1" t="str">
        <f t="shared" si="630"/>
        <v>N</v>
      </c>
      <c r="M1854">
        <f t="shared" si="631"/>
        <v>1</v>
      </c>
      <c r="N1854">
        <f t="shared" si="632"/>
        <v>2005</v>
      </c>
      <c r="O1854" t="str">
        <f t="shared" si="633"/>
        <v>2005-01</v>
      </c>
      <c r="P1854" t="str">
        <f t="shared" si="634"/>
        <v>2005Q1</v>
      </c>
      <c r="Q1854">
        <f t="shared" si="635"/>
        <v>7</v>
      </c>
      <c r="R1854">
        <f t="shared" si="636"/>
        <v>3</v>
      </c>
      <c r="S1854">
        <f t="shared" si="637"/>
        <v>2005</v>
      </c>
      <c r="T1854" t="str">
        <f t="shared" si="638"/>
        <v>FY2005-07</v>
      </c>
      <c r="U1854" t="str">
        <f t="shared" si="639"/>
        <v>FY2005Q3</v>
      </c>
    </row>
    <row r="1855" spans="1:21">
      <c r="A1855" t="str">
        <f t="shared" si="620"/>
        <v>20050127</v>
      </c>
      <c r="B1855" s="1">
        <f t="shared" si="619"/>
        <v>38379</v>
      </c>
      <c r="C1855" s="1" t="str">
        <f t="shared" si="621"/>
        <v>2005/01/27</v>
      </c>
      <c r="D1855">
        <f t="shared" si="622"/>
        <v>5</v>
      </c>
      <c r="E1855" t="str">
        <f t="shared" si="623"/>
        <v>Thursday</v>
      </c>
      <c r="F1855">
        <f t="shared" si="624"/>
        <v>27</v>
      </c>
      <c r="G1855" s="2">
        <f t="shared" si="625"/>
        <v>27</v>
      </c>
      <c r="H1855" t="str">
        <f t="shared" si="626"/>
        <v>Weekday</v>
      </c>
      <c r="I1855">
        <f t="shared" si="627"/>
        <v>5</v>
      </c>
      <c r="J1855" t="str">
        <f t="shared" si="628"/>
        <v>January</v>
      </c>
      <c r="K1855">
        <f t="shared" si="629"/>
        <v>1</v>
      </c>
      <c r="L1855" s="1" t="str">
        <f t="shared" si="630"/>
        <v>N</v>
      </c>
      <c r="M1855">
        <f t="shared" si="631"/>
        <v>1</v>
      </c>
      <c r="N1855">
        <f t="shared" si="632"/>
        <v>2005</v>
      </c>
      <c r="O1855" t="str">
        <f t="shared" si="633"/>
        <v>2005-01</v>
      </c>
      <c r="P1855" t="str">
        <f t="shared" si="634"/>
        <v>2005Q1</v>
      </c>
      <c r="Q1855">
        <f t="shared" si="635"/>
        <v>7</v>
      </c>
      <c r="R1855">
        <f t="shared" si="636"/>
        <v>3</v>
      </c>
      <c r="S1855">
        <f t="shared" si="637"/>
        <v>2005</v>
      </c>
      <c r="T1855" t="str">
        <f t="shared" si="638"/>
        <v>FY2005-07</v>
      </c>
      <c r="U1855" t="str">
        <f t="shared" si="639"/>
        <v>FY2005Q3</v>
      </c>
    </row>
    <row r="1856" spans="1:21">
      <c r="A1856" t="str">
        <f t="shared" si="620"/>
        <v>20050128</v>
      </c>
      <c r="B1856" s="1">
        <f t="shared" si="619"/>
        <v>38380</v>
      </c>
      <c r="C1856" s="1" t="str">
        <f t="shared" si="621"/>
        <v>2005/01/28</v>
      </c>
      <c r="D1856">
        <f t="shared" si="622"/>
        <v>6</v>
      </c>
      <c r="E1856" t="str">
        <f t="shared" si="623"/>
        <v>Friday</v>
      </c>
      <c r="F1856">
        <f t="shared" si="624"/>
        <v>28</v>
      </c>
      <c r="G1856" s="2">
        <f t="shared" si="625"/>
        <v>28</v>
      </c>
      <c r="H1856" t="str">
        <f t="shared" si="626"/>
        <v>Weekend</v>
      </c>
      <c r="I1856">
        <f t="shared" si="627"/>
        <v>5</v>
      </c>
      <c r="J1856" t="str">
        <f t="shared" si="628"/>
        <v>January</v>
      </c>
      <c r="K1856">
        <f t="shared" si="629"/>
        <v>1</v>
      </c>
      <c r="L1856" s="1" t="str">
        <f t="shared" si="630"/>
        <v>N</v>
      </c>
      <c r="M1856">
        <f t="shared" si="631"/>
        <v>1</v>
      </c>
      <c r="N1856">
        <f t="shared" si="632"/>
        <v>2005</v>
      </c>
      <c r="O1856" t="str">
        <f t="shared" si="633"/>
        <v>2005-01</v>
      </c>
      <c r="P1856" t="str">
        <f t="shared" si="634"/>
        <v>2005Q1</v>
      </c>
      <c r="Q1856">
        <f t="shared" si="635"/>
        <v>7</v>
      </c>
      <c r="R1856">
        <f t="shared" si="636"/>
        <v>3</v>
      </c>
      <c r="S1856">
        <f t="shared" si="637"/>
        <v>2005</v>
      </c>
      <c r="T1856" t="str">
        <f t="shared" si="638"/>
        <v>FY2005-07</v>
      </c>
      <c r="U1856" t="str">
        <f t="shared" si="639"/>
        <v>FY2005Q3</v>
      </c>
    </row>
    <row r="1857" spans="1:21">
      <c r="A1857" t="str">
        <f t="shared" si="620"/>
        <v>20050129</v>
      </c>
      <c r="B1857" s="1">
        <f t="shared" si="619"/>
        <v>38381</v>
      </c>
      <c r="C1857" s="1" t="str">
        <f t="shared" si="621"/>
        <v>2005/01/29</v>
      </c>
      <c r="D1857">
        <f t="shared" si="622"/>
        <v>7</v>
      </c>
      <c r="E1857" t="str">
        <f t="shared" si="623"/>
        <v>Saturday</v>
      </c>
      <c r="F1857">
        <f t="shared" si="624"/>
        <v>29</v>
      </c>
      <c r="G1857" s="2">
        <f t="shared" si="625"/>
        <v>29</v>
      </c>
      <c r="H1857" t="str">
        <f t="shared" si="626"/>
        <v>Weekend</v>
      </c>
      <c r="I1857">
        <f t="shared" si="627"/>
        <v>5</v>
      </c>
      <c r="J1857" t="str">
        <f t="shared" si="628"/>
        <v>January</v>
      </c>
      <c r="K1857">
        <f t="shared" si="629"/>
        <v>1</v>
      </c>
      <c r="L1857" s="1" t="str">
        <f t="shared" si="630"/>
        <v>N</v>
      </c>
      <c r="M1857">
        <f t="shared" si="631"/>
        <v>1</v>
      </c>
      <c r="N1857">
        <f t="shared" si="632"/>
        <v>2005</v>
      </c>
      <c r="O1857" t="str">
        <f t="shared" si="633"/>
        <v>2005-01</v>
      </c>
      <c r="P1857" t="str">
        <f t="shared" si="634"/>
        <v>2005Q1</v>
      </c>
      <c r="Q1857">
        <f t="shared" si="635"/>
        <v>7</v>
      </c>
      <c r="R1857">
        <f t="shared" si="636"/>
        <v>3</v>
      </c>
      <c r="S1857">
        <f t="shared" si="637"/>
        <v>2005</v>
      </c>
      <c r="T1857" t="str">
        <f t="shared" si="638"/>
        <v>FY2005-07</v>
      </c>
      <c r="U1857" t="str">
        <f t="shared" si="639"/>
        <v>FY2005Q3</v>
      </c>
    </row>
    <row r="1858" spans="1:21">
      <c r="A1858" t="str">
        <f t="shared" si="620"/>
        <v>20050130</v>
      </c>
      <c r="B1858" s="1">
        <f t="shared" si="619"/>
        <v>38382</v>
      </c>
      <c r="C1858" s="1" t="str">
        <f t="shared" si="621"/>
        <v>2005/01/30</v>
      </c>
      <c r="D1858">
        <f t="shared" si="622"/>
        <v>1</v>
      </c>
      <c r="E1858" t="str">
        <f t="shared" si="623"/>
        <v>Sunday</v>
      </c>
      <c r="F1858">
        <f t="shared" si="624"/>
        <v>30</v>
      </c>
      <c r="G1858" s="2">
        <f t="shared" si="625"/>
        <v>30</v>
      </c>
      <c r="H1858" t="str">
        <f t="shared" si="626"/>
        <v>Weekday</v>
      </c>
      <c r="I1858">
        <f t="shared" si="627"/>
        <v>6</v>
      </c>
      <c r="J1858" t="str">
        <f t="shared" si="628"/>
        <v>January</v>
      </c>
      <c r="K1858">
        <f t="shared" si="629"/>
        <v>1</v>
      </c>
      <c r="L1858" s="1" t="str">
        <f t="shared" si="630"/>
        <v>N</v>
      </c>
      <c r="M1858">
        <f t="shared" si="631"/>
        <v>1</v>
      </c>
      <c r="N1858">
        <f t="shared" si="632"/>
        <v>2005</v>
      </c>
      <c r="O1858" t="str">
        <f t="shared" si="633"/>
        <v>2005-01</v>
      </c>
      <c r="P1858" t="str">
        <f t="shared" si="634"/>
        <v>2005Q1</v>
      </c>
      <c r="Q1858">
        <f t="shared" si="635"/>
        <v>7</v>
      </c>
      <c r="R1858">
        <f t="shared" si="636"/>
        <v>3</v>
      </c>
      <c r="S1858">
        <f t="shared" si="637"/>
        <v>2005</v>
      </c>
      <c r="T1858" t="str">
        <f t="shared" si="638"/>
        <v>FY2005-07</v>
      </c>
      <c r="U1858" t="str">
        <f t="shared" si="639"/>
        <v>FY2005Q3</v>
      </c>
    </row>
    <row r="1859" spans="1:21">
      <c r="A1859" t="str">
        <f t="shared" si="620"/>
        <v>20050131</v>
      </c>
      <c r="B1859" s="1">
        <f t="shared" si="619"/>
        <v>38383</v>
      </c>
      <c r="C1859" s="1" t="str">
        <f t="shared" si="621"/>
        <v>2005/01/31</v>
      </c>
      <c r="D1859">
        <f t="shared" si="622"/>
        <v>2</v>
      </c>
      <c r="E1859" t="str">
        <f t="shared" si="623"/>
        <v>Monday</v>
      </c>
      <c r="F1859">
        <f t="shared" si="624"/>
        <v>31</v>
      </c>
      <c r="G1859" s="2">
        <f t="shared" si="625"/>
        <v>31</v>
      </c>
      <c r="H1859" t="str">
        <f t="shared" si="626"/>
        <v>Weekday</v>
      </c>
      <c r="I1859">
        <f t="shared" si="627"/>
        <v>6</v>
      </c>
      <c r="J1859" t="str">
        <f t="shared" si="628"/>
        <v>January</v>
      </c>
      <c r="K1859">
        <f t="shared" si="629"/>
        <v>1</v>
      </c>
      <c r="L1859" s="1" t="str">
        <f t="shared" si="630"/>
        <v>Y</v>
      </c>
      <c r="M1859">
        <f t="shared" si="631"/>
        <v>1</v>
      </c>
      <c r="N1859">
        <f t="shared" si="632"/>
        <v>2005</v>
      </c>
      <c r="O1859" t="str">
        <f t="shared" si="633"/>
        <v>2005-01</v>
      </c>
      <c r="P1859" t="str">
        <f t="shared" si="634"/>
        <v>2005Q1</v>
      </c>
      <c r="Q1859">
        <f t="shared" si="635"/>
        <v>7</v>
      </c>
      <c r="R1859">
        <f t="shared" si="636"/>
        <v>3</v>
      </c>
      <c r="S1859">
        <f t="shared" si="637"/>
        <v>2005</v>
      </c>
      <c r="T1859" t="str">
        <f t="shared" si="638"/>
        <v>FY2005-07</v>
      </c>
      <c r="U1859" t="str">
        <f t="shared" si="639"/>
        <v>FY2005Q3</v>
      </c>
    </row>
    <row r="1860" spans="1:21">
      <c r="A1860" t="str">
        <f t="shared" si="620"/>
        <v>20050201</v>
      </c>
      <c r="B1860" s="1">
        <f t="shared" si="619"/>
        <v>38384</v>
      </c>
      <c r="C1860" s="1" t="str">
        <f t="shared" si="621"/>
        <v>2005/02/01</v>
      </c>
      <c r="D1860">
        <f t="shared" si="622"/>
        <v>3</v>
      </c>
      <c r="E1860" t="str">
        <f t="shared" si="623"/>
        <v>Tuesday</v>
      </c>
      <c r="F1860">
        <f t="shared" si="624"/>
        <v>1</v>
      </c>
      <c r="G1860" s="2">
        <f t="shared" si="625"/>
        <v>32</v>
      </c>
      <c r="H1860" t="str">
        <f t="shared" si="626"/>
        <v>Weekday</v>
      </c>
      <c r="I1860">
        <f t="shared" si="627"/>
        <v>6</v>
      </c>
      <c r="J1860" t="str">
        <f t="shared" si="628"/>
        <v>February</v>
      </c>
      <c r="K1860">
        <f t="shared" si="629"/>
        <v>2</v>
      </c>
      <c r="L1860" s="1" t="str">
        <f t="shared" si="630"/>
        <v>N</v>
      </c>
      <c r="M1860">
        <f t="shared" si="631"/>
        <v>1</v>
      </c>
      <c r="N1860">
        <f t="shared" si="632"/>
        <v>2005</v>
      </c>
      <c r="O1860" t="str">
        <f t="shared" si="633"/>
        <v>2005-02</v>
      </c>
      <c r="P1860" t="str">
        <f t="shared" si="634"/>
        <v>2005Q1</v>
      </c>
      <c r="Q1860">
        <f t="shared" si="635"/>
        <v>8</v>
      </c>
      <c r="R1860">
        <f t="shared" si="636"/>
        <v>3</v>
      </c>
      <c r="S1860">
        <f t="shared" si="637"/>
        <v>2005</v>
      </c>
      <c r="T1860" t="str">
        <f t="shared" si="638"/>
        <v>FY2005-08</v>
      </c>
      <c r="U1860" t="str">
        <f t="shared" si="639"/>
        <v>FY2005Q3</v>
      </c>
    </row>
    <row r="1861" spans="1:21">
      <c r="A1861" t="str">
        <f t="shared" si="620"/>
        <v>20050202</v>
      </c>
      <c r="B1861" s="1">
        <f t="shared" si="619"/>
        <v>38385</v>
      </c>
      <c r="C1861" s="1" t="str">
        <f t="shared" si="621"/>
        <v>2005/02/02</v>
      </c>
      <c r="D1861">
        <f t="shared" si="622"/>
        <v>4</v>
      </c>
      <c r="E1861" t="str">
        <f t="shared" si="623"/>
        <v>Wednesday</v>
      </c>
      <c r="F1861">
        <f t="shared" si="624"/>
        <v>2</v>
      </c>
      <c r="G1861" s="2">
        <f t="shared" si="625"/>
        <v>33</v>
      </c>
      <c r="H1861" t="str">
        <f t="shared" si="626"/>
        <v>Weekday</v>
      </c>
      <c r="I1861">
        <f t="shared" si="627"/>
        <v>6</v>
      </c>
      <c r="J1861" t="str">
        <f t="shared" si="628"/>
        <v>February</v>
      </c>
      <c r="K1861">
        <f t="shared" si="629"/>
        <v>2</v>
      </c>
      <c r="L1861" s="1" t="str">
        <f t="shared" si="630"/>
        <v>N</v>
      </c>
      <c r="M1861">
        <f t="shared" si="631"/>
        <v>1</v>
      </c>
      <c r="N1861">
        <f t="shared" si="632"/>
        <v>2005</v>
      </c>
      <c r="O1861" t="str">
        <f t="shared" si="633"/>
        <v>2005-02</v>
      </c>
      <c r="P1861" t="str">
        <f t="shared" si="634"/>
        <v>2005Q1</v>
      </c>
      <c r="Q1861">
        <f t="shared" si="635"/>
        <v>8</v>
      </c>
      <c r="R1861">
        <f t="shared" si="636"/>
        <v>3</v>
      </c>
      <c r="S1861">
        <f t="shared" si="637"/>
        <v>2005</v>
      </c>
      <c r="T1861" t="str">
        <f t="shared" si="638"/>
        <v>FY2005-08</v>
      </c>
      <c r="U1861" t="str">
        <f t="shared" si="639"/>
        <v>FY2005Q3</v>
      </c>
    </row>
    <row r="1862" spans="1:21">
      <c r="A1862" t="str">
        <f t="shared" si="620"/>
        <v>20050203</v>
      </c>
      <c r="B1862" s="1">
        <f t="shared" si="619"/>
        <v>38386</v>
      </c>
      <c r="C1862" s="1" t="str">
        <f t="shared" si="621"/>
        <v>2005/02/03</v>
      </c>
      <c r="D1862">
        <f t="shared" si="622"/>
        <v>5</v>
      </c>
      <c r="E1862" t="str">
        <f t="shared" si="623"/>
        <v>Thursday</v>
      </c>
      <c r="F1862">
        <f t="shared" si="624"/>
        <v>3</v>
      </c>
      <c r="G1862" s="2">
        <f t="shared" si="625"/>
        <v>34</v>
      </c>
      <c r="H1862" t="str">
        <f t="shared" si="626"/>
        <v>Weekday</v>
      </c>
      <c r="I1862">
        <f t="shared" si="627"/>
        <v>6</v>
      </c>
      <c r="J1862" t="str">
        <f t="shared" si="628"/>
        <v>February</v>
      </c>
      <c r="K1862">
        <f t="shared" si="629"/>
        <v>2</v>
      </c>
      <c r="L1862" s="1" t="str">
        <f t="shared" si="630"/>
        <v>N</v>
      </c>
      <c r="M1862">
        <f t="shared" si="631"/>
        <v>1</v>
      </c>
      <c r="N1862">
        <f t="shared" si="632"/>
        <v>2005</v>
      </c>
      <c r="O1862" t="str">
        <f t="shared" si="633"/>
        <v>2005-02</v>
      </c>
      <c r="P1862" t="str">
        <f t="shared" si="634"/>
        <v>2005Q1</v>
      </c>
      <c r="Q1862">
        <f t="shared" si="635"/>
        <v>8</v>
      </c>
      <c r="R1862">
        <f t="shared" si="636"/>
        <v>3</v>
      </c>
      <c r="S1862">
        <f t="shared" si="637"/>
        <v>2005</v>
      </c>
      <c r="T1862" t="str">
        <f t="shared" si="638"/>
        <v>FY2005-08</v>
      </c>
      <c r="U1862" t="str">
        <f t="shared" si="639"/>
        <v>FY2005Q3</v>
      </c>
    </row>
    <row r="1863" spans="1:21">
      <c r="A1863" t="str">
        <f t="shared" si="620"/>
        <v>20050204</v>
      </c>
      <c r="B1863" s="1">
        <f t="shared" si="619"/>
        <v>38387</v>
      </c>
      <c r="C1863" s="1" t="str">
        <f t="shared" si="621"/>
        <v>2005/02/04</v>
      </c>
      <c r="D1863">
        <f t="shared" si="622"/>
        <v>6</v>
      </c>
      <c r="E1863" t="str">
        <f t="shared" si="623"/>
        <v>Friday</v>
      </c>
      <c r="F1863">
        <f t="shared" si="624"/>
        <v>4</v>
      </c>
      <c r="G1863" s="2">
        <f t="shared" si="625"/>
        <v>35</v>
      </c>
      <c r="H1863" t="str">
        <f t="shared" si="626"/>
        <v>Weekend</v>
      </c>
      <c r="I1863">
        <f t="shared" si="627"/>
        <v>6</v>
      </c>
      <c r="J1863" t="str">
        <f t="shared" si="628"/>
        <v>February</v>
      </c>
      <c r="K1863">
        <f t="shared" si="629"/>
        <v>2</v>
      </c>
      <c r="L1863" s="1" t="str">
        <f t="shared" si="630"/>
        <v>N</v>
      </c>
      <c r="M1863">
        <f t="shared" si="631"/>
        <v>1</v>
      </c>
      <c r="N1863">
        <f t="shared" si="632"/>
        <v>2005</v>
      </c>
      <c r="O1863" t="str">
        <f t="shared" si="633"/>
        <v>2005-02</v>
      </c>
      <c r="P1863" t="str">
        <f t="shared" si="634"/>
        <v>2005Q1</v>
      </c>
      <c r="Q1863">
        <f t="shared" si="635"/>
        <v>8</v>
      </c>
      <c r="R1863">
        <f t="shared" si="636"/>
        <v>3</v>
      </c>
      <c r="S1863">
        <f t="shared" si="637"/>
        <v>2005</v>
      </c>
      <c r="T1863" t="str">
        <f t="shared" si="638"/>
        <v>FY2005-08</v>
      </c>
      <c r="U1863" t="str">
        <f t="shared" si="639"/>
        <v>FY2005Q3</v>
      </c>
    </row>
    <row r="1864" spans="1:21">
      <c r="A1864" t="str">
        <f t="shared" si="620"/>
        <v>20050205</v>
      </c>
      <c r="B1864" s="1">
        <f t="shared" si="619"/>
        <v>38388</v>
      </c>
      <c r="C1864" s="1" t="str">
        <f t="shared" si="621"/>
        <v>2005/02/05</v>
      </c>
      <c r="D1864">
        <f t="shared" si="622"/>
        <v>7</v>
      </c>
      <c r="E1864" t="str">
        <f t="shared" si="623"/>
        <v>Saturday</v>
      </c>
      <c r="F1864">
        <f t="shared" si="624"/>
        <v>5</v>
      </c>
      <c r="G1864" s="2">
        <f t="shared" si="625"/>
        <v>36</v>
      </c>
      <c r="H1864" t="str">
        <f t="shared" si="626"/>
        <v>Weekend</v>
      </c>
      <c r="I1864">
        <f t="shared" si="627"/>
        <v>6</v>
      </c>
      <c r="J1864" t="str">
        <f t="shared" si="628"/>
        <v>February</v>
      </c>
      <c r="K1864">
        <f t="shared" si="629"/>
        <v>2</v>
      </c>
      <c r="L1864" s="1" t="str">
        <f t="shared" si="630"/>
        <v>N</v>
      </c>
      <c r="M1864">
        <f t="shared" si="631"/>
        <v>1</v>
      </c>
      <c r="N1864">
        <f t="shared" si="632"/>
        <v>2005</v>
      </c>
      <c r="O1864" t="str">
        <f t="shared" si="633"/>
        <v>2005-02</v>
      </c>
      <c r="P1864" t="str">
        <f t="shared" si="634"/>
        <v>2005Q1</v>
      </c>
      <c r="Q1864">
        <f t="shared" si="635"/>
        <v>8</v>
      </c>
      <c r="R1864">
        <f t="shared" si="636"/>
        <v>3</v>
      </c>
      <c r="S1864">
        <f t="shared" si="637"/>
        <v>2005</v>
      </c>
      <c r="T1864" t="str">
        <f t="shared" si="638"/>
        <v>FY2005-08</v>
      </c>
      <c r="U1864" t="str">
        <f t="shared" si="639"/>
        <v>FY2005Q3</v>
      </c>
    </row>
    <row r="1865" spans="1:21">
      <c r="A1865" t="str">
        <f t="shared" si="620"/>
        <v>20050206</v>
      </c>
      <c r="B1865" s="1">
        <f t="shared" si="619"/>
        <v>38389</v>
      </c>
      <c r="C1865" s="1" t="str">
        <f t="shared" si="621"/>
        <v>2005/02/06</v>
      </c>
      <c r="D1865">
        <f t="shared" si="622"/>
        <v>1</v>
      </c>
      <c r="E1865" t="str">
        <f t="shared" si="623"/>
        <v>Sunday</v>
      </c>
      <c r="F1865">
        <f t="shared" si="624"/>
        <v>6</v>
      </c>
      <c r="G1865" s="2">
        <f t="shared" si="625"/>
        <v>37</v>
      </c>
      <c r="H1865" t="str">
        <f t="shared" si="626"/>
        <v>Weekday</v>
      </c>
      <c r="I1865">
        <f t="shared" si="627"/>
        <v>7</v>
      </c>
      <c r="J1865" t="str">
        <f t="shared" si="628"/>
        <v>February</v>
      </c>
      <c r="K1865">
        <f t="shared" si="629"/>
        <v>2</v>
      </c>
      <c r="L1865" s="1" t="str">
        <f t="shared" si="630"/>
        <v>N</v>
      </c>
      <c r="M1865">
        <f t="shared" si="631"/>
        <v>1</v>
      </c>
      <c r="N1865">
        <f t="shared" si="632"/>
        <v>2005</v>
      </c>
      <c r="O1865" t="str">
        <f t="shared" si="633"/>
        <v>2005-02</v>
      </c>
      <c r="P1865" t="str">
        <f t="shared" si="634"/>
        <v>2005Q1</v>
      </c>
      <c r="Q1865">
        <f t="shared" si="635"/>
        <v>8</v>
      </c>
      <c r="R1865">
        <f t="shared" si="636"/>
        <v>3</v>
      </c>
      <c r="S1865">
        <f t="shared" si="637"/>
        <v>2005</v>
      </c>
      <c r="T1865" t="str">
        <f t="shared" si="638"/>
        <v>FY2005-08</v>
      </c>
      <c r="U1865" t="str">
        <f t="shared" si="639"/>
        <v>FY2005Q3</v>
      </c>
    </row>
    <row r="1866" spans="1:21">
      <c r="A1866" t="str">
        <f t="shared" si="620"/>
        <v>20050207</v>
      </c>
      <c r="B1866" s="1">
        <f t="shared" si="619"/>
        <v>38390</v>
      </c>
      <c r="C1866" s="1" t="str">
        <f t="shared" si="621"/>
        <v>2005/02/07</v>
      </c>
      <c r="D1866">
        <f t="shared" si="622"/>
        <v>2</v>
      </c>
      <c r="E1866" t="str">
        <f t="shared" si="623"/>
        <v>Monday</v>
      </c>
      <c r="F1866">
        <f t="shared" si="624"/>
        <v>7</v>
      </c>
      <c r="G1866" s="2">
        <f t="shared" si="625"/>
        <v>38</v>
      </c>
      <c r="H1866" t="str">
        <f t="shared" si="626"/>
        <v>Weekday</v>
      </c>
      <c r="I1866">
        <f t="shared" si="627"/>
        <v>7</v>
      </c>
      <c r="J1866" t="str">
        <f t="shared" si="628"/>
        <v>February</v>
      </c>
      <c r="K1866">
        <f t="shared" si="629"/>
        <v>2</v>
      </c>
      <c r="L1866" s="1" t="str">
        <f t="shared" si="630"/>
        <v>N</v>
      </c>
      <c r="M1866">
        <f t="shared" si="631"/>
        <v>1</v>
      </c>
      <c r="N1866">
        <f t="shared" si="632"/>
        <v>2005</v>
      </c>
      <c r="O1866" t="str">
        <f t="shared" si="633"/>
        <v>2005-02</v>
      </c>
      <c r="P1866" t="str">
        <f t="shared" si="634"/>
        <v>2005Q1</v>
      </c>
      <c r="Q1866">
        <f t="shared" si="635"/>
        <v>8</v>
      </c>
      <c r="R1866">
        <f t="shared" si="636"/>
        <v>3</v>
      </c>
      <c r="S1866">
        <f t="shared" si="637"/>
        <v>2005</v>
      </c>
      <c r="T1866" t="str">
        <f t="shared" si="638"/>
        <v>FY2005-08</v>
      </c>
      <c r="U1866" t="str">
        <f t="shared" si="639"/>
        <v>FY2005Q3</v>
      </c>
    </row>
    <row r="1867" spans="1:21">
      <c r="A1867" t="str">
        <f t="shared" si="620"/>
        <v>20050208</v>
      </c>
      <c r="B1867" s="1">
        <f t="shared" si="619"/>
        <v>38391</v>
      </c>
      <c r="C1867" s="1" t="str">
        <f t="shared" si="621"/>
        <v>2005/02/08</v>
      </c>
      <c r="D1867">
        <f t="shared" si="622"/>
        <v>3</v>
      </c>
      <c r="E1867" t="str">
        <f t="shared" si="623"/>
        <v>Tuesday</v>
      </c>
      <c r="F1867">
        <f t="shared" si="624"/>
        <v>8</v>
      </c>
      <c r="G1867" s="2">
        <f t="shared" si="625"/>
        <v>39</v>
      </c>
      <c r="H1867" t="str">
        <f t="shared" si="626"/>
        <v>Weekday</v>
      </c>
      <c r="I1867">
        <f t="shared" si="627"/>
        <v>7</v>
      </c>
      <c r="J1867" t="str">
        <f t="shared" si="628"/>
        <v>February</v>
      </c>
      <c r="K1867">
        <f t="shared" si="629"/>
        <v>2</v>
      </c>
      <c r="L1867" s="1" t="str">
        <f t="shared" si="630"/>
        <v>N</v>
      </c>
      <c r="M1867">
        <f t="shared" si="631"/>
        <v>1</v>
      </c>
      <c r="N1867">
        <f t="shared" si="632"/>
        <v>2005</v>
      </c>
      <c r="O1867" t="str">
        <f t="shared" si="633"/>
        <v>2005-02</v>
      </c>
      <c r="P1867" t="str">
        <f t="shared" si="634"/>
        <v>2005Q1</v>
      </c>
      <c r="Q1867">
        <f t="shared" si="635"/>
        <v>8</v>
      </c>
      <c r="R1867">
        <f t="shared" si="636"/>
        <v>3</v>
      </c>
      <c r="S1867">
        <f t="shared" si="637"/>
        <v>2005</v>
      </c>
      <c r="T1867" t="str">
        <f t="shared" si="638"/>
        <v>FY2005-08</v>
      </c>
      <c r="U1867" t="str">
        <f t="shared" si="639"/>
        <v>FY2005Q3</v>
      </c>
    </row>
    <row r="1868" spans="1:21">
      <c r="A1868" t="str">
        <f t="shared" si="620"/>
        <v>20050209</v>
      </c>
      <c r="B1868" s="1">
        <f t="shared" si="619"/>
        <v>38392</v>
      </c>
      <c r="C1868" s="1" t="str">
        <f t="shared" si="621"/>
        <v>2005/02/09</v>
      </c>
      <c r="D1868">
        <f t="shared" si="622"/>
        <v>4</v>
      </c>
      <c r="E1868" t="str">
        <f t="shared" si="623"/>
        <v>Wednesday</v>
      </c>
      <c r="F1868">
        <f t="shared" si="624"/>
        <v>9</v>
      </c>
      <c r="G1868" s="2">
        <f t="shared" si="625"/>
        <v>40</v>
      </c>
      <c r="H1868" t="str">
        <f t="shared" si="626"/>
        <v>Weekday</v>
      </c>
      <c r="I1868">
        <f t="shared" si="627"/>
        <v>7</v>
      </c>
      <c r="J1868" t="str">
        <f t="shared" si="628"/>
        <v>February</v>
      </c>
      <c r="K1868">
        <f t="shared" si="629"/>
        <v>2</v>
      </c>
      <c r="L1868" s="1" t="str">
        <f t="shared" si="630"/>
        <v>N</v>
      </c>
      <c r="M1868">
        <f t="shared" si="631"/>
        <v>1</v>
      </c>
      <c r="N1868">
        <f t="shared" si="632"/>
        <v>2005</v>
      </c>
      <c r="O1868" t="str">
        <f t="shared" si="633"/>
        <v>2005-02</v>
      </c>
      <c r="P1868" t="str">
        <f t="shared" si="634"/>
        <v>2005Q1</v>
      </c>
      <c r="Q1868">
        <f t="shared" si="635"/>
        <v>8</v>
      </c>
      <c r="R1868">
        <f t="shared" si="636"/>
        <v>3</v>
      </c>
      <c r="S1868">
        <f t="shared" si="637"/>
        <v>2005</v>
      </c>
      <c r="T1868" t="str">
        <f t="shared" si="638"/>
        <v>FY2005-08</v>
      </c>
      <c r="U1868" t="str">
        <f t="shared" si="639"/>
        <v>FY2005Q3</v>
      </c>
    </row>
    <row r="1869" spans="1:21">
      <c r="A1869" t="str">
        <f t="shared" si="620"/>
        <v>20050210</v>
      </c>
      <c r="B1869" s="1">
        <f t="shared" si="619"/>
        <v>38393</v>
      </c>
      <c r="C1869" s="1" t="str">
        <f t="shared" si="621"/>
        <v>2005/02/10</v>
      </c>
      <c r="D1869">
        <f t="shared" si="622"/>
        <v>5</v>
      </c>
      <c r="E1869" t="str">
        <f t="shared" si="623"/>
        <v>Thursday</v>
      </c>
      <c r="F1869">
        <f t="shared" si="624"/>
        <v>10</v>
      </c>
      <c r="G1869" s="2">
        <f t="shared" si="625"/>
        <v>41</v>
      </c>
      <c r="H1869" t="str">
        <f t="shared" si="626"/>
        <v>Weekday</v>
      </c>
      <c r="I1869">
        <f t="shared" si="627"/>
        <v>7</v>
      </c>
      <c r="J1869" t="str">
        <f t="shared" si="628"/>
        <v>February</v>
      </c>
      <c r="K1869">
        <f t="shared" si="629"/>
        <v>2</v>
      </c>
      <c r="L1869" s="1" t="str">
        <f t="shared" si="630"/>
        <v>N</v>
      </c>
      <c r="M1869">
        <f t="shared" si="631"/>
        <v>1</v>
      </c>
      <c r="N1869">
        <f t="shared" si="632"/>
        <v>2005</v>
      </c>
      <c r="O1869" t="str">
        <f t="shared" si="633"/>
        <v>2005-02</v>
      </c>
      <c r="P1869" t="str">
        <f t="shared" si="634"/>
        <v>2005Q1</v>
      </c>
      <c r="Q1869">
        <f t="shared" si="635"/>
        <v>8</v>
      </c>
      <c r="R1869">
        <f t="shared" si="636"/>
        <v>3</v>
      </c>
      <c r="S1869">
        <f t="shared" si="637"/>
        <v>2005</v>
      </c>
      <c r="T1869" t="str">
        <f t="shared" si="638"/>
        <v>FY2005-08</v>
      </c>
      <c r="U1869" t="str">
        <f t="shared" si="639"/>
        <v>FY2005Q3</v>
      </c>
    </row>
    <row r="1870" spans="1:21">
      <c r="A1870" t="str">
        <f t="shared" si="620"/>
        <v>20050211</v>
      </c>
      <c r="B1870" s="1">
        <f t="shared" si="619"/>
        <v>38394</v>
      </c>
      <c r="C1870" s="1" t="str">
        <f t="shared" si="621"/>
        <v>2005/02/11</v>
      </c>
      <c r="D1870">
        <f t="shared" si="622"/>
        <v>6</v>
      </c>
      <c r="E1870" t="str">
        <f t="shared" si="623"/>
        <v>Friday</v>
      </c>
      <c r="F1870">
        <f t="shared" si="624"/>
        <v>11</v>
      </c>
      <c r="G1870" s="2">
        <f t="shared" si="625"/>
        <v>42</v>
      </c>
      <c r="H1870" t="str">
        <f t="shared" si="626"/>
        <v>Weekend</v>
      </c>
      <c r="I1870">
        <f t="shared" si="627"/>
        <v>7</v>
      </c>
      <c r="J1870" t="str">
        <f t="shared" si="628"/>
        <v>February</v>
      </c>
      <c r="K1870">
        <f t="shared" si="629"/>
        <v>2</v>
      </c>
      <c r="L1870" s="1" t="str">
        <f t="shared" si="630"/>
        <v>N</v>
      </c>
      <c r="M1870">
        <f t="shared" si="631"/>
        <v>1</v>
      </c>
      <c r="N1870">
        <f t="shared" si="632"/>
        <v>2005</v>
      </c>
      <c r="O1870" t="str">
        <f t="shared" si="633"/>
        <v>2005-02</v>
      </c>
      <c r="P1870" t="str">
        <f t="shared" si="634"/>
        <v>2005Q1</v>
      </c>
      <c r="Q1870">
        <f t="shared" si="635"/>
        <v>8</v>
      </c>
      <c r="R1870">
        <f t="shared" si="636"/>
        <v>3</v>
      </c>
      <c r="S1870">
        <f t="shared" si="637"/>
        <v>2005</v>
      </c>
      <c r="T1870" t="str">
        <f t="shared" si="638"/>
        <v>FY2005-08</v>
      </c>
      <c r="U1870" t="str">
        <f t="shared" si="639"/>
        <v>FY2005Q3</v>
      </c>
    </row>
    <row r="1871" spans="1:21">
      <c r="A1871" t="str">
        <f t="shared" si="620"/>
        <v>20050212</v>
      </c>
      <c r="B1871" s="1">
        <f t="shared" si="619"/>
        <v>38395</v>
      </c>
      <c r="C1871" s="1" t="str">
        <f t="shared" si="621"/>
        <v>2005/02/12</v>
      </c>
      <c r="D1871">
        <f t="shared" si="622"/>
        <v>7</v>
      </c>
      <c r="E1871" t="str">
        <f t="shared" si="623"/>
        <v>Saturday</v>
      </c>
      <c r="F1871">
        <f t="shared" si="624"/>
        <v>12</v>
      </c>
      <c r="G1871" s="2">
        <f t="shared" si="625"/>
        <v>43</v>
      </c>
      <c r="H1871" t="str">
        <f t="shared" si="626"/>
        <v>Weekend</v>
      </c>
      <c r="I1871">
        <f t="shared" si="627"/>
        <v>7</v>
      </c>
      <c r="J1871" t="str">
        <f t="shared" si="628"/>
        <v>February</v>
      </c>
      <c r="K1871">
        <f t="shared" si="629"/>
        <v>2</v>
      </c>
      <c r="L1871" s="1" t="str">
        <f t="shared" si="630"/>
        <v>N</v>
      </c>
      <c r="M1871">
        <f t="shared" si="631"/>
        <v>1</v>
      </c>
      <c r="N1871">
        <f t="shared" si="632"/>
        <v>2005</v>
      </c>
      <c r="O1871" t="str">
        <f t="shared" si="633"/>
        <v>2005-02</v>
      </c>
      <c r="P1871" t="str">
        <f t="shared" si="634"/>
        <v>2005Q1</v>
      </c>
      <c r="Q1871">
        <f t="shared" si="635"/>
        <v>8</v>
      </c>
      <c r="R1871">
        <f t="shared" si="636"/>
        <v>3</v>
      </c>
      <c r="S1871">
        <f t="shared" si="637"/>
        <v>2005</v>
      </c>
      <c r="T1871" t="str">
        <f t="shared" si="638"/>
        <v>FY2005-08</v>
      </c>
      <c r="U1871" t="str">
        <f t="shared" si="639"/>
        <v>FY2005Q3</v>
      </c>
    </row>
    <row r="1872" spans="1:21">
      <c r="A1872" t="str">
        <f t="shared" si="620"/>
        <v>20050213</v>
      </c>
      <c r="B1872" s="1">
        <f t="shared" si="619"/>
        <v>38396</v>
      </c>
      <c r="C1872" s="1" t="str">
        <f t="shared" si="621"/>
        <v>2005/02/13</v>
      </c>
      <c r="D1872">
        <f t="shared" si="622"/>
        <v>1</v>
      </c>
      <c r="E1872" t="str">
        <f t="shared" si="623"/>
        <v>Sunday</v>
      </c>
      <c r="F1872">
        <f t="shared" si="624"/>
        <v>13</v>
      </c>
      <c r="G1872" s="2">
        <f t="shared" si="625"/>
        <v>44</v>
      </c>
      <c r="H1872" t="str">
        <f t="shared" si="626"/>
        <v>Weekday</v>
      </c>
      <c r="I1872">
        <f t="shared" si="627"/>
        <v>8</v>
      </c>
      <c r="J1872" t="str">
        <f t="shared" si="628"/>
        <v>February</v>
      </c>
      <c r="K1872">
        <f t="shared" si="629"/>
        <v>2</v>
      </c>
      <c r="L1872" s="1" t="str">
        <f t="shared" si="630"/>
        <v>N</v>
      </c>
      <c r="M1872">
        <f t="shared" si="631"/>
        <v>1</v>
      </c>
      <c r="N1872">
        <f t="shared" si="632"/>
        <v>2005</v>
      </c>
      <c r="O1872" t="str">
        <f t="shared" si="633"/>
        <v>2005-02</v>
      </c>
      <c r="P1872" t="str">
        <f t="shared" si="634"/>
        <v>2005Q1</v>
      </c>
      <c r="Q1872">
        <f t="shared" si="635"/>
        <v>8</v>
      </c>
      <c r="R1872">
        <f t="shared" si="636"/>
        <v>3</v>
      </c>
      <c r="S1872">
        <f t="shared" si="637"/>
        <v>2005</v>
      </c>
      <c r="T1872" t="str">
        <f t="shared" si="638"/>
        <v>FY2005-08</v>
      </c>
      <c r="U1872" t="str">
        <f t="shared" si="639"/>
        <v>FY2005Q3</v>
      </c>
    </row>
    <row r="1873" spans="1:21">
      <c r="A1873" t="str">
        <f t="shared" si="620"/>
        <v>20050214</v>
      </c>
      <c r="B1873" s="1">
        <f t="shared" si="619"/>
        <v>38397</v>
      </c>
      <c r="C1873" s="1" t="str">
        <f t="shared" si="621"/>
        <v>2005/02/14</v>
      </c>
      <c r="D1873">
        <f t="shared" si="622"/>
        <v>2</v>
      </c>
      <c r="E1873" t="str">
        <f t="shared" si="623"/>
        <v>Monday</v>
      </c>
      <c r="F1873">
        <f t="shared" si="624"/>
        <v>14</v>
      </c>
      <c r="G1873" s="2">
        <f t="shared" si="625"/>
        <v>45</v>
      </c>
      <c r="H1873" t="str">
        <f t="shared" si="626"/>
        <v>Weekday</v>
      </c>
      <c r="I1873">
        <f t="shared" si="627"/>
        <v>8</v>
      </c>
      <c r="J1873" t="str">
        <f t="shared" si="628"/>
        <v>February</v>
      </c>
      <c r="K1873">
        <f t="shared" si="629"/>
        <v>2</v>
      </c>
      <c r="L1873" s="1" t="str">
        <f t="shared" si="630"/>
        <v>N</v>
      </c>
      <c r="M1873">
        <f t="shared" si="631"/>
        <v>1</v>
      </c>
      <c r="N1873">
        <f t="shared" si="632"/>
        <v>2005</v>
      </c>
      <c r="O1873" t="str">
        <f t="shared" si="633"/>
        <v>2005-02</v>
      </c>
      <c r="P1873" t="str">
        <f t="shared" si="634"/>
        <v>2005Q1</v>
      </c>
      <c r="Q1873">
        <f t="shared" si="635"/>
        <v>8</v>
      </c>
      <c r="R1873">
        <f t="shared" si="636"/>
        <v>3</v>
      </c>
      <c r="S1873">
        <f t="shared" si="637"/>
        <v>2005</v>
      </c>
      <c r="T1873" t="str">
        <f t="shared" si="638"/>
        <v>FY2005-08</v>
      </c>
      <c r="U1873" t="str">
        <f t="shared" si="639"/>
        <v>FY2005Q3</v>
      </c>
    </row>
    <row r="1874" spans="1:21">
      <c r="A1874" t="str">
        <f t="shared" si="620"/>
        <v>20050215</v>
      </c>
      <c r="B1874" s="1">
        <f t="shared" si="619"/>
        <v>38398</v>
      </c>
      <c r="C1874" s="1" t="str">
        <f t="shared" si="621"/>
        <v>2005/02/15</v>
      </c>
      <c r="D1874">
        <f t="shared" si="622"/>
        <v>3</v>
      </c>
      <c r="E1874" t="str">
        <f t="shared" si="623"/>
        <v>Tuesday</v>
      </c>
      <c r="F1874">
        <f t="shared" si="624"/>
        <v>15</v>
      </c>
      <c r="G1874" s="2">
        <f t="shared" si="625"/>
        <v>46</v>
      </c>
      <c r="H1874" t="str">
        <f t="shared" si="626"/>
        <v>Weekday</v>
      </c>
      <c r="I1874">
        <f t="shared" si="627"/>
        <v>8</v>
      </c>
      <c r="J1874" t="str">
        <f t="shared" si="628"/>
        <v>February</v>
      </c>
      <c r="K1874">
        <f t="shared" si="629"/>
        <v>2</v>
      </c>
      <c r="L1874" s="1" t="str">
        <f t="shared" si="630"/>
        <v>N</v>
      </c>
      <c r="M1874">
        <f t="shared" si="631"/>
        <v>1</v>
      </c>
      <c r="N1874">
        <f t="shared" si="632"/>
        <v>2005</v>
      </c>
      <c r="O1874" t="str">
        <f t="shared" si="633"/>
        <v>2005-02</v>
      </c>
      <c r="P1874" t="str">
        <f t="shared" si="634"/>
        <v>2005Q1</v>
      </c>
      <c r="Q1874">
        <f t="shared" si="635"/>
        <v>8</v>
      </c>
      <c r="R1874">
        <f t="shared" si="636"/>
        <v>3</v>
      </c>
      <c r="S1874">
        <f t="shared" si="637"/>
        <v>2005</v>
      </c>
      <c r="T1874" t="str">
        <f t="shared" si="638"/>
        <v>FY2005-08</v>
      </c>
      <c r="U1874" t="str">
        <f t="shared" si="639"/>
        <v>FY2005Q3</v>
      </c>
    </row>
    <row r="1875" spans="1:21">
      <c r="A1875" t="str">
        <f t="shared" si="620"/>
        <v>20050216</v>
      </c>
      <c r="B1875" s="1">
        <f t="shared" si="619"/>
        <v>38399</v>
      </c>
      <c r="C1875" s="1" t="str">
        <f t="shared" si="621"/>
        <v>2005/02/16</v>
      </c>
      <c r="D1875">
        <f t="shared" si="622"/>
        <v>4</v>
      </c>
      <c r="E1875" t="str">
        <f t="shared" si="623"/>
        <v>Wednesday</v>
      </c>
      <c r="F1875">
        <f t="shared" si="624"/>
        <v>16</v>
      </c>
      <c r="G1875" s="2">
        <f t="shared" si="625"/>
        <v>47</v>
      </c>
      <c r="H1875" t="str">
        <f t="shared" si="626"/>
        <v>Weekday</v>
      </c>
      <c r="I1875">
        <f t="shared" si="627"/>
        <v>8</v>
      </c>
      <c r="J1875" t="str">
        <f t="shared" si="628"/>
        <v>February</v>
      </c>
      <c r="K1875">
        <f t="shared" si="629"/>
        <v>2</v>
      </c>
      <c r="L1875" s="1" t="str">
        <f t="shared" si="630"/>
        <v>N</v>
      </c>
      <c r="M1875">
        <f t="shared" si="631"/>
        <v>1</v>
      </c>
      <c r="N1875">
        <f t="shared" si="632"/>
        <v>2005</v>
      </c>
      <c r="O1875" t="str">
        <f t="shared" si="633"/>
        <v>2005-02</v>
      </c>
      <c r="P1875" t="str">
        <f t="shared" si="634"/>
        <v>2005Q1</v>
      </c>
      <c r="Q1875">
        <f t="shared" si="635"/>
        <v>8</v>
      </c>
      <c r="R1875">
        <f t="shared" si="636"/>
        <v>3</v>
      </c>
      <c r="S1875">
        <f t="shared" si="637"/>
        <v>2005</v>
      </c>
      <c r="T1875" t="str">
        <f t="shared" si="638"/>
        <v>FY2005-08</v>
      </c>
      <c r="U1875" t="str">
        <f t="shared" si="639"/>
        <v>FY2005Q3</v>
      </c>
    </row>
    <row r="1876" spans="1:21">
      <c r="A1876" t="str">
        <f t="shared" si="620"/>
        <v>20050217</v>
      </c>
      <c r="B1876" s="1">
        <f t="shared" si="619"/>
        <v>38400</v>
      </c>
      <c r="C1876" s="1" t="str">
        <f t="shared" si="621"/>
        <v>2005/02/17</v>
      </c>
      <c r="D1876">
        <f t="shared" si="622"/>
        <v>5</v>
      </c>
      <c r="E1876" t="str">
        <f t="shared" si="623"/>
        <v>Thursday</v>
      </c>
      <c r="F1876">
        <f t="shared" si="624"/>
        <v>17</v>
      </c>
      <c r="G1876" s="2">
        <f t="shared" si="625"/>
        <v>48</v>
      </c>
      <c r="H1876" t="str">
        <f t="shared" si="626"/>
        <v>Weekday</v>
      </c>
      <c r="I1876">
        <f t="shared" si="627"/>
        <v>8</v>
      </c>
      <c r="J1876" t="str">
        <f t="shared" si="628"/>
        <v>February</v>
      </c>
      <c r="K1876">
        <f t="shared" si="629"/>
        <v>2</v>
      </c>
      <c r="L1876" s="1" t="str">
        <f t="shared" si="630"/>
        <v>N</v>
      </c>
      <c r="M1876">
        <f t="shared" si="631"/>
        <v>1</v>
      </c>
      <c r="N1876">
        <f t="shared" si="632"/>
        <v>2005</v>
      </c>
      <c r="O1876" t="str">
        <f t="shared" si="633"/>
        <v>2005-02</v>
      </c>
      <c r="P1876" t="str">
        <f t="shared" si="634"/>
        <v>2005Q1</v>
      </c>
      <c r="Q1876">
        <f t="shared" si="635"/>
        <v>8</v>
      </c>
      <c r="R1876">
        <f t="shared" si="636"/>
        <v>3</v>
      </c>
      <c r="S1876">
        <f t="shared" si="637"/>
        <v>2005</v>
      </c>
      <c r="T1876" t="str">
        <f t="shared" si="638"/>
        <v>FY2005-08</v>
      </c>
      <c r="U1876" t="str">
        <f t="shared" si="639"/>
        <v>FY2005Q3</v>
      </c>
    </row>
    <row r="1877" spans="1:21">
      <c r="A1877" t="str">
        <f t="shared" si="620"/>
        <v>20050218</v>
      </c>
      <c r="B1877" s="1">
        <f t="shared" si="619"/>
        <v>38401</v>
      </c>
      <c r="C1877" s="1" t="str">
        <f t="shared" si="621"/>
        <v>2005/02/18</v>
      </c>
      <c r="D1877">
        <f t="shared" si="622"/>
        <v>6</v>
      </c>
      <c r="E1877" t="str">
        <f t="shared" si="623"/>
        <v>Friday</v>
      </c>
      <c r="F1877">
        <f t="shared" si="624"/>
        <v>18</v>
      </c>
      <c r="G1877" s="2">
        <f t="shared" si="625"/>
        <v>49</v>
      </c>
      <c r="H1877" t="str">
        <f t="shared" si="626"/>
        <v>Weekend</v>
      </c>
      <c r="I1877">
        <f t="shared" si="627"/>
        <v>8</v>
      </c>
      <c r="J1877" t="str">
        <f t="shared" si="628"/>
        <v>February</v>
      </c>
      <c r="K1877">
        <f t="shared" si="629"/>
        <v>2</v>
      </c>
      <c r="L1877" s="1" t="str">
        <f t="shared" si="630"/>
        <v>N</v>
      </c>
      <c r="M1877">
        <f t="shared" si="631"/>
        <v>1</v>
      </c>
      <c r="N1877">
        <f t="shared" si="632"/>
        <v>2005</v>
      </c>
      <c r="O1877" t="str">
        <f t="shared" si="633"/>
        <v>2005-02</v>
      </c>
      <c r="P1877" t="str">
        <f t="shared" si="634"/>
        <v>2005Q1</v>
      </c>
      <c r="Q1877">
        <f t="shared" si="635"/>
        <v>8</v>
      </c>
      <c r="R1877">
        <f t="shared" si="636"/>
        <v>3</v>
      </c>
      <c r="S1877">
        <f t="shared" si="637"/>
        <v>2005</v>
      </c>
      <c r="T1877" t="str">
        <f t="shared" si="638"/>
        <v>FY2005-08</v>
      </c>
      <c r="U1877" t="str">
        <f t="shared" si="639"/>
        <v>FY2005Q3</v>
      </c>
    </row>
    <row r="1878" spans="1:21">
      <c r="A1878" t="str">
        <f t="shared" si="620"/>
        <v>20050219</v>
      </c>
      <c r="B1878" s="1">
        <f t="shared" si="619"/>
        <v>38402</v>
      </c>
      <c r="C1878" s="1" t="str">
        <f t="shared" si="621"/>
        <v>2005/02/19</v>
      </c>
      <c r="D1878">
        <f t="shared" si="622"/>
        <v>7</v>
      </c>
      <c r="E1878" t="str">
        <f t="shared" si="623"/>
        <v>Saturday</v>
      </c>
      <c r="F1878">
        <f t="shared" si="624"/>
        <v>19</v>
      </c>
      <c r="G1878" s="2">
        <f t="shared" si="625"/>
        <v>50</v>
      </c>
      <c r="H1878" t="str">
        <f t="shared" si="626"/>
        <v>Weekend</v>
      </c>
      <c r="I1878">
        <f t="shared" si="627"/>
        <v>8</v>
      </c>
      <c r="J1878" t="str">
        <f t="shared" si="628"/>
        <v>February</v>
      </c>
      <c r="K1878">
        <f t="shared" si="629"/>
        <v>2</v>
      </c>
      <c r="L1878" s="1" t="str">
        <f t="shared" si="630"/>
        <v>N</v>
      </c>
      <c r="M1878">
        <f t="shared" si="631"/>
        <v>1</v>
      </c>
      <c r="N1878">
        <f t="shared" si="632"/>
        <v>2005</v>
      </c>
      <c r="O1878" t="str">
        <f t="shared" si="633"/>
        <v>2005-02</v>
      </c>
      <c r="P1878" t="str">
        <f t="shared" si="634"/>
        <v>2005Q1</v>
      </c>
      <c r="Q1878">
        <f t="shared" si="635"/>
        <v>8</v>
      </c>
      <c r="R1878">
        <f t="shared" si="636"/>
        <v>3</v>
      </c>
      <c r="S1878">
        <f t="shared" si="637"/>
        <v>2005</v>
      </c>
      <c r="T1878" t="str">
        <f t="shared" si="638"/>
        <v>FY2005-08</v>
      </c>
      <c r="U1878" t="str">
        <f t="shared" si="639"/>
        <v>FY2005Q3</v>
      </c>
    </row>
    <row r="1879" spans="1:21">
      <c r="A1879" t="str">
        <f t="shared" si="620"/>
        <v>20050220</v>
      </c>
      <c r="B1879" s="1">
        <f t="shared" si="619"/>
        <v>38403</v>
      </c>
      <c r="C1879" s="1" t="str">
        <f t="shared" si="621"/>
        <v>2005/02/20</v>
      </c>
      <c r="D1879">
        <f t="shared" si="622"/>
        <v>1</v>
      </c>
      <c r="E1879" t="str">
        <f t="shared" si="623"/>
        <v>Sunday</v>
      </c>
      <c r="F1879">
        <f t="shared" si="624"/>
        <v>20</v>
      </c>
      <c r="G1879" s="2">
        <f t="shared" si="625"/>
        <v>51</v>
      </c>
      <c r="H1879" t="str">
        <f t="shared" si="626"/>
        <v>Weekday</v>
      </c>
      <c r="I1879">
        <f t="shared" si="627"/>
        <v>9</v>
      </c>
      <c r="J1879" t="str">
        <f t="shared" si="628"/>
        <v>February</v>
      </c>
      <c r="K1879">
        <f t="shared" si="629"/>
        <v>2</v>
      </c>
      <c r="L1879" s="1" t="str">
        <f t="shared" si="630"/>
        <v>N</v>
      </c>
      <c r="M1879">
        <f t="shared" si="631"/>
        <v>1</v>
      </c>
      <c r="N1879">
        <f t="shared" si="632"/>
        <v>2005</v>
      </c>
      <c r="O1879" t="str">
        <f t="shared" si="633"/>
        <v>2005-02</v>
      </c>
      <c r="P1879" t="str">
        <f t="shared" si="634"/>
        <v>2005Q1</v>
      </c>
      <c r="Q1879">
        <f t="shared" si="635"/>
        <v>8</v>
      </c>
      <c r="R1879">
        <f t="shared" si="636"/>
        <v>3</v>
      </c>
      <c r="S1879">
        <f t="shared" si="637"/>
        <v>2005</v>
      </c>
      <c r="T1879" t="str">
        <f t="shared" si="638"/>
        <v>FY2005-08</v>
      </c>
      <c r="U1879" t="str">
        <f t="shared" si="639"/>
        <v>FY2005Q3</v>
      </c>
    </row>
    <row r="1880" spans="1:21">
      <c r="A1880" t="str">
        <f t="shared" si="620"/>
        <v>20050221</v>
      </c>
      <c r="B1880" s="1">
        <f t="shared" si="619"/>
        <v>38404</v>
      </c>
      <c r="C1880" s="1" t="str">
        <f t="shared" si="621"/>
        <v>2005/02/21</v>
      </c>
      <c r="D1880">
        <f t="shared" si="622"/>
        <v>2</v>
      </c>
      <c r="E1880" t="str">
        <f t="shared" si="623"/>
        <v>Monday</v>
      </c>
      <c r="F1880">
        <f t="shared" si="624"/>
        <v>21</v>
      </c>
      <c r="G1880" s="2">
        <f t="shared" si="625"/>
        <v>52</v>
      </c>
      <c r="H1880" t="str">
        <f t="shared" si="626"/>
        <v>Weekday</v>
      </c>
      <c r="I1880">
        <f t="shared" si="627"/>
        <v>9</v>
      </c>
      <c r="J1880" t="str">
        <f t="shared" si="628"/>
        <v>February</v>
      </c>
      <c r="K1880">
        <f t="shared" si="629"/>
        <v>2</v>
      </c>
      <c r="L1880" s="1" t="str">
        <f t="shared" si="630"/>
        <v>N</v>
      </c>
      <c r="M1880">
        <f t="shared" si="631"/>
        <v>1</v>
      </c>
      <c r="N1880">
        <f t="shared" si="632"/>
        <v>2005</v>
      </c>
      <c r="O1880" t="str">
        <f t="shared" si="633"/>
        <v>2005-02</v>
      </c>
      <c r="P1880" t="str">
        <f t="shared" si="634"/>
        <v>2005Q1</v>
      </c>
      <c r="Q1880">
        <f t="shared" si="635"/>
        <v>8</v>
      </c>
      <c r="R1880">
        <f t="shared" si="636"/>
        <v>3</v>
      </c>
      <c r="S1880">
        <f t="shared" si="637"/>
        <v>2005</v>
      </c>
      <c r="T1880" t="str">
        <f t="shared" si="638"/>
        <v>FY2005-08</v>
      </c>
      <c r="U1880" t="str">
        <f t="shared" si="639"/>
        <v>FY2005Q3</v>
      </c>
    </row>
    <row r="1881" spans="1:21">
      <c r="A1881" t="str">
        <f t="shared" si="620"/>
        <v>20050222</v>
      </c>
      <c r="B1881" s="1">
        <f t="shared" si="619"/>
        <v>38405</v>
      </c>
      <c r="C1881" s="1" t="str">
        <f t="shared" si="621"/>
        <v>2005/02/22</v>
      </c>
      <c r="D1881">
        <f t="shared" si="622"/>
        <v>3</v>
      </c>
      <c r="E1881" t="str">
        <f t="shared" si="623"/>
        <v>Tuesday</v>
      </c>
      <c r="F1881">
        <f t="shared" si="624"/>
        <v>22</v>
      </c>
      <c r="G1881" s="2">
        <f t="shared" si="625"/>
        <v>53</v>
      </c>
      <c r="H1881" t="str">
        <f t="shared" si="626"/>
        <v>Weekday</v>
      </c>
      <c r="I1881">
        <f t="shared" si="627"/>
        <v>9</v>
      </c>
      <c r="J1881" t="str">
        <f t="shared" si="628"/>
        <v>February</v>
      </c>
      <c r="K1881">
        <f t="shared" si="629"/>
        <v>2</v>
      </c>
      <c r="L1881" s="1" t="str">
        <f t="shared" si="630"/>
        <v>N</v>
      </c>
      <c r="M1881">
        <f t="shared" si="631"/>
        <v>1</v>
      </c>
      <c r="N1881">
        <f t="shared" si="632"/>
        <v>2005</v>
      </c>
      <c r="O1881" t="str">
        <f t="shared" si="633"/>
        <v>2005-02</v>
      </c>
      <c r="P1881" t="str">
        <f t="shared" si="634"/>
        <v>2005Q1</v>
      </c>
      <c r="Q1881">
        <f t="shared" si="635"/>
        <v>8</v>
      </c>
      <c r="R1881">
        <f t="shared" si="636"/>
        <v>3</v>
      </c>
      <c r="S1881">
        <f t="shared" si="637"/>
        <v>2005</v>
      </c>
      <c r="T1881" t="str">
        <f t="shared" si="638"/>
        <v>FY2005-08</v>
      </c>
      <c r="U1881" t="str">
        <f t="shared" si="639"/>
        <v>FY2005Q3</v>
      </c>
    </row>
    <row r="1882" spans="1:21">
      <c r="A1882" t="str">
        <f t="shared" si="620"/>
        <v>20050223</v>
      </c>
      <c r="B1882" s="1">
        <f t="shared" ref="B1882:B1945" si="640">B1881+1</f>
        <v>38406</v>
      </c>
      <c r="C1882" s="1" t="str">
        <f t="shared" si="621"/>
        <v>2005/02/23</v>
      </c>
      <c r="D1882">
        <f t="shared" si="622"/>
        <v>4</v>
      </c>
      <c r="E1882" t="str">
        <f t="shared" si="623"/>
        <v>Wednesday</v>
      </c>
      <c r="F1882">
        <f t="shared" si="624"/>
        <v>23</v>
      </c>
      <c r="G1882" s="2">
        <f t="shared" si="625"/>
        <v>54</v>
      </c>
      <c r="H1882" t="str">
        <f t="shared" si="626"/>
        <v>Weekday</v>
      </c>
      <c r="I1882">
        <f t="shared" si="627"/>
        <v>9</v>
      </c>
      <c r="J1882" t="str">
        <f t="shared" si="628"/>
        <v>February</v>
      </c>
      <c r="K1882">
        <f t="shared" si="629"/>
        <v>2</v>
      </c>
      <c r="L1882" s="1" t="str">
        <f t="shared" si="630"/>
        <v>N</v>
      </c>
      <c r="M1882">
        <f t="shared" si="631"/>
        <v>1</v>
      </c>
      <c r="N1882">
        <f t="shared" si="632"/>
        <v>2005</v>
      </c>
      <c r="O1882" t="str">
        <f t="shared" si="633"/>
        <v>2005-02</v>
      </c>
      <c r="P1882" t="str">
        <f t="shared" si="634"/>
        <v>2005Q1</v>
      </c>
      <c r="Q1882">
        <f t="shared" si="635"/>
        <v>8</v>
      </c>
      <c r="R1882">
        <f t="shared" si="636"/>
        <v>3</v>
      </c>
      <c r="S1882">
        <f t="shared" si="637"/>
        <v>2005</v>
      </c>
      <c r="T1882" t="str">
        <f t="shared" si="638"/>
        <v>FY2005-08</v>
      </c>
      <c r="U1882" t="str">
        <f t="shared" si="639"/>
        <v>FY2005Q3</v>
      </c>
    </row>
    <row r="1883" spans="1:21">
      <c r="A1883" t="str">
        <f t="shared" si="620"/>
        <v>20050224</v>
      </c>
      <c r="B1883" s="1">
        <f t="shared" si="640"/>
        <v>38407</v>
      </c>
      <c r="C1883" s="1" t="str">
        <f t="shared" si="621"/>
        <v>2005/02/24</v>
      </c>
      <c r="D1883">
        <f t="shared" si="622"/>
        <v>5</v>
      </c>
      <c r="E1883" t="str">
        <f t="shared" si="623"/>
        <v>Thursday</v>
      </c>
      <c r="F1883">
        <f t="shared" si="624"/>
        <v>24</v>
      </c>
      <c r="G1883" s="2">
        <f t="shared" si="625"/>
        <v>55</v>
      </c>
      <c r="H1883" t="str">
        <f t="shared" si="626"/>
        <v>Weekday</v>
      </c>
      <c r="I1883">
        <f t="shared" si="627"/>
        <v>9</v>
      </c>
      <c r="J1883" t="str">
        <f t="shared" si="628"/>
        <v>February</v>
      </c>
      <c r="K1883">
        <f t="shared" si="629"/>
        <v>2</v>
      </c>
      <c r="L1883" s="1" t="str">
        <f t="shared" si="630"/>
        <v>N</v>
      </c>
      <c r="M1883">
        <f t="shared" si="631"/>
        <v>1</v>
      </c>
      <c r="N1883">
        <f t="shared" si="632"/>
        <v>2005</v>
      </c>
      <c r="O1883" t="str">
        <f t="shared" si="633"/>
        <v>2005-02</v>
      </c>
      <c r="P1883" t="str">
        <f t="shared" si="634"/>
        <v>2005Q1</v>
      </c>
      <c r="Q1883">
        <f t="shared" si="635"/>
        <v>8</v>
      </c>
      <c r="R1883">
        <f t="shared" si="636"/>
        <v>3</v>
      </c>
      <c r="S1883">
        <f t="shared" si="637"/>
        <v>2005</v>
      </c>
      <c r="T1883" t="str">
        <f t="shared" si="638"/>
        <v>FY2005-08</v>
      </c>
      <c r="U1883" t="str">
        <f t="shared" si="639"/>
        <v>FY2005Q3</v>
      </c>
    </row>
    <row r="1884" spans="1:21">
      <c r="A1884" t="str">
        <f t="shared" si="620"/>
        <v>20050225</v>
      </c>
      <c r="B1884" s="1">
        <f t="shared" si="640"/>
        <v>38408</v>
      </c>
      <c r="C1884" s="1" t="str">
        <f t="shared" si="621"/>
        <v>2005/02/25</v>
      </c>
      <c r="D1884">
        <f t="shared" si="622"/>
        <v>6</v>
      </c>
      <c r="E1884" t="str">
        <f t="shared" si="623"/>
        <v>Friday</v>
      </c>
      <c r="F1884">
        <f t="shared" si="624"/>
        <v>25</v>
      </c>
      <c r="G1884" s="2">
        <f t="shared" si="625"/>
        <v>56</v>
      </c>
      <c r="H1884" t="str">
        <f t="shared" si="626"/>
        <v>Weekend</v>
      </c>
      <c r="I1884">
        <f t="shared" si="627"/>
        <v>9</v>
      </c>
      <c r="J1884" t="str">
        <f t="shared" si="628"/>
        <v>February</v>
      </c>
      <c r="K1884">
        <f t="shared" si="629"/>
        <v>2</v>
      </c>
      <c r="L1884" s="1" t="str">
        <f t="shared" si="630"/>
        <v>N</v>
      </c>
      <c r="M1884">
        <f t="shared" si="631"/>
        <v>1</v>
      </c>
      <c r="N1884">
        <f t="shared" si="632"/>
        <v>2005</v>
      </c>
      <c r="O1884" t="str">
        <f t="shared" si="633"/>
        <v>2005-02</v>
      </c>
      <c r="P1884" t="str">
        <f t="shared" si="634"/>
        <v>2005Q1</v>
      </c>
      <c r="Q1884">
        <f t="shared" si="635"/>
        <v>8</v>
      </c>
      <c r="R1884">
        <f t="shared" si="636"/>
        <v>3</v>
      </c>
      <c r="S1884">
        <f t="shared" si="637"/>
        <v>2005</v>
      </c>
      <c r="T1884" t="str">
        <f t="shared" si="638"/>
        <v>FY2005-08</v>
      </c>
      <c r="U1884" t="str">
        <f t="shared" si="639"/>
        <v>FY2005Q3</v>
      </c>
    </row>
    <row r="1885" spans="1:21">
      <c r="A1885" t="str">
        <f t="shared" si="620"/>
        <v>20050226</v>
      </c>
      <c r="B1885" s="1">
        <f t="shared" si="640"/>
        <v>38409</v>
      </c>
      <c r="C1885" s="1" t="str">
        <f t="shared" si="621"/>
        <v>2005/02/26</v>
      </c>
      <c r="D1885">
        <f t="shared" si="622"/>
        <v>7</v>
      </c>
      <c r="E1885" t="str">
        <f t="shared" si="623"/>
        <v>Saturday</v>
      </c>
      <c r="F1885">
        <f t="shared" si="624"/>
        <v>26</v>
      </c>
      <c r="G1885" s="2">
        <f t="shared" si="625"/>
        <v>57</v>
      </c>
      <c r="H1885" t="str">
        <f t="shared" si="626"/>
        <v>Weekend</v>
      </c>
      <c r="I1885">
        <f t="shared" si="627"/>
        <v>9</v>
      </c>
      <c r="J1885" t="str">
        <f t="shared" si="628"/>
        <v>February</v>
      </c>
      <c r="K1885">
        <f t="shared" si="629"/>
        <v>2</v>
      </c>
      <c r="L1885" s="1" t="str">
        <f t="shared" si="630"/>
        <v>N</v>
      </c>
      <c r="M1885">
        <f t="shared" si="631"/>
        <v>1</v>
      </c>
      <c r="N1885">
        <f t="shared" si="632"/>
        <v>2005</v>
      </c>
      <c r="O1885" t="str">
        <f t="shared" si="633"/>
        <v>2005-02</v>
      </c>
      <c r="P1885" t="str">
        <f t="shared" si="634"/>
        <v>2005Q1</v>
      </c>
      <c r="Q1885">
        <f t="shared" si="635"/>
        <v>8</v>
      </c>
      <c r="R1885">
        <f t="shared" si="636"/>
        <v>3</v>
      </c>
      <c r="S1885">
        <f t="shared" si="637"/>
        <v>2005</v>
      </c>
      <c r="T1885" t="str">
        <f t="shared" si="638"/>
        <v>FY2005-08</v>
      </c>
      <c r="U1885" t="str">
        <f t="shared" si="639"/>
        <v>FY2005Q3</v>
      </c>
    </row>
    <row r="1886" spans="1:21">
      <c r="A1886" t="str">
        <f t="shared" si="620"/>
        <v>20050227</v>
      </c>
      <c r="B1886" s="1">
        <f t="shared" si="640"/>
        <v>38410</v>
      </c>
      <c r="C1886" s="1" t="str">
        <f t="shared" si="621"/>
        <v>2005/02/27</v>
      </c>
      <c r="D1886">
        <f t="shared" si="622"/>
        <v>1</v>
      </c>
      <c r="E1886" t="str">
        <f t="shared" si="623"/>
        <v>Sunday</v>
      </c>
      <c r="F1886">
        <f t="shared" si="624"/>
        <v>27</v>
      </c>
      <c r="G1886" s="2">
        <f t="shared" si="625"/>
        <v>58</v>
      </c>
      <c r="H1886" t="str">
        <f t="shared" si="626"/>
        <v>Weekday</v>
      </c>
      <c r="I1886">
        <f t="shared" si="627"/>
        <v>10</v>
      </c>
      <c r="J1886" t="str">
        <f t="shared" si="628"/>
        <v>February</v>
      </c>
      <c r="K1886">
        <f t="shared" si="629"/>
        <v>2</v>
      </c>
      <c r="L1886" s="1" t="str">
        <f t="shared" si="630"/>
        <v>N</v>
      </c>
      <c r="M1886">
        <f t="shared" si="631"/>
        <v>1</v>
      </c>
      <c r="N1886">
        <f t="shared" si="632"/>
        <v>2005</v>
      </c>
      <c r="O1886" t="str">
        <f t="shared" si="633"/>
        <v>2005-02</v>
      </c>
      <c r="P1886" t="str">
        <f t="shared" si="634"/>
        <v>2005Q1</v>
      </c>
      <c r="Q1886">
        <f t="shared" si="635"/>
        <v>8</v>
      </c>
      <c r="R1886">
        <f t="shared" si="636"/>
        <v>3</v>
      </c>
      <c r="S1886">
        <f t="shared" si="637"/>
        <v>2005</v>
      </c>
      <c r="T1886" t="str">
        <f t="shared" si="638"/>
        <v>FY2005-08</v>
      </c>
      <c r="U1886" t="str">
        <f t="shared" si="639"/>
        <v>FY2005Q3</v>
      </c>
    </row>
    <row r="1887" spans="1:21">
      <c r="A1887" t="str">
        <f t="shared" si="620"/>
        <v>20050228</v>
      </c>
      <c r="B1887" s="1">
        <f t="shared" si="640"/>
        <v>38411</v>
      </c>
      <c r="C1887" s="1" t="str">
        <f t="shared" si="621"/>
        <v>2005/02/28</v>
      </c>
      <c r="D1887">
        <f t="shared" si="622"/>
        <v>2</v>
      </c>
      <c r="E1887" t="str">
        <f t="shared" si="623"/>
        <v>Monday</v>
      </c>
      <c r="F1887">
        <f t="shared" si="624"/>
        <v>28</v>
      </c>
      <c r="G1887" s="2">
        <f t="shared" si="625"/>
        <v>59</v>
      </c>
      <c r="H1887" t="str">
        <f t="shared" si="626"/>
        <v>Weekday</v>
      </c>
      <c r="I1887">
        <f t="shared" si="627"/>
        <v>10</v>
      </c>
      <c r="J1887" t="str">
        <f t="shared" si="628"/>
        <v>February</v>
      </c>
      <c r="K1887">
        <f t="shared" si="629"/>
        <v>2</v>
      </c>
      <c r="L1887" s="1" t="str">
        <f t="shared" si="630"/>
        <v>Y</v>
      </c>
      <c r="M1887">
        <f t="shared" si="631"/>
        <v>1</v>
      </c>
      <c r="N1887">
        <f t="shared" si="632"/>
        <v>2005</v>
      </c>
      <c r="O1887" t="str">
        <f t="shared" si="633"/>
        <v>2005-02</v>
      </c>
      <c r="P1887" t="str">
        <f t="shared" si="634"/>
        <v>2005Q1</v>
      </c>
      <c r="Q1887">
        <f t="shared" si="635"/>
        <v>8</v>
      </c>
      <c r="R1887">
        <f t="shared" si="636"/>
        <v>3</v>
      </c>
      <c r="S1887">
        <f t="shared" si="637"/>
        <v>2005</v>
      </c>
      <c r="T1887" t="str">
        <f t="shared" si="638"/>
        <v>FY2005-08</v>
      </c>
      <c r="U1887" t="str">
        <f t="shared" si="639"/>
        <v>FY2005Q3</v>
      </c>
    </row>
    <row r="1888" spans="1:21">
      <c r="A1888" t="str">
        <f t="shared" si="620"/>
        <v>20050301</v>
      </c>
      <c r="B1888" s="1">
        <f t="shared" si="640"/>
        <v>38412</v>
      </c>
      <c r="C1888" s="1" t="str">
        <f t="shared" si="621"/>
        <v>2005/03/01</v>
      </c>
      <c r="D1888">
        <f t="shared" si="622"/>
        <v>3</v>
      </c>
      <c r="E1888" t="str">
        <f t="shared" si="623"/>
        <v>Tuesday</v>
      </c>
      <c r="F1888">
        <f t="shared" si="624"/>
        <v>1</v>
      </c>
      <c r="G1888" s="2">
        <f t="shared" si="625"/>
        <v>60</v>
      </c>
      <c r="H1888" t="str">
        <f t="shared" si="626"/>
        <v>Weekday</v>
      </c>
      <c r="I1888">
        <f t="shared" si="627"/>
        <v>10</v>
      </c>
      <c r="J1888" t="str">
        <f t="shared" si="628"/>
        <v>March</v>
      </c>
      <c r="K1888">
        <f t="shared" si="629"/>
        <v>3</v>
      </c>
      <c r="L1888" s="1" t="str">
        <f t="shared" si="630"/>
        <v>N</v>
      </c>
      <c r="M1888">
        <f t="shared" si="631"/>
        <v>1</v>
      </c>
      <c r="N1888">
        <f t="shared" si="632"/>
        <v>2005</v>
      </c>
      <c r="O1888" t="str">
        <f t="shared" si="633"/>
        <v>2005-03</v>
      </c>
      <c r="P1888" t="str">
        <f t="shared" si="634"/>
        <v>2005Q1</v>
      </c>
      <c r="Q1888">
        <f t="shared" si="635"/>
        <v>9</v>
      </c>
      <c r="R1888">
        <f t="shared" si="636"/>
        <v>3</v>
      </c>
      <c r="S1888">
        <f t="shared" si="637"/>
        <v>2005</v>
      </c>
      <c r="T1888" t="str">
        <f t="shared" si="638"/>
        <v>FY2005-09</v>
      </c>
      <c r="U1888" t="str">
        <f t="shared" si="639"/>
        <v>FY2005Q3</v>
      </c>
    </row>
    <row r="1889" spans="1:21">
      <c r="A1889" t="str">
        <f t="shared" si="620"/>
        <v>20050302</v>
      </c>
      <c r="B1889" s="1">
        <f t="shared" si="640"/>
        <v>38413</v>
      </c>
      <c r="C1889" s="1" t="str">
        <f t="shared" si="621"/>
        <v>2005/03/02</v>
      </c>
      <c r="D1889">
        <f t="shared" si="622"/>
        <v>4</v>
      </c>
      <c r="E1889" t="str">
        <f t="shared" si="623"/>
        <v>Wednesday</v>
      </c>
      <c r="F1889">
        <f t="shared" si="624"/>
        <v>2</v>
      </c>
      <c r="G1889" s="2">
        <f t="shared" si="625"/>
        <v>61</v>
      </c>
      <c r="H1889" t="str">
        <f t="shared" si="626"/>
        <v>Weekday</v>
      </c>
      <c r="I1889">
        <f t="shared" si="627"/>
        <v>10</v>
      </c>
      <c r="J1889" t="str">
        <f t="shared" si="628"/>
        <v>March</v>
      </c>
      <c r="K1889">
        <f t="shared" si="629"/>
        <v>3</v>
      </c>
      <c r="L1889" s="1" t="str">
        <f t="shared" si="630"/>
        <v>N</v>
      </c>
      <c r="M1889">
        <f t="shared" si="631"/>
        <v>1</v>
      </c>
      <c r="N1889">
        <f t="shared" si="632"/>
        <v>2005</v>
      </c>
      <c r="O1889" t="str">
        <f t="shared" si="633"/>
        <v>2005-03</v>
      </c>
      <c r="P1889" t="str">
        <f t="shared" si="634"/>
        <v>2005Q1</v>
      </c>
      <c r="Q1889">
        <f t="shared" si="635"/>
        <v>9</v>
      </c>
      <c r="R1889">
        <f t="shared" si="636"/>
        <v>3</v>
      </c>
      <c r="S1889">
        <f t="shared" si="637"/>
        <v>2005</v>
      </c>
      <c r="T1889" t="str">
        <f t="shared" si="638"/>
        <v>FY2005-09</v>
      </c>
      <c r="U1889" t="str">
        <f t="shared" si="639"/>
        <v>FY2005Q3</v>
      </c>
    </row>
    <row r="1890" spans="1:21">
      <c r="A1890" t="str">
        <f t="shared" si="620"/>
        <v>20050303</v>
      </c>
      <c r="B1890" s="1">
        <f t="shared" si="640"/>
        <v>38414</v>
      </c>
      <c r="C1890" s="1" t="str">
        <f t="shared" si="621"/>
        <v>2005/03/03</v>
      </c>
      <c r="D1890">
        <f t="shared" si="622"/>
        <v>5</v>
      </c>
      <c r="E1890" t="str">
        <f t="shared" si="623"/>
        <v>Thursday</v>
      </c>
      <c r="F1890">
        <f t="shared" si="624"/>
        <v>3</v>
      </c>
      <c r="G1890" s="2">
        <f t="shared" si="625"/>
        <v>62</v>
      </c>
      <c r="H1890" t="str">
        <f t="shared" si="626"/>
        <v>Weekday</v>
      </c>
      <c r="I1890">
        <f t="shared" si="627"/>
        <v>10</v>
      </c>
      <c r="J1890" t="str">
        <f t="shared" si="628"/>
        <v>March</v>
      </c>
      <c r="K1890">
        <f t="shared" si="629"/>
        <v>3</v>
      </c>
      <c r="L1890" s="1" t="str">
        <f t="shared" si="630"/>
        <v>N</v>
      </c>
      <c r="M1890">
        <f t="shared" si="631"/>
        <v>1</v>
      </c>
      <c r="N1890">
        <f t="shared" si="632"/>
        <v>2005</v>
      </c>
      <c r="O1890" t="str">
        <f t="shared" si="633"/>
        <v>2005-03</v>
      </c>
      <c r="P1890" t="str">
        <f t="shared" si="634"/>
        <v>2005Q1</v>
      </c>
      <c r="Q1890">
        <f t="shared" si="635"/>
        <v>9</v>
      </c>
      <c r="R1890">
        <f t="shared" si="636"/>
        <v>3</v>
      </c>
      <c r="S1890">
        <f t="shared" si="637"/>
        <v>2005</v>
      </c>
      <c r="T1890" t="str">
        <f t="shared" si="638"/>
        <v>FY2005-09</v>
      </c>
      <c r="U1890" t="str">
        <f t="shared" si="639"/>
        <v>FY2005Q3</v>
      </c>
    </row>
    <row r="1891" spans="1:21">
      <c r="A1891" t="str">
        <f t="shared" si="620"/>
        <v>20050304</v>
      </c>
      <c r="B1891" s="1">
        <f t="shared" si="640"/>
        <v>38415</v>
      </c>
      <c r="C1891" s="1" t="str">
        <f t="shared" si="621"/>
        <v>2005/03/04</v>
      </c>
      <c r="D1891">
        <f t="shared" si="622"/>
        <v>6</v>
      </c>
      <c r="E1891" t="str">
        <f t="shared" si="623"/>
        <v>Friday</v>
      </c>
      <c r="F1891">
        <f t="shared" si="624"/>
        <v>4</v>
      </c>
      <c r="G1891" s="2">
        <f t="shared" si="625"/>
        <v>63</v>
      </c>
      <c r="H1891" t="str">
        <f t="shared" si="626"/>
        <v>Weekend</v>
      </c>
      <c r="I1891">
        <f t="shared" si="627"/>
        <v>10</v>
      </c>
      <c r="J1891" t="str">
        <f t="shared" si="628"/>
        <v>March</v>
      </c>
      <c r="K1891">
        <f t="shared" si="629"/>
        <v>3</v>
      </c>
      <c r="L1891" s="1" t="str">
        <f t="shared" si="630"/>
        <v>N</v>
      </c>
      <c r="M1891">
        <f t="shared" si="631"/>
        <v>1</v>
      </c>
      <c r="N1891">
        <f t="shared" si="632"/>
        <v>2005</v>
      </c>
      <c r="O1891" t="str">
        <f t="shared" si="633"/>
        <v>2005-03</v>
      </c>
      <c r="P1891" t="str">
        <f t="shared" si="634"/>
        <v>2005Q1</v>
      </c>
      <c r="Q1891">
        <f t="shared" si="635"/>
        <v>9</v>
      </c>
      <c r="R1891">
        <f t="shared" si="636"/>
        <v>3</v>
      </c>
      <c r="S1891">
        <f t="shared" si="637"/>
        <v>2005</v>
      </c>
      <c r="T1891" t="str">
        <f t="shared" si="638"/>
        <v>FY2005-09</v>
      </c>
      <c r="U1891" t="str">
        <f t="shared" si="639"/>
        <v>FY2005Q3</v>
      </c>
    </row>
    <row r="1892" spans="1:21">
      <c r="A1892" t="str">
        <f t="shared" si="620"/>
        <v>20050305</v>
      </c>
      <c r="B1892" s="1">
        <f t="shared" si="640"/>
        <v>38416</v>
      </c>
      <c r="C1892" s="1" t="str">
        <f t="shared" si="621"/>
        <v>2005/03/05</v>
      </c>
      <c r="D1892">
        <f t="shared" si="622"/>
        <v>7</v>
      </c>
      <c r="E1892" t="str">
        <f t="shared" si="623"/>
        <v>Saturday</v>
      </c>
      <c r="F1892">
        <f t="shared" si="624"/>
        <v>5</v>
      </c>
      <c r="G1892" s="2">
        <f t="shared" si="625"/>
        <v>64</v>
      </c>
      <c r="H1892" t="str">
        <f t="shared" si="626"/>
        <v>Weekend</v>
      </c>
      <c r="I1892">
        <f t="shared" si="627"/>
        <v>10</v>
      </c>
      <c r="J1892" t="str">
        <f t="shared" si="628"/>
        <v>March</v>
      </c>
      <c r="K1892">
        <f t="shared" si="629"/>
        <v>3</v>
      </c>
      <c r="L1892" s="1" t="str">
        <f t="shared" si="630"/>
        <v>N</v>
      </c>
      <c r="M1892">
        <f t="shared" si="631"/>
        <v>1</v>
      </c>
      <c r="N1892">
        <f t="shared" si="632"/>
        <v>2005</v>
      </c>
      <c r="O1892" t="str">
        <f t="shared" si="633"/>
        <v>2005-03</v>
      </c>
      <c r="P1892" t="str">
        <f t="shared" si="634"/>
        <v>2005Q1</v>
      </c>
      <c r="Q1892">
        <f t="shared" si="635"/>
        <v>9</v>
      </c>
      <c r="R1892">
        <f t="shared" si="636"/>
        <v>3</v>
      </c>
      <c r="S1892">
        <f t="shared" si="637"/>
        <v>2005</v>
      </c>
      <c r="T1892" t="str">
        <f t="shared" si="638"/>
        <v>FY2005-09</v>
      </c>
      <c r="U1892" t="str">
        <f t="shared" si="639"/>
        <v>FY2005Q3</v>
      </c>
    </row>
    <row r="1893" spans="1:21">
      <c r="A1893" t="str">
        <f t="shared" si="620"/>
        <v>20050306</v>
      </c>
      <c r="B1893" s="1">
        <f t="shared" si="640"/>
        <v>38417</v>
      </c>
      <c r="C1893" s="1" t="str">
        <f t="shared" si="621"/>
        <v>2005/03/06</v>
      </c>
      <c r="D1893">
        <f t="shared" si="622"/>
        <v>1</v>
      </c>
      <c r="E1893" t="str">
        <f t="shared" si="623"/>
        <v>Sunday</v>
      </c>
      <c r="F1893">
        <f t="shared" si="624"/>
        <v>6</v>
      </c>
      <c r="G1893" s="2">
        <f t="shared" si="625"/>
        <v>65</v>
      </c>
      <c r="H1893" t="str">
        <f t="shared" si="626"/>
        <v>Weekday</v>
      </c>
      <c r="I1893">
        <f t="shared" si="627"/>
        <v>11</v>
      </c>
      <c r="J1893" t="str">
        <f t="shared" si="628"/>
        <v>March</v>
      </c>
      <c r="K1893">
        <f t="shared" si="629"/>
        <v>3</v>
      </c>
      <c r="L1893" s="1" t="str">
        <f t="shared" si="630"/>
        <v>N</v>
      </c>
      <c r="M1893">
        <f t="shared" si="631"/>
        <v>1</v>
      </c>
      <c r="N1893">
        <f t="shared" si="632"/>
        <v>2005</v>
      </c>
      <c r="O1893" t="str">
        <f t="shared" si="633"/>
        <v>2005-03</v>
      </c>
      <c r="P1893" t="str">
        <f t="shared" si="634"/>
        <v>2005Q1</v>
      </c>
      <c r="Q1893">
        <f t="shared" si="635"/>
        <v>9</v>
      </c>
      <c r="R1893">
        <f t="shared" si="636"/>
        <v>3</v>
      </c>
      <c r="S1893">
        <f t="shared" si="637"/>
        <v>2005</v>
      </c>
      <c r="T1893" t="str">
        <f t="shared" si="638"/>
        <v>FY2005-09</v>
      </c>
      <c r="U1893" t="str">
        <f t="shared" si="639"/>
        <v>FY2005Q3</v>
      </c>
    </row>
    <row r="1894" spans="1:21">
      <c r="A1894" t="str">
        <f t="shared" si="620"/>
        <v>20050307</v>
      </c>
      <c r="B1894" s="1">
        <f t="shared" si="640"/>
        <v>38418</v>
      </c>
      <c r="C1894" s="1" t="str">
        <f t="shared" si="621"/>
        <v>2005/03/07</v>
      </c>
      <c r="D1894">
        <f t="shared" si="622"/>
        <v>2</v>
      </c>
      <c r="E1894" t="str">
        <f t="shared" si="623"/>
        <v>Monday</v>
      </c>
      <c r="F1894">
        <f t="shared" si="624"/>
        <v>7</v>
      </c>
      <c r="G1894" s="2">
        <f t="shared" si="625"/>
        <v>66</v>
      </c>
      <c r="H1894" t="str">
        <f t="shared" si="626"/>
        <v>Weekday</v>
      </c>
      <c r="I1894">
        <f t="shared" si="627"/>
        <v>11</v>
      </c>
      <c r="J1894" t="str">
        <f t="shared" si="628"/>
        <v>March</v>
      </c>
      <c r="K1894">
        <f t="shared" si="629"/>
        <v>3</v>
      </c>
      <c r="L1894" s="1" t="str">
        <f t="shared" si="630"/>
        <v>N</v>
      </c>
      <c r="M1894">
        <f t="shared" si="631"/>
        <v>1</v>
      </c>
      <c r="N1894">
        <f t="shared" si="632"/>
        <v>2005</v>
      </c>
      <c r="O1894" t="str">
        <f t="shared" si="633"/>
        <v>2005-03</v>
      </c>
      <c r="P1894" t="str">
        <f t="shared" si="634"/>
        <v>2005Q1</v>
      </c>
      <c r="Q1894">
        <f t="shared" si="635"/>
        <v>9</v>
      </c>
      <c r="R1894">
        <f t="shared" si="636"/>
        <v>3</v>
      </c>
      <c r="S1894">
        <f t="shared" si="637"/>
        <v>2005</v>
      </c>
      <c r="T1894" t="str">
        <f t="shared" si="638"/>
        <v>FY2005-09</v>
      </c>
      <c r="U1894" t="str">
        <f t="shared" si="639"/>
        <v>FY2005Q3</v>
      </c>
    </row>
    <row r="1895" spans="1:21">
      <c r="A1895" t="str">
        <f t="shared" si="620"/>
        <v>20050308</v>
      </c>
      <c r="B1895" s="1">
        <f t="shared" si="640"/>
        <v>38419</v>
      </c>
      <c r="C1895" s="1" t="str">
        <f t="shared" si="621"/>
        <v>2005/03/08</v>
      </c>
      <c r="D1895">
        <f t="shared" si="622"/>
        <v>3</v>
      </c>
      <c r="E1895" t="str">
        <f t="shared" si="623"/>
        <v>Tuesday</v>
      </c>
      <c r="F1895">
        <f t="shared" si="624"/>
        <v>8</v>
      </c>
      <c r="G1895" s="2">
        <f t="shared" si="625"/>
        <v>67</v>
      </c>
      <c r="H1895" t="str">
        <f t="shared" si="626"/>
        <v>Weekday</v>
      </c>
      <c r="I1895">
        <f t="shared" si="627"/>
        <v>11</v>
      </c>
      <c r="J1895" t="str">
        <f t="shared" si="628"/>
        <v>March</v>
      </c>
      <c r="K1895">
        <f t="shared" si="629"/>
        <v>3</v>
      </c>
      <c r="L1895" s="1" t="str">
        <f t="shared" si="630"/>
        <v>N</v>
      </c>
      <c r="M1895">
        <f t="shared" si="631"/>
        <v>1</v>
      </c>
      <c r="N1895">
        <f t="shared" si="632"/>
        <v>2005</v>
      </c>
      <c r="O1895" t="str">
        <f t="shared" si="633"/>
        <v>2005-03</v>
      </c>
      <c r="P1895" t="str">
        <f t="shared" si="634"/>
        <v>2005Q1</v>
      </c>
      <c r="Q1895">
        <f t="shared" si="635"/>
        <v>9</v>
      </c>
      <c r="R1895">
        <f t="shared" si="636"/>
        <v>3</v>
      </c>
      <c r="S1895">
        <f t="shared" si="637"/>
        <v>2005</v>
      </c>
      <c r="T1895" t="str">
        <f t="shared" si="638"/>
        <v>FY2005-09</v>
      </c>
      <c r="U1895" t="str">
        <f t="shared" si="639"/>
        <v>FY2005Q3</v>
      </c>
    </row>
    <row r="1896" spans="1:21">
      <c r="A1896" t="str">
        <f t="shared" si="620"/>
        <v>20050309</v>
      </c>
      <c r="B1896" s="1">
        <f t="shared" si="640"/>
        <v>38420</v>
      </c>
      <c r="C1896" s="1" t="str">
        <f t="shared" si="621"/>
        <v>2005/03/09</v>
      </c>
      <c r="D1896">
        <f t="shared" si="622"/>
        <v>4</v>
      </c>
      <c r="E1896" t="str">
        <f t="shared" si="623"/>
        <v>Wednesday</v>
      </c>
      <c r="F1896">
        <f t="shared" si="624"/>
        <v>9</v>
      </c>
      <c r="G1896" s="2">
        <f t="shared" si="625"/>
        <v>68</v>
      </c>
      <c r="H1896" t="str">
        <f t="shared" si="626"/>
        <v>Weekday</v>
      </c>
      <c r="I1896">
        <f t="shared" si="627"/>
        <v>11</v>
      </c>
      <c r="J1896" t="str">
        <f t="shared" si="628"/>
        <v>March</v>
      </c>
      <c r="K1896">
        <f t="shared" si="629"/>
        <v>3</v>
      </c>
      <c r="L1896" s="1" t="str">
        <f t="shared" si="630"/>
        <v>N</v>
      </c>
      <c r="M1896">
        <f t="shared" si="631"/>
        <v>1</v>
      </c>
      <c r="N1896">
        <f t="shared" si="632"/>
        <v>2005</v>
      </c>
      <c r="O1896" t="str">
        <f t="shared" si="633"/>
        <v>2005-03</v>
      </c>
      <c r="P1896" t="str">
        <f t="shared" si="634"/>
        <v>2005Q1</v>
      </c>
      <c r="Q1896">
        <f t="shared" si="635"/>
        <v>9</v>
      </c>
      <c r="R1896">
        <f t="shared" si="636"/>
        <v>3</v>
      </c>
      <c r="S1896">
        <f t="shared" si="637"/>
        <v>2005</v>
      </c>
      <c r="T1896" t="str">
        <f t="shared" si="638"/>
        <v>FY2005-09</v>
      </c>
      <c r="U1896" t="str">
        <f t="shared" si="639"/>
        <v>FY2005Q3</v>
      </c>
    </row>
    <row r="1897" spans="1:21">
      <c r="A1897" t="str">
        <f t="shared" si="620"/>
        <v>20050310</v>
      </c>
      <c r="B1897" s="1">
        <f t="shared" si="640"/>
        <v>38421</v>
      </c>
      <c r="C1897" s="1" t="str">
        <f t="shared" si="621"/>
        <v>2005/03/10</v>
      </c>
      <c r="D1897">
        <f t="shared" si="622"/>
        <v>5</v>
      </c>
      <c r="E1897" t="str">
        <f t="shared" si="623"/>
        <v>Thursday</v>
      </c>
      <c r="F1897">
        <f t="shared" si="624"/>
        <v>10</v>
      </c>
      <c r="G1897" s="2">
        <f t="shared" si="625"/>
        <v>69</v>
      </c>
      <c r="H1897" t="str">
        <f t="shared" si="626"/>
        <v>Weekday</v>
      </c>
      <c r="I1897">
        <f t="shared" si="627"/>
        <v>11</v>
      </c>
      <c r="J1897" t="str">
        <f t="shared" si="628"/>
        <v>March</v>
      </c>
      <c r="K1897">
        <f t="shared" si="629"/>
        <v>3</v>
      </c>
      <c r="L1897" s="1" t="str">
        <f t="shared" si="630"/>
        <v>N</v>
      </c>
      <c r="M1897">
        <f t="shared" si="631"/>
        <v>1</v>
      </c>
      <c r="N1897">
        <f t="shared" si="632"/>
        <v>2005</v>
      </c>
      <c r="O1897" t="str">
        <f t="shared" si="633"/>
        <v>2005-03</v>
      </c>
      <c r="P1897" t="str">
        <f t="shared" si="634"/>
        <v>2005Q1</v>
      </c>
      <c r="Q1897">
        <f t="shared" si="635"/>
        <v>9</v>
      </c>
      <c r="R1897">
        <f t="shared" si="636"/>
        <v>3</v>
      </c>
      <c r="S1897">
        <f t="shared" si="637"/>
        <v>2005</v>
      </c>
      <c r="T1897" t="str">
        <f t="shared" si="638"/>
        <v>FY2005-09</v>
      </c>
      <c r="U1897" t="str">
        <f t="shared" si="639"/>
        <v>FY2005Q3</v>
      </c>
    </row>
    <row r="1898" spans="1:21">
      <c r="A1898" t="str">
        <f t="shared" si="620"/>
        <v>20050311</v>
      </c>
      <c r="B1898" s="1">
        <f t="shared" si="640"/>
        <v>38422</v>
      </c>
      <c r="C1898" s="1" t="str">
        <f t="shared" si="621"/>
        <v>2005/03/11</v>
      </c>
      <c r="D1898">
        <f t="shared" si="622"/>
        <v>6</v>
      </c>
      <c r="E1898" t="str">
        <f t="shared" si="623"/>
        <v>Friday</v>
      </c>
      <c r="F1898">
        <f t="shared" si="624"/>
        <v>11</v>
      </c>
      <c r="G1898" s="2">
        <f t="shared" si="625"/>
        <v>70</v>
      </c>
      <c r="H1898" t="str">
        <f t="shared" si="626"/>
        <v>Weekend</v>
      </c>
      <c r="I1898">
        <f t="shared" si="627"/>
        <v>11</v>
      </c>
      <c r="J1898" t="str">
        <f t="shared" si="628"/>
        <v>March</v>
      </c>
      <c r="K1898">
        <f t="shared" si="629"/>
        <v>3</v>
      </c>
      <c r="L1898" s="1" t="str">
        <f t="shared" si="630"/>
        <v>N</v>
      </c>
      <c r="M1898">
        <f t="shared" si="631"/>
        <v>1</v>
      </c>
      <c r="N1898">
        <f t="shared" si="632"/>
        <v>2005</v>
      </c>
      <c r="O1898" t="str">
        <f t="shared" si="633"/>
        <v>2005-03</v>
      </c>
      <c r="P1898" t="str">
        <f t="shared" si="634"/>
        <v>2005Q1</v>
      </c>
      <c r="Q1898">
        <f t="shared" si="635"/>
        <v>9</v>
      </c>
      <c r="R1898">
        <f t="shared" si="636"/>
        <v>3</v>
      </c>
      <c r="S1898">
        <f t="shared" si="637"/>
        <v>2005</v>
      </c>
      <c r="T1898" t="str">
        <f t="shared" si="638"/>
        <v>FY2005-09</v>
      </c>
      <c r="U1898" t="str">
        <f t="shared" si="639"/>
        <v>FY2005Q3</v>
      </c>
    </row>
    <row r="1899" spans="1:21">
      <c r="A1899" t="str">
        <f t="shared" si="620"/>
        <v>20050312</v>
      </c>
      <c r="B1899" s="1">
        <f t="shared" si="640"/>
        <v>38423</v>
      </c>
      <c r="C1899" s="1" t="str">
        <f t="shared" si="621"/>
        <v>2005/03/12</v>
      </c>
      <c r="D1899">
        <f t="shared" si="622"/>
        <v>7</v>
      </c>
      <c r="E1899" t="str">
        <f t="shared" si="623"/>
        <v>Saturday</v>
      </c>
      <c r="F1899">
        <f t="shared" si="624"/>
        <v>12</v>
      </c>
      <c r="G1899" s="2">
        <f t="shared" si="625"/>
        <v>71</v>
      </c>
      <c r="H1899" t="str">
        <f t="shared" si="626"/>
        <v>Weekend</v>
      </c>
      <c r="I1899">
        <f t="shared" si="627"/>
        <v>11</v>
      </c>
      <c r="J1899" t="str">
        <f t="shared" si="628"/>
        <v>March</v>
      </c>
      <c r="K1899">
        <f t="shared" si="629"/>
        <v>3</v>
      </c>
      <c r="L1899" s="1" t="str">
        <f t="shared" si="630"/>
        <v>N</v>
      </c>
      <c r="M1899">
        <f t="shared" si="631"/>
        <v>1</v>
      </c>
      <c r="N1899">
        <f t="shared" si="632"/>
        <v>2005</v>
      </c>
      <c r="O1899" t="str">
        <f t="shared" si="633"/>
        <v>2005-03</v>
      </c>
      <c r="P1899" t="str">
        <f t="shared" si="634"/>
        <v>2005Q1</v>
      </c>
      <c r="Q1899">
        <f t="shared" si="635"/>
        <v>9</v>
      </c>
      <c r="R1899">
        <f t="shared" si="636"/>
        <v>3</v>
      </c>
      <c r="S1899">
        <f t="shared" si="637"/>
        <v>2005</v>
      </c>
      <c r="T1899" t="str">
        <f t="shared" si="638"/>
        <v>FY2005-09</v>
      </c>
      <c r="U1899" t="str">
        <f t="shared" si="639"/>
        <v>FY2005Q3</v>
      </c>
    </row>
    <row r="1900" spans="1:21">
      <c r="A1900" t="str">
        <f t="shared" si="620"/>
        <v>20050313</v>
      </c>
      <c r="B1900" s="1">
        <f t="shared" si="640"/>
        <v>38424</v>
      </c>
      <c r="C1900" s="1" t="str">
        <f t="shared" si="621"/>
        <v>2005/03/13</v>
      </c>
      <c r="D1900">
        <f t="shared" si="622"/>
        <v>1</v>
      </c>
      <c r="E1900" t="str">
        <f t="shared" si="623"/>
        <v>Sunday</v>
      </c>
      <c r="F1900">
        <f t="shared" si="624"/>
        <v>13</v>
      </c>
      <c r="G1900" s="2">
        <f t="shared" si="625"/>
        <v>72</v>
      </c>
      <c r="H1900" t="str">
        <f t="shared" si="626"/>
        <v>Weekday</v>
      </c>
      <c r="I1900">
        <f t="shared" si="627"/>
        <v>12</v>
      </c>
      <c r="J1900" t="str">
        <f t="shared" si="628"/>
        <v>March</v>
      </c>
      <c r="K1900">
        <f t="shared" si="629"/>
        <v>3</v>
      </c>
      <c r="L1900" s="1" t="str">
        <f t="shared" si="630"/>
        <v>N</v>
      </c>
      <c r="M1900">
        <f t="shared" si="631"/>
        <v>1</v>
      </c>
      <c r="N1900">
        <f t="shared" si="632"/>
        <v>2005</v>
      </c>
      <c r="O1900" t="str">
        <f t="shared" si="633"/>
        <v>2005-03</v>
      </c>
      <c r="P1900" t="str">
        <f t="shared" si="634"/>
        <v>2005Q1</v>
      </c>
      <c r="Q1900">
        <f t="shared" si="635"/>
        <v>9</v>
      </c>
      <c r="R1900">
        <f t="shared" si="636"/>
        <v>3</v>
      </c>
      <c r="S1900">
        <f t="shared" si="637"/>
        <v>2005</v>
      </c>
      <c r="T1900" t="str">
        <f t="shared" si="638"/>
        <v>FY2005-09</v>
      </c>
      <c r="U1900" t="str">
        <f t="shared" si="639"/>
        <v>FY2005Q3</v>
      </c>
    </row>
    <row r="1901" spans="1:21">
      <c r="A1901" t="str">
        <f t="shared" si="620"/>
        <v>20050314</v>
      </c>
      <c r="B1901" s="1">
        <f t="shared" si="640"/>
        <v>38425</v>
      </c>
      <c r="C1901" s="1" t="str">
        <f t="shared" si="621"/>
        <v>2005/03/14</v>
      </c>
      <c r="D1901">
        <f t="shared" si="622"/>
        <v>2</v>
      </c>
      <c r="E1901" t="str">
        <f t="shared" si="623"/>
        <v>Monday</v>
      </c>
      <c r="F1901">
        <f t="shared" si="624"/>
        <v>14</v>
      </c>
      <c r="G1901" s="2">
        <f t="shared" si="625"/>
        <v>73</v>
      </c>
      <c r="H1901" t="str">
        <f t="shared" si="626"/>
        <v>Weekday</v>
      </c>
      <c r="I1901">
        <f t="shared" si="627"/>
        <v>12</v>
      </c>
      <c r="J1901" t="str">
        <f t="shared" si="628"/>
        <v>March</v>
      </c>
      <c r="K1901">
        <f t="shared" si="629"/>
        <v>3</v>
      </c>
      <c r="L1901" s="1" t="str">
        <f t="shared" si="630"/>
        <v>N</v>
      </c>
      <c r="M1901">
        <f t="shared" si="631"/>
        <v>1</v>
      </c>
      <c r="N1901">
        <f t="shared" si="632"/>
        <v>2005</v>
      </c>
      <c r="O1901" t="str">
        <f t="shared" si="633"/>
        <v>2005-03</v>
      </c>
      <c r="P1901" t="str">
        <f t="shared" si="634"/>
        <v>2005Q1</v>
      </c>
      <c r="Q1901">
        <f t="shared" si="635"/>
        <v>9</v>
      </c>
      <c r="R1901">
        <f t="shared" si="636"/>
        <v>3</v>
      </c>
      <c r="S1901">
        <f t="shared" si="637"/>
        <v>2005</v>
      </c>
      <c r="T1901" t="str">
        <f t="shared" si="638"/>
        <v>FY2005-09</v>
      </c>
      <c r="U1901" t="str">
        <f t="shared" si="639"/>
        <v>FY2005Q3</v>
      </c>
    </row>
    <row r="1902" spans="1:21">
      <c r="A1902" t="str">
        <f t="shared" si="620"/>
        <v>20050315</v>
      </c>
      <c r="B1902" s="1">
        <f t="shared" si="640"/>
        <v>38426</v>
      </c>
      <c r="C1902" s="1" t="str">
        <f t="shared" si="621"/>
        <v>2005/03/15</v>
      </c>
      <c r="D1902">
        <f t="shared" si="622"/>
        <v>3</v>
      </c>
      <c r="E1902" t="str">
        <f t="shared" si="623"/>
        <v>Tuesday</v>
      </c>
      <c r="F1902">
        <f t="shared" si="624"/>
        <v>15</v>
      </c>
      <c r="G1902" s="2">
        <f t="shared" si="625"/>
        <v>74</v>
      </c>
      <c r="H1902" t="str">
        <f t="shared" si="626"/>
        <v>Weekday</v>
      </c>
      <c r="I1902">
        <f t="shared" si="627"/>
        <v>12</v>
      </c>
      <c r="J1902" t="str">
        <f t="shared" si="628"/>
        <v>March</v>
      </c>
      <c r="K1902">
        <f t="shared" si="629"/>
        <v>3</v>
      </c>
      <c r="L1902" s="1" t="str">
        <f t="shared" si="630"/>
        <v>N</v>
      </c>
      <c r="M1902">
        <f t="shared" si="631"/>
        <v>1</v>
      </c>
      <c r="N1902">
        <f t="shared" si="632"/>
        <v>2005</v>
      </c>
      <c r="O1902" t="str">
        <f t="shared" si="633"/>
        <v>2005-03</v>
      </c>
      <c r="P1902" t="str">
        <f t="shared" si="634"/>
        <v>2005Q1</v>
      </c>
      <c r="Q1902">
        <f t="shared" si="635"/>
        <v>9</v>
      </c>
      <c r="R1902">
        <f t="shared" si="636"/>
        <v>3</v>
      </c>
      <c r="S1902">
        <f t="shared" si="637"/>
        <v>2005</v>
      </c>
      <c r="T1902" t="str">
        <f t="shared" si="638"/>
        <v>FY2005-09</v>
      </c>
      <c r="U1902" t="str">
        <f t="shared" si="639"/>
        <v>FY2005Q3</v>
      </c>
    </row>
    <row r="1903" spans="1:21">
      <c r="A1903" t="str">
        <f t="shared" si="620"/>
        <v>20050316</v>
      </c>
      <c r="B1903" s="1">
        <f t="shared" si="640"/>
        <v>38427</v>
      </c>
      <c r="C1903" s="1" t="str">
        <f t="shared" si="621"/>
        <v>2005/03/16</v>
      </c>
      <c r="D1903">
        <f t="shared" si="622"/>
        <v>4</v>
      </c>
      <c r="E1903" t="str">
        <f t="shared" si="623"/>
        <v>Wednesday</v>
      </c>
      <c r="F1903">
        <f t="shared" si="624"/>
        <v>16</v>
      </c>
      <c r="G1903" s="2">
        <f t="shared" si="625"/>
        <v>75</v>
      </c>
      <c r="H1903" t="str">
        <f t="shared" si="626"/>
        <v>Weekday</v>
      </c>
      <c r="I1903">
        <f t="shared" si="627"/>
        <v>12</v>
      </c>
      <c r="J1903" t="str">
        <f t="shared" si="628"/>
        <v>March</v>
      </c>
      <c r="K1903">
        <f t="shared" si="629"/>
        <v>3</v>
      </c>
      <c r="L1903" s="1" t="str">
        <f t="shared" si="630"/>
        <v>N</v>
      </c>
      <c r="M1903">
        <f t="shared" si="631"/>
        <v>1</v>
      </c>
      <c r="N1903">
        <f t="shared" si="632"/>
        <v>2005</v>
      </c>
      <c r="O1903" t="str">
        <f t="shared" si="633"/>
        <v>2005-03</v>
      </c>
      <c r="P1903" t="str">
        <f t="shared" si="634"/>
        <v>2005Q1</v>
      </c>
      <c r="Q1903">
        <f t="shared" si="635"/>
        <v>9</v>
      </c>
      <c r="R1903">
        <f t="shared" si="636"/>
        <v>3</v>
      </c>
      <c r="S1903">
        <f t="shared" si="637"/>
        <v>2005</v>
      </c>
      <c r="T1903" t="str">
        <f t="shared" si="638"/>
        <v>FY2005-09</v>
      </c>
      <c r="U1903" t="str">
        <f t="shared" si="639"/>
        <v>FY2005Q3</v>
      </c>
    </row>
    <row r="1904" spans="1:21">
      <c r="A1904" t="str">
        <f t="shared" si="620"/>
        <v>20050317</v>
      </c>
      <c r="B1904" s="1">
        <f t="shared" si="640"/>
        <v>38428</v>
      </c>
      <c r="C1904" s="1" t="str">
        <f t="shared" si="621"/>
        <v>2005/03/17</v>
      </c>
      <c r="D1904">
        <f t="shared" si="622"/>
        <v>5</v>
      </c>
      <c r="E1904" t="str">
        <f t="shared" si="623"/>
        <v>Thursday</v>
      </c>
      <c r="F1904">
        <f t="shared" si="624"/>
        <v>17</v>
      </c>
      <c r="G1904" s="2">
        <f t="shared" si="625"/>
        <v>76</v>
      </c>
      <c r="H1904" t="str">
        <f t="shared" si="626"/>
        <v>Weekday</v>
      </c>
      <c r="I1904">
        <f t="shared" si="627"/>
        <v>12</v>
      </c>
      <c r="J1904" t="str">
        <f t="shared" si="628"/>
        <v>March</v>
      </c>
      <c r="K1904">
        <f t="shared" si="629"/>
        <v>3</v>
      </c>
      <c r="L1904" s="1" t="str">
        <f t="shared" si="630"/>
        <v>N</v>
      </c>
      <c r="M1904">
        <f t="shared" si="631"/>
        <v>1</v>
      </c>
      <c r="N1904">
        <f t="shared" si="632"/>
        <v>2005</v>
      </c>
      <c r="O1904" t="str">
        <f t="shared" si="633"/>
        <v>2005-03</v>
      </c>
      <c r="P1904" t="str">
        <f t="shared" si="634"/>
        <v>2005Q1</v>
      </c>
      <c r="Q1904">
        <f t="shared" si="635"/>
        <v>9</v>
      </c>
      <c r="R1904">
        <f t="shared" si="636"/>
        <v>3</v>
      </c>
      <c r="S1904">
        <f t="shared" si="637"/>
        <v>2005</v>
      </c>
      <c r="T1904" t="str">
        <f t="shared" si="638"/>
        <v>FY2005-09</v>
      </c>
      <c r="U1904" t="str">
        <f t="shared" si="639"/>
        <v>FY2005Q3</v>
      </c>
    </row>
    <row r="1905" spans="1:21">
      <c r="A1905" t="str">
        <f t="shared" si="620"/>
        <v>20050318</v>
      </c>
      <c r="B1905" s="1">
        <f t="shared" si="640"/>
        <v>38429</v>
      </c>
      <c r="C1905" s="1" t="str">
        <f t="shared" si="621"/>
        <v>2005/03/18</v>
      </c>
      <c r="D1905">
        <f t="shared" si="622"/>
        <v>6</v>
      </c>
      <c r="E1905" t="str">
        <f t="shared" si="623"/>
        <v>Friday</v>
      </c>
      <c r="F1905">
        <f t="shared" si="624"/>
        <v>18</v>
      </c>
      <c r="G1905" s="2">
        <f t="shared" si="625"/>
        <v>77</v>
      </c>
      <c r="H1905" t="str">
        <f t="shared" si="626"/>
        <v>Weekend</v>
      </c>
      <c r="I1905">
        <f t="shared" si="627"/>
        <v>12</v>
      </c>
      <c r="J1905" t="str">
        <f t="shared" si="628"/>
        <v>March</v>
      </c>
      <c r="K1905">
        <f t="shared" si="629"/>
        <v>3</v>
      </c>
      <c r="L1905" s="1" t="str">
        <f t="shared" si="630"/>
        <v>N</v>
      </c>
      <c r="M1905">
        <f t="shared" si="631"/>
        <v>1</v>
      </c>
      <c r="N1905">
        <f t="shared" si="632"/>
        <v>2005</v>
      </c>
      <c r="O1905" t="str">
        <f t="shared" si="633"/>
        <v>2005-03</v>
      </c>
      <c r="P1905" t="str">
        <f t="shared" si="634"/>
        <v>2005Q1</v>
      </c>
      <c r="Q1905">
        <f t="shared" si="635"/>
        <v>9</v>
      </c>
      <c r="R1905">
        <f t="shared" si="636"/>
        <v>3</v>
      </c>
      <c r="S1905">
        <f t="shared" si="637"/>
        <v>2005</v>
      </c>
      <c r="T1905" t="str">
        <f t="shared" si="638"/>
        <v>FY2005-09</v>
      </c>
      <c r="U1905" t="str">
        <f t="shared" si="639"/>
        <v>FY2005Q3</v>
      </c>
    </row>
    <row r="1906" spans="1:21">
      <c r="A1906" t="str">
        <f t="shared" si="620"/>
        <v>20050319</v>
      </c>
      <c r="B1906" s="1">
        <f t="shared" si="640"/>
        <v>38430</v>
      </c>
      <c r="C1906" s="1" t="str">
        <f t="shared" si="621"/>
        <v>2005/03/19</v>
      </c>
      <c r="D1906">
        <f t="shared" si="622"/>
        <v>7</v>
      </c>
      <c r="E1906" t="str">
        <f t="shared" si="623"/>
        <v>Saturday</v>
      </c>
      <c r="F1906">
        <f t="shared" si="624"/>
        <v>19</v>
      </c>
      <c r="G1906" s="2">
        <f t="shared" si="625"/>
        <v>78</v>
      </c>
      <c r="H1906" t="str">
        <f t="shared" si="626"/>
        <v>Weekend</v>
      </c>
      <c r="I1906">
        <f t="shared" si="627"/>
        <v>12</v>
      </c>
      <c r="J1906" t="str">
        <f t="shared" si="628"/>
        <v>March</v>
      </c>
      <c r="K1906">
        <f t="shared" si="629"/>
        <v>3</v>
      </c>
      <c r="L1906" s="1" t="str">
        <f t="shared" si="630"/>
        <v>N</v>
      </c>
      <c r="M1906">
        <f t="shared" si="631"/>
        <v>1</v>
      </c>
      <c r="N1906">
        <f t="shared" si="632"/>
        <v>2005</v>
      </c>
      <c r="O1906" t="str">
        <f t="shared" si="633"/>
        <v>2005-03</v>
      </c>
      <c r="P1906" t="str">
        <f t="shared" si="634"/>
        <v>2005Q1</v>
      </c>
      <c r="Q1906">
        <f t="shared" si="635"/>
        <v>9</v>
      </c>
      <c r="R1906">
        <f t="shared" si="636"/>
        <v>3</v>
      </c>
      <c r="S1906">
        <f t="shared" si="637"/>
        <v>2005</v>
      </c>
      <c r="T1906" t="str">
        <f t="shared" si="638"/>
        <v>FY2005-09</v>
      </c>
      <c r="U1906" t="str">
        <f t="shared" si="639"/>
        <v>FY2005Q3</v>
      </c>
    </row>
    <row r="1907" spans="1:21">
      <c r="A1907" t="str">
        <f t="shared" si="620"/>
        <v>20050320</v>
      </c>
      <c r="B1907" s="1">
        <f t="shared" si="640"/>
        <v>38431</v>
      </c>
      <c r="C1907" s="1" t="str">
        <f t="shared" si="621"/>
        <v>2005/03/20</v>
      </c>
      <c r="D1907">
        <f t="shared" si="622"/>
        <v>1</v>
      </c>
      <c r="E1907" t="str">
        <f t="shared" si="623"/>
        <v>Sunday</v>
      </c>
      <c r="F1907">
        <f t="shared" si="624"/>
        <v>20</v>
      </c>
      <c r="G1907" s="2">
        <f t="shared" si="625"/>
        <v>79</v>
      </c>
      <c r="H1907" t="str">
        <f t="shared" si="626"/>
        <v>Weekday</v>
      </c>
      <c r="I1907">
        <f t="shared" si="627"/>
        <v>13</v>
      </c>
      <c r="J1907" t="str">
        <f t="shared" si="628"/>
        <v>March</v>
      </c>
      <c r="K1907">
        <f t="shared" si="629"/>
        <v>3</v>
      </c>
      <c r="L1907" s="1" t="str">
        <f t="shared" si="630"/>
        <v>N</v>
      </c>
      <c r="M1907">
        <f t="shared" si="631"/>
        <v>1</v>
      </c>
      <c r="N1907">
        <f t="shared" si="632"/>
        <v>2005</v>
      </c>
      <c r="O1907" t="str">
        <f t="shared" si="633"/>
        <v>2005-03</v>
      </c>
      <c r="P1907" t="str">
        <f t="shared" si="634"/>
        <v>2005Q1</v>
      </c>
      <c r="Q1907">
        <f t="shared" si="635"/>
        <v>9</v>
      </c>
      <c r="R1907">
        <f t="shared" si="636"/>
        <v>3</v>
      </c>
      <c r="S1907">
        <f t="shared" si="637"/>
        <v>2005</v>
      </c>
      <c r="T1907" t="str">
        <f t="shared" si="638"/>
        <v>FY2005-09</v>
      </c>
      <c r="U1907" t="str">
        <f t="shared" si="639"/>
        <v>FY2005Q3</v>
      </c>
    </row>
    <row r="1908" spans="1:21">
      <c r="A1908" t="str">
        <f t="shared" si="620"/>
        <v>20050321</v>
      </c>
      <c r="B1908" s="1">
        <f t="shared" si="640"/>
        <v>38432</v>
      </c>
      <c r="C1908" s="1" t="str">
        <f t="shared" si="621"/>
        <v>2005/03/21</v>
      </c>
      <c r="D1908">
        <f t="shared" si="622"/>
        <v>2</v>
      </c>
      <c r="E1908" t="str">
        <f t="shared" si="623"/>
        <v>Monday</v>
      </c>
      <c r="F1908">
        <f t="shared" si="624"/>
        <v>21</v>
      </c>
      <c r="G1908" s="2">
        <f t="shared" si="625"/>
        <v>80</v>
      </c>
      <c r="H1908" t="str">
        <f t="shared" si="626"/>
        <v>Weekday</v>
      </c>
      <c r="I1908">
        <f t="shared" si="627"/>
        <v>13</v>
      </c>
      <c r="J1908" t="str">
        <f t="shared" si="628"/>
        <v>March</v>
      </c>
      <c r="K1908">
        <f t="shared" si="629"/>
        <v>3</v>
      </c>
      <c r="L1908" s="1" t="str">
        <f t="shared" si="630"/>
        <v>N</v>
      </c>
      <c r="M1908">
        <f t="shared" si="631"/>
        <v>1</v>
      </c>
      <c r="N1908">
        <f t="shared" si="632"/>
        <v>2005</v>
      </c>
      <c r="O1908" t="str">
        <f t="shared" si="633"/>
        <v>2005-03</v>
      </c>
      <c r="P1908" t="str">
        <f t="shared" si="634"/>
        <v>2005Q1</v>
      </c>
      <c r="Q1908">
        <f t="shared" si="635"/>
        <v>9</v>
      </c>
      <c r="R1908">
        <f t="shared" si="636"/>
        <v>3</v>
      </c>
      <c r="S1908">
        <f t="shared" si="637"/>
        <v>2005</v>
      </c>
      <c r="T1908" t="str">
        <f t="shared" si="638"/>
        <v>FY2005-09</v>
      </c>
      <c r="U1908" t="str">
        <f t="shared" si="639"/>
        <v>FY2005Q3</v>
      </c>
    </row>
    <row r="1909" spans="1:21">
      <c r="A1909" t="str">
        <f t="shared" si="620"/>
        <v>20050322</v>
      </c>
      <c r="B1909" s="1">
        <f t="shared" si="640"/>
        <v>38433</v>
      </c>
      <c r="C1909" s="1" t="str">
        <f t="shared" si="621"/>
        <v>2005/03/22</v>
      </c>
      <c r="D1909">
        <f t="shared" si="622"/>
        <v>3</v>
      </c>
      <c r="E1909" t="str">
        <f t="shared" si="623"/>
        <v>Tuesday</v>
      </c>
      <c r="F1909">
        <f t="shared" si="624"/>
        <v>22</v>
      </c>
      <c r="G1909" s="2">
        <f t="shared" si="625"/>
        <v>81</v>
      </c>
      <c r="H1909" t="str">
        <f t="shared" si="626"/>
        <v>Weekday</v>
      </c>
      <c r="I1909">
        <f t="shared" si="627"/>
        <v>13</v>
      </c>
      <c r="J1909" t="str">
        <f t="shared" si="628"/>
        <v>March</v>
      </c>
      <c r="K1909">
        <f t="shared" si="629"/>
        <v>3</v>
      </c>
      <c r="L1909" s="1" t="str">
        <f t="shared" si="630"/>
        <v>N</v>
      </c>
      <c r="M1909">
        <f t="shared" si="631"/>
        <v>1</v>
      </c>
      <c r="N1909">
        <f t="shared" si="632"/>
        <v>2005</v>
      </c>
      <c r="O1909" t="str">
        <f t="shared" si="633"/>
        <v>2005-03</v>
      </c>
      <c r="P1909" t="str">
        <f t="shared" si="634"/>
        <v>2005Q1</v>
      </c>
      <c r="Q1909">
        <f t="shared" si="635"/>
        <v>9</v>
      </c>
      <c r="R1909">
        <f t="shared" si="636"/>
        <v>3</v>
      </c>
      <c r="S1909">
        <f t="shared" si="637"/>
        <v>2005</v>
      </c>
      <c r="T1909" t="str">
        <f t="shared" si="638"/>
        <v>FY2005-09</v>
      </c>
      <c r="U1909" t="str">
        <f t="shared" si="639"/>
        <v>FY2005Q3</v>
      </c>
    </row>
    <row r="1910" spans="1:21">
      <c r="A1910" t="str">
        <f t="shared" si="620"/>
        <v>20050323</v>
      </c>
      <c r="B1910" s="1">
        <f t="shared" si="640"/>
        <v>38434</v>
      </c>
      <c r="C1910" s="1" t="str">
        <f t="shared" si="621"/>
        <v>2005/03/23</v>
      </c>
      <c r="D1910">
        <f t="shared" si="622"/>
        <v>4</v>
      </c>
      <c r="E1910" t="str">
        <f t="shared" si="623"/>
        <v>Wednesday</v>
      </c>
      <c r="F1910">
        <f t="shared" si="624"/>
        <v>23</v>
      </c>
      <c r="G1910" s="2">
        <f t="shared" si="625"/>
        <v>82</v>
      </c>
      <c r="H1910" t="str">
        <f t="shared" si="626"/>
        <v>Weekday</v>
      </c>
      <c r="I1910">
        <f t="shared" si="627"/>
        <v>13</v>
      </c>
      <c r="J1910" t="str">
        <f t="shared" si="628"/>
        <v>March</v>
      </c>
      <c r="K1910">
        <f t="shared" si="629"/>
        <v>3</v>
      </c>
      <c r="L1910" s="1" t="str">
        <f t="shared" si="630"/>
        <v>N</v>
      </c>
      <c r="M1910">
        <f t="shared" si="631"/>
        <v>1</v>
      </c>
      <c r="N1910">
        <f t="shared" si="632"/>
        <v>2005</v>
      </c>
      <c r="O1910" t="str">
        <f t="shared" si="633"/>
        <v>2005-03</v>
      </c>
      <c r="P1910" t="str">
        <f t="shared" si="634"/>
        <v>2005Q1</v>
      </c>
      <c r="Q1910">
        <f t="shared" si="635"/>
        <v>9</v>
      </c>
      <c r="R1910">
        <f t="shared" si="636"/>
        <v>3</v>
      </c>
      <c r="S1910">
        <f t="shared" si="637"/>
        <v>2005</v>
      </c>
      <c r="T1910" t="str">
        <f t="shared" si="638"/>
        <v>FY2005-09</v>
      </c>
      <c r="U1910" t="str">
        <f t="shared" si="639"/>
        <v>FY2005Q3</v>
      </c>
    </row>
    <row r="1911" spans="1:21">
      <c r="A1911" t="str">
        <f t="shared" ref="A1911:A1974" si="641">TEXT(B1911,"yyyymmdd")</f>
        <v>20050324</v>
      </c>
      <c r="B1911" s="1">
        <f t="shared" si="640"/>
        <v>38435</v>
      </c>
      <c r="C1911" s="1" t="str">
        <f t="shared" ref="C1911:C1974" si="642">TEXT(B1911,"yyyy/mm/dd")</f>
        <v>2005/03/24</v>
      </c>
      <c r="D1911">
        <f t="shared" ref="D1911:D1974" si="643">WEEKDAY(B1911)</f>
        <v>5</v>
      </c>
      <c r="E1911" t="str">
        <f t="shared" ref="E1911:E1974" si="644">TEXT(C1911, "dddd")</f>
        <v>Thursday</v>
      </c>
      <c r="F1911">
        <f t="shared" ref="F1911:F1974" si="645">DAY(B1911)</f>
        <v>24</v>
      </c>
      <c r="G1911" s="2">
        <f t="shared" ref="G1911:G1974" si="646">B1911-DATEVALUE("1/1/"&amp;YEAR(B1911))+1</f>
        <v>83</v>
      </c>
      <c r="H1911" t="str">
        <f t="shared" ref="H1911:H1974" si="647">IF(D1911&lt;6,"Weekday","Weekend")</f>
        <v>Weekday</v>
      </c>
      <c r="I1911">
        <f t="shared" ref="I1911:I1974" si="648">WEEKNUM(C1911,1)</f>
        <v>13</v>
      </c>
      <c r="J1911" t="str">
        <f t="shared" ref="J1911:J1974" si="649">TEXT(B1911,"Mmmm")</f>
        <v>March</v>
      </c>
      <c r="K1911">
        <f t="shared" ref="K1911:K1974" si="650">MONTH(B1911)</f>
        <v>3</v>
      </c>
      <c r="L1911" s="1" t="str">
        <f t="shared" ref="L1911:L1974" si="651">IF(B1911=EOMONTH(B1911,0),"Y","N")</f>
        <v>N</v>
      </c>
      <c r="M1911">
        <f t="shared" ref="M1911:M1974" si="652">IF(K1911&lt;4,1,IF(K1911&lt;7,2,IF(K1911&lt;10,3,4)))</f>
        <v>1</v>
      </c>
      <c r="N1911">
        <f t="shared" ref="N1911:N1974" si="653">YEAR(B1911)</f>
        <v>2005</v>
      </c>
      <c r="O1911" t="str">
        <f t="shared" ref="O1911:O1974" si="654">N1911&amp;"-"&amp;IF(K1911&lt;10,"0","")&amp;K1911</f>
        <v>2005-03</v>
      </c>
      <c r="P1911" t="str">
        <f t="shared" ref="P1911:P1974" si="655">N1911&amp;"Q"&amp;M1911</f>
        <v>2005Q1</v>
      </c>
      <c r="Q1911">
        <f t="shared" ref="Q1911:Q1974" si="656">IF(K1911&lt;7,K1911+6,K1911-6)</f>
        <v>9</v>
      </c>
      <c r="R1911">
        <f t="shared" ref="R1911:R1974" si="657">IF(Q1911&lt;4,1,IF(Q1911&lt;7,2,IF(Q1911&lt;10,3,4)))</f>
        <v>3</v>
      </c>
      <c r="S1911">
        <f t="shared" ref="S1911:S1974" si="658">IF(K1911&lt;7,N1911,N1911+1)</f>
        <v>2005</v>
      </c>
      <c r="T1911" t="str">
        <f t="shared" ref="T1911:T1974" si="659">"FY"&amp;S1911&amp;"-"&amp;IF(Q1911&lt;10,"0","")&amp;Q1911</f>
        <v>FY2005-09</v>
      </c>
      <c r="U1911" t="str">
        <f t="shared" ref="U1911:U1974" si="660">"FY"&amp;S1911&amp;"Q"&amp;R1911</f>
        <v>FY2005Q3</v>
      </c>
    </row>
    <row r="1912" spans="1:21">
      <c r="A1912" t="str">
        <f t="shared" si="641"/>
        <v>20050325</v>
      </c>
      <c r="B1912" s="1">
        <f t="shared" si="640"/>
        <v>38436</v>
      </c>
      <c r="C1912" s="1" t="str">
        <f t="shared" si="642"/>
        <v>2005/03/25</v>
      </c>
      <c r="D1912">
        <f t="shared" si="643"/>
        <v>6</v>
      </c>
      <c r="E1912" t="str">
        <f t="shared" si="644"/>
        <v>Friday</v>
      </c>
      <c r="F1912">
        <f t="shared" si="645"/>
        <v>25</v>
      </c>
      <c r="G1912" s="2">
        <f t="shared" si="646"/>
        <v>84</v>
      </c>
      <c r="H1912" t="str">
        <f t="shared" si="647"/>
        <v>Weekend</v>
      </c>
      <c r="I1912">
        <f t="shared" si="648"/>
        <v>13</v>
      </c>
      <c r="J1912" t="str">
        <f t="shared" si="649"/>
        <v>March</v>
      </c>
      <c r="K1912">
        <f t="shared" si="650"/>
        <v>3</v>
      </c>
      <c r="L1912" s="1" t="str">
        <f t="shared" si="651"/>
        <v>N</v>
      </c>
      <c r="M1912">
        <f t="shared" si="652"/>
        <v>1</v>
      </c>
      <c r="N1912">
        <f t="shared" si="653"/>
        <v>2005</v>
      </c>
      <c r="O1912" t="str">
        <f t="shared" si="654"/>
        <v>2005-03</v>
      </c>
      <c r="P1912" t="str">
        <f t="shared" si="655"/>
        <v>2005Q1</v>
      </c>
      <c r="Q1912">
        <f t="shared" si="656"/>
        <v>9</v>
      </c>
      <c r="R1912">
        <f t="shared" si="657"/>
        <v>3</v>
      </c>
      <c r="S1912">
        <f t="shared" si="658"/>
        <v>2005</v>
      </c>
      <c r="T1912" t="str">
        <f t="shared" si="659"/>
        <v>FY2005-09</v>
      </c>
      <c r="U1912" t="str">
        <f t="shared" si="660"/>
        <v>FY2005Q3</v>
      </c>
    </row>
    <row r="1913" spans="1:21">
      <c r="A1913" t="str">
        <f t="shared" si="641"/>
        <v>20050326</v>
      </c>
      <c r="B1913" s="1">
        <f t="shared" si="640"/>
        <v>38437</v>
      </c>
      <c r="C1913" s="1" t="str">
        <f t="shared" si="642"/>
        <v>2005/03/26</v>
      </c>
      <c r="D1913">
        <f t="shared" si="643"/>
        <v>7</v>
      </c>
      <c r="E1913" t="str">
        <f t="shared" si="644"/>
        <v>Saturday</v>
      </c>
      <c r="F1913">
        <f t="shared" si="645"/>
        <v>26</v>
      </c>
      <c r="G1913" s="2">
        <f t="shared" si="646"/>
        <v>85</v>
      </c>
      <c r="H1913" t="str">
        <f t="shared" si="647"/>
        <v>Weekend</v>
      </c>
      <c r="I1913">
        <f t="shared" si="648"/>
        <v>13</v>
      </c>
      <c r="J1913" t="str">
        <f t="shared" si="649"/>
        <v>March</v>
      </c>
      <c r="K1913">
        <f t="shared" si="650"/>
        <v>3</v>
      </c>
      <c r="L1913" s="1" t="str">
        <f t="shared" si="651"/>
        <v>N</v>
      </c>
      <c r="M1913">
        <f t="shared" si="652"/>
        <v>1</v>
      </c>
      <c r="N1913">
        <f t="shared" si="653"/>
        <v>2005</v>
      </c>
      <c r="O1913" t="str">
        <f t="shared" si="654"/>
        <v>2005-03</v>
      </c>
      <c r="P1913" t="str">
        <f t="shared" si="655"/>
        <v>2005Q1</v>
      </c>
      <c r="Q1913">
        <f t="shared" si="656"/>
        <v>9</v>
      </c>
      <c r="R1913">
        <f t="shared" si="657"/>
        <v>3</v>
      </c>
      <c r="S1913">
        <f t="shared" si="658"/>
        <v>2005</v>
      </c>
      <c r="T1913" t="str">
        <f t="shared" si="659"/>
        <v>FY2005-09</v>
      </c>
      <c r="U1913" t="str">
        <f t="shared" si="660"/>
        <v>FY2005Q3</v>
      </c>
    </row>
    <row r="1914" spans="1:21">
      <c r="A1914" t="str">
        <f t="shared" si="641"/>
        <v>20050327</v>
      </c>
      <c r="B1914" s="1">
        <f t="shared" si="640"/>
        <v>38438</v>
      </c>
      <c r="C1914" s="1" t="str">
        <f t="shared" si="642"/>
        <v>2005/03/27</v>
      </c>
      <c r="D1914">
        <f t="shared" si="643"/>
        <v>1</v>
      </c>
      <c r="E1914" t="str">
        <f t="shared" si="644"/>
        <v>Sunday</v>
      </c>
      <c r="F1914">
        <f t="shared" si="645"/>
        <v>27</v>
      </c>
      <c r="G1914" s="2">
        <f t="shared" si="646"/>
        <v>86</v>
      </c>
      <c r="H1914" t="str">
        <f t="shared" si="647"/>
        <v>Weekday</v>
      </c>
      <c r="I1914">
        <f t="shared" si="648"/>
        <v>14</v>
      </c>
      <c r="J1914" t="str">
        <f t="shared" si="649"/>
        <v>March</v>
      </c>
      <c r="K1914">
        <f t="shared" si="650"/>
        <v>3</v>
      </c>
      <c r="L1914" s="1" t="str">
        <f t="shared" si="651"/>
        <v>N</v>
      </c>
      <c r="M1914">
        <f t="shared" si="652"/>
        <v>1</v>
      </c>
      <c r="N1914">
        <f t="shared" si="653"/>
        <v>2005</v>
      </c>
      <c r="O1914" t="str">
        <f t="shared" si="654"/>
        <v>2005-03</v>
      </c>
      <c r="P1914" t="str">
        <f t="shared" si="655"/>
        <v>2005Q1</v>
      </c>
      <c r="Q1914">
        <f t="shared" si="656"/>
        <v>9</v>
      </c>
      <c r="R1914">
        <f t="shared" si="657"/>
        <v>3</v>
      </c>
      <c r="S1914">
        <f t="shared" si="658"/>
        <v>2005</v>
      </c>
      <c r="T1914" t="str">
        <f t="shared" si="659"/>
        <v>FY2005-09</v>
      </c>
      <c r="U1914" t="str">
        <f t="shared" si="660"/>
        <v>FY2005Q3</v>
      </c>
    </row>
    <row r="1915" spans="1:21">
      <c r="A1915" t="str">
        <f t="shared" si="641"/>
        <v>20050328</v>
      </c>
      <c r="B1915" s="1">
        <f t="shared" si="640"/>
        <v>38439</v>
      </c>
      <c r="C1915" s="1" t="str">
        <f t="shared" si="642"/>
        <v>2005/03/28</v>
      </c>
      <c r="D1915">
        <f t="shared" si="643"/>
        <v>2</v>
      </c>
      <c r="E1915" t="str">
        <f t="shared" si="644"/>
        <v>Monday</v>
      </c>
      <c r="F1915">
        <f t="shared" si="645"/>
        <v>28</v>
      </c>
      <c r="G1915" s="2">
        <f t="shared" si="646"/>
        <v>87</v>
      </c>
      <c r="H1915" t="str">
        <f t="shared" si="647"/>
        <v>Weekday</v>
      </c>
      <c r="I1915">
        <f t="shared" si="648"/>
        <v>14</v>
      </c>
      <c r="J1915" t="str">
        <f t="shared" si="649"/>
        <v>March</v>
      </c>
      <c r="K1915">
        <f t="shared" si="650"/>
        <v>3</v>
      </c>
      <c r="L1915" s="1" t="str">
        <f t="shared" si="651"/>
        <v>N</v>
      </c>
      <c r="M1915">
        <f t="shared" si="652"/>
        <v>1</v>
      </c>
      <c r="N1915">
        <f t="shared" si="653"/>
        <v>2005</v>
      </c>
      <c r="O1915" t="str">
        <f t="shared" si="654"/>
        <v>2005-03</v>
      </c>
      <c r="P1915" t="str">
        <f t="shared" si="655"/>
        <v>2005Q1</v>
      </c>
      <c r="Q1915">
        <f t="shared" si="656"/>
        <v>9</v>
      </c>
      <c r="R1915">
        <f t="shared" si="657"/>
        <v>3</v>
      </c>
      <c r="S1915">
        <f t="shared" si="658"/>
        <v>2005</v>
      </c>
      <c r="T1915" t="str">
        <f t="shared" si="659"/>
        <v>FY2005-09</v>
      </c>
      <c r="U1915" t="str">
        <f t="shared" si="660"/>
        <v>FY2005Q3</v>
      </c>
    </row>
    <row r="1916" spans="1:21">
      <c r="A1916" t="str">
        <f t="shared" si="641"/>
        <v>20050329</v>
      </c>
      <c r="B1916" s="1">
        <f t="shared" si="640"/>
        <v>38440</v>
      </c>
      <c r="C1916" s="1" t="str">
        <f t="shared" si="642"/>
        <v>2005/03/29</v>
      </c>
      <c r="D1916">
        <f t="shared" si="643"/>
        <v>3</v>
      </c>
      <c r="E1916" t="str">
        <f t="shared" si="644"/>
        <v>Tuesday</v>
      </c>
      <c r="F1916">
        <f t="shared" si="645"/>
        <v>29</v>
      </c>
      <c r="G1916" s="2">
        <f t="shared" si="646"/>
        <v>88</v>
      </c>
      <c r="H1916" t="str">
        <f t="shared" si="647"/>
        <v>Weekday</v>
      </c>
      <c r="I1916">
        <f t="shared" si="648"/>
        <v>14</v>
      </c>
      <c r="J1916" t="str">
        <f t="shared" si="649"/>
        <v>March</v>
      </c>
      <c r="K1916">
        <f t="shared" si="650"/>
        <v>3</v>
      </c>
      <c r="L1916" s="1" t="str">
        <f t="shared" si="651"/>
        <v>N</v>
      </c>
      <c r="M1916">
        <f t="shared" si="652"/>
        <v>1</v>
      </c>
      <c r="N1916">
        <f t="shared" si="653"/>
        <v>2005</v>
      </c>
      <c r="O1916" t="str">
        <f t="shared" si="654"/>
        <v>2005-03</v>
      </c>
      <c r="P1916" t="str">
        <f t="shared" si="655"/>
        <v>2005Q1</v>
      </c>
      <c r="Q1916">
        <f t="shared" si="656"/>
        <v>9</v>
      </c>
      <c r="R1916">
        <f t="shared" si="657"/>
        <v>3</v>
      </c>
      <c r="S1916">
        <f t="shared" si="658"/>
        <v>2005</v>
      </c>
      <c r="T1916" t="str">
        <f t="shared" si="659"/>
        <v>FY2005-09</v>
      </c>
      <c r="U1916" t="str">
        <f t="shared" si="660"/>
        <v>FY2005Q3</v>
      </c>
    </row>
    <row r="1917" spans="1:21">
      <c r="A1917" t="str">
        <f t="shared" si="641"/>
        <v>20050330</v>
      </c>
      <c r="B1917" s="1">
        <f t="shared" si="640"/>
        <v>38441</v>
      </c>
      <c r="C1917" s="1" t="str">
        <f t="shared" si="642"/>
        <v>2005/03/30</v>
      </c>
      <c r="D1917">
        <f t="shared" si="643"/>
        <v>4</v>
      </c>
      <c r="E1917" t="str">
        <f t="shared" si="644"/>
        <v>Wednesday</v>
      </c>
      <c r="F1917">
        <f t="shared" si="645"/>
        <v>30</v>
      </c>
      <c r="G1917" s="2">
        <f t="shared" si="646"/>
        <v>89</v>
      </c>
      <c r="H1917" t="str">
        <f t="shared" si="647"/>
        <v>Weekday</v>
      </c>
      <c r="I1917">
        <f t="shared" si="648"/>
        <v>14</v>
      </c>
      <c r="J1917" t="str">
        <f t="shared" si="649"/>
        <v>March</v>
      </c>
      <c r="K1917">
        <f t="shared" si="650"/>
        <v>3</v>
      </c>
      <c r="L1917" s="1" t="str">
        <f t="shared" si="651"/>
        <v>N</v>
      </c>
      <c r="M1917">
        <f t="shared" si="652"/>
        <v>1</v>
      </c>
      <c r="N1917">
        <f t="shared" si="653"/>
        <v>2005</v>
      </c>
      <c r="O1917" t="str">
        <f t="shared" si="654"/>
        <v>2005-03</v>
      </c>
      <c r="P1917" t="str">
        <f t="shared" si="655"/>
        <v>2005Q1</v>
      </c>
      <c r="Q1917">
        <f t="shared" si="656"/>
        <v>9</v>
      </c>
      <c r="R1917">
        <f t="shared" si="657"/>
        <v>3</v>
      </c>
      <c r="S1917">
        <f t="shared" si="658"/>
        <v>2005</v>
      </c>
      <c r="T1917" t="str">
        <f t="shared" si="659"/>
        <v>FY2005-09</v>
      </c>
      <c r="U1917" t="str">
        <f t="shared" si="660"/>
        <v>FY2005Q3</v>
      </c>
    </row>
    <row r="1918" spans="1:21">
      <c r="A1918" t="str">
        <f t="shared" si="641"/>
        <v>20050331</v>
      </c>
      <c r="B1918" s="1">
        <f t="shared" si="640"/>
        <v>38442</v>
      </c>
      <c r="C1918" s="1" t="str">
        <f t="shared" si="642"/>
        <v>2005/03/31</v>
      </c>
      <c r="D1918">
        <f t="shared" si="643"/>
        <v>5</v>
      </c>
      <c r="E1918" t="str">
        <f t="shared" si="644"/>
        <v>Thursday</v>
      </c>
      <c r="F1918">
        <f t="shared" si="645"/>
        <v>31</v>
      </c>
      <c r="G1918" s="2">
        <f t="shared" si="646"/>
        <v>90</v>
      </c>
      <c r="H1918" t="str">
        <f t="shared" si="647"/>
        <v>Weekday</v>
      </c>
      <c r="I1918">
        <f t="shared" si="648"/>
        <v>14</v>
      </c>
      <c r="J1918" t="str">
        <f t="shared" si="649"/>
        <v>March</v>
      </c>
      <c r="K1918">
        <f t="shared" si="650"/>
        <v>3</v>
      </c>
      <c r="L1918" s="1" t="str">
        <f t="shared" si="651"/>
        <v>Y</v>
      </c>
      <c r="M1918">
        <f t="shared" si="652"/>
        <v>1</v>
      </c>
      <c r="N1918">
        <f t="shared" si="653"/>
        <v>2005</v>
      </c>
      <c r="O1918" t="str">
        <f t="shared" si="654"/>
        <v>2005-03</v>
      </c>
      <c r="P1918" t="str">
        <f t="shared" si="655"/>
        <v>2005Q1</v>
      </c>
      <c r="Q1918">
        <f t="shared" si="656"/>
        <v>9</v>
      </c>
      <c r="R1918">
        <f t="shared" si="657"/>
        <v>3</v>
      </c>
      <c r="S1918">
        <f t="shared" si="658"/>
        <v>2005</v>
      </c>
      <c r="T1918" t="str">
        <f t="shared" si="659"/>
        <v>FY2005-09</v>
      </c>
      <c r="U1918" t="str">
        <f t="shared" si="660"/>
        <v>FY2005Q3</v>
      </c>
    </row>
    <row r="1919" spans="1:21">
      <c r="A1919" t="str">
        <f t="shared" si="641"/>
        <v>20050401</v>
      </c>
      <c r="B1919" s="1">
        <f t="shared" si="640"/>
        <v>38443</v>
      </c>
      <c r="C1919" s="1" t="str">
        <f t="shared" si="642"/>
        <v>2005/04/01</v>
      </c>
      <c r="D1919">
        <f t="shared" si="643"/>
        <v>6</v>
      </c>
      <c r="E1919" t="str">
        <f t="shared" si="644"/>
        <v>Friday</v>
      </c>
      <c r="F1919">
        <f t="shared" si="645"/>
        <v>1</v>
      </c>
      <c r="G1919" s="2">
        <f t="shared" si="646"/>
        <v>91</v>
      </c>
      <c r="H1919" t="str">
        <f t="shared" si="647"/>
        <v>Weekend</v>
      </c>
      <c r="I1919">
        <f t="shared" si="648"/>
        <v>14</v>
      </c>
      <c r="J1919" t="str">
        <f t="shared" si="649"/>
        <v>April</v>
      </c>
      <c r="K1919">
        <f t="shared" si="650"/>
        <v>4</v>
      </c>
      <c r="L1919" s="1" t="str">
        <f t="shared" si="651"/>
        <v>N</v>
      </c>
      <c r="M1919">
        <f t="shared" si="652"/>
        <v>2</v>
      </c>
      <c r="N1919">
        <f t="shared" si="653"/>
        <v>2005</v>
      </c>
      <c r="O1919" t="str">
        <f t="shared" si="654"/>
        <v>2005-04</v>
      </c>
      <c r="P1919" t="str">
        <f t="shared" si="655"/>
        <v>2005Q2</v>
      </c>
      <c r="Q1919">
        <f t="shared" si="656"/>
        <v>10</v>
      </c>
      <c r="R1919">
        <f t="shared" si="657"/>
        <v>4</v>
      </c>
      <c r="S1919">
        <f t="shared" si="658"/>
        <v>2005</v>
      </c>
      <c r="T1919" t="str">
        <f t="shared" si="659"/>
        <v>FY2005-10</v>
      </c>
      <c r="U1919" t="str">
        <f t="shared" si="660"/>
        <v>FY2005Q4</v>
      </c>
    </row>
    <row r="1920" spans="1:21">
      <c r="A1920" t="str">
        <f t="shared" si="641"/>
        <v>20050402</v>
      </c>
      <c r="B1920" s="1">
        <f t="shared" si="640"/>
        <v>38444</v>
      </c>
      <c r="C1920" s="1" t="str">
        <f t="shared" si="642"/>
        <v>2005/04/02</v>
      </c>
      <c r="D1920">
        <f t="shared" si="643"/>
        <v>7</v>
      </c>
      <c r="E1920" t="str">
        <f t="shared" si="644"/>
        <v>Saturday</v>
      </c>
      <c r="F1920">
        <f t="shared" si="645"/>
        <v>2</v>
      </c>
      <c r="G1920" s="2">
        <f t="shared" si="646"/>
        <v>92</v>
      </c>
      <c r="H1920" t="str">
        <f t="shared" si="647"/>
        <v>Weekend</v>
      </c>
      <c r="I1920">
        <f t="shared" si="648"/>
        <v>14</v>
      </c>
      <c r="J1920" t="str">
        <f t="shared" si="649"/>
        <v>April</v>
      </c>
      <c r="K1920">
        <f t="shared" si="650"/>
        <v>4</v>
      </c>
      <c r="L1920" s="1" t="str">
        <f t="shared" si="651"/>
        <v>N</v>
      </c>
      <c r="M1920">
        <f t="shared" si="652"/>
        <v>2</v>
      </c>
      <c r="N1920">
        <f t="shared" si="653"/>
        <v>2005</v>
      </c>
      <c r="O1920" t="str">
        <f t="shared" si="654"/>
        <v>2005-04</v>
      </c>
      <c r="P1920" t="str">
        <f t="shared" si="655"/>
        <v>2005Q2</v>
      </c>
      <c r="Q1920">
        <f t="shared" si="656"/>
        <v>10</v>
      </c>
      <c r="R1920">
        <f t="shared" si="657"/>
        <v>4</v>
      </c>
      <c r="S1920">
        <f t="shared" si="658"/>
        <v>2005</v>
      </c>
      <c r="T1920" t="str">
        <f t="shared" si="659"/>
        <v>FY2005-10</v>
      </c>
      <c r="U1920" t="str">
        <f t="shared" si="660"/>
        <v>FY2005Q4</v>
      </c>
    </row>
    <row r="1921" spans="1:21">
      <c r="A1921" t="str">
        <f t="shared" si="641"/>
        <v>20050403</v>
      </c>
      <c r="B1921" s="1">
        <f t="shared" si="640"/>
        <v>38445</v>
      </c>
      <c r="C1921" s="1" t="str">
        <f t="shared" si="642"/>
        <v>2005/04/03</v>
      </c>
      <c r="D1921">
        <f t="shared" si="643"/>
        <v>1</v>
      </c>
      <c r="E1921" t="str">
        <f t="shared" si="644"/>
        <v>Sunday</v>
      </c>
      <c r="F1921">
        <f t="shared" si="645"/>
        <v>3</v>
      </c>
      <c r="G1921" s="2">
        <f t="shared" si="646"/>
        <v>93</v>
      </c>
      <c r="H1921" t="str">
        <f t="shared" si="647"/>
        <v>Weekday</v>
      </c>
      <c r="I1921">
        <f t="shared" si="648"/>
        <v>15</v>
      </c>
      <c r="J1921" t="str">
        <f t="shared" si="649"/>
        <v>April</v>
      </c>
      <c r="K1921">
        <f t="shared" si="650"/>
        <v>4</v>
      </c>
      <c r="L1921" s="1" t="str">
        <f t="shared" si="651"/>
        <v>N</v>
      </c>
      <c r="M1921">
        <f t="shared" si="652"/>
        <v>2</v>
      </c>
      <c r="N1921">
        <f t="shared" si="653"/>
        <v>2005</v>
      </c>
      <c r="O1921" t="str">
        <f t="shared" si="654"/>
        <v>2005-04</v>
      </c>
      <c r="P1921" t="str">
        <f t="shared" si="655"/>
        <v>2005Q2</v>
      </c>
      <c r="Q1921">
        <f t="shared" si="656"/>
        <v>10</v>
      </c>
      <c r="R1921">
        <f t="shared" si="657"/>
        <v>4</v>
      </c>
      <c r="S1921">
        <f t="shared" si="658"/>
        <v>2005</v>
      </c>
      <c r="T1921" t="str">
        <f t="shared" si="659"/>
        <v>FY2005-10</v>
      </c>
      <c r="U1921" t="str">
        <f t="shared" si="660"/>
        <v>FY2005Q4</v>
      </c>
    </row>
    <row r="1922" spans="1:21">
      <c r="A1922" t="str">
        <f t="shared" si="641"/>
        <v>20050404</v>
      </c>
      <c r="B1922" s="1">
        <f t="shared" si="640"/>
        <v>38446</v>
      </c>
      <c r="C1922" s="1" t="str">
        <f t="shared" si="642"/>
        <v>2005/04/04</v>
      </c>
      <c r="D1922">
        <f t="shared" si="643"/>
        <v>2</v>
      </c>
      <c r="E1922" t="str">
        <f t="shared" si="644"/>
        <v>Monday</v>
      </c>
      <c r="F1922">
        <f t="shared" si="645"/>
        <v>4</v>
      </c>
      <c r="G1922" s="2">
        <f t="shared" si="646"/>
        <v>94</v>
      </c>
      <c r="H1922" t="str">
        <f t="shared" si="647"/>
        <v>Weekday</v>
      </c>
      <c r="I1922">
        <f t="shared" si="648"/>
        <v>15</v>
      </c>
      <c r="J1922" t="str">
        <f t="shared" si="649"/>
        <v>April</v>
      </c>
      <c r="K1922">
        <f t="shared" si="650"/>
        <v>4</v>
      </c>
      <c r="L1922" s="1" t="str">
        <f t="shared" si="651"/>
        <v>N</v>
      </c>
      <c r="M1922">
        <f t="shared" si="652"/>
        <v>2</v>
      </c>
      <c r="N1922">
        <f t="shared" si="653"/>
        <v>2005</v>
      </c>
      <c r="O1922" t="str">
        <f t="shared" si="654"/>
        <v>2005-04</v>
      </c>
      <c r="P1922" t="str">
        <f t="shared" si="655"/>
        <v>2005Q2</v>
      </c>
      <c r="Q1922">
        <f t="shared" si="656"/>
        <v>10</v>
      </c>
      <c r="R1922">
        <f t="shared" si="657"/>
        <v>4</v>
      </c>
      <c r="S1922">
        <f t="shared" si="658"/>
        <v>2005</v>
      </c>
      <c r="T1922" t="str">
        <f t="shared" si="659"/>
        <v>FY2005-10</v>
      </c>
      <c r="U1922" t="str">
        <f t="shared" si="660"/>
        <v>FY2005Q4</v>
      </c>
    </row>
    <row r="1923" spans="1:21">
      <c r="A1923" t="str">
        <f t="shared" si="641"/>
        <v>20050405</v>
      </c>
      <c r="B1923" s="1">
        <f t="shared" si="640"/>
        <v>38447</v>
      </c>
      <c r="C1923" s="1" t="str">
        <f t="shared" si="642"/>
        <v>2005/04/05</v>
      </c>
      <c r="D1923">
        <f t="shared" si="643"/>
        <v>3</v>
      </c>
      <c r="E1923" t="str">
        <f t="shared" si="644"/>
        <v>Tuesday</v>
      </c>
      <c r="F1923">
        <f t="shared" si="645"/>
        <v>5</v>
      </c>
      <c r="G1923" s="2">
        <f t="shared" si="646"/>
        <v>95</v>
      </c>
      <c r="H1923" t="str">
        <f t="shared" si="647"/>
        <v>Weekday</v>
      </c>
      <c r="I1923">
        <f t="shared" si="648"/>
        <v>15</v>
      </c>
      <c r="J1923" t="str">
        <f t="shared" si="649"/>
        <v>April</v>
      </c>
      <c r="K1923">
        <f t="shared" si="650"/>
        <v>4</v>
      </c>
      <c r="L1923" s="1" t="str">
        <f t="shared" si="651"/>
        <v>N</v>
      </c>
      <c r="M1923">
        <f t="shared" si="652"/>
        <v>2</v>
      </c>
      <c r="N1923">
        <f t="shared" si="653"/>
        <v>2005</v>
      </c>
      <c r="O1923" t="str">
        <f t="shared" si="654"/>
        <v>2005-04</v>
      </c>
      <c r="P1923" t="str">
        <f t="shared" si="655"/>
        <v>2005Q2</v>
      </c>
      <c r="Q1923">
        <f t="shared" si="656"/>
        <v>10</v>
      </c>
      <c r="R1923">
        <f t="shared" si="657"/>
        <v>4</v>
      </c>
      <c r="S1923">
        <f t="shared" si="658"/>
        <v>2005</v>
      </c>
      <c r="T1923" t="str">
        <f t="shared" si="659"/>
        <v>FY2005-10</v>
      </c>
      <c r="U1923" t="str">
        <f t="shared" si="660"/>
        <v>FY2005Q4</v>
      </c>
    </row>
    <row r="1924" spans="1:21">
      <c r="A1924" t="str">
        <f t="shared" si="641"/>
        <v>20050406</v>
      </c>
      <c r="B1924" s="1">
        <f t="shared" si="640"/>
        <v>38448</v>
      </c>
      <c r="C1924" s="1" t="str">
        <f t="shared" si="642"/>
        <v>2005/04/06</v>
      </c>
      <c r="D1924">
        <f t="shared" si="643"/>
        <v>4</v>
      </c>
      <c r="E1924" t="str">
        <f t="shared" si="644"/>
        <v>Wednesday</v>
      </c>
      <c r="F1924">
        <f t="shared" si="645"/>
        <v>6</v>
      </c>
      <c r="G1924" s="2">
        <f t="shared" si="646"/>
        <v>96</v>
      </c>
      <c r="H1924" t="str">
        <f t="shared" si="647"/>
        <v>Weekday</v>
      </c>
      <c r="I1924">
        <f t="shared" si="648"/>
        <v>15</v>
      </c>
      <c r="J1924" t="str">
        <f t="shared" si="649"/>
        <v>April</v>
      </c>
      <c r="K1924">
        <f t="shared" si="650"/>
        <v>4</v>
      </c>
      <c r="L1924" s="1" t="str">
        <f t="shared" si="651"/>
        <v>N</v>
      </c>
      <c r="M1924">
        <f t="shared" si="652"/>
        <v>2</v>
      </c>
      <c r="N1924">
        <f t="shared" si="653"/>
        <v>2005</v>
      </c>
      <c r="O1924" t="str">
        <f t="shared" si="654"/>
        <v>2005-04</v>
      </c>
      <c r="P1924" t="str">
        <f t="shared" si="655"/>
        <v>2005Q2</v>
      </c>
      <c r="Q1924">
        <f t="shared" si="656"/>
        <v>10</v>
      </c>
      <c r="R1924">
        <f t="shared" si="657"/>
        <v>4</v>
      </c>
      <c r="S1924">
        <f t="shared" si="658"/>
        <v>2005</v>
      </c>
      <c r="T1924" t="str">
        <f t="shared" si="659"/>
        <v>FY2005-10</v>
      </c>
      <c r="U1924" t="str">
        <f t="shared" si="660"/>
        <v>FY2005Q4</v>
      </c>
    </row>
    <row r="1925" spans="1:21">
      <c r="A1925" t="str">
        <f t="shared" si="641"/>
        <v>20050407</v>
      </c>
      <c r="B1925" s="1">
        <f t="shared" si="640"/>
        <v>38449</v>
      </c>
      <c r="C1925" s="1" t="str">
        <f t="shared" si="642"/>
        <v>2005/04/07</v>
      </c>
      <c r="D1925">
        <f t="shared" si="643"/>
        <v>5</v>
      </c>
      <c r="E1925" t="str">
        <f t="shared" si="644"/>
        <v>Thursday</v>
      </c>
      <c r="F1925">
        <f t="shared" si="645"/>
        <v>7</v>
      </c>
      <c r="G1925" s="2">
        <f t="shared" si="646"/>
        <v>97</v>
      </c>
      <c r="H1925" t="str">
        <f t="shared" si="647"/>
        <v>Weekday</v>
      </c>
      <c r="I1925">
        <f t="shared" si="648"/>
        <v>15</v>
      </c>
      <c r="J1925" t="str">
        <f t="shared" si="649"/>
        <v>April</v>
      </c>
      <c r="K1925">
        <f t="shared" si="650"/>
        <v>4</v>
      </c>
      <c r="L1925" s="1" t="str">
        <f t="shared" si="651"/>
        <v>N</v>
      </c>
      <c r="M1925">
        <f t="shared" si="652"/>
        <v>2</v>
      </c>
      <c r="N1925">
        <f t="shared" si="653"/>
        <v>2005</v>
      </c>
      <c r="O1925" t="str">
        <f t="shared" si="654"/>
        <v>2005-04</v>
      </c>
      <c r="P1925" t="str">
        <f t="shared" si="655"/>
        <v>2005Q2</v>
      </c>
      <c r="Q1925">
        <f t="shared" si="656"/>
        <v>10</v>
      </c>
      <c r="R1925">
        <f t="shared" si="657"/>
        <v>4</v>
      </c>
      <c r="S1925">
        <f t="shared" si="658"/>
        <v>2005</v>
      </c>
      <c r="T1925" t="str">
        <f t="shared" si="659"/>
        <v>FY2005-10</v>
      </c>
      <c r="U1925" t="str">
        <f t="shared" si="660"/>
        <v>FY2005Q4</v>
      </c>
    </row>
    <row r="1926" spans="1:21">
      <c r="A1926" t="str">
        <f t="shared" si="641"/>
        <v>20050408</v>
      </c>
      <c r="B1926" s="1">
        <f t="shared" si="640"/>
        <v>38450</v>
      </c>
      <c r="C1926" s="1" t="str">
        <f t="shared" si="642"/>
        <v>2005/04/08</v>
      </c>
      <c r="D1926">
        <f t="shared" si="643"/>
        <v>6</v>
      </c>
      <c r="E1926" t="str">
        <f t="shared" si="644"/>
        <v>Friday</v>
      </c>
      <c r="F1926">
        <f t="shared" si="645"/>
        <v>8</v>
      </c>
      <c r="G1926" s="2">
        <f t="shared" si="646"/>
        <v>98</v>
      </c>
      <c r="H1926" t="str">
        <f t="shared" si="647"/>
        <v>Weekend</v>
      </c>
      <c r="I1926">
        <f t="shared" si="648"/>
        <v>15</v>
      </c>
      <c r="J1926" t="str">
        <f t="shared" si="649"/>
        <v>April</v>
      </c>
      <c r="K1926">
        <f t="shared" si="650"/>
        <v>4</v>
      </c>
      <c r="L1926" s="1" t="str">
        <f t="shared" si="651"/>
        <v>N</v>
      </c>
      <c r="M1926">
        <f t="shared" si="652"/>
        <v>2</v>
      </c>
      <c r="N1926">
        <f t="shared" si="653"/>
        <v>2005</v>
      </c>
      <c r="O1926" t="str">
        <f t="shared" si="654"/>
        <v>2005-04</v>
      </c>
      <c r="P1926" t="str">
        <f t="shared" si="655"/>
        <v>2005Q2</v>
      </c>
      <c r="Q1926">
        <f t="shared" si="656"/>
        <v>10</v>
      </c>
      <c r="R1926">
        <f t="shared" si="657"/>
        <v>4</v>
      </c>
      <c r="S1926">
        <f t="shared" si="658"/>
        <v>2005</v>
      </c>
      <c r="T1926" t="str">
        <f t="shared" si="659"/>
        <v>FY2005-10</v>
      </c>
      <c r="U1926" t="str">
        <f t="shared" si="660"/>
        <v>FY2005Q4</v>
      </c>
    </row>
    <row r="1927" spans="1:21">
      <c r="A1927" t="str">
        <f t="shared" si="641"/>
        <v>20050409</v>
      </c>
      <c r="B1927" s="1">
        <f t="shared" si="640"/>
        <v>38451</v>
      </c>
      <c r="C1927" s="1" t="str">
        <f t="shared" si="642"/>
        <v>2005/04/09</v>
      </c>
      <c r="D1927">
        <f t="shared" si="643"/>
        <v>7</v>
      </c>
      <c r="E1927" t="str">
        <f t="shared" si="644"/>
        <v>Saturday</v>
      </c>
      <c r="F1927">
        <f t="shared" si="645"/>
        <v>9</v>
      </c>
      <c r="G1927" s="2">
        <f t="shared" si="646"/>
        <v>99</v>
      </c>
      <c r="H1927" t="str">
        <f t="shared" si="647"/>
        <v>Weekend</v>
      </c>
      <c r="I1927">
        <f t="shared" si="648"/>
        <v>15</v>
      </c>
      <c r="J1927" t="str">
        <f t="shared" si="649"/>
        <v>April</v>
      </c>
      <c r="K1927">
        <f t="shared" si="650"/>
        <v>4</v>
      </c>
      <c r="L1927" s="1" t="str">
        <f t="shared" si="651"/>
        <v>N</v>
      </c>
      <c r="M1927">
        <f t="shared" si="652"/>
        <v>2</v>
      </c>
      <c r="N1927">
        <f t="shared" si="653"/>
        <v>2005</v>
      </c>
      <c r="O1927" t="str">
        <f t="shared" si="654"/>
        <v>2005-04</v>
      </c>
      <c r="P1927" t="str">
        <f t="shared" si="655"/>
        <v>2005Q2</v>
      </c>
      <c r="Q1927">
        <f t="shared" si="656"/>
        <v>10</v>
      </c>
      <c r="R1927">
        <f t="shared" si="657"/>
        <v>4</v>
      </c>
      <c r="S1927">
        <f t="shared" si="658"/>
        <v>2005</v>
      </c>
      <c r="T1927" t="str">
        <f t="shared" si="659"/>
        <v>FY2005-10</v>
      </c>
      <c r="U1927" t="str">
        <f t="shared" si="660"/>
        <v>FY2005Q4</v>
      </c>
    </row>
    <row r="1928" spans="1:21">
      <c r="A1928" t="str">
        <f t="shared" si="641"/>
        <v>20050410</v>
      </c>
      <c r="B1928" s="1">
        <f t="shared" si="640"/>
        <v>38452</v>
      </c>
      <c r="C1928" s="1" t="str">
        <f t="shared" si="642"/>
        <v>2005/04/10</v>
      </c>
      <c r="D1928">
        <f t="shared" si="643"/>
        <v>1</v>
      </c>
      <c r="E1928" t="str">
        <f t="shared" si="644"/>
        <v>Sunday</v>
      </c>
      <c r="F1928">
        <f t="shared" si="645"/>
        <v>10</v>
      </c>
      <c r="G1928" s="2">
        <f t="shared" si="646"/>
        <v>100</v>
      </c>
      <c r="H1928" t="str">
        <f t="shared" si="647"/>
        <v>Weekday</v>
      </c>
      <c r="I1928">
        <f t="shared" si="648"/>
        <v>16</v>
      </c>
      <c r="J1928" t="str">
        <f t="shared" si="649"/>
        <v>April</v>
      </c>
      <c r="K1928">
        <f t="shared" si="650"/>
        <v>4</v>
      </c>
      <c r="L1928" s="1" t="str">
        <f t="shared" si="651"/>
        <v>N</v>
      </c>
      <c r="M1928">
        <f t="shared" si="652"/>
        <v>2</v>
      </c>
      <c r="N1928">
        <f t="shared" si="653"/>
        <v>2005</v>
      </c>
      <c r="O1928" t="str">
        <f t="shared" si="654"/>
        <v>2005-04</v>
      </c>
      <c r="P1928" t="str">
        <f t="shared" si="655"/>
        <v>2005Q2</v>
      </c>
      <c r="Q1928">
        <f t="shared" si="656"/>
        <v>10</v>
      </c>
      <c r="R1928">
        <f t="shared" si="657"/>
        <v>4</v>
      </c>
      <c r="S1928">
        <f t="shared" si="658"/>
        <v>2005</v>
      </c>
      <c r="T1928" t="str">
        <f t="shared" si="659"/>
        <v>FY2005-10</v>
      </c>
      <c r="U1928" t="str">
        <f t="shared" si="660"/>
        <v>FY2005Q4</v>
      </c>
    </row>
    <row r="1929" spans="1:21">
      <c r="A1929" t="str">
        <f t="shared" si="641"/>
        <v>20050411</v>
      </c>
      <c r="B1929" s="1">
        <f t="shared" si="640"/>
        <v>38453</v>
      </c>
      <c r="C1929" s="1" t="str">
        <f t="shared" si="642"/>
        <v>2005/04/11</v>
      </c>
      <c r="D1929">
        <f t="shared" si="643"/>
        <v>2</v>
      </c>
      <c r="E1929" t="str">
        <f t="shared" si="644"/>
        <v>Monday</v>
      </c>
      <c r="F1929">
        <f t="shared" si="645"/>
        <v>11</v>
      </c>
      <c r="G1929" s="2">
        <f t="shared" si="646"/>
        <v>101</v>
      </c>
      <c r="H1929" t="str">
        <f t="shared" si="647"/>
        <v>Weekday</v>
      </c>
      <c r="I1929">
        <f t="shared" si="648"/>
        <v>16</v>
      </c>
      <c r="J1929" t="str">
        <f t="shared" si="649"/>
        <v>April</v>
      </c>
      <c r="K1929">
        <f t="shared" si="650"/>
        <v>4</v>
      </c>
      <c r="L1929" s="1" t="str">
        <f t="shared" si="651"/>
        <v>N</v>
      </c>
      <c r="M1929">
        <f t="shared" si="652"/>
        <v>2</v>
      </c>
      <c r="N1929">
        <f t="shared" si="653"/>
        <v>2005</v>
      </c>
      <c r="O1929" t="str">
        <f t="shared" si="654"/>
        <v>2005-04</v>
      </c>
      <c r="P1929" t="str">
        <f t="shared" si="655"/>
        <v>2005Q2</v>
      </c>
      <c r="Q1929">
        <f t="shared" si="656"/>
        <v>10</v>
      </c>
      <c r="R1929">
        <f t="shared" si="657"/>
        <v>4</v>
      </c>
      <c r="S1929">
        <f t="shared" si="658"/>
        <v>2005</v>
      </c>
      <c r="T1929" t="str">
        <f t="shared" si="659"/>
        <v>FY2005-10</v>
      </c>
      <c r="U1929" t="str">
        <f t="shared" si="660"/>
        <v>FY2005Q4</v>
      </c>
    </row>
    <row r="1930" spans="1:21">
      <c r="A1930" t="str">
        <f t="shared" si="641"/>
        <v>20050412</v>
      </c>
      <c r="B1930" s="1">
        <f t="shared" si="640"/>
        <v>38454</v>
      </c>
      <c r="C1930" s="1" t="str">
        <f t="shared" si="642"/>
        <v>2005/04/12</v>
      </c>
      <c r="D1930">
        <f t="shared" si="643"/>
        <v>3</v>
      </c>
      <c r="E1930" t="str">
        <f t="shared" si="644"/>
        <v>Tuesday</v>
      </c>
      <c r="F1930">
        <f t="shared" si="645"/>
        <v>12</v>
      </c>
      <c r="G1930" s="2">
        <f t="shared" si="646"/>
        <v>102</v>
      </c>
      <c r="H1930" t="str">
        <f t="shared" si="647"/>
        <v>Weekday</v>
      </c>
      <c r="I1930">
        <f t="shared" si="648"/>
        <v>16</v>
      </c>
      <c r="J1930" t="str">
        <f t="shared" si="649"/>
        <v>April</v>
      </c>
      <c r="K1930">
        <f t="shared" si="650"/>
        <v>4</v>
      </c>
      <c r="L1930" s="1" t="str">
        <f t="shared" si="651"/>
        <v>N</v>
      </c>
      <c r="M1930">
        <f t="shared" si="652"/>
        <v>2</v>
      </c>
      <c r="N1930">
        <f t="shared" si="653"/>
        <v>2005</v>
      </c>
      <c r="O1930" t="str">
        <f t="shared" si="654"/>
        <v>2005-04</v>
      </c>
      <c r="P1930" t="str">
        <f t="shared" si="655"/>
        <v>2005Q2</v>
      </c>
      <c r="Q1930">
        <f t="shared" si="656"/>
        <v>10</v>
      </c>
      <c r="R1930">
        <f t="shared" si="657"/>
        <v>4</v>
      </c>
      <c r="S1930">
        <f t="shared" si="658"/>
        <v>2005</v>
      </c>
      <c r="T1930" t="str">
        <f t="shared" si="659"/>
        <v>FY2005-10</v>
      </c>
      <c r="U1930" t="str">
        <f t="shared" si="660"/>
        <v>FY2005Q4</v>
      </c>
    </row>
    <row r="1931" spans="1:21">
      <c r="A1931" t="str">
        <f t="shared" si="641"/>
        <v>20050413</v>
      </c>
      <c r="B1931" s="1">
        <f t="shared" si="640"/>
        <v>38455</v>
      </c>
      <c r="C1931" s="1" t="str">
        <f t="shared" si="642"/>
        <v>2005/04/13</v>
      </c>
      <c r="D1931">
        <f t="shared" si="643"/>
        <v>4</v>
      </c>
      <c r="E1931" t="str">
        <f t="shared" si="644"/>
        <v>Wednesday</v>
      </c>
      <c r="F1931">
        <f t="shared" si="645"/>
        <v>13</v>
      </c>
      <c r="G1931" s="2">
        <f t="shared" si="646"/>
        <v>103</v>
      </c>
      <c r="H1931" t="str">
        <f t="shared" si="647"/>
        <v>Weekday</v>
      </c>
      <c r="I1931">
        <f t="shared" si="648"/>
        <v>16</v>
      </c>
      <c r="J1931" t="str">
        <f t="shared" si="649"/>
        <v>April</v>
      </c>
      <c r="K1931">
        <f t="shared" si="650"/>
        <v>4</v>
      </c>
      <c r="L1931" s="1" t="str">
        <f t="shared" si="651"/>
        <v>N</v>
      </c>
      <c r="M1931">
        <f t="shared" si="652"/>
        <v>2</v>
      </c>
      <c r="N1931">
        <f t="shared" si="653"/>
        <v>2005</v>
      </c>
      <c r="O1931" t="str">
        <f t="shared" si="654"/>
        <v>2005-04</v>
      </c>
      <c r="P1931" t="str">
        <f t="shared" si="655"/>
        <v>2005Q2</v>
      </c>
      <c r="Q1931">
        <f t="shared" si="656"/>
        <v>10</v>
      </c>
      <c r="R1931">
        <f t="shared" si="657"/>
        <v>4</v>
      </c>
      <c r="S1931">
        <f t="shared" si="658"/>
        <v>2005</v>
      </c>
      <c r="T1931" t="str">
        <f t="shared" si="659"/>
        <v>FY2005-10</v>
      </c>
      <c r="U1931" t="str">
        <f t="shared" si="660"/>
        <v>FY2005Q4</v>
      </c>
    </row>
    <row r="1932" spans="1:21">
      <c r="A1932" t="str">
        <f t="shared" si="641"/>
        <v>20050414</v>
      </c>
      <c r="B1932" s="1">
        <f t="shared" si="640"/>
        <v>38456</v>
      </c>
      <c r="C1932" s="1" t="str">
        <f t="shared" si="642"/>
        <v>2005/04/14</v>
      </c>
      <c r="D1932">
        <f t="shared" si="643"/>
        <v>5</v>
      </c>
      <c r="E1932" t="str">
        <f t="shared" si="644"/>
        <v>Thursday</v>
      </c>
      <c r="F1932">
        <f t="shared" si="645"/>
        <v>14</v>
      </c>
      <c r="G1932" s="2">
        <f t="shared" si="646"/>
        <v>104</v>
      </c>
      <c r="H1932" t="str">
        <f t="shared" si="647"/>
        <v>Weekday</v>
      </c>
      <c r="I1932">
        <f t="shared" si="648"/>
        <v>16</v>
      </c>
      <c r="J1932" t="str">
        <f t="shared" si="649"/>
        <v>April</v>
      </c>
      <c r="K1932">
        <f t="shared" si="650"/>
        <v>4</v>
      </c>
      <c r="L1932" s="1" t="str">
        <f t="shared" si="651"/>
        <v>N</v>
      </c>
      <c r="M1932">
        <f t="shared" si="652"/>
        <v>2</v>
      </c>
      <c r="N1932">
        <f t="shared" si="653"/>
        <v>2005</v>
      </c>
      <c r="O1932" t="str">
        <f t="shared" si="654"/>
        <v>2005-04</v>
      </c>
      <c r="P1932" t="str">
        <f t="shared" si="655"/>
        <v>2005Q2</v>
      </c>
      <c r="Q1932">
        <f t="shared" si="656"/>
        <v>10</v>
      </c>
      <c r="R1932">
        <f t="shared" si="657"/>
        <v>4</v>
      </c>
      <c r="S1932">
        <f t="shared" si="658"/>
        <v>2005</v>
      </c>
      <c r="T1932" t="str">
        <f t="shared" si="659"/>
        <v>FY2005-10</v>
      </c>
      <c r="U1932" t="str">
        <f t="shared" si="660"/>
        <v>FY2005Q4</v>
      </c>
    </row>
    <row r="1933" spans="1:21">
      <c r="A1933" t="str">
        <f t="shared" si="641"/>
        <v>20050415</v>
      </c>
      <c r="B1933" s="1">
        <f t="shared" si="640"/>
        <v>38457</v>
      </c>
      <c r="C1933" s="1" t="str">
        <f t="shared" si="642"/>
        <v>2005/04/15</v>
      </c>
      <c r="D1933">
        <f t="shared" si="643"/>
        <v>6</v>
      </c>
      <c r="E1933" t="str">
        <f t="shared" si="644"/>
        <v>Friday</v>
      </c>
      <c r="F1933">
        <f t="shared" si="645"/>
        <v>15</v>
      </c>
      <c r="G1933" s="2">
        <f t="shared" si="646"/>
        <v>105</v>
      </c>
      <c r="H1933" t="str">
        <f t="shared" si="647"/>
        <v>Weekend</v>
      </c>
      <c r="I1933">
        <f t="shared" si="648"/>
        <v>16</v>
      </c>
      <c r="J1933" t="str">
        <f t="shared" si="649"/>
        <v>April</v>
      </c>
      <c r="K1933">
        <f t="shared" si="650"/>
        <v>4</v>
      </c>
      <c r="L1933" s="1" t="str">
        <f t="shared" si="651"/>
        <v>N</v>
      </c>
      <c r="M1933">
        <f t="shared" si="652"/>
        <v>2</v>
      </c>
      <c r="N1933">
        <f t="shared" si="653"/>
        <v>2005</v>
      </c>
      <c r="O1933" t="str">
        <f t="shared" si="654"/>
        <v>2005-04</v>
      </c>
      <c r="P1933" t="str">
        <f t="shared" si="655"/>
        <v>2005Q2</v>
      </c>
      <c r="Q1933">
        <f t="shared" si="656"/>
        <v>10</v>
      </c>
      <c r="R1933">
        <f t="shared" si="657"/>
        <v>4</v>
      </c>
      <c r="S1933">
        <f t="shared" si="658"/>
        <v>2005</v>
      </c>
      <c r="T1933" t="str">
        <f t="shared" si="659"/>
        <v>FY2005-10</v>
      </c>
      <c r="U1933" t="str">
        <f t="shared" si="660"/>
        <v>FY2005Q4</v>
      </c>
    </row>
    <row r="1934" spans="1:21">
      <c r="A1934" t="str">
        <f t="shared" si="641"/>
        <v>20050416</v>
      </c>
      <c r="B1934" s="1">
        <f t="shared" si="640"/>
        <v>38458</v>
      </c>
      <c r="C1934" s="1" t="str">
        <f t="shared" si="642"/>
        <v>2005/04/16</v>
      </c>
      <c r="D1934">
        <f t="shared" si="643"/>
        <v>7</v>
      </c>
      <c r="E1934" t="str">
        <f t="shared" si="644"/>
        <v>Saturday</v>
      </c>
      <c r="F1934">
        <f t="shared" si="645"/>
        <v>16</v>
      </c>
      <c r="G1934" s="2">
        <f t="shared" si="646"/>
        <v>106</v>
      </c>
      <c r="H1934" t="str">
        <f t="shared" si="647"/>
        <v>Weekend</v>
      </c>
      <c r="I1934">
        <f t="shared" si="648"/>
        <v>16</v>
      </c>
      <c r="J1934" t="str">
        <f t="shared" si="649"/>
        <v>April</v>
      </c>
      <c r="K1934">
        <f t="shared" si="650"/>
        <v>4</v>
      </c>
      <c r="L1934" s="1" t="str">
        <f t="shared" si="651"/>
        <v>N</v>
      </c>
      <c r="M1934">
        <f t="shared" si="652"/>
        <v>2</v>
      </c>
      <c r="N1934">
        <f t="shared" si="653"/>
        <v>2005</v>
      </c>
      <c r="O1934" t="str">
        <f t="shared" si="654"/>
        <v>2005-04</v>
      </c>
      <c r="P1934" t="str">
        <f t="shared" si="655"/>
        <v>2005Q2</v>
      </c>
      <c r="Q1934">
        <f t="shared" si="656"/>
        <v>10</v>
      </c>
      <c r="R1934">
        <f t="shared" si="657"/>
        <v>4</v>
      </c>
      <c r="S1934">
        <f t="shared" si="658"/>
        <v>2005</v>
      </c>
      <c r="T1934" t="str">
        <f t="shared" si="659"/>
        <v>FY2005-10</v>
      </c>
      <c r="U1934" t="str">
        <f t="shared" si="660"/>
        <v>FY2005Q4</v>
      </c>
    </row>
    <row r="1935" spans="1:21">
      <c r="A1935" t="str">
        <f t="shared" si="641"/>
        <v>20050417</v>
      </c>
      <c r="B1935" s="1">
        <f t="shared" si="640"/>
        <v>38459</v>
      </c>
      <c r="C1935" s="1" t="str">
        <f t="shared" si="642"/>
        <v>2005/04/17</v>
      </c>
      <c r="D1935">
        <f t="shared" si="643"/>
        <v>1</v>
      </c>
      <c r="E1935" t="str">
        <f t="shared" si="644"/>
        <v>Sunday</v>
      </c>
      <c r="F1935">
        <f t="shared" si="645"/>
        <v>17</v>
      </c>
      <c r="G1935" s="2">
        <f t="shared" si="646"/>
        <v>107</v>
      </c>
      <c r="H1935" t="str">
        <f t="shared" si="647"/>
        <v>Weekday</v>
      </c>
      <c r="I1935">
        <f t="shared" si="648"/>
        <v>17</v>
      </c>
      <c r="J1935" t="str">
        <f t="shared" si="649"/>
        <v>April</v>
      </c>
      <c r="K1935">
        <f t="shared" si="650"/>
        <v>4</v>
      </c>
      <c r="L1935" s="1" t="str">
        <f t="shared" si="651"/>
        <v>N</v>
      </c>
      <c r="M1935">
        <f t="shared" si="652"/>
        <v>2</v>
      </c>
      <c r="N1935">
        <f t="shared" si="653"/>
        <v>2005</v>
      </c>
      <c r="O1935" t="str">
        <f t="shared" si="654"/>
        <v>2005-04</v>
      </c>
      <c r="P1935" t="str">
        <f t="shared" si="655"/>
        <v>2005Q2</v>
      </c>
      <c r="Q1935">
        <f t="shared" si="656"/>
        <v>10</v>
      </c>
      <c r="R1935">
        <f t="shared" si="657"/>
        <v>4</v>
      </c>
      <c r="S1935">
        <f t="shared" si="658"/>
        <v>2005</v>
      </c>
      <c r="T1935" t="str">
        <f t="shared" si="659"/>
        <v>FY2005-10</v>
      </c>
      <c r="U1935" t="str">
        <f t="shared" si="660"/>
        <v>FY2005Q4</v>
      </c>
    </row>
    <row r="1936" spans="1:21">
      <c r="A1936" t="str">
        <f t="shared" si="641"/>
        <v>20050418</v>
      </c>
      <c r="B1936" s="1">
        <f t="shared" si="640"/>
        <v>38460</v>
      </c>
      <c r="C1936" s="1" t="str">
        <f t="shared" si="642"/>
        <v>2005/04/18</v>
      </c>
      <c r="D1936">
        <f t="shared" si="643"/>
        <v>2</v>
      </c>
      <c r="E1936" t="str">
        <f t="shared" si="644"/>
        <v>Monday</v>
      </c>
      <c r="F1936">
        <f t="shared" si="645"/>
        <v>18</v>
      </c>
      <c r="G1936" s="2">
        <f t="shared" si="646"/>
        <v>108</v>
      </c>
      <c r="H1936" t="str">
        <f t="shared" si="647"/>
        <v>Weekday</v>
      </c>
      <c r="I1936">
        <f t="shared" si="648"/>
        <v>17</v>
      </c>
      <c r="J1936" t="str">
        <f t="shared" si="649"/>
        <v>April</v>
      </c>
      <c r="K1936">
        <f t="shared" si="650"/>
        <v>4</v>
      </c>
      <c r="L1936" s="1" t="str">
        <f t="shared" si="651"/>
        <v>N</v>
      </c>
      <c r="M1936">
        <f t="shared" si="652"/>
        <v>2</v>
      </c>
      <c r="N1936">
        <f t="shared" si="653"/>
        <v>2005</v>
      </c>
      <c r="O1936" t="str">
        <f t="shared" si="654"/>
        <v>2005-04</v>
      </c>
      <c r="P1936" t="str">
        <f t="shared" si="655"/>
        <v>2005Q2</v>
      </c>
      <c r="Q1936">
        <f t="shared" si="656"/>
        <v>10</v>
      </c>
      <c r="R1936">
        <f t="shared" si="657"/>
        <v>4</v>
      </c>
      <c r="S1936">
        <f t="shared" si="658"/>
        <v>2005</v>
      </c>
      <c r="T1936" t="str">
        <f t="shared" si="659"/>
        <v>FY2005-10</v>
      </c>
      <c r="U1936" t="str">
        <f t="shared" si="660"/>
        <v>FY2005Q4</v>
      </c>
    </row>
    <row r="1937" spans="1:21">
      <c r="A1937" t="str">
        <f t="shared" si="641"/>
        <v>20050419</v>
      </c>
      <c r="B1937" s="1">
        <f t="shared" si="640"/>
        <v>38461</v>
      </c>
      <c r="C1937" s="1" t="str">
        <f t="shared" si="642"/>
        <v>2005/04/19</v>
      </c>
      <c r="D1937">
        <f t="shared" si="643"/>
        <v>3</v>
      </c>
      <c r="E1937" t="str">
        <f t="shared" si="644"/>
        <v>Tuesday</v>
      </c>
      <c r="F1937">
        <f t="shared" si="645"/>
        <v>19</v>
      </c>
      <c r="G1937" s="2">
        <f t="shared" si="646"/>
        <v>109</v>
      </c>
      <c r="H1937" t="str">
        <f t="shared" si="647"/>
        <v>Weekday</v>
      </c>
      <c r="I1937">
        <f t="shared" si="648"/>
        <v>17</v>
      </c>
      <c r="J1937" t="str">
        <f t="shared" si="649"/>
        <v>April</v>
      </c>
      <c r="K1937">
        <f t="shared" si="650"/>
        <v>4</v>
      </c>
      <c r="L1937" s="1" t="str">
        <f t="shared" si="651"/>
        <v>N</v>
      </c>
      <c r="M1937">
        <f t="shared" si="652"/>
        <v>2</v>
      </c>
      <c r="N1937">
        <f t="shared" si="653"/>
        <v>2005</v>
      </c>
      <c r="O1937" t="str">
        <f t="shared" si="654"/>
        <v>2005-04</v>
      </c>
      <c r="P1937" t="str">
        <f t="shared" si="655"/>
        <v>2005Q2</v>
      </c>
      <c r="Q1937">
        <f t="shared" si="656"/>
        <v>10</v>
      </c>
      <c r="R1937">
        <f t="shared" si="657"/>
        <v>4</v>
      </c>
      <c r="S1937">
        <f t="shared" si="658"/>
        <v>2005</v>
      </c>
      <c r="T1937" t="str">
        <f t="shared" si="659"/>
        <v>FY2005-10</v>
      </c>
      <c r="U1937" t="str">
        <f t="shared" si="660"/>
        <v>FY2005Q4</v>
      </c>
    </row>
    <row r="1938" spans="1:21">
      <c r="A1938" t="str">
        <f t="shared" si="641"/>
        <v>20050420</v>
      </c>
      <c r="B1938" s="1">
        <f t="shared" si="640"/>
        <v>38462</v>
      </c>
      <c r="C1938" s="1" t="str">
        <f t="shared" si="642"/>
        <v>2005/04/20</v>
      </c>
      <c r="D1938">
        <f t="shared" si="643"/>
        <v>4</v>
      </c>
      <c r="E1938" t="str">
        <f t="shared" si="644"/>
        <v>Wednesday</v>
      </c>
      <c r="F1938">
        <f t="shared" si="645"/>
        <v>20</v>
      </c>
      <c r="G1938" s="2">
        <f t="shared" si="646"/>
        <v>110</v>
      </c>
      <c r="H1938" t="str">
        <f t="shared" si="647"/>
        <v>Weekday</v>
      </c>
      <c r="I1938">
        <f t="shared" si="648"/>
        <v>17</v>
      </c>
      <c r="J1938" t="str">
        <f t="shared" si="649"/>
        <v>April</v>
      </c>
      <c r="K1938">
        <f t="shared" si="650"/>
        <v>4</v>
      </c>
      <c r="L1938" s="1" t="str">
        <f t="shared" si="651"/>
        <v>N</v>
      </c>
      <c r="M1938">
        <f t="shared" si="652"/>
        <v>2</v>
      </c>
      <c r="N1938">
        <f t="shared" si="653"/>
        <v>2005</v>
      </c>
      <c r="O1938" t="str">
        <f t="shared" si="654"/>
        <v>2005-04</v>
      </c>
      <c r="P1938" t="str">
        <f t="shared" si="655"/>
        <v>2005Q2</v>
      </c>
      <c r="Q1938">
        <f t="shared" si="656"/>
        <v>10</v>
      </c>
      <c r="R1938">
        <f t="shared" si="657"/>
        <v>4</v>
      </c>
      <c r="S1938">
        <f t="shared" si="658"/>
        <v>2005</v>
      </c>
      <c r="T1938" t="str">
        <f t="shared" si="659"/>
        <v>FY2005-10</v>
      </c>
      <c r="U1938" t="str">
        <f t="shared" si="660"/>
        <v>FY2005Q4</v>
      </c>
    </row>
    <row r="1939" spans="1:21">
      <c r="A1939" t="str">
        <f t="shared" si="641"/>
        <v>20050421</v>
      </c>
      <c r="B1939" s="1">
        <f t="shared" si="640"/>
        <v>38463</v>
      </c>
      <c r="C1939" s="1" t="str">
        <f t="shared" si="642"/>
        <v>2005/04/21</v>
      </c>
      <c r="D1939">
        <f t="shared" si="643"/>
        <v>5</v>
      </c>
      <c r="E1939" t="str">
        <f t="shared" si="644"/>
        <v>Thursday</v>
      </c>
      <c r="F1939">
        <f t="shared" si="645"/>
        <v>21</v>
      </c>
      <c r="G1939" s="2">
        <f t="shared" si="646"/>
        <v>111</v>
      </c>
      <c r="H1939" t="str">
        <f t="shared" si="647"/>
        <v>Weekday</v>
      </c>
      <c r="I1939">
        <f t="shared" si="648"/>
        <v>17</v>
      </c>
      <c r="J1939" t="str">
        <f t="shared" si="649"/>
        <v>April</v>
      </c>
      <c r="K1939">
        <f t="shared" si="650"/>
        <v>4</v>
      </c>
      <c r="L1939" s="1" t="str">
        <f t="shared" si="651"/>
        <v>N</v>
      </c>
      <c r="M1939">
        <f t="shared" si="652"/>
        <v>2</v>
      </c>
      <c r="N1939">
        <f t="shared" si="653"/>
        <v>2005</v>
      </c>
      <c r="O1939" t="str">
        <f t="shared" si="654"/>
        <v>2005-04</v>
      </c>
      <c r="P1939" t="str">
        <f t="shared" si="655"/>
        <v>2005Q2</v>
      </c>
      <c r="Q1939">
        <f t="shared" si="656"/>
        <v>10</v>
      </c>
      <c r="R1939">
        <f t="shared" si="657"/>
        <v>4</v>
      </c>
      <c r="S1939">
        <f t="shared" si="658"/>
        <v>2005</v>
      </c>
      <c r="T1939" t="str">
        <f t="shared" si="659"/>
        <v>FY2005-10</v>
      </c>
      <c r="U1939" t="str">
        <f t="shared" si="660"/>
        <v>FY2005Q4</v>
      </c>
    </row>
    <row r="1940" spans="1:21">
      <c r="A1940" t="str">
        <f t="shared" si="641"/>
        <v>20050422</v>
      </c>
      <c r="B1940" s="1">
        <f t="shared" si="640"/>
        <v>38464</v>
      </c>
      <c r="C1940" s="1" t="str">
        <f t="shared" si="642"/>
        <v>2005/04/22</v>
      </c>
      <c r="D1940">
        <f t="shared" si="643"/>
        <v>6</v>
      </c>
      <c r="E1940" t="str">
        <f t="shared" si="644"/>
        <v>Friday</v>
      </c>
      <c r="F1940">
        <f t="shared" si="645"/>
        <v>22</v>
      </c>
      <c r="G1940" s="2">
        <f t="shared" si="646"/>
        <v>112</v>
      </c>
      <c r="H1940" t="str">
        <f t="shared" si="647"/>
        <v>Weekend</v>
      </c>
      <c r="I1940">
        <f t="shared" si="648"/>
        <v>17</v>
      </c>
      <c r="J1940" t="str">
        <f t="shared" si="649"/>
        <v>April</v>
      </c>
      <c r="K1940">
        <f t="shared" si="650"/>
        <v>4</v>
      </c>
      <c r="L1940" s="1" t="str">
        <f t="shared" si="651"/>
        <v>N</v>
      </c>
      <c r="M1940">
        <f t="shared" si="652"/>
        <v>2</v>
      </c>
      <c r="N1940">
        <f t="shared" si="653"/>
        <v>2005</v>
      </c>
      <c r="O1940" t="str">
        <f t="shared" si="654"/>
        <v>2005-04</v>
      </c>
      <c r="P1940" t="str">
        <f t="shared" si="655"/>
        <v>2005Q2</v>
      </c>
      <c r="Q1940">
        <f t="shared" si="656"/>
        <v>10</v>
      </c>
      <c r="R1940">
        <f t="shared" si="657"/>
        <v>4</v>
      </c>
      <c r="S1940">
        <f t="shared" si="658"/>
        <v>2005</v>
      </c>
      <c r="T1940" t="str">
        <f t="shared" si="659"/>
        <v>FY2005-10</v>
      </c>
      <c r="U1940" t="str">
        <f t="shared" si="660"/>
        <v>FY2005Q4</v>
      </c>
    </row>
    <row r="1941" spans="1:21">
      <c r="A1941" t="str">
        <f t="shared" si="641"/>
        <v>20050423</v>
      </c>
      <c r="B1941" s="1">
        <f t="shared" si="640"/>
        <v>38465</v>
      </c>
      <c r="C1941" s="1" t="str">
        <f t="shared" si="642"/>
        <v>2005/04/23</v>
      </c>
      <c r="D1941">
        <f t="shared" si="643"/>
        <v>7</v>
      </c>
      <c r="E1941" t="str">
        <f t="shared" si="644"/>
        <v>Saturday</v>
      </c>
      <c r="F1941">
        <f t="shared" si="645"/>
        <v>23</v>
      </c>
      <c r="G1941" s="2">
        <f t="shared" si="646"/>
        <v>113</v>
      </c>
      <c r="H1941" t="str">
        <f t="shared" si="647"/>
        <v>Weekend</v>
      </c>
      <c r="I1941">
        <f t="shared" si="648"/>
        <v>17</v>
      </c>
      <c r="J1941" t="str">
        <f t="shared" si="649"/>
        <v>April</v>
      </c>
      <c r="K1941">
        <f t="shared" si="650"/>
        <v>4</v>
      </c>
      <c r="L1941" s="1" t="str">
        <f t="shared" si="651"/>
        <v>N</v>
      </c>
      <c r="M1941">
        <f t="shared" si="652"/>
        <v>2</v>
      </c>
      <c r="N1941">
        <f t="shared" si="653"/>
        <v>2005</v>
      </c>
      <c r="O1941" t="str">
        <f t="shared" si="654"/>
        <v>2005-04</v>
      </c>
      <c r="P1941" t="str">
        <f t="shared" si="655"/>
        <v>2005Q2</v>
      </c>
      <c r="Q1941">
        <f t="shared" si="656"/>
        <v>10</v>
      </c>
      <c r="R1941">
        <f t="shared" si="657"/>
        <v>4</v>
      </c>
      <c r="S1941">
        <f t="shared" si="658"/>
        <v>2005</v>
      </c>
      <c r="T1941" t="str">
        <f t="shared" si="659"/>
        <v>FY2005-10</v>
      </c>
      <c r="U1941" t="str">
        <f t="shared" si="660"/>
        <v>FY2005Q4</v>
      </c>
    </row>
    <row r="1942" spans="1:21">
      <c r="A1942" t="str">
        <f t="shared" si="641"/>
        <v>20050424</v>
      </c>
      <c r="B1942" s="1">
        <f t="shared" si="640"/>
        <v>38466</v>
      </c>
      <c r="C1942" s="1" t="str">
        <f t="shared" si="642"/>
        <v>2005/04/24</v>
      </c>
      <c r="D1942">
        <f t="shared" si="643"/>
        <v>1</v>
      </c>
      <c r="E1942" t="str">
        <f t="shared" si="644"/>
        <v>Sunday</v>
      </c>
      <c r="F1942">
        <f t="shared" si="645"/>
        <v>24</v>
      </c>
      <c r="G1942" s="2">
        <f t="shared" si="646"/>
        <v>114</v>
      </c>
      <c r="H1942" t="str">
        <f t="shared" si="647"/>
        <v>Weekday</v>
      </c>
      <c r="I1942">
        <f t="shared" si="648"/>
        <v>18</v>
      </c>
      <c r="J1942" t="str">
        <f t="shared" si="649"/>
        <v>April</v>
      </c>
      <c r="K1942">
        <f t="shared" si="650"/>
        <v>4</v>
      </c>
      <c r="L1942" s="1" t="str">
        <f t="shared" si="651"/>
        <v>N</v>
      </c>
      <c r="M1942">
        <f t="shared" si="652"/>
        <v>2</v>
      </c>
      <c r="N1942">
        <f t="shared" si="653"/>
        <v>2005</v>
      </c>
      <c r="O1942" t="str">
        <f t="shared" si="654"/>
        <v>2005-04</v>
      </c>
      <c r="P1942" t="str">
        <f t="shared" si="655"/>
        <v>2005Q2</v>
      </c>
      <c r="Q1942">
        <f t="shared" si="656"/>
        <v>10</v>
      </c>
      <c r="R1942">
        <f t="shared" si="657"/>
        <v>4</v>
      </c>
      <c r="S1942">
        <f t="shared" si="658"/>
        <v>2005</v>
      </c>
      <c r="T1942" t="str">
        <f t="shared" si="659"/>
        <v>FY2005-10</v>
      </c>
      <c r="U1942" t="str">
        <f t="shared" si="660"/>
        <v>FY2005Q4</v>
      </c>
    </row>
    <row r="1943" spans="1:21">
      <c r="A1943" t="str">
        <f t="shared" si="641"/>
        <v>20050425</v>
      </c>
      <c r="B1943" s="1">
        <f t="shared" si="640"/>
        <v>38467</v>
      </c>
      <c r="C1943" s="1" t="str">
        <f t="shared" si="642"/>
        <v>2005/04/25</v>
      </c>
      <c r="D1943">
        <f t="shared" si="643"/>
        <v>2</v>
      </c>
      <c r="E1943" t="str">
        <f t="shared" si="644"/>
        <v>Monday</v>
      </c>
      <c r="F1943">
        <f t="shared" si="645"/>
        <v>25</v>
      </c>
      <c r="G1943" s="2">
        <f t="shared" si="646"/>
        <v>115</v>
      </c>
      <c r="H1943" t="str">
        <f t="shared" si="647"/>
        <v>Weekday</v>
      </c>
      <c r="I1943">
        <f t="shared" si="648"/>
        <v>18</v>
      </c>
      <c r="J1943" t="str">
        <f t="shared" si="649"/>
        <v>April</v>
      </c>
      <c r="K1943">
        <f t="shared" si="650"/>
        <v>4</v>
      </c>
      <c r="L1943" s="1" t="str">
        <f t="shared" si="651"/>
        <v>N</v>
      </c>
      <c r="M1943">
        <f t="shared" si="652"/>
        <v>2</v>
      </c>
      <c r="N1943">
        <f t="shared" si="653"/>
        <v>2005</v>
      </c>
      <c r="O1943" t="str">
        <f t="shared" si="654"/>
        <v>2005-04</v>
      </c>
      <c r="P1943" t="str">
        <f t="shared" si="655"/>
        <v>2005Q2</v>
      </c>
      <c r="Q1943">
        <f t="shared" si="656"/>
        <v>10</v>
      </c>
      <c r="R1943">
        <f t="shared" si="657"/>
        <v>4</v>
      </c>
      <c r="S1943">
        <f t="shared" si="658"/>
        <v>2005</v>
      </c>
      <c r="T1943" t="str">
        <f t="shared" si="659"/>
        <v>FY2005-10</v>
      </c>
      <c r="U1943" t="str">
        <f t="shared" si="660"/>
        <v>FY2005Q4</v>
      </c>
    </row>
    <row r="1944" spans="1:21">
      <c r="A1944" t="str">
        <f t="shared" si="641"/>
        <v>20050426</v>
      </c>
      <c r="B1944" s="1">
        <f t="shared" si="640"/>
        <v>38468</v>
      </c>
      <c r="C1944" s="1" t="str">
        <f t="shared" si="642"/>
        <v>2005/04/26</v>
      </c>
      <c r="D1944">
        <f t="shared" si="643"/>
        <v>3</v>
      </c>
      <c r="E1944" t="str">
        <f t="shared" si="644"/>
        <v>Tuesday</v>
      </c>
      <c r="F1944">
        <f t="shared" si="645"/>
        <v>26</v>
      </c>
      <c r="G1944" s="2">
        <f t="shared" si="646"/>
        <v>116</v>
      </c>
      <c r="H1944" t="str">
        <f t="shared" si="647"/>
        <v>Weekday</v>
      </c>
      <c r="I1944">
        <f t="shared" si="648"/>
        <v>18</v>
      </c>
      <c r="J1944" t="str">
        <f t="shared" si="649"/>
        <v>April</v>
      </c>
      <c r="K1944">
        <f t="shared" si="650"/>
        <v>4</v>
      </c>
      <c r="L1944" s="1" t="str">
        <f t="shared" si="651"/>
        <v>N</v>
      </c>
      <c r="M1944">
        <f t="shared" si="652"/>
        <v>2</v>
      </c>
      <c r="N1944">
        <f t="shared" si="653"/>
        <v>2005</v>
      </c>
      <c r="O1944" t="str">
        <f t="shared" si="654"/>
        <v>2005-04</v>
      </c>
      <c r="P1944" t="str">
        <f t="shared" si="655"/>
        <v>2005Q2</v>
      </c>
      <c r="Q1944">
        <f t="shared" si="656"/>
        <v>10</v>
      </c>
      <c r="R1944">
        <f t="shared" si="657"/>
        <v>4</v>
      </c>
      <c r="S1944">
        <f t="shared" si="658"/>
        <v>2005</v>
      </c>
      <c r="T1944" t="str">
        <f t="shared" si="659"/>
        <v>FY2005-10</v>
      </c>
      <c r="U1944" t="str">
        <f t="shared" si="660"/>
        <v>FY2005Q4</v>
      </c>
    </row>
    <row r="1945" spans="1:21">
      <c r="A1945" t="str">
        <f t="shared" si="641"/>
        <v>20050427</v>
      </c>
      <c r="B1945" s="1">
        <f t="shared" si="640"/>
        <v>38469</v>
      </c>
      <c r="C1945" s="1" t="str">
        <f t="shared" si="642"/>
        <v>2005/04/27</v>
      </c>
      <c r="D1945">
        <f t="shared" si="643"/>
        <v>4</v>
      </c>
      <c r="E1945" t="str">
        <f t="shared" si="644"/>
        <v>Wednesday</v>
      </c>
      <c r="F1945">
        <f t="shared" si="645"/>
        <v>27</v>
      </c>
      <c r="G1945" s="2">
        <f t="shared" si="646"/>
        <v>117</v>
      </c>
      <c r="H1945" t="str">
        <f t="shared" si="647"/>
        <v>Weekday</v>
      </c>
      <c r="I1945">
        <f t="shared" si="648"/>
        <v>18</v>
      </c>
      <c r="J1945" t="str">
        <f t="shared" si="649"/>
        <v>April</v>
      </c>
      <c r="K1945">
        <f t="shared" si="650"/>
        <v>4</v>
      </c>
      <c r="L1945" s="1" t="str">
        <f t="shared" si="651"/>
        <v>N</v>
      </c>
      <c r="M1945">
        <f t="shared" si="652"/>
        <v>2</v>
      </c>
      <c r="N1945">
        <f t="shared" si="653"/>
        <v>2005</v>
      </c>
      <c r="O1945" t="str">
        <f t="shared" si="654"/>
        <v>2005-04</v>
      </c>
      <c r="P1945" t="str">
        <f t="shared" si="655"/>
        <v>2005Q2</v>
      </c>
      <c r="Q1945">
        <f t="shared" si="656"/>
        <v>10</v>
      </c>
      <c r="R1945">
        <f t="shared" si="657"/>
        <v>4</v>
      </c>
      <c r="S1945">
        <f t="shared" si="658"/>
        <v>2005</v>
      </c>
      <c r="T1945" t="str">
        <f t="shared" si="659"/>
        <v>FY2005-10</v>
      </c>
      <c r="U1945" t="str">
        <f t="shared" si="660"/>
        <v>FY2005Q4</v>
      </c>
    </row>
    <row r="1946" spans="1:21">
      <c r="A1946" t="str">
        <f t="shared" si="641"/>
        <v>20050428</v>
      </c>
      <c r="B1946" s="1">
        <f t="shared" ref="B1946:B2009" si="661">B1945+1</f>
        <v>38470</v>
      </c>
      <c r="C1946" s="1" t="str">
        <f t="shared" si="642"/>
        <v>2005/04/28</v>
      </c>
      <c r="D1946">
        <f t="shared" si="643"/>
        <v>5</v>
      </c>
      <c r="E1946" t="str">
        <f t="shared" si="644"/>
        <v>Thursday</v>
      </c>
      <c r="F1946">
        <f t="shared" si="645"/>
        <v>28</v>
      </c>
      <c r="G1946" s="2">
        <f t="shared" si="646"/>
        <v>118</v>
      </c>
      <c r="H1946" t="str">
        <f t="shared" si="647"/>
        <v>Weekday</v>
      </c>
      <c r="I1946">
        <f t="shared" si="648"/>
        <v>18</v>
      </c>
      <c r="J1946" t="str">
        <f t="shared" si="649"/>
        <v>April</v>
      </c>
      <c r="K1946">
        <f t="shared" si="650"/>
        <v>4</v>
      </c>
      <c r="L1946" s="1" t="str">
        <f t="shared" si="651"/>
        <v>N</v>
      </c>
      <c r="M1946">
        <f t="shared" si="652"/>
        <v>2</v>
      </c>
      <c r="N1946">
        <f t="shared" si="653"/>
        <v>2005</v>
      </c>
      <c r="O1946" t="str">
        <f t="shared" si="654"/>
        <v>2005-04</v>
      </c>
      <c r="P1946" t="str">
        <f t="shared" si="655"/>
        <v>2005Q2</v>
      </c>
      <c r="Q1946">
        <f t="shared" si="656"/>
        <v>10</v>
      </c>
      <c r="R1946">
        <f t="shared" si="657"/>
        <v>4</v>
      </c>
      <c r="S1946">
        <f t="shared" si="658"/>
        <v>2005</v>
      </c>
      <c r="T1946" t="str">
        <f t="shared" si="659"/>
        <v>FY2005-10</v>
      </c>
      <c r="U1946" t="str">
        <f t="shared" si="660"/>
        <v>FY2005Q4</v>
      </c>
    </row>
    <row r="1947" spans="1:21">
      <c r="A1947" t="str">
        <f t="shared" si="641"/>
        <v>20050429</v>
      </c>
      <c r="B1947" s="1">
        <f t="shared" si="661"/>
        <v>38471</v>
      </c>
      <c r="C1947" s="1" t="str">
        <f t="shared" si="642"/>
        <v>2005/04/29</v>
      </c>
      <c r="D1947">
        <f t="shared" si="643"/>
        <v>6</v>
      </c>
      <c r="E1947" t="str">
        <f t="shared" si="644"/>
        <v>Friday</v>
      </c>
      <c r="F1947">
        <f t="shared" si="645"/>
        <v>29</v>
      </c>
      <c r="G1947" s="2">
        <f t="shared" si="646"/>
        <v>119</v>
      </c>
      <c r="H1947" t="str">
        <f t="shared" si="647"/>
        <v>Weekend</v>
      </c>
      <c r="I1947">
        <f t="shared" si="648"/>
        <v>18</v>
      </c>
      <c r="J1947" t="str">
        <f t="shared" si="649"/>
        <v>April</v>
      </c>
      <c r="K1947">
        <f t="shared" si="650"/>
        <v>4</v>
      </c>
      <c r="L1947" s="1" t="str">
        <f t="shared" si="651"/>
        <v>N</v>
      </c>
      <c r="M1947">
        <f t="shared" si="652"/>
        <v>2</v>
      </c>
      <c r="N1947">
        <f t="shared" si="653"/>
        <v>2005</v>
      </c>
      <c r="O1947" t="str">
        <f t="shared" si="654"/>
        <v>2005-04</v>
      </c>
      <c r="P1947" t="str">
        <f t="shared" si="655"/>
        <v>2005Q2</v>
      </c>
      <c r="Q1947">
        <f t="shared" si="656"/>
        <v>10</v>
      </c>
      <c r="R1947">
        <f t="shared" si="657"/>
        <v>4</v>
      </c>
      <c r="S1947">
        <f t="shared" si="658"/>
        <v>2005</v>
      </c>
      <c r="T1947" t="str">
        <f t="shared" si="659"/>
        <v>FY2005-10</v>
      </c>
      <c r="U1947" t="str">
        <f t="shared" si="660"/>
        <v>FY2005Q4</v>
      </c>
    </row>
    <row r="1948" spans="1:21">
      <c r="A1948" t="str">
        <f t="shared" si="641"/>
        <v>20050430</v>
      </c>
      <c r="B1948" s="1">
        <f t="shared" si="661"/>
        <v>38472</v>
      </c>
      <c r="C1948" s="1" t="str">
        <f t="shared" si="642"/>
        <v>2005/04/30</v>
      </c>
      <c r="D1948">
        <f t="shared" si="643"/>
        <v>7</v>
      </c>
      <c r="E1948" t="str">
        <f t="shared" si="644"/>
        <v>Saturday</v>
      </c>
      <c r="F1948">
        <f t="shared" si="645"/>
        <v>30</v>
      </c>
      <c r="G1948" s="2">
        <f t="shared" si="646"/>
        <v>120</v>
      </c>
      <c r="H1948" t="str">
        <f t="shared" si="647"/>
        <v>Weekend</v>
      </c>
      <c r="I1948">
        <f t="shared" si="648"/>
        <v>18</v>
      </c>
      <c r="J1948" t="str">
        <f t="shared" si="649"/>
        <v>April</v>
      </c>
      <c r="K1948">
        <f t="shared" si="650"/>
        <v>4</v>
      </c>
      <c r="L1948" s="1" t="str">
        <f t="shared" si="651"/>
        <v>Y</v>
      </c>
      <c r="M1948">
        <f t="shared" si="652"/>
        <v>2</v>
      </c>
      <c r="N1948">
        <f t="shared" si="653"/>
        <v>2005</v>
      </c>
      <c r="O1948" t="str">
        <f t="shared" si="654"/>
        <v>2005-04</v>
      </c>
      <c r="P1948" t="str">
        <f t="shared" si="655"/>
        <v>2005Q2</v>
      </c>
      <c r="Q1948">
        <f t="shared" si="656"/>
        <v>10</v>
      </c>
      <c r="R1948">
        <f t="shared" si="657"/>
        <v>4</v>
      </c>
      <c r="S1948">
        <f t="shared" si="658"/>
        <v>2005</v>
      </c>
      <c r="T1948" t="str">
        <f t="shared" si="659"/>
        <v>FY2005-10</v>
      </c>
      <c r="U1948" t="str">
        <f t="shared" si="660"/>
        <v>FY2005Q4</v>
      </c>
    </row>
    <row r="1949" spans="1:21">
      <c r="A1949" t="str">
        <f t="shared" si="641"/>
        <v>20050501</v>
      </c>
      <c r="B1949" s="1">
        <f t="shared" si="661"/>
        <v>38473</v>
      </c>
      <c r="C1949" s="1" t="str">
        <f t="shared" si="642"/>
        <v>2005/05/01</v>
      </c>
      <c r="D1949">
        <f t="shared" si="643"/>
        <v>1</v>
      </c>
      <c r="E1949" t="str">
        <f t="shared" si="644"/>
        <v>Sunday</v>
      </c>
      <c r="F1949">
        <f t="shared" si="645"/>
        <v>1</v>
      </c>
      <c r="G1949" s="2">
        <f t="shared" si="646"/>
        <v>121</v>
      </c>
      <c r="H1949" t="str">
        <f t="shared" si="647"/>
        <v>Weekday</v>
      </c>
      <c r="I1949">
        <f t="shared" si="648"/>
        <v>19</v>
      </c>
      <c r="J1949" t="str">
        <f t="shared" si="649"/>
        <v>May</v>
      </c>
      <c r="K1949">
        <f t="shared" si="650"/>
        <v>5</v>
      </c>
      <c r="L1949" s="1" t="str">
        <f t="shared" si="651"/>
        <v>N</v>
      </c>
      <c r="M1949">
        <f t="shared" si="652"/>
        <v>2</v>
      </c>
      <c r="N1949">
        <f t="shared" si="653"/>
        <v>2005</v>
      </c>
      <c r="O1949" t="str">
        <f t="shared" si="654"/>
        <v>2005-05</v>
      </c>
      <c r="P1949" t="str">
        <f t="shared" si="655"/>
        <v>2005Q2</v>
      </c>
      <c r="Q1949">
        <f t="shared" si="656"/>
        <v>11</v>
      </c>
      <c r="R1949">
        <f t="shared" si="657"/>
        <v>4</v>
      </c>
      <c r="S1949">
        <f t="shared" si="658"/>
        <v>2005</v>
      </c>
      <c r="T1949" t="str">
        <f t="shared" si="659"/>
        <v>FY2005-11</v>
      </c>
      <c r="U1949" t="str">
        <f t="shared" si="660"/>
        <v>FY2005Q4</v>
      </c>
    </row>
    <row r="1950" spans="1:21">
      <c r="A1950" t="str">
        <f t="shared" si="641"/>
        <v>20050502</v>
      </c>
      <c r="B1950" s="1">
        <f t="shared" si="661"/>
        <v>38474</v>
      </c>
      <c r="C1950" s="1" t="str">
        <f t="shared" si="642"/>
        <v>2005/05/02</v>
      </c>
      <c r="D1950">
        <f t="shared" si="643"/>
        <v>2</v>
      </c>
      <c r="E1950" t="str">
        <f t="shared" si="644"/>
        <v>Monday</v>
      </c>
      <c r="F1950">
        <f t="shared" si="645"/>
        <v>2</v>
      </c>
      <c r="G1950" s="2">
        <f t="shared" si="646"/>
        <v>122</v>
      </c>
      <c r="H1950" t="str">
        <f t="shared" si="647"/>
        <v>Weekday</v>
      </c>
      <c r="I1950">
        <f t="shared" si="648"/>
        <v>19</v>
      </c>
      <c r="J1950" t="str">
        <f t="shared" si="649"/>
        <v>May</v>
      </c>
      <c r="K1950">
        <f t="shared" si="650"/>
        <v>5</v>
      </c>
      <c r="L1950" s="1" t="str">
        <f t="shared" si="651"/>
        <v>N</v>
      </c>
      <c r="M1950">
        <f t="shared" si="652"/>
        <v>2</v>
      </c>
      <c r="N1950">
        <f t="shared" si="653"/>
        <v>2005</v>
      </c>
      <c r="O1950" t="str">
        <f t="shared" si="654"/>
        <v>2005-05</v>
      </c>
      <c r="P1950" t="str">
        <f t="shared" si="655"/>
        <v>2005Q2</v>
      </c>
      <c r="Q1950">
        <f t="shared" si="656"/>
        <v>11</v>
      </c>
      <c r="R1950">
        <f t="shared" si="657"/>
        <v>4</v>
      </c>
      <c r="S1950">
        <f t="shared" si="658"/>
        <v>2005</v>
      </c>
      <c r="T1950" t="str">
        <f t="shared" si="659"/>
        <v>FY2005-11</v>
      </c>
      <c r="U1950" t="str">
        <f t="shared" si="660"/>
        <v>FY2005Q4</v>
      </c>
    </row>
    <row r="1951" spans="1:21">
      <c r="A1951" t="str">
        <f t="shared" si="641"/>
        <v>20050503</v>
      </c>
      <c r="B1951" s="1">
        <f t="shared" si="661"/>
        <v>38475</v>
      </c>
      <c r="C1951" s="1" t="str">
        <f t="shared" si="642"/>
        <v>2005/05/03</v>
      </c>
      <c r="D1951">
        <f t="shared" si="643"/>
        <v>3</v>
      </c>
      <c r="E1951" t="str">
        <f t="shared" si="644"/>
        <v>Tuesday</v>
      </c>
      <c r="F1951">
        <f t="shared" si="645"/>
        <v>3</v>
      </c>
      <c r="G1951" s="2">
        <f t="shared" si="646"/>
        <v>123</v>
      </c>
      <c r="H1951" t="str">
        <f t="shared" si="647"/>
        <v>Weekday</v>
      </c>
      <c r="I1951">
        <f t="shared" si="648"/>
        <v>19</v>
      </c>
      <c r="J1951" t="str">
        <f t="shared" si="649"/>
        <v>May</v>
      </c>
      <c r="K1951">
        <f t="shared" si="650"/>
        <v>5</v>
      </c>
      <c r="L1951" s="1" t="str">
        <f t="shared" si="651"/>
        <v>N</v>
      </c>
      <c r="M1951">
        <f t="shared" si="652"/>
        <v>2</v>
      </c>
      <c r="N1951">
        <f t="shared" si="653"/>
        <v>2005</v>
      </c>
      <c r="O1951" t="str">
        <f t="shared" si="654"/>
        <v>2005-05</v>
      </c>
      <c r="P1951" t="str">
        <f t="shared" si="655"/>
        <v>2005Q2</v>
      </c>
      <c r="Q1951">
        <f t="shared" si="656"/>
        <v>11</v>
      </c>
      <c r="R1951">
        <f t="shared" si="657"/>
        <v>4</v>
      </c>
      <c r="S1951">
        <f t="shared" si="658"/>
        <v>2005</v>
      </c>
      <c r="T1951" t="str">
        <f t="shared" si="659"/>
        <v>FY2005-11</v>
      </c>
      <c r="U1951" t="str">
        <f t="shared" si="660"/>
        <v>FY2005Q4</v>
      </c>
    </row>
    <row r="1952" spans="1:21">
      <c r="A1952" t="str">
        <f t="shared" si="641"/>
        <v>20050504</v>
      </c>
      <c r="B1952" s="1">
        <f t="shared" si="661"/>
        <v>38476</v>
      </c>
      <c r="C1952" s="1" t="str">
        <f t="shared" si="642"/>
        <v>2005/05/04</v>
      </c>
      <c r="D1952">
        <f t="shared" si="643"/>
        <v>4</v>
      </c>
      <c r="E1952" t="str">
        <f t="shared" si="644"/>
        <v>Wednesday</v>
      </c>
      <c r="F1952">
        <f t="shared" si="645"/>
        <v>4</v>
      </c>
      <c r="G1952" s="2">
        <f t="shared" si="646"/>
        <v>124</v>
      </c>
      <c r="H1952" t="str">
        <f t="shared" si="647"/>
        <v>Weekday</v>
      </c>
      <c r="I1952">
        <f t="shared" si="648"/>
        <v>19</v>
      </c>
      <c r="J1952" t="str">
        <f t="shared" si="649"/>
        <v>May</v>
      </c>
      <c r="K1952">
        <f t="shared" si="650"/>
        <v>5</v>
      </c>
      <c r="L1952" s="1" t="str">
        <f t="shared" si="651"/>
        <v>N</v>
      </c>
      <c r="M1952">
        <f t="shared" si="652"/>
        <v>2</v>
      </c>
      <c r="N1952">
        <f t="shared" si="653"/>
        <v>2005</v>
      </c>
      <c r="O1952" t="str">
        <f t="shared" si="654"/>
        <v>2005-05</v>
      </c>
      <c r="P1952" t="str">
        <f t="shared" si="655"/>
        <v>2005Q2</v>
      </c>
      <c r="Q1952">
        <f t="shared" si="656"/>
        <v>11</v>
      </c>
      <c r="R1952">
        <f t="shared" si="657"/>
        <v>4</v>
      </c>
      <c r="S1952">
        <f t="shared" si="658"/>
        <v>2005</v>
      </c>
      <c r="T1952" t="str">
        <f t="shared" si="659"/>
        <v>FY2005-11</v>
      </c>
      <c r="U1952" t="str">
        <f t="shared" si="660"/>
        <v>FY2005Q4</v>
      </c>
    </row>
    <row r="1953" spans="1:21">
      <c r="A1953" t="str">
        <f t="shared" si="641"/>
        <v>20050505</v>
      </c>
      <c r="B1953" s="1">
        <f t="shared" si="661"/>
        <v>38477</v>
      </c>
      <c r="C1953" s="1" t="str">
        <f t="shared" si="642"/>
        <v>2005/05/05</v>
      </c>
      <c r="D1953">
        <f t="shared" si="643"/>
        <v>5</v>
      </c>
      <c r="E1953" t="str">
        <f t="shared" si="644"/>
        <v>Thursday</v>
      </c>
      <c r="F1953">
        <f t="shared" si="645"/>
        <v>5</v>
      </c>
      <c r="G1953" s="2">
        <f t="shared" si="646"/>
        <v>125</v>
      </c>
      <c r="H1953" t="str">
        <f t="shared" si="647"/>
        <v>Weekday</v>
      </c>
      <c r="I1953">
        <f t="shared" si="648"/>
        <v>19</v>
      </c>
      <c r="J1953" t="str">
        <f t="shared" si="649"/>
        <v>May</v>
      </c>
      <c r="K1953">
        <f t="shared" si="650"/>
        <v>5</v>
      </c>
      <c r="L1953" s="1" t="str">
        <f t="shared" si="651"/>
        <v>N</v>
      </c>
      <c r="M1953">
        <f t="shared" si="652"/>
        <v>2</v>
      </c>
      <c r="N1953">
        <f t="shared" si="653"/>
        <v>2005</v>
      </c>
      <c r="O1953" t="str">
        <f t="shared" si="654"/>
        <v>2005-05</v>
      </c>
      <c r="P1953" t="str">
        <f t="shared" si="655"/>
        <v>2005Q2</v>
      </c>
      <c r="Q1953">
        <f t="shared" si="656"/>
        <v>11</v>
      </c>
      <c r="R1953">
        <f t="shared" si="657"/>
        <v>4</v>
      </c>
      <c r="S1953">
        <f t="shared" si="658"/>
        <v>2005</v>
      </c>
      <c r="T1953" t="str">
        <f t="shared" si="659"/>
        <v>FY2005-11</v>
      </c>
      <c r="U1953" t="str">
        <f t="shared" si="660"/>
        <v>FY2005Q4</v>
      </c>
    </row>
    <row r="1954" spans="1:21">
      <c r="A1954" t="str">
        <f t="shared" si="641"/>
        <v>20050506</v>
      </c>
      <c r="B1954" s="1">
        <f t="shared" si="661"/>
        <v>38478</v>
      </c>
      <c r="C1954" s="1" t="str">
        <f t="shared" si="642"/>
        <v>2005/05/06</v>
      </c>
      <c r="D1954">
        <f t="shared" si="643"/>
        <v>6</v>
      </c>
      <c r="E1954" t="str">
        <f t="shared" si="644"/>
        <v>Friday</v>
      </c>
      <c r="F1954">
        <f t="shared" si="645"/>
        <v>6</v>
      </c>
      <c r="G1954" s="2">
        <f t="shared" si="646"/>
        <v>126</v>
      </c>
      <c r="H1954" t="str">
        <f t="shared" si="647"/>
        <v>Weekend</v>
      </c>
      <c r="I1954">
        <f t="shared" si="648"/>
        <v>19</v>
      </c>
      <c r="J1954" t="str">
        <f t="shared" si="649"/>
        <v>May</v>
      </c>
      <c r="K1954">
        <f t="shared" si="650"/>
        <v>5</v>
      </c>
      <c r="L1954" s="1" t="str">
        <f t="shared" si="651"/>
        <v>N</v>
      </c>
      <c r="M1954">
        <f t="shared" si="652"/>
        <v>2</v>
      </c>
      <c r="N1954">
        <f t="shared" si="653"/>
        <v>2005</v>
      </c>
      <c r="O1954" t="str">
        <f t="shared" si="654"/>
        <v>2005-05</v>
      </c>
      <c r="P1954" t="str">
        <f t="shared" si="655"/>
        <v>2005Q2</v>
      </c>
      <c r="Q1954">
        <f t="shared" si="656"/>
        <v>11</v>
      </c>
      <c r="R1954">
        <f t="shared" si="657"/>
        <v>4</v>
      </c>
      <c r="S1954">
        <f t="shared" si="658"/>
        <v>2005</v>
      </c>
      <c r="T1954" t="str">
        <f t="shared" si="659"/>
        <v>FY2005-11</v>
      </c>
      <c r="U1954" t="str">
        <f t="shared" si="660"/>
        <v>FY2005Q4</v>
      </c>
    </row>
    <row r="1955" spans="1:21">
      <c r="A1955" t="str">
        <f t="shared" si="641"/>
        <v>20050507</v>
      </c>
      <c r="B1955" s="1">
        <f t="shared" si="661"/>
        <v>38479</v>
      </c>
      <c r="C1955" s="1" t="str">
        <f t="shared" si="642"/>
        <v>2005/05/07</v>
      </c>
      <c r="D1955">
        <f t="shared" si="643"/>
        <v>7</v>
      </c>
      <c r="E1955" t="str">
        <f t="shared" si="644"/>
        <v>Saturday</v>
      </c>
      <c r="F1955">
        <f t="shared" si="645"/>
        <v>7</v>
      </c>
      <c r="G1955" s="2">
        <f t="shared" si="646"/>
        <v>127</v>
      </c>
      <c r="H1955" t="str">
        <f t="shared" si="647"/>
        <v>Weekend</v>
      </c>
      <c r="I1955">
        <f t="shared" si="648"/>
        <v>19</v>
      </c>
      <c r="J1955" t="str">
        <f t="shared" si="649"/>
        <v>May</v>
      </c>
      <c r="K1955">
        <f t="shared" si="650"/>
        <v>5</v>
      </c>
      <c r="L1955" s="1" t="str">
        <f t="shared" si="651"/>
        <v>N</v>
      </c>
      <c r="M1955">
        <f t="shared" si="652"/>
        <v>2</v>
      </c>
      <c r="N1955">
        <f t="shared" si="653"/>
        <v>2005</v>
      </c>
      <c r="O1955" t="str">
        <f t="shared" si="654"/>
        <v>2005-05</v>
      </c>
      <c r="P1955" t="str">
        <f t="shared" si="655"/>
        <v>2005Q2</v>
      </c>
      <c r="Q1955">
        <f t="shared" si="656"/>
        <v>11</v>
      </c>
      <c r="R1955">
        <f t="shared" si="657"/>
        <v>4</v>
      </c>
      <c r="S1955">
        <f t="shared" si="658"/>
        <v>2005</v>
      </c>
      <c r="T1955" t="str">
        <f t="shared" si="659"/>
        <v>FY2005-11</v>
      </c>
      <c r="U1955" t="str">
        <f t="shared" si="660"/>
        <v>FY2005Q4</v>
      </c>
    </row>
    <row r="1956" spans="1:21">
      <c r="A1956" t="str">
        <f t="shared" si="641"/>
        <v>20050508</v>
      </c>
      <c r="B1956" s="1">
        <f t="shared" si="661"/>
        <v>38480</v>
      </c>
      <c r="C1956" s="1" t="str">
        <f t="shared" si="642"/>
        <v>2005/05/08</v>
      </c>
      <c r="D1956">
        <f t="shared" si="643"/>
        <v>1</v>
      </c>
      <c r="E1956" t="str">
        <f t="shared" si="644"/>
        <v>Sunday</v>
      </c>
      <c r="F1956">
        <f t="shared" si="645"/>
        <v>8</v>
      </c>
      <c r="G1956" s="2">
        <f t="shared" si="646"/>
        <v>128</v>
      </c>
      <c r="H1956" t="str">
        <f t="shared" si="647"/>
        <v>Weekday</v>
      </c>
      <c r="I1956">
        <f t="shared" si="648"/>
        <v>20</v>
      </c>
      <c r="J1956" t="str">
        <f t="shared" si="649"/>
        <v>May</v>
      </c>
      <c r="K1956">
        <f t="shared" si="650"/>
        <v>5</v>
      </c>
      <c r="L1956" s="1" t="str">
        <f t="shared" si="651"/>
        <v>N</v>
      </c>
      <c r="M1956">
        <f t="shared" si="652"/>
        <v>2</v>
      </c>
      <c r="N1956">
        <f t="shared" si="653"/>
        <v>2005</v>
      </c>
      <c r="O1956" t="str">
        <f t="shared" si="654"/>
        <v>2005-05</v>
      </c>
      <c r="P1956" t="str">
        <f t="shared" si="655"/>
        <v>2005Q2</v>
      </c>
      <c r="Q1956">
        <f t="shared" si="656"/>
        <v>11</v>
      </c>
      <c r="R1956">
        <f t="shared" si="657"/>
        <v>4</v>
      </c>
      <c r="S1956">
        <f t="shared" si="658"/>
        <v>2005</v>
      </c>
      <c r="T1956" t="str">
        <f t="shared" si="659"/>
        <v>FY2005-11</v>
      </c>
      <c r="U1956" t="str">
        <f t="shared" si="660"/>
        <v>FY2005Q4</v>
      </c>
    </row>
    <row r="1957" spans="1:21">
      <c r="A1957" t="str">
        <f t="shared" si="641"/>
        <v>20050509</v>
      </c>
      <c r="B1957" s="1">
        <f t="shared" si="661"/>
        <v>38481</v>
      </c>
      <c r="C1957" s="1" t="str">
        <f t="shared" si="642"/>
        <v>2005/05/09</v>
      </c>
      <c r="D1957">
        <f t="shared" si="643"/>
        <v>2</v>
      </c>
      <c r="E1957" t="str">
        <f t="shared" si="644"/>
        <v>Monday</v>
      </c>
      <c r="F1957">
        <f t="shared" si="645"/>
        <v>9</v>
      </c>
      <c r="G1957" s="2">
        <f t="shared" si="646"/>
        <v>129</v>
      </c>
      <c r="H1957" t="str">
        <f t="shared" si="647"/>
        <v>Weekday</v>
      </c>
      <c r="I1957">
        <f t="shared" si="648"/>
        <v>20</v>
      </c>
      <c r="J1957" t="str">
        <f t="shared" si="649"/>
        <v>May</v>
      </c>
      <c r="K1957">
        <f t="shared" si="650"/>
        <v>5</v>
      </c>
      <c r="L1957" s="1" t="str">
        <f t="shared" si="651"/>
        <v>N</v>
      </c>
      <c r="M1957">
        <f t="shared" si="652"/>
        <v>2</v>
      </c>
      <c r="N1957">
        <f t="shared" si="653"/>
        <v>2005</v>
      </c>
      <c r="O1957" t="str">
        <f t="shared" si="654"/>
        <v>2005-05</v>
      </c>
      <c r="P1957" t="str">
        <f t="shared" si="655"/>
        <v>2005Q2</v>
      </c>
      <c r="Q1957">
        <f t="shared" si="656"/>
        <v>11</v>
      </c>
      <c r="R1957">
        <f t="shared" si="657"/>
        <v>4</v>
      </c>
      <c r="S1957">
        <f t="shared" si="658"/>
        <v>2005</v>
      </c>
      <c r="T1957" t="str">
        <f t="shared" si="659"/>
        <v>FY2005-11</v>
      </c>
      <c r="U1957" t="str">
        <f t="shared" si="660"/>
        <v>FY2005Q4</v>
      </c>
    </row>
    <row r="1958" spans="1:21">
      <c r="A1958" t="str">
        <f t="shared" si="641"/>
        <v>20050510</v>
      </c>
      <c r="B1958" s="1">
        <f t="shared" si="661"/>
        <v>38482</v>
      </c>
      <c r="C1958" s="1" t="str">
        <f t="shared" si="642"/>
        <v>2005/05/10</v>
      </c>
      <c r="D1958">
        <f t="shared" si="643"/>
        <v>3</v>
      </c>
      <c r="E1958" t="str">
        <f t="shared" si="644"/>
        <v>Tuesday</v>
      </c>
      <c r="F1958">
        <f t="shared" si="645"/>
        <v>10</v>
      </c>
      <c r="G1958" s="2">
        <f t="shared" si="646"/>
        <v>130</v>
      </c>
      <c r="H1958" t="str">
        <f t="shared" si="647"/>
        <v>Weekday</v>
      </c>
      <c r="I1958">
        <f t="shared" si="648"/>
        <v>20</v>
      </c>
      <c r="J1958" t="str">
        <f t="shared" si="649"/>
        <v>May</v>
      </c>
      <c r="K1958">
        <f t="shared" si="650"/>
        <v>5</v>
      </c>
      <c r="L1958" s="1" t="str">
        <f t="shared" si="651"/>
        <v>N</v>
      </c>
      <c r="M1958">
        <f t="shared" si="652"/>
        <v>2</v>
      </c>
      <c r="N1958">
        <f t="shared" si="653"/>
        <v>2005</v>
      </c>
      <c r="O1958" t="str">
        <f t="shared" si="654"/>
        <v>2005-05</v>
      </c>
      <c r="P1958" t="str">
        <f t="shared" si="655"/>
        <v>2005Q2</v>
      </c>
      <c r="Q1958">
        <f t="shared" si="656"/>
        <v>11</v>
      </c>
      <c r="R1958">
        <f t="shared" si="657"/>
        <v>4</v>
      </c>
      <c r="S1958">
        <f t="shared" si="658"/>
        <v>2005</v>
      </c>
      <c r="T1958" t="str">
        <f t="shared" si="659"/>
        <v>FY2005-11</v>
      </c>
      <c r="U1958" t="str">
        <f t="shared" si="660"/>
        <v>FY2005Q4</v>
      </c>
    </row>
    <row r="1959" spans="1:21">
      <c r="A1959" t="str">
        <f t="shared" si="641"/>
        <v>20050511</v>
      </c>
      <c r="B1959" s="1">
        <f t="shared" si="661"/>
        <v>38483</v>
      </c>
      <c r="C1959" s="1" t="str">
        <f t="shared" si="642"/>
        <v>2005/05/11</v>
      </c>
      <c r="D1959">
        <f t="shared" si="643"/>
        <v>4</v>
      </c>
      <c r="E1959" t="str">
        <f t="shared" si="644"/>
        <v>Wednesday</v>
      </c>
      <c r="F1959">
        <f t="shared" si="645"/>
        <v>11</v>
      </c>
      <c r="G1959" s="2">
        <f t="shared" si="646"/>
        <v>131</v>
      </c>
      <c r="H1959" t="str">
        <f t="shared" si="647"/>
        <v>Weekday</v>
      </c>
      <c r="I1959">
        <f t="shared" si="648"/>
        <v>20</v>
      </c>
      <c r="J1959" t="str">
        <f t="shared" si="649"/>
        <v>May</v>
      </c>
      <c r="K1959">
        <f t="shared" si="650"/>
        <v>5</v>
      </c>
      <c r="L1959" s="1" t="str">
        <f t="shared" si="651"/>
        <v>N</v>
      </c>
      <c r="M1959">
        <f t="shared" si="652"/>
        <v>2</v>
      </c>
      <c r="N1959">
        <f t="shared" si="653"/>
        <v>2005</v>
      </c>
      <c r="O1959" t="str">
        <f t="shared" si="654"/>
        <v>2005-05</v>
      </c>
      <c r="P1959" t="str">
        <f t="shared" si="655"/>
        <v>2005Q2</v>
      </c>
      <c r="Q1959">
        <f t="shared" si="656"/>
        <v>11</v>
      </c>
      <c r="R1959">
        <f t="shared" si="657"/>
        <v>4</v>
      </c>
      <c r="S1959">
        <f t="shared" si="658"/>
        <v>2005</v>
      </c>
      <c r="T1959" t="str">
        <f t="shared" si="659"/>
        <v>FY2005-11</v>
      </c>
      <c r="U1959" t="str">
        <f t="shared" si="660"/>
        <v>FY2005Q4</v>
      </c>
    </row>
    <row r="1960" spans="1:21">
      <c r="A1960" t="str">
        <f t="shared" si="641"/>
        <v>20050512</v>
      </c>
      <c r="B1960" s="1">
        <f t="shared" si="661"/>
        <v>38484</v>
      </c>
      <c r="C1960" s="1" t="str">
        <f t="shared" si="642"/>
        <v>2005/05/12</v>
      </c>
      <c r="D1960">
        <f t="shared" si="643"/>
        <v>5</v>
      </c>
      <c r="E1960" t="str">
        <f t="shared" si="644"/>
        <v>Thursday</v>
      </c>
      <c r="F1960">
        <f t="shared" si="645"/>
        <v>12</v>
      </c>
      <c r="G1960" s="2">
        <f t="shared" si="646"/>
        <v>132</v>
      </c>
      <c r="H1960" t="str">
        <f t="shared" si="647"/>
        <v>Weekday</v>
      </c>
      <c r="I1960">
        <f t="shared" si="648"/>
        <v>20</v>
      </c>
      <c r="J1960" t="str">
        <f t="shared" si="649"/>
        <v>May</v>
      </c>
      <c r="K1960">
        <f t="shared" si="650"/>
        <v>5</v>
      </c>
      <c r="L1960" s="1" t="str">
        <f t="shared" si="651"/>
        <v>N</v>
      </c>
      <c r="M1960">
        <f t="shared" si="652"/>
        <v>2</v>
      </c>
      <c r="N1960">
        <f t="shared" si="653"/>
        <v>2005</v>
      </c>
      <c r="O1960" t="str">
        <f t="shared" si="654"/>
        <v>2005-05</v>
      </c>
      <c r="P1960" t="str">
        <f t="shared" si="655"/>
        <v>2005Q2</v>
      </c>
      <c r="Q1960">
        <f t="shared" si="656"/>
        <v>11</v>
      </c>
      <c r="R1960">
        <f t="shared" si="657"/>
        <v>4</v>
      </c>
      <c r="S1960">
        <f t="shared" si="658"/>
        <v>2005</v>
      </c>
      <c r="T1960" t="str">
        <f t="shared" si="659"/>
        <v>FY2005-11</v>
      </c>
      <c r="U1960" t="str">
        <f t="shared" si="660"/>
        <v>FY2005Q4</v>
      </c>
    </row>
    <row r="1961" spans="1:21">
      <c r="A1961" t="str">
        <f t="shared" si="641"/>
        <v>20050513</v>
      </c>
      <c r="B1961" s="1">
        <f t="shared" si="661"/>
        <v>38485</v>
      </c>
      <c r="C1961" s="1" t="str">
        <f t="shared" si="642"/>
        <v>2005/05/13</v>
      </c>
      <c r="D1961">
        <f t="shared" si="643"/>
        <v>6</v>
      </c>
      <c r="E1961" t="str">
        <f t="shared" si="644"/>
        <v>Friday</v>
      </c>
      <c r="F1961">
        <f t="shared" si="645"/>
        <v>13</v>
      </c>
      <c r="G1961" s="2">
        <f t="shared" si="646"/>
        <v>133</v>
      </c>
      <c r="H1961" t="str">
        <f t="shared" si="647"/>
        <v>Weekend</v>
      </c>
      <c r="I1961">
        <f t="shared" si="648"/>
        <v>20</v>
      </c>
      <c r="J1961" t="str">
        <f t="shared" si="649"/>
        <v>May</v>
      </c>
      <c r="K1961">
        <f t="shared" si="650"/>
        <v>5</v>
      </c>
      <c r="L1961" s="1" t="str">
        <f t="shared" si="651"/>
        <v>N</v>
      </c>
      <c r="M1961">
        <f t="shared" si="652"/>
        <v>2</v>
      </c>
      <c r="N1961">
        <f t="shared" si="653"/>
        <v>2005</v>
      </c>
      <c r="O1961" t="str">
        <f t="shared" si="654"/>
        <v>2005-05</v>
      </c>
      <c r="P1961" t="str">
        <f t="shared" si="655"/>
        <v>2005Q2</v>
      </c>
      <c r="Q1961">
        <f t="shared" si="656"/>
        <v>11</v>
      </c>
      <c r="R1961">
        <f t="shared" si="657"/>
        <v>4</v>
      </c>
      <c r="S1961">
        <f t="shared" si="658"/>
        <v>2005</v>
      </c>
      <c r="T1961" t="str">
        <f t="shared" si="659"/>
        <v>FY2005-11</v>
      </c>
      <c r="U1961" t="str">
        <f t="shared" si="660"/>
        <v>FY2005Q4</v>
      </c>
    </row>
    <row r="1962" spans="1:21">
      <c r="A1962" t="str">
        <f t="shared" si="641"/>
        <v>20050514</v>
      </c>
      <c r="B1962" s="1">
        <f t="shared" si="661"/>
        <v>38486</v>
      </c>
      <c r="C1962" s="1" t="str">
        <f t="shared" si="642"/>
        <v>2005/05/14</v>
      </c>
      <c r="D1962">
        <f t="shared" si="643"/>
        <v>7</v>
      </c>
      <c r="E1962" t="str">
        <f t="shared" si="644"/>
        <v>Saturday</v>
      </c>
      <c r="F1962">
        <f t="shared" si="645"/>
        <v>14</v>
      </c>
      <c r="G1962" s="2">
        <f t="shared" si="646"/>
        <v>134</v>
      </c>
      <c r="H1962" t="str">
        <f t="shared" si="647"/>
        <v>Weekend</v>
      </c>
      <c r="I1962">
        <f t="shared" si="648"/>
        <v>20</v>
      </c>
      <c r="J1962" t="str">
        <f t="shared" si="649"/>
        <v>May</v>
      </c>
      <c r="K1962">
        <f t="shared" si="650"/>
        <v>5</v>
      </c>
      <c r="L1962" s="1" t="str">
        <f t="shared" si="651"/>
        <v>N</v>
      </c>
      <c r="M1962">
        <f t="shared" si="652"/>
        <v>2</v>
      </c>
      <c r="N1962">
        <f t="shared" si="653"/>
        <v>2005</v>
      </c>
      <c r="O1962" t="str">
        <f t="shared" si="654"/>
        <v>2005-05</v>
      </c>
      <c r="P1962" t="str">
        <f t="shared" si="655"/>
        <v>2005Q2</v>
      </c>
      <c r="Q1962">
        <f t="shared" si="656"/>
        <v>11</v>
      </c>
      <c r="R1962">
        <f t="shared" si="657"/>
        <v>4</v>
      </c>
      <c r="S1962">
        <f t="shared" si="658"/>
        <v>2005</v>
      </c>
      <c r="T1962" t="str">
        <f t="shared" si="659"/>
        <v>FY2005-11</v>
      </c>
      <c r="U1962" t="str">
        <f t="shared" si="660"/>
        <v>FY2005Q4</v>
      </c>
    </row>
    <row r="1963" spans="1:21">
      <c r="A1963" t="str">
        <f t="shared" si="641"/>
        <v>20050515</v>
      </c>
      <c r="B1963" s="1">
        <f t="shared" si="661"/>
        <v>38487</v>
      </c>
      <c r="C1963" s="1" t="str">
        <f t="shared" si="642"/>
        <v>2005/05/15</v>
      </c>
      <c r="D1963">
        <f t="shared" si="643"/>
        <v>1</v>
      </c>
      <c r="E1963" t="str">
        <f t="shared" si="644"/>
        <v>Sunday</v>
      </c>
      <c r="F1963">
        <f t="shared" si="645"/>
        <v>15</v>
      </c>
      <c r="G1963" s="2">
        <f t="shared" si="646"/>
        <v>135</v>
      </c>
      <c r="H1963" t="str">
        <f t="shared" si="647"/>
        <v>Weekday</v>
      </c>
      <c r="I1963">
        <f t="shared" si="648"/>
        <v>21</v>
      </c>
      <c r="J1963" t="str">
        <f t="shared" si="649"/>
        <v>May</v>
      </c>
      <c r="K1963">
        <f t="shared" si="650"/>
        <v>5</v>
      </c>
      <c r="L1963" s="1" t="str">
        <f t="shared" si="651"/>
        <v>N</v>
      </c>
      <c r="M1963">
        <f t="shared" si="652"/>
        <v>2</v>
      </c>
      <c r="N1963">
        <f t="shared" si="653"/>
        <v>2005</v>
      </c>
      <c r="O1963" t="str">
        <f t="shared" si="654"/>
        <v>2005-05</v>
      </c>
      <c r="P1963" t="str">
        <f t="shared" si="655"/>
        <v>2005Q2</v>
      </c>
      <c r="Q1963">
        <f t="shared" si="656"/>
        <v>11</v>
      </c>
      <c r="R1963">
        <f t="shared" si="657"/>
        <v>4</v>
      </c>
      <c r="S1963">
        <f t="shared" si="658"/>
        <v>2005</v>
      </c>
      <c r="T1963" t="str">
        <f t="shared" si="659"/>
        <v>FY2005-11</v>
      </c>
      <c r="U1963" t="str">
        <f t="shared" si="660"/>
        <v>FY2005Q4</v>
      </c>
    </row>
    <row r="1964" spans="1:21">
      <c r="A1964" t="str">
        <f t="shared" si="641"/>
        <v>20050516</v>
      </c>
      <c r="B1964" s="1">
        <f t="shared" si="661"/>
        <v>38488</v>
      </c>
      <c r="C1964" s="1" t="str">
        <f t="shared" si="642"/>
        <v>2005/05/16</v>
      </c>
      <c r="D1964">
        <f t="shared" si="643"/>
        <v>2</v>
      </c>
      <c r="E1964" t="str">
        <f t="shared" si="644"/>
        <v>Monday</v>
      </c>
      <c r="F1964">
        <f t="shared" si="645"/>
        <v>16</v>
      </c>
      <c r="G1964" s="2">
        <f t="shared" si="646"/>
        <v>136</v>
      </c>
      <c r="H1964" t="str">
        <f t="shared" si="647"/>
        <v>Weekday</v>
      </c>
      <c r="I1964">
        <f t="shared" si="648"/>
        <v>21</v>
      </c>
      <c r="J1964" t="str">
        <f t="shared" si="649"/>
        <v>May</v>
      </c>
      <c r="K1964">
        <f t="shared" si="650"/>
        <v>5</v>
      </c>
      <c r="L1964" s="1" t="str">
        <f t="shared" si="651"/>
        <v>N</v>
      </c>
      <c r="M1964">
        <f t="shared" si="652"/>
        <v>2</v>
      </c>
      <c r="N1964">
        <f t="shared" si="653"/>
        <v>2005</v>
      </c>
      <c r="O1964" t="str">
        <f t="shared" si="654"/>
        <v>2005-05</v>
      </c>
      <c r="P1964" t="str">
        <f t="shared" si="655"/>
        <v>2005Q2</v>
      </c>
      <c r="Q1964">
        <f t="shared" si="656"/>
        <v>11</v>
      </c>
      <c r="R1964">
        <f t="shared" si="657"/>
        <v>4</v>
      </c>
      <c r="S1964">
        <f t="shared" si="658"/>
        <v>2005</v>
      </c>
      <c r="T1964" t="str">
        <f t="shared" si="659"/>
        <v>FY2005-11</v>
      </c>
      <c r="U1964" t="str">
        <f t="shared" si="660"/>
        <v>FY2005Q4</v>
      </c>
    </row>
    <row r="1965" spans="1:21">
      <c r="A1965" t="str">
        <f t="shared" si="641"/>
        <v>20050517</v>
      </c>
      <c r="B1965" s="1">
        <f t="shared" si="661"/>
        <v>38489</v>
      </c>
      <c r="C1965" s="1" t="str">
        <f t="shared" si="642"/>
        <v>2005/05/17</v>
      </c>
      <c r="D1965">
        <f t="shared" si="643"/>
        <v>3</v>
      </c>
      <c r="E1965" t="str">
        <f t="shared" si="644"/>
        <v>Tuesday</v>
      </c>
      <c r="F1965">
        <f t="shared" si="645"/>
        <v>17</v>
      </c>
      <c r="G1965" s="2">
        <f t="shared" si="646"/>
        <v>137</v>
      </c>
      <c r="H1965" t="str">
        <f t="shared" si="647"/>
        <v>Weekday</v>
      </c>
      <c r="I1965">
        <f t="shared" si="648"/>
        <v>21</v>
      </c>
      <c r="J1965" t="str">
        <f t="shared" si="649"/>
        <v>May</v>
      </c>
      <c r="K1965">
        <f t="shared" si="650"/>
        <v>5</v>
      </c>
      <c r="L1965" s="1" t="str">
        <f t="shared" si="651"/>
        <v>N</v>
      </c>
      <c r="M1965">
        <f t="shared" si="652"/>
        <v>2</v>
      </c>
      <c r="N1965">
        <f t="shared" si="653"/>
        <v>2005</v>
      </c>
      <c r="O1965" t="str">
        <f t="shared" si="654"/>
        <v>2005-05</v>
      </c>
      <c r="P1965" t="str">
        <f t="shared" si="655"/>
        <v>2005Q2</v>
      </c>
      <c r="Q1965">
        <f t="shared" si="656"/>
        <v>11</v>
      </c>
      <c r="R1965">
        <f t="shared" si="657"/>
        <v>4</v>
      </c>
      <c r="S1965">
        <f t="shared" si="658"/>
        <v>2005</v>
      </c>
      <c r="T1965" t="str">
        <f t="shared" si="659"/>
        <v>FY2005-11</v>
      </c>
      <c r="U1965" t="str">
        <f t="shared" si="660"/>
        <v>FY2005Q4</v>
      </c>
    </row>
    <row r="1966" spans="1:21">
      <c r="A1966" t="str">
        <f t="shared" si="641"/>
        <v>20050518</v>
      </c>
      <c r="B1966" s="1">
        <f t="shared" si="661"/>
        <v>38490</v>
      </c>
      <c r="C1966" s="1" t="str">
        <f t="shared" si="642"/>
        <v>2005/05/18</v>
      </c>
      <c r="D1966">
        <f t="shared" si="643"/>
        <v>4</v>
      </c>
      <c r="E1966" t="str">
        <f t="shared" si="644"/>
        <v>Wednesday</v>
      </c>
      <c r="F1966">
        <f t="shared" si="645"/>
        <v>18</v>
      </c>
      <c r="G1966" s="2">
        <f t="shared" si="646"/>
        <v>138</v>
      </c>
      <c r="H1966" t="str">
        <f t="shared" si="647"/>
        <v>Weekday</v>
      </c>
      <c r="I1966">
        <f t="shared" si="648"/>
        <v>21</v>
      </c>
      <c r="J1966" t="str">
        <f t="shared" si="649"/>
        <v>May</v>
      </c>
      <c r="K1966">
        <f t="shared" si="650"/>
        <v>5</v>
      </c>
      <c r="L1966" s="1" t="str">
        <f t="shared" si="651"/>
        <v>N</v>
      </c>
      <c r="M1966">
        <f t="shared" si="652"/>
        <v>2</v>
      </c>
      <c r="N1966">
        <f t="shared" si="653"/>
        <v>2005</v>
      </c>
      <c r="O1966" t="str">
        <f t="shared" si="654"/>
        <v>2005-05</v>
      </c>
      <c r="P1966" t="str">
        <f t="shared" si="655"/>
        <v>2005Q2</v>
      </c>
      <c r="Q1966">
        <f t="shared" si="656"/>
        <v>11</v>
      </c>
      <c r="R1966">
        <f t="shared" si="657"/>
        <v>4</v>
      </c>
      <c r="S1966">
        <f t="shared" si="658"/>
        <v>2005</v>
      </c>
      <c r="T1966" t="str">
        <f t="shared" si="659"/>
        <v>FY2005-11</v>
      </c>
      <c r="U1966" t="str">
        <f t="shared" si="660"/>
        <v>FY2005Q4</v>
      </c>
    </row>
    <row r="1967" spans="1:21">
      <c r="A1967" t="str">
        <f t="shared" si="641"/>
        <v>20050519</v>
      </c>
      <c r="B1967" s="1">
        <f t="shared" si="661"/>
        <v>38491</v>
      </c>
      <c r="C1967" s="1" t="str">
        <f t="shared" si="642"/>
        <v>2005/05/19</v>
      </c>
      <c r="D1967">
        <f t="shared" si="643"/>
        <v>5</v>
      </c>
      <c r="E1967" t="str">
        <f t="shared" si="644"/>
        <v>Thursday</v>
      </c>
      <c r="F1967">
        <f t="shared" si="645"/>
        <v>19</v>
      </c>
      <c r="G1967" s="2">
        <f t="shared" si="646"/>
        <v>139</v>
      </c>
      <c r="H1967" t="str">
        <f t="shared" si="647"/>
        <v>Weekday</v>
      </c>
      <c r="I1967">
        <f t="shared" si="648"/>
        <v>21</v>
      </c>
      <c r="J1967" t="str">
        <f t="shared" si="649"/>
        <v>May</v>
      </c>
      <c r="K1967">
        <f t="shared" si="650"/>
        <v>5</v>
      </c>
      <c r="L1967" s="1" t="str">
        <f t="shared" si="651"/>
        <v>N</v>
      </c>
      <c r="M1967">
        <f t="shared" si="652"/>
        <v>2</v>
      </c>
      <c r="N1967">
        <f t="shared" si="653"/>
        <v>2005</v>
      </c>
      <c r="O1967" t="str">
        <f t="shared" si="654"/>
        <v>2005-05</v>
      </c>
      <c r="P1967" t="str">
        <f t="shared" si="655"/>
        <v>2005Q2</v>
      </c>
      <c r="Q1967">
        <f t="shared" si="656"/>
        <v>11</v>
      </c>
      <c r="R1967">
        <f t="shared" si="657"/>
        <v>4</v>
      </c>
      <c r="S1967">
        <f t="shared" si="658"/>
        <v>2005</v>
      </c>
      <c r="T1967" t="str">
        <f t="shared" si="659"/>
        <v>FY2005-11</v>
      </c>
      <c r="U1967" t="str">
        <f t="shared" si="660"/>
        <v>FY2005Q4</v>
      </c>
    </row>
    <row r="1968" spans="1:21">
      <c r="A1968" t="str">
        <f t="shared" si="641"/>
        <v>20050520</v>
      </c>
      <c r="B1968" s="1">
        <f t="shared" si="661"/>
        <v>38492</v>
      </c>
      <c r="C1968" s="1" t="str">
        <f t="shared" si="642"/>
        <v>2005/05/20</v>
      </c>
      <c r="D1968">
        <f t="shared" si="643"/>
        <v>6</v>
      </c>
      <c r="E1968" t="str">
        <f t="shared" si="644"/>
        <v>Friday</v>
      </c>
      <c r="F1968">
        <f t="shared" si="645"/>
        <v>20</v>
      </c>
      <c r="G1968" s="2">
        <f t="shared" si="646"/>
        <v>140</v>
      </c>
      <c r="H1968" t="str">
        <f t="shared" si="647"/>
        <v>Weekend</v>
      </c>
      <c r="I1968">
        <f t="shared" si="648"/>
        <v>21</v>
      </c>
      <c r="J1968" t="str">
        <f t="shared" si="649"/>
        <v>May</v>
      </c>
      <c r="K1968">
        <f t="shared" si="650"/>
        <v>5</v>
      </c>
      <c r="L1968" s="1" t="str">
        <f t="shared" si="651"/>
        <v>N</v>
      </c>
      <c r="M1968">
        <f t="shared" si="652"/>
        <v>2</v>
      </c>
      <c r="N1968">
        <f t="shared" si="653"/>
        <v>2005</v>
      </c>
      <c r="O1968" t="str">
        <f t="shared" si="654"/>
        <v>2005-05</v>
      </c>
      <c r="P1968" t="str">
        <f t="shared" si="655"/>
        <v>2005Q2</v>
      </c>
      <c r="Q1968">
        <f t="shared" si="656"/>
        <v>11</v>
      </c>
      <c r="R1968">
        <f t="shared" si="657"/>
        <v>4</v>
      </c>
      <c r="S1968">
        <f t="shared" si="658"/>
        <v>2005</v>
      </c>
      <c r="T1968" t="str">
        <f t="shared" si="659"/>
        <v>FY2005-11</v>
      </c>
      <c r="U1968" t="str">
        <f t="shared" si="660"/>
        <v>FY2005Q4</v>
      </c>
    </row>
    <row r="1969" spans="1:21">
      <c r="A1969" t="str">
        <f t="shared" si="641"/>
        <v>20050521</v>
      </c>
      <c r="B1969" s="1">
        <f t="shared" si="661"/>
        <v>38493</v>
      </c>
      <c r="C1969" s="1" t="str">
        <f t="shared" si="642"/>
        <v>2005/05/21</v>
      </c>
      <c r="D1969">
        <f t="shared" si="643"/>
        <v>7</v>
      </c>
      <c r="E1969" t="str">
        <f t="shared" si="644"/>
        <v>Saturday</v>
      </c>
      <c r="F1969">
        <f t="shared" si="645"/>
        <v>21</v>
      </c>
      <c r="G1969" s="2">
        <f t="shared" si="646"/>
        <v>141</v>
      </c>
      <c r="H1969" t="str">
        <f t="shared" si="647"/>
        <v>Weekend</v>
      </c>
      <c r="I1969">
        <f t="shared" si="648"/>
        <v>21</v>
      </c>
      <c r="J1969" t="str">
        <f t="shared" si="649"/>
        <v>May</v>
      </c>
      <c r="K1969">
        <f t="shared" si="650"/>
        <v>5</v>
      </c>
      <c r="L1969" s="1" t="str">
        <f t="shared" si="651"/>
        <v>N</v>
      </c>
      <c r="M1969">
        <f t="shared" si="652"/>
        <v>2</v>
      </c>
      <c r="N1969">
        <f t="shared" si="653"/>
        <v>2005</v>
      </c>
      <c r="O1969" t="str">
        <f t="shared" si="654"/>
        <v>2005-05</v>
      </c>
      <c r="P1969" t="str">
        <f t="shared" si="655"/>
        <v>2005Q2</v>
      </c>
      <c r="Q1969">
        <f t="shared" si="656"/>
        <v>11</v>
      </c>
      <c r="R1969">
        <f t="shared" si="657"/>
        <v>4</v>
      </c>
      <c r="S1969">
        <f t="shared" si="658"/>
        <v>2005</v>
      </c>
      <c r="T1969" t="str">
        <f t="shared" si="659"/>
        <v>FY2005-11</v>
      </c>
      <c r="U1969" t="str">
        <f t="shared" si="660"/>
        <v>FY2005Q4</v>
      </c>
    </row>
    <row r="1970" spans="1:21">
      <c r="A1970" t="str">
        <f t="shared" si="641"/>
        <v>20050522</v>
      </c>
      <c r="B1970" s="1">
        <f t="shared" si="661"/>
        <v>38494</v>
      </c>
      <c r="C1970" s="1" t="str">
        <f t="shared" si="642"/>
        <v>2005/05/22</v>
      </c>
      <c r="D1970">
        <f t="shared" si="643"/>
        <v>1</v>
      </c>
      <c r="E1970" t="str">
        <f t="shared" si="644"/>
        <v>Sunday</v>
      </c>
      <c r="F1970">
        <f t="shared" si="645"/>
        <v>22</v>
      </c>
      <c r="G1970" s="2">
        <f t="shared" si="646"/>
        <v>142</v>
      </c>
      <c r="H1970" t="str">
        <f t="shared" si="647"/>
        <v>Weekday</v>
      </c>
      <c r="I1970">
        <f t="shared" si="648"/>
        <v>22</v>
      </c>
      <c r="J1970" t="str">
        <f t="shared" si="649"/>
        <v>May</v>
      </c>
      <c r="K1970">
        <f t="shared" si="650"/>
        <v>5</v>
      </c>
      <c r="L1970" s="1" t="str">
        <f t="shared" si="651"/>
        <v>N</v>
      </c>
      <c r="M1970">
        <f t="shared" si="652"/>
        <v>2</v>
      </c>
      <c r="N1970">
        <f t="shared" si="653"/>
        <v>2005</v>
      </c>
      <c r="O1970" t="str">
        <f t="shared" si="654"/>
        <v>2005-05</v>
      </c>
      <c r="P1970" t="str">
        <f t="shared" si="655"/>
        <v>2005Q2</v>
      </c>
      <c r="Q1970">
        <f t="shared" si="656"/>
        <v>11</v>
      </c>
      <c r="R1970">
        <f t="shared" si="657"/>
        <v>4</v>
      </c>
      <c r="S1970">
        <f t="shared" si="658"/>
        <v>2005</v>
      </c>
      <c r="T1970" t="str">
        <f t="shared" si="659"/>
        <v>FY2005-11</v>
      </c>
      <c r="U1970" t="str">
        <f t="shared" si="660"/>
        <v>FY2005Q4</v>
      </c>
    </row>
    <row r="1971" spans="1:21">
      <c r="A1971" t="str">
        <f t="shared" si="641"/>
        <v>20050523</v>
      </c>
      <c r="B1971" s="1">
        <f t="shared" si="661"/>
        <v>38495</v>
      </c>
      <c r="C1971" s="1" t="str">
        <f t="shared" si="642"/>
        <v>2005/05/23</v>
      </c>
      <c r="D1971">
        <f t="shared" si="643"/>
        <v>2</v>
      </c>
      <c r="E1971" t="str">
        <f t="shared" si="644"/>
        <v>Monday</v>
      </c>
      <c r="F1971">
        <f t="shared" si="645"/>
        <v>23</v>
      </c>
      <c r="G1971" s="2">
        <f t="shared" si="646"/>
        <v>143</v>
      </c>
      <c r="H1971" t="str">
        <f t="shared" si="647"/>
        <v>Weekday</v>
      </c>
      <c r="I1971">
        <f t="shared" si="648"/>
        <v>22</v>
      </c>
      <c r="J1971" t="str">
        <f t="shared" si="649"/>
        <v>May</v>
      </c>
      <c r="K1971">
        <f t="shared" si="650"/>
        <v>5</v>
      </c>
      <c r="L1971" s="1" t="str">
        <f t="shared" si="651"/>
        <v>N</v>
      </c>
      <c r="M1971">
        <f t="shared" si="652"/>
        <v>2</v>
      </c>
      <c r="N1971">
        <f t="shared" si="653"/>
        <v>2005</v>
      </c>
      <c r="O1971" t="str">
        <f t="shared" si="654"/>
        <v>2005-05</v>
      </c>
      <c r="P1971" t="str">
        <f t="shared" si="655"/>
        <v>2005Q2</v>
      </c>
      <c r="Q1971">
        <f t="shared" si="656"/>
        <v>11</v>
      </c>
      <c r="R1971">
        <f t="shared" si="657"/>
        <v>4</v>
      </c>
      <c r="S1971">
        <f t="shared" si="658"/>
        <v>2005</v>
      </c>
      <c r="T1971" t="str">
        <f t="shared" si="659"/>
        <v>FY2005-11</v>
      </c>
      <c r="U1971" t="str">
        <f t="shared" si="660"/>
        <v>FY2005Q4</v>
      </c>
    </row>
    <row r="1972" spans="1:21">
      <c r="A1972" t="str">
        <f t="shared" si="641"/>
        <v>20050524</v>
      </c>
      <c r="B1972" s="1">
        <f t="shared" si="661"/>
        <v>38496</v>
      </c>
      <c r="C1972" s="1" t="str">
        <f t="shared" si="642"/>
        <v>2005/05/24</v>
      </c>
      <c r="D1972">
        <f t="shared" si="643"/>
        <v>3</v>
      </c>
      <c r="E1972" t="str">
        <f t="shared" si="644"/>
        <v>Tuesday</v>
      </c>
      <c r="F1972">
        <f t="shared" si="645"/>
        <v>24</v>
      </c>
      <c r="G1972" s="2">
        <f t="shared" si="646"/>
        <v>144</v>
      </c>
      <c r="H1972" t="str">
        <f t="shared" si="647"/>
        <v>Weekday</v>
      </c>
      <c r="I1972">
        <f t="shared" si="648"/>
        <v>22</v>
      </c>
      <c r="J1972" t="str">
        <f t="shared" si="649"/>
        <v>May</v>
      </c>
      <c r="K1972">
        <f t="shared" si="650"/>
        <v>5</v>
      </c>
      <c r="L1972" s="1" t="str">
        <f t="shared" si="651"/>
        <v>N</v>
      </c>
      <c r="M1972">
        <f t="shared" si="652"/>
        <v>2</v>
      </c>
      <c r="N1972">
        <f t="shared" si="653"/>
        <v>2005</v>
      </c>
      <c r="O1972" t="str">
        <f t="shared" si="654"/>
        <v>2005-05</v>
      </c>
      <c r="P1972" t="str">
        <f t="shared" si="655"/>
        <v>2005Q2</v>
      </c>
      <c r="Q1972">
        <f t="shared" si="656"/>
        <v>11</v>
      </c>
      <c r="R1972">
        <f t="shared" si="657"/>
        <v>4</v>
      </c>
      <c r="S1972">
        <f t="shared" si="658"/>
        <v>2005</v>
      </c>
      <c r="T1972" t="str">
        <f t="shared" si="659"/>
        <v>FY2005-11</v>
      </c>
      <c r="U1972" t="str">
        <f t="shared" si="660"/>
        <v>FY2005Q4</v>
      </c>
    </row>
    <row r="1973" spans="1:21">
      <c r="A1973" t="str">
        <f t="shared" si="641"/>
        <v>20050525</v>
      </c>
      <c r="B1973" s="1">
        <f t="shared" si="661"/>
        <v>38497</v>
      </c>
      <c r="C1973" s="1" t="str">
        <f t="shared" si="642"/>
        <v>2005/05/25</v>
      </c>
      <c r="D1973">
        <f t="shared" si="643"/>
        <v>4</v>
      </c>
      <c r="E1973" t="str">
        <f t="shared" si="644"/>
        <v>Wednesday</v>
      </c>
      <c r="F1973">
        <f t="shared" si="645"/>
        <v>25</v>
      </c>
      <c r="G1973" s="2">
        <f t="shared" si="646"/>
        <v>145</v>
      </c>
      <c r="H1973" t="str">
        <f t="shared" si="647"/>
        <v>Weekday</v>
      </c>
      <c r="I1973">
        <f t="shared" si="648"/>
        <v>22</v>
      </c>
      <c r="J1973" t="str">
        <f t="shared" si="649"/>
        <v>May</v>
      </c>
      <c r="K1973">
        <f t="shared" si="650"/>
        <v>5</v>
      </c>
      <c r="L1973" s="1" t="str">
        <f t="shared" si="651"/>
        <v>N</v>
      </c>
      <c r="M1973">
        <f t="shared" si="652"/>
        <v>2</v>
      </c>
      <c r="N1973">
        <f t="shared" si="653"/>
        <v>2005</v>
      </c>
      <c r="O1973" t="str">
        <f t="shared" si="654"/>
        <v>2005-05</v>
      </c>
      <c r="P1973" t="str">
        <f t="shared" si="655"/>
        <v>2005Q2</v>
      </c>
      <c r="Q1973">
        <f t="shared" si="656"/>
        <v>11</v>
      </c>
      <c r="R1973">
        <f t="shared" si="657"/>
        <v>4</v>
      </c>
      <c r="S1973">
        <f t="shared" si="658"/>
        <v>2005</v>
      </c>
      <c r="T1973" t="str">
        <f t="shared" si="659"/>
        <v>FY2005-11</v>
      </c>
      <c r="U1973" t="str">
        <f t="shared" si="660"/>
        <v>FY2005Q4</v>
      </c>
    </row>
    <row r="1974" spans="1:21">
      <c r="A1974" t="str">
        <f t="shared" si="641"/>
        <v>20050526</v>
      </c>
      <c r="B1974" s="1">
        <f t="shared" si="661"/>
        <v>38498</v>
      </c>
      <c r="C1974" s="1" t="str">
        <f t="shared" si="642"/>
        <v>2005/05/26</v>
      </c>
      <c r="D1974">
        <f t="shared" si="643"/>
        <v>5</v>
      </c>
      <c r="E1974" t="str">
        <f t="shared" si="644"/>
        <v>Thursday</v>
      </c>
      <c r="F1974">
        <f t="shared" si="645"/>
        <v>26</v>
      </c>
      <c r="G1974" s="2">
        <f t="shared" si="646"/>
        <v>146</v>
      </c>
      <c r="H1974" t="str">
        <f t="shared" si="647"/>
        <v>Weekday</v>
      </c>
      <c r="I1974">
        <f t="shared" si="648"/>
        <v>22</v>
      </c>
      <c r="J1974" t="str">
        <f t="shared" si="649"/>
        <v>May</v>
      </c>
      <c r="K1974">
        <f t="shared" si="650"/>
        <v>5</v>
      </c>
      <c r="L1974" s="1" t="str">
        <f t="shared" si="651"/>
        <v>N</v>
      </c>
      <c r="M1974">
        <f t="shared" si="652"/>
        <v>2</v>
      </c>
      <c r="N1974">
        <f t="shared" si="653"/>
        <v>2005</v>
      </c>
      <c r="O1974" t="str">
        <f t="shared" si="654"/>
        <v>2005-05</v>
      </c>
      <c r="P1974" t="str">
        <f t="shared" si="655"/>
        <v>2005Q2</v>
      </c>
      <c r="Q1974">
        <f t="shared" si="656"/>
        <v>11</v>
      </c>
      <c r="R1974">
        <f t="shared" si="657"/>
        <v>4</v>
      </c>
      <c r="S1974">
        <f t="shared" si="658"/>
        <v>2005</v>
      </c>
      <c r="T1974" t="str">
        <f t="shared" si="659"/>
        <v>FY2005-11</v>
      </c>
      <c r="U1974" t="str">
        <f t="shared" si="660"/>
        <v>FY2005Q4</v>
      </c>
    </row>
    <row r="1975" spans="1:21">
      <c r="A1975" t="str">
        <f t="shared" ref="A1975:A2038" si="662">TEXT(B1975,"yyyymmdd")</f>
        <v>20050527</v>
      </c>
      <c r="B1975" s="1">
        <f t="shared" si="661"/>
        <v>38499</v>
      </c>
      <c r="C1975" s="1" t="str">
        <f t="shared" ref="C1975:C2038" si="663">TEXT(B1975,"yyyy/mm/dd")</f>
        <v>2005/05/27</v>
      </c>
      <c r="D1975">
        <f t="shared" ref="D1975:D2038" si="664">WEEKDAY(B1975)</f>
        <v>6</v>
      </c>
      <c r="E1975" t="str">
        <f t="shared" ref="E1975:E2038" si="665">TEXT(C1975, "dddd")</f>
        <v>Friday</v>
      </c>
      <c r="F1975">
        <f t="shared" ref="F1975:F2038" si="666">DAY(B1975)</f>
        <v>27</v>
      </c>
      <c r="G1975" s="2">
        <f t="shared" ref="G1975:G2038" si="667">B1975-DATEVALUE("1/1/"&amp;YEAR(B1975))+1</f>
        <v>147</v>
      </c>
      <c r="H1975" t="str">
        <f t="shared" ref="H1975:H2038" si="668">IF(D1975&lt;6,"Weekday","Weekend")</f>
        <v>Weekend</v>
      </c>
      <c r="I1975">
        <f t="shared" ref="I1975:I2038" si="669">WEEKNUM(C1975,1)</f>
        <v>22</v>
      </c>
      <c r="J1975" t="str">
        <f t="shared" ref="J1975:J2038" si="670">TEXT(B1975,"Mmmm")</f>
        <v>May</v>
      </c>
      <c r="K1975">
        <f t="shared" ref="K1975:K2038" si="671">MONTH(B1975)</f>
        <v>5</v>
      </c>
      <c r="L1975" s="1" t="str">
        <f t="shared" ref="L1975:L2038" si="672">IF(B1975=EOMONTH(B1975,0),"Y","N")</f>
        <v>N</v>
      </c>
      <c r="M1975">
        <f t="shared" ref="M1975:M2038" si="673">IF(K1975&lt;4,1,IF(K1975&lt;7,2,IF(K1975&lt;10,3,4)))</f>
        <v>2</v>
      </c>
      <c r="N1975">
        <f t="shared" ref="N1975:N2038" si="674">YEAR(B1975)</f>
        <v>2005</v>
      </c>
      <c r="O1975" t="str">
        <f t="shared" ref="O1975:O2038" si="675">N1975&amp;"-"&amp;IF(K1975&lt;10,"0","")&amp;K1975</f>
        <v>2005-05</v>
      </c>
      <c r="P1975" t="str">
        <f t="shared" ref="P1975:P2038" si="676">N1975&amp;"Q"&amp;M1975</f>
        <v>2005Q2</v>
      </c>
      <c r="Q1975">
        <f t="shared" ref="Q1975:Q2038" si="677">IF(K1975&lt;7,K1975+6,K1975-6)</f>
        <v>11</v>
      </c>
      <c r="R1975">
        <f t="shared" ref="R1975:R2038" si="678">IF(Q1975&lt;4,1,IF(Q1975&lt;7,2,IF(Q1975&lt;10,3,4)))</f>
        <v>4</v>
      </c>
      <c r="S1975">
        <f t="shared" ref="S1975:S2038" si="679">IF(K1975&lt;7,N1975,N1975+1)</f>
        <v>2005</v>
      </c>
      <c r="T1975" t="str">
        <f t="shared" ref="T1975:T2038" si="680">"FY"&amp;S1975&amp;"-"&amp;IF(Q1975&lt;10,"0","")&amp;Q1975</f>
        <v>FY2005-11</v>
      </c>
      <c r="U1975" t="str">
        <f t="shared" ref="U1975:U2038" si="681">"FY"&amp;S1975&amp;"Q"&amp;R1975</f>
        <v>FY2005Q4</v>
      </c>
    </row>
    <row r="1976" spans="1:21">
      <c r="A1976" t="str">
        <f t="shared" si="662"/>
        <v>20050528</v>
      </c>
      <c r="B1976" s="1">
        <f t="shared" si="661"/>
        <v>38500</v>
      </c>
      <c r="C1976" s="1" t="str">
        <f t="shared" si="663"/>
        <v>2005/05/28</v>
      </c>
      <c r="D1976">
        <f t="shared" si="664"/>
        <v>7</v>
      </c>
      <c r="E1976" t="str">
        <f t="shared" si="665"/>
        <v>Saturday</v>
      </c>
      <c r="F1976">
        <f t="shared" si="666"/>
        <v>28</v>
      </c>
      <c r="G1976" s="2">
        <f t="shared" si="667"/>
        <v>148</v>
      </c>
      <c r="H1976" t="str">
        <f t="shared" si="668"/>
        <v>Weekend</v>
      </c>
      <c r="I1976">
        <f t="shared" si="669"/>
        <v>22</v>
      </c>
      <c r="J1976" t="str">
        <f t="shared" si="670"/>
        <v>May</v>
      </c>
      <c r="K1976">
        <f t="shared" si="671"/>
        <v>5</v>
      </c>
      <c r="L1976" s="1" t="str">
        <f t="shared" si="672"/>
        <v>N</v>
      </c>
      <c r="M1976">
        <f t="shared" si="673"/>
        <v>2</v>
      </c>
      <c r="N1976">
        <f t="shared" si="674"/>
        <v>2005</v>
      </c>
      <c r="O1976" t="str">
        <f t="shared" si="675"/>
        <v>2005-05</v>
      </c>
      <c r="P1976" t="str">
        <f t="shared" si="676"/>
        <v>2005Q2</v>
      </c>
      <c r="Q1976">
        <f t="shared" si="677"/>
        <v>11</v>
      </c>
      <c r="R1976">
        <f t="shared" si="678"/>
        <v>4</v>
      </c>
      <c r="S1976">
        <f t="shared" si="679"/>
        <v>2005</v>
      </c>
      <c r="T1976" t="str">
        <f t="shared" si="680"/>
        <v>FY2005-11</v>
      </c>
      <c r="U1976" t="str">
        <f t="shared" si="681"/>
        <v>FY2005Q4</v>
      </c>
    </row>
    <row r="1977" spans="1:21">
      <c r="A1977" t="str">
        <f t="shared" si="662"/>
        <v>20050529</v>
      </c>
      <c r="B1977" s="1">
        <f t="shared" si="661"/>
        <v>38501</v>
      </c>
      <c r="C1977" s="1" t="str">
        <f t="shared" si="663"/>
        <v>2005/05/29</v>
      </c>
      <c r="D1977">
        <f t="shared" si="664"/>
        <v>1</v>
      </c>
      <c r="E1977" t="str">
        <f t="shared" si="665"/>
        <v>Sunday</v>
      </c>
      <c r="F1977">
        <f t="shared" si="666"/>
        <v>29</v>
      </c>
      <c r="G1977" s="2">
        <f t="shared" si="667"/>
        <v>149</v>
      </c>
      <c r="H1977" t="str">
        <f t="shared" si="668"/>
        <v>Weekday</v>
      </c>
      <c r="I1977">
        <f t="shared" si="669"/>
        <v>23</v>
      </c>
      <c r="J1977" t="str">
        <f t="shared" si="670"/>
        <v>May</v>
      </c>
      <c r="K1977">
        <f t="shared" si="671"/>
        <v>5</v>
      </c>
      <c r="L1977" s="1" t="str">
        <f t="shared" si="672"/>
        <v>N</v>
      </c>
      <c r="M1977">
        <f t="shared" si="673"/>
        <v>2</v>
      </c>
      <c r="N1977">
        <f t="shared" si="674"/>
        <v>2005</v>
      </c>
      <c r="O1977" t="str">
        <f t="shared" si="675"/>
        <v>2005-05</v>
      </c>
      <c r="P1977" t="str">
        <f t="shared" si="676"/>
        <v>2005Q2</v>
      </c>
      <c r="Q1977">
        <f t="shared" si="677"/>
        <v>11</v>
      </c>
      <c r="R1977">
        <f t="shared" si="678"/>
        <v>4</v>
      </c>
      <c r="S1977">
        <f t="shared" si="679"/>
        <v>2005</v>
      </c>
      <c r="T1977" t="str">
        <f t="shared" si="680"/>
        <v>FY2005-11</v>
      </c>
      <c r="U1977" t="str">
        <f t="shared" si="681"/>
        <v>FY2005Q4</v>
      </c>
    </row>
    <row r="1978" spans="1:21">
      <c r="A1978" t="str">
        <f t="shared" si="662"/>
        <v>20050530</v>
      </c>
      <c r="B1978" s="1">
        <f t="shared" si="661"/>
        <v>38502</v>
      </c>
      <c r="C1978" s="1" t="str">
        <f t="shared" si="663"/>
        <v>2005/05/30</v>
      </c>
      <c r="D1978">
        <f t="shared" si="664"/>
        <v>2</v>
      </c>
      <c r="E1978" t="str">
        <f t="shared" si="665"/>
        <v>Monday</v>
      </c>
      <c r="F1978">
        <f t="shared" si="666"/>
        <v>30</v>
      </c>
      <c r="G1978" s="2">
        <f t="shared" si="667"/>
        <v>150</v>
      </c>
      <c r="H1978" t="str">
        <f t="shared" si="668"/>
        <v>Weekday</v>
      </c>
      <c r="I1978">
        <f t="shared" si="669"/>
        <v>23</v>
      </c>
      <c r="J1978" t="str">
        <f t="shared" si="670"/>
        <v>May</v>
      </c>
      <c r="K1978">
        <f t="shared" si="671"/>
        <v>5</v>
      </c>
      <c r="L1978" s="1" t="str">
        <f t="shared" si="672"/>
        <v>N</v>
      </c>
      <c r="M1978">
        <f t="shared" si="673"/>
        <v>2</v>
      </c>
      <c r="N1978">
        <f t="shared" si="674"/>
        <v>2005</v>
      </c>
      <c r="O1978" t="str">
        <f t="shared" si="675"/>
        <v>2005-05</v>
      </c>
      <c r="P1978" t="str">
        <f t="shared" si="676"/>
        <v>2005Q2</v>
      </c>
      <c r="Q1978">
        <f t="shared" si="677"/>
        <v>11</v>
      </c>
      <c r="R1978">
        <f t="shared" si="678"/>
        <v>4</v>
      </c>
      <c r="S1978">
        <f t="shared" si="679"/>
        <v>2005</v>
      </c>
      <c r="T1978" t="str">
        <f t="shared" si="680"/>
        <v>FY2005-11</v>
      </c>
      <c r="U1978" t="str">
        <f t="shared" si="681"/>
        <v>FY2005Q4</v>
      </c>
    </row>
    <row r="1979" spans="1:21">
      <c r="A1979" t="str">
        <f t="shared" si="662"/>
        <v>20050531</v>
      </c>
      <c r="B1979" s="1">
        <f t="shared" si="661"/>
        <v>38503</v>
      </c>
      <c r="C1979" s="1" t="str">
        <f t="shared" si="663"/>
        <v>2005/05/31</v>
      </c>
      <c r="D1979">
        <f t="shared" si="664"/>
        <v>3</v>
      </c>
      <c r="E1979" t="str">
        <f t="shared" si="665"/>
        <v>Tuesday</v>
      </c>
      <c r="F1979">
        <f t="shared" si="666"/>
        <v>31</v>
      </c>
      <c r="G1979" s="2">
        <f t="shared" si="667"/>
        <v>151</v>
      </c>
      <c r="H1979" t="str">
        <f t="shared" si="668"/>
        <v>Weekday</v>
      </c>
      <c r="I1979">
        <f t="shared" si="669"/>
        <v>23</v>
      </c>
      <c r="J1979" t="str">
        <f t="shared" si="670"/>
        <v>May</v>
      </c>
      <c r="K1979">
        <f t="shared" si="671"/>
        <v>5</v>
      </c>
      <c r="L1979" s="1" t="str">
        <f t="shared" si="672"/>
        <v>Y</v>
      </c>
      <c r="M1979">
        <f t="shared" si="673"/>
        <v>2</v>
      </c>
      <c r="N1979">
        <f t="shared" si="674"/>
        <v>2005</v>
      </c>
      <c r="O1979" t="str">
        <f t="shared" si="675"/>
        <v>2005-05</v>
      </c>
      <c r="P1979" t="str">
        <f t="shared" si="676"/>
        <v>2005Q2</v>
      </c>
      <c r="Q1979">
        <f t="shared" si="677"/>
        <v>11</v>
      </c>
      <c r="R1979">
        <f t="shared" si="678"/>
        <v>4</v>
      </c>
      <c r="S1979">
        <f t="shared" si="679"/>
        <v>2005</v>
      </c>
      <c r="T1979" t="str">
        <f t="shared" si="680"/>
        <v>FY2005-11</v>
      </c>
      <c r="U1979" t="str">
        <f t="shared" si="681"/>
        <v>FY2005Q4</v>
      </c>
    </row>
    <row r="1980" spans="1:21">
      <c r="A1980" t="str">
        <f t="shared" si="662"/>
        <v>20050601</v>
      </c>
      <c r="B1980" s="1">
        <f t="shared" si="661"/>
        <v>38504</v>
      </c>
      <c r="C1980" s="1" t="str">
        <f t="shared" si="663"/>
        <v>2005/06/01</v>
      </c>
      <c r="D1980">
        <f t="shared" si="664"/>
        <v>4</v>
      </c>
      <c r="E1980" t="str">
        <f t="shared" si="665"/>
        <v>Wednesday</v>
      </c>
      <c r="F1980">
        <f t="shared" si="666"/>
        <v>1</v>
      </c>
      <c r="G1980" s="2">
        <f t="shared" si="667"/>
        <v>152</v>
      </c>
      <c r="H1980" t="str">
        <f t="shared" si="668"/>
        <v>Weekday</v>
      </c>
      <c r="I1980">
        <f t="shared" si="669"/>
        <v>23</v>
      </c>
      <c r="J1980" t="str">
        <f t="shared" si="670"/>
        <v>June</v>
      </c>
      <c r="K1980">
        <f t="shared" si="671"/>
        <v>6</v>
      </c>
      <c r="L1980" s="1" t="str">
        <f t="shared" si="672"/>
        <v>N</v>
      </c>
      <c r="M1980">
        <f t="shared" si="673"/>
        <v>2</v>
      </c>
      <c r="N1980">
        <f t="shared" si="674"/>
        <v>2005</v>
      </c>
      <c r="O1980" t="str">
        <f t="shared" si="675"/>
        <v>2005-06</v>
      </c>
      <c r="P1980" t="str">
        <f t="shared" si="676"/>
        <v>2005Q2</v>
      </c>
      <c r="Q1980">
        <f t="shared" si="677"/>
        <v>12</v>
      </c>
      <c r="R1980">
        <f t="shared" si="678"/>
        <v>4</v>
      </c>
      <c r="S1980">
        <f t="shared" si="679"/>
        <v>2005</v>
      </c>
      <c r="T1980" t="str">
        <f t="shared" si="680"/>
        <v>FY2005-12</v>
      </c>
      <c r="U1980" t="str">
        <f t="shared" si="681"/>
        <v>FY2005Q4</v>
      </c>
    </row>
    <row r="1981" spans="1:21">
      <c r="A1981" t="str">
        <f t="shared" si="662"/>
        <v>20050602</v>
      </c>
      <c r="B1981" s="1">
        <f t="shared" si="661"/>
        <v>38505</v>
      </c>
      <c r="C1981" s="1" t="str">
        <f t="shared" si="663"/>
        <v>2005/06/02</v>
      </c>
      <c r="D1981">
        <f t="shared" si="664"/>
        <v>5</v>
      </c>
      <c r="E1981" t="str">
        <f t="shared" si="665"/>
        <v>Thursday</v>
      </c>
      <c r="F1981">
        <f t="shared" si="666"/>
        <v>2</v>
      </c>
      <c r="G1981" s="2">
        <f t="shared" si="667"/>
        <v>153</v>
      </c>
      <c r="H1981" t="str">
        <f t="shared" si="668"/>
        <v>Weekday</v>
      </c>
      <c r="I1981">
        <f t="shared" si="669"/>
        <v>23</v>
      </c>
      <c r="J1981" t="str">
        <f t="shared" si="670"/>
        <v>June</v>
      </c>
      <c r="K1981">
        <f t="shared" si="671"/>
        <v>6</v>
      </c>
      <c r="L1981" s="1" t="str">
        <f t="shared" si="672"/>
        <v>N</v>
      </c>
      <c r="M1981">
        <f t="shared" si="673"/>
        <v>2</v>
      </c>
      <c r="N1981">
        <f t="shared" si="674"/>
        <v>2005</v>
      </c>
      <c r="O1981" t="str">
        <f t="shared" si="675"/>
        <v>2005-06</v>
      </c>
      <c r="P1981" t="str">
        <f t="shared" si="676"/>
        <v>2005Q2</v>
      </c>
      <c r="Q1981">
        <f t="shared" si="677"/>
        <v>12</v>
      </c>
      <c r="R1981">
        <f t="shared" si="678"/>
        <v>4</v>
      </c>
      <c r="S1981">
        <f t="shared" si="679"/>
        <v>2005</v>
      </c>
      <c r="T1981" t="str">
        <f t="shared" si="680"/>
        <v>FY2005-12</v>
      </c>
      <c r="U1981" t="str">
        <f t="shared" si="681"/>
        <v>FY2005Q4</v>
      </c>
    </row>
    <row r="1982" spans="1:21">
      <c r="A1982" t="str">
        <f t="shared" si="662"/>
        <v>20050603</v>
      </c>
      <c r="B1982" s="1">
        <f t="shared" si="661"/>
        <v>38506</v>
      </c>
      <c r="C1982" s="1" t="str">
        <f t="shared" si="663"/>
        <v>2005/06/03</v>
      </c>
      <c r="D1982">
        <f t="shared" si="664"/>
        <v>6</v>
      </c>
      <c r="E1982" t="str">
        <f t="shared" si="665"/>
        <v>Friday</v>
      </c>
      <c r="F1982">
        <f t="shared" si="666"/>
        <v>3</v>
      </c>
      <c r="G1982" s="2">
        <f t="shared" si="667"/>
        <v>154</v>
      </c>
      <c r="H1982" t="str">
        <f t="shared" si="668"/>
        <v>Weekend</v>
      </c>
      <c r="I1982">
        <f t="shared" si="669"/>
        <v>23</v>
      </c>
      <c r="J1982" t="str">
        <f t="shared" si="670"/>
        <v>June</v>
      </c>
      <c r="K1982">
        <f t="shared" si="671"/>
        <v>6</v>
      </c>
      <c r="L1982" s="1" t="str">
        <f t="shared" si="672"/>
        <v>N</v>
      </c>
      <c r="M1982">
        <f t="shared" si="673"/>
        <v>2</v>
      </c>
      <c r="N1982">
        <f t="shared" si="674"/>
        <v>2005</v>
      </c>
      <c r="O1982" t="str">
        <f t="shared" si="675"/>
        <v>2005-06</v>
      </c>
      <c r="P1982" t="str">
        <f t="shared" si="676"/>
        <v>2005Q2</v>
      </c>
      <c r="Q1982">
        <f t="shared" si="677"/>
        <v>12</v>
      </c>
      <c r="R1982">
        <f t="shared" si="678"/>
        <v>4</v>
      </c>
      <c r="S1982">
        <f t="shared" si="679"/>
        <v>2005</v>
      </c>
      <c r="T1982" t="str">
        <f t="shared" si="680"/>
        <v>FY2005-12</v>
      </c>
      <c r="U1982" t="str">
        <f t="shared" si="681"/>
        <v>FY2005Q4</v>
      </c>
    </row>
    <row r="1983" spans="1:21">
      <c r="A1983" t="str">
        <f t="shared" si="662"/>
        <v>20050604</v>
      </c>
      <c r="B1983" s="1">
        <f t="shared" si="661"/>
        <v>38507</v>
      </c>
      <c r="C1983" s="1" t="str">
        <f t="shared" si="663"/>
        <v>2005/06/04</v>
      </c>
      <c r="D1983">
        <f t="shared" si="664"/>
        <v>7</v>
      </c>
      <c r="E1983" t="str">
        <f t="shared" si="665"/>
        <v>Saturday</v>
      </c>
      <c r="F1983">
        <f t="shared" si="666"/>
        <v>4</v>
      </c>
      <c r="G1983" s="2">
        <f t="shared" si="667"/>
        <v>155</v>
      </c>
      <c r="H1983" t="str">
        <f t="shared" si="668"/>
        <v>Weekend</v>
      </c>
      <c r="I1983">
        <f t="shared" si="669"/>
        <v>23</v>
      </c>
      <c r="J1983" t="str">
        <f t="shared" si="670"/>
        <v>June</v>
      </c>
      <c r="K1983">
        <f t="shared" si="671"/>
        <v>6</v>
      </c>
      <c r="L1983" s="1" t="str">
        <f t="shared" si="672"/>
        <v>N</v>
      </c>
      <c r="M1983">
        <f t="shared" si="673"/>
        <v>2</v>
      </c>
      <c r="N1983">
        <f t="shared" si="674"/>
        <v>2005</v>
      </c>
      <c r="O1983" t="str">
        <f t="shared" si="675"/>
        <v>2005-06</v>
      </c>
      <c r="P1983" t="str">
        <f t="shared" si="676"/>
        <v>2005Q2</v>
      </c>
      <c r="Q1983">
        <f t="shared" si="677"/>
        <v>12</v>
      </c>
      <c r="R1983">
        <f t="shared" si="678"/>
        <v>4</v>
      </c>
      <c r="S1983">
        <f t="shared" si="679"/>
        <v>2005</v>
      </c>
      <c r="T1983" t="str">
        <f t="shared" si="680"/>
        <v>FY2005-12</v>
      </c>
      <c r="U1983" t="str">
        <f t="shared" si="681"/>
        <v>FY2005Q4</v>
      </c>
    </row>
    <row r="1984" spans="1:21">
      <c r="A1984" t="str">
        <f t="shared" si="662"/>
        <v>20050605</v>
      </c>
      <c r="B1984" s="1">
        <f t="shared" si="661"/>
        <v>38508</v>
      </c>
      <c r="C1984" s="1" t="str">
        <f t="shared" si="663"/>
        <v>2005/06/05</v>
      </c>
      <c r="D1984">
        <f t="shared" si="664"/>
        <v>1</v>
      </c>
      <c r="E1984" t="str">
        <f t="shared" si="665"/>
        <v>Sunday</v>
      </c>
      <c r="F1984">
        <f t="shared" si="666"/>
        <v>5</v>
      </c>
      <c r="G1984" s="2">
        <f t="shared" si="667"/>
        <v>156</v>
      </c>
      <c r="H1984" t="str">
        <f t="shared" si="668"/>
        <v>Weekday</v>
      </c>
      <c r="I1984">
        <f t="shared" si="669"/>
        <v>24</v>
      </c>
      <c r="J1984" t="str">
        <f t="shared" si="670"/>
        <v>June</v>
      </c>
      <c r="K1984">
        <f t="shared" si="671"/>
        <v>6</v>
      </c>
      <c r="L1984" s="1" t="str">
        <f t="shared" si="672"/>
        <v>N</v>
      </c>
      <c r="M1984">
        <f t="shared" si="673"/>
        <v>2</v>
      </c>
      <c r="N1984">
        <f t="shared" si="674"/>
        <v>2005</v>
      </c>
      <c r="O1984" t="str">
        <f t="shared" si="675"/>
        <v>2005-06</v>
      </c>
      <c r="P1984" t="str">
        <f t="shared" si="676"/>
        <v>2005Q2</v>
      </c>
      <c r="Q1984">
        <f t="shared" si="677"/>
        <v>12</v>
      </c>
      <c r="R1984">
        <f t="shared" si="678"/>
        <v>4</v>
      </c>
      <c r="S1984">
        <f t="shared" si="679"/>
        <v>2005</v>
      </c>
      <c r="T1984" t="str">
        <f t="shared" si="680"/>
        <v>FY2005-12</v>
      </c>
      <c r="U1984" t="str">
        <f t="shared" si="681"/>
        <v>FY2005Q4</v>
      </c>
    </row>
    <row r="1985" spans="1:21">
      <c r="A1985" t="str">
        <f t="shared" si="662"/>
        <v>20050606</v>
      </c>
      <c r="B1985" s="1">
        <f t="shared" si="661"/>
        <v>38509</v>
      </c>
      <c r="C1985" s="1" t="str">
        <f t="shared" si="663"/>
        <v>2005/06/06</v>
      </c>
      <c r="D1985">
        <f t="shared" si="664"/>
        <v>2</v>
      </c>
      <c r="E1985" t="str">
        <f t="shared" si="665"/>
        <v>Monday</v>
      </c>
      <c r="F1985">
        <f t="shared" si="666"/>
        <v>6</v>
      </c>
      <c r="G1985" s="2">
        <f t="shared" si="667"/>
        <v>157</v>
      </c>
      <c r="H1985" t="str">
        <f t="shared" si="668"/>
        <v>Weekday</v>
      </c>
      <c r="I1985">
        <f t="shared" si="669"/>
        <v>24</v>
      </c>
      <c r="J1985" t="str">
        <f t="shared" si="670"/>
        <v>June</v>
      </c>
      <c r="K1985">
        <f t="shared" si="671"/>
        <v>6</v>
      </c>
      <c r="L1985" s="1" t="str">
        <f t="shared" si="672"/>
        <v>N</v>
      </c>
      <c r="M1985">
        <f t="shared" si="673"/>
        <v>2</v>
      </c>
      <c r="N1985">
        <f t="shared" si="674"/>
        <v>2005</v>
      </c>
      <c r="O1985" t="str">
        <f t="shared" si="675"/>
        <v>2005-06</v>
      </c>
      <c r="P1985" t="str">
        <f t="shared" si="676"/>
        <v>2005Q2</v>
      </c>
      <c r="Q1985">
        <f t="shared" si="677"/>
        <v>12</v>
      </c>
      <c r="R1985">
        <f t="shared" si="678"/>
        <v>4</v>
      </c>
      <c r="S1985">
        <f t="shared" si="679"/>
        <v>2005</v>
      </c>
      <c r="T1985" t="str">
        <f t="shared" si="680"/>
        <v>FY2005-12</v>
      </c>
      <c r="U1985" t="str">
        <f t="shared" si="681"/>
        <v>FY2005Q4</v>
      </c>
    </row>
    <row r="1986" spans="1:21">
      <c r="A1986" t="str">
        <f t="shared" si="662"/>
        <v>20050607</v>
      </c>
      <c r="B1986" s="1">
        <f t="shared" si="661"/>
        <v>38510</v>
      </c>
      <c r="C1986" s="1" t="str">
        <f t="shared" si="663"/>
        <v>2005/06/07</v>
      </c>
      <c r="D1986">
        <f t="shared" si="664"/>
        <v>3</v>
      </c>
      <c r="E1986" t="str">
        <f t="shared" si="665"/>
        <v>Tuesday</v>
      </c>
      <c r="F1986">
        <f t="shared" si="666"/>
        <v>7</v>
      </c>
      <c r="G1986" s="2">
        <f t="shared" si="667"/>
        <v>158</v>
      </c>
      <c r="H1986" t="str">
        <f t="shared" si="668"/>
        <v>Weekday</v>
      </c>
      <c r="I1986">
        <f t="shared" si="669"/>
        <v>24</v>
      </c>
      <c r="J1986" t="str">
        <f t="shared" si="670"/>
        <v>June</v>
      </c>
      <c r="K1986">
        <f t="shared" si="671"/>
        <v>6</v>
      </c>
      <c r="L1986" s="1" t="str">
        <f t="shared" si="672"/>
        <v>N</v>
      </c>
      <c r="M1986">
        <f t="shared" si="673"/>
        <v>2</v>
      </c>
      <c r="N1986">
        <f t="shared" si="674"/>
        <v>2005</v>
      </c>
      <c r="O1986" t="str">
        <f t="shared" si="675"/>
        <v>2005-06</v>
      </c>
      <c r="P1986" t="str">
        <f t="shared" si="676"/>
        <v>2005Q2</v>
      </c>
      <c r="Q1986">
        <f t="shared" si="677"/>
        <v>12</v>
      </c>
      <c r="R1986">
        <f t="shared" si="678"/>
        <v>4</v>
      </c>
      <c r="S1986">
        <f t="shared" si="679"/>
        <v>2005</v>
      </c>
      <c r="T1986" t="str">
        <f t="shared" si="680"/>
        <v>FY2005-12</v>
      </c>
      <c r="U1986" t="str">
        <f t="shared" si="681"/>
        <v>FY2005Q4</v>
      </c>
    </row>
    <row r="1987" spans="1:21">
      <c r="A1987" t="str">
        <f t="shared" si="662"/>
        <v>20050608</v>
      </c>
      <c r="B1987" s="1">
        <f t="shared" si="661"/>
        <v>38511</v>
      </c>
      <c r="C1987" s="1" t="str">
        <f t="shared" si="663"/>
        <v>2005/06/08</v>
      </c>
      <c r="D1987">
        <f t="shared" si="664"/>
        <v>4</v>
      </c>
      <c r="E1987" t="str">
        <f t="shared" si="665"/>
        <v>Wednesday</v>
      </c>
      <c r="F1987">
        <f t="shared" si="666"/>
        <v>8</v>
      </c>
      <c r="G1987" s="2">
        <f t="shared" si="667"/>
        <v>159</v>
      </c>
      <c r="H1987" t="str">
        <f t="shared" si="668"/>
        <v>Weekday</v>
      </c>
      <c r="I1987">
        <f t="shared" si="669"/>
        <v>24</v>
      </c>
      <c r="J1987" t="str">
        <f t="shared" si="670"/>
        <v>June</v>
      </c>
      <c r="K1987">
        <f t="shared" si="671"/>
        <v>6</v>
      </c>
      <c r="L1987" s="1" t="str">
        <f t="shared" si="672"/>
        <v>N</v>
      </c>
      <c r="M1987">
        <f t="shared" si="673"/>
        <v>2</v>
      </c>
      <c r="N1987">
        <f t="shared" si="674"/>
        <v>2005</v>
      </c>
      <c r="O1987" t="str">
        <f t="shared" si="675"/>
        <v>2005-06</v>
      </c>
      <c r="P1987" t="str">
        <f t="shared" si="676"/>
        <v>2005Q2</v>
      </c>
      <c r="Q1987">
        <f t="shared" si="677"/>
        <v>12</v>
      </c>
      <c r="R1987">
        <f t="shared" si="678"/>
        <v>4</v>
      </c>
      <c r="S1987">
        <f t="shared" si="679"/>
        <v>2005</v>
      </c>
      <c r="T1987" t="str">
        <f t="shared" si="680"/>
        <v>FY2005-12</v>
      </c>
      <c r="U1987" t="str">
        <f t="shared" si="681"/>
        <v>FY2005Q4</v>
      </c>
    </row>
    <row r="1988" spans="1:21">
      <c r="A1988" t="str">
        <f t="shared" si="662"/>
        <v>20050609</v>
      </c>
      <c r="B1988" s="1">
        <f t="shared" si="661"/>
        <v>38512</v>
      </c>
      <c r="C1988" s="1" t="str">
        <f t="shared" si="663"/>
        <v>2005/06/09</v>
      </c>
      <c r="D1988">
        <f t="shared" si="664"/>
        <v>5</v>
      </c>
      <c r="E1988" t="str">
        <f t="shared" si="665"/>
        <v>Thursday</v>
      </c>
      <c r="F1988">
        <f t="shared" si="666"/>
        <v>9</v>
      </c>
      <c r="G1988" s="2">
        <f t="shared" si="667"/>
        <v>160</v>
      </c>
      <c r="H1988" t="str">
        <f t="shared" si="668"/>
        <v>Weekday</v>
      </c>
      <c r="I1988">
        <f t="shared" si="669"/>
        <v>24</v>
      </c>
      <c r="J1988" t="str">
        <f t="shared" si="670"/>
        <v>June</v>
      </c>
      <c r="K1988">
        <f t="shared" si="671"/>
        <v>6</v>
      </c>
      <c r="L1988" s="1" t="str">
        <f t="shared" si="672"/>
        <v>N</v>
      </c>
      <c r="M1988">
        <f t="shared" si="673"/>
        <v>2</v>
      </c>
      <c r="N1988">
        <f t="shared" si="674"/>
        <v>2005</v>
      </c>
      <c r="O1988" t="str">
        <f t="shared" si="675"/>
        <v>2005-06</v>
      </c>
      <c r="P1988" t="str">
        <f t="shared" si="676"/>
        <v>2005Q2</v>
      </c>
      <c r="Q1988">
        <f t="shared" si="677"/>
        <v>12</v>
      </c>
      <c r="R1988">
        <f t="shared" si="678"/>
        <v>4</v>
      </c>
      <c r="S1988">
        <f t="shared" si="679"/>
        <v>2005</v>
      </c>
      <c r="T1988" t="str">
        <f t="shared" si="680"/>
        <v>FY2005-12</v>
      </c>
      <c r="U1988" t="str">
        <f t="shared" si="681"/>
        <v>FY2005Q4</v>
      </c>
    </row>
    <row r="1989" spans="1:21">
      <c r="A1989" t="str">
        <f t="shared" si="662"/>
        <v>20050610</v>
      </c>
      <c r="B1989" s="1">
        <f t="shared" si="661"/>
        <v>38513</v>
      </c>
      <c r="C1989" s="1" t="str">
        <f t="shared" si="663"/>
        <v>2005/06/10</v>
      </c>
      <c r="D1989">
        <f t="shared" si="664"/>
        <v>6</v>
      </c>
      <c r="E1989" t="str">
        <f t="shared" si="665"/>
        <v>Friday</v>
      </c>
      <c r="F1989">
        <f t="shared" si="666"/>
        <v>10</v>
      </c>
      <c r="G1989" s="2">
        <f t="shared" si="667"/>
        <v>161</v>
      </c>
      <c r="H1989" t="str">
        <f t="shared" si="668"/>
        <v>Weekend</v>
      </c>
      <c r="I1989">
        <f t="shared" si="669"/>
        <v>24</v>
      </c>
      <c r="J1989" t="str">
        <f t="shared" si="670"/>
        <v>June</v>
      </c>
      <c r="K1989">
        <f t="shared" si="671"/>
        <v>6</v>
      </c>
      <c r="L1989" s="1" t="str">
        <f t="shared" si="672"/>
        <v>N</v>
      </c>
      <c r="M1989">
        <f t="shared" si="673"/>
        <v>2</v>
      </c>
      <c r="N1989">
        <f t="shared" si="674"/>
        <v>2005</v>
      </c>
      <c r="O1989" t="str">
        <f t="shared" si="675"/>
        <v>2005-06</v>
      </c>
      <c r="P1989" t="str">
        <f t="shared" si="676"/>
        <v>2005Q2</v>
      </c>
      <c r="Q1989">
        <f t="shared" si="677"/>
        <v>12</v>
      </c>
      <c r="R1989">
        <f t="shared" si="678"/>
        <v>4</v>
      </c>
      <c r="S1989">
        <f t="shared" si="679"/>
        <v>2005</v>
      </c>
      <c r="T1989" t="str">
        <f t="shared" si="680"/>
        <v>FY2005-12</v>
      </c>
      <c r="U1989" t="str">
        <f t="shared" si="681"/>
        <v>FY2005Q4</v>
      </c>
    </row>
    <row r="1990" spans="1:21">
      <c r="A1990" t="str">
        <f t="shared" si="662"/>
        <v>20050611</v>
      </c>
      <c r="B1990" s="1">
        <f t="shared" si="661"/>
        <v>38514</v>
      </c>
      <c r="C1990" s="1" t="str">
        <f t="shared" si="663"/>
        <v>2005/06/11</v>
      </c>
      <c r="D1990">
        <f t="shared" si="664"/>
        <v>7</v>
      </c>
      <c r="E1990" t="str">
        <f t="shared" si="665"/>
        <v>Saturday</v>
      </c>
      <c r="F1990">
        <f t="shared" si="666"/>
        <v>11</v>
      </c>
      <c r="G1990" s="2">
        <f t="shared" si="667"/>
        <v>162</v>
      </c>
      <c r="H1990" t="str">
        <f t="shared" si="668"/>
        <v>Weekend</v>
      </c>
      <c r="I1990">
        <f t="shared" si="669"/>
        <v>24</v>
      </c>
      <c r="J1990" t="str">
        <f t="shared" si="670"/>
        <v>June</v>
      </c>
      <c r="K1990">
        <f t="shared" si="671"/>
        <v>6</v>
      </c>
      <c r="L1990" s="1" t="str">
        <f t="shared" si="672"/>
        <v>N</v>
      </c>
      <c r="M1990">
        <f t="shared" si="673"/>
        <v>2</v>
      </c>
      <c r="N1990">
        <f t="shared" si="674"/>
        <v>2005</v>
      </c>
      <c r="O1990" t="str">
        <f t="shared" si="675"/>
        <v>2005-06</v>
      </c>
      <c r="P1990" t="str">
        <f t="shared" si="676"/>
        <v>2005Q2</v>
      </c>
      <c r="Q1990">
        <f t="shared" si="677"/>
        <v>12</v>
      </c>
      <c r="R1990">
        <f t="shared" si="678"/>
        <v>4</v>
      </c>
      <c r="S1990">
        <f t="shared" si="679"/>
        <v>2005</v>
      </c>
      <c r="T1990" t="str">
        <f t="shared" si="680"/>
        <v>FY2005-12</v>
      </c>
      <c r="U1990" t="str">
        <f t="shared" si="681"/>
        <v>FY2005Q4</v>
      </c>
    </row>
    <row r="1991" spans="1:21">
      <c r="A1991" t="str">
        <f t="shared" si="662"/>
        <v>20050612</v>
      </c>
      <c r="B1991" s="1">
        <f t="shared" si="661"/>
        <v>38515</v>
      </c>
      <c r="C1991" s="1" t="str">
        <f t="shared" si="663"/>
        <v>2005/06/12</v>
      </c>
      <c r="D1991">
        <f t="shared" si="664"/>
        <v>1</v>
      </c>
      <c r="E1991" t="str">
        <f t="shared" si="665"/>
        <v>Sunday</v>
      </c>
      <c r="F1991">
        <f t="shared" si="666"/>
        <v>12</v>
      </c>
      <c r="G1991" s="2">
        <f t="shared" si="667"/>
        <v>163</v>
      </c>
      <c r="H1991" t="str">
        <f t="shared" si="668"/>
        <v>Weekday</v>
      </c>
      <c r="I1991">
        <f t="shared" si="669"/>
        <v>25</v>
      </c>
      <c r="J1991" t="str">
        <f t="shared" si="670"/>
        <v>June</v>
      </c>
      <c r="K1991">
        <f t="shared" si="671"/>
        <v>6</v>
      </c>
      <c r="L1991" s="1" t="str">
        <f t="shared" si="672"/>
        <v>N</v>
      </c>
      <c r="M1991">
        <f t="shared" si="673"/>
        <v>2</v>
      </c>
      <c r="N1991">
        <f t="shared" si="674"/>
        <v>2005</v>
      </c>
      <c r="O1991" t="str">
        <f t="shared" si="675"/>
        <v>2005-06</v>
      </c>
      <c r="P1991" t="str">
        <f t="shared" si="676"/>
        <v>2005Q2</v>
      </c>
      <c r="Q1991">
        <f t="shared" si="677"/>
        <v>12</v>
      </c>
      <c r="R1991">
        <f t="shared" si="678"/>
        <v>4</v>
      </c>
      <c r="S1991">
        <f t="shared" si="679"/>
        <v>2005</v>
      </c>
      <c r="T1991" t="str">
        <f t="shared" si="680"/>
        <v>FY2005-12</v>
      </c>
      <c r="U1991" t="str">
        <f t="shared" si="681"/>
        <v>FY2005Q4</v>
      </c>
    </row>
    <row r="1992" spans="1:21">
      <c r="A1992" t="str">
        <f t="shared" si="662"/>
        <v>20050613</v>
      </c>
      <c r="B1992" s="1">
        <f t="shared" si="661"/>
        <v>38516</v>
      </c>
      <c r="C1992" s="1" t="str">
        <f t="shared" si="663"/>
        <v>2005/06/13</v>
      </c>
      <c r="D1992">
        <f t="shared" si="664"/>
        <v>2</v>
      </c>
      <c r="E1992" t="str">
        <f t="shared" si="665"/>
        <v>Monday</v>
      </c>
      <c r="F1992">
        <f t="shared" si="666"/>
        <v>13</v>
      </c>
      <c r="G1992" s="2">
        <f t="shared" si="667"/>
        <v>164</v>
      </c>
      <c r="H1992" t="str">
        <f t="shared" si="668"/>
        <v>Weekday</v>
      </c>
      <c r="I1992">
        <f t="shared" si="669"/>
        <v>25</v>
      </c>
      <c r="J1992" t="str">
        <f t="shared" si="670"/>
        <v>June</v>
      </c>
      <c r="K1992">
        <f t="shared" si="671"/>
        <v>6</v>
      </c>
      <c r="L1992" s="1" t="str">
        <f t="shared" si="672"/>
        <v>N</v>
      </c>
      <c r="M1992">
        <f t="shared" si="673"/>
        <v>2</v>
      </c>
      <c r="N1992">
        <f t="shared" si="674"/>
        <v>2005</v>
      </c>
      <c r="O1992" t="str">
        <f t="shared" si="675"/>
        <v>2005-06</v>
      </c>
      <c r="P1992" t="str">
        <f t="shared" si="676"/>
        <v>2005Q2</v>
      </c>
      <c r="Q1992">
        <f t="shared" si="677"/>
        <v>12</v>
      </c>
      <c r="R1992">
        <f t="shared" si="678"/>
        <v>4</v>
      </c>
      <c r="S1992">
        <f t="shared" si="679"/>
        <v>2005</v>
      </c>
      <c r="T1992" t="str">
        <f t="shared" si="680"/>
        <v>FY2005-12</v>
      </c>
      <c r="U1992" t="str">
        <f t="shared" si="681"/>
        <v>FY2005Q4</v>
      </c>
    </row>
    <row r="1993" spans="1:21">
      <c r="A1993" t="str">
        <f t="shared" si="662"/>
        <v>20050614</v>
      </c>
      <c r="B1993" s="1">
        <f t="shared" si="661"/>
        <v>38517</v>
      </c>
      <c r="C1993" s="1" t="str">
        <f t="shared" si="663"/>
        <v>2005/06/14</v>
      </c>
      <c r="D1993">
        <f t="shared" si="664"/>
        <v>3</v>
      </c>
      <c r="E1993" t="str">
        <f t="shared" si="665"/>
        <v>Tuesday</v>
      </c>
      <c r="F1993">
        <f t="shared" si="666"/>
        <v>14</v>
      </c>
      <c r="G1993" s="2">
        <f t="shared" si="667"/>
        <v>165</v>
      </c>
      <c r="H1993" t="str">
        <f t="shared" si="668"/>
        <v>Weekday</v>
      </c>
      <c r="I1993">
        <f t="shared" si="669"/>
        <v>25</v>
      </c>
      <c r="J1993" t="str">
        <f t="shared" si="670"/>
        <v>June</v>
      </c>
      <c r="K1993">
        <f t="shared" si="671"/>
        <v>6</v>
      </c>
      <c r="L1993" s="1" t="str">
        <f t="shared" si="672"/>
        <v>N</v>
      </c>
      <c r="M1993">
        <f t="shared" si="673"/>
        <v>2</v>
      </c>
      <c r="N1993">
        <f t="shared" si="674"/>
        <v>2005</v>
      </c>
      <c r="O1993" t="str">
        <f t="shared" si="675"/>
        <v>2005-06</v>
      </c>
      <c r="P1993" t="str">
        <f t="shared" si="676"/>
        <v>2005Q2</v>
      </c>
      <c r="Q1993">
        <f t="shared" si="677"/>
        <v>12</v>
      </c>
      <c r="R1993">
        <f t="shared" si="678"/>
        <v>4</v>
      </c>
      <c r="S1993">
        <f t="shared" si="679"/>
        <v>2005</v>
      </c>
      <c r="T1993" t="str">
        <f t="shared" si="680"/>
        <v>FY2005-12</v>
      </c>
      <c r="U1993" t="str">
        <f t="shared" si="681"/>
        <v>FY2005Q4</v>
      </c>
    </row>
    <row r="1994" spans="1:21">
      <c r="A1994" t="str">
        <f t="shared" si="662"/>
        <v>20050615</v>
      </c>
      <c r="B1994" s="1">
        <f t="shared" si="661"/>
        <v>38518</v>
      </c>
      <c r="C1994" s="1" t="str">
        <f t="shared" si="663"/>
        <v>2005/06/15</v>
      </c>
      <c r="D1994">
        <f t="shared" si="664"/>
        <v>4</v>
      </c>
      <c r="E1994" t="str">
        <f t="shared" si="665"/>
        <v>Wednesday</v>
      </c>
      <c r="F1994">
        <f t="shared" si="666"/>
        <v>15</v>
      </c>
      <c r="G1994" s="2">
        <f t="shared" si="667"/>
        <v>166</v>
      </c>
      <c r="H1994" t="str">
        <f t="shared" si="668"/>
        <v>Weekday</v>
      </c>
      <c r="I1994">
        <f t="shared" si="669"/>
        <v>25</v>
      </c>
      <c r="J1994" t="str">
        <f t="shared" si="670"/>
        <v>June</v>
      </c>
      <c r="K1994">
        <f t="shared" si="671"/>
        <v>6</v>
      </c>
      <c r="L1994" s="1" t="str">
        <f t="shared" si="672"/>
        <v>N</v>
      </c>
      <c r="M1994">
        <f t="shared" si="673"/>
        <v>2</v>
      </c>
      <c r="N1994">
        <f t="shared" si="674"/>
        <v>2005</v>
      </c>
      <c r="O1994" t="str">
        <f t="shared" si="675"/>
        <v>2005-06</v>
      </c>
      <c r="P1994" t="str">
        <f t="shared" si="676"/>
        <v>2005Q2</v>
      </c>
      <c r="Q1994">
        <f t="shared" si="677"/>
        <v>12</v>
      </c>
      <c r="R1994">
        <f t="shared" si="678"/>
        <v>4</v>
      </c>
      <c r="S1994">
        <f t="shared" si="679"/>
        <v>2005</v>
      </c>
      <c r="T1994" t="str">
        <f t="shared" si="680"/>
        <v>FY2005-12</v>
      </c>
      <c r="U1994" t="str">
        <f t="shared" si="681"/>
        <v>FY2005Q4</v>
      </c>
    </row>
    <row r="1995" spans="1:21">
      <c r="A1995" t="str">
        <f t="shared" si="662"/>
        <v>20050616</v>
      </c>
      <c r="B1995" s="1">
        <f t="shared" si="661"/>
        <v>38519</v>
      </c>
      <c r="C1995" s="1" t="str">
        <f t="shared" si="663"/>
        <v>2005/06/16</v>
      </c>
      <c r="D1995">
        <f t="shared" si="664"/>
        <v>5</v>
      </c>
      <c r="E1995" t="str">
        <f t="shared" si="665"/>
        <v>Thursday</v>
      </c>
      <c r="F1995">
        <f t="shared" si="666"/>
        <v>16</v>
      </c>
      <c r="G1995" s="2">
        <f t="shared" si="667"/>
        <v>167</v>
      </c>
      <c r="H1995" t="str">
        <f t="shared" si="668"/>
        <v>Weekday</v>
      </c>
      <c r="I1995">
        <f t="shared" si="669"/>
        <v>25</v>
      </c>
      <c r="J1995" t="str">
        <f t="shared" si="670"/>
        <v>June</v>
      </c>
      <c r="K1995">
        <f t="shared" si="671"/>
        <v>6</v>
      </c>
      <c r="L1995" s="1" t="str">
        <f t="shared" si="672"/>
        <v>N</v>
      </c>
      <c r="M1995">
        <f t="shared" si="673"/>
        <v>2</v>
      </c>
      <c r="N1995">
        <f t="shared" si="674"/>
        <v>2005</v>
      </c>
      <c r="O1995" t="str">
        <f t="shared" si="675"/>
        <v>2005-06</v>
      </c>
      <c r="P1995" t="str">
        <f t="shared" si="676"/>
        <v>2005Q2</v>
      </c>
      <c r="Q1995">
        <f t="shared" si="677"/>
        <v>12</v>
      </c>
      <c r="R1995">
        <f t="shared" si="678"/>
        <v>4</v>
      </c>
      <c r="S1995">
        <f t="shared" si="679"/>
        <v>2005</v>
      </c>
      <c r="T1995" t="str">
        <f t="shared" si="680"/>
        <v>FY2005-12</v>
      </c>
      <c r="U1995" t="str">
        <f t="shared" si="681"/>
        <v>FY2005Q4</v>
      </c>
    </row>
    <row r="1996" spans="1:21">
      <c r="A1996" t="str">
        <f t="shared" si="662"/>
        <v>20050617</v>
      </c>
      <c r="B1996" s="1">
        <f t="shared" si="661"/>
        <v>38520</v>
      </c>
      <c r="C1996" s="1" t="str">
        <f t="shared" si="663"/>
        <v>2005/06/17</v>
      </c>
      <c r="D1996">
        <f t="shared" si="664"/>
        <v>6</v>
      </c>
      <c r="E1996" t="str">
        <f t="shared" si="665"/>
        <v>Friday</v>
      </c>
      <c r="F1996">
        <f t="shared" si="666"/>
        <v>17</v>
      </c>
      <c r="G1996" s="2">
        <f t="shared" si="667"/>
        <v>168</v>
      </c>
      <c r="H1996" t="str">
        <f t="shared" si="668"/>
        <v>Weekend</v>
      </c>
      <c r="I1996">
        <f t="shared" si="669"/>
        <v>25</v>
      </c>
      <c r="J1996" t="str">
        <f t="shared" si="670"/>
        <v>June</v>
      </c>
      <c r="K1996">
        <f t="shared" si="671"/>
        <v>6</v>
      </c>
      <c r="L1996" s="1" t="str">
        <f t="shared" si="672"/>
        <v>N</v>
      </c>
      <c r="M1996">
        <f t="shared" si="673"/>
        <v>2</v>
      </c>
      <c r="N1996">
        <f t="shared" si="674"/>
        <v>2005</v>
      </c>
      <c r="O1996" t="str">
        <f t="shared" si="675"/>
        <v>2005-06</v>
      </c>
      <c r="P1996" t="str">
        <f t="shared" si="676"/>
        <v>2005Q2</v>
      </c>
      <c r="Q1996">
        <f t="shared" si="677"/>
        <v>12</v>
      </c>
      <c r="R1996">
        <f t="shared" si="678"/>
        <v>4</v>
      </c>
      <c r="S1996">
        <f t="shared" si="679"/>
        <v>2005</v>
      </c>
      <c r="T1996" t="str">
        <f t="shared" si="680"/>
        <v>FY2005-12</v>
      </c>
      <c r="U1996" t="str">
        <f t="shared" si="681"/>
        <v>FY2005Q4</v>
      </c>
    </row>
    <row r="1997" spans="1:21">
      <c r="A1997" t="str">
        <f t="shared" si="662"/>
        <v>20050618</v>
      </c>
      <c r="B1997" s="1">
        <f t="shared" si="661"/>
        <v>38521</v>
      </c>
      <c r="C1997" s="1" t="str">
        <f t="shared" si="663"/>
        <v>2005/06/18</v>
      </c>
      <c r="D1997">
        <f t="shared" si="664"/>
        <v>7</v>
      </c>
      <c r="E1997" t="str">
        <f t="shared" si="665"/>
        <v>Saturday</v>
      </c>
      <c r="F1997">
        <f t="shared" si="666"/>
        <v>18</v>
      </c>
      <c r="G1997" s="2">
        <f t="shared" si="667"/>
        <v>169</v>
      </c>
      <c r="H1997" t="str">
        <f t="shared" si="668"/>
        <v>Weekend</v>
      </c>
      <c r="I1997">
        <f t="shared" si="669"/>
        <v>25</v>
      </c>
      <c r="J1997" t="str">
        <f t="shared" si="670"/>
        <v>June</v>
      </c>
      <c r="K1997">
        <f t="shared" si="671"/>
        <v>6</v>
      </c>
      <c r="L1997" s="1" t="str">
        <f t="shared" si="672"/>
        <v>N</v>
      </c>
      <c r="M1997">
        <f t="shared" si="673"/>
        <v>2</v>
      </c>
      <c r="N1997">
        <f t="shared" si="674"/>
        <v>2005</v>
      </c>
      <c r="O1997" t="str">
        <f t="shared" si="675"/>
        <v>2005-06</v>
      </c>
      <c r="P1997" t="str">
        <f t="shared" si="676"/>
        <v>2005Q2</v>
      </c>
      <c r="Q1997">
        <f t="shared" si="677"/>
        <v>12</v>
      </c>
      <c r="R1997">
        <f t="shared" si="678"/>
        <v>4</v>
      </c>
      <c r="S1997">
        <f t="shared" si="679"/>
        <v>2005</v>
      </c>
      <c r="T1997" t="str">
        <f t="shared" si="680"/>
        <v>FY2005-12</v>
      </c>
      <c r="U1997" t="str">
        <f t="shared" si="681"/>
        <v>FY2005Q4</v>
      </c>
    </row>
    <row r="1998" spans="1:21">
      <c r="A1998" t="str">
        <f t="shared" si="662"/>
        <v>20050619</v>
      </c>
      <c r="B1998" s="1">
        <f t="shared" si="661"/>
        <v>38522</v>
      </c>
      <c r="C1998" s="1" t="str">
        <f t="shared" si="663"/>
        <v>2005/06/19</v>
      </c>
      <c r="D1998">
        <f t="shared" si="664"/>
        <v>1</v>
      </c>
      <c r="E1998" t="str">
        <f t="shared" si="665"/>
        <v>Sunday</v>
      </c>
      <c r="F1998">
        <f t="shared" si="666"/>
        <v>19</v>
      </c>
      <c r="G1998" s="2">
        <f t="shared" si="667"/>
        <v>170</v>
      </c>
      <c r="H1998" t="str">
        <f t="shared" si="668"/>
        <v>Weekday</v>
      </c>
      <c r="I1998">
        <f t="shared" si="669"/>
        <v>26</v>
      </c>
      <c r="J1998" t="str">
        <f t="shared" si="670"/>
        <v>June</v>
      </c>
      <c r="K1998">
        <f t="shared" si="671"/>
        <v>6</v>
      </c>
      <c r="L1998" s="1" t="str">
        <f t="shared" si="672"/>
        <v>N</v>
      </c>
      <c r="M1998">
        <f t="shared" si="673"/>
        <v>2</v>
      </c>
      <c r="N1998">
        <f t="shared" si="674"/>
        <v>2005</v>
      </c>
      <c r="O1998" t="str">
        <f t="shared" si="675"/>
        <v>2005-06</v>
      </c>
      <c r="P1998" t="str">
        <f t="shared" si="676"/>
        <v>2005Q2</v>
      </c>
      <c r="Q1998">
        <f t="shared" si="677"/>
        <v>12</v>
      </c>
      <c r="R1998">
        <f t="shared" si="678"/>
        <v>4</v>
      </c>
      <c r="S1998">
        <f t="shared" si="679"/>
        <v>2005</v>
      </c>
      <c r="T1998" t="str">
        <f t="shared" si="680"/>
        <v>FY2005-12</v>
      </c>
      <c r="U1998" t="str">
        <f t="shared" si="681"/>
        <v>FY2005Q4</v>
      </c>
    </row>
    <row r="1999" spans="1:21">
      <c r="A1999" t="str">
        <f t="shared" si="662"/>
        <v>20050620</v>
      </c>
      <c r="B1999" s="1">
        <f t="shared" si="661"/>
        <v>38523</v>
      </c>
      <c r="C1999" s="1" t="str">
        <f t="shared" si="663"/>
        <v>2005/06/20</v>
      </c>
      <c r="D1999">
        <f t="shared" si="664"/>
        <v>2</v>
      </c>
      <c r="E1999" t="str">
        <f t="shared" si="665"/>
        <v>Monday</v>
      </c>
      <c r="F1999">
        <f t="shared" si="666"/>
        <v>20</v>
      </c>
      <c r="G1999" s="2">
        <f t="shared" si="667"/>
        <v>171</v>
      </c>
      <c r="H1999" t="str">
        <f t="shared" si="668"/>
        <v>Weekday</v>
      </c>
      <c r="I1999">
        <f t="shared" si="669"/>
        <v>26</v>
      </c>
      <c r="J1999" t="str">
        <f t="shared" si="670"/>
        <v>June</v>
      </c>
      <c r="K1999">
        <f t="shared" si="671"/>
        <v>6</v>
      </c>
      <c r="L1999" s="1" t="str">
        <f t="shared" si="672"/>
        <v>N</v>
      </c>
      <c r="M1999">
        <f t="shared" si="673"/>
        <v>2</v>
      </c>
      <c r="N1999">
        <f t="shared" si="674"/>
        <v>2005</v>
      </c>
      <c r="O1999" t="str">
        <f t="shared" si="675"/>
        <v>2005-06</v>
      </c>
      <c r="P1999" t="str">
        <f t="shared" si="676"/>
        <v>2005Q2</v>
      </c>
      <c r="Q1999">
        <f t="shared" si="677"/>
        <v>12</v>
      </c>
      <c r="R1999">
        <f t="shared" si="678"/>
        <v>4</v>
      </c>
      <c r="S1999">
        <f t="shared" si="679"/>
        <v>2005</v>
      </c>
      <c r="T1999" t="str">
        <f t="shared" si="680"/>
        <v>FY2005-12</v>
      </c>
      <c r="U1999" t="str">
        <f t="shared" si="681"/>
        <v>FY2005Q4</v>
      </c>
    </row>
    <row r="2000" spans="1:21">
      <c r="A2000" t="str">
        <f t="shared" si="662"/>
        <v>20050621</v>
      </c>
      <c r="B2000" s="1">
        <f t="shared" si="661"/>
        <v>38524</v>
      </c>
      <c r="C2000" s="1" t="str">
        <f t="shared" si="663"/>
        <v>2005/06/21</v>
      </c>
      <c r="D2000">
        <f t="shared" si="664"/>
        <v>3</v>
      </c>
      <c r="E2000" t="str">
        <f t="shared" si="665"/>
        <v>Tuesday</v>
      </c>
      <c r="F2000">
        <f t="shared" si="666"/>
        <v>21</v>
      </c>
      <c r="G2000" s="2">
        <f t="shared" si="667"/>
        <v>172</v>
      </c>
      <c r="H2000" t="str">
        <f t="shared" si="668"/>
        <v>Weekday</v>
      </c>
      <c r="I2000">
        <f t="shared" si="669"/>
        <v>26</v>
      </c>
      <c r="J2000" t="str">
        <f t="shared" si="670"/>
        <v>June</v>
      </c>
      <c r="K2000">
        <f t="shared" si="671"/>
        <v>6</v>
      </c>
      <c r="L2000" s="1" t="str">
        <f t="shared" si="672"/>
        <v>N</v>
      </c>
      <c r="M2000">
        <f t="shared" si="673"/>
        <v>2</v>
      </c>
      <c r="N2000">
        <f t="shared" si="674"/>
        <v>2005</v>
      </c>
      <c r="O2000" t="str">
        <f t="shared" si="675"/>
        <v>2005-06</v>
      </c>
      <c r="P2000" t="str">
        <f t="shared" si="676"/>
        <v>2005Q2</v>
      </c>
      <c r="Q2000">
        <f t="shared" si="677"/>
        <v>12</v>
      </c>
      <c r="R2000">
        <f t="shared" si="678"/>
        <v>4</v>
      </c>
      <c r="S2000">
        <f t="shared" si="679"/>
        <v>2005</v>
      </c>
      <c r="T2000" t="str">
        <f t="shared" si="680"/>
        <v>FY2005-12</v>
      </c>
      <c r="U2000" t="str">
        <f t="shared" si="681"/>
        <v>FY2005Q4</v>
      </c>
    </row>
    <row r="2001" spans="1:21">
      <c r="A2001" t="str">
        <f t="shared" si="662"/>
        <v>20050622</v>
      </c>
      <c r="B2001" s="1">
        <f t="shared" si="661"/>
        <v>38525</v>
      </c>
      <c r="C2001" s="1" t="str">
        <f t="shared" si="663"/>
        <v>2005/06/22</v>
      </c>
      <c r="D2001">
        <f t="shared" si="664"/>
        <v>4</v>
      </c>
      <c r="E2001" t="str">
        <f t="shared" si="665"/>
        <v>Wednesday</v>
      </c>
      <c r="F2001">
        <f t="shared" si="666"/>
        <v>22</v>
      </c>
      <c r="G2001" s="2">
        <f t="shared" si="667"/>
        <v>173</v>
      </c>
      <c r="H2001" t="str">
        <f t="shared" si="668"/>
        <v>Weekday</v>
      </c>
      <c r="I2001">
        <f t="shared" si="669"/>
        <v>26</v>
      </c>
      <c r="J2001" t="str">
        <f t="shared" si="670"/>
        <v>June</v>
      </c>
      <c r="K2001">
        <f t="shared" si="671"/>
        <v>6</v>
      </c>
      <c r="L2001" s="1" t="str">
        <f t="shared" si="672"/>
        <v>N</v>
      </c>
      <c r="M2001">
        <f t="shared" si="673"/>
        <v>2</v>
      </c>
      <c r="N2001">
        <f t="shared" si="674"/>
        <v>2005</v>
      </c>
      <c r="O2001" t="str">
        <f t="shared" si="675"/>
        <v>2005-06</v>
      </c>
      <c r="P2001" t="str">
        <f t="shared" si="676"/>
        <v>2005Q2</v>
      </c>
      <c r="Q2001">
        <f t="shared" si="677"/>
        <v>12</v>
      </c>
      <c r="R2001">
        <f t="shared" si="678"/>
        <v>4</v>
      </c>
      <c r="S2001">
        <f t="shared" si="679"/>
        <v>2005</v>
      </c>
      <c r="T2001" t="str">
        <f t="shared" si="680"/>
        <v>FY2005-12</v>
      </c>
      <c r="U2001" t="str">
        <f t="shared" si="681"/>
        <v>FY2005Q4</v>
      </c>
    </row>
    <row r="2002" spans="1:21">
      <c r="A2002" t="str">
        <f t="shared" si="662"/>
        <v>20050623</v>
      </c>
      <c r="B2002" s="1">
        <f t="shared" si="661"/>
        <v>38526</v>
      </c>
      <c r="C2002" s="1" t="str">
        <f t="shared" si="663"/>
        <v>2005/06/23</v>
      </c>
      <c r="D2002">
        <f t="shared" si="664"/>
        <v>5</v>
      </c>
      <c r="E2002" t="str">
        <f t="shared" si="665"/>
        <v>Thursday</v>
      </c>
      <c r="F2002">
        <f t="shared" si="666"/>
        <v>23</v>
      </c>
      <c r="G2002" s="2">
        <f t="shared" si="667"/>
        <v>174</v>
      </c>
      <c r="H2002" t="str">
        <f t="shared" si="668"/>
        <v>Weekday</v>
      </c>
      <c r="I2002">
        <f t="shared" si="669"/>
        <v>26</v>
      </c>
      <c r="J2002" t="str">
        <f t="shared" si="670"/>
        <v>June</v>
      </c>
      <c r="K2002">
        <f t="shared" si="671"/>
        <v>6</v>
      </c>
      <c r="L2002" s="1" t="str">
        <f t="shared" si="672"/>
        <v>N</v>
      </c>
      <c r="M2002">
        <f t="shared" si="673"/>
        <v>2</v>
      </c>
      <c r="N2002">
        <f t="shared" si="674"/>
        <v>2005</v>
      </c>
      <c r="O2002" t="str">
        <f t="shared" si="675"/>
        <v>2005-06</v>
      </c>
      <c r="P2002" t="str">
        <f t="shared" si="676"/>
        <v>2005Q2</v>
      </c>
      <c r="Q2002">
        <f t="shared" si="677"/>
        <v>12</v>
      </c>
      <c r="R2002">
        <f t="shared" si="678"/>
        <v>4</v>
      </c>
      <c r="S2002">
        <f t="shared" si="679"/>
        <v>2005</v>
      </c>
      <c r="T2002" t="str">
        <f t="shared" si="680"/>
        <v>FY2005-12</v>
      </c>
      <c r="U2002" t="str">
        <f t="shared" si="681"/>
        <v>FY2005Q4</v>
      </c>
    </row>
    <row r="2003" spans="1:21">
      <c r="A2003" t="str">
        <f t="shared" si="662"/>
        <v>20050624</v>
      </c>
      <c r="B2003" s="1">
        <f t="shared" si="661"/>
        <v>38527</v>
      </c>
      <c r="C2003" s="1" t="str">
        <f t="shared" si="663"/>
        <v>2005/06/24</v>
      </c>
      <c r="D2003">
        <f t="shared" si="664"/>
        <v>6</v>
      </c>
      <c r="E2003" t="str">
        <f t="shared" si="665"/>
        <v>Friday</v>
      </c>
      <c r="F2003">
        <f t="shared" si="666"/>
        <v>24</v>
      </c>
      <c r="G2003" s="2">
        <f t="shared" si="667"/>
        <v>175</v>
      </c>
      <c r="H2003" t="str">
        <f t="shared" si="668"/>
        <v>Weekend</v>
      </c>
      <c r="I2003">
        <f t="shared" si="669"/>
        <v>26</v>
      </c>
      <c r="J2003" t="str">
        <f t="shared" si="670"/>
        <v>June</v>
      </c>
      <c r="K2003">
        <f t="shared" si="671"/>
        <v>6</v>
      </c>
      <c r="L2003" s="1" t="str">
        <f t="shared" si="672"/>
        <v>N</v>
      </c>
      <c r="M2003">
        <f t="shared" si="673"/>
        <v>2</v>
      </c>
      <c r="N2003">
        <f t="shared" si="674"/>
        <v>2005</v>
      </c>
      <c r="O2003" t="str">
        <f t="shared" si="675"/>
        <v>2005-06</v>
      </c>
      <c r="P2003" t="str">
        <f t="shared" si="676"/>
        <v>2005Q2</v>
      </c>
      <c r="Q2003">
        <f t="shared" si="677"/>
        <v>12</v>
      </c>
      <c r="R2003">
        <f t="shared" si="678"/>
        <v>4</v>
      </c>
      <c r="S2003">
        <f t="shared" si="679"/>
        <v>2005</v>
      </c>
      <c r="T2003" t="str">
        <f t="shared" si="680"/>
        <v>FY2005-12</v>
      </c>
      <c r="U2003" t="str">
        <f t="shared" si="681"/>
        <v>FY2005Q4</v>
      </c>
    </row>
    <row r="2004" spans="1:21">
      <c r="A2004" t="str">
        <f t="shared" si="662"/>
        <v>20050625</v>
      </c>
      <c r="B2004" s="1">
        <f t="shared" si="661"/>
        <v>38528</v>
      </c>
      <c r="C2004" s="1" t="str">
        <f t="shared" si="663"/>
        <v>2005/06/25</v>
      </c>
      <c r="D2004">
        <f t="shared" si="664"/>
        <v>7</v>
      </c>
      <c r="E2004" t="str">
        <f t="shared" si="665"/>
        <v>Saturday</v>
      </c>
      <c r="F2004">
        <f t="shared" si="666"/>
        <v>25</v>
      </c>
      <c r="G2004" s="2">
        <f t="shared" si="667"/>
        <v>176</v>
      </c>
      <c r="H2004" t="str">
        <f t="shared" si="668"/>
        <v>Weekend</v>
      </c>
      <c r="I2004">
        <f t="shared" si="669"/>
        <v>26</v>
      </c>
      <c r="J2004" t="str">
        <f t="shared" si="670"/>
        <v>June</v>
      </c>
      <c r="K2004">
        <f t="shared" si="671"/>
        <v>6</v>
      </c>
      <c r="L2004" s="1" t="str">
        <f t="shared" si="672"/>
        <v>N</v>
      </c>
      <c r="M2004">
        <f t="shared" si="673"/>
        <v>2</v>
      </c>
      <c r="N2004">
        <f t="shared" si="674"/>
        <v>2005</v>
      </c>
      <c r="O2004" t="str">
        <f t="shared" si="675"/>
        <v>2005-06</v>
      </c>
      <c r="P2004" t="str">
        <f t="shared" si="676"/>
        <v>2005Q2</v>
      </c>
      <c r="Q2004">
        <f t="shared" si="677"/>
        <v>12</v>
      </c>
      <c r="R2004">
        <f t="shared" si="678"/>
        <v>4</v>
      </c>
      <c r="S2004">
        <f t="shared" si="679"/>
        <v>2005</v>
      </c>
      <c r="T2004" t="str">
        <f t="shared" si="680"/>
        <v>FY2005-12</v>
      </c>
      <c r="U2004" t="str">
        <f t="shared" si="681"/>
        <v>FY2005Q4</v>
      </c>
    </row>
    <row r="2005" spans="1:21">
      <c r="A2005" t="str">
        <f t="shared" si="662"/>
        <v>20050626</v>
      </c>
      <c r="B2005" s="1">
        <f t="shared" si="661"/>
        <v>38529</v>
      </c>
      <c r="C2005" s="1" t="str">
        <f t="shared" si="663"/>
        <v>2005/06/26</v>
      </c>
      <c r="D2005">
        <f t="shared" si="664"/>
        <v>1</v>
      </c>
      <c r="E2005" t="str">
        <f t="shared" si="665"/>
        <v>Sunday</v>
      </c>
      <c r="F2005">
        <f t="shared" si="666"/>
        <v>26</v>
      </c>
      <c r="G2005" s="2">
        <f t="shared" si="667"/>
        <v>177</v>
      </c>
      <c r="H2005" t="str">
        <f t="shared" si="668"/>
        <v>Weekday</v>
      </c>
      <c r="I2005">
        <f t="shared" si="669"/>
        <v>27</v>
      </c>
      <c r="J2005" t="str">
        <f t="shared" si="670"/>
        <v>June</v>
      </c>
      <c r="K2005">
        <f t="shared" si="671"/>
        <v>6</v>
      </c>
      <c r="L2005" s="1" t="str">
        <f t="shared" si="672"/>
        <v>N</v>
      </c>
      <c r="M2005">
        <f t="shared" si="673"/>
        <v>2</v>
      </c>
      <c r="N2005">
        <f t="shared" si="674"/>
        <v>2005</v>
      </c>
      <c r="O2005" t="str">
        <f t="shared" si="675"/>
        <v>2005-06</v>
      </c>
      <c r="P2005" t="str">
        <f t="shared" si="676"/>
        <v>2005Q2</v>
      </c>
      <c r="Q2005">
        <f t="shared" si="677"/>
        <v>12</v>
      </c>
      <c r="R2005">
        <f t="shared" si="678"/>
        <v>4</v>
      </c>
      <c r="S2005">
        <f t="shared" si="679"/>
        <v>2005</v>
      </c>
      <c r="T2005" t="str">
        <f t="shared" si="680"/>
        <v>FY2005-12</v>
      </c>
      <c r="U2005" t="str">
        <f t="shared" si="681"/>
        <v>FY2005Q4</v>
      </c>
    </row>
    <row r="2006" spans="1:21">
      <c r="A2006" t="str">
        <f t="shared" si="662"/>
        <v>20050627</v>
      </c>
      <c r="B2006" s="1">
        <f t="shared" si="661"/>
        <v>38530</v>
      </c>
      <c r="C2006" s="1" t="str">
        <f t="shared" si="663"/>
        <v>2005/06/27</v>
      </c>
      <c r="D2006">
        <f t="shared" si="664"/>
        <v>2</v>
      </c>
      <c r="E2006" t="str">
        <f t="shared" si="665"/>
        <v>Monday</v>
      </c>
      <c r="F2006">
        <f t="shared" si="666"/>
        <v>27</v>
      </c>
      <c r="G2006" s="2">
        <f t="shared" si="667"/>
        <v>178</v>
      </c>
      <c r="H2006" t="str">
        <f t="shared" si="668"/>
        <v>Weekday</v>
      </c>
      <c r="I2006">
        <f t="shared" si="669"/>
        <v>27</v>
      </c>
      <c r="J2006" t="str">
        <f t="shared" si="670"/>
        <v>June</v>
      </c>
      <c r="K2006">
        <f t="shared" si="671"/>
        <v>6</v>
      </c>
      <c r="L2006" s="1" t="str">
        <f t="shared" si="672"/>
        <v>N</v>
      </c>
      <c r="M2006">
        <f t="shared" si="673"/>
        <v>2</v>
      </c>
      <c r="N2006">
        <f t="shared" si="674"/>
        <v>2005</v>
      </c>
      <c r="O2006" t="str">
        <f t="shared" si="675"/>
        <v>2005-06</v>
      </c>
      <c r="P2006" t="str">
        <f t="shared" si="676"/>
        <v>2005Q2</v>
      </c>
      <c r="Q2006">
        <f t="shared" si="677"/>
        <v>12</v>
      </c>
      <c r="R2006">
        <f t="shared" si="678"/>
        <v>4</v>
      </c>
      <c r="S2006">
        <f t="shared" si="679"/>
        <v>2005</v>
      </c>
      <c r="T2006" t="str">
        <f t="shared" si="680"/>
        <v>FY2005-12</v>
      </c>
      <c r="U2006" t="str">
        <f t="shared" si="681"/>
        <v>FY2005Q4</v>
      </c>
    </row>
    <row r="2007" spans="1:21">
      <c r="A2007" t="str">
        <f t="shared" si="662"/>
        <v>20050628</v>
      </c>
      <c r="B2007" s="1">
        <f t="shared" si="661"/>
        <v>38531</v>
      </c>
      <c r="C2007" s="1" t="str">
        <f t="shared" si="663"/>
        <v>2005/06/28</v>
      </c>
      <c r="D2007">
        <f t="shared" si="664"/>
        <v>3</v>
      </c>
      <c r="E2007" t="str">
        <f t="shared" si="665"/>
        <v>Tuesday</v>
      </c>
      <c r="F2007">
        <f t="shared" si="666"/>
        <v>28</v>
      </c>
      <c r="G2007" s="2">
        <f t="shared" si="667"/>
        <v>179</v>
      </c>
      <c r="H2007" t="str">
        <f t="shared" si="668"/>
        <v>Weekday</v>
      </c>
      <c r="I2007">
        <f t="shared" si="669"/>
        <v>27</v>
      </c>
      <c r="J2007" t="str">
        <f t="shared" si="670"/>
        <v>June</v>
      </c>
      <c r="K2007">
        <f t="shared" si="671"/>
        <v>6</v>
      </c>
      <c r="L2007" s="1" t="str">
        <f t="shared" si="672"/>
        <v>N</v>
      </c>
      <c r="M2007">
        <f t="shared" si="673"/>
        <v>2</v>
      </c>
      <c r="N2007">
        <f t="shared" si="674"/>
        <v>2005</v>
      </c>
      <c r="O2007" t="str">
        <f t="shared" si="675"/>
        <v>2005-06</v>
      </c>
      <c r="P2007" t="str">
        <f t="shared" si="676"/>
        <v>2005Q2</v>
      </c>
      <c r="Q2007">
        <f t="shared" si="677"/>
        <v>12</v>
      </c>
      <c r="R2007">
        <f t="shared" si="678"/>
        <v>4</v>
      </c>
      <c r="S2007">
        <f t="shared" si="679"/>
        <v>2005</v>
      </c>
      <c r="T2007" t="str">
        <f t="shared" si="680"/>
        <v>FY2005-12</v>
      </c>
      <c r="U2007" t="str">
        <f t="shared" si="681"/>
        <v>FY2005Q4</v>
      </c>
    </row>
    <row r="2008" spans="1:21">
      <c r="A2008" t="str">
        <f t="shared" si="662"/>
        <v>20050629</v>
      </c>
      <c r="B2008" s="1">
        <f t="shared" si="661"/>
        <v>38532</v>
      </c>
      <c r="C2008" s="1" t="str">
        <f t="shared" si="663"/>
        <v>2005/06/29</v>
      </c>
      <c r="D2008">
        <f t="shared" si="664"/>
        <v>4</v>
      </c>
      <c r="E2008" t="str">
        <f t="shared" si="665"/>
        <v>Wednesday</v>
      </c>
      <c r="F2008">
        <f t="shared" si="666"/>
        <v>29</v>
      </c>
      <c r="G2008" s="2">
        <f t="shared" si="667"/>
        <v>180</v>
      </c>
      <c r="H2008" t="str">
        <f t="shared" si="668"/>
        <v>Weekday</v>
      </c>
      <c r="I2008">
        <f t="shared" si="669"/>
        <v>27</v>
      </c>
      <c r="J2008" t="str">
        <f t="shared" si="670"/>
        <v>June</v>
      </c>
      <c r="K2008">
        <f t="shared" si="671"/>
        <v>6</v>
      </c>
      <c r="L2008" s="1" t="str">
        <f t="shared" si="672"/>
        <v>N</v>
      </c>
      <c r="M2008">
        <f t="shared" si="673"/>
        <v>2</v>
      </c>
      <c r="N2008">
        <f t="shared" si="674"/>
        <v>2005</v>
      </c>
      <c r="O2008" t="str">
        <f t="shared" si="675"/>
        <v>2005-06</v>
      </c>
      <c r="P2008" t="str">
        <f t="shared" si="676"/>
        <v>2005Q2</v>
      </c>
      <c r="Q2008">
        <f t="shared" si="677"/>
        <v>12</v>
      </c>
      <c r="R2008">
        <f t="shared" si="678"/>
        <v>4</v>
      </c>
      <c r="S2008">
        <f t="shared" si="679"/>
        <v>2005</v>
      </c>
      <c r="T2008" t="str">
        <f t="shared" si="680"/>
        <v>FY2005-12</v>
      </c>
      <c r="U2008" t="str">
        <f t="shared" si="681"/>
        <v>FY2005Q4</v>
      </c>
    </row>
    <row r="2009" spans="1:21">
      <c r="A2009" t="str">
        <f t="shared" si="662"/>
        <v>20050630</v>
      </c>
      <c r="B2009" s="1">
        <f t="shared" si="661"/>
        <v>38533</v>
      </c>
      <c r="C2009" s="1" t="str">
        <f t="shared" si="663"/>
        <v>2005/06/30</v>
      </c>
      <c r="D2009">
        <f t="shared" si="664"/>
        <v>5</v>
      </c>
      <c r="E2009" t="str">
        <f t="shared" si="665"/>
        <v>Thursday</v>
      </c>
      <c r="F2009">
        <f t="shared" si="666"/>
        <v>30</v>
      </c>
      <c r="G2009" s="2">
        <f t="shared" si="667"/>
        <v>181</v>
      </c>
      <c r="H2009" t="str">
        <f t="shared" si="668"/>
        <v>Weekday</v>
      </c>
      <c r="I2009">
        <f t="shared" si="669"/>
        <v>27</v>
      </c>
      <c r="J2009" t="str">
        <f t="shared" si="670"/>
        <v>June</v>
      </c>
      <c r="K2009">
        <f t="shared" si="671"/>
        <v>6</v>
      </c>
      <c r="L2009" s="1" t="str">
        <f t="shared" si="672"/>
        <v>Y</v>
      </c>
      <c r="M2009">
        <f t="shared" si="673"/>
        <v>2</v>
      </c>
      <c r="N2009">
        <f t="shared" si="674"/>
        <v>2005</v>
      </c>
      <c r="O2009" t="str">
        <f t="shared" si="675"/>
        <v>2005-06</v>
      </c>
      <c r="P2009" t="str">
        <f t="shared" si="676"/>
        <v>2005Q2</v>
      </c>
      <c r="Q2009">
        <f t="shared" si="677"/>
        <v>12</v>
      </c>
      <c r="R2009">
        <f t="shared" si="678"/>
        <v>4</v>
      </c>
      <c r="S2009">
        <f t="shared" si="679"/>
        <v>2005</v>
      </c>
      <c r="T2009" t="str">
        <f t="shared" si="680"/>
        <v>FY2005-12</v>
      </c>
      <c r="U2009" t="str">
        <f t="shared" si="681"/>
        <v>FY2005Q4</v>
      </c>
    </row>
    <row r="2010" spans="1:21">
      <c r="A2010" t="str">
        <f t="shared" si="662"/>
        <v>20050701</v>
      </c>
      <c r="B2010" s="1">
        <f t="shared" ref="B2010:B2073" si="682">B2009+1</f>
        <v>38534</v>
      </c>
      <c r="C2010" s="1" t="str">
        <f t="shared" si="663"/>
        <v>2005/07/01</v>
      </c>
      <c r="D2010">
        <f t="shared" si="664"/>
        <v>6</v>
      </c>
      <c r="E2010" t="str">
        <f t="shared" si="665"/>
        <v>Friday</v>
      </c>
      <c r="F2010">
        <f t="shared" si="666"/>
        <v>1</v>
      </c>
      <c r="G2010" s="2">
        <f t="shared" si="667"/>
        <v>182</v>
      </c>
      <c r="H2010" t="str">
        <f t="shared" si="668"/>
        <v>Weekend</v>
      </c>
      <c r="I2010">
        <f t="shared" si="669"/>
        <v>27</v>
      </c>
      <c r="J2010" t="str">
        <f t="shared" si="670"/>
        <v>July</v>
      </c>
      <c r="K2010">
        <f t="shared" si="671"/>
        <v>7</v>
      </c>
      <c r="L2010" s="1" t="str">
        <f t="shared" si="672"/>
        <v>N</v>
      </c>
      <c r="M2010">
        <f t="shared" si="673"/>
        <v>3</v>
      </c>
      <c r="N2010">
        <f t="shared" si="674"/>
        <v>2005</v>
      </c>
      <c r="O2010" t="str">
        <f t="shared" si="675"/>
        <v>2005-07</v>
      </c>
      <c r="P2010" t="str">
        <f t="shared" si="676"/>
        <v>2005Q3</v>
      </c>
      <c r="Q2010">
        <f t="shared" si="677"/>
        <v>1</v>
      </c>
      <c r="R2010">
        <f t="shared" si="678"/>
        <v>1</v>
      </c>
      <c r="S2010">
        <f t="shared" si="679"/>
        <v>2006</v>
      </c>
      <c r="T2010" t="str">
        <f t="shared" si="680"/>
        <v>FY2006-01</v>
      </c>
      <c r="U2010" t="str">
        <f t="shared" si="681"/>
        <v>FY2006Q1</v>
      </c>
    </row>
    <row r="2011" spans="1:21">
      <c r="A2011" t="str">
        <f t="shared" si="662"/>
        <v>20050702</v>
      </c>
      <c r="B2011" s="1">
        <f t="shared" si="682"/>
        <v>38535</v>
      </c>
      <c r="C2011" s="1" t="str">
        <f t="shared" si="663"/>
        <v>2005/07/02</v>
      </c>
      <c r="D2011">
        <f t="shared" si="664"/>
        <v>7</v>
      </c>
      <c r="E2011" t="str">
        <f t="shared" si="665"/>
        <v>Saturday</v>
      </c>
      <c r="F2011">
        <f t="shared" si="666"/>
        <v>2</v>
      </c>
      <c r="G2011" s="2">
        <f t="shared" si="667"/>
        <v>183</v>
      </c>
      <c r="H2011" t="str">
        <f t="shared" si="668"/>
        <v>Weekend</v>
      </c>
      <c r="I2011">
        <f t="shared" si="669"/>
        <v>27</v>
      </c>
      <c r="J2011" t="str">
        <f t="shared" si="670"/>
        <v>July</v>
      </c>
      <c r="K2011">
        <f t="shared" si="671"/>
        <v>7</v>
      </c>
      <c r="L2011" s="1" t="str">
        <f t="shared" si="672"/>
        <v>N</v>
      </c>
      <c r="M2011">
        <f t="shared" si="673"/>
        <v>3</v>
      </c>
      <c r="N2011">
        <f t="shared" si="674"/>
        <v>2005</v>
      </c>
      <c r="O2011" t="str">
        <f t="shared" si="675"/>
        <v>2005-07</v>
      </c>
      <c r="P2011" t="str">
        <f t="shared" si="676"/>
        <v>2005Q3</v>
      </c>
      <c r="Q2011">
        <f t="shared" si="677"/>
        <v>1</v>
      </c>
      <c r="R2011">
        <f t="shared" si="678"/>
        <v>1</v>
      </c>
      <c r="S2011">
        <f t="shared" si="679"/>
        <v>2006</v>
      </c>
      <c r="T2011" t="str">
        <f t="shared" si="680"/>
        <v>FY2006-01</v>
      </c>
      <c r="U2011" t="str">
        <f t="shared" si="681"/>
        <v>FY2006Q1</v>
      </c>
    </row>
    <row r="2012" spans="1:21">
      <c r="A2012" t="str">
        <f t="shared" si="662"/>
        <v>20050703</v>
      </c>
      <c r="B2012" s="1">
        <f t="shared" si="682"/>
        <v>38536</v>
      </c>
      <c r="C2012" s="1" t="str">
        <f t="shared" si="663"/>
        <v>2005/07/03</v>
      </c>
      <c r="D2012">
        <f t="shared" si="664"/>
        <v>1</v>
      </c>
      <c r="E2012" t="str">
        <f t="shared" si="665"/>
        <v>Sunday</v>
      </c>
      <c r="F2012">
        <f t="shared" si="666"/>
        <v>3</v>
      </c>
      <c r="G2012" s="2">
        <f t="shared" si="667"/>
        <v>184</v>
      </c>
      <c r="H2012" t="str">
        <f t="shared" si="668"/>
        <v>Weekday</v>
      </c>
      <c r="I2012">
        <f t="shared" si="669"/>
        <v>28</v>
      </c>
      <c r="J2012" t="str">
        <f t="shared" si="670"/>
        <v>July</v>
      </c>
      <c r="K2012">
        <f t="shared" si="671"/>
        <v>7</v>
      </c>
      <c r="L2012" s="1" t="str">
        <f t="shared" si="672"/>
        <v>N</v>
      </c>
      <c r="M2012">
        <f t="shared" si="673"/>
        <v>3</v>
      </c>
      <c r="N2012">
        <f t="shared" si="674"/>
        <v>2005</v>
      </c>
      <c r="O2012" t="str">
        <f t="shared" si="675"/>
        <v>2005-07</v>
      </c>
      <c r="P2012" t="str">
        <f t="shared" si="676"/>
        <v>2005Q3</v>
      </c>
      <c r="Q2012">
        <f t="shared" si="677"/>
        <v>1</v>
      </c>
      <c r="R2012">
        <f t="shared" si="678"/>
        <v>1</v>
      </c>
      <c r="S2012">
        <f t="shared" si="679"/>
        <v>2006</v>
      </c>
      <c r="T2012" t="str">
        <f t="shared" si="680"/>
        <v>FY2006-01</v>
      </c>
      <c r="U2012" t="str">
        <f t="shared" si="681"/>
        <v>FY2006Q1</v>
      </c>
    </row>
    <row r="2013" spans="1:21">
      <c r="A2013" t="str">
        <f t="shared" si="662"/>
        <v>20050704</v>
      </c>
      <c r="B2013" s="1">
        <f t="shared" si="682"/>
        <v>38537</v>
      </c>
      <c r="C2013" s="1" t="str">
        <f t="shared" si="663"/>
        <v>2005/07/04</v>
      </c>
      <c r="D2013">
        <f t="shared" si="664"/>
        <v>2</v>
      </c>
      <c r="E2013" t="str">
        <f t="shared" si="665"/>
        <v>Monday</v>
      </c>
      <c r="F2013">
        <f t="shared" si="666"/>
        <v>4</v>
      </c>
      <c r="G2013" s="2">
        <f t="shared" si="667"/>
        <v>185</v>
      </c>
      <c r="H2013" t="str">
        <f t="shared" si="668"/>
        <v>Weekday</v>
      </c>
      <c r="I2013">
        <f t="shared" si="669"/>
        <v>28</v>
      </c>
      <c r="J2013" t="str">
        <f t="shared" si="670"/>
        <v>July</v>
      </c>
      <c r="K2013">
        <f t="shared" si="671"/>
        <v>7</v>
      </c>
      <c r="L2013" s="1" t="str">
        <f t="shared" si="672"/>
        <v>N</v>
      </c>
      <c r="M2013">
        <f t="shared" si="673"/>
        <v>3</v>
      </c>
      <c r="N2013">
        <f t="shared" si="674"/>
        <v>2005</v>
      </c>
      <c r="O2013" t="str">
        <f t="shared" si="675"/>
        <v>2005-07</v>
      </c>
      <c r="P2013" t="str">
        <f t="shared" si="676"/>
        <v>2005Q3</v>
      </c>
      <c r="Q2013">
        <f t="shared" si="677"/>
        <v>1</v>
      </c>
      <c r="R2013">
        <f t="shared" si="678"/>
        <v>1</v>
      </c>
      <c r="S2013">
        <f t="shared" si="679"/>
        <v>2006</v>
      </c>
      <c r="T2013" t="str">
        <f t="shared" si="680"/>
        <v>FY2006-01</v>
      </c>
      <c r="U2013" t="str">
        <f t="shared" si="681"/>
        <v>FY2006Q1</v>
      </c>
    </row>
    <row r="2014" spans="1:21">
      <c r="A2014" t="str">
        <f t="shared" si="662"/>
        <v>20050705</v>
      </c>
      <c r="B2014" s="1">
        <f t="shared" si="682"/>
        <v>38538</v>
      </c>
      <c r="C2014" s="1" t="str">
        <f t="shared" si="663"/>
        <v>2005/07/05</v>
      </c>
      <c r="D2014">
        <f t="shared" si="664"/>
        <v>3</v>
      </c>
      <c r="E2014" t="str">
        <f t="shared" si="665"/>
        <v>Tuesday</v>
      </c>
      <c r="F2014">
        <f t="shared" si="666"/>
        <v>5</v>
      </c>
      <c r="G2014" s="2">
        <f t="shared" si="667"/>
        <v>186</v>
      </c>
      <c r="H2014" t="str">
        <f t="shared" si="668"/>
        <v>Weekday</v>
      </c>
      <c r="I2014">
        <f t="shared" si="669"/>
        <v>28</v>
      </c>
      <c r="J2014" t="str">
        <f t="shared" si="670"/>
        <v>July</v>
      </c>
      <c r="K2014">
        <f t="shared" si="671"/>
        <v>7</v>
      </c>
      <c r="L2014" s="1" t="str">
        <f t="shared" si="672"/>
        <v>N</v>
      </c>
      <c r="M2014">
        <f t="shared" si="673"/>
        <v>3</v>
      </c>
      <c r="N2014">
        <f t="shared" si="674"/>
        <v>2005</v>
      </c>
      <c r="O2014" t="str">
        <f t="shared" si="675"/>
        <v>2005-07</v>
      </c>
      <c r="P2014" t="str">
        <f t="shared" si="676"/>
        <v>2005Q3</v>
      </c>
      <c r="Q2014">
        <f t="shared" si="677"/>
        <v>1</v>
      </c>
      <c r="R2014">
        <f t="shared" si="678"/>
        <v>1</v>
      </c>
      <c r="S2014">
        <f t="shared" si="679"/>
        <v>2006</v>
      </c>
      <c r="T2014" t="str">
        <f t="shared" si="680"/>
        <v>FY2006-01</v>
      </c>
      <c r="U2014" t="str">
        <f t="shared" si="681"/>
        <v>FY2006Q1</v>
      </c>
    </row>
    <row r="2015" spans="1:21">
      <c r="A2015" t="str">
        <f t="shared" si="662"/>
        <v>20050706</v>
      </c>
      <c r="B2015" s="1">
        <f t="shared" si="682"/>
        <v>38539</v>
      </c>
      <c r="C2015" s="1" t="str">
        <f t="shared" si="663"/>
        <v>2005/07/06</v>
      </c>
      <c r="D2015">
        <f t="shared" si="664"/>
        <v>4</v>
      </c>
      <c r="E2015" t="str">
        <f t="shared" si="665"/>
        <v>Wednesday</v>
      </c>
      <c r="F2015">
        <f t="shared" si="666"/>
        <v>6</v>
      </c>
      <c r="G2015" s="2">
        <f t="shared" si="667"/>
        <v>187</v>
      </c>
      <c r="H2015" t="str">
        <f t="shared" si="668"/>
        <v>Weekday</v>
      </c>
      <c r="I2015">
        <f t="shared" si="669"/>
        <v>28</v>
      </c>
      <c r="J2015" t="str">
        <f t="shared" si="670"/>
        <v>July</v>
      </c>
      <c r="K2015">
        <f t="shared" si="671"/>
        <v>7</v>
      </c>
      <c r="L2015" s="1" t="str">
        <f t="shared" si="672"/>
        <v>N</v>
      </c>
      <c r="M2015">
        <f t="shared" si="673"/>
        <v>3</v>
      </c>
      <c r="N2015">
        <f t="shared" si="674"/>
        <v>2005</v>
      </c>
      <c r="O2015" t="str">
        <f t="shared" si="675"/>
        <v>2005-07</v>
      </c>
      <c r="P2015" t="str">
        <f t="shared" si="676"/>
        <v>2005Q3</v>
      </c>
      <c r="Q2015">
        <f t="shared" si="677"/>
        <v>1</v>
      </c>
      <c r="R2015">
        <f t="shared" si="678"/>
        <v>1</v>
      </c>
      <c r="S2015">
        <f t="shared" si="679"/>
        <v>2006</v>
      </c>
      <c r="T2015" t="str">
        <f t="shared" si="680"/>
        <v>FY2006-01</v>
      </c>
      <c r="U2015" t="str">
        <f t="shared" si="681"/>
        <v>FY2006Q1</v>
      </c>
    </row>
    <row r="2016" spans="1:21">
      <c r="A2016" t="str">
        <f t="shared" si="662"/>
        <v>20050707</v>
      </c>
      <c r="B2016" s="1">
        <f t="shared" si="682"/>
        <v>38540</v>
      </c>
      <c r="C2016" s="1" t="str">
        <f t="shared" si="663"/>
        <v>2005/07/07</v>
      </c>
      <c r="D2016">
        <f t="shared" si="664"/>
        <v>5</v>
      </c>
      <c r="E2016" t="str">
        <f t="shared" si="665"/>
        <v>Thursday</v>
      </c>
      <c r="F2016">
        <f t="shared" si="666"/>
        <v>7</v>
      </c>
      <c r="G2016" s="2">
        <f t="shared" si="667"/>
        <v>188</v>
      </c>
      <c r="H2016" t="str">
        <f t="shared" si="668"/>
        <v>Weekday</v>
      </c>
      <c r="I2016">
        <f t="shared" si="669"/>
        <v>28</v>
      </c>
      <c r="J2016" t="str">
        <f t="shared" si="670"/>
        <v>July</v>
      </c>
      <c r="K2016">
        <f t="shared" si="671"/>
        <v>7</v>
      </c>
      <c r="L2016" s="1" t="str">
        <f t="shared" si="672"/>
        <v>N</v>
      </c>
      <c r="M2016">
        <f t="shared" si="673"/>
        <v>3</v>
      </c>
      <c r="N2016">
        <f t="shared" si="674"/>
        <v>2005</v>
      </c>
      <c r="O2016" t="str">
        <f t="shared" si="675"/>
        <v>2005-07</v>
      </c>
      <c r="P2016" t="str">
        <f t="shared" si="676"/>
        <v>2005Q3</v>
      </c>
      <c r="Q2016">
        <f t="shared" si="677"/>
        <v>1</v>
      </c>
      <c r="R2016">
        <f t="shared" si="678"/>
        <v>1</v>
      </c>
      <c r="S2016">
        <f t="shared" si="679"/>
        <v>2006</v>
      </c>
      <c r="T2016" t="str">
        <f t="shared" si="680"/>
        <v>FY2006-01</v>
      </c>
      <c r="U2016" t="str">
        <f t="shared" si="681"/>
        <v>FY2006Q1</v>
      </c>
    </row>
    <row r="2017" spans="1:21">
      <c r="A2017" t="str">
        <f t="shared" si="662"/>
        <v>20050708</v>
      </c>
      <c r="B2017" s="1">
        <f t="shared" si="682"/>
        <v>38541</v>
      </c>
      <c r="C2017" s="1" t="str">
        <f t="shared" si="663"/>
        <v>2005/07/08</v>
      </c>
      <c r="D2017">
        <f t="shared" si="664"/>
        <v>6</v>
      </c>
      <c r="E2017" t="str">
        <f t="shared" si="665"/>
        <v>Friday</v>
      </c>
      <c r="F2017">
        <f t="shared" si="666"/>
        <v>8</v>
      </c>
      <c r="G2017" s="2">
        <f t="shared" si="667"/>
        <v>189</v>
      </c>
      <c r="H2017" t="str">
        <f t="shared" si="668"/>
        <v>Weekend</v>
      </c>
      <c r="I2017">
        <f t="shared" si="669"/>
        <v>28</v>
      </c>
      <c r="J2017" t="str">
        <f t="shared" si="670"/>
        <v>July</v>
      </c>
      <c r="K2017">
        <f t="shared" si="671"/>
        <v>7</v>
      </c>
      <c r="L2017" s="1" t="str">
        <f t="shared" si="672"/>
        <v>N</v>
      </c>
      <c r="M2017">
        <f t="shared" si="673"/>
        <v>3</v>
      </c>
      <c r="N2017">
        <f t="shared" si="674"/>
        <v>2005</v>
      </c>
      <c r="O2017" t="str">
        <f t="shared" si="675"/>
        <v>2005-07</v>
      </c>
      <c r="P2017" t="str">
        <f t="shared" si="676"/>
        <v>2005Q3</v>
      </c>
      <c r="Q2017">
        <f t="shared" si="677"/>
        <v>1</v>
      </c>
      <c r="R2017">
        <f t="shared" si="678"/>
        <v>1</v>
      </c>
      <c r="S2017">
        <f t="shared" si="679"/>
        <v>2006</v>
      </c>
      <c r="T2017" t="str">
        <f t="shared" si="680"/>
        <v>FY2006-01</v>
      </c>
      <c r="U2017" t="str">
        <f t="shared" si="681"/>
        <v>FY2006Q1</v>
      </c>
    </row>
    <row r="2018" spans="1:21">
      <c r="A2018" t="str">
        <f t="shared" si="662"/>
        <v>20050709</v>
      </c>
      <c r="B2018" s="1">
        <f t="shared" si="682"/>
        <v>38542</v>
      </c>
      <c r="C2018" s="1" t="str">
        <f t="shared" si="663"/>
        <v>2005/07/09</v>
      </c>
      <c r="D2018">
        <f t="shared" si="664"/>
        <v>7</v>
      </c>
      <c r="E2018" t="str">
        <f t="shared" si="665"/>
        <v>Saturday</v>
      </c>
      <c r="F2018">
        <f t="shared" si="666"/>
        <v>9</v>
      </c>
      <c r="G2018" s="2">
        <f t="shared" si="667"/>
        <v>190</v>
      </c>
      <c r="H2018" t="str">
        <f t="shared" si="668"/>
        <v>Weekend</v>
      </c>
      <c r="I2018">
        <f t="shared" si="669"/>
        <v>28</v>
      </c>
      <c r="J2018" t="str">
        <f t="shared" si="670"/>
        <v>July</v>
      </c>
      <c r="K2018">
        <f t="shared" si="671"/>
        <v>7</v>
      </c>
      <c r="L2018" s="1" t="str">
        <f t="shared" si="672"/>
        <v>N</v>
      </c>
      <c r="M2018">
        <f t="shared" si="673"/>
        <v>3</v>
      </c>
      <c r="N2018">
        <f t="shared" si="674"/>
        <v>2005</v>
      </c>
      <c r="O2018" t="str">
        <f t="shared" si="675"/>
        <v>2005-07</v>
      </c>
      <c r="P2018" t="str">
        <f t="shared" si="676"/>
        <v>2005Q3</v>
      </c>
      <c r="Q2018">
        <f t="shared" si="677"/>
        <v>1</v>
      </c>
      <c r="R2018">
        <f t="shared" si="678"/>
        <v>1</v>
      </c>
      <c r="S2018">
        <f t="shared" si="679"/>
        <v>2006</v>
      </c>
      <c r="T2018" t="str">
        <f t="shared" si="680"/>
        <v>FY2006-01</v>
      </c>
      <c r="U2018" t="str">
        <f t="shared" si="681"/>
        <v>FY2006Q1</v>
      </c>
    </row>
    <row r="2019" spans="1:21">
      <c r="A2019" t="str">
        <f t="shared" si="662"/>
        <v>20050710</v>
      </c>
      <c r="B2019" s="1">
        <f t="shared" si="682"/>
        <v>38543</v>
      </c>
      <c r="C2019" s="1" t="str">
        <f t="shared" si="663"/>
        <v>2005/07/10</v>
      </c>
      <c r="D2019">
        <f t="shared" si="664"/>
        <v>1</v>
      </c>
      <c r="E2019" t="str">
        <f t="shared" si="665"/>
        <v>Sunday</v>
      </c>
      <c r="F2019">
        <f t="shared" si="666"/>
        <v>10</v>
      </c>
      <c r="G2019" s="2">
        <f t="shared" si="667"/>
        <v>191</v>
      </c>
      <c r="H2019" t="str">
        <f t="shared" si="668"/>
        <v>Weekday</v>
      </c>
      <c r="I2019">
        <f t="shared" si="669"/>
        <v>29</v>
      </c>
      <c r="J2019" t="str">
        <f t="shared" si="670"/>
        <v>July</v>
      </c>
      <c r="K2019">
        <f t="shared" si="671"/>
        <v>7</v>
      </c>
      <c r="L2019" s="1" t="str">
        <f t="shared" si="672"/>
        <v>N</v>
      </c>
      <c r="M2019">
        <f t="shared" si="673"/>
        <v>3</v>
      </c>
      <c r="N2019">
        <f t="shared" si="674"/>
        <v>2005</v>
      </c>
      <c r="O2019" t="str">
        <f t="shared" si="675"/>
        <v>2005-07</v>
      </c>
      <c r="P2019" t="str">
        <f t="shared" si="676"/>
        <v>2005Q3</v>
      </c>
      <c r="Q2019">
        <f t="shared" si="677"/>
        <v>1</v>
      </c>
      <c r="R2019">
        <f t="shared" si="678"/>
        <v>1</v>
      </c>
      <c r="S2019">
        <f t="shared" si="679"/>
        <v>2006</v>
      </c>
      <c r="T2019" t="str">
        <f t="shared" si="680"/>
        <v>FY2006-01</v>
      </c>
      <c r="U2019" t="str">
        <f t="shared" si="681"/>
        <v>FY2006Q1</v>
      </c>
    </row>
    <row r="2020" spans="1:21">
      <c r="A2020" t="str">
        <f t="shared" si="662"/>
        <v>20050711</v>
      </c>
      <c r="B2020" s="1">
        <f t="shared" si="682"/>
        <v>38544</v>
      </c>
      <c r="C2020" s="1" t="str">
        <f t="shared" si="663"/>
        <v>2005/07/11</v>
      </c>
      <c r="D2020">
        <f t="shared" si="664"/>
        <v>2</v>
      </c>
      <c r="E2020" t="str">
        <f t="shared" si="665"/>
        <v>Monday</v>
      </c>
      <c r="F2020">
        <f t="shared" si="666"/>
        <v>11</v>
      </c>
      <c r="G2020" s="2">
        <f t="shared" si="667"/>
        <v>192</v>
      </c>
      <c r="H2020" t="str">
        <f t="shared" si="668"/>
        <v>Weekday</v>
      </c>
      <c r="I2020">
        <f t="shared" si="669"/>
        <v>29</v>
      </c>
      <c r="J2020" t="str">
        <f t="shared" si="670"/>
        <v>July</v>
      </c>
      <c r="K2020">
        <f t="shared" si="671"/>
        <v>7</v>
      </c>
      <c r="L2020" s="1" t="str">
        <f t="shared" si="672"/>
        <v>N</v>
      </c>
      <c r="M2020">
        <f t="shared" si="673"/>
        <v>3</v>
      </c>
      <c r="N2020">
        <f t="shared" si="674"/>
        <v>2005</v>
      </c>
      <c r="O2020" t="str">
        <f t="shared" si="675"/>
        <v>2005-07</v>
      </c>
      <c r="P2020" t="str">
        <f t="shared" si="676"/>
        <v>2005Q3</v>
      </c>
      <c r="Q2020">
        <f t="shared" si="677"/>
        <v>1</v>
      </c>
      <c r="R2020">
        <f t="shared" si="678"/>
        <v>1</v>
      </c>
      <c r="S2020">
        <f t="shared" si="679"/>
        <v>2006</v>
      </c>
      <c r="T2020" t="str">
        <f t="shared" si="680"/>
        <v>FY2006-01</v>
      </c>
      <c r="U2020" t="str">
        <f t="shared" si="681"/>
        <v>FY2006Q1</v>
      </c>
    </row>
    <row r="2021" spans="1:21">
      <c r="A2021" t="str">
        <f t="shared" si="662"/>
        <v>20050712</v>
      </c>
      <c r="B2021" s="1">
        <f t="shared" si="682"/>
        <v>38545</v>
      </c>
      <c r="C2021" s="1" t="str">
        <f t="shared" si="663"/>
        <v>2005/07/12</v>
      </c>
      <c r="D2021">
        <f t="shared" si="664"/>
        <v>3</v>
      </c>
      <c r="E2021" t="str">
        <f t="shared" si="665"/>
        <v>Tuesday</v>
      </c>
      <c r="F2021">
        <f t="shared" si="666"/>
        <v>12</v>
      </c>
      <c r="G2021" s="2">
        <f t="shared" si="667"/>
        <v>193</v>
      </c>
      <c r="H2021" t="str">
        <f t="shared" si="668"/>
        <v>Weekday</v>
      </c>
      <c r="I2021">
        <f t="shared" si="669"/>
        <v>29</v>
      </c>
      <c r="J2021" t="str">
        <f t="shared" si="670"/>
        <v>July</v>
      </c>
      <c r="K2021">
        <f t="shared" si="671"/>
        <v>7</v>
      </c>
      <c r="L2021" s="1" t="str">
        <f t="shared" si="672"/>
        <v>N</v>
      </c>
      <c r="M2021">
        <f t="shared" si="673"/>
        <v>3</v>
      </c>
      <c r="N2021">
        <f t="shared" si="674"/>
        <v>2005</v>
      </c>
      <c r="O2021" t="str">
        <f t="shared" si="675"/>
        <v>2005-07</v>
      </c>
      <c r="P2021" t="str">
        <f t="shared" si="676"/>
        <v>2005Q3</v>
      </c>
      <c r="Q2021">
        <f t="shared" si="677"/>
        <v>1</v>
      </c>
      <c r="R2021">
        <f t="shared" si="678"/>
        <v>1</v>
      </c>
      <c r="S2021">
        <f t="shared" si="679"/>
        <v>2006</v>
      </c>
      <c r="T2021" t="str">
        <f t="shared" si="680"/>
        <v>FY2006-01</v>
      </c>
      <c r="U2021" t="str">
        <f t="shared" si="681"/>
        <v>FY2006Q1</v>
      </c>
    </row>
    <row r="2022" spans="1:21">
      <c r="A2022" t="str">
        <f t="shared" si="662"/>
        <v>20050713</v>
      </c>
      <c r="B2022" s="1">
        <f t="shared" si="682"/>
        <v>38546</v>
      </c>
      <c r="C2022" s="1" t="str">
        <f t="shared" si="663"/>
        <v>2005/07/13</v>
      </c>
      <c r="D2022">
        <f t="shared" si="664"/>
        <v>4</v>
      </c>
      <c r="E2022" t="str">
        <f t="shared" si="665"/>
        <v>Wednesday</v>
      </c>
      <c r="F2022">
        <f t="shared" si="666"/>
        <v>13</v>
      </c>
      <c r="G2022" s="2">
        <f t="shared" si="667"/>
        <v>194</v>
      </c>
      <c r="H2022" t="str">
        <f t="shared" si="668"/>
        <v>Weekday</v>
      </c>
      <c r="I2022">
        <f t="shared" si="669"/>
        <v>29</v>
      </c>
      <c r="J2022" t="str">
        <f t="shared" si="670"/>
        <v>July</v>
      </c>
      <c r="K2022">
        <f t="shared" si="671"/>
        <v>7</v>
      </c>
      <c r="L2022" s="1" t="str">
        <f t="shared" si="672"/>
        <v>N</v>
      </c>
      <c r="M2022">
        <f t="shared" si="673"/>
        <v>3</v>
      </c>
      <c r="N2022">
        <f t="shared" si="674"/>
        <v>2005</v>
      </c>
      <c r="O2022" t="str">
        <f t="shared" si="675"/>
        <v>2005-07</v>
      </c>
      <c r="P2022" t="str">
        <f t="shared" si="676"/>
        <v>2005Q3</v>
      </c>
      <c r="Q2022">
        <f t="shared" si="677"/>
        <v>1</v>
      </c>
      <c r="R2022">
        <f t="shared" si="678"/>
        <v>1</v>
      </c>
      <c r="S2022">
        <f t="shared" si="679"/>
        <v>2006</v>
      </c>
      <c r="T2022" t="str">
        <f t="shared" si="680"/>
        <v>FY2006-01</v>
      </c>
      <c r="U2022" t="str">
        <f t="shared" si="681"/>
        <v>FY2006Q1</v>
      </c>
    </row>
    <row r="2023" spans="1:21">
      <c r="A2023" t="str">
        <f t="shared" si="662"/>
        <v>20050714</v>
      </c>
      <c r="B2023" s="1">
        <f t="shared" si="682"/>
        <v>38547</v>
      </c>
      <c r="C2023" s="1" t="str">
        <f t="shared" si="663"/>
        <v>2005/07/14</v>
      </c>
      <c r="D2023">
        <f t="shared" si="664"/>
        <v>5</v>
      </c>
      <c r="E2023" t="str">
        <f t="shared" si="665"/>
        <v>Thursday</v>
      </c>
      <c r="F2023">
        <f t="shared" si="666"/>
        <v>14</v>
      </c>
      <c r="G2023" s="2">
        <f t="shared" si="667"/>
        <v>195</v>
      </c>
      <c r="H2023" t="str">
        <f t="shared" si="668"/>
        <v>Weekday</v>
      </c>
      <c r="I2023">
        <f t="shared" si="669"/>
        <v>29</v>
      </c>
      <c r="J2023" t="str">
        <f t="shared" si="670"/>
        <v>July</v>
      </c>
      <c r="K2023">
        <f t="shared" si="671"/>
        <v>7</v>
      </c>
      <c r="L2023" s="1" t="str">
        <f t="shared" si="672"/>
        <v>N</v>
      </c>
      <c r="M2023">
        <f t="shared" si="673"/>
        <v>3</v>
      </c>
      <c r="N2023">
        <f t="shared" si="674"/>
        <v>2005</v>
      </c>
      <c r="O2023" t="str">
        <f t="shared" si="675"/>
        <v>2005-07</v>
      </c>
      <c r="P2023" t="str">
        <f t="shared" si="676"/>
        <v>2005Q3</v>
      </c>
      <c r="Q2023">
        <f t="shared" si="677"/>
        <v>1</v>
      </c>
      <c r="R2023">
        <f t="shared" si="678"/>
        <v>1</v>
      </c>
      <c r="S2023">
        <f t="shared" si="679"/>
        <v>2006</v>
      </c>
      <c r="T2023" t="str">
        <f t="shared" si="680"/>
        <v>FY2006-01</v>
      </c>
      <c r="U2023" t="str">
        <f t="shared" si="681"/>
        <v>FY2006Q1</v>
      </c>
    </row>
    <row r="2024" spans="1:21">
      <c r="A2024" t="str">
        <f t="shared" si="662"/>
        <v>20050715</v>
      </c>
      <c r="B2024" s="1">
        <f t="shared" si="682"/>
        <v>38548</v>
      </c>
      <c r="C2024" s="1" t="str">
        <f t="shared" si="663"/>
        <v>2005/07/15</v>
      </c>
      <c r="D2024">
        <f t="shared" si="664"/>
        <v>6</v>
      </c>
      <c r="E2024" t="str">
        <f t="shared" si="665"/>
        <v>Friday</v>
      </c>
      <c r="F2024">
        <f t="shared" si="666"/>
        <v>15</v>
      </c>
      <c r="G2024" s="2">
        <f t="shared" si="667"/>
        <v>196</v>
      </c>
      <c r="H2024" t="str">
        <f t="shared" si="668"/>
        <v>Weekend</v>
      </c>
      <c r="I2024">
        <f t="shared" si="669"/>
        <v>29</v>
      </c>
      <c r="J2024" t="str">
        <f t="shared" si="670"/>
        <v>July</v>
      </c>
      <c r="K2024">
        <f t="shared" si="671"/>
        <v>7</v>
      </c>
      <c r="L2024" s="1" t="str">
        <f t="shared" si="672"/>
        <v>N</v>
      </c>
      <c r="M2024">
        <f t="shared" si="673"/>
        <v>3</v>
      </c>
      <c r="N2024">
        <f t="shared" si="674"/>
        <v>2005</v>
      </c>
      <c r="O2024" t="str">
        <f t="shared" si="675"/>
        <v>2005-07</v>
      </c>
      <c r="P2024" t="str">
        <f t="shared" si="676"/>
        <v>2005Q3</v>
      </c>
      <c r="Q2024">
        <f t="shared" si="677"/>
        <v>1</v>
      </c>
      <c r="R2024">
        <f t="shared" si="678"/>
        <v>1</v>
      </c>
      <c r="S2024">
        <f t="shared" si="679"/>
        <v>2006</v>
      </c>
      <c r="T2024" t="str">
        <f t="shared" si="680"/>
        <v>FY2006-01</v>
      </c>
      <c r="U2024" t="str">
        <f t="shared" si="681"/>
        <v>FY2006Q1</v>
      </c>
    </row>
    <row r="2025" spans="1:21">
      <c r="A2025" t="str">
        <f t="shared" si="662"/>
        <v>20050716</v>
      </c>
      <c r="B2025" s="1">
        <f t="shared" si="682"/>
        <v>38549</v>
      </c>
      <c r="C2025" s="1" t="str">
        <f t="shared" si="663"/>
        <v>2005/07/16</v>
      </c>
      <c r="D2025">
        <f t="shared" si="664"/>
        <v>7</v>
      </c>
      <c r="E2025" t="str">
        <f t="shared" si="665"/>
        <v>Saturday</v>
      </c>
      <c r="F2025">
        <f t="shared" si="666"/>
        <v>16</v>
      </c>
      <c r="G2025" s="2">
        <f t="shared" si="667"/>
        <v>197</v>
      </c>
      <c r="H2025" t="str">
        <f t="shared" si="668"/>
        <v>Weekend</v>
      </c>
      <c r="I2025">
        <f t="shared" si="669"/>
        <v>29</v>
      </c>
      <c r="J2025" t="str">
        <f t="shared" si="670"/>
        <v>July</v>
      </c>
      <c r="K2025">
        <f t="shared" si="671"/>
        <v>7</v>
      </c>
      <c r="L2025" s="1" t="str">
        <f t="shared" si="672"/>
        <v>N</v>
      </c>
      <c r="M2025">
        <f t="shared" si="673"/>
        <v>3</v>
      </c>
      <c r="N2025">
        <f t="shared" si="674"/>
        <v>2005</v>
      </c>
      <c r="O2025" t="str">
        <f t="shared" si="675"/>
        <v>2005-07</v>
      </c>
      <c r="P2025" t="str">
        <f t="shared" si="676"/>
        <v>2005Q3</v>
      </c>
      <c r="Q2025">
        <f t="shared" si="677"/>
        <v>1</v>
      </c>
      <c r="R2025">
        <f t="shared" si="678"/>
        <v>1</v>
      </c>
      <c r="S2025">
        <f t="shared" si="679"/>
        <v>2006</v>
      </c>
      <c r="T2025" t="str">
        <f t="shared" si="680"/>
        <v>FY2006-01</v>
      </c>
      <c r="U2025" t="str">
        <f t="shared" si="681"/>
        <v>FY2006Q1</v>
      </c>
    </row>
    <row r="2026" spans="1:21">
      <c r="A2026" t="str">
        <f t="shared" si="662"/>
        <v>20050717</v>
      </c>
      <c r="B2026" s="1">
        <f t="shared" si="682"/>
        <v>38550</v>
      </c>
      <c r="C2026" s="1" t="str">
        <f t="shared" si="663"/>
        <v>2005/07/17</v>
      </c>
      <c r="D2026">
        <f t="shared" si="664"/>
        <v>1</v>
      </c>
      <c r="E2026" t="str">
        <f t="shared" si="665"/>
        <v>Sunday</v>
      </c>
      <c r="F2026">
        <f t="shared" si="666"/>
        <v>17</v>
      </c>
      <c r="G2026" s="2">
        <f t="shared" si="667"/>
        <v>198</v>
      </c>
      <c r="H2026" t="str">
        <f t="shared" si="668"/>
        <v>Weekday</v>
      </c>
      <c r="I2026">
        <f t="shared" si="669"/>
        <v>30</v>
      </c>
      <c r="J2026" t="str">
        <f t="shared" si="670"/>
        <v>July</v>
      </c>
      <c r="K2026">
        <f t="shared" si="671"/>
        <v>7</v>
      </c>
      <c r="L2026" s="1" t="str">
        <f t="shared" si="672"/>
        <v>N</v>
      </c>
      <c r="M2026">
        <f t="shared" si="673"/>
        <v>3</v>
      </c>
      <c r="N2026">
        <f t="shared" si="674"/>
        <v>2005</v>
      </c>
      <c r="O2026" t="str">
        <f t="shared" si="675"/>
        <v>2005-07</v>
      </c>
      <c r="P2026" t="str">
        <f t="shared" si="676"/>
        <v>2005Q3</v>
      </c>
      <c r="Q2026">
        <f t="shared" si="677"/>
        <v>1</v>
      </c>
      <c r="R2026">
        <f t="shared" si="678"/>
        <v>1</v>
      </c>
      <c r="S2026">
        <f t="shared" si="679"/>
        <v>2006</v>
      </c>
      <c r="T2026" t="str">
        <f t="shared" si="680"/>
        <v>FY2006-01</v>
      </c>
      <c r="U2026" t="str">
        <f t="shared" si="681"/>
        <v>FY2006Q1</v>
      </c>
    </row>
    <row r="2027" spans="1:21">
      <c r="A2027" t="str">
        <f t="shared" si="662"/>
        <v>20050718</v>
      </c>
      <c r="B2027" s="1">
        <f t="shared" si="682"/>
        <v>38551</v>
      </c>
      <c r="C2027" s="1" t="str">
        <f t="shared" si="663"/>
        <v>2005/07/18</v>
      </c>
      <c r="D2027">
        <f t="shared" si="664"/>
        <v>2</v>
      </c>
      <c r="E2027" t="str">
        <f t="shared" si="665"/>
        <v>Monday</v>
      </c>
      <c r="F2027">
        <f t="shared" si="666"/>
        <v>18</v>
      </c>
      <c r="G2027" s="2">
        <f t="shared" si="667"/>
        <v>199</v>
      </c>
      <c r="H2027" t="str">
        <f t="shared" si="668"/>
        <v>Weekday</v>
      </c>
      <c r="I2027">
        <f t="shared" si="669"/>
        <v>30</v>
      </c>
      <c r="J2027" t="str">
        <f t="shared" si="670"/>
        <v>July</v>
      </c>
      <c r="K2027">
        <f t="shared" si="671"/>
        <v>7</v>
      </c>
      <c r="L2027" s="1" t="str">
        <f t="shared" si="672"/>
        <v>N</v>
      </c>
      <c r="M2027">
        <f t="shared" si="673"/>
        <v>3</v>
      </c>
      <c r="N2027">
        <f t="shared" si="674"/>
        <v>2005</v>
      </c>
      <c r="O2027" t="str">
        <f t="shared" si="675"/>
        <v>2005-07</v>
      </c>
      <c r="P2027" t="str">
        <f t="shared" si="676"/>
        <v>2005Q3</v>
      </c>
      <c r="Q2027">
        <f t="shared" si="677"/>
        <v>1</v>
      </c>
      <c r="R2027">
        <f t="shared" si="678"/>
        <v>1</v>
      </c>
      <c r="S2027">
        <f t="shared" si="679"/>
        <v>2006</v>
      </c>
      <c r="T2027" t="str">
        <f t="shared" si="680"/>
        <v>FY2006-01</v>
      </c>
      <c r="U2027" t="str">
        <f t="shared" si="681"/>
        <v>FY2006Q1</v>
      </c>
    </row>
    <row r="2028" spans="1:21">
      <c r="A2028" t="str">
        <f t="shared" si="662"/>
        <v>20050719</v>
      </c>
      <c r="B2028" s="1">
        <f t="shared" si="682"/>
        <v>38552</v>
      </c>
      <c r="C2028" s="1" t="str">
        <f t="shared" si="663"/>
        <v>2005/07/19</v>
      </c>
      <c r="D2028">
        <f t="shared" si="664"/>
        <v>3</v>
      </c>
      <c r="E2028" t="str">
        <f t="shared" si="665"/>
        <v>Tuesday</v>
      </c>
      <c r="F2028">
        <f t="shared" si="666"/>
        <v>19</v>
      </c>
      <c r="G2028" s="2">
        <f t="shared" si="667"/>
        <v>200</v>
      </c>
      <c r="H2028" t="str">
        <f t="shared" si="668"/>
        <v>Weekday</v>
      </c>
      <c r="I2028">
        <f t="shared" si="669"/>
        <v>30</v>
      </c>
      <c r="J2028" t="str">
        <f t="shared" si="670"/>
        <v>July</v>
      </c>
      <c r="K2028">
        <f t="shared" si="671"/>
        <v>7</v>
      </c>
      <c r="L2028" s="1" t="str">
        <f t="shared" si="672"/>
        <v>N</v>
      </c>
      <c r="M2028">
        <f t="shared" si="673"/>
        <v>3</v>
      </c>
      <c r="N2028">
        <f t="shared" si="674"/>
        <v>2005</v>
      </c>
      <c r="O2028" t="str">
        <f t="shared" si="675"/>
        <v>2005-07</v>
      </c>
      <c r="P2028" t="str">
        <f t="shared" si="676"/>
        <v>2005Q3</v>
      </c>
      <c r="Q2028">
        <f t="shared" si="677"/>
        <v>1</v>
      </c>
      <c r="R2028">
        <f t="shared" si="678"/>
        <v>1</v>
      </c>
      <c r="S2028">
        <f t="shared" si="679"/>
        <v>2006</v>
      </c>
      <c r="T2028" t="str">
        <f t="shared" si="680"/>
        <v>FY2006-01</v>
      </c>
      <c r="U2028" t="str">
        <f t="shared" si="681"/>
        <v>FY2006Q1</v>
      </c>
    </row>
    <row r="2029" spans="1:21">
      <c r="A2029" t="str">
        <f t="shared" si="662"/>
        <v>20050720</v>
      </c>
      <c r="B2029" s="1">
        <f t="shared" si="682"/>
        <v>38553</v>
      </c>
      <c r="C2029" s="1" t="str">
        <f t="shared" si="663"/>
        <v>2005/07/20</v>
      </c>
      <c r="D2029">
        <f t="shared" si="664"/>
        <v>4</v>
      </c>
      <c r="E2029" t="str">
        <f t="shared" si="665"/>
        <v>Wednesday</v>
      </c>
      <c r="F2029">
        <f t="shared" si="666"/>
        <v>20</v>
      </c>
      <c r="G2029" s="2">
        <f t="shared" si="667"/>
        <v>201</v>
      </c>
      <c r="H2029" t="str">
        <f t="shared" si="668"/>
        <v>Weekday</v>
      </c>
      <c r="I2029">
        <f t="shared" si="669"/>
        <v>30</v>
      </c>
      <c r="J2029" t="str">
        <f t="shared" si="670"/>
        <v>July</v>
      </c>
      <c r="K2029">
        <f t="shared" si="671"/>
        <v>7</v>
      </c>
      <c r="L2029" s="1" t="str">
        <f t="shared" si="672"/>
        <v>N</v>
      </c>
      <c r="M2029">
        <f t="shared" si="673"/>
        <v>3</v>
      </c>
      <c r="N2029">
        <f t="shared" si="674"/>
        <v>2005</v>
      </c>
      <c r="O2029" t="str">
        <f t="shared" si="675"/>
        <v>2005-07</v>
      </c>
      <c r="P2029" t="str">
        <f t="shared" si="676"/>
        <v>2005Q3</v>
      </c>
      <c r="Q2029">
        <f t="shared" si="677"/>
        <v>1</v>
      </c>
      <c r="R2029">
        <f t="shared" si="678"/>
        <v>1</v>
      </c>
      <c r="S2029">
        <f t="shared" si="679"/>
        <v>2006</v>
      </c>
      <c r="T2029" t="str">
        <f t="shared" si="680"/>
        <v>FY2006-01</v>
      </c>
      <c r="U2029" t="str">
        <f t="shared" si="681"/>
        <v>FY2006Q1</v>
      </c>
    </row>
    <row r="2030" spans="1:21">
      <c r="A2030" t="str">
        <f t="shared" si="662"/>
        <v>20050721</v>
      </c>
      <c r="B2030" s="1">
        <f t="shared" si="682"/>
        <v>38554</v>
      </c>
      <c r="C2030" s="1" t="str">
        <f t="shared" si="663"/>
        <v>2005/07/21</v>
      </c>
      <c r="D2030">
        <f t="shared" si="664"/>
        <v>5</v>
      </c>
      <c r="E2030" t="str">
        <f t="shared" si="665"/>
        <v>Thursday</v>
      </c>
      <c r="F2030">
        <f t="shared" si="666"/>
        <v>21</v>
      </c>
      <c r="G2030" s="2">
        <f t="shared" si="667"/>
        <v>202</v>
      </c>
      <c r="H2030" t="str">
        <f t="shared" si="668"/>
        <v>Weekday</v>
      </c>
      <c r="I2030">
        <f t="shared" si="669"/>
        <v>30</v>
      </c>
      <c r="J2030" t="str">
        <f t="shared" si="670"/>
        <v>July</v>
      </c>
      <c r="K2030">
        <f t="shared" si="671"/>
        <v>7</v>
      </c>
      <c r="L2030" s="1" t="str">
        <f t="shared" si="672"/>
        <v>N</v>
      </c>
      <c r="M2030">
        <f t="shared" si="673"/>
        <v>3</v>
      </c>
      <c r="N2030">
        <f t="shared" si="674"/>
        <v>2005</v>
      </c>
      <c r="O2030" t="str">
        <f t="shared" si="675"/>
        <v>2005-07</v>
      </c>
      <c r="P2030" t="str">
        <f t="shared" si="676"/>
        <v>2005Q3</v>
      </c>
      <c r="Q2030">
        <f t="shared" si="677"/>
        <v>1</v>
      </c>
      <c r="R2030">
        <f t="shared" si="678"/>
        <v>1</v>
      </c>
      <c r="S2030">
        <f t="shared" si="679"/>
        <v>2006</v>
      </c>
      <c r="T2030" t="str">
        <f t="shared" si="680"/>
        <v>FY2006-01</v>
      </c>
      <c r="U2030" t="str">
        <f t="shared" si="681"/>
        <v>FY2006Q1</v>
      </c>
    </row>
    <row r="2031" spans="1:21">
      <c r="A2031" t="str">
        <f t="shared" si="662"/>
        <v>20050722</v>
      </c>
      <c r="B2031" s="1">
        <f t="shared" si="682"/>
        <v>38555</v>
      </c>
      <c r="C2031" s="1" t="str">
        <f t="shared" si="663"/>
        <v>2005/07/22</v>
      </c>
      <c r="D2031">
        <f t="shared" si="664"/>
        <v>6</v>
      </c>
      <c r="E2031" t="str">
        <f t="shared" si="665"/>
        <v>Friday</v>
      </c>
      <c r="F2031">
        <f t="shared" si="666"/>
        <v>22</v>
      </c>
      <c r="G2031" s="2">
        <f t="shared" si="667"/>
        <v>203</v>
      </c>
      <c r="H2031" t="str">
        <f t="shared" si="668"/>
        <v>Weekend</v>
      </c>
      <c r="I2031">
        <f t="shared" si="669"/>
        <v>30</v>
      </c>
      <c r="J2031" t="str">
        <f t="shared" si="670"/>
        <v>July</v>
      </c>
      <c r="K2031">
        <f t="shared" si="671"/>
        <v>7</v>
      </c>
      <c r="L2031" s="1" t="str">
        <f t="shared" si="672"/>
        <v>N</v>
      </c>
      <c r="M2031">
        <f t="shared" si="673"/>
        <v>3</v>
      </c>
      <c r="N2031">
        <f t="shared" si="674"/>
        <v>2005</v>
      </c>
      <c r="O2031" t="str">
        <f t="shared" si="675"/>
        <v>2005-07</v>
      </c>
      <c r="P2031" t="str">
        <f t="shared" si="676"/>
        <v>2005Q3</v>
      </c>
      <c r="Q2031">
        <f t="shared" si="677"/>
        <v>1</v>
      </c>
      <c r="R2031">
        <f t="shared" si="678"/>
        <v>1</v>
      </c>
      <c r="S2031">
        <f t="shared" si="679"/>
        <v>2006</v>
      </c>
      <c r="T2031" t="str">
        <f t="shared" si="680"/>
        <v>FY2006-01</v>
      </c>
      <c r="U2031" t="str">
        <f t="shared" si="681"/>
        <v>FY2006Q1</v>
      </c>
    </row>
    <row r="2032" spans="1:21">
      <c r="A2032" t="str">
        <f t="shared" si="662"/>
        <v>20050723</v>
      </c>
      <c r="B2032" s="1">
        <f t="shared" si="682"/>
        <v>38556</v>
      </c>
      <c r="C2032" s="1" t="str">
        <f t="shared" si="663"/>
        <v>2005/07/23</v>
      </c>
      <c r="D2032">
        <f t="shared" si="664"/>
        <v>7</v>
      </c>
      <c r="E2032" t="str">
        <f t="shared" si="665"/>
        <v>Saturday</v>
      </c>
      <c r="F2032">
        <f t="shared" si="666"/>
        <v>23</v>
      </c>
      <c r="G2032" s="2">
        <f t="shared" si="667"/>
        <v>204</v>
      </c>
      <c r="H2032" t="str">
        <f t="shared" si="668"/>
        <v>Weekend</v>
      </c>
      <c r="I2032">
        <f t="shared" si="669"/>
        <v>30</v>
      </c>
      <c r="J2032" t="str">
        <f t="shared" si="670"/>
        <v>July</v>
      </c>
      <c r="K2032">
        <f t="shared" si="671"/>
        <v>7</v>
      </c>
      <c r="L2032" s="1" t="str">
        <f t="shared" si="672"/>
        <v>N</v>
      </c>
      <c r="M2032">
        <f t="shared" si="673"/>
        <v>3</v>
      </c>
      <c r="N2032">
        <f t="shared" si="674"/>
        <v>2005</v>
      </c>
      <c r="O2032" t="str">
        <f t="shared" si="675"/>
        <v>2005-07</v>
      </c>
      <c r="P2032" t="str">
        <f t="shared" si="676"/>
        <v>2005Q3</v>
      </c>
      <c r="Q2032">
        <f t="shared" si="677"/>
        <v>1</v>
      </c>
      <c r="R2032">
        <f t="shared" si="678"/>
        <v>1</v>
      </c>
      <c r="S2032">
        <f t="shared" si="679"/>
        <v>2006</v>
      </c>
      <c r="T2032" t="str">
        <f t="shared" si="680"/>
        <v>FY2006-01</v>
      </c>
      <c r="U2032" t="str">
        <f t="shared" si="681"/>
        <v>FY2006Q1</v>
      </c>
    </row>
    <row r="2033" spans="1:21">
      <c r="A2033" t="str">
        <f t="shared" si="662"/>
        <v>20050724</v>
      </c>
      <c r="B2033" s="1">
        <f t="shared" si="682"/>
        <v>38557</v>
      </c>
      <c r="C2033" s="1" t="str">
        <f t="shared" si="663"/>
        <v>2005/07/24</v>
      </c>
      <c r="D2033">
        <f t="shared" si="664"/>
        <v>1</v>
      </c>
      <c r="E2033" t="str">
        <f t="shared" si="665"/>
        <v>Sunday</v>
      </c>
      <c r="F2033">
        <f t="shared" si="666"/>
        <v>24</v>
      </c>
      <c r="G2033" s="2">
        <f t="shared" si="667"/>
        <v>205</v>
      </c>
      <c r="H2033" t="str">
        <f t="shared" si="668"/>
        <v>Weekday</v>
      </c>
      <c r="I2033">
        <f t="shared" si="669"/>
        <v>31</v>
      </c>
      <c r="J2033" t="str">
        <f t="shared" si="670"/>
        <v>July</v>
      </c>
      <c r="K2033">
        <f t="shared" si="671"/>
        <v>7</v>
      </c>
      <c r="L2033" s="1" t="str">
        <f t="shared" si="672"/>
        <v>N</v>
      </c>
      <c r="M2033">
        <f t="shared" si="673"/>
        <v>3</v>
      </c>
      <c r="N2033">
        <f t="shared" si="674"/>
        <v>2005</v>
      </c>
      <c r="O2033" t="str">
        <f t="shared" si="675"/>
        <v>2005-07</v>
      </c>
      <c r="P2033" t="str">
        <f t="shared" si="676"/>
        <v>2005Q3</v>
      </c>
      <c r="Q2033">
        <f t="shared" si="677"/>
        <v>1</v>
      </c>
      <c r="R2033">
        <f t="shared" si="678"/>
        <v>1</v>
      </c>
      <c r="S2033">
        <f t="shared" si="679"/>
        <v>2006</v>
      </c>
      <c r="T2033" t="str">
        <f t="shared" si="680"/>
        <v>FY2006-01</v>
      </c>
      <c r="U2033" t="str">
        <f t="shared" si="681"/>
        <v>FY2006Q1</v>
      </c>
    </row>
    <row r="2034" spans="1:21">
      <c r="A2034" t="str">
        <f t="shared" si="662"/>
        <v>20050725</v>
      </c>
      <c r="B2034" s="1">
        <f t="shared" si="682"/>
        <v>38558</v>
      </c>
      <c r="C2034" s="1" t="str">
        <f t="shared" si="663"/>
        <v>2005/07/25</v>
      </c>
      <c r="D2034">
        <f t="shared" si="664"/>
        <v>2</v>
      </c>
      <c r="E2034" t="str">
        <f t="shared" si="665"/>
        <v>Monday</v>
      </c>
      <c r="F2034">
        <f t="shared" si="666"/>
        <v>25</v>
      </c>
      <c r="G2034" s="2">
        <f t="shared" si="667"/>
        <v>206</v>
      </c>
      <c r="H2034" t="str">
        <f t="shared" si="668"/>
        <v>Weekday</v>
      </c>
      <c r="I2034">
        <f t="shared" si="669"/>
        <v>31</v>
      </c>
      <c r="J2034" t="str">
        <f t="shared" si="670"/>
        <v>July</v>
      </c>
      <c r="K2034">
        <f t="shared" si="671"/>
        <v>7</v>
      </c>
      <c r="L2034" s="1" t="str">
        <f t="shared" si="672"/>
        <v>N</v>
      </c>
      <c r="M2034">
        <f t="shared" si="673"/>
        <v>3</v>
      </c>
      <c r="N2034">
        <f t="shared" si="674"/>
        <v>2005</v>
      </c>
      <c r="O2034" t="str">
        <f t="shared" si="675"/>
        <v>2005-07</v>
      </c>
      <c r="P2034" t="str">
        <f t="shared" si="676"/>
        <v>2005Q3</v>
      </c>
      <c r="Q2034">
        <f t="shared" si="677"/>
        <v>1</v>
      </c>
      <c r="R2034">
        <f t="shared" si="678"/>
        <v>1</v>
      </c>
      <c r="S2034">
        <f t="shared" si="679"/>
        <v>2006</v>
      </c>
      <c r="T2034" t="str">
        <f t="shared" si="680"/>
        <v>FY2006-01</v>
      </c>
      <c r="U2034" t="str">
        <f t="shared" si="681"/>
        <v>FY2006Q1</v>
      </c>
    </row>
    <row r="2035" spans="1:21">
      <c r="A2035" t="str">
        <f t="shared" si="662"/>
        <v>20050726</v>
      </c>
      <c r="B2035" s="1">
        <f t="shared" si="682"/>
        <v>38559</v>
      </c>
      <c r="C2035" s="1" t="str">
        <f t="shared" si="663"/>
        <v>2005/07/26</v>
      </c>
      <c r="D2035">
        <f t="shared" si="664"/>
        <v>3</v>
      </c>
      <c r="E2035" t="str">
        <f t="shared" si="665"/>
        <v>Tuesday</v>
      </c>
      <c r="F2035">
        <f t="shared" si="666"/>
        <v>26</v>
      </c>
      <c r="G2035" s="2">
        <f t="shared" si="667"/>
        <v>207</v>
      </c>
      <c r="H2035" t="str">
        <f t="shared" si="668"/>
        <v>Weekday</v>
      </c>
      <c r="I2035">
        <f t="shared" si="669"/>
        <v>31</v>
      </c>
      <c r="J2035" t="str">
        <f t="shared" si="670"/>
        <v>July</v>
      </c>
      <c r="K2035">
        <f t="shared" si="671"/>
        <v>7</v>
      </c>
      <c r="L2035" s="1" t="str">
        <f t="shared" si="672"/>
        <v>N</v>
      </c>
      <c r="M2035">
        <f t="shared" si="673"/>
        <v>3</v>
      </c>
      <c r="N2035">
        <f t="shared" si="674"/>
        <v>2005</v>
      </c>
      <c r="O2035" t="str">
        <f t="shared" si="675"/>
        <v>2005-07</v>
      </c>
      <c r="P2035" t="str">
        <f t="shared" si="676"/>
        <v>2005Q3</v>
      </c>
      <c r="Q2035">
        <f t="shared" si="677"/>
        <v>1</v>
      </c>
      <c r="R2035">
        <f t="shared" si="678"/>
        <v>1</v>
      </c>
      <c r="S2035">
        <f t="shared" si="679"/>
        <v>2006</v>
      </c>
      <c r="T2035" t="str">
        <f t="shared" si="680"/>
        <v>FY2006-01</v>
      </c>
      <c r="U2035" t="str">
        <f t="shared" si="681"/>
        <v>FY2006Q1</v>
      </c>
    </row>
    <row r="2036" spans="1:21">
      <c r="A2036" t="str">
        <f t="shared" si="662"/>
        <v>20050727</v>
      </c>
      <c r="B2036" s="1">
        <f t="shared" si="682"/>
        <v>38560</v>
      </c>
      <c r="C2036" s="1" t="str">
        <f t="shared" si="663"/>
        <v>2005/07/27</v>
      </c>
      <c r="D2036">
        <f t="shared" si="664"/>
        <v>4</v>
      </c>
      <c r="E2036" t="str">
        <f t="shared" si="665"/>
        <v>Wednesday</v>
      </c>
      <c r="F2036">
        <f t="shared" si="666"/>
        <v>27</v>
      </c>
      <c r="G2036" s="2">
        <f t="shared" si="667"/>
        <v>208</v>
      </c>
      <c r="H2036" t="str">
        <f t="shared" si="668"/>
        <v>Weekday</v>
      </c>
      <c r="I2036">
        <f t="shared" si="669"/>
        <v>31</v>
      </c>
      <c r="J2036" t="str">
        <f t="shared" si="670"/>
        <v>July</v>
      </c>
      <c r="K2036">
        <f t="shared" si="671"/>
        <v>7</v>
      </c>
      <c r="L2036" s="1" t="str">
        <f t="shared" si="672"/>
        <v>N</v>
      </c>
      <c r="M2036">
        <f t="shared" si="673"/>
        <v>3</v>
      </c>
      <c r="N2036">
        <f t="shared" si="674"/>
        <v>2005</v>
      </c>
      <c r="O2036" t="str">
        <f t="shared" si="675"/>
        <v>2005-07</v>
      </c>
      <c r="P2036" t="str">
        <f t="shared" si="676"/>
        <v>2005Q3</v>
      </c>
      <c r="Q2036">
        <f t="shared" si="677"/>
        <v>1</v>
      </c>
      <c r="R2036">
        <f t="shared" si="678"/>
        <v>1</v>
      </c>
      <c r="S2036">
        <f t="shared" si="679"/>
        <v>2006</v>
      </c>
      <c r="T2036" t="str">
        <f t="shared" si="680"/>
        <v>FY2006-01</v>
      </c>
      <c r="U2036" t="str">
        <f t="shared" si="681"/>
        <v>FY2006Q1</v>
      </c>
    </row>
    <row r="2037" spans="1:21">
      <c r="A2037" t="str">
        <f t="shared" si="662"/>
        <v>20050728</v>
      </c>
      <c r="B2037" s="1">
        <f t="shared" si="682"/>
        <v>38561</v>
      </c>
      <c r="C2037" s="1" t="str">
        <f t="shared" si="663"/>
        <v>2005/07/28</v>
      </c>
      <c r="D2037">
        <f t="shared" si="664"/>
        <v>5</v>
      </c>
      <c r="E2037" t="str">
        <f t="shared" si="665"/>
        <v>Thursday</v>
      </c>
      <c r="F2037">
        <f t="shared" si="666"/>
        <v>28</v>
      </c>
      <c r="G2037" s="2">
        <f t="shared" si="667"/>
        <v>209</v>
      </c>
      <c r="H2037" t="str">
        <f t="shared" si="668"/>
        <v>Weekday</v>
      </c>
      <c r="I2037">
        <f t="shared" si="669"/>
        <v>31</v>
      </c>
      <c r="J2037" t="str">
        <f t="shared" si="670"/>
        <v>July</v>
      </c>
      <c r="K2037">
        <f t="shared" si="671"/>
        <v>7</v>
      </c>
      <c r="L2037" s="1" t="str">
        <f t="shared" si="672"/>
        <v>N</v>
      </c>
      <c r="M2037">
        <f t="shared" si="673"/>
        <v>3</v>
      </c>
      <c r="N2037">
        <f t="shared" si="674"/>
        <v>2005</v>
      </c>
      <c r="O2037" t="str">
        <f t="shared" si="675"/>
        <v>2005-07</v>
      </c>
      <c r="P2037" t="str">
        <f t="shared" si="676"/>
        <v>2005Q3</v>
      </c>
      <c r="Q2037">
        <f t="shared" si="677"/>
        <v>1</v>
      </c>
      <c r="R2037">
        <f t="shared" si="678"/>
        <v>1</v>
      </c>
      <c r="S2037">
        <f t="shared" si="679"/>
        <v>2006</v>
      </c>
      <c r="T2037" t="str">
        <f t="shared" si="680"/>
        <v>FY2006-01</v>
      </c>
      <c r="U2037" t="str">
        <f t="shared" si="681"/>
        <v>FY2006Q1</v>
      </c>
    </row>
    <row r="2038" spans="1:21">
      <c r="A2038" t="str">
        <f t="shared" si="662"/>
        <v>20050729</v>
      </c>
      <c r="B2038" s="1">
        <f t="shared" si="682"/>
        <v>38562</v>
      </c>
      <c r="C2038" s="1" t="str">
        <f t="shared" si="663"/>
        <v>2005/07/29</v>
      </c>
      <c r="D2038">
        <f t="shared" si="664"/>
        <v>6</v>
      </c>
      <c r="E2038" t="str">
        <f t="shared" si="665"/>
        <v>Friday</v>
      </c>
      <c r="F2038">
        <f t="shared" si="666"/>
        <v>29</v>
      </c>
      <c r="G2038" s="2">
        <f t="shared" si="667"/>
        <v>210</v>
      </c>
      <c r="H2038" t="str">
        <f t="shared" si="668"/>
        <v>Weekend</v>
      </c>
      <c r="I2038">
        <f t="shared" si="669"/>
        <v>31</v>
      </c>
      <c r="J2038" t="str">
        <f t="shared" si="670"/>
        <v>July</v>
      </c>
      <c r="K2038">
        <f t="shared" si="671"/>
        <v>7</v>
      </c>
      <c r="L2038" s="1" t="str">
        <f t="shared" si="672"/>
        <v>N</v>
      </c>
      <c r="M2038">
        <f t="shared" si="673"/>
        <v>3</v>
      </c>
      <c r="N2038">
        <f t="shared" si="674"/>
        <v>2005</v>
      </c>
      <c r="O2038" t="str">
        <f t="shared" si="675"/>
        <v>2005-07</v>
      </c>
      <c r="P2038" t="str">
        <f t="shared" si="676"/>
        <v>2005Q3</v>
      </c>
      <c r="Q2038">
        <f t="shared" si="677"/>
        <v>1</v>
      </c>
      <c r="R2038">
        <f t="shared" si="678"/>
        <v>1</v>
      </c>
      <c r="S2038">
        <f t="shared" si="679"/>
        <v>2006</v>
      </c>
      <c r="T2038" t="str">
        <f t="shared" si="680"/>
        <v>FY2006-01</v>
      </c>
      <c r="U2038" t="str">
        <f t="shared" si="681"/>
        <v>FY2006Q1</v>
      </c>
    </row>
    <row r="2039" spans="1:21">
      <c r="A2039" t="str">
        <f t="shared" ref="A2039:A2102" si="683">TEXT(B2039,"yyyymmdd")</f>
        <v>20050730</v>
      </c>
      <c r="B2039" s="1">
        <f t="shared" si="682"/>
        <v>38563</v>
      </c>
      <c r="C2039" s="1" t="str">
        <f t="shared" ref="C2039:C2102" si="684">TEXT(B2039,"yyyy/mm/dd")</f>
        <v>2005/07/30</v>
      </c>
      <c r="D2039">
        <f t="shared" ref="D2039:D2102" si="685">WEEKDAY(B2039)</f>
        <v>7</v>
      </c>
      <c r="E2039" t="str">
        <f t="shared" ref="E2039:E2102" si="686">TEXT(C2039, "dddd")</f>
        <v>Saturday</v>
      </c>
      <c r="F2039">
        <f t="shared" ref="F2039:F2102" si="687">DAY(B2039)</f>
        <v>30</v>
      </c>
      <c r="G2039" s="2">
        <f t="shared" ref="G2039:G2102" si="688">B2039-DATEVALUE("1/1/"&amp;YEAR(B2039))+1</f>
        <v>211</v>
      </c>
      <c r="H2039" t="str">
        <f t="shared" ref="H2039:H2102" si="689">IF(D2039&lt;6,"Weekday","Weekend")</f>
        <v>Weekend</v>
      </c>
      <c r="I2039">
        <f t="shared" ref="I2039:I2102" si="690">WEEKNUM(C2039,1)</f>
        <v>31</v>
      </c>
      <c r="J2039" t="str">
        <f t="shared" ref="J2039:J2102" si="691">TEXT(B2039,"Mmmm")</f>
        <v>July</v>
      </c>
      <c r="K2039">
        <f t="shared" ref="K2039:K2102" si="692">MONTH(B2039)</f>
        <v>7</v>
      </c>
      <c r="L2039" s="1" t="str">
        <f t="shared" ref="L2039:L2102" si="693">IF(B2039=EOMONTH(B2039,0),"Y","N")</f>
        <v>N</v>
      </c>
      <c r="M2039">
        <f t="shared" ref="M2039:M2102" si="694">IF(K2039&lt;4,1,IF(K2039&lt;7,2,IF(K2039&lt;10,3,4)))</f>
        <v>3</v>
      </c>
      <c r="N2039">
        <f t="shared" ref="N2039:N2102" si="695">YEAR(B2039)</f>
        <v>2005</v>
      </c>
      <c r="O2039" t="str">
        <f t="shared" ref="O2039:O2102" si="696">N2039&amp;"-"&amp;IF(K2039&lt;10,"0","")&amp;K2039</f>
        <v>2005-07</v>
      </c>
      <c r="P2039" t="str">
        <f t="shared" ref="P2039:P2102" si="697">N2039&amp;"Q"&amp;M2039</f>
        <v>2005Q3</v>
      </c>
      <c r="Q2039">
        <f t="shared" ref="Q2039:Q2102" si="698">IF(K2039&lt;7,K2039+6,K2039-6)</f>
        <v>1</v>
      </c>
      <c r="R2039">
        <f t="shared" ref="R2039:R2102" si="699">IF(Q2039&lt;4,1,IF(Q2039&lt;7,2,IF(Q2039&lt;10,3,4)))</f>
        <v>1</v>
      </c>
      <c r="S2039">
        <f t="shared" ref="S2039:S2102" si="700">IF(K2039&lt;7,N2039,N2039+1)</f>
        <v>2006</v>
      </c>
      <c r="T2039" t="str">
        <f t="shared" ref="T2039:T2102" si="701">"FY"&amp;S2039&amp;"-"&amp;IF(Q2039&lt;10,"0","")&amp;Q2039</f>
        <v>FY2006-01</v>
      </c>
      <c r="U2039" t="str">
        <f t="shared" ref="U2039:U2102" si="702">"FY"&amp;S2039&amp;"Q"&amp;R2039</f>
        <v>FY2006Q1</v>
      </c>
    </row>
    <row r="2040" spans="1:21">
      <c r="A2040" t="str">
        <f t="shared" si="683"/>
        <v>20050731</v>
      </c>
      <c r="B2040" s="1">
        <f t="shared" si="682"/>
        <v>38564</v>
      </c>
      <c r="C2040" s="1" t="str">
        <f t="shared" si="684"/>
        <v>2005/07/31</v>
      </c>
      <c r="D2040">
        <f t="shared" si="685"/>
        <v>1</v>
      </c>
      <c r="E2040" t="str">
        <f t="shared" si="686"/>
        <v>Sunday</v>
      </c>
      <c r="F2040">
        <f t="shared" si="687"/>
        <v>31</v>
      </c>
      <c r="G2040" s="2">
        <f t="shared" si="688"/>
        <v>212</v>
      </c>
      <c r="H2040" t="str">
        <f t="shared" si="689"/>
        <v>Weekday</v>
      </c>
      <c r="I2040">
        <f t="shared" si="690"/>
        <v>32</v>
      </c>
      <c r="J2040" t="str">
        <f t="shared" si="691"/>
        <v>July</v>
      </c>
      <c r="K2040">
        <f t="shared" si="692"/>
        <v>7</v>
      </c>
      <c r="L2040" s="1" t="str">
        <f t="shared" si="693"/>
        <v>Y</v>
      </c>
      <c r="M2040">
        <f t="shared" si="694"/>
        <v>3</v>
      </c>
      <c r="N2040">
        <f t="shared" si="695"/>
        <v>2005</v>
      </c>
      <c r="O2040" t="str">
        <f t="shared" si="696"/>
        <v>2005-07</v>
      </c>
      <c r="P2040" t="str">
        <f t="shared" si="697"/>
        <v>2005Q3</v>
      </c>
      <c r="Q2040">
        <f t="shared" si="698"/>
        <v>1</v>
      </c>
      <c r="R2040">
        <f t="shared" si="699"/>
        <v>1</v>
      </c>
      <c r="S2040">
        <f t="shared" si="700"/>
        <v>2006</v>
      </c>
      <c r="T2040" t="str">
        <f t="shared" si="701"/>
        <v>FY2006-01</v>
      </c>
      <c r="U2040" t="str">
        <f t="shared" si="702"/>
        <v>FY2006Q1</v>
      </c>
    </row>
    <row r="2041" spans="1:21">
      <c r="A2041" t="str">
        <f t="shared" si="683"/>
        <v>20050801</v>
      </c>
      <c r="B2041" s="1">
        <f t="shared" si="682"/>
        <v>38565</v>
      </c>
      <c r="C2041" s="1" t="str">
        <f t="shared" si="684"/>
        <v>2005/08/01</v>
      </c>
      <c r="D2041">
        <f t="shared" si="685"/>
        <v>2</v>
      </c>
      <c r="E2041" t="str">
        <f t="shared" si="686"/>
        <v>Monday</v>
      </c>
      <c r="F2041">
        <f t="shared" si="687"/>
        <v>1</v>
      </c>
      <c r="G2041" s="2">
        <f t="shared" si="688"/>
        <v>213</v>
      </c>
      <c r="H2041" t="str">
        <f t="shared" si="689"/>
        <v>Weekday</v>
      </c>
      <c r="I2041">
        <f t="shared" si="690"/>
        <v>32</v>
      </c>
      <c r="J2041" t="str">
        <f t="shared" si="691"/>
        <v>August</v>
      </c>
      <c r="K2041">
        <f t="shared" si="692"/>
        <v>8</v>
      </c>
      <c r="L2041" s="1" t="str">
        <f t="shared" si="693"/>
        <v>N</v>
      </c>
      <c r="M2041">
        <f t="shared" si="694"/>
        <v>3</v>
      </c>
      <c r="N2041">
        <f t="shared" si="695"/>
        <v>2005</v>
      </c>
      <c r="O2041" t="str">
        <f t="shared" si="696"/>
        <v>2005-08</v>
      </c>
      <c r="P2041" t="str">
        <f t="shared" si="697"/>
        <v>2005Q3</v>
      </c>
      <c r="Q2041">
        <f t="shared" si="698"/>
        <v>2</v>
      </c>
      <c r="R2041">
        <f t="shared" si="699"/>
        <v>1</v>
      </c>
      <c r="S2041">
        <f t="shared" si="700"/>
        <v>2006</v>
      </c>
      <c r="T2041" t="str">
        <f t="shared" si="701"/>
        <v>FY2006-02</v>
      </c>
      <c r="U2041" t="str">
        <f t="shared" si="702"/>
        <v>FY2006Q1</v>
      </c>
    </row>
    <row r="2042" spans="1:21">
      <c r="A2042" t="str">
        <f t="shared" si="683"/>
        <v>20050802</v>
      </c>
      <c r="B2042" s="1">
        <f t="shared" si="682"/>
        <v>38566</v>
      </c>
      <c r="C2042" s="1" t="str">
        <f t="shared" si="684"/>
        <v>2005/08/02</v>
      </c>
      <c r="D2042">
        <f t="shared" si="685"/>
        <v>3</v>
      </c>
      <c r="E2042" t="str">
        <f t="shared" si="686"/>
        <v>Tuesday</v>
      </c>
      <c r="F2042">
        <f t="shared" si="687"/>
        <v>2</v>
      </c>
      <c r="G2042" s="2">
        <f t="shared" si="688"/>
        <v>214</v>
      </c>
      <c r="H2042" t="str">
        <f t="shared" si="689"/>
        <v>Weekday</v>
      </c>
      <c r="I2042">
        <f t="shared" si="690"/>
        <v>32</v>
      </c>
      <c r="J2042" t="str">
        <f t="shared" si="691"/>
        <v>August</v>
      </c>
      <c r="K2042">
        <f t="shared" si="692"/>
        <v>8</v>
      </c>
      <c r="L2042" s="1" t="str">
        <f t="shared" si="693"/>
        <v>N</v>
      </c>
      <c r="M2042">
        <f t="shared" si="694"/>
        <v>3</v>
      </c>
      <c r="N2042">
        <f t="shared" si="695"/>
        <v>2005</v>
      </c>
      <c r="O2042" t="str">
        <f t="shared" si="696"/>
        <v>2005-08</v>
      </c>
      <c r="P2042" t="str">
        <f t="shared" si="697"/>
        <v>2005Q3</v>
      </c>
      <c r="Q2042">
        <f t="shared" si="698"/>
        <v>2</v>
      </c>
      <c r="R2042">
        <f t="shared" si="699"/>
        <v>1</v>
      </c>
      <c r="S2042">
        <f t="shared" si="700"/>
        <v>2006</v>
      </c>
      <c r="T2042" t="str">
        <f t="shared" si="701"/>
        <v>FY2006-02</v>
      </c>
      <c r="U2042" t="str">
        <f t="shared" si="702"/>
        <v>FY2006Q1</v>
      </c>
    </row>
    <row r="2043" spans="1:21">
      <c r="A2043" t="str">
        <f t="shared" si="683"/>
        <v>20050803</v>
      </c>
      <c r="B2043" s="1">
        <f t="shared" si="682"/>
        <v>38567</v>
      </c>
      <c r="C2043" s="1" t="str">
        <f t="shared" si="684"/>
        <v>2005/08/03</v>
      </c>
      <c r="D2043">
        <f t="shared" si="685"/>
        <v>4</v>
      </c>
      <c r="E2043" t="str">
        <f t="shared" si="686"/>
        <v>Wednesday</v>
      </c>
      <c r="F2043">
        <f t="shared" si="687"/>
        <v>3</v>
      </c>
      <c r="G2043" s="2">
        <f t="shared" si="688"/>
        <v>215</v>
      </c>
      <c r="H2043" t="str">
        <f t="shared" si="689"/>
        <v>Weekday</v>
      </c>
      <c r="I2043">
        <f t="shared" si="690"/>
        <v>32</v>
      </c>
      <c r="J2043" t="str">
        <f t="shared" si="691"/>
        <v>August</v>
      </c>
      <c r="K2043">
        <f t="shared" si="692"/>
        <v>8</v>
      </c>
      <c r="L2043" s="1" t="str">
        <f t="shared" si="693"/>
        <v>N</v>
      </c>
      <c r="M2043">
        <f t="shared" si="694"/>
        <v>3</v>
      </c>
      <c r="N2043">
        <f t="shared" si="695"/>
        <v>2005</v>
      </c>
      <c r="O2043" t="str">
        <f t="shared" si="696"/>
        <v>2005-08</v>
      </c>
      <c r="P2043" t="str">
        <f t="shared" si="697"/>
        <v>2005Q3</v>
      </c>
      <c r="Q2043">
        <f t="shared" si="698"/>
        <v>2</v>
      </c>
      <c r="R2043">
        <f t="shared" si="699"/>
        <v>1</v>
      </c>
      <c r="S2043">
        <f t="shared" si="700"/>
        <v>2006</v>
      </c>
      <c r="T2043" t="str">
        <f t="shared" si="701"/>
        <v>FY2006-02</v>
      </c>
      <c r="U2043" t="str">
        <f t="shared" si="702"/>
        <v>FY2006Q1</v>
      </c>
    </row>
    <row r="2044" spans="1:21">
      <c r="A2044" t="str">
        <f t="shared" si="683"/>
        <v>20050804</v>
      </c>
      <c r="B2044" s="1">
        <f t="shared" si="682"/>
        <v>38568</v>
      </c>
      <c r="C2044" s="1" t="str">
        <f t="shared" si="684"/>
        <v>2005/08/04</v>
      </c>
      <c r="D2044">
        <f t="shared" si="685"/>
        <v>5</v>
      </c>
      <c r="E2044" t="str">
        <f t="shared" si="686"/>
        <v>Thursday</v>
      </c>
      <c r="F2044">
        <f t="shared" si="687"/>
        <v>4</v>
      </c>
      <c r="G2044" s="2">
        <f t="shared" si="688"/>
        <v>216</v>
      </c>
      <c r="H2044" t="str">
        <f t="shared" si="689"/>
        <v>Weekday</v>
      </c>
      <c r="I2044">
        <f t="shared" si="690"/>
        <v>32</v>
      </c>
      <c r="J2044" t="str">
        <f t="shared" si="691"/>
        <v>August</v>
      </c>
      <c r="K2044">
        <f t="shared" si="692"/>
        <v>8</v>
      </c>
      <c r="L2044" s="1" t="str">
        <f t="shared" si="693"/>
        <v>N</v>
      </c>
      <c r="M2044">
        <f t="shared" si="694"/>
        <v>3</v>
      </c>
      <c r="N2044">
        <f t="shared" si="695"/>
        <v>2005</v>
      </c>
      <c r="O2044" t="str">
        <f t="shared" si="696"/>
        <v>2005-08</v>
      </c>
      <c r="P2044" t="str">
        <f t="shared" si="697"/>
        <v>2005Q3</v>
      </c>
      <c r="Q2044">
        <f t="shared" si="698"/>
        <v>2</v>
      </c>
      <c r="R2044">
        <f t="shared" si="699"/>
        <v>1</v>
      </c>
      <c r="S2044">
        <f t="shared" si="700"/>
        <v>2006</v>
      </c>
      <c r="T2044" t="str">
        <f t="shared" si="701"/>
        <v>FY2006-02</v>
      </c>
      <c r="U2044" t="str">
        <f t="shared" si="702"/>
        <v>FY2006Q1</v>
      </c>
    </row>
    <row r="2045" spans="1:21">
      <c r="A2045" t="str">
        <f t="shared" si="683"/>
        <v>20050805</v>
      </c>
      <c r="B2045" s="1">
        <f t="shared" si="682"/>
        <v>38569</v>
      </c>
      <c r="C2045" s="1" t="str">
        <f t="shared" si="684"/>
        <v>2005/08/05</v>
      </c>
      <c r="D2045">
        <f t="shared" si="685"/>
        <v>6</v>
      </c>
      <c r="E2045" t="str">
        <f t="shared" si="686"/>
        <v>Friday</v>
      </c>
      <c r="F2045">
        <f t="shared" si="687"/>
        <v>5</v>
      </c>
      <c r="G2045" s="2">
        <f t="shared" si="688"/>
        <v>217</v>
      </c>
      <c r="H2045" t="str">
        <f t="shared" si="689"/>
        <v>Weekend</v>
      </c>
      <c r="I2045">
        <f t="shared" si="690"/>
        <v>32</v>
      </c>
      <c r="J2045" t="str">
        <f t="shared" si="691"/>
        <v>August</v>
      </c>
      <c r="K2045">
        <f t="shared" si="692"/>
        <v>8</v>
      </c>
      <c r="L2045" s="1" t="str">
        <f t="shared" si="693"/>
        <v>N</v>
      </c>
      <c r="M2045">
        <f t="shared" si="694"/>
        <v>3</v>
      </c>
      <c r="N2045">
        <f t="shared" si="695"/>
        <v>2005</v>
      </c>
      <c r="O2045" t="str">
        <f t="shared" si="696"/>
        <v>2005-08</v>
      </c>
      <c r="P2045" t="str">
        <f t="shared" si="697"/>
        <v>2005Q3</v>
      </c>
      <c r="Q2045">
        <f t="shared" si="698"/>
        <v>2</v>
      </c>
      <c r="R2045">
        <f t="shared" si="699"/>
        <v>1</v>
      </c>
      <c r="S2045">
        <f t="shared" si="700"/>
        <v>2006</v>
      </c>
      <c r="T2045" t="str">
        <f t="shared" si="701"/>
        <v>FY2006-02</v>
      </c>
      <c r="U2045" t="str">
        <f t="shared" si="702"/>
        <v>FY2006Q1</v>
      </c>
    </row>
    <row r="2046" spans="1:21">
      <c r="A2046" t="str">
        <f t="shared" si="683"/>
        <v>20050806</v>
      </c>
      <c r="B2046" s="1">
        <f t="shared" si="682"/>
        <v>38570</v>
      </c>
      <c r="C2046" s="1" t="str">
        <f t="shared" si="684"/>
        <v>2005/08/06</v>
      </c>
      <c r="D2046">
        <f t="shared" si="685"/>
        <v>7</v>
      </c>
      <c r="E2046" t="str">
        <f t="shared" si="686"/>
        <v>Saturday</v>
      </c>
      <c r="F2046">
        <f t="shared" si="687"/>
        <v>6</v>
      </c>
      <c r="G2046" s="2">
        <f t="shared" si="688"/>
        <v>218</v>
      </c>
      <c r="H2046" t="str">
        <f t="shared" si="689"/>
        <v>Weekend</v>
      </c>
      <c r="I2046">
        <f t="shared" si="690"/>
        <v>32</v>
      </c>
      <c r="J2046" t="str">
        <f t="shared" si="691"/>
        <v>August</v>
      </c>
      <c r="K2046">
        <f t="shared" si="692"/>
        <v>8</v>
      </c>
      <c r="L2046" s="1" t="str">
        <f t="shared" si="693"/>
        <v>N</v>
      </c>
      <c r="M2046">
        <f t="shared" si="694"/>
        <v>3</v>
      </c>
      <c r="N2046">
        <f t="shared" si="695"/>
        <v>2005</v>
      </c>
      <c r="O2046" t="str">
        <f t="shared" si="696"/>
        <v>2005-08</v>
      </c>
      <c r="P2046" t="str">
        <f t="shared" si="697"/>
        <v>2005Q3</v>
      </c>
      <c r="Q2046">
        <f t="shared" si="698"/>
        <v>2</v>
      </c>
      <c r="R2046">
        <f t="shared" si="699"/>
        <v>1</v>
      </c>
      <c r="S2046">
        <f t="shared" si="700"/>
        <v>2006</v>
      </c>
      <c r="T2046" t="str">
        <f t="shared" si="701"/>
        <v>FY2006-02</v>
      </c>
      <c r="U2046" t="str">
        <f t="shared" si="702"/>
        <v>FY2006Q1</v>
      </c>
    </row>
    <row r="2047" spans="1:21">
      <c r="A2047" t="str">
        <f t="shared" si="683"/>
        <v>20050807</v>
      </c>
      <c r="B2047" s="1">
        <f t="shared" si="682"/>
        <v>38571</v>
      </c>
      <c r="C2047" s="1" t="str">
        <f t="shared" si="684"/>
        <v>2005/08/07</v>
      </c>
      <c r="D2047">
        <f t="shared" si="685"/>
        <v>1</v>
      </c>
      <c r="E2047" t="str">
        <f t="shared" si="686"/>
        <v>Sunday</v>
      </c>
      <c r="F2047">
        <f t="shared" si="687"/>
        <v>7</v>
      </c>
      <c r="G2047" s="2">
        <f t="shared" si="688"/>
        <v>219</v>
      </c>
      <c r="H2047" t="str">
        <f t="shared" si="689"/>
        <v>Weekday</v>
      </c>
      <c r="I2047">
        <f t="shared" si="690"/>
        <v>33</v>
      </c>
      <c r="J2047" t="str">
        <f t="shared" si="691"/>
        <v>August</v>
      </c>
      <c r="K2047">
        <f t="shared" si="692"/>
        <v>8</v>
      </c>
      <c r="L2047" s="1" t="str">
        <f t="shared" si="693"/>
        <v>N</v>
      </c>
      <c r="M2047">
        <f t="shared" si="694"/>
        <v>3</v>
      </c>
      <c r="N2047">
        <f t="shared" si="695"/>
        <v>2005</v>
      </c>
      <c r="O2047" t="str">
        <f t="shared" si="696"/>
        <v>2005-08</v>
      </c>
      <c r="P2047" t="str">
        <f t="shared" si="697"/>
        <v>2005Q3</v>
      </c>
      <c r="Q2047">
        <f t="shared" si="698"/>
        <v>2</v>
      </c>
      <c r="R2047">
        <f t="shared" si="699"/>
        <v>1</v>
      </c>
      <c r="S2047">
        <f t="shared" si="700"/>
        <v>2006</v>
      </c>
      <c r="T2047" t="str">
        <f t="shared" si="701"/>
        <v>FY2006-02</v>
      </c>
      <c r="U2047" t="str">
        <f t="shared" si="702"/>
        <v>FY2006Q1</v>
      </c>
    </row>
    <row r="2048" spans="1:21">
      <c r="A2048" t="str">
        <f t="shared" si="683"/>
        <v>20050808</v>
      </c>
      <c r="B2048" s="1">
        <f t="shared" si="682"/>
        <v>38572</v>
      </c>
      <c r="C2048" s="1" t="str">
        <f t="shared" si="684"/>
        <v>2005/08/08</v>
      </c>
      <c r="D2048">
        <f t="shared" si="685"/>
        <v>2</v>
      </c>
      <c r="E2048" t="str">
        <f t="shared" si="686"/>
        <v>Monday</v>
      </c>
      <c r="F2048">
        <f t="shared" si="687"/>
        <v>8</v>
      </c>
      <c r="G2048" s="2">
        <f t="shared" si="688"/>
        <v>220</v>
      </c>
      <c r="H2048" t="str">
        <f t="shared" si="689"/>
        <v>Weekday</v>
      </c>
      <c r="I2048">
        <f t="shared" si="690"/>
        <v>33</v>
      </c>
      <c r="J2048" t="str">
        <f t="shared" si="691"/>
        <v>August</v>
      </c>
      <c r="K2048">
        <f t="shared" si="692"/>
        <v>8</v>
      </c>
      <c r="L2048" s="1" t="str">
        <f t="shared" si="693"/>
        <v>N</v>
      </c>
      <c r="M2048">
        <f t="shared" si="694"/>
        <v>3</v>
      </c>
      <c r="N2048">
        <f t="shared" si="695"/>
        <v>2005</v>
      </c>
      <c r="O2048" t="str">
        <f t="shared" si="696"/>
        <v>2005-08</v>
      </c>
      <c r="P2048" t="str">
        <f t="shared" si="697"/>
        <v>2005Q3</v>
      </c>
      <c r="Q2048">
        <f t="shared" si="698"/>
        <v>2</v>
      </c>
      <c r="R2048">
        <f t="shared" si="699"/>
        <v>1</v>
      </c>
      <c r="S2048">
        <f t="shared" si="700"/>
        <v>2006</v>
      </c>
      <c r="T2048" t="str">
        <f t="shared" si="701"/>
        <v>FY2006-02</v>
      </c>
      <c r="U2048" t="str">
        <f t="shared" si="702"/>
        <v>FY2006Q1</v>
      </c>
    </row>
    <row r="2049" spans="1:21">
      <c r="A2049" t="str">
        <f t="shared" si="683"/>
        <v>20050809</v>
      </c>
      <c r="B2049" s="1">
        <f t="shared" si="682"/>
        <v>38573</v>
      </c>
      <c r="C2049" s="1" t="str">
        <f t="shared" si="684"/>
        <v>2005/08/09</v>
      </c>
      <c r="D2049">
        <f t="shared" si="685"/>
        <v>3</v>
      </c>
      <c r="E2049" t="str">
        <f t="shared" si="686"/>
        <v>Tuesday</v>
      </c>
      <c r="F2049">
        <f t="shared" si="687"/>
        <v>9</v>
      </c>
      <c r="G2049" s="2">
        <f t="shared" si="688"/>
        <v>221</v>
      </c>
      <c r="H2049" t="str">
        <f t="shared" si="689"/>
        <v>Weekday</v>
      </c>
      <c r="I2049">
        <f t="shared" si="690"/>
        <v>33</v>
      </c>
      <c r="J2049" t="str">
        <f t="shared" si="691"/>
        <v>August</v>
      </c>
      <c r="K2049">
        <f t="shared" si="692"/>
        <v>8</v>
      </c>
      <c r="L2049" s="1" t="str">
        <f t="shared" si="693"/>
        <v>N</v>
      </c>
      <c r="M2049">
        <f t="shared" si="694"/>
        <v>3</v>
      </c>
      <c r="N2049">
        <f t="shared" si="695"/>
        <v>2005</v>
      </c>
      <c r="O2049" t="str">
        <f t="shared" si="696"/>
        <v>2005-08</v>
      </c>
      <c r="P2049" t="str">
        <f t="shared" si="697"/>
        <v>2005Q3</v>
      </c>
      <c r="Q2049">
        <f t="shared" si="698"/>
        <v>2</v>
      </c>
      <c r="R2049">
        <f t="shared" si="699"/>
        <v>1</v>
      </c>
      <c r="S2049">
        <f t="shared" si="700"/>
        <v>2006</v>
      </c>
      <c r="T2049" t="str">
        <f t="shared" si="701"/>
        <v>FY2006-02</v>
      </c>
      <c r="U2049" t="str">
        <f t="shared" si="702"/>
        <v>FY2006Q1</v>
      </c>
    </row>
    <row r="2050" spans="1:21">
      <c r="A2050" t="str">
        <f t="shared" si="683"/>
        <v>20050810</v>
      </c>
      <c r="B2050" s="1">
        <f t="shared" si="682"/>
        <v>38574</v>
      </c>
      <c r="C2050" s="1" t="str">
        <f t="shared" si="684"/>
        <v>2005/08/10</v>
      </c>
      <c r="D2050">
        <f t="shared" si="685"/>
        <v>4</v>
      </c>
      <c r="E2050" t="str">
        <f t="shared" si="686"/>
        <v>Wednesday</v>
      </c>
      <c r="F2050">
        <f t="shared" si="687"/>
        <v>10</v>
      </c>
      <c r="G2050" s="2">
        <f t="shared" si="688"/>
        <v>222</v>
      </c>
      <c r="H2050" t="str">
        <f t="shared" si="689"/>
        <v>Weekday</v>
      </c>
      <c r="I2050">
        <f t="shared" si="690"/>
        <v>33</v>
      </c>
      <c r="J2050" t="str">
        <f t="shared" si="691"/>
        <v>August</v>
      </c>
      <c r="K2050">
        <f t="shared" si="692"/>
        <v>8</v>
      </c>
      <c r="L2050" s="1" t="str">
        <f t="shared" si="693"/>
        <v>N</v>
      </c>
      <c r="M2050">
        <f t="shared" si="694"/>
        <v>3</v>
      </c>
      <c r="N2050">
        <f t="shared" si="695"/>
        <v>2005</v>
      </c>
      <c r="O2050" t="str">
        <f t="shared" si="696"/>
        <v>2005-08</v>
      </c>
      <c r="P2050" t="str">
        <f t="shared" si="697"/>
        <v>2005Q3</v>
      </c>
      <c r="Q2050">
        <f t="shared" si="698"/>
        <v>2</v>
      </c>
      <c r="R2050">
        <f t="shared" si="699"/>
        <v>1</v>
      </c>
      <c r="S2050">
        <f t="shared" si="700"/>
        <v>2006</v>
      </c>
      <c r="T2050" t="str">
        <f t="shared" si="701"/>
        <v>FY2006-02</v>
      </c>
      <c r="U2050" t="str">
        <f t="shared" si="702"/>
        <v>FY2006Q1</v>
      </c>
    </row>
    <row r="2051" spans="1:21">
      <c r="A2051" t="str">
        <f t="shared" si="683"/>
        <v>20050811</v>
      </c>
      <c r="B2051" s="1">
        <f t="shared" si="682"/>
        <v>38575</v>
      </c>
      <c r="C2051" s="1" t="str">
        <f t="shared" si="684"/>
        <v>2005/08/11</v>
      </c>
      <c r="D2051">
        <f t="shared" si="685"/>
        <v>5</v>
      </c>
      <c r="E2051" t="str">
        <f t="shared" si="686"/>
        <v>Thursday</v>
      </c>
      <c r="F2051">
        <f t="shared" si="687"/>
        <v>11</v>
      </c>
      <c r="G2051" s="2">
        <f t="shared" si="688"/>
        <v>223</v>
      </c>
      <c r="H2051" t="str">
        <f t="shared" si="689"/>
        <v>Weekday</v>
      </c>
      <c r="I2051">
        <f t="shared" si="690"/>
        <v>33</v>
      </c>
      <c r="J2051" t="str">
        <f t="shared" si="691"/>
        <v>August</v>
      </c>
      <c r="K2051">
        <f t="shared" si="692"/>
        <v>8</v>
      </c>
      <c r="L2051" s="1" t="str">
        <f t="shared" si="693"/>
        <v>N</v>
      </c>
      <c r="M2051">
        <f t="shared" si="694"/>
        <v>3</v>
      </c>
      <c r="N2051">
        <f t="shared" si="695"/>
        <v>2005</v>
      </c>
      <c r="O2051" t="str">
        <f t="shared" si="696"/>
        <v>2005-08</v>
      </c>
      <c r="P2051" t="str">
        <f t="shared" si="697"/>
        <v>2005Q3</v>
      </c>
      <c r="Q2051">
        <f t="shared" si="698"/>
        <v>2</v>
      </c>
      <c r="R2051">
        <f t="shared" si="699"/>
        <v>1</v>
      </c>
      <c r="S2051">
        <f t="shared" si="700"/>
        <v>2006</v>
      </c>
      <c r="T2051" t="str">
        <f t="shared" si="701"/>
        <v>FY2006-02</v>
      </c>
      <c r="U2051" t="str">
        <f t="shared" si="702"/>
        <v>FY2006Q1</v>
      </c>
    </row>
    <row r="2052" spans="1:21">
      <c r="A2052" t="str">
        <f t="shared" si="683"/>
        <v>20050812</v>
      </c>
      <c r="B2052" s="1">
        <f t="shared" si="682"/>
        <v>38576</v>
      </c>
      <c r="C2052" s="1" t="str">
        <f t="shared" si="684"/>
        <v>2005/08/12</v>
      </c>
      <c r="D2052">
        <f t="shared" si="685"/>
        <v>6</v>
      </c>
      <c r="E2052" t="str">
        <f t="shared" si="686"/>
        <v>Friday</v>
      </c>
      <c r="F2052">
        <f t="shared" si="687"/>
        <v>12</v>
      </c>
      <c r="G2052" s="2">
        <f t="shared" si="688"/>
        <v>224</v>
      </c>
      <c r="H2052" t="str">
        <f t="shared" si="689"/>
        <v>Weekend</v>
      </c>
      <c r="I2052">
        <f t="shared" si="690"/>
        <v>33</v>
      </c>
      <c r="J2052" t="str">
        <f t="shared" si="691"/>
        <v>August</v>
      </c>
      <c r="K2052">
        <f t="shared" si="692"/>
        <v>8</v>
      </c>
      <c r="L2052" s="1" t="str">
        <f t="shared" si="693"/>
        <v>N</v>
      </c>
      <c r="M2052">
        <f t="shared" si="694"/>
        <v>3</v>
      </c>
      <c r="N2052">
        <f t="shared" si="695"/>
        <v>2005</v>
      </c>
      <c r="O2052" t="str">
        <f t="shared" si="696"/>
        <v>2005-08</v>
      </c>
      <c r="P2052" t="str">
        <f t="shared" si="697"/>
        <v>2005Q3</v>
      </c>
      <c r="Q2052">
        <f t="shared" si="698"/>
        <v>2</v>
      </c>
      <c r="R2052">
        <f t="shared" si="699"/>
        <v>1</v>
      </c>
      <c r="S2052">
        <f t="shared" si="700"/>
        <v>2006</v>
      </c>
      <c r="T2052" t="str">
        <f t="shared" si="701"/>
        <v>FY2006-02</v>
      </c>
      <c r="U2052" t="str">
        <f t="shared" si="702"/>
        <v>FY2006Q1</v>
      </c>
    </row>
    <row r="2053" spans="1:21">
      <c r="A2053" t="str">
        <f t="shared" si="683"/>
        <v>20050813</v>
      </c>
      <c r="B2053" s="1">
        <f t="shared" si="682"/>
        <v>38577</v>
      </c>
      <c r="C2053" s="1" t="str">
        <f t="shared" si="684"/>
        <v>2005/08/13</v>
      </c>
      <c r="D2053">
        <f t="shared" si="685"/>
        <v>7</v>
      </c>
      <c r="E2053" t="str">
        <f t="shared" si="686"/>
        <v>Saturday</v>
      </c>
      <c r="F2053">
        <f t="shared" si="687"/>
        <v>13</v>
      </c>
      <c r="G2053" s="2">
        <f t="shared" si="688"/>
        <v>225</v>
      </c>
      <c r="H2053" t="str">
        <f t="shared" si="689"/>
        <v>Weekend</v>
      </c>
      <c r="I2053">
        <f t="shared" si="690"/>
        <v>33</v>
      </c>
      <c r="J2053" t="str">
        <f t="shared" si="691"/>
        <v>August</v>
      </c>
      <c r="K2053">
        <f t="shared" si="692"/>
        <v>8</v>
      </c>
      <c r="L2053" s="1" t="str">
        <f t="shared" si="693"/>
        <v>N</v>
      </c>
      <c r="M2053">
        <f t="shared" si="694"/>
        <v>3</v>
      </c>
      <c r="N2053">
        <f t="shared" si="695"/>
        <v>2005</v>
      </c>
      <c r="O2053" t="str">
        <f t="shared" si="696"/>
        <v>2005-08</v>
      </c>
      <c r="P2053" t="str">
        <f t="shared" si="697"/>
        <v>2005Q3</v>
      </c>
      <c r="Q2053">
        <f t="shared" si="698"/>
        <v>2</v>
      </c>
      <c r="R2053">
        <f t="shared" si="699"/>
        <v>1</v>
      </c>
      <c r="S2053">
        <f t="shared" si="700"/>
        <v>2006</v>
      </c>
      <c r="T2053" t="str">
        <f t="shared" si="701"/>
        <v>FY2006-02</v>
      </c>
      <c r="U2053" t="str">
        <f t="shared" si="702"/>
        <v>FY2006Q1</v>
      </c>
    </row>
    <row r="2054" spans="1:21">
      <c r="A2054" t="str">
        <f t="shared" si="683"/>
        <v>20050814</v>
      </c>
      <c r="B2054" s="1">
        <f t="shared" si="682"/>
        <v>38578</v>
      </c>
      <c r="C2054" s="1" t="str">
        <f t="shared" si="684"/>
        <v>2005/08/14</v>
      </c>
      <c r="D2054">
        <f t="shared" si="685"/>
        <v>1</v>
      </c>
      <c r="E2054" t="str">
        <f t="shared" si="686"/>
        <v>Sunday</v>
      </c>
      <c r="F2054">
        <f t="shared" si="687"/>
        <v>14</v>
      </c>
      <c r="G2054" s="2">
        <f t="shared" si="688"/>
        <v>226</v>
      </c>
      <c r="H2054" t="str">
        <f t="shared" si="689"/>
        <v>Weekday</v>
      </c>
      <c r="I2054">
        <f t="shared" si="690"/>
        <v>34</v>
      </c>
      <c r="J2054" t="str">
        <f t="shared" si="691"/>
        <v>August</v>
      </c>
      <c r="K2054">
        <f t="shared" si="692"/>
        <v>8</v>
      </c>
      <c r="L2054" s="1" t="str">
        <f t="shared" si="693"/>
        <v>N</v>
      </c>
      <c r="M2054">
        <f t="shared" si="694"/>
        <v>3</v>
      </c>
      <c r="N2054">
        <f t="shared" si="695"/>
        <v>2005</v>
      </c>
      <c r="O2054" t="str">
        <f t="shared" si="696"/>
        <v>2005-08</v>
      </c>
      <c r="P2054" t="str">
        <f t="shared" si="697"/>
        <v>2005Q3</v>
      </c>
      <c r="Q2054">
        <f t="shared" si="698"/>
        <v>2</v>
      </c>
      <c r="R2054">
        <f t="shared" si="699"/>
        <v>1</v>
      </c>
      <c r="S2054">
        <f t="shared" si="700"/>
        <v>2006</v>
      </c>
      <c r="T2054" t="str">
        <f t="shared" si="701"/>
        <v>FY2006-02</v>
      </c>
      <c r="U2054" t="str">
        <f t="shared" si="702"/>
        <v>FY2006Q1</v>
      </c>
    </row>
    <row r="2055" spans="1:21">
      <c r="A2055" t="str">
        <f t="shared" si="683"/>
        <v>20050815</v>
      </c>
      <c r="B2055" s="1">
        <f t="shared" si="682"/>
        <v>38579</v>
      </c>
      <c r="C2055" s="1" t="str">
        <f t="shared" si="684"/>
        <v>2005/08/15</v>
      </c>
      <c r="D2055">
        <f t="shared" si="685"/>
        <v>2</v>
      </c>
      <c r="E2055" t="str">
        <f t="shared" si="686"/>
        <v>Monday</v>
      </c>
      <c r="F2055">
        <f t="shared" si="687"/>
        <v>15</v>
      </c>
      <c r="G2055" s="2">
        <f t="shared" si="688"/>
        <v>227</v>
      </c>
      <c r="H2055" t="str">
        <f t="shared" si="689"/>
        <v>Weekday</v>
      </c>
      <c r="I2055">
        <f t="shared" si="690"/>
        <v>34</v>
      </c>
      <c r="J2055" t="str">
        <f t="shared" si="691"/>
        <v>August</v>
      </c>
      <c r="K2055">
        <f t="shared" si="692"/>
        <v>8</v>
      </c>
      <c r="L2055" s="1" t="str">
        <f t="shared" si="693"/>
        <v>N</v>
      </c>
      <c r="M2055">
        <f t="shared" si="694"/>
        <v>3</v>
      </c>
      <c r="N2055">
        <f t="shared" si="695"/>
        <v>2005</v>
      </c>
      <c r="O2055" t="str">
        <f t="shared" si="696"/>
        <v>2005-08</v>
      </c>
      <c r="P2055" t="str">
        <f t="shared" si="697"/>
        <v>2005Q3</v>
      </c>
      <c r="Q2055">
        <f t="shared" si="698"/>
        <v>2</v>
      </c>
      <c r="R2055">
        <f t="shared" si="699"/>
        <v>1</v>
      </c>
      <c r="S2055">
        <f t="shared" si="700"/>
        <v>2006</v>
      </c>
      <c r="T2055" t="str">
        <f t="shared" si="701"/>
        <v>FY2006-02</v>
      </c>
      <c r="U2055" t="str">
        <f t="shared" si="702"/>
        <v>FY2006Q1</v>
      </c>
    </row>
    <row r="2056" spans="1:21">
      <c r="A2056" t="str">
        <f t="shared" si="683"/>
        <v>20050816</v>
      </c>
      <c r="B2056" s="1">
        <f t="shared" si="682"/>
        <v>38580</v>
      </c>
      <c r="C2056" s="1" t="str">
        <f t="shared" si="684"/>
        <v>2005/08/16</v>
      </c>
      <c r="D2056">
        <f t="shared" si="685"/>
        <v>3</v>
      </c>
      <c r="E2056" t="str">
        <f t="shared" si="686"/>
        <v>Tuesday</v>
      </c>
      <c r="F2056">
        <f t="shared" si="687"/>
        <v>16</v>
      </c>
      <c r="G2056" s="2">
        <f t="shared" si="688"/>
        <v>228</v>
      </c>
      <c r="H2056" t="str">
        <f t="shared" si="689"/>
        <v>Weekday</v>
      </c>
      <c r="I2056">
        <f t="shared" si="690"/>
        <v>34</v>
      </c>
      <c r="J2056" t="str">
        <f t="shared" si="691"/>
        <v>August</v>
      </c>
      <c r="K2056">
        <f t="shared" si="692"/>
        <v>8</v>
      </c>
      <c r="L2056" s="1" t="str">
        <f t="shared" si="693"/>
        <v>N</v>
      </c>
      <c r="M2056">
        <f t="shared" si="694"/>
        <v>3</v>
      </c>
      <c r="N2056">
        <f t="shared" si="695"/>
        <v>2005</v>
      </c>
      <c r="O2056" t="str">
        <f t="shared" si="696"/>
        <v>2005-08</v>
      </c>
      <c r="P2056" t="str">
        <f t="shared" si="697"/>
        <v>2005Q3</v>
      </c>
      <c r="Q2056">
        <f t="shared" si="698"/>
        <v>2</v>
      </c>
      <c r="R2056">
        <f t="shared" si="699"/>
        <v>1</v>
      </c>
      <c r="S2056">
        <f t="shared" si="700"/>
        <v>2006</v>
      </c>
      <c r="T2056" t="str">
        <f t="shared" si="701"/>
        <v>FY2006-02</v>
      </c>
      <c r="U2056" t="str">
        <f t="shared" si="702"/>
        <v>FY2006Q1</v>
      </c>
    </row>
    <row r="2057" spans="1:21">
      <c r="A2057" t="str">
        <f t="shared" si="683"/>
        <v>20050817</v>
      </c>
      <c r="B2057" s="1">
        <f t="shared" si="682"/>
        <v>38581</v>
      </c>
      <c r="C2057" s="1" t="str">
        <f t="shared" si="684"/>
        <v>2005/08/17</v>
      </c>
      <c r="D2057">
        <f t="shared" si="685"/>
        <v>4</v>
      </c>
      <c r="E2057" t="str">
        <f t="shared" si="686"/>
        <v>Wednesday</v>
      </c>
      <c r="F2057">
        <f t="shared" si="687"/>
        <v>17</v>
      </c>
      <c r="G2057" s="2">
        <f t="shared" si="688"/>
        <v>229</v>
      </c>
      <c r="H2057" t="str">
        <f t="shared" si="689"/>
        <v>Weekday</v>
      </c>
      <c r="I2057">
        <f t="shared" si="690"/>
        <v>34</v>
      </c>
      <c r="J2057" t="str">
        <f t="shared" si="691"/>
        <v>August</v>
      </c>
      <c r="K2057">
        <f t="shared" si="692"/>
        <v>8</v>
      </c>
      <c r="L2057" s="1" t="str">
        <f t="shared" si="693"/>
        <v>N</v>
      </c>
      <c r="M2057">
        <f t="shared" si="694"/>
        <v>3</v>
      </c>
      <c r="N2057">
        <f t="shared" si="695"/>
        <v>2005</v>
      </c>
      <c r="O2057" t="str">
        <f t="shared" si="696"/>
        <v>2005-08</v>
      </c>
      <c r="P2057" t="str">
        <f t="shared" si="697"/>
        <v>2005Q3</v>
      </c>
      <c r="Q2057">
        <f t="shared" si="698"/>
        <v>2</v>
      </c>
      <c r="R2057">
        <f t="shared" si="699"/>
        <v>1</v>
      </c>
      <c r="S2057">
        <f t="shared" si="700"/>
        <v>2006</v>
      </c>
      <c r="T2057" t="str">
        <f t="shared" si="701"/>
        <v>FY2006-02</v>
      </c>
      <c r="U2057" t="str">
        <f t="shared" si="702"/>
        <v>FY2006Q1</v>
      </c>
    </row>
    <row r="2058" spans="1:21">
      <c r="A2058" t="str">
        <f t="shared" si="683"/>
        <v>20050818</v>
      </c>
      <c r="B2058" s="1">
        <f t="shared" si="682"/>
        <v>38582</v>
      </c>
      <c r="C2058" s="1" t="str">
        <f t="shared" si="684"/>
        <v>2005/08/18</v>
      </c>
      <c r="D2058">
        <f t="shared" si="685"/>
        <v>5</v>
      </c>
      <c r="E2058" t="str">
        <f t="shared" si="686"/>
        <v>Thursday</v>
      </c>
      <c r="F2058">
        <f t="shared" si="687"/>
        <v>18</v>
      </c>
      <c r="G2058" s="2">
        <f t="shared" si="688"/>
        <v>230</v>
      </c>
      <c r="H2058" t="str">
        <f t="shared" si="689"/>
        <v>Weekday</v>
      </c>
      <c r="I2058">
        <f t="shared" si="690"/>
        <v>34</v>
      </c>
      <c r="J2058" t="str">
        <f t="shared" si="691"/>
        <v>August</v>
      </c>
      <c r="K2058">
        <f t="shared" si="692"/>
        <v>8</v>
      </c>
      <c r="L2058" s="1" t="str">
        <f t="shared" si="693"/>
        <v>N</v>
      </c>
      <c r="M2058">
        <f t="shared" si="694"/>
        <v>3</v>
      </c>
      <c r="N2058">
        <f t="shared" si="695"/>
        <v>2005</v>
      </c>
      <c r="O2058" t="str">
        <f t="shared" si="696"/>
        <v>2005-08</v>
      </c>
      <c r="P2058" t="str">
        <f t="shared" si="697"/>
        <v>2005Q3</v>
      </c>
      <c r="Q2058">
        <f t="shared" si="698"/>
        <v>2</v>
      </c>
      <c r="R2058">
        <f t="shared" si="699"/>
        <v>1</v>
      </c>
      <c r="S2058">
        <f t="shared" si="700"/>
        <v>2006</v>
      </c>
      <c r="T2058" t="str">
        <f t="shared" si="701"/>
        <v>FY2006-02</v>
      </c>
      <c r="U2058" t="str">
        <f t="shared" si="702"/>
        <v>FY2006Q1</v>
      </c>
    </row>
    <row r="2059" spans="1:21">
      <c r="A2059" t="str">
        <f t="shared" si="683"/>
        <v>20050819</v>
      </c>
      <c r="B2059" s="1">
        <f t="shared" si="682"/>
        <v>38583</v>
      </c>
      <c r="C2059" s="1" t="str">
        <f t="shared" si="684"/>
        <v>2005/08/19</v>
      </c>
      <c r="D2059">
        <f t="shared" si="685"/>
        <v>6</v>
      </c>
      <c r="E2059" t="str">
        <f t="shared" si="686"/>
        <v>Friday</v>
      </c>
      <c r="F2059">
        <f t="shared" si="687"/>
        <v>19</v>
      </c>
      <c r="G2059" s="2">
        <f t="shared" si="688"/>
        <v>231</v>
      </c>
      <c r="H2059" t="str">
        <f t="shared" si="689"/>
        <v>Weekend</v>
      </c>
      <c r="I2059">
        <f t="shared" si="690"/>
        <v>34</v>
      </c>
      <c r="J2059" t="str">
        <f t="shared" si="691"/>
        <v>August</v>
      </c>
      <c r="K2059">
        <f t="shared" si="692"/>
        <v>8</v>
      </c>
      <c r="L2059" s="1" t="str">
        <f t="shared" si="693"/>
        <v>N</v>
      </c>
      <c r="M2059">
        <f t="shared" si="694"/>
        <v>3</v>
      </c>
      <c r="N2059">
        <f t="shared" si="695"/>
        <v>2005</v>
      </c>
      <c r="O2059" t="str">
        <f t="shared" si="696"/>
        <v>2005-08</v>
      </c>
      <c r="P2059" t="str">
        <f t="shared" si="697"/>
        <v>2005Q3</v>
      </c>
      <c r="Q2059">
        <f t="shared" si="698"/>
        <v>2</v>
      </c>
      <c r="R2059">
        <f t="shared" si="699"/>
        <v>1</v>
      </c>
      <c r="S2059">
        <f t="shared" si="700"/>
        <v>2006</v>
      </c>
      <c r="T2059" t="str">
        <f t="shared" si="701"/>
        <v>FY2006-02</v>
      </c>
      <c r="U2059" t="str">
        <f t="shared" si="702"/>
        <v>FY2006Q1</v>
      </c>
    </row>
    <row r="2060" spans="1:21">
      <c r="A2060" t="str">
        <f t="shared" si="683"/>
        <v>20050820</v>
      </c>
      <c r="B2060" s="1">
        <f t="shared" si="682"/>
        <v>38584</v>
      </c>
      <c r="C2060" s="1" t="str">
        <f t="shared" si="684"/>
        <v>2005/08/20</v>
      </c>
      <c r="D2060">
        <f t="shared" si="685"/>
        <v>7</v>
      </c>
      <c r="E2060" t="str">
        <f t="shared" si="686"/>
        <v>Saturday</v>
      </c>
      <c r="F2060">
        <f t="shared" si="687"/>
        <v>20</v>
      </c>
      <c r="G2060" s="2">
        <f t="shared" si="688"/>
        <v>232</v>
      </c>
      <c r="H2060" t="str">
        <f t="shared" si="689"/>
        <v>Weekend</v>
      </c>
      <c r="I2060">
        <f t="shared" si="690"/>
        <v>34</v>
      </c>
      <c r="J2060" t="str">
        <f t="shared" si="691"/>
        <v>August</v>
      </c>
      <c r="K2060">
        <f t="shared" si="692"/>
        <v>8</v>
      </c>
      <c r="L2060" s="1" t="str">
        <f t="shared" si="693"/>
        <v>N</v>
      </c>
      <c r="M2060">
        <f t="shared" si="694"/>
        <v>3</v>
      </c>
      <c r="N2060">
        <f t="shared" si="695"/>
        <v>2005</v>
      </c>
      <c r="O2060" t="str">
        <f t="shared" si="696"/>
        <v>2005-08</v>
      </c>
      <c r="P2060" t="str">
        <f t="shared" si="697"/>
        <v>2005Q3</v>
      </c>
      <c r="Q2060">
        <f t="shared" si="698"/>
        <v>2</v>
      </c>
      <c r="R2060">
        <f t="shared" si="699"/>
        <v>1</v>
      </c>
      <c r="S2060">
        <f t="shared" si="700"/>
        <v>2006</v>
      </c>
      <c r="T2060" t="str">
        <f t="shared" si="701"/>
        <v>FY2006-02</v>
      </c>
      <c r="U2060" t="str">
        <f t="shared" si="702"/>
        <v>FY2006Q1</v>
      </c>
    </row>
    <row r="2061" spans="1:21">
      <c r="A2061" t="str">
        <f t="shared" si="683"/>
        <v>20050821</v>
      </c>
      <c r="B2061" s="1">
        <f t="shared" si="682"/>
        <v>38585</v>
      </c>
      <c r="C2061" s="1" t="str">
        <f t="shared" si="684"/>
        <v>2005/08/21</v>
      </c>
      <c r="D2061">
        <f t="shared" si="685"/>
        <v>1</v>
      </c>
      <c r="E2061" t="str">
        <f t="shared" si="686"/>
        <v>Sunday</v>
      </c>
      <c r="F2061">
        <f t="shared" si="687"/>
        <v>21</v>
      </c>
      <c r="G2061" s="2">
        <f t="shared" si="688"/>
        <v>233</v>
      </c>
      <c r="H2061" t="str">
        <f t="shared" si="689"/>
        <v>Weekday</v>
      </c>
      <c r="I2061">
        <f t="shared" si="690"/>
        <v>35</v>
      </c>
      <c r="J2061" t="str">
        <f t="shared" si="691"/>
        <v>August</v>
      </c>
      <c r="K2061">
        <f t="shared" si="692"/>
        <v>8</v>
      </c>
      <c r="L2061" s="1" t="str">
        <f t="shared" si="693"/>
        <v>N</v>
      </c>
      <c r="M2061">
        <f t="shared" si="694"/>
        <v>3</v>
      </c>
      <c r="N2061">
        <f t="shared" si="695"/>
        <v>2005</v>
      </c>
      <c r="O2061" t="str">
        <f t="shared" si="696"/>
        <v>2005-08</v>
      </c>
      <c r="P2061" t="str">
        <f t="shared" si="697"/>
        <v>2005Q3</v>
      </c>
      <c r="Q2061">
        <f t="shared" si="698"/>
        <v>2</v>
      </c>
      <c r="R2061">
        <f t="shared" si="699"/>
        <v>1</v>
      </c>
      <c r="S2061">
        <f t="shared" si="700"/>
        <v>2006</v>
      </c>
      <c r="T2061" t="str">
        <f t="shared" si="701"/>
        <v>FY2006-02</v>
      </c>
      <c r="U2061" t="str">
        <f t="shared" si="702"/>
        <v>FY2006Q1</v>
      </c>
    </row>
    <row r="2062" spans="1:21">
      <c r="A2062" t="str">
        <f t="shared" si="683"/>
        <v>20050822</v>
      </c>
      <c r="B2062" s="1">
        <f t="shared" si="682"/>
        <v>38586</v>
      </c>
      <c r="C2062" s="1" t="str">
        <f t="shared" si="684"/>
        <v>2005/08/22</v>
      </c>
      <c r="D2062">
        <f t="shared" si="685"/>
        <v>2</v>
      </c>
      <c r="E2062" t="str">
        <f t="shared" si="686"/>
        <v>Monday</v>
      </c>
      <c r="F2062">
        <f t="shared" si="687"/>
        <v>22</v>
      </c>
      <c r="G2062" s="2">
        <f t="shared" si="688"/>
        <v>234</v>
      </c>
      <c r="H2062" t="str">
        <f t="shared" si="689"/>
        <v>Weekday</v>
      </c>
      <c r="I2062">
        <f t="shared" si="690"/>
        <v>35</v>
      </c>
      <c r="J2062" t="str">
        <f t="shared" si="691"/>
        <v>August</v>
      </c>
      <c r="K2062">
        <f t="shared" si="692"/>
        <v>8</v>
      </c>
      <c r="L2062" s="1" t="str">
        <f t="shared" si="693"/>
        <v>N</v>
      </c>
      <c r="M2062">
        <f t="shared" si="694"/>
        <v>3</v>
      </c>
      <c r="N2062">
        <f t="shared" si="695"/>
        <v>2005</v>
      </c>
      <c r="O2062" t="str">
        <f t="shared" si="696"/>
        <v>2005-08</v>
      </c>
      <c r="P2062" t="str">
        <f t="shared" si="697"/>
        <v>2005Q3</v>
      </c>
      <c r="Q2062">
        <f t="shared" si="698"/>
        <v>2</v>
      </c>
      <c r="R2062">
        <f t="shared" si="699"/>
        <v>1</v>
      </c>
      <c r="S2062">
        <f t="shared" si="700"/>
        <v>2006</v>
      </c>
      <c r="T2062" t="str">
        <f t="shared" si="701"/>
        <v>FY2006-02</v>
      </c>
      <c r="U2062" t="str">
        <f t="shared" si="702"/>
        <v>FY2006Q1</v>
      </c>
    </row>
    <row r="2063" spans="1:21">
      <c r="A2063" t="str">
        <f t="shared" si="683"/>
        <v>20050823</v>
      </c>
      <c r="B2063" s="1">
        <f t="shared" si="682"/>
        <v>38587</v>
      </c>
      <c r="C2063" s="1" t="str">
        <f t="shared" si="684"/>
        <v>2005/08/23</v>
      </c>
      <c r="D2063">
        <f t="shared" si="685"/>
        <v>3</v>
      </c>
      <c r="E2063" t="str">
        <f t="shared" si="686"/>
        <v>Tuesday</v>
      </c>
      <c r="F2063">
        <f t="shared" si="687"/>
        <v>23</v>
      </c>
      <c r="G2063" s="2">
        <f t="shared" si="688"/>
        <v>235</v>
      </c>
      <c r="H2063" t="str">
        <f t="shared" si="689"/>
        <v>Weekday</v>
      </c>
      <c r="I2063">
        <f t="shared" si="690"/>
        <v>35</v>
      </c>
      <c r="J2063" t="str">
        <f t="shared" si="691"/>
        <v>August</v>
      </c>
      <c r="K2063">
        <f t="shared" si="692"/>
        <v>8</v>
      </c>
      <c r="L2063" s="1" t="str">
        <f t="shared" si="693"/>
        <v>N</v>
      </c>
      <c r="M2063">
        <f t="shared" si="694"/>
        <v>3</v>
      </c>
      <c r="N2063">
        <f t="shared" si="695"/>
        <v>2005</v>
      </c>
      <c r="O2063" t="str">
        <f t="shared" si="696"/>
        <v>2005-08</v>
      </c>
      <c r="P2063" t="str">
        <f t="shared" si="697"/>
        <v>2005Q3</v>
      </c>
      <c r="Q2063">
        <f t="shared" si="698"/>
        <v>2</v>
      </c>
      <c r="R2063">
        <f t="shared" si="699"/>
        <v>1</v>
      </c>
      <c r="S2063">
        <f t="shared" si="700"/>
        <v>2006</v>
      </c>
      <c r="T2063" t="str">
        <f t="shared" si="701"/>
        <v>FY2006-02</v>
      </c>
      <c r="U2063" t="str">
        <f t="shared" si="702"/>
        <v>FY2006Q1</v>
      </c>
    </row>
    <row r="2064" spans="1:21">
      <c r="A2064" t="str">
        <f t="shared" si="683"/>
        <v>20050824</v>
      </c>
      <c r="B2064" s="1">
        <f t="shared" si="682"/>
        <v>38588</v>
      </c>
      <c r="C2064" s="1" t="str">
        <f t="shared" si="684"/>
        <v>2005/08/24</v>
      </c>
      <c r="D2064">
        <f t="shared" si="685"/>
        <v>4</v>
      </c>
      <c r="E2064" t="str">
        <f t="shared" si="686"/>
        <v>Wednesday</v>
      </c>
      <c r="F2064">
        <f t="shared" si="687"/>
        <v>24</v>
      </c>
      <c r="G2064" s="2">
        <f t="shared" si="688"/>
        <v>236</v>
      </c>
      <c r="H2064" t="str">
        <f t="shared" si="689"/>
        <v>Weekday</v>
      </c>
      <c r="I2064">
        <f t="shared" si="690"/>
        <v>35</v>
      </c>
      <c r="J2064" t="str">
        <f t="shared" si="691"/>
        <v>August</v>
      </c>
      <c r="K2064">
        <f t="shared" si="692"/>
        <v>8</v>
      </c>
      <c r="L2064" s="1" t="str">
        <f t="shared" si="693"/>
        <v>N</v>
      </c>
      <c r="M2064">
        <f t="shared" si="694"/>
        <v>3</v>
      </c>
      <c r="N2064">
        <f t="shared" si="695"/>
        <v>2005</v>
      </c>
      <c r="O2064" t="str">
        <f t="shared" si="696"/>
        <v>2005-08</v>
      </c>
      <c r="P2064" t="str">
        <f t="shared" si="697"/>
        <v>2005Q3</v>
      </c>
      <c r="Q2064">
        <f t="shared" si="698"/>
        <v>2</v>
      </c>
      <c r="R2064">
        <f t="shared" si="699"/>
        <v>1</v>
      </c>
      <c r="S2064">
        <f t="shared" si="700"/>
        <v>2006</v>
      </c>
      <c r="T2064" t="str">
        <f t="shared" si="701"/>
        <v>FY2006-02</v>
      </c>
      <c r="U2064" t="str">
        <f t="shared" si="702"/>
        <v>FY2006Q1</v>
      </c>
    </row>
    <row r="2065" spans="1:21">
      <c r="A2065" t="str">
        <f t="shared" si="683"/>
        <v>20050825</v>
      </c>
      <c r="B2065" s="1">
        <f t="shared" si="682"/>
        <v>38589</v>
      </c>
      <c r="C2065" s="1" t="str">
        <f t="shared" si="684"/>
        <v>2005/08/25</v>
      </c>
      <c r="D2065">
        <f t="shared" si="685"/>
        <v>5</v>
      </c>
      <c r="E2065" t="str">
        <f t="shared" si="686"/>
        <v>Thursday</v>
      </c>
      <c r="F2065">
        <f t="shared" si="687"/>
        <v>25</v>
      </c>
      <c r="G2065" s="2">
        <f t="shared" si="688"/>
        <v>237</v>
      </c>
      <c r="H2065" t="str">
        <f t="shared" si="689"/>
        <v>Weekday</v>
      </c>
      <c r="I2065">
        <f t="shared" si="690"/>
        <v>35</v>
      </c>
      <c r="J2065" t="str">
        <f t="shared" si="691"/>
        <v>August</v>
      </c>
      <c r="K2065">
        <f t="shared" si="692"/>
        <v>8</v>
      </c>
      <c r="L2065" s="1" t="str">
        <f t="shared" si="693"/>
        <v>N</v>
      </c>
      <c r="M2065">
        <f t="shared" si="694"/>
        <v>3</v>
      </c>
      <c r="N2065">
        <f t="shared" si="695"/>
        <v>2005</v>
      </c>
      <c r="O2065" t="str">
        <f t="shared" si="696"/>
        <v>2005-08</v>
      </c>
      <c r="P2065" t="str">
        <f t="shared" si="697"/>
        <v>2005Q3</v>
      </c>
      <c r="Q2065">
        <f t="shared" si="698"/>
        <v>2</v>
      </c>
      <c r="R2065">
        <f t="shared" si="699"/>
        <v>1</v>
      </c>
      <c r="S2065">
        <f t="shared" si="700"/>
        <v>2006</v>
      </c>
      <c r="T2065" t="str">
        <f t="shared" si="701"/>
        <v>FY2006-02</v>
      </c>
      <c r="U2065" t="str">
        <f t="shared" si="702"/>
        <v>FY2006Q1</v>
      </c>
    </row>
    <row r="2066" spans="1:21">
      <c r="A2066" t="str">
        <f t="shared" si="683"/>
        <v>20050826</v>
      </c>
      <c r="B2066" s="1">
        <f t="shared" si="682"/>
        <v>38590</v>
      </c>
      <c r="C2066" s="1" t="str">
        <f t="shared" si="684"/>
        <v>2005/08/26</v>
      </c>
      <c r="D2066">
        <f t="shared" si="685"/>
        <v>6</v>
      </c>
      <c r="E2066" t="str">
        <f t="shared" si="686"/>
        <v>Friday</v>
      </c>
      <c r="F2066">
        <f t="shared" si="687"/>
        <v>26</v>
      </c>
      <c r="G2066" s="2">
        <f t="shared" si="688"/>
        <v>238</v>
      </c>
      <c r="H2066" t="str">
        <f t="shared" si="689"/>
        <v>Weekend</v>
      </c>
      <c r="I2066">
        <f t="shared" si="690"/>
        <v>35</v>
      </c>
      <c r="J2066" t="str">
        <f t="shared" si="691"/>
        <v>August</v>
      </c>
      <c r="K2066">
        <f t="shared" si="692"/>
        <v>8</v>
      </c>
      <c r="L2066" s="1" t="str">
        <f t="shared" si="693"/>
        <v>N</v>
      </c>
      <c r="M2066">
        <f t="shared" si="694"/>
        <v>3</v>
      </c>
      <c r="N2066">
        <f t="shared" si="695"/>
        <v>2005</v>
      </c>
      <c r="O2066" t="str">
        <f t="shared" si="696"/>
        <v>2005-08</v>
      </c>
      <c r="P2066" t="str">
        <f t="shared" si="697"/>
        <v>2005Q3</v>
      </c>
      <c r="Q2066">
        <f t="shared" si="698"/>
        <v>2</v>
      </c>
      <c r="R2066">
        <f t="shared" si="699"/>
        <v>1</v>
      </c>
      <c r="S2066">
        <f t="shared" si="700"/>
        <v>2006</v>
      </c>
      <c r="T2066" t="str">
        <f t="shared" si="701"/>
        <v>FY2006-02</v>
      </c>
      <c r="U2066" t="str">
        <f t="shared" si="702"/>
        <v>FY2006Q1</v>
      </c>
    </row>
    <row r="2067" spans="1:21">
      <c r="A2067" t="str">
        <f t="shared" si="683"/>
        <v>20050827</v>
      </c>
      <c r="B2067" s="1">
        <f t="shared" si="682"/>
        <v>38591</v>
      </c>
      <c r="C2067" s="1" t="str">
        <f t="shared" si="684"/>
        <v>2005/08/27</v>
      </c>
      <c r="D2067">
        <f t="shared" si="685"/>
        <v>7</v>
      </c>
      <c r="E2067" t="str">
        <f t="shared" si="686"/>
        <v>Saturday</v>
      </c>
      <c r="F2067">
        <f t="shared" si="687"/>
        <v>27</v>
      </c>
      <c r="G2067" s="2">
        <f t="shared" si="688"/>
        <v>239</v>
      </c>
      <c r="H2067" t="str">
        <f t="shared" si="689"/>
        <v>Weekend</v>
      </c>
      <c r="I2067">
        <f t="shared" si="690"/>
        <v>35</v>
      </c>
      <c r="J2067" t="str">
        <f t="shared" si="691"/>
        <v>August</v>
      </c>
      <c r="K2067">
        <f t="shared" si="692"/>
        <v>8</v>
      </c>
      <c r="L2067" s="1" t="str">
        <f t="shared" si="693"/>
        <v>N</v>
      </c>
      <c r="M2067">
        <f t="shared" si="694"/>
        <v>3</v>
      </c>
      <c r="N2067">
        <f t="shared" si="695"/>
        <v>2005</v>
      </c>
      <c r="O2067" t="str">
        <f t="shared" si="696"/>
        <v>2005-08</v>
      </c>
      <c r="P2067" t="str">
        <f t="shared" si="697"/>
        <v>2005Q3</v>
      </c>
      <c r="Q2067">
        <f t="shared" si="698"/>
        <v>2</v>
      </c>
      <c r="R2067">
        <f t="shared" si="699"/>
        <v>1</v>
      </c>
      <c r="S2067">
        <f t="shared" si="700"/>
        <v>2006</v>
      </c>
      <c r="T2067" t="str">
        <f t="shared" si="701"/>
        <v>FY2006-02</v>
      </c>
      <c r="U2067" t="str">
        <f t="shared" si="702"/>
        <v>FY2006Q1</v>
      </c>
    </row>
    <row r="2068" spans="1:21">
      <c r="A2068" t="str">
        <f t="shared" si="683"/>
        <v>20050828</v>
      </c>
      <c r="B2068" s="1">
        <f t="shared" si="682"/>
        <v>38592</v>
      </c>
      <c r="C2068" s="1" t="str">
        <f t="shared" si="684"/>
        <v>2005/08/28</v>
      </c>
      <c r="D2068">
        <f t="shared" si="685"/>
        <v>1</v>
      </c>
      <c r="E2068" t="str">
        <f t="shared" si="686"/>
        <v>Sunday</v>
      </c>
      <c r="F2068">
        <f t="shared" si="687"/>
        <v>28</v>
      </c>
      <c r="G2068" s="2">
        <f t="shared" si="688"/>
        <v>240</v>
      </c>
      <c r="H2068" t="str">
        <f t="shared" si="689"/>
        <v>Weekday</v>
      </c>
      <c r="I2068">
        <f t="shared" si="690"/>
        <v>36</v>
      </c>
      <c r="J2068" t="str">
        <f t="shared" si="691"/>
        <v>August</v>
      </c>
      <c r="K2068">
        <f t="shared" si="692"/>
        <v>8</v>
      </c>
      <c r="L2068" s="1" t="str">
        <f t="shared" si="693"/>
        <v>N</v>
      </c>
      <c r="M2068">
        <f t="shared" si="694"/>
        <v>3</v>
      </c>
      <c r="N2068">
        <f t="shared" si="695"/>
        <v>2005</v>
      </c>
      <c r="O2068" t="str">
        <f t="shared" si="696"/>
        <v>2005-08</v>
      </c>
      <c r="P2068" t="str">
        <f t="shared" si="697"/>
        <v>2005Q3</v>
      </c>
      <c r="Q2068">
        <f t="shared" si="698"/>
        <v>2</v>
      </c>
      <c r="R2068">
        <f t="shared" si="699"/>
        <v>1</v>
      </c>
      <c r="S2068">
        <f t="shared" si="700"/>
        <v>2006</v>
      </c>
      <c r="T2068" t="str">
        <f t="shared" si="701"/>
        <v>FY2006-02</v>
      </c>
      <c r="U2068" t="str">
        <f t="shared" si="702"/>
        <v>FY2006Q1</v>
      </c>
    </row>
    <row r="2069" spans="1:21">
      <c r="A2069" t="str">
        <f t="shared" si="683"/>
        <v>20050829</v>
      </c>
      <c r="B2069" s="1">
        <f t="shared" si="682"/>
        <v>38593</v>
      </c>
      <c r="C2069" s="1" t="str">
        <f t="shared" si="684"/>
        <v>2005/08/29</v>
      </c>
      <c r="D2069">
        <f t="shared" si="685"/>
        <v>2</v>
      </c>
      <c r="E2069" t="str">
        <f t="shared" si="686"/>
        <v>Monday</v>
      </c>
      <c r="F2069">
        <f t="shared" si="687"/>
        <v>29</v>
      </c>
      <c r="G2069" s="2">
        <f t="shared" si="688"/>
        <v>241</v>
      </c>
      <c r="H2069" t="str">
        <f t="shared" si="689"/>
        <v>Weekday</v>
      </c>
      <c r="I2069">
        <f t="shared" si="690"/>
        <v>36</v>
      </c>
      <c r="J2069" t="str">
        <f t="shared" si="691"/>
        <v>August</v>
      </c>
      <c r="K2069">
        <f t="shared" si="692"/>
        <v>8</v>
      </c>
      <c r="L2069" s="1" t="str">
        <f t="shared" si="693"/>
        <v>N</v>
      </c>
      <c r="M2069">
        <f t="shared" si="694"/>
        <v>3</v>
      </c>
      <c r="N2069">
        <f t="shared" si="695"/>
        <v>2005</v>
      </c>
      <c r="O2069" t="str">
        <f t="shared" si="696"/>
        <v>2005-08</v>
      </c>
      <c r="P2069" t="str">
        <f t="shared" si="697"/>
        <v>2005Q3</v>
      </c>
      <c r="Q2069">
        <f t="shared" si="698"/>
        <v>2</v>
      </c>
      <c r="R2069">
        <f t="shared" si="699"/>
        <v>1</v>
      </c>
      <c r="S2069">
        <f t="shared" si="700"/>
        <v>2006</v>
      </c>
      <c r="T2069" t="str">
        <f t="shared" si="701"/>
        <v>FY2006-02</v>
      </c>
      <c r="U2069" t="str">
        <f t="shared" si="702"/>
        <v>FY2006Q1</v>
      </c>
    </row>
    <row r="2070" spans="1:21">
      <c r="A2070" t="str">
        <f t="shared" si="683"/>
        <v>20050830</v>
      </c>
      <c r="B2070" s="1">
        <f t="shared" si="682"/>
        <v>38594</v>
      </c>
      <c r="C2070" s="1" t="str">
        <f t="shared" si="684"/>
        <v>2005/08/30</v>
      </c>
      <c r="D2070">
        <f t="shared" si="685"/>
        <v>3</v>
      </c>
      <c r="E2070" t="str">
        <f t="shared" si="686"/>
        <v>Tuesday</v>
      </c>
      <c r="F2070">
        <f t="shared" si="687"/>
        <v>30</v>
      </c>
      <c r="G2070" s="2">
        <f t="shared" si="688"/>
        <v>242</v>
      </c>
      <c r="H2070" t="str">
        <f t="shared" si="689"/>
        <v>Weekday</v>
      </c>
      <c r="I2070">
        <f t="shared" si="690"/>
        <v>36</v>
      </c>
      <c r="J2070" t="str">
        <f t="shared" si="691"/>
        <v>August</v>
      </c>
      <c r="K2070">
        <f t="shared" si="692"/>
        <v>8</v>
      </c>
      <c r="L2070" s="1" t="str">
        <f t="shared" si="693"/>
        <v>N</v>
      </c>
      <c r="M2070">
        <f t="shared" si="694"/>
        <v>3</v>
      </c>
      <c r="N2070">
        <f t="shared" si="695"/>
        <v>2005</v>
      </c>
      <c r="O2070" t="str">
        <f t="shared" si="696"/>
        <v>2005-08</v>
      </c>
      <c r="P2070" t="str">
        <f t="shared" si="697"/>
        <v>2005Q3</v>
      </c>
      <c r="Q2070">
        <f t="shared" si="698"/>
        <v>2</v>
      </c>
      <c r="R2070">
        <f t="shared" si="699"/>
        <v>1</v>
      </c>
      <c r="S2070">
        <f t="shared" si="700"/>
        <v>2006</v>
      </c>
      <c r="T2070" t="str">
        <f t="shared" si="701"/>
        <v>FY2006-02</v>
      </c>
      <c r="U2070" t="str">
        <f t="shared" si="702"/>
        <v>FY2006Q1</v>
      </c>
    </row>
    <row r="2071" spans="1:21">
      <c r="A2071" t="str">
        <f t="shared" si="683"/>
        <v>20050831</v>
      </c>
      <c r="B2071" s="1">
        <f t="shared" si="682"/>
        <v>38595</v>
      </c>
      <c r="C2071" s="1" t="str">
        <f t="shared" si="684"/>
        <v>2005/08/31</v>
      </c>
      <c r="D2071">
        <f t="shared" si="685"/>
        <v>4</v>
      </c>
      <c r="E2071" t="str">
        <f t="shared" si="686"/>
        <v>Wednesday</v>
      </c>
      <c r="F2071">
        <f t="shared" si="687"/>
        <v>31</v>
      </c>
      <c r="G2071" s="2">
        <f t="shared" si="688"/>
        <v>243</v>
      </c>
      <c r="H2071" t="str">
        <f t="shared" si="689"/>
        <v>Weekday</v>
      </c>
      <c r="I2071">
        <f t="shared" si="690"/>
        <v>36</v>
      </c>
      <c r="J2071" t="str">
        <f t="shared" si="691"/>
        <v>August</v>
      </c>
      <c r="K2071">
        <f t="shared" si="692"/>
        <v>8</v>
      </c>
      <c r="L2071" s="1" t="str">
        <f t="shared" si="693"/>
        <v>Y</v>
      </c>
      <c r="M2071">
        <f t="shared" si="694"/>
        <v>3</v>
      </c>
      <c r="N2071">
        <f t="shared" si="695"/>
        <v>2005</v>
      </c>
      <c r="O2071" t="str">
        <f t="shared" si="696"/>
        <v>2005-08</v>
      </c>
      <c r="P2071" t="str">
        <f t="shared" si="697"/>
        <v>2005Q3</v>
      </c>
      <c r="Q2071">
        <f t="shared" si="698"/>
        <v>2</v>
      </c>
      <c r="R2071">
        <f t="shared" si="699"/>
        <v>1</v>
      </c>
      <c r="S2071">
        <f t="shared" si="700"/>
        <v>2006</v>
      </c>
      <c r="T2071" t="str">
        <f t="shared" si="701"/>
        <v>FY2006-02</v>
      </c>
      <c r="U2071" t="str">
        <f t="shared" si="702"/>
        <v>FY2006Q1</v>
      </c>
    </row>
    <row r="2072" spans="1:21">
      <c r="A2072" t="str">
        <f t="shared" si="683"/>
        <v>20050901</v>
      </c>
      <c r="B2072" s="1">
        <f t="shared" si="682"/>
        <v>38596</v>
      </c>
      <c r="C2072" s="1" t="str">
        <f t="shared" si="684"/>
        <v>2005/09/01</v>
      </c>
      <c r="D2072">
        <f t="shared" si="685"/>
        <v>5</v>
      </c>
      <c r="E2072" t="str">
        <f t="shared" si="686"/>
        <v>Thursday</v>
      </c>
      <c r="F2072">
        <f t="shared" si="687"/>
        <v>1</v>
      </c>
      <c r="G2072" s="2">
        <f t="shared" si="688"/>
        <v>244</v>
      </c>
      <c r="H2072" t="str">
        <f t="shared" si="689"/>
        <v>Weekday</v>
      </c>
      <c r="I2072">
        <f t="shared" si="690"/>
        <v>36</v>
      </c>
      <c r="J2072" t="str">
        <f t="shared" si="691"/>
        <v>September</v>
      </c>
      <c r="K2072">
        <f t="shared" si="692"/>
        <v>9</v>
      </c>
      <c r="L2072" s="1" t="str">
        <f t="shared" si="693"/>
        <v>N</v>
      </c>
      <c r="M2072">
        <f t="shared" si="694"/>
        <v>3</v>
      </c>
      <c r="N2072">
        <f t="shared" si="695"/>
        <v>2005</v>
      </c>
      <c r="O2072" t="str">
        <f t="shared" si="696"/>
        <v>2005-09</v>
      </c>
      <c r="P2072" t="str">
        <f t="shared" si="697"/>
        <v>2005Q3</v>
      </c>
      <c r="Q2072">
        <f t="shared" si="698"/>
        <v>3</v>
      </c>
      <c r="R2072">
        <f t="shared" si="699"/>
        <v>1</v>
      </c>
      <c r="S2072">
        <f t="shared" si="700"/>
        <v>2006</v>
      </c>
      <c r="T2072" t="str">
        <f t="shared" si="701"/>
        <v>FY2006-03</v>
      </c>
      <c r="U2072" t="str">
        <f t="shared" si="702"/>
        <v>FY2006Q1</v>
      </c>
    </row>
    <row r="2073" spans="1:21">
      <c r="A2073" t="str">
        <f t="shared" si="683"/>
        <v>20050902</v>
      </c>
      <c r="B2073" s="1">
        <f t="shared" si="682"/>
        <v>38597</v>
      </c>
      <c r="C2073" s="1" t="str">
        <f t="shared" si="684"/>
        <v>2005/09/02</v>
      </c>
      <c r="D2073">
        <f t="shared" si="685"/>
        <v>6</v>
      </c>
      <c r="E2073" t="str">
        <f t="shared" si="686"/>
        <v>Friday</v>
      </c>
      <c r="F2073">
        <f t="shared" si="687"/>
        <v>2</v>
      </c>
      <c r="G2073" s="2">
        <f t="shared" si="688"/>
        <v>245</v>
      </c>
      <c r="H2073" t="str">
        <f t="shared" si="689"/>
        <v>Weekend</v>
      </c>
      <c r="I2073">
        <f t="shared" si="690"/>
        <v>36</v>
      </c>
      <c r="J2073" t="str">
        <f t="shared" si="691"/>
        <v>September</v>
      </c>
      <c r="K2073">
        <f t="shared" si="692"/>
        <v>9</v>
      </c>
      <c r="L2073" s="1" t="str">
        <f t="shared" si="693"/>
        <v>N</v>
      </c>
      <c r="M2073">
        <f t="shared" si="694"/>
        <v>3</v>
      </c>
      <c r="N2073">
        <f t="shared" si="695"/>
        <v>2005</v>
      </c>
      <c r="O2073" t="str">
        <f t="shared" si="696"/>
        <v>2005-09</v>
      </c>
      <c r="P2073" t="str">
        <f t="shared" si="697"/>
        <v>2005Q3</v>
      </c>
      <c r="Q2073">
        <f t="shared" si="698"/>
        <v>3</v>
      </c>
      <c r="R2073">
        <f t="shared" si="699"/>
        <v>1</v>
      </c>
      <c r="S2073">
        <f t="shared" si="700"/>
        <v>2006</v>
      </c>
      <c r="T2073" t="str">
        <f t="shared" si="701"/>
        <v>FY2006-03</v>
      </c>
      <c r="U2073" t="str">
        <f t="shared" si="702"/>
        <v>FY2006Q1</v>
      </c>
    </row>
    <row r="2074" spans="1:21">
      <c r="A2074" t="str">
        <f t="shared" si="683"/>
        <v>20050903</v>
      </c>
      <c r="B2074" s="1">
        <f t="shared" ref="B2074:B2137" si="703">B2073+1</f>
        <v>38598</v>
      </c>
      <c r="C2074" s="1" t="str">
        <f t="shared" si="684"/>
        <v>2005/09/03</v>
      </c>
      <c r="D2074">
        <f t="shared" si="685"/>
        <v>7</v>
      </c>
      <c r="E2074" t="str">
        <f t="shared" si="686"/>
        <v>Saturday</v>
      </c>
      <c r="F2074">
        <f t="shared" si="687"/>
        <v>3</v>
      </c>
      <c r="G2074" s="2">
        <f t="shared" si="688"/>
        <v>246</v>
      </c>
      <c r="H2074" t="str">
        <f t="shared" si="689"/>
        <v>Weekend</v>
      </c>
      <c r="I2074">
        <f t="shared" si="690"/>
        <v>36</v>
      </c>
      <c r="J2074" t="str">
        <f t="shared" si="691"/>
        <v>September</v>
      </c>
      <c r="K2074">
        <f t="shared" si="692"/>
        <v>9</v>
      </c>
      <c r="L2074" s="1" t="str">
        <f t="shared" si="693"/>
        <v>N</v>
      </c>
      <c r="M2074">
        <f t="shared" si="694"/>
        <v>3</v>
      </c>
      <c r="N2074">
        <f t="shared" si="695"/>
        <v>2005</v>
      </c>
      <c r="O2074" t="str">
        <f t="shared" si="696"/>
        <v>2005-09</v>
      </c>
      <c r="P2074" t="str">
        <f t="shared" si="697"/>
        <v>2005Q3</v>
      </c>
      <c r="Q2074">
        <f t="shared" si="698"/>
        <v>3</v>
      </c>
      <c r="R2074">
        <f t="shared" si="699"/>
        <v>1</v>
      </c>
      <c r="S2074">
        <f t="shared" si="700"/>
        <v>2006</v>
      </c>
      <c r="T2074" t="str">
        <f t="shared" si="701"/>
        <v>FY2006-03</v>
      </c>
      <c r="U2074" t="str">
        <f t="shared" si="702"/>
        <v>FY2006Q1</v>
      </c>
    </row>
    <row r="2075" spans="1:21">
      <c r="A2075" t="str">
        <f t="shared" si="683"/>
        <v>20050904</v>
      </c>
      <c r="B2075" s="1">
        <f t="shared" si="703"/>
        <v>38599</v>
      </c>
      <c r="C2075" s="1" t="str">
        <f t="shared" si="684"/>
        <v>2005/09/04</v>
      </c>
      <c r="D2075">
        <f t="shared" si="685"/>
        <v>1</v>
      </c>
      <c r="E2075" t="str">
        <f t="shared" si="686"/>
        <v>Sunday</v>
      </c>
      <c r="F2075">
        <f t="shared" si="687"/>
        <v>4</v>
      </c>
      <c r="G2075" s="2">
        <f t="shared" si="688"/>
        <v>247</v>
      </c>
      <c r="H2075" t="str">
        <f t="shared" si="689"/>
        <v>Weekday</v>
      </c>
      <c r="I2075">
        <f t="shared" si="690"/>
        <v>37</v>
      </c>
      <c r="J2075" t="str">
        <f t="shared" si="691"/>
        <v>September</v>
      </c>
      <c r="K2075">
        <f t="shared" si="692"/>
        <v>9</v>
      </c>
      <c r="L2075" s="1" t="str">
        <f t="shared" si="693"/>
        <v>N</v>
      </c>
      <c r="M2075">
        <f t="shared" si="694"/>
        <v>3</v>
      </c>
      <c r="N2075">
        <f t="shared" si="695"/>
        <v>2005</v>
      </c>
      <c r="O2075" t="str">
        <f t="shared" si="696"/>
        <v>2005-09</v>
      </c>
      <c r="P2075" t="str">
        <f t="shared" si="697"/>
        <v>2005Q3</v>
      </c>
      <c r="Q2075">
        <f t="shared" si="698"/>
        <v>3</v>
      </c>
      <c r="R2075">
        <f t="shared" si="699"/>
        <v>1</v>
      </c>
      <c r="S2075">
        <f t="shared" si="700"/>
        <v>2006</v>
      </c>
      <c r="T2075" t="str">
        <f t="shared" si="701"/>
        <v>FY2006-03</v>
      </c>
      <c r="U2075" t="str">
        <f t="shared" si="702"/>
        <v>FY2006Q1</v>
      </c>
    </row>
    <row r="2076" spans="1:21">
      <c r="A2076" t="str">
        <f t="shared" si="683"/>
        <v>20050905</v>
      </c>
      <c r="B2076" s="1">
        <f t="shared" si="703"/>
        <v>38600</v>
      </c>
      <c r="C2076" s="1" t="str">
        <f t="shared" si="684"/>
        <v>2005/09/05</v>
      </c>
      <c r="D2076">
        <f t="shared" si="685"/>
        <v>2</v>
      </c>
      <c r="E2076" t="str">
        <f t="shared" si="686"/>
        <v>Monday</v>
      </c>
      <c r="F2076">
        <f t="shared" si="687"/>
        <v>5</v>
      </c>
      <c r="G2076" s="2">
        <f t="shared" si="688"/>
        <v>248</v>
      </c>
      <c r="H2076" t="str">
        <f t="shared" si="689"/>
        <v>Weekday</v>
      </c>
      <c r="I2076">
        <f t="shared" si="690"/>
        <v>37</v>
      </c>
      <c r="J2076" t="str">
        <f t="shared" si="691"/>
        <v>September</v>
      </c>
      <c r="K2076">
        <f t="shared" si="692"/>
        <v>9</v>
      </c>
      <c r="L2076" s="1" t="str">
        <f t="shared" si="693"/>
        <v>N</v>
      </c>
      <c r="M2076">
        <f t="shared" si="694"/>
        <v>3</v>
      </c>
      <c r="N2076">
        <f t="shared" si="695"/>
        <v>2005</v>
      </c>
      <c r="O2076" t="str">
        <f t="shared" si="696"/>
        <v>2005-09</v>
      </c>
      <c r="P2076" t="str">
        <f t="shared" si="697"/>
        <v>2005Q3</v>
      </c>
      <c r="Q2076">
        <f t="shared" si="698"/>
        <v>3</v>
      </c>
      <c r="R2076">
        <f t="shared" si="699"/>
        <v>1</v>
      </c>
      <c r="S2076">
        <f t="shared" si="700"/>
        <v>2006</v>
      </c>
      <c r="T2076" t="str">
        <f t="shared" si="701"/>
        <v>FY2006-03</v>
      </c>
      <c r="U2076" t="str">
        <f t="shared" si="702"/>
        <v>FY2006Q1</v>
      </c>
    </row>
    <row r="2077" spans="1:21">
      <c r="A2077" t="str">
        <f t="shared" si="683"/>
        <v>20050906</v>
      </c>
      <c r="B2077" s="1">
        <f t="shared" si="703"/>
        <v>38601</v>
      </c>
      <c r="C2077" s="1" t="str">
        <f t="shared" si="684"/>
        <v>2005/09/06</v>
      </c>
      <c r="D2077">
        <f t="shared" si="685"/>
        <v>3</v>
      </c>
      <c r="E2077" t="str">
        <f t="shared" si="686"/>
        <v>Tuesday</v>
      </c>
      <c r="F2077">
        <f t="shared" si="687"/>
        <v>6</v>
      </c>
      <c r="G2077" s="2">
        <f t="shared" si="688"/>
        <v>249</v>
      </c>
      <c r="H2077" t="str">
        <f t="shared" si="689"/>
        <v>Weekday</v>
      </c>
      <c r="I2077">
        <f t="shared" si="690"/>
        <v>37</v>
      </c>
      <c r="J2077" t="str">
        <f t="shared" si="691"/>
        <v>September</v>
      </c>
      <c r="K2077">
        <f t="shared" si="692"/>
        <v>9</v>
      </c>
      <c r="L2077" s="1" t="str">
        <f t="shared" si="693"/>
        <v>N</v>
      </c>
      <c r="M2077">
        <f t="shared" si="694"/>
        <v>3</v>
      </c>
      <c r="N2077">
        <f t="shared" si="695"/>
        <v>2005</v>
      </c>
      <c r="O2077" t="str">
        <f t="shared" si="696"/>
        <v>2005-09</v>
      </c>
      <c r="P2077" t="str">
        <f t="shared" si="697"/>
        <v>2005Q3</v>
      </c>
      <c r="Q2077">
        <f t="shared" si="698"/>
        <v>3</v>
      </c>
      <c r="R2077">
        <f t="shared" si="699"/>
        <v>1</v>
      </c>
      <c r="S2077">
        <f t="shared" si="700"/>
        <v>2006</v>
      </c>
      <c r="T2077" t="str">
        <f t="shared" si="701"/>
        <v>FY2006-03</v>
      </c>
      <c r="U2077" t="str">
        <f t="shared" si="702"/>
        <v>FY2006Q1</v>
      </c>
    </row>
    <row r="2078" spans="1:21">
      <c r="A2078" t="str">
        <f t="shared" si="683"/>
        <v>20050907</v>
      </c>
      <c r="B2078" s="1">
        <f t="shared" si="703"/>
        <v>38602</v>
      </c>
      <c r="C2078" s="1" t="str">
        <f t="shared" si="684"/>
        <v>2005/09/07</v>
      </c>
      <c r="D2078">
        <f t="shared" si="685"/>
        <v>4</v>
      </c>
      <c r="E2078" t="str">
        <f t="shared" si="686"/>
        <v>Wednesday</v>
      </c>
      <c r="F2078">
        <f t="shared" si="687"/>
        <v>7</v>
      </c>
      <c r="G2078" s="2">
        <f t="shared" si="688"/>
        <v>250</v>
      </c>
      <c r="H2078" t="str">
        <f t="shared" si="689"/>
        <v>Weekday</v>
      </c>
      <c r="I2078">
        <f t="shared" si="690"/>
        <v>37</v>
      </c>
      <c r="J2078" t="str">
        <f t="shared" si="691"/>
        <v>September</v>
      </c>
      <c r="K2078">
        <f t="shared" si="692"/>
        <v>9</v>
      </c>
      <c r="L2078" s="1" t="str">
        <f t="shared" si="693"/>
        <v>N</v>
      </c>
      <c r="M2078">
        <f t="shared" si="694"/>
        <v>3</v>
      </c>
      <c r="N2078">
        <f t="shared" si="695"/>
        <v>2005</v>
      </c>
      <c r="O2078" t="str">
        <f t="shared" si="696"/>
        <v>2005-09</v>
      </c>
      <c r="P2078" t="str">
        <f t="shared" si="697"/>
        <v>2005Q3</v>
      </c>
      <c r="Q2078">
        <f t="shared" si="698"/>
        <v>3</v>
      </c>
      <c r="R2078">
        <f t="shared" si="699"/>
        <v>1</v>
      </c>
      <c r="S2078">
        <f t="shared" si="700"/>
        <v>2006</v>
      </c>
      <c r="T2078" t="str">
        <f t="shared" si="701"/>
        <v>FY2006-03</v>
      </c>
      <c r="U2078" t="str">
        <f t="shared" si="702"/>
        <v>FY2006Q1</v>
      </c>
    </row>
    <row r="2079" spans="1:21">
      <c r="A2079" t="str">
        <f t="shared" si="683"/>
        <v>20050908</v>
      </c>
      <c r="B2079" s="1">
        <f t="shared" si="703"/>
        <v>38603</v>
      </c>
      <c r="C2079" s="1" t="str">
        <f t="shared" si="684"/>
        <v>2005/09/08</v>
      </c>
      <c r="D2079">
        <f t="shared" si="685"/>
        <v>5</v>
      </c>
      <c r="E2079" t="str">
        <f t="shared" si="686"/>
        <v>Thursday</v>
      </c>
      <c r="F2079">
        <f t="shared" si="687"/>
        <v>8</v>
      </c>
      <c r="G2079" s="2">
        <f t="shared" si="688"/>
        <v>251</v>
      </c>
      <c r="H2079" t="str">
        <f t="shared" si="689"/>
        <v>Weekday</v>
      </c>
      <c r="I2079">
        <f t="shared" si="690"/>
        <v>37</v>
      </c>
      <c r="J2079" t="str">
        <f t="shared" si="691"/>
        <v>September</v>
      </c>
      <c r="K2079">
        <f t="shared" si="692"/>
        <v>9</v>
      </c>
      <c r="L2079" s="1" t="str">
        <f t="shared" si="693"/>
        <v>N</v>
      </c>
      <c r="M2079">
        <f t="shared" si="694"/>
        <v>3</v>
      </c>
      <c r="N2079">
        <f t="shared" si="695"/>
        <v>2005</v>
      </c>
      <c r="O2079" t="str">
        <f t="shared" si="696"/>
        <v>2005-09</v>
      </c>
      <c r="P2079" t="str">
        <f t="shared" si="697"/>
        <v>2005Q3</v>
      </c>
      <c r="Q2079">
        <f t="shared" si="698"/>
        <v>3</v>
      </c>
      <c r="R2079">
        <f t="shared" si="699"/>
        <v>1</v>
      </c>
      <c r="S2079">
        <f t="shared" si="700"/>
        <v>2006</v>
      </c>
      <c r="T2079" t="str">
        <f t="shared" si="701"/>
        <v>FY2006-03</v>
      </c>
      <c r="U2079" t="str">
        <f t="shared" si="702"/>
        <v>FY2006Q1</v>
      </c>
    </row>
    <row r="2080" spans="1:21">
      <c r="A2080" t="str">
        <f t="shared" si="683"/>
        <v>20050909</v>
      </c>
      <c r="B2080" s="1">
        <f t="shared" si="703"/>
        <v>38604</v>
      </c>
      <c r="C2080" s="1" t="str">
        <f t="shared" si="684"/>
        <v>2005/09/09</v>
      </c>
      <c r="D2080">
        <f t="shared" si="685"/>
        <v>6</v>
      </c>
      <c r="E2080" t="str">
        <f t="shared" si="686"/>
        <v>Friday</v>
      </c>
      <c r="F2080">
        <f t="shared" si="687"/>
        <v>9</v>
      </c>
      <c r="G2080" s="2">
        <f t="shared" si="688"/>
        <v>252</v>
      </c>
      <c r="H2080" t="str">
        <f t="shared" si="689"/>
        <v>Weekend</v>
      </c>
      <c r="I2080">
        <f t="shared" si="690"/>
        <v>37</v>
      </c>
      <c r="J2080" t="str">
        <f t="shared" si="691"/>
        <v>September</v>
      </c>
      <c r="K2080">
        <f t="shared" si="692"/>
        <v>9</v>
      </c>
      <c r="L2080" s="1" t="str">
        <f t="shared" si="693"/>
        <v>N</v>
      </c>
      <c r="M2080">
        <f t="shared" si="694"/>
        <v>3</v>
      </c>
      <c r="N2080">
        <f t="shared" si="695"/>
        <v>2005</v>
      </c>
      <c r="O2080" t="str">
        <f t="shared" si="696"/>
        <v>2005-09</v>
      </c>
      <c r="P2080" t="str">
        <f t="shared" si="697"/>
        <v>2005Q3</v>
      </c>
      <c r="Q2080">
        <f t="shared" si="698"/>
        <v>3</v>
      </c>
      <c r="R2080">
        <f t="shared" si="699"/>
        <v>1</v>
      </c>
      <c r="S2080">
        <f t="shared" si="700"/>
        <v>2006</v>
      </c>
      <c r="T2080" t="str">
        <f t="shared" si="701"/>
        <v>FY2006-03</v>
      </c>
      <c r="U2080" t="str">
        <f t="shared" si="702"/>
        <v>FY2006Q1</v>
      </c>
    </row>
    <row r="2081" spans="1:21">
      <c r="A2081" t="str">
        <f t="shared" si="683"/>
        <v>20050910</v>
      </c>
      <c r="B2081" s="1">
        <f t="shared" si="703"/>
        <v>38605</v>
      </c>
      <c r="C2081" s="1" t="str">
        <f t="shared" si="684"/>
        <v>2005/09/10</v>
      </c>
      <c r="D2081">
        <f t="shared" si="685"/>
        <v>7</v>
      </c>
      <c r="E2081" t="str">
        <f t="shared" si="686"/>
        <v>Saturday</v>
      </c>
      <c r="F2081">
        <f t="shared" si="687"/>
        <v>10</v>
      </c>
      <c r="G2081" s="2">
        <f t="shared" si="688"/>
        <v>253</v>
      </c>
      <c r="H2081" t="str">
        <f t="shared" si="689"/>
        <v>Weekend</v>
      </c>
      <c r="I2081">
        <f t="shared" si="690"/>
        <v>37</v>
      </c>
      <c r="J2081" t="str">
        <f t="shared" si="691"/>
        <v>September</v>
      </c>
      <c r="K2081">
        <f t="shared" si="692"/>
        <v>9</v>
      </c>
      <c r="L2081" s="1" t="str">
        <f t="shared" si="693"/>
        <v>N</v>
      </c>
      <c r="M2081">
        <f t="shared" si="694"/>
        <v>3</v>
      </c>
      <c r="N2081">
        <f t="shared" si="695"/>
        <v>2005</v>
      </c>
      <c r="O2081" t="str">
        <f t="shared" si="696"/>
        <v>2005-09</v>
      </c>
      <c r="P2081" t="str">
        <f t="shared" si="697"/>
        <v>2005Q3</v>
      </c>
      <c r="Q2081">
        <f t="shared" si="698"/>
        <v>3</v>
      </c>
      <c r="R2081">
        <f t="shared" si="699"/>
        <v>1</v>
      </c>
      <c r="S2081">
        <f t="shared" si="700"/>
        <v>2006</v>
      </c>
      <c r="T2081" t="str">
        <f t="shared" si="701"/>
        <v>FY2006-03</v>
      </c>
      <c r="U2081" t="str">
        <f t="shared" si="702"/>
        <v>FY2006Q1</v>
      </c>
    </row>
    <row r="2082" spans="1:21">
      <c r="A2082" t="str">
        <f t="shared" si="683"/>
        <v>20050911</v>
      </c>
      <c r="B2082" s="1">
        <f t="shared" si="703"/>
        <v>38606</v>
      </c>
      <c r="C2082" s="1" t="str">
        <f t="shared" si="684"/>
        <v>2005/09/11</v>
      </c>
      <c r="D2082">
        <f t="shared" si="685"/>
        <v>1</v>
      </c>
      <c r="E2082" t="str">
        <f t="shared" si="686"/>
        <v>Sunday</v>
      </c>
      <c r="F2082">
        <f t="shared" si="687"/>
        <v>11</v>
      </c>
      <c r="G2082" s="2">
        <f t="shared" si="688"/>
        <v>254</v>
      </c>
      <c r="H2082" t="str">
        <f t="shared" si="689"/>
        <v>Weekday</v>
      </c>
      <c r="I2082">
        <f t="shared" si="690"/>
        <v>38</v>
      </c>
      <c r="J2082" t="str">
        <f t="shared" si="691"/>
        <v>September</v>
      </c>
      <c r="K2082">
        <f t="shared" si="692"/>
        <v>9</v>
      </c>
      <c r="L2082" s="1" t="str">
        <f t="shared" si="693"/>
        <v>N</v>
      </c>
      <c r="M2082">
        <f t="shared" si="694"/>
        <v>3</v>
      </c>
      <c r="N2082">
        <f t="shared" si="695"/>
        <v>2005</v>
      </c>
      <c r="O2082" t="str">
        <f t="shared" si="696"/>
        <v>2005-09</v>
      </c>
      <c r="P2082" t="str">
        <f t="shared" si="697"/>
        <v>2005Q3</v>
      </c>
      <c r="Q2082">
        <f t="shared" si="698"/>
        <v>3</v>
      </c>
      <c r="R2082">
        <f t="shared" si="699"/>
        <v>1</v>
      </c>
      <c r="S2082">
        <f t="shared" si="700"/>
        <v>2006</v>
      </c>
      <c r="T2082" t="str">
        <f t="shared" si="701"/>
        <v>FY2006-03</v>
      </c>
      <c r="U2082" t="str">
        <f t="shared" si="702"/>
        <v>FY2006Q1</v>
      </c>
    </row>
    <row r="2083" spans="1:21">
      <c r="A2083" t="str">
        <f t="shared" si="683"/>
        <v>20050912</v>
      </c>
      <c r="B2083" s="1">
        <f t="shared" si="703"/>
        <v>38607</v>
      </c>
      <c r="C2083" s="1" t="str">
        <f t="shared" si="684"/>
        <v>2005/09/12</v>
      </c>
      <c r="D2083">
        <f t="shared" si="685"/>
        <v>2</v>
      </c>
      <c r="E2083" t="str">
        <f t="shared" si="686"/>
        <v>Monday</v>
      </c>
      <c r="F2083">
        <f t="shared" si="687"/>
        <v>12</v>
      </c>
      <c r="G2083" s="2">
        <f t="shared" si="688"/>
        <v>255</v>
      </c>
      <c r="H2083" t="str">
        <f t="shared" si="689"/>
        <v>Weekday</v>
      </c>
      <c r="I2083">
        <f t="shared" si="690"/>
        <v>38</v>
      </c>
      <c r="J2083" t="str">
        <f t="shared" si="691"/>
        <v>September</v>
      </c>
      <c r="K2083">
        <f t="shared" si="692"/>
        <v>9</v>
      </c>
      <c r="L2083" s="1" t="str">
        <f t="shared" si="693"/>
        <v>N</v>
      </c>
      <c r="M2083">
        <f t="shared" si="694"/>
        <v>3</v>
      </c>
      <c r="N2083">
        <f t="shared" si="695"/>
        <v>2005</v>
      </c>
      <c r="O2083" t="str">
        <f t="shared" si="696"/>
        <v>2005-09</v>
      </c>
      <c r="P2083" t="str">
        <f t="shared" si="697"/>
        <v>2005Q3</v>
      </c>
      <c r="Q2083">
        <f t="shared" si="698"/>
        <v>3</v>
      </c>
      <c r="R2083">
        <f t="shared" si="699"/>
        <v>1</v>
      </c>
      <c r="S2083">
        <f t="shared" si="700"/>
        <v>2006</v>
      </c>
      <c r="T2083" t="str">
        <f t="shared" si="701"/>
        <v>FY2006-03</v>
      </c>
      <c r="U2083" t="str">
        <f t="shared" si="702"/>
        <v>FY2006Q1</v>
      </c>
    </row>
    <row r="2084" spans="1:21">
      <c r="A2084" t="str">
        <f t="shared" si="683"/>
        <v>20050913</v>
      </c>
      <c r="B2084" s="1">
        <f t="shared" si="703"/>
        <v>38608</v>
      </c>
      <c r="C2084" s="1" t="str">
        <f t="shared" si="684"/>
        <v>2005/09/13</v>
      </c>
      <c r="D2084">
        <f t="shared" si="685"/>
        <v>3</v>
      </c>
      <c r="E2084" t="str">
        <f t="shared" si="686"/>
        <v>Tuesday</v>
      </c>
      <c r="F2084">
        <f t="shared" si="687"/>
        <v>13</v>
      </c>
      <c r="G2084" s="2">
        <f t="shared" si="688"/>
        <v>256</v>
      </c>
      <c r="H2084" t="str">
        <f t="shared" si="689"/>
        <v>Weekday</v>
      </c>
      <c r="I2084">
        <f t="shared" si="690"/>
        <v>38</v>
      </c>
      <c r="J2084" t="str">
        <f t="shared" si="691"/>
        <v>September</v>
      </c>
      <c r="K2084">
        <f t="shared" si="692"/>
        <v>9</v>
      </c>
      <c r="L2084" s="1" t="str">
        <f t="shared" si="693"/>
        <v>N</v>
      </c>
      <c r="M2084">
        <f t="shared" si="694"/>
        <v>3</v>
      </c>
      <c r="N2084">
        <f t="shared" si="695"/>
        <v>2005</v>
      </c>
      <c r="O2084" t="str">
        <f t="shared" si="696"/>
        <v>2005-09</v>
      </c>
      <c r="P2084" t="str">
        <f t="shared" si="697"/>
        <v>2005Q3</v>
      </c>
      <c r="Q2084">
        <f t="shared" si="698"/>
        <v>3</v>
      </c>
      <c r="R2084">
        <f t="shared" si="699"/>
        <v>1</v>
      </c>
      <c r="S2084">
        <f t="shared" si="700"/>
        <v>2006</v>
      </c>
      <c r="T2084" t="str">
        <f t="shared" si="701"/>
        <v>FY2006-03</v>
      </c>
      <c r="U2084" t="str">
        <f t="shared" si="702"/>
        <v>FY2006Q1</v>
      </c>
    </row>
    <row r="2085" spans="1:21">
      <c r="A2085" t="str">
        <f t="shared" si="683"/>
        <v>20050914</v>
      </c>
      <c r="B2085" s="1">
        <f t="shared" si="703"/>
        <v>38609</v>
      </c>
      <c r="C2085" s="1" t="str">
        <f t="shared" si="684"/>
        <v>2005/09/14</v>
      </c>
      <c r="D2085">
        <f t="shared" si="685"/>
        <v>4</v>
      </c>
      <c r="E2085" t="str">
        <f t="shared" si="686"/>
        <v>Wednesday</v>
      </c>
      <c r="F2085">
        <f t="shared" si="687"/>
        <v>14</v>
      </c>
      <c r="G2085" s="2">
        <f t="shared" si="688"/>
        <v>257</v>
      </c>
      <c r="H2085" t="str">
        <f t="shared" si="689"/>
        <v>Weekday</v>
      </c>
      <c r="I2085">
        <f t="shared" si="690"/>
        <v>38</v>
      </c>
      <c r="J2085" t="str">
        <f t="shared" si="691"/>
        <v>September</v>
      </c>
      <c r="K2085">
        <f t="shared" si="692"/>
        <v>9</v>
      </c>
      <c r="L2085" s="1" t="str">
        <f t="shared" si="693"/>
        <v>N</v>
      </c>
      <c r="M2085">
        <f t="shared" si="694"/>
        <v>3</v>
      </c>
      <c r="N2085">
        <f t="shared" si="695"/>
        <v>2005</v>
      </c>
      <c r="O2085" t="str">
        <f t="shared" si="696"/>
        <v>2005-09</v>
      </c>
      <c r="P2085" t="str">
        <f t="shared" si="697"/>
        <v>2005Q3</v>
      </c>
      <c r="Q2085">
        <f t="shared" si="698"/>
        <v>3</v>
      </c>
      <c r="R2085">
        <f t="shared" si="699"/>
        <v>1</v>
      </c>
      <c r="S2085">
        <f t="shared" si="700"/>
        <v>2006</v>
      </c>
      <c r="T2085" t="str">
        <f t="shared" si="701"/>
        <v>FY2006-03</v>
      </c>
      <c r="U2085" t="str">
        <f t="shared" si="702"/>
        <v>FY2006Q1</v>
      </c>
    </row>
    <row r="2086" spans="1:21">
      <c r="A2086" t="str">
        <f t="shared" si="683"/>
        <v>20050915</v>
      </c>
      <c r="B2086" s="1">
        <f t="shared" si="703"/>
        <v>38610</v>
      </c>
      <c r="C2086" s="1" t="str">
        <f t="shared" si="684"/>
        <v>2005/09/15</v>
      </c>
      <c r="D2086">
        <f t="shared" si="685"/>
        <v>5</v>
      </c>
      <c r="E2086" t="str">
        <f t="shared" si="686"/>
        <v>Thursday</v>
      </c>
      <c r="F2086">
        <f t="shared" si="687"/>
        <v>15</v>
      </c>
      <c r="G2086" s="2">
        <f t="shared" si="688"/>
        <v>258</v>
      </c>
      <c r="H2086" t="str">
        <f t="shared" si="689"/>
        <v>Weekday</v>
      </c>
      <c r="I2086">
        <f t="shared" si="690"/>
        <v>38</v>
      </c>
      <c r="J2086" t="str">
        <f t="shared" si="691"/>
        <v>September</v>
      </c>
      <c r="K2086">
        <f t="shared" si="692"/>
        <v>9</v>
      </c>
      <c r="L2086" s="1" t="str">
        <f t="shared" si="693"/>
        <v>N</v>
      </c>
      <c r="M2086">
        <f t="shared" si="694"/>
        <v>3</v>
      </c>
      <c r="N2086">
        <f t="shared" si="695"/>
        <v>2005</v>
      </c>
      <c r="O2086" t="str">
        <f t="shared" si="696"/>
        <v>2005-09</v>
      </c>
      <c r="P2086" t="str">
        <f t="shared" si="697"/>
        <v>2005Q3</v>
      </c>
      <c r="Q2086">
        <f t="shared" si="698"/>
        <v>3</v>
      </c>
      <c r="R2086">
        <f t="shared" si="699"/>
        <v>1</v>
      </c>
      <c r="S2086">
        <f t="shared" si="700"/>
        <v>2006</v>
      </c>
      <c r="T2086" t="str">
        <f t="shared" si="701"/>
        <v>FY2006-03</v>
      </c>
      <c r="U2086" t="str">
        <f t="shared" si="702"/>
        <v>FY2006Q1</v>
      </c>
    </row>
    <row r="2087" spans="1:21">
      <c r="A2087" t="str">
        <f t="shared" si="683"/>
        <v>20050916</v>
      </c>
      <c r="B2087" s="1">
        <f t="shared" si="703"/>
        <v>38611</v>
      </c>
      <c r="C2087" s="1" t="str">
        <f t="shared" si="684"/>
        <v>2005/09/16</v>
      </c>
      <c r="D2087">
        <f t="shared" si="685"/>
        <v>6</v>
      </c>
      <c r="E2087" t="str">
        <f t="shared" si="686"/>
        <v>Friday</v>
      </c>
      <c r="F2087">
        <f t="shared" si="687"/>
        <v>16</v>
      </c>
      <c r="G2087" s="2">
        <f t="shared" si="688"/>
        <v>259</v>
      </c>
      <c r="H2087" t="str">
        <f t="shared" si="689"/>
        <v>Weekend</v>
      </c>
      <c r="I2087">
        <f t="shared" si="690"/>
        <v>38</v>
      </c>
      <c r="J2087" t="str">
        <f t="shared" si="691"/>
        <v>September</v>
      </c>
      <c r="K2087">
        <f t="shared" si="692"/>
        <v>9</v>
      </c>
      <c r="L2087" s="1" t="str">
        <f t="shared" si="693"/>
        <v>N</v>
      </c>
      <c r="M2087">
        <f t="shared" si="694"/>
        <v>3</v>
      </c>
      <c r="N2087">
        <f t="shared" si="695"/>
        <v>2005</v>
      </c>
      <c r="O2087" t="str">
        <f t="shared" si="696"/>
        <v>2005-09</v>
      </c>
      <c r="P2087" t="str">
        <f t="shared" si="697"/>
        <v>2005Q3</v>
      </c>
      <c r="Q2087">
        <f t="shared" si="698"/>
        <v>3</v>
      </c>
      <c r="R2087">
        <f t="shared" si="699"/>
        <v>1</v>
      </c>
      <c r="S2087">
        <f t="shared" si="700"/>
        <v>2006</v>
      </c>
      <c r="T2087" t="str">
        <f t="shared" si="701"/>
        <v>FY2006-03</v>
      </c>
      <c r="U2087" t="str">
        <f t="shared" si="702"/>
        <v>FY2006Q1</v>
      </c>
    </row>
    <row r="2088" spans="1:21">
      <c r="A2088" t="str">
        <f t="shared" si="683"/>
        <v>20050917</v>
      </c>
      <c r="B2088" s="1">
        <f t="shared" si="703"/>
        <v>38612</v>
      </c>
      <c r="C2088" s="1" t="str">
        <f t="shared" si="684"/>
        <v>2005/09/17</v>
      </c>
      <c r="D2088">
        <f t="shared" si="685"/>
        <v>7</v>
      </c>
      <c r="E2088" t="str">
        <f t="shared" si="686"/>
        <v>Saturday</v>
      </c>
      <c r="F2088">
        <f t="shared" si="687"/>
        <v>17</v>
      </c>
      <c r="G2088" s="2">
        <f t="shared" si="688"/>
        <v>260</v>
      </c>
      <c r="H2088" t="str">
        <f t="shared" si="689"/>
        <v>Weekend</v>
      </c>
      <c r="I2088">
        <f t="shared" si="690"/>
        <v>38</v>
      </c>
      <c r="J2088" t="str">
        <f t="shared" si="691"/>
        <v>September</v>
      </c>
      <c r="K2088">
        <f t="shared" si="692"/>
        <v>9</v>
      </c>
      <c r="L2088" s="1" t="str">
        <f t="shared" si="693"/>
        <v>N</v>
      </c>
      <c r="M2088">
        <f t="shared" si="694"/>
        <v>3</v>
      </c>
      <c r="N2088">
        <f t="shared" si="695"/>
        <v>2005</v>
      </c>
      <c r="O2088" t="str">
        <f t="shared" si="696"/>
        <v>2005-09</v>
      </c>
      <c r="P2088" t="str">
        <f t="shared" si="697"/>
        <v>2005Q3</v>
      </c>
      <c r="Q2088">
        <f t="shared" si="698"/>
        <v>3</v>
      </c>
      <c r="R2088">
        <f t="shared" si="699"/>
        <v>1</v>
      </c>
      <c r="S2088">
        <f t="shared" si="700"/>
        <v>2006</v>
      </c>
      <c r="T2088" t="str">
        <f t="shared" si="701"/>
        <v>FY2006-03</v>
      </c>
      <c r="U2088" t="str">
        <f t="shared" si="702"/>
        <v>FY2006Q1</v>
      </c>
    </row>
    <row r="2089" spans="1:21">
      <c r="A2089" t="str">
        <f t="shared" si="683"/>
        <v>20050918</v>
      </c>
      <c r="B2089" s="1">
        <f t="shared" si="703"/>
        <v>38613</v>
      </c>
      <c r="C2089" s="1" t="str">
        <f t="shared" si="684"/>
        <v>2005/09/18</v>
      </c>
      <c r="D2089">
        <f t="shared" si="685"/>
        <v>1</v>
      </c>
      <c r="E2089" t="str">
        <f t="shared" si="686"/>
        <v>Sunday</v>
      </c>
      <c r="F2089">
        <f t="shared" si="687"/>
        <v>18</v>
      </c>
      <c r="G2089" s="2">
        <f t="shared" si="688"/>
        <v>261</v>
      </c>
      <c r="H2089" t="str">
        <f t="shared" si="689"/>
        <v>Weekday</v>
      </c>
      <c r="I2089">
        <f t="shared" si="690"/>
        <v>39</v>
      </c>
      <c r="J2089" t="str">
        <f t="shared" si="691"/>
        <v>September</v>
      </c>
      <c r="K2089">
        <f t="shared" si="692"/>
        <v>9</v>
      </c>
      <c r="L2089" s="1" t="str">
        <f t="shared" si="693"/>
        <v>N</v>
      </c>
      <c r="M2089">
        <f t="shared" si="694"/>
        <v>3</v>
      </c>
      <c r="N2089">
        <f t="shared" si="695"/>
        <v>2005</v>
      </c>
      <c r="O2089" t="str">
        <f t="shared" si="696"/>
        <v>2005-09</v>
      </c>
      <c r="P2089" t="str">
        <f t="shared" si="697"/>
        <v>2005Q3</v>
      </c>
      <c r="Q2089">
        <f t="shared" si="698"/>
        <v>3</v>
      </c>
      <c r="R2089">
        <f t="shared" si="699"/>
        <v>1</v>
      </c>
      <c r="S2089">
        <f t="shared" si="700"/>
        <v>2006</v>
      </c>
      <c r="T2089" t="str">
        <f t="shared" si="701"/>
        <v>FY2006-03</v>
      </c>
      <c r="U2089" t="str">
        <f t="shared" si="702"/>
        <v>FY2006Q1</v>
      </c>
    </row>
    <row r="2090" spans="1:21">
      <c r="A2090" t="str">
        <f t="shared" si="683"/>
        <v>20050919</v>
      </c>
      <c r="B2090" s="1">
        <f t="shared" si="703"/>
        <v>38614</v>
      </c>
      <c r="C2090" s="1" t="str">
        <f t="shared" si="684"/>
        <v>2005/09/19</v>
      </c>
      <c r="D2090">
        <f t="shared" si="685"/>
        <v>2</v>
      </c>
      <c r="E2090" t="str">
        <f t="shared" si="686"/>
        <v>Monday</v>
      </c>
      <c r="F2090">
        <f t="shared" si="687"/>
        <v>19</v>
      </c>
      <c r="G2090" s="2">
        <f t="shared" si="688"/>
        <v>262</v>
      </c>
      <c r="H2090" t="str">
        <f t="shared" si="689"/>
        <v>Weekday</v>
      </c>
      <c r="I2090">
        <f t="shared" si="690"/>
        <v>39</v>
      </c>
      <c r="J2090" t="str">
        <f t="shared" si="691"/>
        <v>September</v>
      </c>
      <c r="K2090">
        <f t="shared" si="692"/>
        <v>9</v>
      </c>
      <c r="L2090" s="1" t="str">
        <f t="shared" si="693"/>
        <v>N</v>
      </c>
      <c r="M2090">
        <f t="shared" si="694"/>
        <v>3</v>
      </c>
      <c r="N2090">
        <f t="shared" si="695"/>
        <v>2005</v>
      </c>
      <c r="O2090" t="str">
        <f t="shared" si="696"/>
        <v>2005-09</v>
      </c>
      <c r="P2090" t="str">
        <f t="shared" si="697"/>
        <v>2005Q3</v>
      </c>
      <c r="Q2090">
        <f t="shared" si="698"/>
        <v>3</v>
      </c>
      <c r="R2090">
        <f t="shared" si="699"/>
        <v>1</v>
      </c>
      <c r="S2090">
        <f t="shared" si="700"/>
        <v>2006</v>
      </c>
      <c r="T2090" t="str">
        <f t="shared" si="701"/>
        <v>FY2006-03</v>
      </c>
      <c r="U2090" t="str">
        <f t="shared" si="702"/>
        <v>FY2006Q1</v>
      </c>
    </row>
    <row r="2091" spans="1:21">
      <c r="A2091" t="str">
        <f t="shared" si="683"/>
        <v>20050920</v>
      </c>
      <c r="B2091" s="1">
        <f t="shared" si="703"/>
        <v>38615</v>
      </c>
      <c r="C2091" s="1" t="str">
        <f t="shared" si="684"/>
        <v>2005/09/20</v>
      </c>
      <c r="D2091">
        <f t="shared" si="685"/>
        <v>3</v>
      </c>
      <c r="E2091" t="str">
        <f t="shared" si="686"/>
        <v>Tuesday</v>
      </c>
      <c r="F2091">
        <f t="shared" si="687"/>
        <v>20</v>
      </c>
      <c r="G2091" s="2">
        <f t="shared" si="688"/>
        <v>263</v>
      </c>
      <c r="H2091" t="str">
        <f t="shared" si="689"/>
        <v>Weekday</v>
      </c>
      <c r="I2091">
        <f t="shared" si="690"/>
        <v>39</v>
      </c>
      <c r="J2091" t="str">
        <f t="shared" si="691"/>
        <v>September</v>
      </c>
      <c r="K2091">
        <f t="shared" si="692"/>
        <v>9</v>
      </c>
      <c r="L2091" s="1" t="str">
        <f t="shared" si="693"/>
        <v>N</v>
      </c>
      <c r="M2091">
        <f t="shared" si="694"/>
        <v>3</v>
      </c>
      <c r="N2091">
        <f t="shared" si="695"/>
        <v>2005</v>
      </c>
      <c r="O2091" t="str">
        <f t="shared" si="696"/>
        <v>2005-09</v>
      </c>
      <c r="P2091" t="str">
        <f t="shared" si="697"/>
        <v>2005Q3</v>
      </c>
      <c r="Q2091">
        <f t="shared" si="698"/>
        <v>3</v>
      </c>
      <c r="R2091">
        <f t="shared" si="699"/>
        <v>1</v>
      </c>
      <c r="S2091">
        <f t="shared" si="700"/>
        <v>2006</v>
      </c>
      <c r="T2091" t="str">
        <f t="shared" si="701"/>
        <v>FY2006-03</v>
      </c>
      <c r="U2091" t="str">
        <f t="shared" si="702"/>
        <v>FY2006Q1</v>
      </c>
    </row>
    <row r="2092" spans="1:21">
      <c r="A2092" t="str">
        <f t="shared" si="683"/>
        <v>20050921</v>
      </c>
      <c r="B2092" s="1">
        <f t="shared" si="703"/>
        <v>38616</v>
      </c>
      <c r="C2092" s="1" t="str">
        <f t="shared" si="684"/>
        <v>2005/09/21</v>
      </c>
      <c r="D2092">
        <f t="shared" si="685"/>
        <v>4</v>
      </c>
      <c r="E2092" t="str">
        <f t="shared" si="686"/>
        <v>Wednesday</v>
      </c>
      <c r="F2092">
        <f t="shared" si="687"/>
        <v>21</v>
      </c>
      <c r="G2092" s="2">
        <f t="shared" si="688"/>
        <v>264</v>
      </c>
      <c r="H2092" t="str">
        <f t="shared" si="689"/>
        <v>Weekday</v>
      </c>
      <c r="I2092">
        <f t="shared" si="690"/>
        <v>39</v>
      </c>
      <c r="J2092" t="str">
        <f t="shared" si="691"/>
        <v>September</v>
      </c>
      <c r="K2092">
        <f t="shared" si="692"/>
        <v>9</v>
      </c>
      <c r="L2092" s="1" t="str">
        <f t="shared" si="693"/>
        <v>N</v>
      </c>
      <c r="M2092">
        <f t="shared" si="694"/>
        <v>3</v>
      </c>
      <c r="N2092">
        <f t="shared" si="695"/>
        <v>2005</v>
      </c>
      <c r="O2092" t="str">
        <f t="shared" si="696"/>
        <v>2005-09</v>
      </c>
      <c r="P2092" t="str">
        <f t="shared" si="697"/>
        <v>2005Q3</v>
      </c>
      <c r="Q2092">
        <f t="shared" si="698"/>
        <v>3</v>
      </c>
      <c r="R2092">
        <f t="shared" si="699"/>
        <v>1</v>
      </c>
      <c r="S2092">
        <f t="shared" si="700"/>
        <v>2006</v>
      </c>
      <c r="T2092" t="str">
        <f t="shared" si="701"/>
        <v>FY2006-03</v>
      </c>
      <c r="U2092" t="str">
        <f t="shared" si="702"/>
        <v>FY2006Q1</v>
      </c>
    </row>
    <row r="2093" spans="1:21">
      <c r="A2093" t="str">
        <f t="shared" si="683"/>
        <v>20050922</v>
      </c>
      <c r="B2093" s="1">
        <f t="shared" si="703"/>
        <v>38617</v>
      </c>
      <c r="C2093" s="1" t="str">
        <f t="shared" si="684"/>
        <v>2005/09/22</v>
      </c>
      <c r="D2093">
        <f t="shared" si="685"/>
        <v>5</v>
      </c>
      <c r="E2093" t="str">
        <f t="shared" si="686"/>
        <v>Thursday</v>
      </c>
      <c r="F2093">
        <f t="shared" si="687"/>
        <v>22</v>
      </c>
      <c r="G2093" s="2">
        <f t="shared" si="688"/>
        <v>265</v>
      </c>
      <c r="H2093" t="str">
        <f t="shared" si="689"/>
        <v>Weekday</v>
      </c>
      <c r="I2093">
        <f t="shared" si="690"/>
        <v>39</v>
      </c>
      <c r="J2093" t="str">
        <f t="shared" si="691"/>
        <v>September</v>
      </c>
      <c r="K2093">
        <f t="shared" si="692"/>
        <v>9</v>
      </c>
      <c r="L2093" s="1" t="str">
        <f t="shared" si="693"/>
        <v>N</v>
      </c>
      <c r="M2093">
        <f t="shared" si="694"/>
        <v>3</v>
      </c>
      <c r="N2093">
        <f t="shared" si="695"/>
        <v>2005</v>
      </c>
      <c r="O2093" t="str">
        <f t="shared" si="696"/>
        <v>2005-09</v>
      </c>
      <c r="P2093" t="str">
        <f t="shared" si="697"/>
        <v>2005Q3</v>
      </c>
      <c r="Q2093">
        <f t="shared" si="698"/>
        <v>3</v>
      </c>
      <c r="R2093">
        <f t="shared" si="699"/>
        <v>1</v>
      </c>
      <c r="S2093">
        <f t="shared" si="700"/>
        <v>2006</v>
      </c>
      <c r="T2093" t="str">
        <f t="shared" si="701"/>
        <v>FY2006-03</v>
      </c>
      <c r="U2093" t="str">
        <f t="shared" si="702"/>
        <v>FY2006Q1</v>
      </c>
    </row>
    <row r="2094" spans="1:21">
      <c r="A2094" t="str">
        <f t="shared" si="683"/>
        <v>20050923</v>
      </c>
      <c r="B2094" s="1">
        <f t="shared" si="703"/>
        <v>38618</v>
      </c>
      <c r="C2094" s="1" t="str">
        <f t="shared" si="684"/>
        <v>2005/09/23</v>
      </c>
      <c r="D2094">
        <f t="shared" si="685"/>
        <v>6</v>
      </c>
      <c r="E2094" t="str">
        <f t="shared" si="686"/>
        <v>Friday</v>
      </c>
      <c r="F2094">
        <f t="shared" si="687"/>
        <v>23</v>
      </c>
      <c r="G2094" s="2">
        <f t="shared" si="688"/>
        <v>266</v>
      </c>
      <c r="H2094" t="str">
        <f t="shared" si="689"/>
        <v>Weekend</v>
      </c>
      <c r="I2094">
        <f t="shared" si="690"/>
        <v>39</v>
      </c>
      <c r="J2094" t="str">
        <f t="shared" si="691"/>
        <v>September</v>
      </c>
      <c r="K2094">
        <f t="shared" si="692"/>
        <v>9</v>
      </c>
      <c r="L2094" s="1" t="str">
        <f t="shared" si="693"/>
        <v>N</v>
      </c>
      <c r="M2094">
        <f t="shared" si="694"/>
        <v>3</v>
      </c>
      <c r="N2094">
        <f t="shared" si="695"/>
        <v>2005</v>
      </c>
      <c r="O2094" t="str">
        <f t="shared" si="696"/>
        <v>2005-09</v>
      </c>
      <c r="P2094" t="str">
        <f t="shared" si="697"/>
        <v>2005Q3</v>
      </c>
      <c r="Q2094">
        <f t="shared" si="698"/>
        <v>3</v>
      </c>
      <c r="R2094">
        <f t="shared" si="699"/>
        <v>1</v>
      </c>
      <c r="S2094">
        <f t="shared" si="700"/>
        <v>2006</v>
      </c>
      <c r="T2094" t="str">
        <f t="shared" si="701"/>
        <v>FY2006-03</v>
      </c>
      <c r="U2094" t="str">
        <f t="shared" si="702"/>
        <v>FY2006Q1</v>
      </c>
    </row>
    <row r="2095" spans="1:21">
      <c r="A2095" t="str">
        <f t="shared" si="683"/>
        <v>20050924</v>
      </c>
      <c r="B2095" s="1">
        <f t="shared" si="703"/>
        <v>38619</v>
      </c>
      <c r="C2095" s="1" t="str">
        <f t="shared" si="684"/>
        <v>2005/09/24</v>
      </c>
      <c r="D2095">
        <f t="shared" si="685"/>
        <v>7</v>
      </c>
      <c r="E2095" t="str">
        <f t="shared" si="686"/>
        <v>Saturday</v>
      </c>
      <c r="F2095">
        <f t="shared" si="687"/>
        <v>24</v>
      </c>
      <c r="G2095" s="2">
        <f t="shared" si="688"/>
        <v>267</v>
      </c>
      <c r="H2095" t="str">
        <f t="shared" si="689"/>
        <v>Weekend</v>
      </c>
      <c r="I2095">
        <f t="shared" si="690"/>
        <v>39</v>
      </c>
      <c r="J2095" t="str">
        <f t="shared" si="691"/>
        <v>September</v>
      </c>
      <c r="K2095">
        <f t="shared" si="692"/>
        <v>9</v>
      </c>
      <c r="L2095" s="1" t="str">
        <f t="shared" si="693"/>
        <v>N</v>
      </c>
      <c r="M2095">
        <f t="shared" si="694"/>
        <v>3</v>
      </c>
      <c r="N2095">
        <f t="shared" si="695"/>
        <v>2005</v>
      </c>
      <c r="O2095" t="str">
        <f t="shared" si="696"/>
        <v>2005-09</v>
      </c>
      <c r="P2095" t="str">
        <f t="shared" si="697"/>
        <v>2005Q3</v>
      </c>
      <c r="Q2095">
        <f t="shared" si="698"/>
        <v>3</v>
      </c>
      <c r="R2095">
        <f t="shared" si="699"/>
        <v>1</v>
      </c>
      <c r="S2095">
        <f t="shared" si="700"/>
        <v>2006</v>
      </c>
      <c r="T2095" t="str">
        <f t="shared" si="701"/>
        <v>FY2006-03</v>
      </c>
      <c r="U2095" t="str">
        <f t="shared" si="702"/>
        <v>FY2006Q1</v>
      </c>
    </row>
    <row r="2096" spans="1:21">
      <c r="A2096" t="str">
        <f t="shared" si="683"/>
        <v>20050925</v>
      </c>
      <c r="B2096" s="1">
        <f t="shared" si="703"/>
        <v>38620</v>
      </c>
      <c r="C2096" s="1" t="str">
        <f t="shared" si="684"/>
        <v>2005/09/25</v>
      </c>
      <c r="D2096">
        <f t="shared" si="685"/>
        <v>1</v>
      </c>
      <c r="E2096" t="str">
        <f t="shared" si="686"/>
        <v>Sunday</v>
      </c>
      <c r="F2096">
        <f t="shared" si="687"/>
        <v>25</v>
      </c>
      <c r="G2096" s="2">
        <f t="shared" si="688"/>
        <v>268</v>
      </c>
      <c r="H2096" t="str">
        <f t="shared" si="689"/>
        <v>Weekday</v>
      </c>
      <c r="I2096">
        <f t="shared" si="690"/>
        <v>40</v>
      </c>
      <c r="J2096" t="str">
        <f t="shared" si="691"/>
        <v>September</v>
      </c>
      <c r="K2096">
        <f t="shared" si="692"/>
        <v>9</v>
      </c>
      <c r="L2096" s="1" t="str">
        <f t="shared" si="693"/>
        <v>N</v>
      </c>
      <c r="M2096">
        <f t="shared" si="694"/>
        <v>3</v>
      </c>
      <c r="N2096">
        <f t="shared" si="695"/>
        <v>2005</v>
      </c>
      <c r="O2096" t="str">
        <f t="shared" si="696"/>
        <v>2005-09</v>
      </c>
      <c r="P2096" t="str">
        <f t="shared" si="697"/>
        <v>2005Q3</v>
      </c>
      <c r="Q2096">
        <f t="shared" si="698"/>
        <v>3</v>
      </c>
      <c r="R2096">
        <f t="shared" si="699"/>
        <v>1</v>
      </c>
      <c r="S2096">
        <f t="shared" si="700"/>
        <v>2006</v>
      </c>
      <c r="T2096" t="str">
        <f t="shared" si="701"/>
        <v>FY2006-03</v>
      </c>
      <c r="U2096" t="str">
        <f t="shared" si="702"/>
        <v>FY2006Q1</v>
      </c>
    </row>
    <row r="2097" spans="1:21">
      <c r="A2097" t="str">
        <f t="shared" si="683"/>
        <v>20050926</v>
      </c>
      <c r="B2097" s="1">
        <f t="shared" si="703"/>
        <v>38621</v>
      </c>
      <c r="C2097" s="1" t="str">
        <f t="shared" si="684"/>
        <v>2005/09/26</v>
      </c>
      <c r="D2097">
        <f t="shared" si="685"/>
        <v>2</v>
      </c>
      <c r="E2097" t="str">
        <f t="shared" si="686"/>
        <v>Monday</v>
      </c>
      <c r="F2097">
        <f t="shared" si="687"/>
        <v>26</v>
      </c>
      <c r="G2097" s="2">
        <f t="shared" si="688"/>
        <v>269</v>
      </c>
      <c r="H2097" t="str">
        <f t="shared" si="689"/>
        <v>Weekday</v>
      </c>
      <c r="I2097">
        <f t="shared" si="690"/>
        <v>40</v>
      </c>
      <c r="J2097" t="str">
        <f t="shared" si="691"/>
        <v>September</v>
      </c>
      <c r="K2097">
        <f t="shared" si="692"/>
        <v>9</v>
      </c>
      <c r="L2097" s="1" t="str">
        <f t="shared" si="693"/>
        <v>N</v>
      </c>
      <c r="M2097">
        <f t="shared" si="694"/>
        <v>3</v>
      </c>
      <c r="N2097">
        <f t="shared" si="695"/>
        <v>2005</v>
      </c>
      <c r="O2097" t="str">
        <f t="shared" si="696"/>
        <v>2005-09</v>
      </c>
      <c r="P2097" t="str">
        <f t="shared" si="697"/>
        <v>2005Q3</v>
      </c>
      <c r="Q2097">
        <f t="shared" si="698"/>
        <v>3</v>
      </c>
      <c r="R2097">
        <f t="shared" si="699"/>
        <v>1</v>
      </c>
      <c r="S2097">
        <f t="shared" si="700"/>
        <v>2006</v>
      </c>
      <c r="T2097" t="str">
        <f t="shared" si="701"/>
        <v>FY2006-03</v>
      </c>
      <c r="U2097" t="str">
        <f t="shared" si="702"/>
        <v>FY2006Q1</v>
      </c>
    </row>
    <row r="2098" spans="1:21">
      <c r="A2098" t="str">
        <f t="shared" si="683"/>
        <v>20050927</v>
      </c>
      <c r="B2098" s="1">
        <f t="shared" si="703"/>
        <v>38622</v>
      </c>
      <c r="C2098" s="1" t="str">
        <f t="shared" si="684"/>
        <v>2005/09/27</v>
      </c>
      <c r="D2098">
        <f t="shared" si="685"/>
        <v>3</v>
      </c>
      <c r="E2098" t="str">
        <f t="shared" si="686"/>
        <v>Tuesday</v>
      </c>
      <c r="F2098">
        <f t="shared" si="687"/>
        <v>27</v>
      </c>
      <c r="G2098" s="2">
        <f t="shared" si="688"/>
        <v>270</v>
      </c>
      <c r="H2098" t="str">
        <f t="shared" si="689"/>
        <v>Weekday</v>
      </c>
      <c r="I2098">
        <f t="shared" si="690"/>
        <v>40</v>
      </c>
      <c r="J2098" t="str">
        <f t="shared" si="691"/>
        <v>September</v>
      </c>
      <c r="K2098">
        <f t="shared" si="692"/>
        <v>9</v>
      </c>
      <c r="L2098" s="1" t="str">
        <f t="shared" si="693"/>
        <v>N</v>
      </c>
      <c r="M2098">
        <f t="shared" si="694"/>
        <v>3</v>
      </c>
      <c r="N2098">
        <f t="shared" si="695"/>
        <v>2005</v>
      </c>
      <c r="O2098" t="str">
        <f t="shared" si="696"/>
        <v>2005-09</v>
      </c>
      <c r="P2098" t="str">
        <f t="shared" si="697"/>
        <v>2005Q3</v>
      </c>
      <c r="Q2098">
        <f t="shared" si="698"/>
        <v>3</v>
      </c>
      <c r="R2098">
        <f t="shared" si="699"/>
        <v>1</v>
      </c>
      <c r="S2098">
        <f t="shared" si="700"/>
        <v>2006</v>
      </c>
      <c r="T2098" t="str">
        <f t="shared" si="701"/>
        <v>FY2006-03</v>
      </c>
      <c r="U2098" t="str">
        <f t="shared" si="702"/>
        <v>FY2006Q1</v>
      </c>
    </row>
    <row r="2099" spans="1:21">
      <c r="A2099" t="str">
        <f t="shared" si="683"/>
        <v>20050928</v>
      </c>
      <c r="B2099" s="1">
        <f t="shared" si="703"/>
        <v>38623</v>
      </c>
      <c r="C2099" s="1" t="str">
        <f t="shared" si="684"/>
        <v>2005/09/28</v>
      </c>
      <c r="D2099">
        <f t="shared" si="685"/>
        <v>4</v>
      </c>
      <c r="E2099" t="str">
        <f t="shared" si="686"/>
        <v>Wednesday</v>
      </c>
      <c r="F2099">
        <f t="shared" si="687"/>
        <v>28</v>
      </c>
      <c r="G2099" s="2">
        <f t="shared" si="688"/>
        <v>271</v>
      </c>
      <c r="H2099" t="str">
        <f t="shared" si="689"/>
        <v>Weekday</v>
      </c>
      <c r="I2099">
        <f t="shared" si="690"/>
        <v>40</v>
      </c>
      <c r="J2099" t="str">
        <f t="shared" si="691"/>
        <v>September</v>
      </c>
      <c r="K2099">
        <f t="shared" si="692"/>
        <v>9</v>
      </c>
      <c r="L2099" s="1" t="str">
        <f t="shared" si="693"/>
        <v>N</v>
      </c>
      <c r="M2099">
        <f t="shared" si="694"/>
        <v>3</v>
      </c>
      <c r="N2099">
        <f t="shared" si="695"/>
        <v>2005</v>
      </c>
      <c r="O2099" t="str">
        <f t="shared" si="696"/>
        <v>2005-09</v>
      </c>
      <c r="P2099" t="str">
        <f t="shared" si="697"/>
        <v>2005Q3</v>
      </c>
      <c r="Q2099">
        <f t="shared" si="698"/>
        <v>3</v>
      </c>
      <c r="R2099">
        <f t="shared" si="699"/>
        <v>1</v>
      </c>
      <c r="S2099">
        <f t="shared" si="700"/>
        <v>2006</v>
      </c>
      <c r="T2099" t="str">
        <f t="shared" si="701"/>
        <v>FY2006-03</v>
      </c>
      <c r="U2099" t="str">
        <f t="shared" si="702"/>
        <v>FY2006Q1</v>
      </c>
    </row>
    <row r="2100" spans="1:21">
      <c r="A2100" t="str">
        <f t="shared" si="683"/>
        <v>20050929</v>
      </c>
      <c r="B2100" s="1">
        <f t="shared" si="703"/>
        <v>38624</v>
      </c>
      <c r="C2100" s="1" t="str">
        <f t="shared" si="684"/>
        <v>2005/09/29</v>
      </c>
      <c r="D2100">
        <f t="shared" si="685"/>
        <v>5</v>
      </c>
      <c r="E2100" t="str">
        <f t="shared" si="686"/>
        <v>Thursday</v>
      </c>
      <c r="F2100">
        <f t="shared" si="687"/>
        <v>29</v>
      </c>
      <c r="G2100" s="2">
        <f t="shared" si="688"/>
        <v>272</v>
      </c>
      <c r="H2100" t="str">
        <f t="shared" si="689"/>
        <v>Weekday</v>
      </c>
      <c r="I2100">
        <f t="shared" si="690"/>
        <v>40</v>
      </c>
      <c r="J2100" t="str">
        <f t="shared" si="691"/>
        <v>September</v>
      </c>
      <c r="K2100">
        <f t="shared" si="692"/>
        <v>9</v>
      </c>
      <c r="L2100" s="1" t="str">
        <f t="shared" si="693"/>
        <v>N</v>
      </c>
      <c r="M2100">
        <f t="shared" si="694"/>
        <v>3</v>
      </c>
      <c r="N2100">
        <f t="shared" si="695"/>
        <v>2005</v>
      </c>
      <c r="O2100" t="str">
        <f t="shared" si="696"/>
        <v>2005-09</v>
      </c>
      <c r="P2100" t="str">
        <f t="shared" si="697"/>
        <v>2005Q3</v>
      </c>
      <c r="Q2100">
        <f t="shared" si="698"/>
        <v>3</v>
      </c>
      <c r="R2100">
        <f t="shared" si="699"/>
        <v>1</v>
      </c>
      <c r="S2100">
        <f t="shared" si="700"/>
        <v>2006</v>
      </c>
      <c r="T2100" t="str">
        <f t="shared" si="701"/>
        <v>FY2006-03</v>
      </c>
      <c r="U2100" t="str">
        <f t="shared" si="702"/>
        <v>FY2006Q1</v>
      </c>
    </row>
    <row r="2101" spans="1:21">
      <c r="A2101" t="str">
        <f t="shared" si="683"/>
        <v>20050930</v>
      </c>
      <c r="B2101" s="1">
        <f t="shared" si="703"/>
        <v>38625</v>
      </c>
      <c r="C2101" s="1" t="str">
        <f t="shared" si="684"/>
        <v>2005/09/30</v>
      </c>
      <c r="D2101">
        <f t="shared" si="685"/>
        <v>6</v>
      </c>
      <c r="E2101" t="str">
        <f t="shared" si="686"/>
        <v>Friday</v>
      </c>
      <c r="F2101">
        <f t="shared" si="687"/>
        <v>30</v>
      </c>
      <c r="G2101" s="2">
        <f t="shared" si="688"/>
        <v>273</v>
      </c>
      <c r="H2101" t="str">
        <f t="shared" si="689"/>
        <v>Weekend</v>
      </c>
      <c r="I2101">
        <f t="shared" si="690"/>
        <v>40</v>
      </c>
      <c r="J2101" t="str">
        <f t="shared" si="691"/>
        <v>September</v>
      </c>
      <c r="K2101">
        <f t="shared" si="692"/>
        <v>9</v>
      </c>
      <c r="L2101" s="1" t="str">
        <f t="shared" si="693"/>
        <v>Y</v>
      </c>
      <c r="M2101">
        <f t="shared" si="694"/>
        <v>3</v>
      </c>
      <c r="N2101">
        <f t="shared" si="695"/>
        <v>2005</v>
      </c>
      <c r="O2101" t="str">
        <f t="shared" si="696"/>
        <v>2005-09</v>
      </c>
      <c r="P2101" t="str">
        <f t="shared" si="697"/>
        <v>2005Q3</v>
      </c>
      <c r="Q2101">
        <f t="shared" si="698"/>
        <v>3</v>
      </c>
      <c r="R2101">
        <f t="shared" si="699"/>
        <v>1</v>
      </c>
      <c r="S2101">
        <f t="shared" si="700"/>
        <v>2006</v>
      </c>
      <c r="T2101" t="str">
        <f t="shared" si="701"/>
        <v>FY2006-03</v>
      </c>
      <c r="U2101" t="str">
        <f t="shared" si="702"/>
        <v>FY2006Q1</v>
      </c>
    </row>
    <row r="2102" spans="1:21">
      <c r="A2102" t="str">
        <f t="shared" si="683"/>
        <v>20051001</v>
      </c>
      <c r="B2102" s="1">
        <f t="shared" si="703"/>
        <v>38626</v>
      </c>
      <c r="C2102" s="1" t="str">
        <f t="shared" si="684"/>
        <v>2005/10/01</v>
      </c>
      <c r="D2102">
        <f t="shared" si="685"/>
        <v>7</v>
      </c>
      <c r="E2102" t="str">
        <f t="shared" si="686"/>
        <v>Saturday</v>
      </c>
      <c r="F2102">
        <f t="shared" si="687"/>
        <v>1</v>
      </c>
      <c r="G2102" s="2">
        <f t="shared" si="688"/>
        <v>274</v>
      </c>
      <c r="H2102" t="str">
        <f t="shared" si="689"/>
        <v>Weekend</v>
      </c>
      <c r="I2102">
        <f t="shared" si="690"/>
        <v>40</v>
      </c>
      <c r="J2102" t="str">
        <f t="shared" si="691"/>
        <v>October</v>
      </c>
      <c r="K2102">
        <f t="shared" si="692"/>
        <v>10</v>
      </c>
      <c r="L2102" s="1" t="str">
        <f t="shared" si="693"/>
        <v>N</v>
      </c>
      <c r="M2102">
        <f t="shared" si="694"/>
        <v>4</v>
      </c>
      <c r="N2102">
        <f t="shared" si="695"/>
        <v>2005</v>
      </c>
      <c r="O2102" t="str">
        <f t="shared" si="696"/>
        <v>2005-10</v>
      </c>
      <c r="P2102" t="str">
        <f t="shared" si="697"/>
        <v>2005Q4</v>
      </c>
      <c r="Q2102">
        <f t="shared" si="698"/>
        <v>4</v>
      </c>
      <c r="R2102">
        <f t="shared" si="699"/>
        <v>2</v>
      </c>
      <c r="S2102">
        <f t="shared" si="700"/>
        <v>2006</v>
      </c>
      <c r="T2102" t="str">
        <f t="shared" si="701"/>
        <v>FY2006-04</v>
      </c>
      <c r="U2102" t="str">
        <f t="shared" si="702"/>
        <v>FY2006Q2</v>
      </c>
    </row>
    <row r="2103" spans="1:21">
      <c r="A2103" t="str">
        <f t="shared" ref="A2103:A2166" si="704">TEXT(B2103,"yyyymmdd")</f>
        <v>20051002</v>
      </c>
      <c r="B2103" s="1">
        <f t="shared" si="703"/>
        <v>38627</v>
      </c>
      <c r="C2103" s="1" t="str">
        <f t="shared" ref="C2103:C2166" si="705">TEXT(B2103,"yyyy/mm/dd")</f>
        <v>2005/10/02</v>
      </c>
      <c r="D2103">
        <f t="shared" ref="D2103:D2166" si="706">WEEKDAY(B2103)</f>
        <v>1</v>
      </c>
      <c r="E2103" t="str">
        <f t="shared" ref="E2103:E2166" si="707">TEXT(C2103, "dddd")</f>
        <v>Sunday</v>
      </c>
      <c r="F2103">
        <f t="shared" ref="F2103:F2166" si="708">DAY(B2103)</f>
        <v>2</v>
      </c>
      <c r="G2103" s="2">
        <f t="shared" ref="G2103:G2166" si="709">B2103-DATEVALUE("1/1/"&amp;YEAR(B2103))+1</f>
        <v>275</v>
      </c>
      <c r="H2103" t="str">
        <f t="shared" ref="H2103:H2166" si="710">IF(D2103&lt;6,"Weekday","Weekend")</f>
        <v>Weekday</v>
      </c>
      <c r="I2103">
        <f t="shared" ref="I2103:I2166" si="711">WEEKNUM(C2103,1)</f>
        <v>41</v>
      </c>
      <c r="J2103" t="str">
        <f t="shared" ref="J2103:J2166" si="712">TEXT(B2103,"Mmmm")</f>
        <v>October</v>
      </c>
      <c r="K2103">
        <f t="shared" ref="K2103:K2166" si="713">MONTH(B2103)</f>
        <v>10</v>
      </c>
      <c r="L2103" s="1" t="str">
        <f t="shared" ref="L2103:L2166" si="714">IF(B2103=EOMONTH(B2103,0),"Y","N")</f>
        <v>N</v>
      </c>
      <c r="M2103">
        <f t="shared" ref="M2103:M2166" si="715">IF(K2103&lt;4,1,IF(K2103&lt;7,2,IF(K2103&lt;10,3,4)))</f>
        <v>4</v>
      </c>
      <c r="N2103">
        <f t="shared" ref="N2103:N2166" si="716">YEAR(B2103)</f>
        <v>2005</v>
      </c>
      <c r="O2103" t="str">
        <f t="shared" ref="O2103:O2166" si="717">N2103&amp;"-"&amp;IF(K2103&lt;10,"0","")&amp;K2103</f>
        <v>2005-10</v>
      </c>
      <c r="P2103" t="str">
        <f t="shared" ref="P2103:P2166" si="718">N2103&amp;"Q"&amp;M2103</f>
        <v>2005Q4</v>
      </c>
      <c r="Q2103">
        <f t="shared" ref="Q2103:Q2166" si="719">IF(K2103&lt;7,K2103+6,K2103-6)</f>
        <v>4</v>
      </c>
      <c r="R2103">
        <f t="shared" ref="R2103:R2166" si="720">IF(Q2103&lt;4,1,IF(Q2103&lt;7,2,IF(Q2103&lt;10,3,4)))</f>
        <v>2</v>
      </c>
      <c r="S2103">
        <f t="shared" ref="S2103:S2166" si="721">IF(K2103&lt;7,N2103,N2103+1)</f>
        <v>2006</v>
      </c>
      <c r="T2103" t="str">
        <f t="shared" ref="T2103:T2166" si="722">"FY"&amp;S2103&amp;"-"&amp;IF(Q2103&lt;10,"0","")&amp;Q2103</f>
        <v>FY2006-04</v>
      </c>
      <c r="U2103" t="str">
        <f t="shared" ref="U2103:U2166" si="723">"FY"&amp;S2103&amp;"Q"&amp;R2103</f>
        <v>FY2006Q2</v>
      </c>
    </row>
    <row r="2104" spans="1:21">
      <c r="A2104" t="str">
        <f t="shared" si="704"/>
        <v>20051003</v>
      </c>
      <c r="B2104" s="1">
        <f t="shared" si="703"/>
        <v>38628</v>
      </c>
      <c r="C2104" s="1" t="str">
        <f t="shared" si="705"/>
        <v>2005/10/03</v>
      </c>
      <c r="D2104">
        <f t="shared" si="706"/>
        <v>2</v>
      </c>
      <c r="E2104" t="str">
        <f t="shared" si="707"/>
        <v>Monday</v>
      </c>
      <c r="F2104">
        <f t="shared" si="708"/>
        <v>3</v>
      </c>
      <c r="G2104" s="2">
        <f t="shared" si="709"/>
        <v>276</v>
      </c>
      <c r="H2104" t="str">
        <f t="shared" si="710"/>
        <v>Weekday</v>
      </c>
      <c r="I2104">
        <f t="shared" si="711"/>
        <v>41</v>
      </c>
      <c r="J2104" t="str">
        <f t="shared" si="712"/>
        <v>October</v>
      </c>
      <c r="K2104">
        <f t="shared" si="713"/>
        <v>10</v>
      </c>
      <c r="L2104" s="1" t="str">
        <f t="shared" si="714"/>
        <v>N</v>
      </c>
      <c r="M2104">
        <f t="shared" si="715"/>
        <v>4</v>
      </c>
      <c r="N2104">
        <f t="shared" si="716"/>
        <v>2005</v>
      </c>
      <c r="O2104" t="str">
        <f t="shared" si="717"/>
        <v>2005-10</v>
      </c>
      <c r="P2104" t="str">
        <f t="shared" si="718"/>
        <v>2005Q4</v>
      </c>
      <c r="Q2104">
        <f t="shared" si="719"/>
        <v>4</v>
      </c>
      <c r="R2104">
        <f t="shared" si="720"/>
        <v>2</v>
      </c>
      <c r="S2104">
        <f t="shared" si="721"/>
        <v>2006</v>
      </c>
      <c r="T2104" t="str">
        <f t="shared" si="722"/>
        <v>FY2006-04</v>
      </c>
      <c r="U2104" t="str">
        <f t="shared" si="723"/>
        <v>FY2006Q2</v>
      </c>
    </row>
    <row r="2105" spans="1:21">
      <c r="A2105" t="str">
        <f t="shared" si="704"/>
        <v>20051004</v>
      </c>
      <c r="B2105" s="1">
        <f t="shared" si="703"/>
        <v>38629</v>
      </c>
      <c r="C2105" s="1" t="str">
        <f t="shared" si="705"/>
        <v>2005/10/04</v>
      </c>
      <c r="D2105">
        <f t="shared" si="706"/>
        <v>3</v>
      </c>
      <c r="E2105" t="str">
        <f t="shared" si="707"/>
        <v>Tuesday</v>
      </c>
      <c r="F2105">
        <f t="shared" si="708"/>
        <v>4</v>
      </c>
      <c r="G2105" s="2">
        <f t="shared" si="709"/>
        <v>277</v>
      </c>
      <c r="H2105" t="str">
        <f t="shared" si="710"/>
        <v>Weekday</v>
      </c>
      <c r="I2105">
        <f t="shared" si="711"/>
        <v>41</v>
      </c>
      <c r="J2105" t="str">
        <f t="shared" si="712"/>
        <v>October</v>
      </c>
      <c r="K2105">
        <f t="shared" si="713"/>
        <v>10</v>
      </c>
      <c r="L2105" s="1" t="str">
        <f t="shared" si="714"/>
        <v>N</v>
      </c>
      <c r="M2105">
        <f t="shared" si="715"/>
        <v>4</v>
      </c>
      <c r="N2105">
        <f t="shared" si="716"/>
        <v>2005</v>
      </c>
      <c r="O2105" t="str">
        <f t="shared" si="717"/>
        <v>2005-10</v>
      </c>
      <c r="P2105" t="str">
        <f t="shared" si="718"/>
        <v>2005Q4</v>
      </c>
      <c r="Q2105">
        <f t="shared" si="719"/>
        <v>4</v>
      </c>
      <c r="R2105">
        <f t="shared" si="720"/>
        <v>2</v>
      </c>
      <c r="S2105">
        <f t="shared" si="721"/>
        <v>2006</v>
      </c>
      <c r="T2105" t="str">
        <f t="shared" si="722"/>
        <v>FY2006-04</v>
      </c>
      <c r="U2105" t="str">
        <f t="shared" si="723"/>
        <v>FY2006Q2</v>
      </c>
    </row>
    <row r="2106" spans="1:21">
      <c r="A2106" t="str">
        <f t="shared" si="704"/>
        <v>20051005</v>
      </c>
      <c r="B2106" s="1">
        <f t="shared" si="703"/>
        <v>38630</v>
      </c>
      <c r="C2106" s="1" t="str">
        <f t="shared" si="705"/>
        <v>2005/10/05</v>
      </c>
      <c r="D2106">
        <f t="shared" si="706"/>
        <v>4</v>
      </c>
      <c r="E2106" t="str">
        <f t="shared" si="707"/>
        <v>Wednesday</v>
      </c>
      <c r="F2106">
        <f t="shared" si="708"/>
        <v>5</v>
      </c>
      <c r="G2106" s="2">
        <f t="shared" si="709"/>
        <v>278</v>
      </c>
      <c r="H2106" t="str">
        <f t="shared" si="710"/>
        <v>Weekday</v>
      </c>
      <c r="I2106">
        <f t="shared" si="711"/>
        <v>41</v>
      </c>
      <c r="J2106" t="str">
        <f t="shared" si="712"/>
        <v>October</v>
      </c>
      <c r="K2106">
        <f t="shared" si="713"/>
        <v>10</v>
      </c>
      <c r="L2106" s="1" t="str">
        <f t="shared" si="714"/>
        <v>N</v>
      </c>
      <c r="M2106">
        <f t="shared" si="715"/>
        <v>4</v>
      </c>
      <c r="N2106">
        <f t="shared" si="716"/>
        <v>2005</v>
      </c>
      <c r="O2106" t="str">
        <f t="shared" si="717"/>
        <v>2005-10</v>
      </c>
      <c r="P2106" t="str">
        <f t="shared" si="718"/>
        <v>2005Q4</v>
      </c>
      <c r="Q2106">
        <f t="shared" si="719"/>
        <v>4</v>
      </c>
      <c r="R2106">
        <f t="shared" si="720"/>
        <v>2</v>
      </c>
      <c r="S2106">
        <f t="shared" si="721"/>
        <v>2006</v>
      </c>
      <c r="T2106" t="str">
        <f t="shared" si="722"/>
        <v>FY2006-04</v>
      </c>
      <c r="U2106" t="str">
        <f t="shared" si="723"/>
        <v>FY2006Q2</v>
      </c>
    </row>
    <row r="2107" spans="1:21">
      <c r="A2107" t="str">
        <f t="shared" si="704"/>
        <v>20051006</v>
      </c>
      <c r="B2107" s="1">
        <f t="shared" si="703"/>
        <v>38631</v>
      </c>
      <c r="C2107" s="1" t="str">
        <f t="shared" si="705"/>
        <v>2005/10/06</v>
      </c>
      <c r="D2107">
        <f t="shared" si="706"/>
        <v>5</v>
      </c>
      <c r="E2107" t="str">
        <f t="shared" si="707"/>
        <v>Thursday</v>
      </c>
      <c r="F2107">
        <f t="shared" si="708"/>
        <v>6</v>
      </c>
      <c r="G2107" s="2">
        <f t="shared" si="709"/>
        <v>279</v>
      </c>
      <c r="H2107" t="str">
        <f t="shared" si="710"/>
        <v>Weekday</v>
      </c>
      <c r="I2107">
        <f t="shared" si="711"/>
        <v>41</v>
      </c>
      <c r="J2107" t="str">
        <f t="shared" si="712"/>
        <v>October</v>
      </c>
      <c r="K2107">
        <f t="shared" si="713"/>
        <v>10</v>
      </c>
      <c r="L2107" s="1" t="str">
        <f t="shared" si="714"/>
        <v>N</v>
      </c>
      <c r="M2107">
        <f t="shared" si="715"/>
        <v>4</v>
      </c>
      <c r="N2107">
        <f t="shared" si="716"/>
        <v>2005</v>
      </c>
      <c r="O2107" t="str">
        <f t="shared" si="717"/>
        <v>2005-10</v>
      </c>
      <c r="P2107" t="str">
        <f t="shared" si="718"/>
        <v>2005Q4</v>
      </c>
      <c r="Q2107">
        <f t="shared" si="719"/>
        <v>4</v>
      </c>
      <c r="R2107">
        <f t="shared" si="720"/>
        <v>2</v>
      </c>
      <c r="S2107">
        <f t="shared" si="721"/>
        <v>2006</v>
      </c>
      <c r="T2107" t="str">
        <f t="shared" si="722"/>
        <v>FY2006-04</v>
      </c>
      <c r="U2107" t="str">
        <f t="shared" si="723"/>
        <v>FY2006Q2</v>
      </c>
    </row>
    <row r="2108" spans="1:21">
      <c r="A2108" t="str">
        <f t="shared" si="704"/>
        <v>20051007</v>
      </c>
      <c r="B2108" s="1">
        <f t="shared" si="703"/>
        <v>38632</v>
      </c>
      <c r="C2108" s="1" t="str">
        <f t="shared" si="705"/>
        <v>2005/10/07</v>
      </c>
      <c r="D2108">
        <f t="shared" si="706"/>
        <v>6</v>
      </c>
      <c r="E2108" t="str">
        <f t="shared" si="707"/>
        <v>Friday</v>
      </c>
      <c r="F2108">
        <f t="shared" si="708"/>
        <v>7</v>
      </c>
      <c r="G2108" s="2">
        <f t="shared" si="709"/>
        <v>280</v>
      </c>
      <c r="H2108" t="str">
        <f t="shared" si="710"/>
        <v>Weekend</v>
      </c>
      <c r="I2108">
        <f t="shared" si="711"/>
        <v>41</v>
      </c>
      <c r="J2108" t="str">
        <f t="shared" si="712"/>
        <v>October</v>
      </c>
      <c r="K2108">
        <f t="shared" si="713"/>
        <v>10</v>
      </c>
      <c r="L2108" s="1" t="str">
        <f t="shared" si="714"/>
        <v>N</v>
      </c>
      <c r="M2108">
        <f t="shared" si="715"/>
        <v>4</v>
      </c>
      <c r="N2108">
        <f t="shared" si="716"/>
        <v>2005</v>
      </c>
      <c r="O2108" t="str">
        <f t="shared" si="717"/>
        <v>2005-10</v>
      </c>
      <c r="P2108" t="str">
        <f t="shared" si="718"/>
        <v>2005Q4</v>
      </c>
      <c r="Q2108">
        <f t="shared" si="719"/>
        <v>4</v>
      </c>
      <c r="R2108">
        <f t="shared" si="720"/>
        <v>2</v>
      </c>
      <c r="S2108">
        <f t="shared" si="721"/>
        <v>2006</v>
      </c>
      <c r="T2108" t="str">
        <f t="shared" si="722"/>
        <v>FY2006-04</v>
      </c>
      <c r="U2108" t="str">
        <f t="shared" si="723"/>
        <v>FY2006Q2</v>
      </c>
    </row>
    <row r="2109" spans="1:21">
      <c r="A2109" t="str">
        <f t="shared" si="704"/>
        <v>20051008</v>
      </c>
      <c r="B2109" s="1">
        <f t="shared" si="703"/>
        <v>38633</v>
      </c>
      <c r="C2109" s="1" t="str">
        <f t="shared" si="705"/>
        <v>2005/10/08</v>
      </c>
      <c r="D2109">
        <f t="shared" si="706"/>
        <v>7</v>
      </c>
      <c r="E2109" t="str">
        <f t="shared" si="707"/>
        <v>Saturday</v>
      </c>
      <c r="F2109">
        <f t="shared" si="708"/>
        <v>8</v>
      </c>
      <c r="G2109" s="2">
        <f t="shared" si="709"/>
        <v>281</v>
      </c>
      <c r="H2109" t="str">
        <f t="shared" si="710"/>
        <v>Weekend</v>
      </c>
      <c r="I2109">
        <f t="shared" si="711"/>
        <v>41</v>
      </c>
      <c r="J2109" t="str">
        <f t="shared" si="712"/>
        <v>October</v>
      </c>
      <c r="K2109">
        <f t="shared" si="713"/>
        <v>10</v>
      </c>
      <c r="L2109" s="1" t="str">
        <f t="shared" si="714"/>
        <v>N</v>
      </c>
      <c r="M2109">
        <f t="shared" si="715"/>
        <v>4</v>
      </c>
      <c r="N2109">
        <f t="shared" si="716"/>
        <v>2005</v>
      </c>
      <c r="O2109" t="str">
        <f t="shared" si="717"/>
        <v>2005-10</v>
      </c>
      <c r="P2109" t="str">
        <f t="shared" si="718"/>
        <v>2005Q4</v>
      </c>
      <c r="Q2109">
        <f t="shared" si="719"/>
        <v>4</v>
      </c>
      <c r="R2109">
        <f t="shared" si="720"/>
        <v>2</v>
      </c>
      <c r="S2109">
        <f t="shared" si="721"/>
        <v>2006</v>
      </c>
      <c r="T2109" t="str">
        <f t="shared" si="722"/>
        <v>FY2006-04</v>
      </c>
      <c r="U2109" t="str">
        <f t="shared" si="723"/>
        <v>FY2006Q2</v>
      </c>
    </row>
    <row r="2110" spans="1:21">
      <c r="A2110" t="str">
        <f t="shared" si="704"/>
        <v>20051009</v>
      </c>
      <c r="B2110" s="1">
        <f t="shared" si="703"/>
        <v>38634</v>
      </c>
      <c r="C2110" s="1" t="str">
        <f t="shared" si="705"/>
        <v>2005/10/09</v>
      </c>
      <c r="D2110">
        <f t="shared" si="706"/>
        <v>1</v>
      </c>
      <c r="E2110" t="str">
        <f t="shared" si="707"/>
        <v>Sunday</v>
      </c>
      <c r="F2110">
        <f t="shared" si="708"/>
        <v>9</v>
      </c>
      <c r="G2110" s="2">
        <f t="shared" si="709"/>
        <v>282</v>
      </c>
      <c r="H2110" t="str">
        <f t="shared" si="710"/>
        <v>Weekday</v>
      </c>
      <c r="I2110">
        <f t="shared" si="711"/>
        <v>42</v>
      </c>
      <c r="J2110" t="str">
        <f t="shared" si="712"/>
        <v>October</v>
      </c>
      <c r="K2110">
        <f t="shared" si="713"/>
        <v>10</v>
      </c>
      <c r="L2110" s="1" t="str">
        <f t="shared" si="714"/>
        <v>N</v>
      </c>
      <c r="M2110">
        <f t="shared" si="715"/>
        <v>4</v>
      </c>
      <c r="N2110">
        <f t="shared" si="716"/>
        <v>2005</v>
      </c>
      <c r="O2110" t="str">
        <f t="shared" si="717"/>
        <v>2005-10</v>
      </c>
      <c r="P2110" t="str">
        <f t="shared" si="718"/>
        <v>2005Q4</v>
      </c>
      <c r="Q2110">
        <f t="shared" si="719"/>
        <v>4</v>
      </c>
      <c r="R2110">
        <f t="shared" si="720"/>
        <v>2</v>
      </c>
      <c r="S2110">
        <f t="shared" si="721"/>
        <v>2006</v>
      </c>
      <c r="T2110" t="str">
        <f t="shared" si="722"/>
        <v>FY2006-04</v>
      </c>
      <c r="U2110" t="str">
        <f t="shared" si="723"/>
        <v>FY2006Q2</v>
      </c>
    </row>
    <row r="2111" spans="1:21">
      <c r="A2111" t="str">
        <f t="shared" si="704"/>
        <v>20051010</v>
      </c>
      <c r="B2111" s="1">
        <f t="shared" si="703"/>
        <v>38635</v>
      </c>
      <c r="C2111" s="1" t="str">
        <f t="shared" si="705"/>
        <v>2005/10/10</v>
      </c>
      <c r="D2111">
        <f t="shared" si="706"/>
        <v>2</v>
      </c>
      <c r="E2111" t="str">
        <f t="shared" si="707"/>
        <v>Monday</v>
      </c>
      <c r="F2111">
        <f t="shared" si="708"/>
        <v>10</v>
      </c>
      <c r="G2111" s="2">
        <f t="shared" si="709"/>
        <v>283</v>
      </c>
      <c r="H2111" t="str">
        <f t="shared" si="710"/>
        <v>Weekday</v>
      </c>
      <c r="I2111">
        <f t="shared" si="711"/>
        <v>42</v>
      </c>
      <c r="J2111" t="str">
        <f t="shared" si="712"/>
        <v>October</v>
      </c>
      <c r="K2111">
        <f t="shared" si="713"/>
        <v>10</v>
      </c>
      <c r="L2111" s="1" t="str">
        <f t="shared" si="714"/>
        <v>N</v>
      </c>
      <c r="M2111">
        <f t="shared" si="715"/>
        <v>4</v>
      </c>
      <c r="N2111">
        <f t="shared" si="716"/>
        <v>2005</v>
      </c>
      <c r="O2111" t="str">
        <f t="shared" si="717"/>
        <v>2005-10</v>
      </c>
      <c r="P2111" t="str">
        <f t="shared" si="718"/>
        <v>2005Q4</v>
      </c>
      <c r="Q2111">
        <f t="shared" si="719"/>
        <v>4</v>
      </c>
      <c r="R2111">
        <f t="shared" si="720"/>
        <v>2</v>
      </c>
      <c r="S2111">
        <f t="shared" si="721"/>
        <v>2006</v>
      </c>
      <c r="T2111" t="str">
        <f t="shared" si="722"/>
        <v>FY2006-04</v>
      </c>
      <c r="U2111" t="str">
        <f t="shared" si="723"/>
        <v>FY2006Q2</v>
      </c>
    </row>
    <row r="2112" spans="1:21">
      <c r="A2112" t="str">
        <f t="shared" si="704"/>
        <v>20051011</v>
      </c>
      <c r="B2112" s="1">
        <f t="shared" si="703"/>
        <v>38636</v>
      </c>
      <c r="C2112" s="1" t="str">
        <f t="shared" si="705"/>
        <v>2005/10/11</v>
      </c>
      <c r="D2112">
        <f t="shared" si="706"/>
        <v>3</v>
      </c>
      <c r="E2112" t="str">
        <f t="shared" si="707"/>
        <v>Tuesday</v>
      </c>
      <c r="F2112">
        <f t="shared" si="708"/>
        <v>11</v>
      </c>
      <c r="G2112" s="2">
        <f t="shared" si="709"/>
        <v>284</v>
      </c>
      <c r="H2112" t="str">
        <f t="shared" si="710"/>
        <v>Weekday</v>
      </c>
      <c r="I2112">
        <f t="shared" si="711"/>
        <v>42</v>
      </c>
      <c r="J2112" t="str">
        <f t="shared" si="712"/>
        <v>October</v>
      </c>
      <c r="K2112">
        <f t="shared" si="713"/>
        <v>10</v>
      </c>
      <c r="L2112" s="1" t="str">
        <f t="shared" si="714"/>
        <v>N</v>
      </c>
      <c r="M2112">
        <f t="shared" si="715"/>
        <v>4</v>
      </c>
      <c r="N2112">
        <f t="shared" si="716"/>
        <v>2005</v>
      </c>
      <c r="O2112" t="str">
        <f t="shared" si="717"/>
        <v>2005-10</v>
      </c>
      <c r="P2112" t="str">
        <f t="shared" si="718"/>
        <v>2005Q4</v>
      </c>
      <c r="Q2112">
        <f t="shared" si="719"/>
        <v>4</v>
      </c>
      <c r="R2112">
        <f t="shared" si="720"/>
        <v>2</v>
      </c>
      <c r="S2112">
        <f t="shared" si="721"/>
        <v>2006</v>
      </c>
      <c r="T2112" t="str">
        <f t="shared" si="722"/>
        <v>FY2006-04</v>
      </c>
      <c r="U2112" t="str">
        <f t="shared" si="723"/>
        <v>FY2006Q2</v>
      </c>
    </row>
    <row r="2113" spans="1:21">
      <c r="A2113" t="str">
        <f t="shared" si="704"/>
        <v>20051012</v>
      </c>
      <c r="B2113" s="1">
        <f t="shared" si="703"/>
        <v>38637</v>
      </c>
      <c r="C2113" s="1" t="str">
        <f t="shared" si="705"/>
        <v>2005/10/12</v>
      </c>
      <c r="D2113">
        <f t="shared" si="706"/>
        <v>4</v>
      </c>
      <c r="E2113" t="str">
        <f t="shared" si="707"/>
        <v>Wednesday</v>
      </c>
      <c r="F2113">
        <f t="shared" si="708"/>
        <v>12</v>
      </c>
      <c r="G2113" s="2">
        <f t="shared" si="709"/>
        <v>285</v>
      </c>
      <c r="H2113" t="str">
        <f t="shared" si="710"/>
        <v>Weekday</v>
      </c>
      <c r="I2113">
        <f t="shared" si="711"/>
        <v>42</v>
      </c>
      <c r="J2113" t="str">
        <f t="shared" si="712"/>
        <v>October</v>
      </c>
      <c r="K2113">
        <f t="shared" si="713"/>
        <v>10</v>
      </c>
      <c r="L2113" s="1" t="str">
        <f t="shared" si="714"/>
        <v>N</v>
      </c>
      <c r="M2113">
        <f t="shared" si="715"/>
        <v>4</v>
      </c>
      <c r="N2113">
        <f t="shared" si="716"/>
        <v>2005</v>
      </c>
      <c r="O2113" t="str">
        <f t="shared" si="717"/>
        <v>2005-10</v>
      </c>
      <c r="P2113" t="str">
        <f t="shared" si="718"/>
        <v>2005Q4</v>
      </c>
      <c r="Q2113">
        <f t="shared" si="719"/>
        <v>4</v>
      </c>
      <c r="R2113">
        <f t="shared" si="720"/>
        <v>2</v>
      </c>
      <c r="S2113">
        <f t="shared" si="721"/>
        <v>2006</v>
      </c>
      <c r="T2113" t="str">
        <f t="shared" si="722"/>
        <v>FY2006-04</v>
      </c>
      <c r="U2113" t="str">
        <f t="shared" si="723"/>
        <v>FY2006Q2</v>
      </c>
    </row>
    <row r="2114" spans="1:21">
      <c r="A2114" t="str">
        <f t="shared" si="704"/>
        <v>20051013</v>
      </c>
      <c r="B2114" s="1">
        <f t="shared" si="703"/>
        <v>38638</v>
      </c>
      <c r="C2114" s="1" t="str">
        <f t="shared" si="705"/>
        <v>2005/10/13</v>
      </c>
      <c r="D2114">
        <f t="shared" si="706"/>
        <v>5</v>
      </c>
      <c r="E2114" t="str">
        <f t="shared" si="707"/>
        <v>Thursday</v>
      </c>
      <c r="F2114">
        <f t="shared" si="708"/>
        <v>13</v>
      </c>
      <c r="G2114" s="2">
        <f t="shared" si="709"/>
        <v>286</v>
      </c>
      <c r="H2114" t="str">
        <f t="shared" si="710"/>
        <v>Weekday</v>
      </c>
      <c r="I2114">
        <f t="shared" si="711"/>
        <v>42</v>
      </c>
      <c r="J2114" t="str">
        <f t="shared" si="712"/>
        <v>October</v>
      </c>
      <c r="K2114">
        <f t="shared" si="713"/>
        <v>10</v>
      </c>
      <c r="L2114" s="1" t="str">
        <f t="shared" si="714"/>
        <v>N</v>
      </c>
      <c r="M2114">
        <f t="shared" si="715"/>
        <v>4</v>
      </c>
      <c r="N2114">
        <f t="shared" si="716"/>
        <v>2005</v>
      </c>
      <c r="O2114" t="str">
        <f t="shared" si="717"/>
        <v>2005-10</v>
      </c>
      <c r="P2114" t="str">
        <f t="shared" si="718"/>
        <v>2005Q4</v>
      </c>
      <c r="Q2114">
        <f t="shared" si="719"/>
        <v>4</v>
      </c>
      <c r="R2114">
        <f t="shared" si="720"/>
        <v>2</v>
      </c>
      <c r="S2114">
        <f t="shared" si="721"/>
        <v>2006</v>
      </c>
      <c r="T2114" t="str">
        <f t="shared" si="722"/>
        <v>FY2006-04</v>
      </c>
      <c r="U2114" t="str">
        <f t="shared" si="723"/>
        <v>FY2006Q2</v>
      </c>
    </row>
    <row r="2115" spans="1:21">
      <c r="A2115" t="str">
        <f t="shared" si="704"/>
        <v>20051014</v>
      </c>
      <c r="B2115" s="1">
        <f t="shared" si="703"/>
        <v>38639</v>
      </c>
      <c r="C2115" s="1" t="str">
        <f t="shared" si="705"/>
        <v>2005/10/14</v>
      </c>
      <c r="D2115">
        <f t="shared" si="706"/>
        <v>6</v>
      </c>
      <c r="E2115" t="str">
        <f t="shared" si="707"/>
        <v>Friday</v>
      </c>
      <c r="F2115">
        <f t="shared" si="708"/>
        <v>14</v>
      </c>
      <c r="G2115" s="2">
        <f t="shared" si="709"/>
        <v>287</v>
      </c>
      <c r="H2115" t="str">
        <f t="shared" si="710"/>
        <v>Weekend</v>
      </c>
      <c r="I2115">
        <f t="shared" si="711"/>
        <v>42</v>
      </c>
      <c r="J2115" t="str">
        <f t="shared" si="712"/>
        <v>October</v>
      </c>
      <c r="K2115">
        <f t="shared" si="713"/>
        <v>10</v>
      </c>
      <c r="L2115" s="1" t="str">
        <f t="shared" si="714"/>
        <v>N</v>
      </c>
      <c r="M2115">
        <f t="shared" si="715"/>
        <v>4</v>
      </c>
      <c r="N2115">
        <f t="shared" si="716"/>
        <v>2005</v>
      </c>
      <c r="O2115" t="str">
        <f t="shared" si="717"/>
        <v>2005-10</v>
      </c>
      <c r="P2115" t="str">
        <f t="shared" si="718"/>
        <v>2005Q4</v>
      </c>
      <c r="Q2115">
        <f t="shared" si="719"/>
        <v>4</v>
      </c>
      <c r="R2115">
        <f t="shared" si="720"/>
        <v>2</v>
      </c>
      <c r="S2115">
        <f t="shared" si="721"/>
        <v>2006</v>
      </c>
      <c r="T2115" t="str">
        <f t="shared" si="722"/>
        <v>FY2006-04</v>
      </c>
      <c r="U2115" t="str">
        <f t="shared" si="723"/>
        <v>FY2006Q2</v>
      </c>
    </row>
    <row r="2116" spans="1:21">
      <c r="A2116" t="str">
        <f t="shared" si="704"/>
        <v>20051015</v>
      </c>
      <c r="B2116" s="1">
        <f t="shared" si="703"/>
        <v>38640</v>
      </c>
      <c r="C2116" s="1" t="str">
        <f t="shared" si="705"/>
        <v>2005/10/15</v>
      </c>
      <c r="D2116">
        <f t="shared" si="706"/>
        <v>7</v>
      </c>
      <c r="E2116" t="str">
        <f t="shared" si="707"/>
        <v>Saturday</v>
      </c>
      <c r="F2116">
        <f t="shared" si="708"/>
        <v>15</v>
      </c>
      <c r="G2116" s="2">
        <f t="shared" si="709"/>
        <v>288</v>
      </c>
      <c r="H2116" t="str">
        <f t="shared" si="710"/>
        <v>Weekend</v>
      </c>
      <c r="I2116">
        <f t="shared" si="711"/>
        <v>42</v>
      </c>
      <c r="J2116" t="str">
        <f t="shared" si="712"/>
        <v>October</v>
      </c>
      <c r="K2116">
        <f t="shared" si="713"/>
        <v>10</v>
      </c>
      <c r="L2116" s="1" t="str">
        <f t="shared" si="714"/>
        <v>N</v>
      </c>
      <c r="M2116">
        <f t="shared" si="715"/>
        <v>4</v>
      </c>
      <c r="N2116">
        <f t="shared" si="716"/>
        <v>2005</v>
      </c>
      <c r="O2116" t="str">
        <f t="shared" si="717"/>
        <v>2005-10</v>
      </c>
      <c r="P2116" t="str">
        <f t="shared" si="718"/>
        <v>2005Q4</v>
      </c>
      <c r="Q2116">
        <f t="shared" si="719"/>
        <v>4</v>
      </c>
      <c r="R2116">
        <f t="shared" si="720"/>
        <v>2</v>
      </c>
      <c r="S2116">
        <f t="shared" si="721"/>
        <v>2006</v>
      </c>
      <c r="T2116" t="str">
        <f t="shared" si="722"/>
        <v>FY2006-04</v>
      </c>
      <c r="U2116" t="str">
        <f t="shared" si="723"/>
        <v>FY2006Q2</v>
      </c>
    </row>
    <row r="2117" spans="1:21">
      <c r="A2117" t="str">
        <f t="shared" si="704"/>
        <v>20051016</v>
      </c>
      <c r="B2117" s="1">
        <f t="shared" si="703"/>
        <v>38641</v>
      </c>
      <c r="C2117" s="1" t="str">
        <f t="shared" si="705"/>
        <v>2005/10/16</v>
      </c>
      <c r="D2117">
        <f t="shared" si="706"/>
        <v>1</v>
      </c>
      <c r="E2117" t="str">
        <f t="shared" si="707"/>
        <v>Sunday</v>
      </c>
      <c r="F2117">
        <f t="shared" si="708"/>
        <v>16</v>
      </c>
      <c r="G2117" s="2">
        <f t="shared" si="709"/>
        <v>289</v>
      </c>
      <c r="H2117" t="str">
        <f t="shared" si="710"/>
        <v>Weekday</v>
      </c>
      <c r="I2117">
        <f t="shared" si="711"/>
        <v>43</v>
      </c>
      <c r="J2117" t="str">
        <f t="shared" si="712"/>
        <v>October</v>
      </c>
      <c r="K2117">
        <f t="shared" si="713"/>
        <v>10</v>
      </c>
      <c r="L2117" s="1" t="str">
        <f t="shared" si="714"/>
        <v>N</v>
      </c>
      <c r="M2117">
        <f t="shared" si="715"/>
        <v>4</v>
      </c>
      <c r="N2117">
        <f t="shared" si="716"/>
        <v>2005</v>
      </c>
      <c r="O2117" t="str">
        <f t="shared" si="717"/>
        <v>2005-10</v>
      </c>
      <c r="P2117" t="str">
        <f t="shared" si="718"/>
        <v>2005Q4</v>
      </c>
      <c r="Q2117">
        <f t="shared" si="719"/>
        <v>4</v>
      </c>
      <c r="R2117">
        <f t="shared" si="720"/>
        <v>2</v>
      </c>
      <c r="S2117">
        <f t="shared" si="721"/>
        <v>2006</v>
      </c>
      <c r="T2117" t="str">
        <f t="shared" si="722"/>
        <v>FY2006-04</v>
      </c>
      <c r="U2117" t="str">
        <f t="shared" si="723"/>
        <v>FY2006Q2</v>
      </c>
    </row>
    <row r="2118" spans="1:21">
      <c r="A2118" t="str">
        <f t="shared" si="704"/>
        <v>20051017</v>
      </c>
      <c r="B2118" s="1">
        <f t="shared" si="703"/>
        <v>38642</v>
      </c>
      <c r="C2118" s="1" t="str">
        <f t="shared" si="705"/>
        <v>2005/10/17</v>
      </c>
      <c r="D2118">
        <f t="shared" si="706"/>
        <v>2</v>
      </c>
      <c r="E2118" t="str">
        <f t="shared" si="707"/>
        <v>Monday</v>
      </c>
      <c r="F2118">
        <f t="shared" si="708"/>
        <v>17</v>
      </c>
      <c r="G2118" s="2">
        <f t="shared" si="709"/>
        <v>290</v>
      </c>
      <c r="H2118" t="str">
        <f t="shared" si="710"/>
        <v>Weekday</v>
      </c>
      <c r="I2118">
        <f t="shared" si="711"/>
        <v>43</v>
      </c>
      <c r="J2118" t="str">
        <f t="shared" si="712"/>
        <v>October</v>
      </c>
      <c r="K2118">
        <f t="shared" si="713"/>
        <v>10</v>
      </c>
      <c r="L2118" s="1" t="str">
        <f t="shared" si="714"/>
        <v>N</v>
      </c>
      <c r="M2118">
        <f t="shared" si="715"/>
        <v>4</v>
      </c>
      <c r="N2118">
        <f t="shared" si="716"/>
        <v>2005</v>
      </c>
      <c r="O2118" t="str">
        <f t="shared" si="717"/>
        <v>2005-10</v>
      </c>
      <c r="P2118" t="str">
        <f t="shared" si="718"/>
        <v>2005Q4</v>
      </c>
      <c r="Q2118">
        <f t="shared" si="719"/>
        <v>4</v>
      </c>
      <c r="R2118">
        <f t="shared" si="720"/>
        <v>2</v>
      </c>
      <c r="S2118">
        <f t="shared" si="721"/>
        <v>2006</v>
      </c>
      <c r="T2118" t="str">
        <f t="shared" si="722"/>
        <v>FY2006-04</v>
      </c>
      <c r="U2118" t="str">
        <f t="shared" si="723"/>
        <v>FY2006Q2</v>
      </c>
    </row>
    <row r="2119" spans="1:21">
      <c r="A2119" t="str">
        <f t="shared" si="704"/>
        <v>20051018</v>
      </c>
      <c r="B2119" s="1">
        <f t="shared" si="703"/>
        <v>38643</v>
      </c>
      <c r="C2119" s="1" t="str">
        <f t="shared" si="705"/>
        <v>2005/10/18</v>
      </c>
      <c r="D2119">
        <f t="shared" si="706"/>
        <v>3</v>
      </c>
      <c r="E2119" t="str">
        <f t="shared" si="707"/>
        <v>Tuesday</v>
      </c>
      <c r="F2119">
        <f t="shared" si="708"/>
        <v>18</v>
      </c>
      <c r="G2119" s="2">
        <f t="shared" si="709"/>
        <v>291</v>
      </c>
      <c r="H2119" t="str">
        <f t="shared" si="710"/>
        <v>Weekday</v>
      </c>
      <c r="I2119">
        <f t="shared" si="711"/>
        <v>43</v>
      </c>
      <c r="J2119" t="str">
        <f t="shared" si="712"/>
        <v>October</v>
      </c>
      <c r="K2119">
        <f t="shared" si="713"/>
        <v>10</v>
      </c>
      <c r="L2119" s="1" t="str">
        <f t="shared" si="714"/>
        <v>N</v>
      </c>
      <c r="M2119">
        <f t="shared" si="715"/>
        <v>4</v>
      </c>
      <c r="N2119">
        <f t="shared" si="716"/>
        <v>2005</v>
      </c>
      <c r="O2119" t="str">
        <f t="shared" si="717"/>
        <v>2005-10</v>
      </c>
      <c r="P2119" t="str">
        <f t="shared" si="718"/>
        <v>2005Q4</v>
      </c>
      <c r="Q2119">
        <f t="shared" si="719"/>
        <v>4</v>
      </c>
      <c r="R2119">
        <f t="shared" si="720"/>
        <v>2</v>
      </c>
      <c r="S2119">
        <f t="shared" si="721"/>
        <v>2006</v>
      </c>
      <c r="T2119" t="str">
        <f t="shared" si="722"/>
        <v>FY2006-04</v>
      </c>
      <c r="U2119" t="str">
        <f t="shared" si="723"/>
        <v>FY2006Q2</v>
      </c>
    </row>
    <row r="2120" spans="1:21">
      <c r="A2120" t="str">
        <f t="shared" si="704"/>
        <v>20051019</v>
      </c>
      <c r="B2120" s="1">
        <f t="shared" si="703"/>
        <v>38644</v>
      </c>
      <c r="C2120" s="1" t="str">
        <f t="shared" si="705"/>
        <v>2005/10/19</v>
      </c>
      <c r="D2120">
        <f t="shared" si="706"/>
        <v>4</v>
      </c>
      <c r="E2120" t="str">
        <f t="shared" si="707"/>
        <v>Wednesday</v>
      </c>
      <c r="F2120">
        <f t="shared" si="708"/>
        <v>19</v>
      </c>
      <c r="G2120" s="2">
        <f t="shared" si="709"/>
        <v>292</v>
      </c>
      <c r="H2120" t="str">
        <f t="shared" si="710"/>
        <v>Weekday</v>
      </c>
      <c r="I2120">
        <f t="shared" si="711"/>
        <v>43</v>
      </c>
      <c r="J2120" t="str">
        <f t="shared" si="712"/>
        <v>October</v>
      </c>
      <c r="K2120">
        <f t="shared" si="713"/>
        <v>10</v>
      </c>
      <c r="L2120" s="1" t="str">
        <f t="shared" si="714"/>
        <v>N</v>
      </c>
      <c r="M2120">
        <f t="shared" si="715"/>
        <v>4</v>
      </c>
      <c r="N2120">
        <f t="shared" si="716"/>
        <v>2005</v>
      </c>
      <c r="O2120" t="str">
        <f t="shared" si="717"/>
        <v>2005-10</v>
      </c>
      <c r="P2120" t="str">
        <f t="shared" si="718"/>
        <v>2005Q4</v>
      </c>
      <c r="Q2120">
        <f t="shared" si="719"/>
        <v>4</v>
      </c>
      <c r="R2120">
        <f t="shared" si="720"/>
        <v>2</v>
      </c>
      <c r="S2120">
        <f t="shared" si="721"/>
        <v>2006</v>
      </c>
      <c r="T2120" t="str">
        <f t="shared" si="722"/>
        <v>FY2006-04</v>
      </c>
      <c r="U2120" t="str">
        <f t="shared" si="723"/>
        <v>FY2006Q2</v>
      </c>
    </row>
    <row r="2121" spans="1:21">
      <c r="A2121" t="str">
        <f t="shared" si="704"/>
        <v>20051020</v>
      </c>
      <c r="B2121" s="1">
        <f t="shared" si="703"/>
        <v>38645</v>
      </c>
      <c r="C2121" s="1" t="str">
        <f t="shared" si="705"/>
        <v>2005/10/20</v>
      </c>
      <c r="D2121">
        <f t="shared" si="706"/>
        <v>5</v>
      </c>
      <c r="E2121" t="str">
        <f t="shared" si="707"/>
        <v>Thursday</v>
      </c>
      <c r="F2121">
        <f t="shared" si="708"/>
        <v>20</v>
      </c>
      <c r="G2121" s="2">
        <f t="shared" si="709"/>
        <v>293</v>
      </c>
      <c r="H2121" t="str">
        <f t="shared" si="710"/>
        <v>Weekday</v>
      </c>
      <c r="I2121">
        <f t="shared" si="711"/>
        <v>43</v>
      </c>
      <c r="J2121" t="str">
        <f t="shared" si="712"/>
        <v>October</v>
      </c>
      <c r="K2121">
        <f t="shared" si="713"/>
        <v>10</v>
      </c>
      <c r="L2121" s="1" t="str">
        <f t="shared" si="714"/>
        <v>N</v>
      </c>
      <c r="M2121">
        <f t="shared" si="715"/>
        <v>4</v>
      </c>
      <c r="N2121">
        <f t="shared" si="716"/>
        <v>2005</v>
      </c>
      <c r="O2121" t="str">
        <f t="shared" si="717"/>
        <v>2005-10</v>
      </c>
      <c r="P2121" t="str">
        <f t="shared" si="718"/>
        <v>2005Q4</v>
      </c>
      <c r="Q2121">
        <f t="shared" si="719"/>
        <v>4</v>
      </c>
      <c r="R2121">
        <f t="shared" si="720"/>
        <v>2</v>
      </c>
      <c r="S2121">
        <f t="shared" si="721"/>
        <v>2006</v>
      </c>
      <c r="T2121" t="str">
        <f t="shared" si="722"/>
        <v>FY2006-04</v>
      </c>
      <c r="U2121" t="str">
        <f t="shared" si="723"/>
        <v>FY2006Q2</v>
      </c>
    </row>
    <row r="2122" spans="1:21">
      <c r="A2122" t="str">
        <f t="shared" si="704"/>
        <v>20051021</v>
      </c>
      <c r="B2122" s="1">
        <f t="shared" si="703"/>
        <v>38646</v>
      </c>
      <c r="C2122" s="1" t="str">
        <f t="shared" si="705"/>
        <v>2005/10/21</v>
      </c>
      <c r="D2122">
        <f t="shared" si="706"/>
        <v>6</v>
      </c>
      <c r="E2122" t="str">
        <f t="shared" si="707"/>
        <v>Friday</v>
      </c>
      <c r="F2122">
        <f t="shared" si="708"/>
        <v>21</v>
      </c>
      <c r="G2122" s="2">
        <f t="shared" si="709"/>
        <v>294</v>
      </c>
      <c r="H2122" t="str">
        <f t="shared" si="710"/>
        <v>Weekend</v>
      </c>
      <c r="I2122">
        <f t="shared" si="711"/>
        <v>43</v>
      </c>
      <c r="J2122" t="str">
        <f t="shared" si="712"/>
        <v>October</v>
      </c>
      <c r="K2122">
        <f t="shared" si="713"/>
        <v>10</v>
      </c>
      <c r="L2122" s="1" t="str">
        <f t="shared" si="714"/>
        <v>N</v>
      </c>
      <c r="M2122">
        <f t="shared" si="715"/>
        <v>4</v>
      </c>
      <c r="N2122">
        <f t="shared" si="716"/>
        <v>2005</v>
      </c>
      <c r="O2122" t="str">
        <f t="shared" si="717"/>
        <v>2005-10</v>
      </c>
      <c r="P2122" t="str">
        <f t="shared" si="718"/>
        <v>2005Q4</v>
      </c>
      <c r="Q2122">
        <f t="shared" si="719"/>
        <v>4</v>
      </c>
      <c r="R2122">
        <f t="shared" si="720"/>
        <v>2</v>
      </c>
      <c r="S2122">
        <f t="shared" si="721"/>
        <v>2006</v>
      </c>
      <c r="T2122" t="str">
        <f t="shared" si="722"/>
        <v>FY2006-04</v>
      </c>
      <c r="U2122" t="str">
        <f t="shared" si="723"/>
        <v>FY2006Q2</v>
      </c>
    </row>
    <row r="2123" spans="1:21">
      <c r="A2123" t="str">
        <f t="shared" si="704"/>
        <v>20051022</v>
      </c>
      <c r="B2123" s="1">
        <f t="shared" si="703"/>
        <v>38647</v>
      </c>
      <c r="C2123" s="1" t="str">
        <f t="shared" si="705"/>
        <v>2005/10/22</v>
      </c>
      <c r="D2123">
        <f t="shared" si="706"/>
        <v>7</v>
      </c>
      <c r="E2123" t="str">
        <f t="shared" si="707"/>
        <v>Saturday</v>
      </c>
      <c r="F2123">
        <f t="shared" si="708"/>
        <v>22</v>
      </c>
      <c r="G2123" s="2">
        <f t="shared" si="709"/>
        <v>295</v>
      </c>
      <c r="H2123" t="str">
        <f t="shared" si="710"/>
        <v>Weekend</v>
      </c>
      <c r="I2123">
        <f t="shared" si="711"/>
        <v>43</v>
      </c>
      <c r="J2123" t="str">
        <f t="shared" si="712"/>
        <v>October</v>
      </c>
      <c r="K2123">
        <f t="shared" si="713"/>
        <v>10</v>
      </c>
      <c r="L2123" s="1" t="str">
        <f t="shared" si="714"/>
        <v>N</v>
      </c>
      <c r="M2123">
        <f t="shared" si="715"/>
        <v>4</v>
      </c>
      <c r="N2123">
        <f t="shared" si="716"/>
        <v>2005</v>
      </c>
      <c r="O2123" t="str">
        <f t="shared" si="717"/>
        <v>2005-10</v>
      </c>
      <c r="P2123" t="str">
        <f t="shared" si="718"/>
        <v>2005Q4</v>
      </c>
      <c r="Q2123">
        <f t="shared" si="719"/>
        <v>4</v>
      </c>
      <c r="R2123">
        <f t="shared" si="720"/>
        <v>2</v>
      </c>
      <c r="S2123">
        <f t="shared" si="721"/>
        <v>2006</v>
      </c>
      <c r="T2123" t="str">
        <f t="shared" si="722"/>
        <v>FY2006-04</v>
      </c>
      <c r="U2123" t="str">
        <f t="shared" si="723"/>
        <v>FY2006Q2</v>
      </c>
    </row>
    <row r="2124" spans="1:21">
      <c r="A2124" t="str">
        <f t="shared" si="704"/>
        <v>20051023</v>
      </c>
      <c r="B2124" s="1">
        <f t="shared" si="703"/>
        <v>38648</v>
      </c>
      <c r="C2124" s="1" t="str">
        <f t="shared" si="705"/>
        <v>2005/10/23</v>
      </c>
      <c r="D2124">
        <f t="shared" si="706"/>
        <v>1</v>
      </c>
      <c r="E2124" t="str">
        <f t="shared" si="707"/>
        <v>Sunday</v>
      </c>
      <c r="F2124">
        <f t="shared" si="708"/>
        <v>23</v>
      </c>
      <c r="G2124" s="2">
        <f t="shared" si="709"/>
        <v>296</v>
      </c>
      <c r="H2124" t="str">
        <f t="shared" si="710"/>
        <v>Weekday</v>
      </c>
      <c r="I2124">
        <f t="shared" si="711"/>
        <v>44</v>
      </c>
      <c r="J2124" t="str">
        <f t="shared" si="712"/>
        <v>October</v>
      </c>
      <c r="K2124">
        <f t="shared" si="713"/>
        <v>10</v>
      </c>
      <c r="L2124" s="1" t="str">
        <f t="shared" si="714"/>
        <v>N</v>
      </c>
      <c r="M2124">
        <f t="shared" si="715"/>
        <v>4</v>
      </c>
      <c r="N2124">
        <f t="shared" si="716"/>
        <v>2005</v>
      </c>
      <c r="O2124" t="str">
        <f t="shared" si="717"/>
        <v>2005-10</v>
      </c>
      <c r="P2124" t="str">
        <f t="shared" si="718"/>
        <v>2005Q4</v>
      </c>
      <c r="Q2124">
        <f t="shared" si="719"/>
        <v>4</v>
      </c>
      <c r="R2124">
        <f t="shared" si="720"/>
        <v>2</v>
      </c>
      <c r="S2124">
        <f t="shared" si="721"/>
        <v>2006</v>
      </c>
      <c r="T2124" t="str">
        <f t="shared" si="722"/>
        <v>FY2006-04</v>
      </c>
      <c r="U2124" t="str">
        <f t="shared" si="723"/>
        <v>FY2006Q2</v>
      </c>
    </row>
    <row r="2125" spans="1:21">
      <c r="A2125" t="str">
        <f t="shared" si="704"/>
        <v>20051024</v>
      </c>
      <c r="B2125" s="1">
        <f t="shared" si="703"/>
        <v>38649</v>
      </c>
      <c r="C2125" s="1" t="str">
        <f t="shared" si="705"/>
        <v>2005/10/24</v>
      </c>
      <c r="D2125">
        <f t="shared" si="706"/>
        <v>2</v>
      </c>
      <c r="E2125" t="str">
        <f t="shared" si="707"/>
        <v>Monday</v>
      </c>
      <c r="F2125">
        <f t="shared" si="708"/>
        <v>24</v>
      </c>
      <c r="G2125" s="2">
        <f t="shared" si="709"/>
        <v>297</v>
      </c>
      <c r="H2125" t="str">
        <f t="shared" si="710"/>
        <v>Weekday</v>
      </c>
      <c r="I2125">
        <f t="shared" si="711"/>
        <v>44</v>
      </c>
      <c r="J2125" t="str">
        <f t="shared" si="712"/>
        <v>October</v>
      </c>
      <c r="K2125">
        <f t="shared" si="713"/>
        <v>10</v>
      </c>
      <c r="L2125" s="1" t="str">
        <f t="shared" si="714"/>
        <v>N</v>
      </c>
      <c r="M2125">
        <f t="shared" si="715"/>
        <v>4</v>
      </c>
      <c r="N2125">
        <f t="shared" si="716"/>
        <v>2005</v>
      </c>
      <c r="O2125" t="str">
        <f t="shared" si="717"/>
        <v>2005-10</v>
      </c>
      <c r="P2125" t="str">
        <f t="shared" si="718"/>
        <v>2005Q4</v>
      </c>
      <c r="Q2125">
        <f t="shared" si="719"/>
        <v>4</v>
      </c>
      <c r="R2125">
        <f t="shared" si="720"/>
        <v>2</v>
      </c>
      <c r="S2125">
        <f t="shared" si="721"/>
        <v>2006</v>
      </c>
      <c r="T2125" t="str">
        <f t="shared" si="722"/>
        <v>FY2006-04</v>
      </c>
      <c r="U2125" t="str">
        <f t="shared" si="723"/>
        <v>FY2006Q2</v>
      </c>
    </row>
    <row r="2126" spans="1:21">
      <c r="A2126" t="str">
        <f t="shared" si="704"/>
        <v>20051025</v>
      </c>
      <c r="B2126" s="1">
        <f t="shared" si="703"/>
        <v>38650</v>
      </c>
      <c r="C2126" s="1" t="str">
        <f t="shared" si="705"/>
        <v>2005/10/25</v>
      </c>
      <c r="D2126">
        <f t="shared" si="706"/>
        <v>3</v>
      </c>
      <c r="E2126" t="str">
        <f t="shared" si="707"/>
        <v>Tuesday</v>
      </c>
      <c r="F2126">
        <f t="shared" si="708"/>
        <v>25</v>
      </c>
      <c r="G2126" s="2">
        <f t="shared" si="709"/>
        <v>298</v>
      </c>
      <c r="H2126" t="str">
        <f t="shared" si="710"/>
        <v>Weekday</v>
      </c>
      <c r="I2126">
        <f t="shared" si="711"/>
        <v>44</v>
      </c>
      <c r="J2126" t="str">
        <f t="shared" si="712"/>
        <v>October</v>
      </c>
      <c r="K2126">
        <f t="shared" si="713"/>
        <v>10</v>
      </c>
      <c r="L2126" s="1" t="str">
        <f t="shared" si="714"/>
        <v>N</v>
      </c>
      <c r="M2126">
        <f t="shared" si="715"/>
        <v>4</v>
      </c>
      <c r="N2126">
        <f t="shared" si="716"/>
        <v>2005</v>
      </c>
      <c r="O2126" t="str">
        <f t="shared" si="717"/>
        <v>2005-10</v>
      </c>
      <c r="P2126" t="str">
        <f t="shared" si="718"/>
        <v>2005Q4</v>
      </c>
      <c r="Q2126">
        <f t="shared" si="719"/>
        <v>4</v>
      </c>
      <c r="R2126">
        <f t="shared" si="720"/>
        <v>2</v>
      </c>
      <c r="S2126">
        <f t="shared" si="721"/>
        <v>2006</v>
      </c>
      <c r="T2126" t="str">
        <f t="shared" si="722"/>
        <v>FY2006-04</v>
      </c>
      <c r="U2126" t="str">
        <f t="shared" si="723"/>
        <v>FY2006Q2</v>
      </c>
    </row>
    <row r="2127" spans="1:21">
      <c r="A2127" t="str">
        <f t="shared" si="704"/>
        <v>20051026</v>
      </c>
      <c r="B2127" s="1">
        <f t="shared" si="703"/>
        <v>38651</v>
      </c>
      <c r="C2127" s="1" t="str">
        <f t="shared" si="705"/>
        <v>2005/10/26</v>
      </c>
      <c r="D2127">
        <f t="shared" si="706"/>
        <v>4</v>
      </c>
      <c r="E2127" t="str">
        <f t="shared" si="707"/>
        <v>Wednesday</v>
      </c>
      <c r="F2127">
        <f t="shared" si="708"/>
        <v>26</v>
      </c>
      <c r="G2127" s="2">
        <f t="shared" si="709"/>
        <v>299</v>
      </c>
      <c r="H2127" t="str">
        <f t="shared" si="710"/>
        <v>Weekday</v>
      </c>
      <c r="I2127">
        <f t="shared" si="711"/>
        <v>44</v>
      </c>
      <c r="J2127" t="str">
        <f t="shared" si="712"/>
        <v>October</v>
      </c>
      <c r="K2127">
        <f t="shared" si="713"/>
        <v>10</v>
      </c>
      <c r="L2127" s="1" t="str">
        <f t="shared" si="714"/>
        <v>N</v>
      </c>
      <c r="M2127">
        <f t="shared" si="715"/>
        <v>4</v>
      </c>
      <c r="N2127">
        <f t="shared" si="716"/>
        <v>2005</v>
      </c>
      <c r="O2127" t="str">
        <f t="shared" si="717"/>
        <v>2005-10</v>
      </c>
      <c r="P2127" t="str">
        <f t="shared" si="718"/>
        <v>2005Q4</v>
      </c>
      <c r="Q2127">
        <f t="shared" si="719"/>
        <v>4</v>
      </c>
      <c r="R2127">
        <f t="shared" si="720"/>
        <v>2</v>
      </c>
      <c r="S2127">
        <f t="shared" si="721"/>
        <v>2006</v>
      </c>
      <c r="T2127" t="str">
        <f t="shared" si="722"/>
        <v>FY2006-04</v>
      </c>
      <c r="U2127" t="str">
        <f t="shared" si="723"/>
        <v>FY2006Q2</v>
      </c>
    </row>
    <row r="2128" spans="1:21">
      <c r="A2128" t="str">
        <f t="shared" si="704"/>
        <v>20051027</v>
      </c>
      <c r="B2128" s="1">
        <f t="shared" si="703"/>
        <v>38652</v>
      </c>
      <c r="C2128" s="1" t="str">
        <f t="shared" si="705"/>
        <v>2005/10/27</v>
      </c>
      <c r="D2128">
        <f t="shared" si="706"/>
        <v>5</v>
      </c>
      <c r="E2128" t="str">
        <f t="shared" si="707"/>
        <v>Thursday</v>
      </c>
      <c r="F2128">
        <f t="shared" si="708"/>
        <v>27</v>
      </c>
      <c r="G2128" s="2">
        <f t="shared" si="709"/>
        <v>300</v>
      </c>
      <c r="H2128" t="str">
        <f t="shared" si="710"/>
        <v>Weekday</v>
      </c>
      <c r="I2128">
        <f t="shared" si="711"/>
        <v>44</v>
      </c>
      <c r="J2128" t="str">
        <f t="shared" si="712"/>
        <v>October</v>
      </c>
      <c r="K2128">
        <f t="shared" si="713"/>
        <v>10</v>
      </c>
      <c r="L2128" s="1" t="str">
        <f t="shared" si="714"/>
        <v>N</v>
      </c>
      <c r="M2128">
        <f t="shared" si="715"/>
        <v>4</v>
      </c>
      <c r="N2128">
        <f t="shared" si="716"/>
        <v>2005</v>
      </c>
      <c r="O2128" t="str">
        <f t="shared" si="717"/>
        <v>2005-10</v>
      </c>
      <c r="P2128" t="str">
        <f t="shared" si="718"/>
        <v>2005Q4</v>
      </c>
      <c r="Q2128">
        <f t="shared" si="719"/>
        <v>4</v>
      </c>
      <c r="R2128">
        <f t="shared" si="720"/>
        <v>2</v>
      </c>
      <c r="S2128">
        <f t="shared" si="721"/>
        <v>2006</v>
      </c>
      <c r="T2128" t="str">
        <f t="shared" si="722"/>
        <v>FY2006-04</v>
      </c>
      <c r="U2128" t="str">
        <f t="shared" si="723"/>
        <v>FY2006Q2</v>
      </c>
    </row>
    <row r="2129" spans="1:21">
      <c r="A2129" t="str">
        <f t="shared" si="704"/>
        <v>20051028</v>
      </c>
      <c r="B2129" s="1">
        <f t="shared" si="703"/>
        <v>38653</v>
      </c>
      <c r="C2129" s="1" t="str">
        <f t="shared" si="705"/>
        <v>2005/10/28</v>
      </c>
      <c r="D2129">
        <f t="shared" si="706"/>
        <v>6</v>
      </c>
      <c r="E2129" t="str">
        <f t="shared" si="707"/>
        <v>Friday</v>
      </c>
      <c r="F2129">
        <f t="shared" si="708"/>
        <v>28</v>
      </c>
      <c r="G2129" s="2">
        <f t="shared" si="709"/>
        <v>301</v>
      </c>
      <c r="H2129" t="str">
        <f t="shared" si="710"/>
        <v>Weekend</v>
      </c>
      <c r="I2129">
        <f t="shared" si="711"/>
        <v>44</v>
      </c>
      <c r="J2129" t="str">
        <f t="shared" si="712"/>
        <v>October</v>
      </c>
      <c r="K2129">
        <f t="shared" si="713"/>
        <v>10</v>
      </c>
      <c r="L2129" s="1" t="str">
        <f t="shared" si="714"/>
        <v>N</v>
      </c>
      <c r="M2129">
        <f t="shared" si="715"/>
        <v>4</v>
      </c>
      <c r="N2129">
        <f t="shared" si="716"/>
        <v>2005</v>
      </c>
      <c r="O2129" t="str">
        <f t="shared" si="717"/>
        <v>2005-10</v>
      </c>
      <c r="P2129" t="str">
        <f t="shared" si="718"/>
        <v>2005Q4</v>
      </c>
      <c r="Q2129">
        <f t="shared" si="719"/>
        <v>4</v>
      </c>
      <c r="R2129">
        <f t="shared" si="720"/>
        <v>2</v>
      </c>
      <c r="S2129">
        <f t="shared" si="721"/>
        <v>2006</v>
      </c>
      <c r="T2129" t="str">
        <f t="shared" si="722"/>
        <v>FY2006-04</v>
      </c>
      <c r="U2129" t="str">
        <f t="shared" si="723"/>
        <v>FY2006Q2</v>
      </c>
    </row>
    <row r="2130" spans="1:21">
      <c r="A2130" t="str">
        <f t="shared" si="704"/>
        <v>20051029</v>
      </c>
      <c r="B2130" s="1">
        <f t="shared" si="703"/>
        <v>38654</v>
      </c>
      <c r="C2130" s="1" t="str">
        <f t="shared" si="705"/>
        <v>2005/10/29</v>
      </c>
      <c r="D2130">
        <f t="shared" si="706"/>
        <v>7</v>
      </c>
      <c r="E2130" t="str">
        <f t="shared" si="707"/>
        <v>Saturday</v>
      </c>
      <c r="F2130">
        <f t="shared" si="708"/>
        <v>29</v>
      </c>
      <c r="G2130" s="2">
        <f t="shared" si="709"/>
        <v>302</v>
      </c>
      <c r="H2130" t="str">
        <f t="shared" si="710"/>
        <v>Weekend</v>
      </c>
      <c r="I2130">
        <f t="shared" si="711"/>
        <v>44</v>
      </c>
      <c r="J2130" t="str">
        <f t="shared" si="712"/>
        <v>October</v>
      </c>
      <c r="K2130">
        <f t="shared" si="713"/>
        <v>10</v>
      </c>
      <c r="L2130" s="1" t="str">
        <f t="shared" si="714"/>
        <v>N</v>
      </c>
      <c r="M2130">
        <f t="shared" si="715"/>
        <v>4</v>
      </c>
      <c r="N2130">
        <f t="shared" si="716"/>
        <v>2005</v>
      </c>
      <c r="O2130" t="str">
        <f t="shared" si="717"/>
        <v>2005-10</v>
      </c>
      <c r="P2130" t="str">
        <f t="shared" si="718"/>
        <v>2005Q4</v>
      </c>
      <c r="Q2130">
        <f t="shared" si="719"/>
        <v>4</v>
      </c>
      <c r="R2130">
        <f t="shared" si="720"/>
        <v>2</v>
      </c>
      <c r="S2130">
        <f t="shared" si="721"/>
        <v>2006</v>
      </c>
      <c r="T2130" t="str">
        <f t="shared" si="722"/>
        <v>FY2006-04</v>
      </c>
      <c r="U2130" t="str">
        <f t="shared" si="723"/>
        <v>FY2006Q2</v>
      </c>
    </row>
    <row r="2131" spans="1:21">
      <c r="A2131" t="str">
        <f t="shared" si="704"/>
        <v>20051030</v>
      </c>
      <c r="B2131" s="1">
        <f t="shared" si="703"/>
        <v>38655</v>
      </c>
      <c r="C2131" s="1" t="str">
        <f t="shared" si="705"/>
        <v>2005/10/30</v>
      </c>
      <c r="D2131">
        <f t="shared" si="706"/>
        <v>1</v>
      </c>
      <c r="E2131" t="str">
        <f t="shared" si="707"/>
        <v>Sunday</v>
      </c>
      <c r="F2131">
        <f t="shared" si="708"/>
        <v>30</v>
      </c>
      <c r="G2131" s="2">
        <f t="shared" si="709"/>
        <v>303</v>
      </c>
      <c r="H2131" t="str">
        <f t="shared" si="710"/>
        <v>Weekday</v>
      </c>
      <c r="I2131">
        <f t="shared" si="711"/>
        <v>45</v>
      </c>
      <c r="J2131" t="str">
        <f t="shared" si="712"/>
        <v>October</v>
      </c>
      <c r="K2131">
        <f t="shared" si="713"/>
        <v>10</v>
      </c>
      <c r="L2131" s="1" t="str">
        <f t="shared" si="714"/>
        <v>N</v>
      </c>
      <c r="M2131">
        <f t="shared" si="715"/>
        <v>4</v>
      </c>
      <c r="N2131">
        <f t="shared" si="716"/>
        <v>2005</v>
      </c>
      <c r="O2131" t="str">
        <f t="shared" si="717"/>
        <v>2005-10</v>
      </c>
      <c r="P2131" t="str">
        <f t="shared" si="718"/>
        <v>2005Q4</v>
      </c>
      <c r="Q2131">
        <f t="shared" si="719"/>
        <v>4</v>
      </c>
      <c r="R2131">
        <f t="shared" si="720"/>
        <v>2</v>
      </c>
      <c r="S2131">
        <f t="shared" si="721"/>
        <v>2006</v>
      </c>
      <c r="T2131" t="str">
        <f t="shared" si="722"/>
        <v>FY2006-04</v>
      </c>
      <c r="U2131" t="str">
        <f t="shared" si="723"/>
        <v>FY2006Q2</v>
      </c>
    </row>
    <row r="2132" spans="1:21">
      <c r="A2132" t="str">
        <f t="shared" si="704"/>
        <v>20051031</v>
      </c>
      <c r="B2132" s="1">
        <f t="shared" si="703"/>
        <v>38656</v>
      </c>
      <c r="C2132" s="1" t="str">
        <f t="shared" si="705"/>
        <v>2005/10/31</v>
      </c>
      <c r="D2132">
        <f t="shared" si="706"/>
        <v>2</v>
      </c>
      <c r="E2132" t="str">
        <f t="shared" si="707"/>
        <v>Monday</v>
      </c>
      <c r="F2132">
        <f t="shared" si="708"/>
        <v>31</v>
      </c>
      <c r="G2132" s="2">
        <f t="shared" si="709"/>
        <v>304</v>
      </c>
      <c r="H2132" t="str">
        <f t="shared" si="710"/>
        <v>Weekday</v>
      </c>
      <c r="I2132">
        <f t="shared" si="711"/>
        <v>45</v>
      </c>
      <c r="J2132" t="str">
        <f t="shared" si="712"/>
        <v>October</v>
      </c>
      <c r="K2132">
        <f t="shared" si="713"/>
        <v>10</v>
      </c>
      <c r="L2132" s="1" t="str">
        <f t="shared" si="714"/>
        <v>Y</v>
      </c>
      <c r="M2132">
        <f t="shared" si="715"/>
        <v>4</v>
      </c>
      <c r="N2132">
        <f t="shared" si="716"/>
        <v>2005</v>
      </c>
      <c r="O2132" t="str">
        <f t="shared" si="717"/>
        <v>2005-10</v>
      </c>
      <c r="P2132" t="str">
        <f t="shared" si="718"/>
        <v>2005Q4</v>
      </c>
      <c r="Q2132">
        <f t="shared" si="719"/>
        <v>4</v>
      </c>
      <c r="R2132">
        <f t="shared" si="720"/>
        <v>2</v>
      </c>
      <c r="S2132">
        <f t="shared" si="721"/>
        <v>2006</v>
      </c>
      <c r="T2132" t="str">
        <f t="shared" si="722"/>
        <v>FY2006-04</v>
      </c>
      <c r="U2132" t="str">
        <f t="shared" si="723"/>
        <v>FY2006Q2</v>
      </c>
    </row>
    <row r="2133" spans="1:21">
      <c r="A2133" t="str">
        <f t="shared" si="704"/>
        <v>20051101</v>
      </c>
      <c r="B2133" s="1">
        <f t="shared" si="703"/>
        <v>38657</v>
      </c>
      <c r="C2133" s="1" t="str">
        <f t="shared" si="705"/>
        <v>2005/11/01</v>
      </c>
      <c r="D2133">
        <f t="shared" si="706"/>
        <v>3</v>
      </c>
      <c r="E2133" t="str">
        <f t="shared" si="707"/>
        <v>Tuesday</v>
      </c>
      <c r="F2133">
        <f t="shared" si="708"/>
        <v>1</v>
      </c>
      <c r="G2133" s="2">
        <f t="shared" si="709"/>
        <v>305</v>
      </c>
      <c r="H2133" t="str">
        <f t="shared" si="710"/>
        <v>Weekday</v>
      </c>
      <c r="I2133">
        <f t="shared" si="711"/>
        <v>45</v>
      </c>
      <c r="J2133" t="str">
        <f t="shared" si="712"/>
        <v>November</v>
      </c>
      <c r="K2133">
        <f t="shared" si="713"/>
        <v>11</v>
      </c>
      <c r="L2133" s="1" t="str">
        <f t="shared" si="714"/>
        <v>N</v>
      </c>
      <c r="M2133">
        <f t="shared" si="715"/>
        <v>4</v>
      </c>
      <c r="N2133">
        <f t="shared" si="716"/>
        <v>2005</v>
      </c>
      <c r="O2133" t="str">
        <f t="shared" si="717"/>
        <v>2005-11</v>
      </c>
      <c r="P2133" t="str">
        <f t="shared" si="718"/>
        <v>2005Q4</v>
      </c>
      <c r="Q2133">
        <f t="shared" si="719"/>
        <v>5</v>
      </c>
      <c r="R2133">
        <f t="shared" si="720"/>
        <v>2</v>
      </c>
      <c r="S2133">
        <f t="shared" si="721"/>
        <v>2006</v>
      </c>
      <c r="T2133" t="str">
        <f t="shared" si="722"/>
        <v>FY2006-05</v>
      </c>
      <c r="U2133" t="str">
        <f t="shared" si="723"/>
        <v>FY2006Q2</v>
      </c>
    </row>
    <row r="2134" spans="1:21">
      <c r="A2134" t="str">
        <f t="shared" si="704"/>
        <v>20051102</v>
      </c>
      <c r="B2134" s="1">
        <f t="shared" si="703"/>
        <v>38658</v>
      </c>
      <c r="C2134" s="1" t="str">
        <f t="shared" si="705"/>
        <v>2005/11/02</v>
      </c>
      <c r="D2134">
        <f t="shared" si="706"/>
        <v>4</v>
      </c>
      <c r="E2134" t="str">
        <f t="shared" si="707"/>
        <v>Wednesday</v>
      </c>
      <c r="F2134">
        <f t="shared" si="708"/>
        <v>2</v>
      </c>
      <c r="G2134" s="2">
        <f t="shared" si="709"/>
        <v>306</v>
      </c>
      <c r="H2134" t="str">
        <f t="shared" si="710"/>
        <v>Weekday</v>
      </c>
      <c r="I2134">
        <f t="shared" si="711"/>
        <v>45</v>
      </c>
      <c r="J2134" t="str">
        <f t="shared" si="712"/>
        <v>November</v>
      </c>
      <c r="K2134">
        <f t="shared" si="713"/>
        <v>11</v>
      </c>
      <c r="L2134" s="1" t="str">
        <f t="shared" si="714"/>
        <v>N</v>
      </c>
      <c r="M2134">
        <f t="shared" si="715"/>
        <v>4</v>
      </c>
      <c r="N2134">
        <f t="shared" si="716"/>
        <v>2005</v>
      </c>
      <c r="O2134" t="str">
        <f t="shared" si="717"/>
        <v>2005-11</v>
      </c>
      <c r="P2134" t="str">
        <f t="shared" si="718"/>
        <v>2005Q4</v>
      </c>
      <c r="Q2134">
        <f t="shared" si="719"/>
        <v>5</v>
      </c>
      <c r="R2134">
        <f t="shared" si="720"/>
        <v>2</v>
      </c>
      <c r="S2134">
        <f t="shared" si="721"/>
        <v>2006</v>
      </c>
      <c r="T2134" t="str">
        <f t="shared" si="722"/>
        <v>FY2006-05</v>
      </c>
      <c r="U2134" t="str">
        <f t="shared" si="723"/>
        <v>FY2006Q2</v>
      </c>
    </row>
    <row r="2135" spans="1:21">
      <c r="A2135" t="str">
        <f t="shared" si="704"/>
        <v>20051103</v>
      </c>
      <c r="B2135" s="1">
        <f t="shared" si="703"/>
        <v>38659</v>
      </c>
      <c r="C2135" s="1" t="str">
        <f t="shared" si="705"/>
        <v>2005/11/03</v>
      </c>
      <c r="D2135">
        <f t="shared" si="706"/>
        <v>5</v>
      </c>
      <c r="E2135" t="str">
        <f t="shared" si="707"/>
        <v>Thursday</v>
      </c>
      <c r="F2135">
        <f t="shared" si="708"/>
        <v>3</v>
      </c>
      <c r="G2135" s="2">
        <f t="shared" si="709"/>
        <v>307</v>
      </c>
      <c r="H2135" t="str">
        <f t="shared" si="710"/>
        <v>Weekday</v>
      </c>
      <c r="I2135">
        <f t="shared" si="711"/>
        <v>45</v>
      </c>
      <c r="J2135" t="str">
        <f t="shared" si="712"/>
        <v>November</v>
      </c>
      <c r="K2135">
        <f t="shared" si="713"/>
        <v>11</v>
      </c>
      <c r="L2135" s="1" t="str">
        <f t="shared" si="714"/>
        <v>N</v>
      </c>
      <c r="M2135">
        <f t="shared" si="715"/>
        <v>4</v>
      </c>
      <c r="N2135">
        <f t="shared" si="716"/>
        <v>2005</v>
      </c>
      <c r="O2135" t="str">
        <f t="shared" si="717"/>
        <v>2005-11</v>
      </c>
      <c r="P2135" t="str">
        <f t="shared" si="718"/>
        <v>2005Q4</v>
      </c>
      <c r="Q2135">
        <f t="shared" si="719"/>
        <v>5</v>
      </c>
      <c r="R2135">
        <f t="shared" si="720"/>
        <v>2</v>
      </c>
      <c r="S2135">
        <f t="shared" si="721"/>
        <v>2006</v>
      </c>
      <c r="T2135" t="str">
        <f t="shared" si="722"/>
        <v>FY2006-05</v>
      </c>
      <c r="U2135" t="str">
        <f t="shared" si="723"/>
        <v>FY2006Q2</v>
      </c>
    </row>
    <row r="2136" spans="1:21">
      <c r="A2136" t="str">
        <f t="shared" si="704"/>
        <v>20051104</v>
      </c>
      <c r="B2136" s="1">
        <f t="shared" si="703"/>
        <v>38660</v>
      </c>
      <c r="C2136" s="1" t="str">
        <f t="shared" si="705"/>
        <v>2005/11/04</v>
      </c>
      <c r="D2136">
        <f t="shared" si="706"/>
        <v>6</v>
      </c>
      <c r="E2136" t="str">
        <f t="shared" si="707"/>
        <v>Friday</v>
      </c>
      <c r="F2136">
        <f t="shared" si="708"/>
        <v>4</v>
      </c>
      <c r="G2136" s="2">
        <f t="shared" si="709"/>
        <v>308</v>
      </c>
      <c r="H2136" t="str">
        <f t="shared" si="710"/>
        <v>Weekend</v>
      </c>
      <c r="I2136">
        <f t="shared" si="711"/>
        <v>45</v>
      </c>
      <c r="J2136" t="str">
        <f t="shared" si="712"/>
        <v>November</v>
      </c>
      <c r="K2136">
        <f t="shared" si="713"/>
        <v>11</v>
      </c>
      <c r="L2136" s="1" t="str">
        <f t="shared" si="714"/>
        <v>N</v>
      </c>
      <c r="M2136">
        <f t="shared" si="715"/>
        <v>4</v>
      </c>
      <c r="N2136">
        <f t="shared" si="716"/>
        <v>2005</v>
      </c>
      <c r="O2136" t="str">
        <f t="shared" si="717"/>
        <v>2005-11</v>
      </c>
      <c r="P2136" t="str">
        <f t="shared" si="718"/>
        <v>2005Q4</v>
      </c>
      <c r="Q2136">
        <f t="shared" si="719"/>
        <v>5</v>
      </c>
      <c r="R2136">
        <f t="shared" si="720"/>
        <v>2</v>
      </c>
      <c r="S2136">
        <f t="shared" si="721"/>
        <v>2006</v>
      </c>
      <c r="T2136" t="str">
        <f t="shared" si="722"/>
        <v>FY2006-05</v>
      </c>
      <c r="U2136" t="str">
        <f t="shared" si="723"/>
        <v>FY2006Q2</v>
      </c>
    </row>
    <row r="2137" spans="1:21">
      <c r="A2137" t="str">
        <f t="shared" si="704"/>
        <v>20051105</v>
      </c>
      <c r="B2137" s="1">
        <f t="shared" si="703"/>
        <v>38661</v>
      </c>
      <c r="C2137" s="1" t="str">
        <f t="shared" si="705"/>
        <v>2005/11/05</v>
      </c>
      <c r="D2137">
        <f t="shared" si="706"/>
        <v>7</v>
      </c>
      <c r="E2137" t="str">
        <f t="shared" si="707"/>
        <v>Saturday</v>
      </c>
      <c r="F2137">
        <f t="shared" si="708"/>
        <v>5</v>
      </c>
      <c r="G2137" s="2">
        <f t="shared" si="709"/>
        <v>309</v>
      </c>
      <c r="H2137" t="str">
        <f t="shared" si="710"/>
        <v>Weekend</v>
      </c>
      <c r="I2137">
        <f t="shared" si="711"/>
        <v>45</v>
      </c>
      <c r="J2137" t="str">
        <f t="shared" si="712"/>
        <v>November</v>
      </c>
      <c r="K2137">
        <f t="shared" si="713"/>
        <v>11</v>
      </c>
      <c r="L2137" s="1" t="str">
        <f t="shared" si="714"/>
        <v>N</v>
      </c>
      <c r="M2137">
        <f t="shared" si="715"/>
        <v>4</v>
      </c>
      <c r="N2137">
        <f t="shared" si="716"/>
        <v>2005</v>
      </c>
      <c r="O2137" t="str">
        <f t="shared" si="717"/>
        <v>2005-11</v>
      </c>
      <c r="P2137" t="str">
        <f t="shared" si="718"/>
        <v>2005Q4</v>
      </c>
      <c r="Q2137">
        <f t="shared" si="719"/>
        <v>5</v>
      </c>
      <c r="R2137">
        <f t="shared" si="720"/>
        <v>2</v>
      </c>
      <c r="S2137">
        <f t="shared" si="721"/>
        <v>2006</v>
      </c>
      <c r="T2137" t="str">
        <f t="shared" si="722"/>
        <v>FY2006-05</v>
      </c>
      <c r="U2137" t="str">
        <f t="shared" si="723"/>
        <v>FY2006Q2</v>
      </c>
    </row>
    <row r="2138" spans="1:21">
      <c r="A2138" t="str">
        <f t="shared" si="704"/>
        <v>20051106</v>
      </c>
      <c r="B2138" s="1">
        <f t="shared" ref="B2138:B2201" si="724">B2137+1</f>
        <v>38662</v>
      </c>
      <c r="C2138" s="1" t="str">
        <f t="shared" si="705"/>
        <v>2005/11/06</v>
      </c>
      <c r="D2138">
        <f t="shared" si="706"/>
        <v>1</v>
      </c>
      <c r="E2138" t="str">
        <f t="shared" si="707"/>
        <v>Sunday</v>
      </c>
      <c r="F2138">
        <f t="shared" si="708"/>
        <v>6</v>
      </c>
      <c r="G2138" s="2">
        <f t="shared" si="709"/>
        <v>310</v>
      </c>
      <c r="H2138" t="str">
        <f t="shared" si="710"/>
        <v>Weekday</v>
      </c>
      <c r="I2138">
        <f t="shared" si="711"/>
        <v>46</v>
      </c>
      <c r="J2138" t="str">
        <f t="shared" si="712"/>
        <v>November</v>
      </c>
      <c r="K2138">
        <f t="shared" si="713"/>
        <v>11</v>
      </c>
      <c r="L2138" s="1" t="str">
        <f t="shared" si="714"/>
        <v>N</v>
      </c>
      <c r="M2138">
        <f t="shared" si="715"/>
        <v>4</v>
      </c>
      <c r="N2138">
        <f t="shared" si="716"/>
        <v>2005</v>
      </c>
      <c r="O2138" t="str">
        <f t="shared" si="717"/>
        <v>2005-11</v>
      </c>
      <c r="P2138" t="str">
        <f t="shared" si="718"/>
        <v>2005Q4</v>
      </c>
      <c r="Q2138">
        <f t="shared" si="719"/>
        <v>5</v>
      </c>
      <c r="R2138">
        <f t="shared" si="720"/>
        <v>2</v>
      </c>
      <c r="S2138">
        <f t="shared" si="721"/>
        <v>2006</v>
      </c>
      <c r="T2138" t="str">
        <f t="shared" si="722"/>
        <v>FY2006-05</v>
      </c>
      <c r="U2138" t="str">
        <f t="shared" si="723"/>
        <v>FY2006Q2</v>
      </c>
    </row>
    <row r="2139" spans="1:21">
      <c r="A2139" t="str">
        <f t="shared" si="704"/>
        <v>20051107</v>
      </c>
      <c r="B2139" s="1">
        <f t="shared" si="724"/>
        <v>38663</v>
      </c>
      <c r="C2139" s="1" t="str">
        <f t="shared" si="705"/>
        <v>2005/11/07</v>
      </c>
      <c r="D2139">
        <f t="shared" si="706"/>
        <v>2</v>
      </c>
      <c r="E2139" t="str">
        <f t="shared" si="707"/>
        <v>Monday</v>
      </c>
      <c r="F2139">
        <f t="shared" si="708"/>
        <v>7</v>
      </c>
      <c r="G2139" s="2">
        <f t="shared" si="709"/>
        <v>311</v>
      </c>
      <c r="H2139" t="str">
        <f t="shared" si="710"/>
        <v>Weekday</v>
      </c>
      <c r="I2139">
        <f t="shared" si="711"/>
        <v>46</v>
      </c>
      <c r="J2139" t="str">
        <f t="shared" si="712"/>
        <v>November</v>
      </c>
      <c r="K2139">
        <f t="shared" si="713"/>
        <v>11</v>
      </c>
      <c r="L2139" s="1" t="str">
        <f t="shared" si="714"/>
        <v>N</v>
      </c>
      <c r="M2139">
        <f t="shared" si="715"/>
        <v>4</v>
      </c>
      <c r="N2139">
        <f t="shared" si="716"/>
        <v>2005</v>
      </c>
      <c r="O2139" t="str">
        <f t="shared" si="717"/>
        <v>2005-11</v>
      </c>
      <c r="P2139" t="str">
        <f t="shared" si="718"/>
        <v>2005Q4</v>
      </c>
      <c r="Q2139">
        <f t="shared" si="719"/>
        <v>5</v>
      </c>
      <c r="R2139">
        <f t="shared" si="720"/>
        <v>2</v>
      </c>
      <c r="S2139">
        <f t="shared" si="721"/>
        <v>2006</v>
      </c>
      <c r="T2139" t="str">
        <f t="shared" si="722"/>
        <v>FY2006-05</v>
      </c>
      <c r="U2139" t="str">
        <f t="shared" si="723"/>
        <v>FY2006Q2</v>
      </c>
    </row>
    <row r="2140" spans="1:21">
      <c r="A2140" t="str">
        <f t="shared" si="704"/>
        <v>20051108</v>
      </c>
      <c r="B2140" s="1">
        <f t="shared" si="724"/>
        <v>38664</v>
      </c>
      <c r="C2140" s="1" t="str">
        <f t="shared" si="705"/>
        <v>2005/11/08</v>
      </c>
      <c r="D2140">
        <f t="shared" si="706"/>
        <v>3</v>
      </c>
      <c r="E2140" t="str">
        <f t="shared" si="707"/>
        <v>Tuesday</v>
      </c>
      <c r="F2140">
        <f t="shared" si="708"/>
        <v>8</v>
      </c>
      <c r="G2140" s="2">
        <f t="shared" si="709"/>
        <v>312</v>
      </c>
      <c r="H2140" t="str">
        <f t="shared" si="710"/>
        <v>Weekday</v>
      </c>
      <c r="I2140">
        <f t="shared" si="711"/>
        <v>46</v>
      </c>
      <c r="J2140" t="str">
        <f t="shared" si="712"/>
        <v>November</v>
      </c>
      <c r="K2140">
        <f t="shared" si="713"/>
        <v>11</v>
      </c>
      <c r="L2140" s="1" t="str">
        <f t="shared" si="714"/>
        <v>N</v>
      </c>
      <c r="M2140">
        <f t="shared" si="715"/>
        <v>4</v>
      </c>
      <c r="N2140">
        <f t="shared" si="716"/>
        <v>2005</v>
      </c>
      <c r="O2140" t="str">
        <f t="shared" si="717"/>
        <v>2005-11</v>
      </c>
      <c r="P2140" t="str">
        <f t="shared" si="718"/>
        <v>2005Q4</v>
      </c>
      <c r="Q2140">
        <f t="shared" si="719"/>
        <v>5</v>
      </c>
      <c r="R2140">
        <f t="shared" si="720"/>
        <v>2</v>
      </c>
      <c r="S2140">
        <f t="shared" si="721"/>
        <v>2006</v>
      </c>
      <c r="T2140" t="str">
        <f t="shared" si="722"/>
        <v>FY2006-05</v>
      </c>
      <c r="U2140" t="str">
        <f t="shared" si="723"/>
        <v>FY2006Q2</v>
      </c>
    </row>
    <row r="2141" spans="1:21">
      <c r="A2141" t="str">
        <f t="shared" si="704"/>
        <v>20051109</v>
      </c>
      <c r="B2141" s="1">
        <f t="shared" si="724"/>
        <v>38665</v>
      </c>
      <c r="C2141" s="1" t="str">
        <f t="shared" si="705"/>
        <v>2005/11/09</v>
      </c>
      <c r="D2141">
        <f t="shared" si="706"/>
        <v>4</v>
      </c>
      <c r="E2141" t="str">
        <f t="shared" si="707"/>
        <v>Wednesday</v>
      </c>
      <c r="F2141">
        <f t="shared" si="708"/>
        <v>9</v>
      </c>
      <c r="G2141" s="2">
        <f t="shared" si="709"/>
        <v>313</v>
      </c>
      <c r="H2141" t="str">
        <f t="shared" si="710"/>
        <v>Weekday</v>
      </c>
      <c r="I2141">
        <f t="shared" si="711"/>
        <v>46</v>
      </c>
      <c r="J2141" t="str">
        <f t="shared" si="712"/>
        <v>November</v>
      </c>
      <c r="K2141">
        <f t="shared" si="713"/>
        <v>11</v>
      </c>
      <c r="L2141" s="1" t="str">
        <f t="shared" si="714"/>
        <v>N</v>
      </c>
      <c r="M2141">
        <f t="shared" si="715"/>
        <v>4</v>
      </c>
      <c r="N2141">
        <f t="shared" si="716"/>
        <v>2005</v>
      </c>
      <c r="O2141" t="str">
        <f t="shared" si="717"/>
        <v>2005-11</v>
      </c>
      <c r="P2141" t="str">
        <f t="shared" si="718"/>
        <v>2005Q4</v>
      </c>
      <c r="Q2141">
        <f t="shared" si="719"/>
        <v>5</v>
      </c>
      <c r="R2141">
        <f t="shared" si="720"/>
        <v>2</v>
      </c>
      <c r="S2141">
        <f t="shared" si="721"/>
        <v>2006</v>
      </c>
      <c r="T2141" t="str">
        <f t="shared" si="722"/>
        <v>FY2006-05</v>
      </c>
      <c r="U2141" t="str">
        <f t="shared" si="723"/>
        <v>FY2006Q2</v>
      </c>
    </row>
    <row r="2142" spans="1:21">
      <c r="A2142" t="str">
        <f t="shared" si="704"/>
        <v>20051110</v>
      </c>
      <c r="B2142" s="1">
        <f t="shared" si="724"/>
        <v>38666</v>
      </c>
      <c r="C2142" s="1" t="str">
        <f t="shared" si="705"/>
        <v>2005/11/10</v>
      </c>
      <c r="D2142">
        <f t="shared" si="706"/>
        <v>5</v>
      </c>
      <c r="E2142" t="str">
        <f t="shared" si="707"/>
        <v>Thursday</v>
      </c>
      <c r="F2142">
        <f t="shared" si="708"/>
        <v>10</v>
      </c>
      <c r="G2142" s="2">
        <f t="shared" si="709"/>
        <v>314</v>
      </c>
      <c r="H2142" t="str">
        <f t="shared" si="710"/>
        <v>Weekday</v>
      </c>
      <c r="I2142">
        <f t="shared" si="711"/>
        <v>46</v>
      </c>
      <c r="J2142" t="str">
        <f t="shared" si="712"/>
        <v>November</v>
      </c>
      <c r="K2142">
        <f t="shared" si="713"/>
        <v>11</v>
      </c>
      <c r="L2142" s="1" t="str">
        <f t="shared" si="714"/>
        <v>N</v>
      </c>
      <c r="M2142">
        <f t="shared" si="715"/>
        <v>4</v>
      </c>
      <c r="N2142">
        <f t="shared" si="716"/>
        <v>2005</v>
      </c>
      <c r="O2142" t="str">
        <f t="shared" si="717"/>
        <v>2005-11</v>
      </c>
      <c r="P2142" t="str">
        <f t="shared" si="718"/>
        <v>2005Q4</v>
      </c>
      <c r="Q2142">
        <f t="shared" si="719"/>
        <v>5</v>
      </c>
      <c r="R2142">
        <f t="shared" si="720"/>
        <v>2</v>
      </c>
      <c r="S2142">
        <f t="shared" si="721"/>
        <v>2006</v>
      </c>
      <c r="T2142" t="str">
        <f t="shared" si="722"/>
        <v>FY2006-05</v>
      </c>
      <c r="U2142" t="str">
        <f t="shared" si="723"/>
        <v>FY2006Q2</v>
      </c>
    </row>
    <row r="2143" spans="1:21">
      <c r="A2143" t="str">
        <f t="shared" si="704"/>
        <v>20051111</v>
      </c>
      <c r="B2143" s="1">
        <f t="shared" si="724"/>
        <v>38667</v>
      </c>
      <c r="C2143" s="1" t="str">
        <f t="shared" si="705"/>
        <v>2005/11/11</v>
      </c>
      <c r="D2143">
        <f t="shared" si="706"/>
        <v>6</v>
      </c>
      <c r="E2143" t="str">
        <f t="shared" si="707"/>
        <v>Friday</v>
      </c>
      <c r="F2143">
        <f t="shared" si="708"/>
        <v>11</v>
      </c>
      <c r="G2143" s="2">
        <f t="shared" si="709"/>
        <v>315</v>
      </c>
      <c r="H2143" t="str">
        <f t="shared" si="710"/>
        <v>Weekend</v>
      </c>
      <c r="I2143">
        <f t="shared" si="711"/>
        <v>46</v>
      </c>
      <c r="J2143" t="str">
        <f t="shared" si="712"/>
        <v>November</v>
      </c>
      <c r="K2143">
        <f t="shared" si="713"/>
        <v>11</v>
      </c>
      <c r="L2143" s="1" t="str">
        <f t="shared" si="714"/>
        <v>N</v>
      </c>
      <c r="M2143">
        <f t="shared" si="715"/>
        <v>4</v>
      </c>
      <c r="N2143">
        <f t="shared" si="716"/>
        <v>2005</v>
      </c>
      <c r="O2143" t="str">
        <f t="shared" si="717"/>
        <v>2005-11</v>
      </c>
      <c r="P2143" t="str">
        <f t="shared" si="718"/>
        <v>2005Q4</v>
      </c>
      <c r="Q2143">
        <f t="shared" si="719"/>
        <v>5</v>
      </c>
      <c r="R2143">
        <f t="shared" si="720"/>
        <v>2</v>
      </c>
      <c r="S2143">
        <f t="shared" si="721"/>
        <v>2006</v>
      </c>
      <c r="T2143" t="str">
        <f t="shared" si="722"/>
        <v>FY2006-05</v>
      </c>
      <c r="U2143" t="str">
        <f t="shared" si="723"/>
        <v>FY2006Q2</v>
      </c>
    </row>
    <row r="2144" spans="1:21">
      <c r="A2144" t="str">
        <f t="shared" si="704"/>
        <v>20051112</v>
      </c>
      <c r="B2144" s="1">
        <f t="shared" si="724"/>
        <v>38668</v>
      </c>
      <c r="C2144" s="1" t="str">
        <f t="shared" si="705"/>
        <v>2005/11/12</v>
      </c>
      <c r="D2144">
        <f t="shared" si="706"/>
        <v>7</v>
      </c>
      <c r="E2144" t="str">
        <f t="shared" si="707"/>
        <v>Saturday</v>
      </c>
      <c r="F2144">
        <f t="shared" si="708"/>
        <v>12</v>
      </c>
      <c r="G2144" s="2">
        <f t="shared" si="709"/>
        <v>316</v>
      </c>
      <c r="H2144" t="str">
        <f t="shared" si="710"/>
        <v>Weekend</v>
      </c>
      <c r="I2144">
        <f t="shared" si="711"/>
        <v>46</v>
      </c>
      <c r="J2144" t="str">
        <f t="shared" si="712"/>
        <v>November</v>
      </c>
      <c r="K2144">
        <f t="shared" si="713"/>
        <v>11</v>
      </c>
      <c r="L2144" s="1" t="str">
        <f t="shared" si="714"/>
        <v>N</v>
      </c>
      <c r="M2144">
        <f t="shared" si="715"/>
        <v>4</v>
      </c>
      <c r="N2144">
        <f t="shared" si="716"/>
        <v>2005</v>
      </c>
      <c r="O2144" t="str">
        <f t="shared" si="717"/>
        <v>2005-11</v>
      </c>
      <c r="P2144" t="str">
        <f t="shared" si="718"/>
        <v>2005Q4</v>
      </c>
      <c r="Q2144">
        <f t="shared" si="719"/>
        <v>5</v>
      </c>
      <c r="R2144">
        <f t="shared" si="720"/>
        <v>2</v>
      </c>
      <c r="S2144">
        <f t="shared" si="721"/>
        <v>2006</v>
      </c>
      <c r="T2144" t="str">
        <f t="shared" si="722"/>
        <v>FY2006-05</v>
      </c>
      <c r="U2144" t="str">
        <f t="shared" si="723"/>
        <v>FY2006Q2</v>
      </c>
    </row>
    <row r="2145" spans="1:21">
      <c r="A2145" t="str">
        <f t="shared" si="704"/>
        <v>20051113</v>
      </c>
      <c r="B2145" s="1">
        <f t="shared" si="724"/>
        <v>38669</v>
      </c>
      <c r="C2145" s="1" t="str">
        <f t="shared" si="705"/>
        <v>2005/11/13</v>
      </c>
      <c r="D2145">
        <f t="shared" si="706"/>
        <v>1</v>
      </c>
      <c r="E2145" t="str">
        <f t="shared" si="707"/>
        <v>Sunday</v>
      </c>
      <c r="F2145">
        <f t="shared" si="708"/>
        <v>13</v>
      </c>
      <c r="G2145" s="2">
        <f t="shared" si="709"/>
        <v>317</v>
      </c>
      <c r="H2145" t="str">
        <f t="shared" si="710"/>
        <v>Weekday</v>
      </c>
      <c r="I2145">
        <f t="shared" si="711"/>
        <v>47</v>
      </c>
      <c r="J2145" t="str">
        <f t="shared" si="712"/>
        <v>November</v>
      </c>
      <c r="K2145">
        <f t="shared" si="713"/>
        <v>11</v>
      </c>
      <c r="L2145" s="1" t="str">
        <f t="shared" si="714"/>
        <v>N</v>
      </c>
      <c r="M2145">
        <f t="shared" si="715"/>
        <v>4</v>
      </c>
      <c r="N2145">
        <f t="shared" si="716"/>
        <v>2005</v>
      </c>
      <c r="O2145" t="str">
        <f t="shared" si="717"/>
        <v>2005-11</v>
      </c>
      <c r="P2145" t="str">
        <f t="shared" si="718"/>
        <v>2005Q4</v>
      </c>
      <c r="Q2145">
        <f t="shared" si="719"/>
        <v>5</v>
      </c>
      <c r="R2145">
        <f t="shared" si="720"/>
        <v>2</v>
      </c>
      <c r="S2145">
        <f t="shared" si="721"/>
        <v>2006</v>
      </c>
      <c r="T2145" t="str">
        <f t="shared" si="722"/>
        <v>FY2006-05</v>
      </c>
      <c r="U2145" t="str">
        <f t="shared" si="723"/>
        <v>FY2006Q2</v>
      </c>
    </row>
    <row r="2146" spans="1:21">
      <c r="A2146" t="str">
        <f t="shared" si="704"/>
        <v>20051114</v>
      </c>
      <c r="B2146" s="1">
        <f t="shared" si="724"/>
        <v>38670</v>
      </c>
      <c r="C2146" s="1" t="str">
        <f t="shared" si="705"/>
        <v>2005/11/14</v>
      </c>
      <c r="D2146">
        <f t="shared" si="706"/>
        <v>2</v>
      </c>
      <c r="E2146" t="str">
        <f t="shared" si="707"/>
        <v>Monday</v>
      </c>
      <c r="F2146">
        <f t="shared" si="708"/>
        <v>14</v>
      </c>
      <c r="G2146" s="2">
        <f t="shared" si="709"/>
        <v>318</v>
      </c>
      <c r="H2146" t="str">
        <f t="shared" si="710"/>
        <v>Weekday</v>
      </c>
      <c r="I2146">
        <f t="shared" si="711"/>
        <v>47</v>
      </c>
      <c r="J2146" t="str">
        <f t="shared" si="712"/>
        <v>November</v>
      </c>
      <c r="K2146">
        <f t="shared" si="713"/>
        <v>11</v>
      </c>
      <c r="L2146" s="1" t="str">
        <f t="shared" si="714"/>
        <v>N</v>
      </c>
      <c r="M2146">
        <f t="shared" si="715"/>
        <v>4</v>
      </c>
      <c r="N2146">
        <f t="shared" si="716"/>
        <v>2005</v>
      </c>
      <c r="O2146" t="str">
        <f t="shared" si="717"/>
        <v>2005-11</v>
      </c>
      <c r="P2146" t="str">
        <f t="shared" si="718"/>
        <v>2005Q4</v>
      </c>
      <c r="Q2146">
        <f t="shared" si="719"/>
        <v>5</v>
      </c>
      <c r="R2146">
        <f t="shared" si="720"/>
        <v>2</v>
      </c>
      <c r="S2146">
        <f t="shared" si="721"/>
        <v>2006</v>
      </c>
      <c r="T2146" t="str">
        <f t="shared" si="722"/>
        <v>FY2006-05</v>
      </c>
      <c r="U2146" t="str">
        <f t="shared" si="723"/>
        <v>FY2006Q2</v>
      </c>
    </row>
    <row r="2147" spans="1:21">
      <c r="A2147" t="str">
        <f t="shared" si="704"/>
        <v>20051115</v>
      </c>
      <c r="B2147" s="1">
        <f t="shared" si="724"/>
        <v>38671</v>
      </c>
      <c r="C2147" s="1" t="str">
        <f t="shared" si="705"/>
        <v>2005/11/15</v>
      </c>
      <c r="D2147">
        <f t="shared" si="706"/>
        <v>3</v>
      </c>
      <c r="E2147" t="str">
        <f t="shared" si="707"/>
        <v>Tuesday</v>
      </c>
      <c r="F2147">
        <f t="shared" si="708"/>
        <v>15</v>
      </c>
      <c r="G2147" s="2">
        <f t="shared" si="709"/>
        <v>319</v>
      </c>
      <c r="H2147" t="str">
        <f t="shared" si="710"/>
        <v>Weekday</v>
      </c>
      <c r="I2147">
        <f t="shared" si="711"/>
        <v>47</v>
      </c>
      <c r="J2147" t="str">
        <f t="shared" si="712"/>
        <v>November</v>
      </c>
      <c r="K2147">
        <f t="shared" si="713"/>
        <v>11</v>
      </c>
      <c r="L2147" s="1" t="str">
        <f t="shared" si="714"/>
        <v>N</v>
      </c>
      <c r="M2147">
        <f t="shared" si="715"/>
        <v>4</v>
      </c>
      <c r="N2147">
        <f t="shared" si="716"/>
        <v>2005</v>
      </c>
      <c r="O2147" t="str">
        <f t="shared" si="717"/>
        <v>2005-11</v>
      </c>
      <c r="P2147" t="str">
        <f t="shared" si="718"/>
        <v>2005Q4</v>
      </c>
      <c r="Q2147">
        <f t="shared" si="719"/>
        <v>5</v>
      </c>
      <c r="R2147">
        <f t="shared" si="720"/>
        <v>2</v>
      </c>
      <c r="S2147">
        <f t="shared" si="721"/>
        <v>2006</v>
      </c>
      <c r="T2147" t="str">
        <f t="shared" si="722"/>
        <v>FY2006-05</v>
      </c>
      <c r="U2147" t="str">
        <f t="shared" si="723"/>
        <v>FY2006Q2</v>
      </c>
    </row>
    <row r="2148" spans="1:21">
      <c r="A2148" t="str">
        <f t="shared" si="704"/>
        <v>20051116</v>
      </c>
      <c r="B2148" s="1">
        <f t="shared" si="724"/>
        <v>38672</v>
      </c>
      <c r="C2148" s="1" t="str">
        <f t="shared" si="705"/>
        <v>2005/11/16</v>
      </c>
      <c r="D2148">
        <f t="shared" si="706"/>
        <v>4</v>
      </c>
      <c r="E2148" t="str">
        <f t="shared" si="707"/>
        <v>Wednesday</v>
      </c>
      <c r="F2148">
        <f t="shared" si="708"/>
        <v>16</v>
      </c>
      <c r="G2148" s="2">
        <f t="shared" si="709"/>
        <v>320</v>
      </c>
      <c r="H2148" t="str">
        <f t="shared" si="710"/>
        <v>Weekday</v>
      </c>
      <c r="I2148">
        <f t="shared" si="711"/>
        <v>47</v>
      </c>
      <c r="J2148" t="str">
        <f t="shared" si="712"/>
        <v>November</v>
      </c>
      <c r="K2148">
        <f t="shared" si="713"/>
        <v>11</v>
      </c>
      <c r="L2148" s="1" t="str">
        <f t="shared" si="714"/>
        <v>N</v>
      </c>
      <c r="M2148">
        <f t="shared" si="715"/>
        <v>4</v>
      </c>
      <c r="N2148">
        <f t="shared" si="716"/>
        <v>2005</v>
      </c>
      <c r="O2148" t="str">
        <f t="shared" si="717"/>
        <v>2005-11</v>
      </c>
      <c r="P2148" t="str">
        <f t="shared" si="718"/>
        <v>2005Q4</v>
      </c>
      <c r="Q2148">
        <f t="shared" si="719"/>
        <v>5</v>
      </c>
      <c r="R2148">
        <f t="shared" si="720"/>
        <v>2</v>
      </c>
      <c r="S2148">
        <f t="shared" si="721"/>
        <v>2006</v>
      </c>
      <c r="T2148" t="str">
        <f t="shared" si="722"/>
        <v>FY2006-05</v>
      </c>
      <c r="U2148" t="str">
        <f t="shared" si="723"/>
        <v>FY2006Q2</v>
      </c>
    </row>
    <row r="2149" spans="1:21">
      <c r="A2149" t="str">
        <f t="shared" si="704"/>
        <v>20051117</v>
      </c>
      <c r="B2149" s="1">
        <f t="shared" si="724"/>
        <v>38673</v>
      </c>
      <c r="C2149" s="1" t="str">
        <f t="shared" si="705"/>
        <v>2005/11/17</v>
      </c>
      <c r="D2149">
        <f t="shared" si="706"/>
        <v>5</v>
      </c>
      <c r="E2149" t="str">
        <f t="shared" si="707"/>
        <v>Thursday</v>
      </c>
      <c r="F2149">
        <f t="shared" si="708"/>
        <v>17</v>
      </c>
      <c r="G2149" s="2">
        <f t="shared" si="709"/>
        <v>321</v>
      </c>
      <c r="H2149" t="str">
        <f t="shared" si="710"/>
        <v>Weekday</v>
      </c>
      <c r="I2149">
        <f t="shared" si="711"/>
        <v>47</v>
      </c>
      <c r="J2149" t="str">
        <f t="shared" si="712"/>
        <v>November</v>
      </c>
      <c r="K2149">
        <f t="shared" si="713"/>
        <v>11</v>
      </c>
      <c r="L2149" s="1" t="str">
        <f t="shared" si="714"/>
        <v>N</v>
      </c>
      <c r="M2149">
        <f t="shared" si="715"/>
        <v>4</v>
      </c>
      <c r="N2149">
        <f t="shared" si="716"/>
        <v>2005</v>
      </c>
      <c r="O2149" t="str">
        <f t="shared" si="717"/>
        <v>2005-11</v>
      </c>
      <c r="P2149" t="str">
        <f t="shared" si="718"/>
        <v>2005Q4</v>
      </c>
      <c r="Q2149">
        <f t="shared" si="719"/>
        <v>5</v>
      </c>
      <c r="R2149">
        <f t="shared" si="720"/>
        <v>2</v>
      </c>
      <c r="S2149">
        <f t="shared" si="721"/>
        <v>2006</v>
      </c>
      <c r="T2149" t="str">
        <f t="shared" si="722"/>
        <v>FY2006-05</v>
      </c>
      <c r="U2149" t="str">
        <f t="shared" si="723"/>
        <v>FY2006Q2</v>
      </c>
    </row>
    <row r="2150" spans="1:21">
      <c r="A2150" t="str">
        <f t="shared" si="704"/>
        <v>20051118</v>
      </c>
      <c r="B2150" s="1">
        <f t="shared" si="724"/>
        <v>38674</v>
      </c>
      <c r="C2150" s="1" t="str">
        <f t="shared" si="705"/>
        <v>2005/11/18</v>
      </c>
      <c r="D2150">
        <f t="shared" si="706"/>
        <v>6</v>
      </c>
      <c r="E2150" t="str">
        <f t="shared" si="707"/>
        <v>Friday</v>
      </c>
      <c r="F2150">
        <f t="shared" si="708"/>
        <v>18</v>
      </c>
      <c r="G2150" s="2">
        <f t="shared" si="709"/>
        <v>322</v>
      </c>
      <c r="H2150" t="str">
        <f t="shared" si="710"/>
        <v>Weekend</v>
      </c>
      <c r="I2150">
        <f t="shared" si="711"/>
        <v>47</v>
      </c>
      <c r="J2150" t="str">
        <f t="shared" si="712"/>
        <v>November</v>
      </c>
      <c r="K2150">
        <f t="shared" si="713"/>
        <v>11</v>
      </c>
      <c r="L2150" s="1" t="str">
        <f t="shared" si="714"/>
        <v>N</v>
      </c>
      <c r="M2150">
        <f t="shared" si="715"/>
        <v>4</v>
      </c>
      <c r="N2150">
        <f t="shared" si="716"/>
        <v>2005</v>
      </c>
      <c r="O2150" t="str">
        <f t="shared" si="717"/>
        <v>2005-11</v>
      </c>
      <c r="P2150" t="str">
        <f t="shared" si="718"/>
        <v>2005Q4</v>
      </c>
      <c r="Q2150">
        <f t="shared" si="719"/>
        <v>5</v>
      </c>
      <c r="R2150">
        <f t="shared" si="720"/>
        <v>2</v>
      </c>
      <c r="S2150">
        <f t="shared" si="721"/>
        <v>2006</v>
      </c>
      <c r="T2150" t="str">
        <f t="shared" si="722"/>
        <v>FY2006-05</v>
      </c>
      <c r="U2150" t="str">
        <f t="shared" si="723"/>
        <v>FY2006Q2</v>
      </c>
    </row>
    <row r="2151" spans="1:21">
      <c r="A2151" t="str">
        <f t="shared" si="704"/>
        <v>20051119</v>
      </c>
      <c r="B2151" s="1">
        <f t="shared" si="724"/>
        <v>38675</v>
      </c>
      <c r="C2151" s="1" t="str">
        <f t="shared" si="705"/>
        <v>2005/11/19</v>
      </c>
      <c r="D2151">
        <f t="shared" si="706"/>
        <v>7</v>
      </c>
      <c r="E2151" t="str">
        <f t="shared" si="707"/>
        <v>Saturday</v>
      </c>
      <c r="F2151">
        <f t="shared" si="708"/>
        <v>19</v>
      </c>
      <c r="G2151" s="2">
        <f t="shared" si="709"/>
        <v>323</v>
      </c>
      <c r="H2151" t="str">
        <f t="shared" si="710"/>
        <v>Weekend</v>
      </c>
      <c r="I2151">
        <f t="shared" si="711"/>
        <v>47</v>
      </c>
      <c r="J2151" t="str">
        <f t="shared" si="712"/>
        <v>November</v>
      </c>
      <c r="K2151">
        <f t="shared" si="713"/>
        <v>11</v>
      </c>
      <c r="L2151" s="1" t="str">
        <f t="shared" si="714"/>
        <v>N</v>
      </c>
      <c r="M2151">
        <f t="shared" si="715"/>
        <v>4</v>
      </c>
      <c r="N2151">
        <f t="shared" si="716"/>
        <v>2005</v>
      </c>
      <c r="O2151" t="str">
        <f t="shared" si="717"/>
        <v>2005-11</v>
      </c>
      <c r="P2151" t="str">
        <f t="shared" si="718"/>
        <v>2005Q4</v>
      </c>
      <c r="Q2151">
        <f t="shared" si="719"/>
        <v>5</v>
      </c>
      <c r="R2151">
        <f t="shared" si="720"/>
        <v>2</v>
      </c>
      <c r="S2151">
        <f t="shared" si="721"/>
        <v>2006</v>
      </c>
      <c r="T2151" t="str">
        <f t="shared" si="722"/>
        <v>FY2006-05</v>
      </c>
      <c r="U2151" t="str">
        <f t="shared" si="723"/>
        <v>FY2006Q2</v>
      </c>
    </row>
    <row r="2152" spans="1:21">
      <c r="A2152" t="str">
        <f t="shared" si="704"/>
        <v>20051120</v>
      </c>
      <c r="B2152" s="1">
        <f t="shared" si="724"/>
        <v>38676</v>
      </c>
      <c r="C2152" s="1" t="str">
        <f t="shared" si="705"/>
        <v>2005/11/20</v>
      </c>
      <c r="D2152">
        <f t="shared" si="706"/>
        <v>1</v>
      </c>
      <c r="E2152" t="str">
        <f t="shared" si="707"/>
        <v>Sunday</v>
      </c>
      <c r="F2152">
        <f t="shared" si="708"/>
        <v>20</v>
      </c>
      <c r="G2152" s="2">
        <f t="shared" si="709"/>
        <v>324</v>
      </c>
      <c r="H2152" t="str">
        <f t="shared" si="710"/>
        <v>Weekday</v>
      </c>
      <c r="I2152">
        <f t="shared" si="711"/>
        <v>48</v>
      </c>
      <c r="J2152" t="str">
        <f t="shared" si="712"/>
        <v>November</v>
      </c>
      <c r="K2152">
        <f t="shared" si="713"/>
        <v>11</v>
      </c>
      <c r="L2152" s="1" t="str">
        <f t="shared" si="714"/>
        <v>N</v>
      </c>
      <c r="M2152">
        <f t="shared" si="715"/>
        <v>4</v>
      </c>
      <c r="N2152">
        <f t="shared" si="716"/>
        <v>2005</v>
      </c>
      <c r="O2152" t="str">
        <f t="shared" si="717"/>
        <v>2005-11</v>
      </c>
      <c r="P2152" t="str">
        <f t="shared" si="718"/>
        <v>2005Q4</v>
      </c>
      <c r="Q2152">
        <f t="shared" si="719"/>
        <v>5</v>
      </c>
      <c r="R2152">
        <f t="shared" si="720"/>
        <v>2</v>
      </c>
      <c r="S2152">
        <f t="shared" si="721"/>
        <v>2006</v>
      </c>
      <c r="T2152" t="str">
        <f t="shared" si="722"/>
        <v>FY2006-05</v>
      </c>
      <c r="U2152" t="str">
        <f t="shared" si="723"/>
        <v>FY2006Q2</v>
      </c>
    </row>
    <row r="2153" spans="1:21">
      <c r="A2153" t="str">
        <f t="shared" si="704"/>
        <v>20051121</v>
      </c>
      <c r="B2153" s="1">
        <f t="shared" si="724"/>
        <v>38677</v>
      </c>
      <c r="C2153" s="1" t="str">
        <f t="shared" si="705"/>
        <v>2005/11/21</v>
      </c>
      <c r="D2153">
        <f t="shared" si="706"/>
        <v>2</v>
      </c>
      <c r="E2153" t="str">
        <f t="shared" si="707"/>
        <v>Monday</v>
      </c>
      <c r="F2153">
        <f t="shared" si="708"/>
        <v>21</v>
      </c>
      <c r="G2153" s="2">
        <f t="shared" si="709"/>
        <v>325</v>
      </c>
      <c r="H2153" t="str">
        <f t="shared" si="710"/>
        <v>Weekday</v>
      </c>
      <c r="I2153">
        <f t="shared" si="711"/>
        <v>48</v>
      </c>
      <c r="J2153" t="str">
        <f t="shared" si="712"/>
        <v>November</v>
      </c>
      <c r="K2153">
        <f t="shared" si="713"/>
        <v>11</v>
      </c>
      <c r="L2153" s="1" t="str">
        <f t="shared" si="714"/>
        <v>N</v>
      </c>
      <c r="M2153">
        <f t="shared" si="715"/>
        <v>4</v>
      </c>
      <c r="N2153">
        <f t="shared" si="716"/>
        <v>2005</v>
      </c>
      <c r="O2153" t="str">
        <f t="shared" si="717"/>
        <v>2005-11</v>
      </c>
      <c r="P2153" t="str">
        <f t="shared" si="718"/>
        <v>2005Q4</v>
      </c>
      <c r="Q2153">
        <f t="shared" si="719"/>
        <v>5</v>
      </c>
      <c r="R2153">
        <f t="shared" si="720"/>
        <v>2</v>
      </c>
      <c r="S2153">
        <f t="shared" si="721"/>
        <v>2006</v>
      </c>
      <c r="T2153" t="str">
        <f t="shared" si="722"/>
        <v>FY2006-05</v>
      </c>
      <c r="U2153" t="str">
        <f t="shared" si="723"/>
        <v>FY2006Q2</v>
      </c>
    </row>
    <row r="2154" spans="1:21">
      <c r="A2154" t="str">
        <f t="shared" si="704"/>
        <v>20051122</v>
      </c>
      <c r="B2154" s="1">
        <f t="shared" si="724"/>
        <v>38678</v>
      </c>
      <c r="C2154" s="1" t="str">
        <f t="shared" si="705"/>
        <v>2005/11/22</v>
      </c>
      <c r="D2154">
        <f t="shared" si="706"/>
        <v>3</v>
      </c>
      <c r="E2154" t="str">
        <f t="shared" si="707"/>
        <v>Tuesday</v>
      </c>
      <c r="F2154">
        <f t="shared" si="708"/>
        <v>22</v>
      </c>
      <c r="G2154" s="2">
        <f t="shared" si="709"/>
        <v>326</v>
      </c>
      <c r="H2154" t="str">
        <f t="shared" si="710"/>
        <v>Weekday</v>
      </c>
      <c r="I2154">
        <f t="shared" si="711"/>
        <v>48</v>
      </c>
      <c r="J2154" t="str">
        <f t="shared" si="712"/>
        <v>November</v>
      </c>
      <c r="K2154">
        <f t="shared" si="713"/>
        <v>11</v>
      </c>
      <c r="L2154" s="1" t="str">
        <f t="shared" si="714"/>
        <v>N</v>
      </c>
      <c r="M2154">
        <f t="shared" si="715"/>
        <v>4</v>
      </c>
      <c r="N2154">
        <f t="shared" si="716"/>
        <v>2005</v>
      </c>
      <c r="O2154" t="str">
        <f t="shared" si="717"/>
        <v>2005-11</v>
      </c>
      <c r="P2154" t="str">
        <f t="shared" si="718"/>
        <v>2005Q4</v>
      </c>
      <c r="Q2154">
        <f t="shared" si="719"/>
        <v>5</v>
      </c>
      <c r="R2154">
        <f t="shared" si="720"/>
        <v>2</v>
      </c>
      <c r="S2154">
        <f t="shared" si="721"/>
        <v>2006</v>
      </c>
      <c r="T2154" t="str">
        <f t="shared" si="722"/>
        <v>FY2006-05</v>
      </c>
      <c r="U2154" t="str">
        <f t="shared" si="723"/>
        <v>FY2006Q2</v>
      </c>
    </row>
    <row r="2155" spans="1:21">
      <c r="A2155" t="str">
        <f t="shared" si="704"/>
        <v>20051123</v>
      </c>
      <c r="B2155" s="1">
        <f t="shared" si="724"/>
        <v>38679</v>
      </c>
      <c r="C2155" s="1" t="str">
        <f t="shared" si="705"/>
        <v>2005/11/23</v>
      </c>
      <c r="D2155">
        <f t="shared" si="706"/>
        <v>4</v>
      </c>
      <c r="E2155" t="str">
        <f t="shared" si="707"/>
        <v>Wednesday</v>
      </c>
      <c r="F2155">
        <f t="shared" si="708"/>
        <v>23</v>
      </c>
      <c r="G2155" s="2">
        <f t="shared" si="709"/>
        <v>327</v>
      </c>
      <c r="H2155" t="str">
        <f t="shared" si="710"/>
        <v>Weekday</v>
      </c>
      <c r="I2155">
        <f t="shared" si="711"/>
        <v>48</v>
      </c>
      <c r="J2155" t="str">
        <f t="shared" si="712"/>
        <v>November</v>
      </c>
      <c r="K2155">
        <f t="shared" si="713"/>
        <v>11</v>
      </c>
      <c r="L2155" s="1" t="str">
        <f t="shared" si="714"/>
        <v>N</v>
      </c>
      <c r="M2155">
        <f t="shared" si="715"/>
        <v>4</v>
      </c>
      <c r="N2155">
        <f t="shared" si="716"/>
        <v>2005</v>
      </c>
      <c r="O2155" t="str">
        <f t="shared" si="717"/>
        <v>2005-11</v>
      </c>
      <c r="P2155" t="str">
        <f t="shared" si="718"/>
        <v>2005Q4</v>
      </c>
      <c r="Q2155">
        <f t="shared" si="719"/>
        <v>5</v>
      </c>
      <c r="R2155">
        <f t="shared" si="720"/>
        <v>2</v>
      </c>
      <c r="S2155">
        <f t="shared" si="721"/>
        <v>2006</v>
      </c>
      <c r="T2155" t="str">
        <f t="shared" si="722"/>
        <v>FY2006-05</v>
      </c>
      <c r="U2155" t="str">
        <f t="shared" si="723"/>
        <v>FY2006Q2</v>
      </c>
    </row>
    <row r="2156" spans="1:21">
      <c r="A2156" t="str">
        <f t="shared" si="704"/>
        <v>20051124</v>
      </c>
      <c r="B2156" s="1">
        <f t="shared" si="724"/>
        <v>38680</v>
      </c>
      <c r="C2156" s="1" t="str">
        <f t="shared" si="705"/>
        <v>2005/11/24</v>
      </c>
      <c r="D2156">
        <f t="shared" si="706"/>
        <v>5</v>
      </c>
      <c r="E2156" t="str">
        <f t="shared" si="707"/>
        <v>Thursday</v>
      </c>
      <c r="F2156">
        <f t="shared" si="708"/>
        <v>24</v>
      </c>
      <c r="G2156" s="2">
        <f t="shared" si="709"/>
        <v>328</v>
      </c>
      <c r="H2156" t="str">
        <f t="shared" si="710"/>
        <v>Weekday</v>
      </c>
      <c r="I2156">
        <f t="shared" si="711"/>
        <v>48</v>
      </c>
      <c r="J2156" t="str">
        <f t="shared" si="712"/>
        <v>November</v>
      </c>
      <c r="K2156">
        <f t="shared" si="713"/>
        <v>11</v>
      </c>
      <c r="L2156" s="1" t="str">
        <f t="shared" si="714"/>
        <v>N</v>
      </c>
      <c r="M2156">
        <f t="shared" si="715"/>
        <v>4</v>
      </c>
      <c r="N2156">
        <f t="shared" si="716"/>
        <v>2005</v>
      </c>
      <c r="O2156" t="str">
        <f t="shared" si="717"/>
        <v>2005-11</v>
      </c>
      <c r="P2156" t="str">
        <f t="shared" si="718"/>
        <v>2005Q4</v>
      </c>
      <c r="Q2156">
        <f t="shared" si="719"/>
        <v>5</v>
      </c>
      <c r="R2156">
        <f t="shared" si="720"/>
        <v>2</v>
      </c>
      <c r="S2156">
        <f t="shared" si="721"/>
        <v>2006</v>
      </c>
      <c r="T2156" t="str">
        <f t="shared" si="722"/>
        <v>FY2006-05</v>
      </c>
      <c r="U2156" t="str">
        <f t="shared" si="723"/>
        <v>FY2006Q2</v>
      </c>
    </row>
    <row r="2157" spans="1:21">
      <c r="A2157" t="str">
        <f t="shared" si="704"/>
        <v>20051125</v>
      </c>
      <c r="B2157" s="1">
        <f t="shared" si="724"/>
        <v>38681</v>
      </c>
      <c r="C2157" s="1" t="str">
        <f t="shared" si="705"/>
        <v>2005/11/25</v>
      </c>
      <c r="D2157">
        <f t="shared" si="706"/>
        <v>6</v>
      </c>
      <c r="E2157" t="str">
        <f t="shared" si="707"/>
        <v>Friday</v>
      </c>
      <c r="F2157">
        <f t="shared" si="708"/>
        <v>25</v>
      </c>
      <c r="G2157" s="2">
        <f t="shared" si="709"/>
        <v>329</v>
      </c>
      <c r="H2157" t="str">
        <f t="shared" si="710"/>
        <v>Weekend</v>
      </c>
      <c r="I2157">
        <f t="shared" si="711"/>
        <v>48</v>
      </c>
      <c r="J2157" t="str">
        <f t="shared" si="712"/>
        <v>November</v>
      </c>
      <c r="K2157">
        <f t="shared" si="713"/>
        <v>11</v>
      </c>
      <c r="L2157" s="1" t="str">
        <f t="shared" si="714"/>
        <v>N</v>
      </c>
      <c r="M2157">
        <f t="shared" si="715"/>
        <v>4</v>
      </c>
      <c r="N2157">
        <f t="shared" si="716"/>
        <v>2005</v>
      </c>
      <c r="O2157" t="str">
        <f t="shared" si="717"/>
        <v>2005-11</v>
      </c>
      <c r="P2157" t="str">
        <f t="shared" si="718"/>
        <v>2005Q4</v>
      </c>
      <c r="Q2157">
        <f t="shared" si="719"/>
        <v>5</v>
      </c>
      <c r="R2157">
        <f t="shared" si="720"/>
        <v>2</v>
      </c>
      <c r="S2157">
        <f t="shared" si="721"/>
        <v>2006</v>
      </c>
      <c r="T2157" t="str">
        <f t="shared" si="722"/>
        <v>FY2006-05</v>
      </c>
      <c r="U2157" t="str">
        <f t="shared" si="723"/>
        <v>FY2006Q2</v>
      </c>
    </row>
    <row r="2158" spans="1:21">
      <c r="A2158" t="str">
        <f t="shared" si="704"/>
        <v>20051126</v>
      </c>
      <c r="B2158" s="1">
        <f t="shared" si="724"/>
        <v>38682</v>
      </c>
      <c r="C2158" s="1" t="str">
        <f t="shared" si="705"/>
        <v>2005/11/26</v>
      </c>
      <c r="D2158">
        <f t="shared" si="706"/>
        <v>7</v>
      </c>
      <c r="E2158" t="str">
        <f t="shared" si="707"/>
        <v>Saturday</v>
      </c>
      <c r="F2158">
        <f t="shared" si="708"/>
        <v>26</v>
      </c>
      <c r="G2158" s="2">
        <f t="shared" si="709"/>
        <v>330</v>
      </c>
      <c r="H2158" t="str">
        <f t="shared" si="710"/>
        <v>Weekend</v>
      </c>
      <c r="I2158">
        <f t="shared" si="711"/>
        <v>48</v>
      </c>
      <c r="J2158" t="str">
        <f t="shared" si="712"/>
        <v>November</v>
      </c>
      <c r="K2158">
        <f t="shared" si="713"/>
        <v>11</v>
      </c>
      <c r="L2158" s="1" t="str">
        <f t="shared" si="714"/>
        <v>N</v>
      </c>
      <c r="M2158">
        <f t="shared" si="715"/>
        <v>4</v>
      </c>
      <c r="N2158">
        <f t="shared" si="716"/>
        <v>2005</v>
      </c>
      <c r="O2158" t="str">
        <f t="shared" si="717"/>
        <v>2005-11</v>
      </c>
      <c r="P2158" t="str">
        <f t="shared" si="718"/>
        <v>2005Q4</v>
      </c>
      <c r="Q2158">
        <f t="shared" si="719"/>
        <v>5</v>
      </c>
      <c r="R2158">
        <f t="shared" si="720"/>
        <v>2</v>
      </c>
      <c r="S2158">
        <f t="shared" si="721"/>
        <v>2006</v>
      </c>
      <c r="T2158" t="str">
        <f t="shared" si="722"/>
        <v>FY2006-05</v>
      </c>
      <c r="U2158" t="str">
        <f t="shared" si="723"/>
        <v>FY2006Q2</v>
      </c>
    </row>
    <row r="2159" spans="1:21">
      <c r="A2159" t="str">
        <f t="shared" si="704"/>
        <v>20051127</v>
      </c>
      <c r="B2159" s="1">
        <f t="shared" si="724"/>
        <v>38683</v>
      </c>
      <c r="C2159" s="1" t="str">
        <f t="shared" si="705"/>
        <v>2005/11/27</v>
      </c>
      <c r="D2159">
        <f t="shared" si="706"/>
        <v>1</v>
      </c>
      <c r="E2159" t="str">
        <f t="shared" si="707"/>
        <v>Sunday</v>
      </c>
      <c r="F2159">
        <f t="shared" si="708"/>
        <v>27</v>
      </c>
      <c r="G2159" s="2">
        <f t="shared" si="709"/>
        <v>331</v>
      </c>
      <c r="H2159" t="str">
        <f t="shared" si="710"/>
        <v>Weekday</v>
      </c>
      <c r="I2159">
        <f t="shared" si="711"/>
        <v>49</v>
      </c>
      <c r="J2159" t="str">
        <f t="shared" si="712"/>
        <v>November</v>
      </c>
      <c r="K2159">
        <f t="shared" si="713"/>
        <v>11</v>
      </c>
      <c r="L2159" s="1" t="str">
        <f t="shared" si="714"/>
        <v>N</v>
      </c>
      <c r="M2159">
        <f t="shared" si="715"/>
        <v>4</v>
      </c>
      <c r="N2159">
        <f t="shared" si="716"/>
        <v>2005</v>
      </c>
      <c r="O2159" t="str">
        <f t="shared" si="717"/>
        <v>2005-11</v>
      </c>
      <c r="P2159" t="str">
        <f t="shared" si="718"/>
        <v>2005Q4</v>
      </c>
      <c r="Q2159">
        <f t="shared" si="719"/>
        <v>5</v>
      </c>
      <c r="R2159">
        <f t="shared" si="720"/>
        <v>2</v>
      </c>
      <c r="S2159">
        <f t="shared" si="721"/>
        <v>2006</v>
      </c>
      <c r="T2159" t="str">
        <f t="shared" si="722"/>
        <v>FY2006-05</v>
      </c>
      <c r="U2159" t="str">
        <f t="shared" si="723"/>
        <v>FY2006Q2</v>
      </c>
    </row>
    <row r="2160" spans="1:21">
      <c r="A2160" t="str">
        <f t="shared" si="704"/>
        <v>20051128</v>
      </c>
      <c r="B2160" s="1">
        <f t="shared" si="724"/>
        <v>38684</v>
      </c>
      <c r="C2160" s="1" t="str">
        <f t="shared" si="705"/>
        <v>2005/11/28</v>
      </c>
      <c r="D2160">
        <f t="shared" si="706"/>
        <v>2</v>
      </c>
      <c r="E2160" t="str">
        <f t="shared" si="707"/>
        <v>Monday</v>
      </c>
      <c r="F2160">
        <f t="shared" si="708"/>
        <v>28</v>
      </c>
      <c r="G2160" s="2">
        <f t="shared" si="709"/>
        <v>332</v>
      </c>
      <c r="H2160" t="str">
        <f t="shared" si="710"/>
        <v>Weekday</v>
      </c>
      <c r="I2160">
        <f t="shared" si="711"/>
        <v>49</v>
      </c>
      <c r="J2160" t="str">
        <f t="shared" si="712"/>
        <v>November</v>
      </c>
      <c r="K2160">
        <f t="shared" si="713"/>
        <v>11</v>
      </c>
      <c r="L2160" s="1" t="str">
        <f t="shared" si="714"/>
        <v>N</v>
      </c>
      <c r="M2160">
        <f t="shared" si="715"/>
        <v>4</v>
      </c>
      <c r="N2160">
        <f t="shared" si="716"/>
        <v>2005</v>
      </c>
      <c r="O2160" t="str">
        <f t="shared" si="717"/>
        <v>2005-11</v>
      </c>
      <c r="P2160" t="str">
        <f t="shared" si="718"/>
        <v>2005Q4</v>
      </c>
      <c r="Q2160">
        <f t="shared" si="719"/>
        <v>5</v>
      </c>
      <c r="R2160">
        <f t="shared" si="720"/>
        <v>2</v>
      </c>
      <c r="S2160">
        <f t="shared" si="721"/>
        <v>2006</v>
      </c>
      <c r="T2160" t="str">
        <f t="shared" si="722"/>
        <v>FY2006-05</v>
      </c>
      <c r="U2160" t="str">
        <f t="shared" si="723"/>
        <v>FY2006Q2</v>
      </c>
    </row>
    <row r="2161" spans="1:21">
      <c r="A2161" t="str">
        <f t="shared" si="704"/>
        <v>20051129</v>
      </c>
      <c r="B2161" s="1">
        <f t="shared" si="724"/>
        <v>38685</v>
      </c>
      <c r="C2161" s="1" t="str">
        <f t="shared" si="705"/>
        <v>2005/11/29</v>
      </c>
      <c r="D2161">
        <f t="shared" si="706"/>
        <v>3</v>
      </c>
      <c r="E2161" t="str">
        <f t="shared" si="707"/>
        <v>Tuesday</v>
      </c>
      <c r="F2161">
        <f t="shared" si="708"/>
        <v>29</v>
      </c>
      <c r="G2161" s="2">
        <f t="shared" si="709"/>
        <v>333</v>
      </c>
      <c r="H2161" t="str">
        <f t="shared" si="710"/>
        <v>Weekday</v>
      </c>
      <c r="I2161">
        <f t="shared" si="711"/>
        <v>49</v>
      </c>
      <c r="J2161" t="str">
        <f t="shared" si="712"/>
        <v>November</v>
      </c>
      <c r="K2161">
        <f t="shared" si="713"/>
        <v>11</v>
      </c>
      <c r="L2161" s="1" t="str">
        <f t="shared" si="714"/>
        <v>N</v>
      </c>
      <c r="M2161">
        <f t="shared" si="715"/>
        <v>4</v>
      </c>
      <c r="N2161">
        <f t="shared" si="716"/>
        <v>2005</v>
      </c>
      <c r="O2161" t="str">
        <f t="shared" si="717"/>
        <v>2005-11</v>
      </c>
      <c r="P2161" t="str">
        <f t="shared" si="718"/>
        <v>2005Q4</v>
      </c>
      <c r="Q2161">
        <f t="shared" si="719"/>
        <v>5</v>
      </c>
      <c r="R2161">
        <f t="shared" si="720"/>
        <v>2</v>
      </c>
      <c r="S2161">
        <f t="shared" si="721"/>
        <v>2006</v>
      </c>
      <c r="T2161" t="str">
        <f t="shared" si="722"/>
        <v>FY2006-05</v>
      </c>
      <c r="U2161" t="str">
        <f t="shared" si="723"/>
        <v>FY2006Q2</v>
      </c>
    </row>
    <row r="2162" spans="1:21">
      <c r="A2162" t="str">
        <f t="shared" si="704"/>
        <v>20051130</v>
      </c>
      <c r="B2162" s="1">
        <f t="shared" si="724"/>
        <v>38686</v>
      </c>
      <c r="C2162" s="1" t="str">
        <f t="shared" si="705"/>
        <v>2005/11/30</v>
      </c>
      <c r="D2162">
        <f t="shared" si="706"/>
        <v>4</v>
      </c>
      <c r="E2162" t="str">
        <f t="shared" si="707"/>
        <v>Wednesday</v>
      </c>
      <c r="F2162">
        <f t="shared" si="708"/>
        <v>30</v>
      </c>
      <c r="G2162" s="2">
        <f t="shared" si="709"/>
        <v>334</v>
      </c>
      <c r="H2162" t="str">
        <f t="shared" si="710"/>
        <v>Weekday</v>
      </c>
      <c r="I2162">
        <f t="shared" si="711"/>
        <v>49</v>
      </c>
      <c r="J2162" t="str">
        <f t="shared" si="712"/>
        <v>November</v>
      </c>
      <c r="K2162">
        <f t="shared" si="713"/>
        <v>11</v>
      </c>
      <c r="L2162" s="1" t="str">
        <f t="shared" si="714"/>
        <v>Y</v>
      </c>
      <c r="M2162">
        <f t="shared" si="715"/>
        <v>4</v>
      </c>
      <c r="N2162">
        <f t="shared" si="716"/>
        <v>2005</v>
      </c>
      <c r="O2162" t="str">
        <f t="shared" si="717"/>
        <v>2005-11</v>
      </c>
      <c r="P2162" t="str">
        <f t="shared" si="718"/>
        <v>2005Q4</v>
      </c>
      <c r="Q2162">
        <f t="shared" si="719"/>
        <v>5</v>
      </c>
      <c r="R2162">
        <f t="shared" si="720"/>
        <v>2</v>
      </c>
      <c r="S2162">
        <f t="shared" si="721"/>
        <v>2006</v>
      </c>
      <c r="T2162" t="str">
        <f t="shared" si="722"/>
        <v>FY2006-05</v>
      </c>
      <c r="U2162" t="str">
        <f t="shared" si="723"/>
        <v>FY2006Q2</v>
      </c>
    </row>
    <row r="2163" spans="1:21">
      <c r="A2163" t="str">
        <f t="shared" si="704"/>
        <v>20051201</v>
      </c>
      <c r="B2163" s="1">
        <f t="shared" si="724"/>
        <v>38687</v>
      </c>
      <c r="C2163" s="1" t="str">
        <f t="shared" si="705"/>
        <v>2005/12/01</v>
      </c>
      <c r="D2163">
        <f t="shared" si="706"/>
        <v>5</v>
      </c>
      <c r="E2163" t="str">
        <f t="shared" si="707"/>
        <v>Thursday</v>
      </c>
      <c r="F2163">
        <f t="shared" si="708"/>
        <v>1</v>
      </c>
      <c r="G2163" s="2">
        <f t="shared" si="709"/>
        <v>335</v>
      </c>
      <c r="H2163" t="str">
        <f t="shared" si="710"/>
        <v>Weekday</v>
      </c>
      <c r="I2163">
        <f t="shared" si="711"/>
        <v>49</v>
      </c>
      <c r="J2163" t="str">
        <f t="shared" si="712"/>
        <v>December</v>
      </c>
      <c r="K2163">
        <f t="shared" si="713"/>
        <v>12</v>
      </c>
      <c r="L2163" s="1" t="str">
        <f t="shared" si="714"/>
        <v>N</v>
      </c>
      <c r="M2163">
        <f t="shared" si="715"/>
        <v>4</v>
      </c>
      <c r="N2163">
        <f t="shared" si="716"/>
        <v>2005</v>
      </c>
      <c r="O2163" t="str">
        <f t="shared" si="717"/>
        <v>2005-12</v>
      </c>
      <c r="P2163" t="str">
        <f t="shared" si="718"/>
        <v>2005Q4</v>
      </c>
      <c r="Q2163">
        <f t="shared" si="719"/>
        <v>6</v>
      </c>
      <c r="R2163">
        <f t="shared" si="720"/>
        <v>2</v>
      </c>
      <c r="S2163">
        <f t="shared" si="721"/>
        <v>2006</v>
      </c>
      <c r="T2163" t="str">
        <f t="shared" si="722"/>
        <v>FY2006-06</v>
      </c>
      <c r="U2163" t="str">
        <f t="shared" si="723"/>
        <v>FY2006Q2</v>
      </c>
    </row>
    <row r="2164" spans="1:21">
      <c r="A2164" t="str">
        <f t="shared" si="704"/>
        <v>20051202</v>
      </c>
      <c r="B2164" s="1">
        <f t="shared" si="724"/>
        <v>38688</v>
      </c>
      <c r="C2164" s="1" t="str">
        <f t="shared" si="705"/>
        <v>2005/12/02</v>
      </c>
      <c r="D2164">
        <f t="shared" si="706"/>
        <v>6</v>
      </c>
      <c r="E2164" t="str">
        <f t="shared" si="707"/>
        <v>Friday</v>
      </c>
      <c r="F2164">
        <f t="shared" si="708"/>
        <v>2</v>
      </c>
      <c r="G2164" s="2">
        <f t="shared" si="709"/>
        <v>336</v>
      </c>
      <c r="H2164" t="str">
        <f t="shared" si="710"/>
        <v>Weekend</v>
      </c>
      <c r="I2164">
        <f t="shared" si="711"/>
        <v>49</v>
      </c>
      <c r="J2164" t="str">
        <f t="shared" si="712"/>
        <v>December</v>
      </c>
      <c r="K2164">
        <f t="shared" si="713"/>
        <v>12</v>
      </c>
      <c r="L2164" s="1" t="str">
        <f t="shared" si="714"/>
        <v>N</v>
      </c>
      <c r="M2164">
        <f t="shared" si="715"/>
        <v>4</v>
      </c>
      <c r="N2164">
        <f t="shared" si="716"/>
        <v>2005</v>
      </c>
      <c r="O2164" t="str">
        <f t="shared" si="717"/>
        <v>2005-12</v>
      </c>
      <c r="P2164" t="str">
        <f t="shared" si="718"/>
        <v>2005Q4</v>
      </c>
      <c r="Q2164">
        <f t="shared" si="719"/>
        <v>6</v>
      </c>
      <c r="R2164">
        <f t="shared" si="720"/>
        <v>2</v>
      </c>
      <c r="S2164">
        <f t="shared" si="721"/>
        <v>2006</v>
      </c>
      <c r="T2164" t="str">
        <f t="shared" si="722"/>
        <v>FY2006-06</v>
      </c>
      <c r="U2164" t="str">
        <f t="shared" si="723"/>
        <v>FY2006Q2</v>
      </c>
    </row>
    <row r="2165" spans="1:21">
      <c r="A2165" t="str">
        <f t="shared" si="704"/>
        <v>20051203</v>
      </c>
      <c r="B2165" s="1">
        <f t="shared" si="724"/>
        <v>38689</v>
      </c>
      <c r="C2165" s="1" t="str">
        <f t="shared" si="705"/>
        <v>2005/12/03</v>
      </c>
      <c r="D2165">
        <f t="shared" si="706"/>
        <v>7</v>
      </c>
      <c r="E2165" t="str">
        <f t="shared" si="707"/>
        <v>Saturday</v>
      </c>
      <c r="F2165">
        <f t="shared" si="708"/>
        <v>3</v>
      </c>
      <c r="G2165" s="2">
        <f t="shared" si="709"/>
        <v>337</v>
      </c>
      <c r="H2165" t="str">
        <f t="shared" si="710"/>
        <v>Weekend</v>
      </c>
      <c r="I2165">
        <f t="shared" si="711"/>
        <v>49</v>
      </c>
      <c r="J2165" t="str">
        <f t="shared" si="712"/>
        <v>December</v>
      </c>
      <c r="K2165">
        <f t="shared" si="713"/>
        <v>12</v>
      </c>
      <c r="L2165" s="1" t="str">
        <f t="shared" si="714"/>
        <v>N</v>
      </c>
      <c r="M2165">
        <f t="shared" si="715"/>
        <v>4</v>
      </c>
      <c r="N2165">
        <f t="shared" si="716"/>
        <v>2005</v>
      </c>
      <c r="O2165" t="str">
        <f t="shared" si="717"/>
        <v>2005-12</v>
      </c>
      <c r="P2165" t="str">
        <f t="shared" si="718"/>
        <v>2005Q4</v>
      </c>
      <c r="Q2165">
        <f t="shared" si="719"/>
        <v>6</v>
      </c>
      <c r="R2165">
        <f t="shared" si="720"/>
        <v>2</v>
      </c>
      <c r="S2165">
        <f t="shared" si="721"/>
        <v>2006</v>
      </c>
      <c r="T2165" t="str">
        <f t="shared" si="722"/>
        <v>FY2006-06</v>
      </c>
      <c r="U2165" t="str">
        <f t="shared" si="723"/>
        <v>FY2006Q2</v>
      </c>
    </row>
    <row r="2166" spans="1:21">
      <c r="A2166" t="str">
        <f t="shared" si="704"/>
        <v>20051204</v>
      </c>
      <c r="B2166" s="1">
        <f t="shared" si="724"/>
        <v>38690</v>
      </c>
      <c r="C2166" s="1" t="str">
        <f t="shared" si="705"/>
        <v>2005/12/04</v>
      </c>
      <c r="D2166">
        <f t="shared" si="706"/>
        <v>1</v>
      </c>
      <c r="E2166" t="str">
        <f t="shared" si="707"/>
        <v>Sunday</v>
      </c>
      <c r="F2166">
        <f t="shared" si="708"/>
        <v>4</v>
      </c>
      <c r="G2166" s="2">
        <f t="shared" si="709"/>
        <v>338</v>
      </c>
      <c r="H2166" t="str">
        <f t="shared" si="710"/>
        <v>Weekday</v>
      </c>
      <c r="I2166">
        <f t="shared" si="711"/>
        <v>50</v>
      </c>
      <c r="J2166" t="str">
        <f t="shared" si="712"/>
        <v>December</v>
      </c>
      <c r="K2166">
        <f t="shared" si="713"/>
        <v>12</v>
      </c>
      <c r="L2166" s="1" t="str">
        <f t="shared" si="714"/>
        <v>N</v>
      </c>
      <c r="M2166">
        <f t="shared" si="715"/>
        <v>4</v>
      </c>
      <c r="N2166">
        <f t="shared" si="716"/>
        <v>2005</v>
      </c>
      <c r="O2166" t="str">
        <f t="shared" si="717"/>
        <v>2005-12</v>
      </c>
      <c r="P2166" t="str">
        <f t="shared" si="718"/>
        <v>2005Q4</v>
      </c>
      <c r="Q2166">
        <f t="shared" si="719"/>
        <v>6</v>
      </c>
      <c r="R2166">
        <f t="shared" si="720"/>
        <v>2</v>
      </c>
      <c r="S2166">
        <f t="shared" si="721"/>
        <v>2006</v>
      </c>
      <c r="T2166" t="str">
        <f t="shared" si="722"/>
        <v>FY2006-06</v>
      </c>
      <c r="U2166" t="str">
        <f t="shared" si="723"/>
        <v>FY2006Q2</v>
      </c>
    </row>
    <row r="2167" spans="1:21">
      <c r="A2167" t="str">
        <f t="shared" ref="A2167:A2230" si="725">TEXT(B2167,"yyyymmdd")</f>
        <v>20051205</v>
      </c>
      <c r="B2167" s="1">
        <f t="shared" si="724"/>
        <v>38691</v>
      </c>
      <c r="C2167" s="1" t="str">
        <f t="shared" ref="C2167:C2230" si="726">TEXT(B2167,"yyyy/mm/dd")</f>
        <v>2005/12/05</v>
      </c>
      <c r="D2167">
        <f t="shared" ref="D2167:D2230" si="727">WEEKDAY(B2167)</f>
        <v>2</v>
      </c>
      <c r="E2167" t="str">
        <f t="shared" ref="E2167:E2230" si="728">TEXT(C2167, "dddd")</f>
        <v>Monday</v>
      </c>
      <c r="F2167">
        <f t="shared" ref="F2167:F2230" si="729">DAY(B2167)</f>
        <v>5</v>
      </c>
      <c r="G2167" s="2">
        <f t="shared" ref="G2167:G2230" si="730">B2167-DATEVALUE("1/1/"&amp;YEAR(B2167))+1</f>
        <v>339</v>
      </c>
      <c r="H2167" t="str">
        <f t="shared" ref="H2167:H2230" si="731">IF(D2167&lt;6,"Weekday","Weekend")</f>
        <v>Weekday</v>
      </c>
      <c r="I2167">
        <f t="shared" ref="I2167:I2230" si="732">WEEKNUM(C2167,1)</f>
        <v>50</v>
      </c>
      <c r="J2167" t="str">
        <f t="shared" ref="J2167:J2230" si="733">TEXT(B2167,"Mmmm")</f>
        <v>December</v>
      </c>
      <c r="K2167">
        <f t="shared" ref="K2167:K2230" si="734">MONTH(B2167)</f>
        <v>12</v>
      </c>
      <c r="L2167" s="1" t="str">
        <f t="shared" ref="L2167:L2230" si="735">IF(B2167=EOMONTH(B2167,0),"Y","N")</f>
        <v>N</v>
      </c>
      <c r="M2167">
        <f t="shared" ref="M2167:M2230" si="736">IF(K2167&lt;4,1,IF(K2167&lt;7,2,IF(K2167&lt;10,3,4)))</f>
        <v>4</v>
      </c>
      <c r="N2167">
        <f t="shared" ref="N2167:N2230" si="737">YEAR(B2167)</f>
        <v>2005</v>
      </c>
      <c r="O2167" t="str">
        <f t="shared" ref="O2167:O2230" si="738">N2167&amp;"-"&amp;IF(K2167&lt;10,"0","")&amp;K2167</f>
        <v>2005-12</v>
      </c>
      <c r="P2167" t="str">
        <f t="shared" ref="P2167:P2230" si="739">N2167&amp;"Q"&amp;M2167</f>
        <v>2005Q4</v>
      </c>
      <c r="Q2167">
        <f t="shared" ref="Q2167:Q2230" si="740">IF(K2167&lt;7,K2167+6,K2167-6)</f>
        <v>6</v>
      </c>
      <c r="R2167">
        <f t="shared" ref="R2167:R2230" si="741">IF(Q2167&lt;4,1,IF(Q2167&lt;7,2,IF(Q2167&lt;10,3,4)))</f>
        <v>2</v>
      </c>
      <c r="S2167">
        <f t="shared" ref="S2167:S2230" si="742">IF(K2167&lt;7,N2167,N2167+1)</f>
        <v>2006</v>
      </c>
      <c r="T2167" t="str">
        <f t="shared" ref="T2167:T2230" si="743">"FY"&amp;S2167&amp;"-"&amp;IF(Q2167&lt;10,"0","")&amp;Q2167</f>
        <v>FY2006-06</v>
      </c>
      <c r="U2167" t="str">
        <f t="shared" ref="U2167:U2230" si="744">"FY"&amp;S2167&amp;"Q"&amp;R2167</f>
        <v>FY2006Q2</v>
      </c>
    </row>
    <row r="2168" spans="1:21">
      <c r="A2168" t="str">
        <f t="shared" si="725"/>
        <v>20051206</v>
      </c>
      <c r="B2168" s="1">
        <f t="shared" si="724"/>
        <v>38692</v>
      </c>
      <c r="C2168" s="1" t="str">
        <f t="shared" si="726"/>
        <v>2005/12/06</v>
      </c>
      <c r="D2168">
        <f t="shared" si="727"/>
        <v>3</v>
      </c>
      <c r="E2168" t="str">
        <f t="shared" si="728"/>
        <v>Tuesday</v>
      </c>
      <c r="F2168">
        <f t="shared" si="729"/>
        <v>6</v>
      </c>
      <c r="G2168" s="2">
        <f t="shared" si="730"/>
        <v>340</v>
      </c>
      <c r="H2168" t="str">
        <f t="shared" si="731"/>
        <v>Weekday</v>
      </c>
      <c r="I2168">
        <f t="shared" si="732"/>
        <v>50</v>
      </c>
      <c r="J2168" t="str">
        <f t="shared" si="733"/>
        <v>December</v>
      </c>
      <c r="K2168">
        <f t="shared" si="734"/>
        <v>12</v>
      </c>
      <c r="L2168" s="1" t="str">
        <f t="shared" si="735"/>
        <v>N</v>
      </c>
      <c r="M2168">
        <f t="shared" si="736"/>
        <v>4</v>
      </c>
      <c r="N2168">
        <f t="shared" si="737"/>
        <v>2005</v>
      </c>
      <c r="O2168" t="str">
        <f t="shared" si="738"/>
        <v>2005-12</v>
      </c>
      <c r="P2168" t="str">
        <f t="shared" si="739"/>
        <v>2005Q4</v>
      </c>
      <c r="Q2168">
        <f t="shared" si="740"/>
        <v>6</v>
      </c>
      <c r="R2168">
        <f t="shared" si="741"/>
        <v>2</v>
      </c>
      <c r="S2168">
        <f t="shared" si="742"/>
        <v>2006</v>
      </c>
      <c r="T2168" t="str">
        <f t="shared" si="743"/>
        <v>FY2006-06</v>
      </c>
      <c r="U2168" t="str">
        <f t="shared" si="744"/>
        <v>FY2006Q2</v>
      </c>
    </row>
    <row r="2169" spans="1:21">
      <c r="A2169" t="str">
        <f t="shared" si="725"/>
        <v>20051207</v>
      </c>
      <c r="B2169" s="1">
        <f t="shared" si="724"/>
        <v>38693</v>
      </c>
      <c r="C2169" s="1" t="str">
        <f t="shared" si="726"/>
        <v>2005/12/07</v>
      </c>
      <c r="D2169">
        <f t="shared" si="727"/>
        <v>4</v>
      </c>
      <c r="E2169" t="str">
        <f t="shared" si="728"/>
        <v>Wednesday</v>
      </c>
      <c r="F2169">
        <f t="shared" si="729"/>
        <v>7</v>
      </c>
      <c r="G2169" s="2">
        <f t="shared" si="730"/>
        <v>341</v>
      </c>
      <c r="H2169" t="str">
        <f t="shared" si="731"/>
        <v>Weekday</v>
      </c>
      <c r="I2169">
        <f t="shared" si="732"/>
        <v>50</v>
      </c>
      <c r="J2169" t="str">
        <f t="shared" si="733"/>
        <v>December</v>
      </c>
      <c r="K2169">
        <f t="shared" si="734"/>
        <v>12</v>
      </c>
      <c r="L2169" s="1" t="str">
        <f t="shared" si="735"/>
        <v>N</v>
      </c>
      <c r="M2169">
        <f t="shared" si="736"/>
        <v>4</v>
      </c>
      <c r="N2169">
        <f t="shared" si="737"/>
        <v>2005</v>
      </c>
      <c r="O2169" t="str">
        <f t="shared" si="738"/>
        <v>2005-12</v>
      </c>
      <c r="P2169" t="str">
        <f t="shared" si="739"/>
        <v>2005Q4</v>
      </c>
      <c r="Q2169">
        <f t="shared" si="740"/>
        <v>6</v>
      </c>
      <c r="R2169">
        <f t="shared" si="741"/>
        <v>2</v>
      </c>
      <c r="S2169">
        <f t="shared" si="742"/>
        <v>2006</v>
      </c>
      <c r="T2169" t="str">
        <f t="shared" si="743"/>
        <v>FY2006-06</v>
      </c>
      <c r="U2169" t="str">
        <f t="shared" si="744"/>
        <v>FY2006Q2</v>
      </c>
    </row>
    <row r="2170" spans="1:21">
      <c r="A2170" t="str">
        <f t="shared" si="725"/>
        <v>20051208</v>
      </c>
      <c r="B2170" s="1">
        <f t="shared" si="724"/>
        <v>38694</v>
      </c>
      <c r="C2170" s="1" t="str">
        <f t="shared" si="726"/>
        <v>2005/12/08</v>
      </c>
      <c r="D2170">
        <f t="shared" si="727"/>
        <v>5</v>
      </c>
      <c r="E2170" t="str">
        <f t="shared" si="728"/>
        <v>Thursday</v>
      </c>
      <c r="F2170">
        <f t="shared" si="729"/>
        <v>8</v>
      </c>
      <c r="G2170" s="2">
        <f t="shared" si="730"/>
        <v>342</v>
      </c>
      <c r="H2170" t="str">
        <f t="shared" si="731"/>
        <v>Weekday</v>
      </c>
      <c r="I2170">
        <f t="shared" si="732"/>
        <v>50</v>
      </c>
      <c r="J2170" t="str">
        <f t="shared" si="733"/>
        <v>December</v>
      </c>
      <c r="K2170">
        <f t="shared" si="734"/>
        <v>12</v>
      </c>
      <c r="L2170" s="1" t="str">
        <f t="shared" si="735"/>
        <v>N</v>
      </c>
      <c r="M2170">
        <f t="shared" si="736"/>
        <v>4</v>
      </c>
      <c r="N2170">
        <f t="shared" si="737"/>
        <v>2005</v>
      </c>
      <c r="O2170" t="str">
        <f t="shared" si="738"/>
        <v>2005-12</v>
      </c>
      <c r="P2170" t="str">
        <f t="shared" si="739"/>
        <v>2005Q4</v>
      </c>
      <c r="Q2170">
        <f t="shared" si="740"/>
        <v>6</v>
      </c>
      <c r="R2170">
        <f t="shared" si="741"/>
        <v>2</v>
      </c>
      <c r="S2170">
        <f t="shared" si="742"/>
        <v>2006</v>
      </c>
      <c r="T2170" t="str">
        <f t="shared" si="743"/>
        <v>FY2006-06</v>
      </c>
      <c r="U2170" t="str">
        <f t="shared" si="744"/>
        <v>FY2006Q2</v>
      </c>
    </row>
    <row r="2171" spans="1:21">
      <c r="A2171" t="str">
        <f t="shared" si="725"/>
        <v>20051209</v>
      </c>
      <c r="B2171" s="1">
        <f t="shared" si="724"/>
        <v>38695</v>
      </c>
      <c r="C2171" s="1" t="str">
        <f t="shared" si="726"/>
        <v>2005/12/09</v>
      </c>
      <c r="D2171">
        <f t="shared" si="727"/>
        <v>6</v>
      </c>
      <c r="E2171" t="str">
        <f t="shared" si="728"/>
        <v>Friday</v>
      </c>
      <c r="F2171">
        <f t="shared" si="729"/>
        <v>9</v>
      </c>
      <c r="G2171" s="2">
        <f t="shared" si="730"/>
        <v>343</v>
      </c>
      <c r="H2171" t="str">
        <f t="shared" si="731"/>
        <v>Weekend</v>
      </c>
      <c r="I2171">
        <f t="shared" si="732"/>
        <v>50</v>
      </c>
      <c r="J2171" t="str">
        <f t="shared" si="733"/>
        <v>December</v>
      </c>
      <c r="K2171">
        <f t="shared" si="734"/>
        <v>12</v>
      </c>
      <c r="L2171" s="1" t="str">
        <f t="shared" si="735"/>
        <v>N</v>
      </c>
      <c r="M2171">
        <f t="shared" si="736"/>
        <v>4</v>
      </c>
      <c r="N2171">
        <f t="shared" si="737"/>
        <v>2005</v>
      </c>
      <c r="O2171" t="str">
        <f t="shared" si="738"/>
        <v>2005-12</v>
      </c>
      <c r="P2171" t="str">
        <f t="shared" si="739"/>
        <v>2005Q4</v>
      </c>
      <c r="Q2171">
        <f t="shared" si="740"/>
        <v>6</v>
      </c>
      <c r="R2171">
        <f t="shared" si="741"/>
        <v>2</v>
      </c>
      <c r="S2171">
        <f t="shared" si="742"/>
        <v>2006</v>
      </c>
      <c r="T2171" t="str">
        <f t="shared" si="743"/>
        <v>FY2006-06</v>
      </c>
      <c r="U2171" t="str">
        <f t="shared" si="744"/>
        <v>FY2006Q2</v>
      </c>
    </row>
    <row r="2172" spans="1:21">
      <c r="A2172" t="str">
        <f t="shared" si="725"/>
        <v>20051210</v>
      </c>
      <c r="B2172" s="1">
        <f t="shared" si="724"/>
        <v>38696</v>
      </c>
      <c r="C2172" s="1" t="str">
        <f t="shared" si="726"/>
        <v>2005/12/10</v>
      </c>
      <c r="D2172">
        <f t="shared" si="727"/>
        <v>7</v>
      </c>
      <c r="E2172" t="str">
        <f t="shared" si="728"/>
        <v>Saturday</v>
      </c>
      <c r="F2172">
        <f t="shared" si="729"/>
        <v>10</v>
      </c>
      <c r="G2172" s="2">
        <f t="shared" si="730"/>
        <v>344</v>
      </c>
      <c r="H2172" t="str">
        <f t="shared" si="731"/>
        <v>Weekend</v>
      </c>
      <c r="I2172">
        <f t="shared" si="732"/>
        <v>50</v>
      </c>
      <c r="J2172" t="str">
        <f t="shared" si="733"/>
        <v>December</v>
      </c>
      <c r="K2172">
        <f t="shared" si="734"/>
        <v>12</v>
      </c>
      <c r="L2172" s="1" t="str">
        <f t="shared" si="735"/>
        <v>N</v>
      </c>
      <c r="M2172">
        <f t="shared" si="736"/>
        <v>4</v>
      </c>
      <c r="N2172">
        <f t="shared" si="737"/>
        <v>2005</v>
      </c>
      <c r="O2172" t="str">
        <f t="shared" si="738"/>
        <v>2005-12</v>
      </c>
      <c r="P2172" t="str">
        <f t="shared" si="739"/>
        <v>2005Q4</v>
      </c>
      <c r="Q2172">
        <f t="shared" si="740"/>
        <v>6</v>
      </c>
      <c r="R2172">
        <f t="shared" si="741"/>
        <v>2</v>
      </c>
      <c r="S2172">
        <f t="shared" si="742"/>
        <v>2006</v>
      </c>
      <c r="T2172" t="str">
        <f t="shared" si="743"/>
        <v>FY2006-06</v>
      </c>
      <c r="U2172" t="str">
        <f t="shared" si="744"/>
        <v>FY2006Q2</v>
      </c>
    </row>
    <row r="2173" spans="1:21">
      <c r="A2173" t="str">
        <f t="shared" si="725"/>
        <v>20051211</v>
      </c>
      <c r="B2173" s="1">
        <f t="shared" si="724"/>
        <v>38697</v>
      </c>
      <c r="C2173" s="1" t="str">
        <f t="shared" si="726"/>
        <v>2005/12/11</v>
      </c>
      <c r="D2173">
        <f t="shared" si="727"/>
        <v>1</v>
      </c>
      <c r="E2173" t="str">
        <f t="shared" si="728"/>
        <v>Sunday</v>
      </c>
      <c r="F2173">
        <f t="shared" si="729"/>
        <v>11</v>
      </c>
      <c r="G2173" s="2">
        <f t="shared" si="730"/>
        <v>345</v>
      </c>
      <c r="H2173" t="str">
        <f t="shared" si="731"/>
        <v>Weekday</v>
      </c>
      <c r="I2173">
        <f t="shared" si="732"/>
        <v>51</v>
      </c>
      <c r="J2173" t="str">
        <f t="shared" si="733"/>
        <v>December</v>
      </c>
      <c r="K2173">
        <f t="shared" si="734"/>
        <v>12</v>
      </c>
      <c r="L2173" s="1" t="str">
        <f t="shared" si="735"/>
        <v>N</v>
      </c>
      <c r="M2173">
        <f t="shared" si="736"/>
        <v>4</v>
      </c>
      <c r="N2173">
        <f t="shared" si="737"/>
        <v>2005</v>
      </c>
      <c r="O2173" t="str">
        <f t="shared" si="738"/>
        <v>2005-12</v>
      </c>
      <c r="P2173" t="str">
        <f t="shared" si="739"/>
        <v>2005Q4</v>
      </c>
      <c r="Q2173">
        <f t="shared" si="740"/>
        <v>6</v>
      </c>
      <c r="R2173">
        <f t="shared" si="741"/>
        <v>2</v>
      </c>
      <c r="S2173">
        <f t="shared" si="742"/>
        <v>2006</v>
      </c>
      <c r="T2173" t="str">
        <f t="shared" si="743"/>
        <v>FY2006-06</v>
      </c>
      <c r="U2173" t="str">
        <f t="shared" si="744"/>
        <v>FY2006Q2</v>
      </c>
    </row>
    <row r="2174" spans="1:21">
      <c r="A2174" t="str">
        <f t="shared" si="725"/>
        <v>20051212</v>
      </c>
      <c r="B2174" s="1">
        <f t="shared" si="724"/>
        <v>38698</v>
      </c>
      <c r="C2174" s="1" t="str">
        <f t="shared" si="726"/>
        <v>2005/12/12</v>
      </c>
      <c r="D2174">
        <f t="shared" si="727"/>
        <v>2</v>
      </c>
      <c r="E2174" t="str">
        <f t="shared" si="728"/>
        <v>Monday</v>
      </c>
      <c r="F2174">
        <f t="shared" si="729"/>
        <v>12</v>
      </c>
      <c r="G2174" s="2">
        <f t="shared" si="730"/>
        <v>346</v>
      </c>
      <c r="H2174" t="str">
        <f t="shared" si="731"/>
        <v>Weekday</v>
      </c>
      <c r="I2174">
        <f t="shared" si="732"/>
        <v>51</v>
      </c>
      <c r="J2174" t="str">
        <f t="shared" si="733"/>
        <v>December</v>
      </c>
      <c r="K2174">
        <f t="shared" si="734"/>
        <v>12</v>
      </c>
      <c r="L2174" s="1" t="str">
        <f t="shared" si="735"/>
        <v>N</v>
      </c>
      <c r="M2174">
        <f t="shared" si="736"/>
        <v>4</v>
      </c>
      <c r="N2174">
        <f t="shared" si="737"/>
        <v>2005</v>
      </c>
      <c r="O2174" t="str">
        <f t="shared" si="738"/>
        <v>2005-12</v>
      </c>
      <c r="P2174" t="str">
        <f t="shared" si="739"/>
        <v>2005Q4</v>
      </c>
      <c r="Q2174">
        <f t="shared" si="740"/>
        <v>6</v>
      </c>
      <c r="R2174">
        <f t="shared" si="741"/>
        <v>2</v>
      </c>
      <c r="S2174">
        <f t="shared" si="742"/>
        <v>2006</v>
      </c>
      <c r="T2174" t="str">
        <f t="shared" si="743"/>
        <v>FY2006-06</v>
      </c>
      <c r="U2174" t="str">
        <f t="shared" si="744"/>
        <v>FY2006Q2</v>
      </c>
    </row>
    <row r="2175" spans="1:21">
      <c r="A2175" t="str">
        <f t="shared" si="725"/>
        <v>20051213</v>
      </c>
      <c r="B2175" s="1">
        <f t="shared" si="724"/>
        <v>38699</v>
      </c>
      <c r="C2175" s="1" t="str">
        <f t="shared" si="726"/>
        <v>2005/12/13</v>
      </c>
      <c r="D2175">
        <f t="shared" si="727"/>
        <v>3</v>
      </c>
      <c r="E2175" t="str">
        <f t="shared" si="728"/>
        <v>Tuesday</v>
      </c>
      <c r="F2175">
        <f t="shared" si="729"/>
        <v>13</v>
      </c>
      <c r="G2175" s="2">
        <f t="shared" si="730"/>
        <v>347</v>
      </c>
      <c r="H2175" t="str">
        <f t="shared" si="731"/>
        <v>Weekday</v>
      </c>
      <c r="I2175">
        <f t="shared" si="732"/>
        <v>51</v>
      </c>
      <c r="J2175" t="str">
        <f t="shared" si="733"/>
        <v>December</v>
      </c>
      <c r="K2175">
        <f t="shared" si="734"/>
        <v>12</v>
      </c>
      <c r="L2175" s="1" t="str">
        <f t="shared" si="735"/>
        <v>N</v>
      </c>
      <c r="M2175">
        <f t="shared" si="736"/>
        <v>4</v>
      </c>
      <c r="N2175">
        <f t="shared" si="737"/>
        <v>2005</v>
      </c>
      <c r="O2175" t="str">
        <f t="shared" si="738"/>
        <v>2005-12</v>
      </c>
      <c r="P2175" t="str">
        <f t="shared" si="739"/>
        <v>2005Q4</v>
      </c>
      <c r="Q2175">
        <f t="shared" si="740"/>
        <v>6</v>
      </c>
      <c r="R2175">
        <f t="shared" si="741"/>
        <v>2</v>
      </c>
      <c r="S2175">
        <f t="shared" si="742"/>
        <v>2006</v>
      </c>
      <c r="T2175" t="str">
        <f t="shared" si="743"/>
        <v>FY2006-06</v>
      </c>
      <c r="U2175" t="str">
        <f t="shared" si="744"/>
        <v>FY2006Q2</v>
      </c>
    </row>
    <row r="2176" spans="1:21">
      <c r="A2176" t="str">
        <f t="shared" si="725"/>
        <v>20051214</v>
      </c>
      <c r="B2176" s="1">
        <f t="shared" si="724"/>
        <v>38700</v>
      </c>
      <c r="C2176" s="1" t="str">
        <f t="shared" si="726"/>
        <v>2005/12/14</v>
      </c>
      <c r="D2176">
        <f t="shared" si="727"/>
        <v>4</v>
      </c>
      <c r="E2176" t="str">
        <f t="shared" si="728"/>
        <v>Wednesday</v>
      </c>
      <c r="F2176">
        <f t="shared" si="729"/>
        <v>14</v>
      </c>
      <c r="G2176" s="2">
        <f t="shared" si="730"/>
        <v>348</v>
      </c>
      <c r="H2176" t="str">
        <f t="shared" si="731"/>
        <v>Weekday</v>
      </c>
      <c r="I2176">
        <f t="shared" si="732"/>
        <v>51</v>
      </c>
      <c r="J2176" t="str">
        <f t="shared" si="733"/>
        <v>December</v>
      </c>
      <c r="K2176">
        <f t="shared" si="734"/>
        <v>12</v>
      </c>
      <c r="L2176" s="1" t="str">
        <f t="shared" si="735"/>
        <v>N</v>
      </c>
      <c r="M2176">
        <f t="shared" si="736"/>
        <v>4</v>
      </c>
      <c r="N2176">
        <f t="shared" si="737"/>
        <v>2005</v>
      </c>
      <c r="O2176" t="str">
        <f t="shared" si="738"/>
        <v>2005-12</v>
      </c>
      <c r="P2176" t="str">
        <f t="shared" si="739"/>
        <v>2005Q4</v>
      </c>
      <c r="Q2176">
        <f t="shared" si="740"/>
        <v>6</v>
      </c>
      <c r="R2176">
        <f t="shared" si="741"/>
        <v>2</v>
      </c>
      <c r="S2176">
        <f t="shared" si="742"/>
        <v>2006</v>
      </c>
      <c r="T2176" t="str">
        <f t="shared" si="743"/>
        <v>FY2006-06</v>
      </c>
      <c r="U2176" t="str">
        <f t="shared" si="744"/>
        <v>FY2006Q2</v>
      </c>
    </row>
    <row r="2177" spans="1:21">
      <c r="A2177" t="str">
        <f t="shared" si="725"/>
        <v>20051215</v>
      </c>
      <c r="B2177" s="1">
        <f t="shared" si="724"/>
        <v>38701</v>
      </c>
      <c r="C2177" s="1" t="str">
        <f t="shared" si="726"/>
        <v>2005/12/15</v>
      </c>
      <c r="D2177">
        <f t="shared" si="727"/>
        <v>5</v>
      </c>
      <c r="E2177" t="str">
        <f t="shared" si="728"/>
        <v>Thursday</v>
      </c>
      <c r="F2177">
        <f t="shared" si="729"/>
        <v>15</v>
      </c>
      <c r="G2177" s="2">
        <f t="shared" si="730"/>
        <v>349</v>
      </c>
      <c r="H2177" t="str">
        <f t="shared" si="731"/>
        <v>Weekday</v>
      </c>
      <c r="I2177">
        <f t="shared" si="732"/>
        <v>51</v>
      </c>
      <c r="J2177" t="str">
        <f t="shared" si="733"/>
        <v>December</v>
      </c>
      <c r="K2177">
        <f t="shared" si="734"/>
        <v>12</v>
      </c>
      <c r="L2177" s="1" t="str">
        <f t="shared" si="735"/>
        <v>N</v>
      </c>
      <c r="M2177">
        <f t="shared" si="736"/>
        <v>4</v>
      </c>
      <c r="N2177">
        <f t="shared" si="737"/>
        <v>2005</v>
      </c>
      <c r="O2177" t="str">
        <f t="shared" si="738"/>
        <v>2005-12</v>
      </c>
      <c r="P2177" t="str">
        <f t="shared" si="739"/>
        <v>2005Q4</v>
      </c>
      <c r="Q2177">
        <f t="shared" si="740"/>
        <v>6</v>
      </c>
      <c r="R2177">
        <f t="shared" si="741"/>
        <v>2</v>
      </c>
      <c r="S2177">
        <f t="shared" si="742"/>
        <v>2006</v>
      </c>
      <c r="T2177" t="str">
        <f t="shared" si="743"/>
        <v>FY2006-06</v>
      </c>
      <c r="U2177" t="str">
        <f t="shared" si="744"/>
        <v>FY2006Q2</v>
      </c>
    </row>
    <row r="2178" spans="1:21">
      <c r="A2178" t="str">
        <f t="shared" si="725"/>
        <v>20051216</v>
      </c>
      <c r="B2178" s="1">
        <f t="shared" si="724"/>
        <v>38702</v>
      </c>
      <c r="C2178" s="1" t="str">
        <f t="shared" si="726"/>
        <v>2005/12/16</v>
      </c>
      <c r="D2178">
        <f t="shared" si="727"/>
        <v>6</v>
      </c>
      <c r="E2178" t="str">
        <f t="shared" si="728"/>
        <v>Friday</v>
      </c>
      <c r="F2178">
        <f t="shared" si="729"/>
        <v>16</v>
      </c>
      <c r="G2178" s="2">
        <f t="shared" si="730"/>
        <v>350</v>
      </c>
      <c r="H2178" t="str">
        <f t="shared" si="731"/>
        <v>Weekend</v>
      </c>
      <c r="I2178">
        <f t="shared" si="732"/>
        <v>51</v>
      </c>
      <c r="J2178" t="str">
        <f t="shared" si="733"/>
        <v>December</v>
      </c>
      <c r="K2178">
        <f t="shared" si="734"/>
        <v>12</v>
      </c>
      <c r="L2178" s="1" t="str">
        <f t="shared" si="735"/>
        <v>N</v>
      </c>
      <c r="M2178">
        <f t="shared" si="736"/>
        <v>4</v>
      </c>
      <c r="N2178">
        <f t="shared" si="737"/>
        <v>2005</v>
      </c>
      <c r="O2178" t="str">
        <f t="shared" si="738"/>
        <v>2005-12</v>
      </c>
      <c r="P2178" t="str">
        <f t="shared" si="739"/>
        <v>2005Q4</v>
      </c>
      <c r="Q2178">
        <f t="shared" si="740"/>
        <v>6</v>
      </c>
      <c r="R2178">
        <f t="shared" si="741"/>
        <v>2</v>
      </c>
      <c r="S2178">
        <f t="shared" si="742"/>
        <v>2006</v>
      </c>
      <c r="T2178" t="str">
        <f t="shared" si="743"/>
        <v>FY2006-06</v>
      </c>
      <c r="U2178" t="str">
        <f t="shared" si="744"/>
        <v>FY2006Q2</v>
      </c>
    </row>
    <row r="2179" spans="1:21">
      <c r="A2179" t="str">
        <f t="shared" si="725"/>
        <v>20051217</v>
      </c>
      <c r="B2179" s="1">
        <f t="shared" si="724"/>
        <v>38703</v>
      </c>
      <c r="C2179" s="1" t="str">
        <f t="shared" si="726"/>
        <v>2005/12/17</v>
      </c>
      <c r="D2179">
        <f t="shared" si="727"/>
        <v>7</v>
      </c>
      <c r="E2179" t="str">
        <f t="shared" si="728"/>
        <v>Saturday</v>
      </c>
      <c r="F2179">
        <f t="shared" si="729"/>
        <v>17</v>
      </c>
      <c r="G2179" s="2">
        <f t="shared" si="730"/>
        <v>351</v>
      </c>
      <c r="H2179" t="str">
        <f t="shared" si="731"/>
        <v>Weekend</v>
      </c>
      <c r="I2179">
        <f t="shared" si="732"/>
        <v>51</v>
      </c>
      <c r="J2179" t="str">
        <f t="shared" si="733"/>
        <v>December</v>
      </c>
      <c r="K2179">
        <f t="shared" si="734"/>
        <v>12</v>
      </c>
      <c r="L2179" s="1" t="str">
        <f t="shared" si="735"/>
        <v>N</v>
      </c>
      <c r="M2179">
        <f t="shared" si="736"/>
        <v>4</v>
      </c>
      <c r="N2179">
        <f t="shared" si="737"/>
        <v>2005</v>
      </c>
      <c r="O2179" t="str">
        <f t="shared" si="738"/>
        <v>2005-12</v>
      </c>
      <c r="P2179" t="str">
        <f t="shared" si="739"/>
        <v>2005Q4</v>
      </c>
      <c r="Q2179">
        <f t="shared" si="740"/>
        <v>6</v>
      </c>
      <c r="R2179">
        <f t="shared" si="741"/>
        <v>2</v>
      </c>
      <c r="S2179">
        <f t="shared" si="742"/>
        <v>2006</v>
      </c>
      <c r="T2179" t="str">
        <f t="shared" si="743"/>
        <v>FY2006-06</v>
      </c>
      <c r="U2179" t="str">
        <f t="shared" si="744"/>
        <v>FY2006Q2</v>
      </c>
    </row>
    <row r="2180" spans="1:21">
      <c r="A2180" t="str">
        <f t="shared" si="725"/>
        <v>20051218</v>
      </c>
      <c r="B2180" s="1">
        <f t="shared" si="724"/>
        <v>38704</v>
      </c>
      <c r="C2180" s="1" t="str">
        <f t="shared" si="726"/>
        <v>2005/12/18</v>
      </c>
      <c r="D2180">
        <f t="shared" si="727"/>
        <v>1</v>
      </c>
      <c r="E2180" t="str">
        <f t="shared" si="728"/>
        <v>Sunday</v>
      </c>
      <c r="F2180">
        <f t="shared" si="729"/>
        <v>18</v>
      </c>
      <c r="G2180" s="2">
        <f t="shared" si="730"/>
        <v>352</v>
      </c>
      <c r="H2180" t="str">
        <f t="shared" si="731"/>
        <v>Weekday</v>
      </c>
      <c r="I2180">
        <f t="shared" si="732"/>
        <v>52</v>
      </c>
      <c r="J2180" t="str">
        <f t="shared" si="733"/>
        <v>December</v>
      </c>
      <c r="K2180">
        <f t="shared" si="734"/>
        <v>12</v>
      </c>
      <c r="L2180" s="1" t="str">
        <f t="shared" si="735"/>
        <v>N</v>
      </c>
      <c r="M2180">
        <f t="shared" si="736"/>
        <v>4</v>
      </c>
      <c r="N2180">
        <f t="shared" si="737"/>
        <v>2005</v>
      </c>
      <c r="O2180" t="str">
        <f t="shared" si="738"/>
        <v>2005-12</v>
      </c>
      <c r="P2180" t="str">
        <f t="shared" si="739"/>
        <v>2005Q4</v>
      </c>
      <c r="Q2180">
        <f t="shared" si="740"/>
        <v>6</v>
      </c>
      <c r="R2180">
        <f t="shared" si="741"/>
        <v>2</v>
      </c>
      <c r="S2180">
        <f t="shared" si="742"/>
        <v>2006</v>
      </c>
      <c r="T2180" t="str">
        <f t="shared" si="743"/>
        <v>FY2006-06</v>
      </c>
      <c r="U2180" t="str">
        <f t="shared" si="744"/>
        <v>FY2006Q2</v>
      </c>
    </row>
    <row r="2181" spans="1:21">
      <c r="A2181" t="str">
        <f t="shared" si="725"/>
        <v>20051219</v>
      </c>
      <c r="B2181" s="1">
        <f t="shared" si="724"/>
        <v>38705</v>
      </c>
      <c r="C2181" s="1" t="str">
        <f t="shared" si="726"/>
        <v>2005/12/19</v>
      </c>
      <c r="D2181">
        <f t="shared" si="727"/>
        <v>2</v>
      </c>
      <c r="E2181" t="str">
        <f t="shared" si="728"/>
        <v>Monday</v>
      </c>
      <c r="F2181">
        <f t="shared" si="729"/>
        <v>19</v>
      </c>
      <c r="G2181" s="2">
        <f t="shared" si="730"/>
        <v>353</v>
      </c>
      <c r="H2181" t="str">
        <f t="shared" si="731"/>
        <v>Weekday</v>
      </c>
      <c r="I2181">
        <f t="shared" si="732"/>
        <v>52</v>
      </c>
      <c r="J2181" t="str">
        <f t="shared" si="733"/>
        <v>December</v>
      </c>
      <c r="K2181">
        <f t="shared" si="734"/>
        <v>12</v>
      </c>
      <c r="L2181" s="1" t="str">
        <f t="shared" si="735"/>
        <v>N</v>
      </c>
      <c r="M2181">
        <f t="shared" si="736"/>
        <v>4</v>
      </c>
      <c r="N2181">
        <f t="shared" si="737"/>
        <v>2005</v>
      </c>
      <c r="O2181" t="str">
        <f t="shared" si="738"/>
        <v>2005-12</v>
      </c>
      <c r="P2181" t="str">
        <f t="shared" si="739"/>
        <v>2005Q4</v>
      </c>
      <c r="Q2181">
        <f t="shared" si="740"/>
        <v>6</v>
      </c>
      <c r="R2181">
        <f t="shared" si="741"/>
        <v>2</v>
      </c>
      <c r="S2181">
        <f t="shared" si="742"/>
        <v>2006</v>
      </c>
      <c r="T2181" t="str">
        <f t="shared" si="743"/>
        <v>FY2006-06</v>
      </c>
      <c r="U2181" t="str">
        <f t="shared" si="744"/>
        <v>FY2006Q2</v>
      </c>
    </row>
    <row r="2182" spans="1:21">
      <c r="A2182" t="str">
        <f t="shared" si="725"/>
        <v>20051220</v>
      </c>
      <c r="B2182" s="1">
        <f t="shared" si="724"/>
        <v>38706</v>
      </c>
      <c r="C2182" s="1" t="str">
        <f t="shared" si="726"/>
        <v>2005/12/20</v>
      </c>
      <c r="D2182">
        <f t="shared" si="727"/>
        <v>3</v>
      </c>
      <c r="E2182" t="str">
        <f t="shared" si="728"/>
        <v>Tuesday</v>
      </c>
      <c r="F2182">
        <f t="shared" si="729"/>
        <v>20</v>
      </c>
      <c r="G2182" s="2">
        <f t="shared" si="730"/>
        <v>354</v>
      </c>
      <c r="H2182" t="str">
        <f t="shared" si="731"/>
        <v>Weekday</v>
      </c>
      <c r="I2182">
        <f t="shared" si="732"/>
        <v>52</v>
      </c>
      <c r="J2182" t="str">
        <f t="shared" si="733"/>
        <v>December</v>
      </c>
      <c r="K2182">
        <f t="shared" si="734"/>
        <v>12</v>
      </c>
      <c r="L2182" s="1" t="str">
        <f t="shared" si="735"/>
        <v>N</v>
      </c>
      <c r="M2182">
        <f t="shared" si="736"/>
        <v>4</v>
      </c>
      <c r="N2182">
        <f t="shared" si="737"/>
        <v>2005</v>
      </c>
      <c r="O2182" t="str">
        <f t="shared" si="738"/>
        <v>2005-12</v>
      </c>
      <c r="P2182" t="str">
        <f t="shared" si="739"/>
        <v>2005Q4</v>
      </c>
      <c r="Q2182">
        <f t="shared" si="740"/>
        <v>6</v>
      </c>
      <c r="R2182">
        <f t="shared" si="741"/>
        <v>2</v>
      </c>
      <c r="S2182">
        <f t="shared" si="742"/>
        <v>2006</v>
      </c>
      <c r="T2182" t="str">
        <f t="shared" si="743"/>
        <v>FY2006-06</v>
      </c>
      <c r="U2182" t="str">
        <f t="shared" si="744"/>
        <v>FY2006Q2</v>
      </c>
    </row>
    <row r="2183" spans="1:21">
      <c r="A2183" t="str">
        <f t="shared" si="725"/>
        <v>20051221</v>
      </c>
      <c r="B2183" s="1">
        <f t="shared" si="724"/>
        <v>38707</v>
      </c>
      <c r="C2183" s="1" t="str">
        <f t="shared" si="726"/>
        <v>2005/12/21</v>
      </c>
      <c r="D2183">
        <f t="shared" si="727"/>
        <v>4</v>
      </c>
      <c r="E2183" t="str">
        <f t="shared" si="728"/>
        <v>Wednesday</v>
      </c>
      <c r="F2183">
        <f t="shared" si="729"/>
        <v>21</v>
      </c>
      <c r="G2183" s="2">
        <f t="shared" si="730"/>
        <v>355</v>
      </c>
      <c r="H2183" t="str">
        <f t="shared" si="731"/>
        <v>Weekday</v>
      </c>
      <c r="I2183">
        <f t="shared" si="732"/>
        <v>52</v>
      </c>
      <c r="J2183" t="str">
        <f t="shared" si="733"/>
        <v>December</v>
      </c>
      <c r="K2183">
        <f t="shared" si="734"/>
        <v>12</v>
      </c>
      <c r="L2183" s="1" t="str">
        <f t="shared" si="735"/>
        <v>N</v>
      </c>
      <c r="M2183">
        <f t="shared" si="736"/>
        <v>4</v>
      </c>
      <c r="N2183">
        <f t="shared" si="737"/>
        <v>2005</v>
      </c>
      <c r="O2183" t="str">
        <f t="shared" si="738"/>
        <v>2005-12</v>
      </c>
      <c r="P2183" t="str">
        <f t="shared" si="739"/>
        <v>2005Q4</v>
      </c>
      <c r="Q2183">
        <f t="shared" si="740"/>
        <v>6</v>
      </c>
      <c r="R2183">
        <f t="shared" si="741"/>
        <v>2</v>
      </c>
      <c r="S2183">
        <f t="shared" si="742"/>
        <v>2006</v>
      </c>
      <c r="T2183" t="str">
        <f t="shared" si="743"/>
        <v>FY2006-06</v>
      </c>
      <c r="U2183" t="str">
        <f t="shared" si="744"/>
        <v>FY2006Q2</v>
      </c>
    </row>
    <row r="2184" spans="1:21">
      <c r="A2184" t="str">
        <f t="shared" si="725"/>
        <v>20051222</v>
      </c>
      <c r="B2184" s="1">
        <f t="shared" si="724"/>
        <v>38708</v>
      </c>
      <c r="C2184" s="1" t="str">
        <f t="shared" si="726"/>
        <v>2005/12/22</v>
      </c>
      <c r="D2184">
        <f t="shared" si="727"/>
        <v>5</v>
      </c>
      <c r="E2184" t="str">
        <f t="shared" si="728"/>
        <v>Thursday</v>
      </c>
      <c r="F2184">
        <f t="shared" si="729"/>
        <v>22</v>
      </c>
      <c r="G2184" s="2">
        <f t="shared" si="730"/>
        <v>356</v>
      </c>
      <c r="H2184" t="str">
        <f t="shared" si="731"/>
        <v>Weekday</v>
      </c>
      <c r="I2184">
        <f t="shared" si="732"/>
        <v>52</v>
      </c>
      <c r="J2184" t="str">
        <f t="shared" si="733"/>
        <v>December</v>
      </c>
      <c r="K2184">
        <f t="shared" si="734"/>
        <v>12</v>
      </c>
      <c r="L2184" s="1" t="str">
        <f t="shared" si="735"/>
        <v>N</v>
      </c>
      <c r="M2184">
        <f t="shared" si="736"/>
        <v>4</v>
      </c>
      <c r="N2184">
        <f t="shared" si="737"/>
        <v>2005</v>
      </c>
      <c r="O2184" t="str">
        <f t="shared" si="738"/>
        <v>2005-12</v>
      </c>
      <c r="P2184" t="str">
        <f t="shared" si="739"/>
        <v>2005Q4</v>
      </c>
      <c r="Q2184">
        <f t="shared" si="740"/>
        <v>6</v>
      </c>
      <c r="R2184">
        <f t="shared" si="741"/>
        <v>2</v>
      </c>
      <c r="S2184">
        <f t="shared" si="742"/>
        <v>2006</v>
      </c>
      <c r="T2184" t="str">
        <f t="shared" si="743"/>
        <v>FY2006-06</v>
      </c>
      <c r="U2184" t="str">
        <f t="shared" si="744"/>
        <v>FY2006Q2</v>
      </c>
    </row>
    <row r="2185" spans="1:21">
      <c r="A2185" t="str">
        <f t="shared" si="725"/>
        <v>20051223</v>
      </c>
      <c r="B2185" s="1">
        <f t="shared" si="724"/>
        <v>38709</v>
      </c>
      <c r="C2185" s="1" t="str">
        <f t="shared" si="726"/>
        <v>2005/12/23</v>
      </c>
      <c r="D2185">
        <f t="shared" si="727"/>
        <v>6</v>
      </c>
      <c r="E2185" t="str">
        <f t="shared" si="728"/>
        <v>Friday</v>
      </c>
      <c r="F2185">
        <f t="shared" si="729"/>
        <v>23</v>
      </c>
      <c r="G2185" s="2">
        <f t="shared" si="730"/>
        <v>357</v>
      </c>
      <c r="H2185" t="str">
        <f t="shared" si="731"/>
        <v>Weekend</v>
      </c>
      <c r="I2185">
        <f t="shared" si="732"/>
        <v>52</v>
      </c>
      <c r="J2185" t="str">
        <f t="shared" si="733"/>
        <v>December</v>
      </c>
      <c r="K2185">
        <f t="shared" si="734"/>
        <v>12</v>
      </c>
      <c r="L2185" s="1" t="str">
        <f t="shared" si="735"/>
        <v>N</v>
      </c>
      <c r="M2185">
        <f t="shared" si="736"/>
        <v>4</v>
      </c>
      <c r="N2185">
        <f t="shared" si="737"/>
        <v>2005</v>
      </c>
      <c r="O2185" t="str">
        <f t="shared" si="738"/>
        <v>2005-12</v>
      </c>
      <c r="P2185" t="str">
        <f t="shared" si="739"/>
        <v>2005Q4</v>
      </c>
      <c r="Q2185">
        <f t="shared" si="740"/>
        <v>6</v>
      </c>
      <c r="R2185">
        <f t="shared" si="741"/>
        <v>2</v>
      </c>
      <c r="S2185">
        <f t="shared" si="742"/>
        <v>2006</v>
      </c>
      <c r="T2185" t="str">
        <f t="shared" si="743"/>
        <v>FY2006-06</v>
      </c>
      <c r="U2185" t="str">
        <f t="shared" si="744"/>
        <v>FY2006Q2</v>
      </c>
    </row>
    <row r="2186" spans="1:21">
      <c r="A2186" t="str">
        <f t="shared" si="725"/>
        <v>20051224</v>
      </c>
      <c r="B2186" s="1">
        <f t="shared" si="724"/>
        <v>38710</v>
      </c>
      <c r="C2186" s="1" t="str">
        <f t="shared" si="726"/>
        <v>2005/12/24</v>
      </c>
      <c r="D2186">
        <f t="shared" si="727"/>
        <v>7</v>
      </c>
      <c r="E2186" t="str">
        <f t="shared" si="728"/>
        <v>Saturday</v>
      </c>
      <c r="F2186">
        <f t="shared" si="729"/>
        <v>24</v>
      </c>
      <c r="G2186" s="2">
        <f t="shared" si="730"/>
        <v>358</v>
      </c>
      <c r="H2186" t="str">
        <f t="shared" si="731"/>
        <v>Weekend</v>
      </c>
      <c r="I2186">
        <f t="shared" si="732"/>
        <v>52</v>
      </c>
      <c r="J2186" t="str">
        <f t="shared" si="733"/>
        <v>December</v>
      </c>
      <c r="K2186">
        <f t="shared" si="734"/>
        <v>12</v>
      </c>
      <c r="L2186" s="1" t="str">
        <f t="shared" si="735"/>
        <v>N</v>
      </c>
      <c r="M2186">
        <f t="shared" si="736"/>
        <v>4</v>
      </c>
      <c r="N2186">
        <f t="shared" si="737"/>
        <v>2005</v>
      </c>
      <c r="O2186" t="str">
        <f t="shared" si="738"/>
        <v>2005-12</v>
      </c>
      <c r="P2186" t="str">
        <f t="shared" si="739"/>
        <v>2005Q4</v>
      </c>
      <c r="Q2186">
        <f t="shared" si="740"/>
        <v>6</v>
      </c>
      <c r="R2186">
        <f t="shared" si="741"/>
        <v>2</v>
      </c>
      <c r="S2186">
        <f t="shared" si="742"/>
        <v>2006</v>
      </c>
      <c r="T2186" t="str">
        <f t="shared" si="743"/>
        <v>FY2006-06</v>
      </c>
      <c r="U2186" t="str">
        <f t="shared" si="744"/>
        <v>FY2006Q2</v>
      </c>
    </row>
    <row r="2187" spans="1:21">
      <c r="A2187" t="str">
        <f t="shared" si="725"/>
        <v>20051225</v>
      </c>
      <c r="B2187" s="1">
        <f t="shared" si="724"/>
        <v>38711</v>
      </c>
      <c r="C2187" s="1" t="str">
        <f t="shared" si="726"/>
        <v>2005/12/25</v>
      </c>
      <c r="D2187">
        <f t="shared" si="727"/>
        <v>1</v>
      </c>
      <c r="E2187" t="str">
        <f t="shared" si="728"/>
        <v>Sunday</v>
      </c>
      <c r="F2187">
        <f t="shared" si="729"/>
        <v>25</v>
      </c>
      <c r="G2187" s="2">
        <f t="shared" si="730"/>
        <v>359</v>
      </c>
      <c r="H2187" t="str">
        <f t="shared" si="731"/>
        <v>Weekday</v>
      </c>
      <c r="I2187">
        <f t="shared" si="732"/>
        <v>53</v>
      </c>
      <c r="J2187" t="str">
        <f t="shared" si="733"/>
        <v>December</v>
      </c>
      <c r="K2187">
        <f t="shared" si="734"/>
        <v>12</v>
      </c>
      <c r="L2187" s="1" t="str">
        <f t="shared" si="735"/>
        <v>N</v>
      </c>
      <c r="M2187">
        <f t="shared" si="736"/>
        <v>4</v>
      </c>
      <c r="N2187">
        <f t="shared" si="737"/>
        <v>2005</v>
      </c>
      <c r="O2187" t="str">
        <f t="shared" si="738"/>
        <v>2005-12</v>
      </c>
      <c r="P2187" t="str">
        <f t="shared" si="739"/>
        <v>2005Q4</v>
      </c>
      <c r="Q2187">
        <f t="shared" si="740"/>
        <v>6</v>
      </c>
      <c r="R2187">
        <f t="shared" si="741"/>
        <v>2</v>
      </c>
      <c r="S2187">
        <f t="shared" si="742"/>
        <v>2006</v>
      </c>
      <c r="T2187" t="str">
        <f t="shared" si="743"/>
        <v>FY2006-06</v>
      </c>
      <c r="U2187" t="str">
        <f t="shared" si="744"/>
        <v>FY2006Q2</v>
      </c>
    </row>
    <row r="2188" spans="1:21">
      <c r="A2188" t="str">
        <f t="shared" si="725"/>
        <v>20051226</v>
      </c>
      <c r="B2188" s="1">
        <f t="shared" si="724"/>
        <v>38712</v>
      </c>
      <c r="C2188" s="1" t="str">
        <f t="shared" si="726"/>
        <v>2005/12/26</v>
      </c>
      <c r="D2188">
        <f t="shared" si="727"/>
        <v>2</v>
      </c>
      <c r="E2188" t="str">
        <f t="shared" si="728"/>
        <v>Monday</v>
      </c>
      <c r="F2188">
        <f t="shared" si="729"/>
        <v>26</v>
      </c>
      <c r="G2188" s="2">
        <f t="shared" si="730"/>
        <v>360</v>
      </c>
      <c r="H2188" t="str">
        <f t="shared" si="731"/>
        <v>Weekday</v>
      </c>
      <c r="I2188">
        <f t="shared" si="732"/>
        <v>53</v>
      </c>
      <c r="J2188" t="str">
        <f t="shared" si="733"/>
        <v>December</v>
      </c>
      <c r="K2188">
        <f t="shared" si="734"/>
        <v>12</v>
      </c>
      <c r="L2188" s="1" t="str">
        <f t="shared" si="735"/>
        <v>N</v>
      </c>
      <c r="M2188">
        <f t="shared" si="736"/>
        <v>4</v>
      </c>
      <c r="N2188">
        <f t="shared" si="737"/>
        <v>2005</v>
      </c>
      <c r="O2188" t="str">
        <f t="shared" si="738"/>
        <v>2005-12</v>
      </c>
      <c r="P2188" t="str">
        <f t="shared" si="739"/>
        <v>2005Q4</v>
      </c>
      <c r="Q2188">
        <f t="shared" si="740"/>
        <v>6</v>
      </c>
      <c r="R2188">
        <f t="shared" si="741"/>
        <v>2</v>
      </c>
      <c r="S2188">
        <f t="shared" si="742"/>
        <v>2006</v>
      </c>
      <c r="T2188" t="str">
        <f t="shared" si="743"/>
        <v>FY2006-06</v>
      </c>
      <c r="U2188" t="str">
        <f t="shared" si="744"/>
        <v>FY2006Q2</v>
      </c>
    </row>
    <row r="2189" spans="1:21">
      <c r="A2189" t="str">
        <f t="shared" si="725"/>
        <v>20051227</v>
      </c>
      <c r="B2189" s="1">
        <f t="shared" si="724"/>
        <v>38713</v>
      </c>
      <c r="C2189" s="1" t="str">
        <f t="shared" si="726"/>
        <v>2005/12/27</v>
      </c>
      <c r="D2189">
        <f t="shared" si="727"/>
        <v>3</v>
      </c>
      <c r="E2189" t="str">
        <f t="shared" si="728"/>
        <v>Tuesday</v>
      </c>
      <c r="F2189">
        <f t="shared" si="729"/>
        <v>27</v>
      </c>
      <c r="G2189" s="2">
        <f t="shared" si="730"/>
        <v>361</v>
      </c>
      <c r="H2189" t="str">
        <f t="shared" si="731"/>
        <v>Weekday</v>
      </c>
      <c r="I2189">
        <f t="shared" si="732"/>
        <v>53</v>
      </c>
      <c r="J2189" t="str">
        <f t="shared" si="733"/>
        <v>December</v>
      </c>
      <c r="K2189">
        <f t="shared" si="734"/>
        <v>12</v>
      </c>
      <c r="L2189" s="1" t="str">
        <f t="shared" si="735"/>
        <v>N</v>
      </c>
      <c r="M2189">
        <f t="shared" si="736"/>
        <v>4</v>
      </c>
      <c r="N2189">
        <f t="shared" si="737"/>
        <v>2005</v>
      </c>
      <c r="O2189" t="str">
        <f t="shared" si="738"/>
        <v>2005-12</v>
      </c>
      <c r="P2189" t="str">
        <f t="shared" si="739"/>
        <v>2005Q4</v>
      </c>
      <c r="Q2189">
        <f t="shared" si="740"/>
        <v>6</v>
      </c>
      <c r="R2189">
        <f t="shared" si="741"/>
        <v>2</v>
      </c>
      <c r="S2189">
        <f t="shared" si="742"/>
        <v>2006</v>
      </c>
      <c r="T2189" t="str">
        <f t="shared" si="743"/>
        <v>FY2006-06</v>
      </c>
      <c r="U2189" t="str">
        <f t="shared" si="744"/>
        <v>FY2006Q2</v>
      </c>
    </row>
    <row r="2190" spans="1:21">
      <c r="A2190" t="str">
        <f t="shared" si="725"/>
        <v>20051228</v>
      </c>
      <c r="B2190" s="1">
        <f t="shared" si="724"/>
        <v>38714</v>
      </c>
      <c r="C2190" s="1" t="str">
        <f t="shared" si="726"/>
        <v>2005/12/28</v>
      </c>
      <c r="D2190">
        <f t="shared" si="727"/>
        <v>4</v>
      </c>
      <c r="E2190" t="str">
        <f t="shared" si="728"/>
        <v>Wednesday</v>
      </c>
      <c r="F2190">
        <f t="shared" si="729"/>
        <v>28</v>
      </c>
      <c r="G2190" s="2">
        <f t="shared" si="730"/>
        <v>362</v>
      </c>
      <c r="H2190" t="str">
        <f t="shared" si="731"/>
        <v>Weekday</v>
      </c>
      <c r="I2190">
        <f t="shared" si="732"/>
        <v>53</v>
      </c>
      <c r="J2190" t="str">
        <f t="shared" si="733"/>
        <v>December</v>
      </c>
      <c r="K2190">
        <f t="shared" si="734"/>
        <v>12</v>
      </c>
      <c r="L2190" s="1" t="str">
        <f t="shared" si="735"/>
        <v>N</v>
      </c>
      <c r="M2190">
        <f t="shared" si="736"/>
        <v>4</v>
      </c>
      <c r="N2190">
        <f t="shared" si="737"/>
        <v>2005</v>
      </c>
      <c r="O2190" t="str">
        <f t="shared" si="738"/>
        <v>2005-12</v>
      </c>
      <c r="P2190" t="str">
        <f t="shared" si="739"/>
        <v>2005Q4</v>
      </c>
      <c r="Q2190">
        <f t="shared" si="740"/>
        <v>6</v>
      </c>
      <c r="R2190">
        <f t="shared" si="741"/>
        <v>2</v>
      </c>
      <c r="S2190">
        <f t="shared" si="742"/>
        <v>2006</v>
      </c>
      <c r="T2190" t="str">
        <f t="shared" si="743"/>
        <v>FY2006-06</v>
      </c>
      <c r="U2190" t="str">
        <f t="shared" si="744"/>
        <v>FY2006Q2</v>
      </c>
    </row>
    <row r="2191" spans="1:21">
      <c r="A2191" t="str">
        <f t="shared" si="725"/>
        <v>20051229</v>
      </c>
      <c r="B2191" s="1">
        <f t="shared" si="724"/>
        <v>38715</v>
      </c>
      <c r="C2191" s="1" t="str">
        <f t="shared" si="726"/>
        <v>2005/12/29</v>
      </c>
      <c r="D2191">
        <f t="shared" si="727"/>
        <v>5</v>
      </c>
      <c r="E2191" t="str">
        <f t="shared" si="728"/>
        <v>Thursday</v>
      </c>
      <c r="F2191">
        <f t="shared" si="729"/>
        <v>29</v>
      </c>
      <c r="G2191" s="2">
        <f t="shared" si="730"/>
        <v>363</v>
      </c>
      <c r="H2191" t="str">
        <f t="shared" si="731"/>
        <v>Weekday</v>
      </c>
      <c r="I2191">
        <f t="shared" si="732"/>
        <v>53</v>
      </c>
      <c r="J2191" t="str">
        <f t="shared" si="733"/>
        <v>December</v>
      </c>
      <c r="K2191">
        <f t="shared" si="734"/>
        <v>12</v>
      </c>
      <c r="L2191" s="1" t="str">
        <f t="shared" si="735"/>
        <v>N</v>
      </c>
      <c r="M2191">
        <f t="shared" si="736"/>
        <v>4</v>
      </c>
      <c r="N2191">
        <f t="shared" si="737"/>
        <v>2005</v>
      </c>
      <c r="O2191" t="str">
        <f t="shared" si="738"/>
        <v>2005-12</v>
      </c>
      <c r="P2191" t="str">
        <f t="shared" si="739"/>
        <v>2005Q4</v>
      </c>
      <c r="Q2191">
        <f t="shared" si="740"/>
        <v>6</v>
      </c>
      <c r="R2191">
        <f t="shared" si="741"/>
        <v>2</v>
      </c>
      <c r="S2191">
        <f t="shared" si="742"/>
        <v>2006</v>
      </c>
      <c r="T2191" t="str">
        <f t="shared" si="743"/>
        <v>FY2006-06</v>
      </c>
      <c r="U2191" t="str">
        <f t="shared" si="744"/>
        <v>FY2006Q2</v>
      </c>
    </row>
    <row r="2192" spans="1:21">
      <c r="A2192" t="str">
        <f t="shared" si="725"/>
        <v>20051230</v>
      </c>
      <c r="B2192" s="1">
        <f t="shared" si="724"/>
        <v>38716</v>
      </c>
      <c r="C2192" s="1" t="str">
        <f t="shared" si="726"/>
        <v>2005/12/30</v>
      </c>
      <c r="D2192">
        <f t="shared" si="727"/>
        <v>6</v>
      </c>
      <c r="E2192" t="str">
        <f t="shared" si="728"/>
        <v>Friday</v>
      </c>
      <c r="F2192">
        <f t="shared" si="729"/>
        <v>30</v>
      </c>
      <c r="G2192" s="2">
        <f t="shared" si="730"/>
        <v>364</v>
      </c>
      <c r="H2192" t="str">
        <f t="shared" si="731"/>
        <v>Weekend</v>
      </c>
      <c r="I2192">
        <f t="shared" si="732"/>
        <v>53</v>
      </c>
      <c r="J2192" t="str">
        <f t="shared" si="733"/>
        <v>December</v>
      </c>
      <c r="K2192">
        <f t="shared" si="734"/>
        <v>12</v>
      </c>
      <c r="L2192" s="1" t="str">
        <f t="shared" si="735"/>
        <v>N</v>
      </c>
      <c r="M2192">
        <f t="shared" si="736"/>
        <v>4</v>
      </c>
      <c r="N2192">
        <f t="shared" si="737"/>
        <v>2005</v>
      </c>
      <c r="O2192" t="str">
        <f t="shared" si="738"/>
        <v>2005-12</v>
      </c>
      <c r="P2192" t="str">
        <f t="shared" si="739"/>
        <v>2005Q4</v>
      </c>
      <c r="Q2192">
        <f t="shared" si="740"/>
        <v>6</v>
      </c>
      <c r="R2192">
        <f t="shared" si="741"/>
        <v>2</v>
      </c>
      <c r="S2192">
        <f t="shared" si="742"/>
        <v>2006</v>
      </c>
      <c r="T2192" t="str">
        <f t="shared" si="743"/>
        <v>FY2006-06</v>
      </c>
      <c r="U2192" t="str">
        <f t="shared" si="744"/>
        <v>FY2006Q2</v>
      </c>
    </row>
    <row r="2193" spans="1:21">
      <c r="A2193" t="str">
        <f t="shared" si="725"/>
        <v>20051231</v>
      </c>
      <c r="B2193" s="1">
        <f t="shared" si="724"/>
        <v>38717</v>
      </c>
      <c r="C2193" s="1" t="str">
        <f t="shared" si="726"/>
        <v>2005/12/31</v>
      </c>
      <c r="D2193">
        <f t="shared" si="727"/>
        <v>7</v>
      </c>
      <c r="E2193" t="str">
        <f t="shared" si="728"/>
        <v>Saturday</v>
      </c>
      <c r="F2193">
        <f t="shared" si="729"/>
        <v>31</v>
      </c>
      <c r="G2193" s="2">
        <f t="shared" si="730"/>
        <v>365</v>
      </c>
      <c r="H2193" t="str">
        <f t="shared" si="731"/>
        <v>Weekend</v>
      </c>
      <c r="I2193">
        <f t="shared" si="732"/>
        <v>53</v>
      </c>
      <c r="J2193" t="str">
        <f t="shared" si="733"/>
        <v>December</v>
      </c>
      <c r="K2193">
        <f t="shared" si="734"/>
        <v>12</v>
      </c>
      <c r="L2193" s="1" t="str">
        <f t="shared" si="735"/>
        <v>Y</v>
      </c>
      <c r="M2193">
        <f t="shared" si="736"/>
        <v>4</v>
      </c>
      <c r="N2193">
        <f t="shared" si="737"/>
        <v>2005</v>
      </c>
      <c r="O2193" t="str">
        <f t="shared" si="738"/>
        <v>2005-12</v>
      </c>
      <c r="P2193" t="str">
        <f t="shared" si="739"/>
        <v>2005Q4</v>
      </c>
      <c r="Q2193">
        <f t="shared" si="740"/>
        <v>6</v>
      </c>
      <c r="R2193">
        <f t="shared" si="741"/>
        <v>2</v>
      </c>
      <c r="S2193">
        <f t="shared" si="742"/>
        <v>2006</v>
      </c>
      <c r="T2193" t="str">
        <f t="shared" si="743"/>
        <v>FY2006-06</v>
      </c>
      <c r="U2193" t="str">
        <f t="shared" si="744"/>
        <v>FY2006Q2</v>
      </c>
    </row>
    <row r="2194" spans="1:21">
      <c r="A2194" t="str">
        <f t="shared" si="725"/>
        <v>20060101</v>
      </c>
      <c r="B2194" s="1">
        <f t="shared" si="724"/>
        <v>38718</v>
      </c>
      <c r="C2194" s="1" t="str">
        <f t="shared" si="726"/>
        <v>2006/01/01</v>
      </c>
      <c r="D2194">
        <f t="shared" si="727"/>
        <v>1</v>
      </c>
      <c r="E2194" t="str">
        <f t="shared" si="728"/>
        <v>Sunday</v>
      </c>
      <c r="F2194">
        <f t="shared" si="729"/>
        <v>1</v>
      </c>
      <c r="G2194" s="2">
        <f t="shared" si="730"/>
        <v>1</v>
      </c>
      <c r="H2194" t="str">
        <f t="shared" si="731"/>
        <v>Weekday</v>
      </c>
      <c r="I2194">
        <f t="shared" si="732"/>
        <v>1</v>
      </c>
      <c r="J2194" t="str">
        <f t="shared" si="733"/>
        <v>January</v>
      </c>
      <c r="K2194">
        <f t="shared" si="734"/>
        <v>1</v>
      </c>
      <c r="L2194" s="1" t="str">
        <f t="shared" si="735"/>
        <v>N</v>
      </c>
      <c r="M2194">
        <f t="shared" si="736"/>
        <v>1</v>
      </c>
      <c r="N2194">
        <f t="shared" si="737"/>
        <v>2006</v>
      </c>
      <c r="O2194" t="str">
        <f t="shared" si="738"/>
        <v>2006-01</v>
      </c>
      <c r="P2194" t="str">
        <f t="shared" si="739"/>
        <v>2006Q1</v>
      </c>
      <c r="Q2194">
        <f t="shared" si="740"/>
        <v>7</v>
      </c>
      <c r="R2194">
        <f t="shared" si="741"/>
        <v>3</v>
      </c>
      <c r="S2194">
        <f t="shared" si="742"/>
        <v>2006</v>
      </c>
      <c r="T2194" t="str">
        <f t="shared" si="743"/>
        <v>FY2006-07</v>
      </c>
      <c r="U2194" t="str">
        <f t="shared" si="744"/>
        <v>FY2006Q3</v>
      </c>
    </row>
    <row r="2195" spans="1:21">
      <c r="A2195" t="str">
        <f t="shared" si="725"/>
        <v>20060102</v>
      </c>
      <c r="B2195" s="1">
        <f t="shared" si="724"/>
        <v>38719</v>
      </c>
      <c r="C2195" s="1" t="str">
        <f t="shared" si="726"/>
        <v>2006/01/02</v>
      </c>
      <c r="D2195">
        <f t="shared" si="727"/>
        <v>2</v>
      </c>
      <c r="E2195" t="str">
        <f t="shared" si="728"/>
        <v>Monday</v>
      </c>
      <c r="F2195">
        <f t="shared" si="729"/>
        <v>2</v>
      </c>
      <c r="G2195" s="2">
        <f t="shared" si="730"/>
        <v>2</v>
      </c>
      <c r="H2195" t="str">
        <f t="shared" si="731"/>
        <v>Weekday</v>
      </c>
      <c r="I2195">
        <f t="shared" si="732"/>
        <v>1</v>
      </c>
      <c r="J2195" t="str">
        <f t="shared" si="733"/>
        <v>January</v>
      </c>
      <c r="K2195">
        <f t="shared" si="734"/>
        <v>1</v>
      </c>
      <c r="L2195" s="1" t="str">
        <f t="shared" si="735"/>
        <v>N</v>
      </c>
      <c r="M2195">
        <f t="shared" si="736"/>
        <v>1</v>
      </c>
      <c r="N2195">
        <f t="shared" si="737"/>
        <v>2006</v>
      </c>
      <c r="O2195" t="str">
        <f t="shared" si="738"/>
        <v>2006-01</v>
      </c>
      <c r="P2195" t="str">
        <f t="shared" si="739"/>
        <v>2006Q1</v>
      </c>
      <c r="Q2195">
        <f t="shared" si="740"/>
        <v>7</v>
      </c>
      <c r="R2195">
        <f t="shared" si="741"/>
        <v>3</v>
      </c>
      <c r="S2195">
        <f t="shared" si="742"/>
        <v>2006</v>
      </c>
      <c r="T2195" t="str">
        <f t="shared" si="743"/>
        <v>FY2006-07</v>
      </c>
      <c r="U2195" t="str">
        <f t="shared" si="744"/>
        <v>FY2006Q3</v>
      </c>
    </row>
    <row r="2196" spans="1:21">
      <c r="A2196" t="str">
        <f t="shared" si="725"/>
        <v>20060103</v>
      </c>
      <c r="B2196" s="1">
        <f t="shared" si="724"/>
        <v>38720</v>
      </c>
      <c r="C2196" s="1" t="str">
        <f t="shared" si="726"/>
        <v>2006/01/03</v>
      </c>
      <c r="D2196">
        <f t="shared" si="727"/>
        <v>3</v>
      </c>
      <c r="E2196" t="str">
        <f t="shared" si="728"/>
        <v>Tuesday</v>
      </c>
      <c r="F2196">
        <f t="shared" si="729"/>
        <v>3</v>
      </c>
      <c r="G2196" s="2">
        <f t="shared" si="730"/>
        <v>3</v>
      </c>
      <c r="H2196" t="str">
        <f t="shared" si="731"/>
        <v>Weekday</v>
      </c>
      <c r="I2196">
        <f t="shared" si="732"/>
        <v>1</v>
      </c>
      <c r="J2196" t="str">
        <f t="shared" si="733"/>
        <v>January</v>
      </c>
      <c r="K2196">
        <f t="shared" si="734"/>
        <v>1</v>
      </c>
      <c r="L2196" s="1" t="str">
        <f t="shared" si="735"/>
        <v>N</v>
      </c>
      <c r="M2196">
        <f t="shared" si="736"/>
        <v>1</v>
      </c>
      <c r="N2196">
        <f t="shared" si="737"/>
        <v>2006</v>
      </c>
      <c r="O2196" t="str">
        <f t="shared" si="738"/>
        <v>2006-01</v>
      </c>
      <c r="P2196" t="str">
        <f t="shared" si="739"/>
        <v>2006Q1</v>
      </c>
      <c r="Q2196">
        <f t="shared" si="740"/>
        <v>7</v>
      </c>
      <c r="R2196">
        <f t="shared" si="741"/>
        <v>3</v>
      </c>
      <c r="S2196">
        <f t="shared" si="742"/>
        <v>2006</v>
      </c>
      <c r="T2196" t="str">
        <f t="shared" si="743"/>
        <v>FY2006-07</v>
      </c>
      <c r="U2196" t="str">
        <f t="shared" si="744"/>
        <v>FY2006Q3</v>
      </c>
    </row>
    <row r="2197" spans="1:21">
      <c r="A2197" t="str">
        <f t="shared" si="725"/>
        <v>20060104</v>
      </c>
      <c r="B2197" s="1">
        <f t="shared" si="724"/>
        <v>38721</v>
      </c>
      <c r="C2197" s="1" t="str">
        <f t="shared" si="726"/>
        <v>2006/01/04</v>
      </c>
      <c r="D2197">
        <f t="shared" si="727"/>
        <v>4</v>
      </c>
      <c r="E2197" t="str">
        <f t="shared" si="728"/>
        <v>Wednesday</v>
      </c>
      <c r="F2197">
        <f t="shared" si="729"/>
        <v>4</v>
      </c>
      <c r="G2197" s="2">
        <f t="shared" si="730"/>
        <v>4</v>
      </c>
      <c r="H2197" t="str">
        <f t="shared" si="731"/>
        <v>Weekday</v>
      </c>
      <c r="I2197">
        <f t="shared" si="732"/>
        <v>1</v>
      </c>
      <c r="J2197" t="str">
        <f t="shared" si="733"/>
        <v>January</v>
      </c>
      <c r="K2197">
        <f t="shared" si="734"/>
        <v>1</v>
      </c>
      <c r="L2197" s="1" t="str">
        <f t="shared" si="735"/>
        <v>N</v>
      </c>
      <c r="M2197">
        <f t="shared" si="736"/>
        <v>1</v>
      </c>
      <c r="N2197">
        <f t="shared" si="737"/>
        <v>2006</v>
      </c>
      <c r="O2197" t="str">
        <f t="shared" si="738"/>
        <v>2006-01</v>
      </c>
      <c r="P2197" t="str">
        <f t="shared" si="739"/>
        <v>2006Q1</v>
      </c>
      <c r="Q2197">
        <f t="shared" si="740"/>
        <v>7</v>
      </c>
      <c r="R2197">
        <f t="shared" si="741"/>
        <v>3</v>
      </c>
      <c r="S2197">
        <f t="shared" si="742"/>
        <v>2006</v>
      </c>
      <c r="T2197" t="str">
        <f t="shared" si="743"/>
        <v>FY2006-07</v>
      </c>
      <c r="U2197" t="str">
        <f t="shared" si="744"/>
        <v>FY2006Q3</v>
      </c>
    </row>
    <row r="2198" spans="1:21">
      <c r="A2198" t="str">
        <f t="shared" si="725"/>
        <v>20060105</v>
      </c>
      <c r="B2198" s="1">
        <f t="shared" si="724"/>
        <v>38722</v>
      </c>
      <c r="C2198" s="1" t="str">
        <f t="shared" si="726"/>
        <v>2006/01/05</v>
      </c>
      <c r="D2198">
        <f t="shared" si="727"/>
        <v>5</v>
      </c>
      <c r="E2198" t="str">
        <f t="shared" si="728"/>
        <v>Thursday</v>
      </c>
      <c r="F2198">
        <f t="shared" si="729"/>
        <v>5</v>
      </c>
      <c r="G2198" s="2">
        <f t="shared" si="730"/>
        <v>5</v>
      </c>
      <c r="H2198" t="str">
        <f t="shared" si="731"/>
        <v>Weekday</v>
      </c>
      <c r="I2198">
        <f t="shared" si="732"/>
        <v>1</v>
      </c>
      <c r="J2198" t="str">
        <f t="shared" si="733"/>
        <v>January</v>
      </c>
      <c r="K2198">
        <f t="shared" si="734"/>
        <v>1</v>
      </c>
      <c r="L2198" s="1" t="str">
        <f t="shared" si="735"/>
        <v>N</v>
      </c>
      <c r="M2198">
        <f t="shared" si="736"/>
        <v>1</v>
      </c>
      <c r="N2198">
        <f t="shared" si="737"/>
        <v>2006</v>
      </c>
      <c r="O2198" t="str">
        <f t="shared" si="738"/>
        <v>2006-01</v>
      </c>
      <c r="P2198" t="str">
        <f t="shared" si="739"/>
        <v>2006Q1</v>
      </c>
      <c r="Q2198">
        <f t="shared" si="740"/>
        <v>7</v>
      </c>
      <c r="R2198">
        <f t="shared" si="741"/>
        <v>3</v>
      </c>
      <c r="S2198">
        <f t="shared" si="742"/>
        <v>2006</v>
      </c>
      <c r="T2198" t="str">
        <f t="shared" si="743"/>
        <v>FY2006-07</v>
      </c>
      <c r="U2198" t="str">
        <f t="shared" si="744"/>
        <v>FY2006Q3</v>
      </c>
    </row>
    <row r="2199" spans="1:21">
      <c r="A2199" t="str">
        <f t="shared" si="725"/>
        <v>20060106</v>
      </c>
      <c r="B2199" s="1">
        <f t="shared" si="724"/>
        <v>38723</v>
      </c>
      <c r="C2199" s="1" t="str">
        <f t="shared" si="726"/>
        <v>2006/01/06</v>
      </c>
      <c r="D2199">
        <f t="shared" si="727"/>
        <v>6</v>
      </c>
      <c r="E2199" t="str">
        <f t="shared" si="728"/>
        <v>Friday</v>
      </c>
      <c r="F2199">
        <f t="shared" si="729"/>
        <v>6</v>
      </c>
      <c r="G2199" s="2">
        <f t="shared" si="730"/>
        <v>6</v>
      </c>
      <c r="H2199" t="str">
        <f t="shared" si="731"/>
        <v>Weekend</v>
      </c>
      <c r="I2199">
        <f t="shared" si="732"/>
        <v>1</v>
      </c>
      <c r="J2199" t="str">
        <f t="shared" si="733"/>
        <v>January</v>
      </c>
      <c r="K2199">
        <f t="shared" si="734"/>
        <v>1</v>
      </c>
      <c r="L2199" s="1" t="str">
        <f t="shared" si="735"/>
        <v>N</v>
      </c>
      <c r="M2199">
        <f t="shared" si="736"/>
        <v>1</v>
      </c>
      <c r="N2199">
        <f t="shared" si="737"/>
        <v>2006</v>
      </c>
      <c r="O2199" t="str">
        <f t="shared" si="738"/>
        <v>2006-01</v>
      </c>
      <c r="P2199" t="str">
        <f t="shared" si="739"/>
        <v>2006Q1</v>
      </c>
      <c r="Q2199">
        <f t="shared" si="740"/>
        <v>7</v>
      </c>
      <c r="R2199">
        <f t="shared" si="741"/>
        <v>3</v>
      </c>
      <c r="S2199">
        <f t="shared" si="742"/>
        <v>2006</v>
      </c>
      <c r="T2199" t="str">
        <f t="shared" si="743"/>
        <v>FY2006-07</v>
      </c>
      <c r="U2199" t="str">
        <f t="shared" si="744"/>
        <v>FY2006Q3</v>
      </c>
    </row>
    <row r="2200" spans="1:21">
      <c r="A2200" t="str">
        <f t="shared" si="725"/>
        <v>20060107</v>
      </c>
      <c r="B2200" s="1">
        <f t="shared" si="724"/>
        <v>38724</v>
      </c>
      <c r="C2200" s="1" t="str">
        <f t="shared" si="726"/>
        <v>2006/01/07</v>
      </c>
      <c r="D2200">
        <f t="shared" si="727"/>
        <v>7</v>
      </c>
      <c r="E2200" t="str">
        <f t="shared" si="728"/>
        <v>Saturday</v>
      </c>
      <c r="F2200">
        <f t="shared" si="729"/>
        <v>7</v>
      </c>
      <c r="G2200" s="2">
        <f t="shared" si="730"/>
        <v>7</v>
      </c>
      <c r="H2200" t="str">
        <f t="shared" si="731"/>
        <v>Weekend</v>
      </c>
      <c r="I2200">
        <f t="shared" si="732"/>
        <v>1</v>
      </c>
      <c r="J2200" t="str">
        <f t="shared" si="733"/>
        <v>January</v>
      </c>
      <c r="K2200">
        <f t="shared" si="734"/>
        <v>1</v>
      </c>
      <c r="L2200" s="1" t="str">
        <f t="shared" si="735"/>
        <v>N</v>
      </c>
      <c r="M2200">
        <f t="shared" si="736"/>
        <v>1</v>
      </c>
      <c r="N2200">
        <f t="shared" si="737"/>
        <v>2006</v>
      </c>
      <c r="O2200" t="str">
        <f t="shared" si="738"/>
        <v>2006-01</v>
      </c>
      <c r="P2200" t="str">
        <f t="shared" si="739"/>
        <v>2006Q1</v>
      </c>
      <c r="Q2200">
        <f t="shared" si="740"/>
        <v>7</v>
      </c>
      <c r="R2200">
        <f t="shared" si="741"/>
        <v>3</v>
      </c>
      <c r="S2200">
        <f t="shared" si="742"/>
        <v>2006</v>
      </c>
      <c r="T2200" t="str">
        <f t="shared" si="743"/>
        <v>FY2006-07</v>
      </c>
      <c r="U2200" t="str">
        <f t="shared" si="744"/>
        <v>FY2006Q3</v>
      </c>
    </row>
    <row r="2201" spans="1:21">
      <c r="A2201" t="str">
        <f t="shared" si="725"/>
        <v>20060108</v>
      </c>
      <c r="B2201" s="1">
        <f t="shared" si="724"/>
        <v>38725</v>
      </c>
      <c r="C2201" s="1" t="str">
        <f t="shared" si="726"/>
        <v>2006/01/08</v>
      </c>
      <c r="D2201">
        <f t="shared" si="727"/>
        <v>1</v>
      </c>
      <c r="E2201" t="str">
        <f t="shared" si="728"/>
        <v>Sunday</v>
      </c>
      <c r="F2201">
        <f t="shared" si="729"/>
        <v>8</v>
      </c>
      <c r="G2201" s="2">
        <f t="shared" si="730"/>
        <v>8</v>
      </c>
      <c r="H2201" t="str">
        <f t="shared" si="731"/>
        <v>Weekday</v>
      </c>
      <c r="I2201">
        <f t="shared" si="732"/>
        <v>2</v>
      </c>
      <c r="J2201" t="str">
        <f t="shared" si="733"/>
        <v>January</v>
      </c>
      <c r="K2201">
        <f t="shared" si="734"/>
        <v>1</v>
      </c>
      <c r="L2201" s="1" t="str">
        <f t="shared" si="735"/>
        <v>N</v>
      </c>
      <c r="M2201">
        <f t="shared" si="736"/>
        <v>1</v>
      </c>
      <c r="N2201">
        <f t="shared" si="737"/>
        <v>2006</v>
      </c>
      <c r="O2201" t="str">
        <f t="shared" si="738"/>
        <v>2006-01</v>
      </c>
      <c r="P2201" t="str">
        <f t="shared" si="739"/>
        <v>2006Q1</v>
      </c>
      <c r="Q2201">
        <f t="shared" si="740"/>
        <v>7</v>
      </c>
      <c r="R2201">
        <f t="shared" si="741"/>
        <v>3</v>
      </c>
      <c r="S2201">
        <f t="shared" si="742"/>
        <v>2006</v>
      </c>
      <c r="T2201" t="str">
        <f t="shared" si="743"/>
        <v>FY2006-07</v>
      </c>
      <c r="U2201" t="str">
        <f t="shared" si="744"/>
        <v>FY2006Q3</v>
      </c>
    </row>
    <row r="2202" spans="1:21">
      <c r="A2202" t="str">
        <f t="shared" si="725"/>
        <v>20060109</v>
      </c>
      <c r="B2202" s="1">
        <f t="shared" ref="B2202:B2265" si="745">B2201+1</f>
        <v>38726</v>
      </c>
      <c r="C2202" s="1" t="str">
        <f t="shared" si="726"/>
        <v>2006/01/09</v>
      </c>
      <c r="D2202">
        <f t="shared" si="727"/>
        <v>2</v>
      </c>
      <c r="E2202" t="str">
        <f t="shared" si="728"/>
        <v>Monday</v>
      </c>
      <c r="F2202">
        <f t="shared" si="729"/>
        <v>9</v>
      </c>
      <c r="G2202" s="2">
        <f t="shared" si="730"/>
        <v>9</v>
      </c>
      <c r="H2202" t="str">
        <f t="shared" si="731"/>
        <v>Weekday</v>
      </c>
      <c r="I2202">
        <f t="shared" si="732"/>
        <v>2</v>
      </c>
      <c r="J2202" t="str">
        <f t="shared" si="733"/>
        <v>January</v>
      </c>
      <c r="K2202">
        <f t="shared" si="734"/>
        <v>1</v>
      </c>
      <c r="L2202" s="1" t="str">
        <f t="shared" si="735"/>
        <v>N</v>
      </c>
      <c r="M2202">
        <f t="shared" si="736"/>
        <v>1</v>
      </c>
      <c r="N2202">
        <f t="shared" si="737"/>
        <v>2006</v>
      </c>
      <c r="O2202" t="str">
        <f t="shared" si="738"/>
        <v>2006-01</v>
      </c>
      <c r="P2202" t="str">
        <f t="shared" si="739"/>
        <v>2006Q1</v>
      </c>
      <c r="Q2202">
        <f t="shared" si="740"/>
        <v>7</v>
      </c>
      <c r="R2202">
        <f t="shared" si="741"/>
        <v>3</v>
      </c>
      <c r="S2202">
        <f t="shared" si="742"/>
        <v>2006</v>
      </c>
      <c r="T2202" t="str">
        <f t="shared" si="743"/>
        <v>FY2006-07</v>
      </c>
      <c r="U2202" t="str">
        <f t="shared" si="744"/>
        <v>FY2006Q3</v>
      </c>
    </row>
    <row r="2203" spans="1:21">
      <c r="A2203" t="str">
        <f t="shared" si="725"/>
        <v>20060110</v>
      </c>
      <c r="B2203" s="1">
        <f t="shared" si="745"/>
        <v>38727</v>
      </c>
      <c r="C2203" s="1" t="str">
        <f t="shared" si="726"/>
        <v>2006/01/10</v>
      </c>
      <c r="D2203">
        <f t="shared" si="727"/>
        <v>3</v>
      </c>
      <c r="E2203" t="str">
        <f t="shared" si="728"/>
        <v>Tuesday</v>
      </c>
      <c r="F2203">
        <f t="shared" si="729"/>
        <v>10</v>
      </c>
      <c r="G2203" s="2">
        <f t="shared" si="730"/>
        <v>10</v>
      </c>
      <c r="H2203" t="str">
        <f t="shared" si="731"/>
        <v>Weekday</v>
      </c>
      <c r="I2203">
        <f t="shared" si="732"/>
        <v>2</v>
      </c>
      <c r="J2203" t="str">
        <f t="shared" si="733"/>
        <v>January</v>
      </c>
      <c r="K2203">
        <f t="shared" si="734"/>
        <v>1</v>
      </c>
      <c r="L2203" s="1" t="str">
        <f t="shared" si="735"/>
        <v>N</v>
      </c>
      <c r="M2203">
        <f t="shared" si="736"/>
        <v>1</v>
      </c>
      <c r="N2203">
        <f t="shared" si="737"/>
        <v>2006</v>
      </c>
      <c r="O2203" t="str">
        <f t="shared" si="738"/>
        <v>2006-01</v>
      </c>
      <c r="P2203" t="str">
        <f t="shared" si="739"/>
        <v>2006Q1</v>
      </c>
      <c r="Q2203">
        <f t="shared" si="740"/>
        <v>7</v>
      </c>
      <c r="R2203">
        <f t="shared" si="741"/>
        <v>3</v>
      </c>
      <c r="S2203">
        <f t="shared" si="742"/>
        <v>2006</v>
      </c>
      <c r="T2203" t="str">
        <f t="shared" si="743"/>
        <v>FY2006-07</v>
      </c>
      <c r="U2203" t="str">
        <f t="shared" si="744"/>
        <v>FY2006Q3</v>
      </c>
    </row>
    <row r="2204" spans="1:21">
      <c r="A2204" t="str">
        <f t="shared" si="725"/>
        <v>20060111</v>
      </c>
      <c r="B2204" s="1">
        <f t="shared" si="745"/>
        <v>38728</v>
      </c>
      <c r="C2204" s="1" t="str">
        <f t="shared" si="726"/>
        <v>2006/01/11</v>
      </c>
      <c r="D2204">
        <f t="shared" si="727"/>
        <v>4</v>
      </c>
      <c r="E2204" t="str">
        <f t="shared" si="728"/>
        <v>Wednesday</v>
      </c>
      <c r="F2204">
        <f t="shared" si="729"/>
        <v>11</v>
      </c>
      <c r="G2204" s="2">
        <f t="shared" si="730"/>
        <v>11</v>
      </c>
      <c r="H2204" t="str">
        <f t="shared" si="731"/>
        <v>Weekday</v>
      </c>
      <c r="I2204">
        <f t="shared" si="732"/>
        <v>2</v>
      </c>
      <c r="J2204" t="str">
        <f t="shared" si="733"/>
        <v>January</v>
      </c>
      <c r="K2204">
        <f t="shared" si="734"/>
        <v>1</v>
      </c>
      <c r="L2204" s="1" t="str">
        <f t="shared" si="735"/>
        <v>N</v>
      </c>
      <c r="M2204">
        <f t="shared" si="736"/>
        <v>1</v>
      </c>
      <c r="N2204">
        <f t="shared" si="737"/>
        <v>2006</v>
      </c>
      <c r="O2204" t="str">
        <f t="shared" si="738"/>
        <v>2006-01</v>
      </c>
      <c r="P2204" t="str">
        <f t="shared" si="739"/>
        <v>2006Q1</v>
      </c>
      <c r="Q2204">
        <f t="shared" si="740"/>
        <v>7</v>
      </c>
      <c r="R2204">
        <f t="shared" si="741"/>
        <v>3</v>
      </c>
      <c r="S2204">
        <f t="shared" si="742"/>
        <v>2006</v>
      </c>
      <c r="T2204" t="str">
        <f t="shared" si="743"/>
        <v>FY2006-07</v>
      </c>
      <c r="U2204" t="str">
        <f t="shared" si="744"/>
        <v>FY2006Q3</v>
      </c>
    </row>
    <row r="2205" spans="1:21">
      <c r="A2205" t="str">
        <f t="shared" si="725"/>
        <v>20060112</v>
      </c>
      <c r="B2205" s="1">
        <f t="shared" si="745"/>
        <v>38729</v>
      </c>
      <c r="C2205" s="1" t="str">
        <f t="shared" si="726"/>
        <v>2006/01/12</v>
      </c>
      <c r="D2205">
        <f t="shared" si="727"/>
        <v>5</v>
      </c>
      <c r="E2205" t="str">
        <f t="shared" si="728"/>
        <v>Thursday</v>
      </c>
      <c r="F2205">
        <f t="shared" si="729"/>
        <v>12</v>
      </c>
      <c r="G2205" s="2">
        <f t="shared" si="730"/>
        <v>12</v>
      </c>
      <c r="H2205" t="str">
        <f t="shared" si="731"/>
        <v>Weekday</v>
      </c>
      <c r="I2205">
        <f t="shared" si="732"/>
        <v>2</v>
      </c>
      <c r="J2205" t="str">
        <f t="shared" si="733"/>
        <v>January</v>
      </c>
      <c r="K2205">
        <f t="shared" si="734"/>
        <v>1</v>
      </c>
      <c r="L2205" s="1" t="str">
        <f t="shared" si="735"/>
        <v>N</v>
      </c>
      <c r="M2205">
        <f t="shared" si="736"/>
        <v>1</v>
      </c>
      <c r="N2205">
        <f t="shared" si="737"/>
        <v>2006</v>
      </c>
      <c r="O2205" t="str">
        <f t="shared" si="738"/>
        <v>2006-01</v>
      </c>
      <c r="P2205" t="str">
        <f t="shared" si="739"/>
        <v>2006Q1</v>
      </c>
      <c r="Q2205">
        <f t="shared" si="740"/>
        <v>7</v>
      </c>
      <c r="R2205">
        <f t="shared" si="741"/>
        <v>3</v>
      </c>
      <c r="S2205">
        <f t="shared" si="742"/>
        <v>2006</v>
      </c>
      <c r="T2205" t="str">
        <f t="shared" si="743"/>
        <v>FY2006-07</v>
      </c>
      <c r="U2205" t="str">
        <f t="shared" si="744"/>
        <v>FY2006Q3</v>
      </c>
    </row>
    <row r="2206" spans="1:21">
      <c r="A2206" t="str">
        <f t="shared" si="725"/>
        <v>20060113</v>
      </c>
      <c r="B2206" s="1">
        <f t="shared" si="745"/>
        <v>38730</v>
      </c>
      <c r="C2206" s="1" t="str">
        <f t="shared" si="726"/>
        <v>2006/01/13</v>
      </c>
      <c r="D2206">
        <f t="shared" si="727"/>
        <v>6</v>
      </c>
      <c r="E2206" t="str">
        <f t="shared" si="728"/>
        <v>Friday</v>
      </c>
      <c r="F2206">
        <f t="shared" si="729"/>
        <v>13</v>
      </c>
      <c r="G2206" s="2">
        <f t="shared" si="730"/>
        <v>13</v>
      </c>
      <c r="H2206" t="str">
        <f t="shared" si="731"/>
        <v>Weekend</v>
      </c>
      <c r="I2206">
        <f t="shared" si="732"/>
        <v>2</v>
      </c>
      <c r="J2206" t="str">
        <f t="shared" si="733"/>
        <v>January</v>
      </c>
      <c r="K2206">
        <f t="shared" si="734"/>
        <v>1</v>
      </c>
      <c r="L2206" s="1" t="str">
        <f t="shared" si="735"/>
        <v>N</v>
      </c>
      <c r="M2206">
        <f t="shared" si="736"/>
        <v>1</v>
      </c>
      <c r="N2206">
        <f t="shared" si="737"/>
        <v>2006</v>
      </c>
      <c r="O2206" t="str">
        <f t="shared" si="738"/>
        <v>2006-01</v>
      </c>
      <c r="P2206" t="str">
        <f t="shared" si="739"/>
        <v>2006Q1</v>
      </c>
      <c r="Q2206">
        <f t="shared" si="740"/>
        <v>7</v>
      </c>
      <c r="R2206">
        <f t="shared" si="741"/>
        <v>3</v>
      </c>
      <c r="S2206">
        <f t="shared" si="742"/>
        <v>2006</v>
      </c>
      <c r="T2206" t="str">
        <f t="shared" si="743"/>
        <v>FY2006-07</v>
      </c>
      <c r="U2206" t="str">
        <f t="shared" si="744"/>
        <v>FY2006Q3</v>
      </c>
    </row>
    <row r="2207" spans="1:21">
      <c r="A2207" t="str">
        <f t="shared" si="725"/>
        <v>20060114</v>
      </c>
      <c r="B2207" s="1">
        <f t="shared" si="745"/>
        <v>38731</v>
      </c>
      <c r="C2207" s="1" t="str">
        <f t="shared" si="726"/>
        <v>2006/01/14</v>
      </c>
      <c r="D2207">
        <f t="shared" si="727"/>
        <v>7</v>
      </c>
      <c r="E2207" t="str">
        <f t="shared" si="728"/>
        <v>Saturday</v>
      </c>
      <c r="F2207">
        <f t="shared" si="729"/>
        <v>14</v>
      </c>
      <c r="G2207" s="2">
        <f t="shared" si="730"/>
        <v>14</v>
      </c>
      <c r="H2207" t="str">
        <f t="shared" si="731"/>
        <v>Weekend</v>
      </c>
      <c r="I2207">
        <f t="shared" si="732"/>
        <v>2</v>
      </c>
      <c r="J2207" t="str">
        <f t="shared" si="733"/>
        <v>January</v>
      </c>
      <c r="K2207">
        <f t="shared" si="734"/>
        <v>1</v>
      </c>
      <c r="L2207" s="1" t="str">
        <f t="shared" si="735"/>
        <v>N</v>
      </c>
      <c r="M2207">
        <f t="shared" si="736"/>
        <v>1</v>
      </c>
      <c r="N2207">
        <f t="shared" si="737"/>
        <v>2006</v>
      </c>
      <c r="O2207" t="str">
        <f t="shared" si="738"/>
        <v>2006-01</v>
      </c>
      <c r="P2207" t="str">
        <f t="shared" si="739"/>
        <v>2006Q1</v>
      </c>
      <c r="Q2207">
        <f t="shared" si="740"/>
        <v>7</v>
      </c>
      <c r="R2207">
        <f t="shared" si="741"/>
        <v>3</v>
      </c>
      <c r="S2207">
        <f t="shared" si="742"/>
        <v>2006</v>
      </c>
      <c r="T2207" t="str">
        <f t="shared" si="743"/>
        <v>FY2006-07</v>
      </c>
      <c r="U2207" t="str">
        <f t="shared" si="744"/>
        <v>FY2006Q3</v>
      </c>
    </row>
    <row r="2208" spans="1:21">
      <c r="A2208" t="str">
        <f t="shared" si="725"/>
        <v>20060115</v>
      </c>
      <c r="B2208" s="1">
        <f t="shared" si="745"/>
        <v>38732</v>
      </c>
      <c r="C2208" s="1" t="str">
        <f t="shared" si="726"/>
        <v>2006/01/15</v>
      </c>
      <c r="D2208">
        <f t="shared" si="727"/>
        <v>1</v>
      </c>
      <c r="E2208" t="str">
        <f t="shared" si="728"/>
        <v>Sunday</v>
      </c>
      <c r="F2208">
        <f t="shared" si="729"/>
        <v>15</v>
      </c>
      <c r="G2208" s="2">
        <f t="shared" si="730"/>
        <v>15</v>
      </c>
      <c r="H2208" t="str">
        <f t="shared" si="731"/>
        <v>Weekday</v>
      </c>
      <c r="I2208">
        <f t="shared" si="732"/>
        <v>3</v>
      </c>
      <c r="J2208" t="str">
        <f t="shared" si="733"/>
        <v>January</v>
      </c>
      <c r="K2208">
        <f t="shared" si="734"/>
        <v>1</v>
      </c>
      <c r="L2208" s="1" t="str">
        <f t="shared" si="735"/>
        <v>N</v>
      </c>
      <c r="M2208">
        <f t="shared" si="736"/>
        <v>1</v>
      </c>
      <c r="N2208">
        <f t="shared" si="737"/>
        <v>2006</v>
      </c>
      <c r="O2208" t="str">
        <f t="shared" si="738"/>
        <v>2006-01</v>
      </c>
      <c r="P2208" t="str">
        <f t="shared" si="739"/>
        <v>2006Q1</v>
      </c>
      <c r="Q2208">
        <f t="shared" si="740"/>
        <v>7</v>
      </c>
      <c r="R2208">
        <f t="shared" si="741"/>
        <v>3</v>
      </c>
      <c r="S2208">
        <f t="shared" si="742"/>
        <v>2006</v>
      </c>
      <c r="T2208" t="str">
        <f t="shared" si="743"/>
        <v>FY2006-07</v>
      </c>
      <c r="U2208" t="str">
        <f t="shared" si="744"/>
        <v>FY2006Q3</v>
      </c>
    </row>
    <row r="2209" spans="1:21">
      <c r="A2209" t="str">
        <f t="shared" si="725"/>
        <v>20060116</v>
      </c>
      <c r="B2209" s="1">
        <f t="shared" si="745"/>
        <v>38733</v>
      </c>
      <c r="C2209" s="1" t="str">
        <f t="shared" si="726"/>
        <v>2006/01/16</v>
      </c>
      <c r="D2209">
        <f t="shared" si="727"/>
        <v>2</v>
      </c>
      <c r="E2209" t="str">
        <f t="shared" si="728"/>
        <v>Monday</v>
      </c>
      <c r="F2209">
        <f t="shared" si="729"/>
        <v>16</v>
      </c>
      <c r="G2209" s="2">
        <f t="shared" si="730"/>
        <v>16</v>
      </c>
      <c r="H2209" t="str">
        <f t="shared" si="731"/>
        <v>Weekday</v>
      </c>
      <c r="I2209">
        <f t="shared" si="732"/>
        <v>3</v>
      </c>
      <c r="J2209" t="str">
        <f t="shared" si="733"/>
        <v>January</v>
      </c>
      <c r="K2209">
        <f t="shared" si="734"/>
        <v>1</v>
      </c>
      <c r="L2209" s="1" t="str">
        <f t="shared" si="735"/>
        <v>N</v>
      </c>
      <c r="M2209">
        <f t="shared" si="736"/>
        <v>1</v>
      </c>
      <c r="N2209">
        <f t="shared" si="737"/>
        <v>2006</v>
      </c>
      <c r="O2209" t="str">
        <f t="shared" si="738"/>
        <v>2006-01</v>
      </c>
      <c r="P2209" t="str">
        <f t="shared" si="739"/>
        <v>2006Q1</v>
      </c>
      <c r="Q2209">
        <f t="shared" si="740"/>
        <v>7</v>
      </c>
      <c r="R2209">
        <f t="shared" si="741"/>
        <v>3</v>
      </c>
      <c r="S2209">
        <f t="shared" si="742"/>
        <v>2006</v>
      </c>
      <c r="T2209" t="str">
        <f t="shared" si="743"/>
        <v>FY2006-07</v>
      </c>
      <c r="U2209" t="str">
        <f t="shared" si="744"/>
        <v>FY2006Q3</v>
      </c>
    </row>
    <row r="2210" spans="1:21">
      <c r="A2210" t="str">
        <f t="shared" si="725"/>
        <v>20060117</v>
      </c>
      <c r="B2210" s="1">
        <f t="shared" si="745"/>
        <v>38734</v>
      </c>
      <c r="C2210" s="1" t="str">
        <f t="shared" si="726"/>
        <v>2006/01/17</v>
      </c>
      <c r="D2210">
        <f t="shared" si="727"/>
        <v>3</v>
      </c>
      <c r="E2210" t="str">
        <f t="shared" si="728"/>
        <v>Tuesday</v>
      </c>
      <c r="F2210">
        <f t="shared" si="729"/>
        <v>17</v>
      </c>
      <c r="G2210" s="2">
        <f t="shared" si="730"/>
        <v>17</v>
      </c>
      <c r="H2210" t="str">
        <f t="shared" si="731"/>
        <v>Weekday</v>
      </c>
      <c r="I2210">
        <f t="shared" si="732"/>
        <v>3</v>
      </c>
      <c r="J2210" t="str">
        <f t="shared" si="733"/>
        <v>January</v>
      </c>
      <c r="K2210">
        <f t="shared" si="734"/>
        <v>1</v>
      </c>
      <c r="L2210" s="1" t="str">
        <f t="shared" si="735"/>
        <v>N</v>
      </c>
      <c r="M2210">
        <f t="shared" si="736"/>
        <v>1</v>
      </c>
      <c r="N2210">
        <f t="shared" si="737"/>
        <v>2006</v>
      </c>
      <c r="O2210" t="str">
        <f t="shared" si="738"/>
        <v>2006-01</v>
      </c>
      <c r="P2210" t="str">
        <f t="shared" si="739"/>
        <v>2006Q1</v>
      </c>
      <c r="Q2210">
        <f t="shared" si="740"/>
        <v>7</v>
      </c>
      <c r="R2210">
        <f t="shared" si="741"/>
        <v>3</v>
      </c>
      <c r="S2210">
        <f t="shared" si="742"/>
        <v>2006</v>
      </c>
      <c r="T2210" t="str">
        <f t="shared" si="743"/>
        <v>FY2006-07</v>
      </c>
      <c r="U2210" t="str">
        <f t="shared" si="744"/>
        <v>FY2006Q3</v>
      </c>
    </row>
    <row r="2211" spans="1:21">
      <c r="A2211" t="str">
        <f t="shared" si="725"/>
        <v>20060118</v>
      </c>
      <c r="B2211" s="1">
        <f t="shared" si="745"/>
        <v>38735</v>
      </c>
      <c r="C2211" s="1" t="str">
        <f t="shared" si="726"/>
        <v>2006/01/18</v>
      </c>
      <c r="D2211">
        <f t="shared" si="727"/>
        <v>4</v>
      </c>
      <c r="E2211" t="str">
        <f t="shared" si="728"/>
        <v>Wednesday</v>
      </c>
      <c r="F2211">
        <f t="shared" si="729"/>
        <v>18</v>
      </c>
      <c r="G2211" s="2">
        <f t="shared" si="730"/>
        <v>18</v>
      </c>
      <c r="H2211" t="str">
        <f t="shared" si="731"/>
        <v>Weekday</v>
      </c>
      <c r="I2211">
        <f t="shared" si="732"/>
        <v>3</v>
      </c>
      <c r="J2211" t="str">
        <f t="shared" si="733"/>
        <v>January</v>
      </c>
      <c r="K2211">
        <f t="shared" si="734"/>
        <v>1</v>
      </c>
      <c r="L2211" s="1" t="str">
        <f t="shared" si="735"/>
        <v>N</v>
      </c>
      <c r="M2211">
        <f t="shared" si="736"/>
        <v>1</v>
      </c>
      <c r="N2211">
        <f t="shared" si="737"/>
        <v>2006</v>
      </c>
      <c r="O2211" t="str">
        <f t="shared" si="738"/>
        <v>2006-01</v>
      </c>
      <c r="P2211" t="str">
        <f t="shared" si="739"/>
        <v>2006Q1</v>
      </c>
      <c r="Q2211">
        <f t="shared" si="740"/>
        <v>7</v>
      </c>
      <c r="R2211">
        <f t="shared" si="741"/>
        <v>3</v>
      </c>
      <c r="S2211">
        <f t="shared" si="742"/>
        <v>2006</v>
      </c>
      <c r="T2211" t="str">
        <f t="shared" si="743"/>
        <v>FY2006-07</v>
      </c>
      <c r="U2211" t="str">
        <f t="shared" si="744"/>
        <v>FY2006Q3</v>
      </c>
    </row>
    <row r="2212" spans="1:21">
      <c r="A2212" t="str">
        <f t="shared" si="725"/>
        <v>20060119</v>
      </c>
      <c r="B2212" s="1">
        <f t="shared" si="745"/>
        <v>38736</v>
      </c>
      <c r="C2212" s="1" t="str">
        <f t="shared" si="726"/>
        <v>2006/01/19</v>
      </c>
      <c r="D2212">
        <f t="shared" si="727"/>
        <v>5</v>
      </c>
      <c r="E2212" t="str">
        <f t="shared" si="728"/>
        <v>Thursday</v>
      </c>
      <c r="F2212">
        <f t="shared" si="729"/>
        <v>19</v>
      </c>
      <c r="G2212" s="2">
        <f t="shared" si="730"/>
        <v>19</v>
      </c>
      <c r="H2212" t="str">
        <f t="shared" si="731"/>
        <v>Weekday</v>
      </c>
      <c r="I2212">
        <f t="shared" si="732"/>
        <v>3</v>
      </c>
      <c r="J2212" t="str">
        <f t="shared" si="733"/>
        <v>January</v>
      </c>
      <c r="K2212">
        <f t="shared" si="734"/>
        <v>1</v>
      </c>
      <c r="L2212" s="1" t="str">
        <f t="shared" si="735"/>
        <v>N</v>
      </c>
      <c r="M2212">
        <f t="shared" si="736"/>
        <v>1</v>
      </c>
      <c r="N2212">
        <f t="shared" si="737"/>
        <v>2006</v>
      </c>
      <c r="O2212" t="str">
        <f t="shared" si="738"/>
        <v>2006-01</v>
      </c>
      <c r="P2212" t="str">
        <f t="shared" si="739"/>
        <v>2006Q1</v>
      </c>
      <c r="Q2212">
        <f t="shared" si="740"/>
        <v>7</v>
      </c>
      <c r="R2212">
        <f t="shared" si="741"/>
        <v>3</v>
      </c>
      <c r="S2212">
        <f t="shared" si="742"/>
        <v>2006</v>
      </c>
      <c r="T2212" t="str">
        <f t="shared" si="743"/>
        <v>FY2006-07</v>
      </c>
      <c r="U2212" t="str">
        <f t="shared" si="744"/>
        <v>FY2006Q3</v>
      </c>
    </row>
    <row r="2213" spans="1:21">
      <c r="A2213" t="str">
        <f t="shared" si="725"/>
        <v>20060120</v>
      </c>
      <c r="B2213" s="1">
        <f t="shared" si="745"/>
        <v>38737</v>
      </c>
      <c r="C2213" s="1" t="str">
        <f t="shared" si="726"/>
        <v>2006/01/20</v>
      </c>
      <c r="D2213">
        <f t="shared" si="727"/>
        <v>6</v>
      </c>
      <c r="E2213" t="str">
        <f t="shared" si="728"/>
        <v>Friday</v>
      </c>
      <c r="F2213">
        <f t="shared" si="729"/>
        <v>20</v>
      </c>
      <c r="G2213" s="2">
        <f t="shared" si="730"/>
        <v>20</v>
      </c>
      <c r="H2213" t="str">
        <f t="shared" si="731"/>
        <v>Weekend</v>
      </c>
      <c r="I2213">
        <f t="shared" si="732"/>
        <v>3</v>
      </c>
      <c r="J2213" t="str">
        <f t="shared" si="733"/>
        <v>January</v>
      </c>
      <c r="K2213">
        <f t="shared" si="734"/>
        <v>1</v>
      </c>
      <c r="L2213" s="1" t="str">
        <f t="shared" si="735"/>
        <v>N</v>
      </c>
      <c r="M2213">
        <f t="shared" si="736"/>
        <v>1</v>
      </c>
      <c r="N2213">
        <f t="shared" si="737"/>
        <v>2006</v>
      </c>
      <c r="O2213" t="str">
        <f t="shared" si="738"/>
        <v>2006-01</v>
      </c>
      <c r="P2213" t="str">
        <f t="shared" si="739"/>
        <v>2006Q1</v>
      </c>
      <c r="Q2213">
        <f t="shared" si="740"/>
        <v>7</v>
      </c>
      <c r="R2213">
        <f t="shared" si="741"/>
        <v>3</v>
      </c>
      <c r="S2213">
        <f t="shared" si="742"/>
        <v>2006</v>
      </c>
      <c r="T2213" t="str">
        <f t="shared" si="743"/>
        <v>FY2006-07</v>
      </c>
      <c r="U2213" t="str">
        <f t="shared" si="744"/>
        <v>FY2006Q3</v>
      </c>
    </row>
    <row r="2214" spans="1:21">
      <c r="A2214" t="str">
        <f t="shared" si="725"/>
        <v>20060121</v>
      </c>
      <c r="B2214" s="1">
        <f t="shared" si="745"/>
        <v>38738</v>
      </c>
      <c r="C2214" s="1" t="str">
        <f t="shared" si="726"/>
        <v>2006/01/21</v>
      </c>
      <c r="D2214">
        <f t="shared" si="727"/>
        <v>7</v>
      </c>
      <c r="E2214" t="str">
        <f t="shared" si="728"/>
        <v>Saturday</v>
      </c>
      <c r="F2214">
        <f t="shared" si="729"/>
        <v>21</v>
      </c>
      <c r="G2214" s="2">
        <f t="shared" si="730"/>
        <v>21</v>
      </c>
      <c r="H2214" t="str">
        <f t="shared" si="731"/>
        <v>Weekend</v>
      </c>
      <c r="I2214">
        <f t="shared" si="732"/>
        <v>3</v>
      </c>
      <c r="J2214" t="str">
        <f t="shared" si="733"/>
        <v>January</v>
      </c>
      <c r="K2214">
        <f t="shared" si="734"/>
        <v>1</v>
      </c>
      <c r="L2214" s="1" t="str">
        <f t="shared" si="735"/>
        <v>N</v>
      </c>
      <c r="M2214">
        <f t="shared" si="736"/>
        <v>1</v>
      </c>
      <c r="N2214">
        <f t="shared" si="737"/>
        <v>2006</v>
      </c>
      <c r="O2214" t="str">
        <f t="shared" si="738"/>
        <v>2006-01</v>
      </c>
      <c r="P2214" t="str">
        <f t="shared" si="739"/>
        <v>2006Q1</v>
      </c>
      <c r="Q2214">
        <f t="shared" si="740"/>
        <v>7</v>
      </c>
      <c r="R2214">
        <f t="shared" si="741"/>
        <v>3</v>
      </c>
      <c r="S2214">
        <f t="shared" si="742"/>
        <v>2006</v>
      </c>
      <c r="T2214" t="str">
        <f t="shared" si="743"/>
        <v>FY2006-07</v>
      </c>
      <c r="U2214" t="str">
        <f t="shared" si="744"/>
        <v>FY2006Q3</v>
      </c>
    </row>
    <row r="2215" spans="1:21">
      <c r="A2215" t="str">
        <f t="shared" si="725"/>
        <v>20060122</v>
      </c>
      <c r="B2215" s="1">
        <f t="shared" si="745"/>
        <v>38739</v>
      </c>
      <c r="C2215" s="1" t="str">
        <f t="shared" si="726"/>
        <v>2006/01/22</v>
      </c>
      <c r="D2215">
        <f t="shared" si="727"/>
        <v>1</v>
      </c>
      <c r="E2215" t="str">
        <f t="shared" si="728"/>
        <v>Sunday</v>
      </c>
      <c r="F2215">
        <f t="shared" si="729"/>
        <v>22</v>
      </c>
      <c r="G2215" s="2">
        <f t="shared" si="730"/>
        <v>22</v>
      </c>
      <c r="H2215" t="str">
        <f t="shared" si="731"/>
        <v>Weekday</v>
      </c>
      <c r="I2215">
        <f t="shared" si="732"/>
        <v>4</v>
      </c>
      <c r="J2215" t="str">
        <f t="shared" si="733"/>
        <v>January</v>
      </c>
      <c r="K2215">
        <f t="shared" si="734"/>
        <v>1</v>
      </c>
      <c r="L2215" s="1" t="str">
        <f t="shared" si="735"/>
        <v>N</v>
      </c>
      <c r="M2215">
        <f t="shared" si="736"/>
        <v>1</v>
      </c>
      <c r="N2215">
        <f t="shared" si="737"/>
        <v>2006</v>
      </c>
      <c r="O2215" t="str">
        <f t="shared" si="738"/>
        <v>2006-01</v>
      </c>
      <c r="P2215" t="str">
        <f t="shared" si="739"/>
        <v>2006Q1</v>
      </c>
      <c r="Q2215">
        <f t="shared" si="740"/>
        <v>7</v>
      </c>
      <c r="R2215">
        <f t="shared" si="741"/>
        <v>3</v>
      </c>
      <c r="S2215">
        <f t="shared" si="742"/>
        <v>2006</v>
      </c>
      <c r="T2215" t="str">
        <f t="shared" si="743"/>
        <v>FY2006-07</v>
      </c>
      <c r="U2215" t="str">
        <f t="shared" si="744"/>
        <v>FY2006Q3</v>
      </c>
    </row>
    <row r="2216" spans="1:21">
      <c r="A2216" t="str">
        <f t="shared" si="725"/>
        <v>20060123</v>
      </c>
      <c r="B2216" s="1">
        <f t="shared" si="745"/>
        <v>38740</v>
      </c>
      <c r="C2216" s="1" t="str">
        <f t="shared" si="726"/>
        <v>2006/01/23</v>
      </c>
      <c r="D2216">
        <f t="shared" si="727"/>
        <v>2</v>
      </c>
      <c r="E2216" t="str">
        <f t="shared" si="728"/>
        <v>Monday</v>
      </c>
      <c r="F2216">
        <f t="shared" si="729"/>
        <v>23</v>
      </c>
      <c r="G2216" s="2">
        <f t="shared" si="730"/>
        <v>23</v>
      </c>
      <c r="H2216" t="str">
        <f t="shared" si="731"/>
        <v>Weekday</v>
      </c>
      <c r="I2216">
        <f t="shared" si="732"/>
        <v>4</v>
      </c>
      <c r="J2216" t="str">
        <f t="shared" si="733"/>
        <v>January</v>
      </c>
      <c r="K2216">
        <f t="shared" si="734"/>
        <v>1</v>
      </c>
      <c r="L2216" s="1" t="str">
        <f t="shared" si="735"/>
        <v>N</v>
      </c>
      <c r="M2216">
        <f t="shared" si="736"/>
        <v>1</v>
      </c>
      <c r="N2216">
        <f t="shared" si="737"/>
        <v>2006</v>
      </c>
      <c r="O2216" t="str">
        <f t="shared" si="738"/>
        <v>2006-01</v>
      </c>
      <c r="P2216" t="str">
        <f t="shared" si="739"/>
        <v>2006Q1</v>
      </c>
      <c r="Q2216">
        <f t="shared" si="740"/>
        <v>7</v>
      </c>
      <c r="R2216">
        <f t="shared" si="741"/>
        <v>3</v>
      </c>
      <c r="S2216">
        <f t="shared" si="742"/>
        <v>2006</v>
      </c>
      <c r="T2216" t="str">
        <f t="shared" si="743"/>
        <v>FY2006-07</v>
      </c>
      <c r="U2216" t="str">
        <f t="shared" si="744"/>
        <v>FY2006Q3</v>
      </c>
    </row>
    <row r="2217" spans="1:21">
      <c r="A2217" t="str">
        <f t="shared" si="725"/>
        <v>20060124</v>
      </c>
      <c r="B2217" s="1">
        <f t="shared" si="745"/>
        <v>38741</v>
      </c>
      <c r="C2217" s="1" t="str">
        <f t="shared" si="726"/>
        <v>2006/01/24</v>
      </c>
      <c r="D2217">
        <f t="shared" si="727"/>
        <v>3</v>
      </c>
      <c r="E2217" t="str">
        <f t="shared" si="728"/>
        <v>Tuesday</v>
      </c>
      <c r="F2217">
        <f t="shared" si="729"/>
        <v>24</v>
      </c>
      <c r="G2217" s="2">
        <f t="shared" si="730"/>
        <v>24</v>
      </c>
      <c r="H2217" t="str">
        <f t="shared" si="731"/>
        <v>Weekday</v>
      </c>
      <c r="I2217">
        <f t="shared" si="732"/>
        <v>4</v>
      </c>
      <c r="J2217" t="str">
        <f t="shared" si="733"/>
        <v>January</v>
      </c>
      <c r="K2217">
        <f t="shared" si="734"/>
        <v>1</v>
      </c>
      <c r="L2217" s="1" t="str">
        <f t="shared" si="735"/>
        <v>N</v>
      </c>
      <c r="M2217">
        <f t="shared" si="736"/>
        <v>1</v>
      </c>
      <c r="N2217">
        <f t="shared" si="737"/>
        <v>2006</v>
      </c>
      <c r="O2217" t="str">
        <f t="shared" si="738"/>
        <v>2006-01</v>
      </c>
      <c r="P2217" t="str">
        <f t="shared" si="739"/>
        <v>2006Q1</v>
      </c>
      <c r="Q2217">
        <f t="shared" si="740"/>
        <v>7</v>
      </c>
      <c r="R2217">
        <f t="shared" si="741"/>
        <v>3</v>
      </c>
      <c r="S2217">
        <f t="shared" si="742"/>
        <v>2006</v>
      </c>
      <c r="T2217" t="str">
        <f t="shared" si="743"/>
        <v>FY2006-07</v>
      </c>
      <c r="U2217" t="str">
        <f t="shared" si="744"/>
        <v>FY2006Q3</v>
      </c>
    </row>
    <row r="2218" spans="1:21">
      <c r="A2218" t="str">
        <f t="shared" si="725"/>
        <v>20060125</v>
      </c>
      <c r="B2218" s="1">
        <f t="shared" si="745"/>
        <v>38742</v>
      </c>
      <c r="C2218" s="1" t="str">
        <f t="shared" si="726"/>
        <v>2006/01/25</v>
      </c>
      <c r="D2218">
        <f t="shared" si="727"/>
        <v>4</v>
      </c>
      <c r="E2218" t="str">
        <f t="shared" si="728"/>
        <v>Wednesday</v>
      </c>
      <c r="F2218">
        <f t="shared" si="729"/>
        <v>25</v>
      </c>
      <c r="G2218" s="2">
        <f t="shared" si="730"/>
        <v>25</v>
      </c>
      <c r="H2218" t="str">
        <f t="shared" si="731"/>
        <v>Weekday</v>
      </c>
      <c r="I2218">
        <f t="shared" si="732"/>
        <v>4</v>
      </c>
      <c r="J2218" t="str">
        <f t="shared" si="733"/>
        <v>January</v>
      </c>
      <c r="K2218">
        <f t="shared" si="734"/>
        <v>1</v>
      </c>
      <c r="L2218" s="1" t="str">
        <f t="shared" si="735"/>
        <v>N</v>
      </c>
      <c r="M2218">
        <f t="shared" si="736"/>
        <v>1</v>
      </c>
      <c r="N2218">
        <f t="shared" si="737"/>
        <v>2006</v>
      </c>
      <c r="O2218" t="str">
        <f t="shared" si="738"/>
        <v>2006-01</v>
      </c>
      <c r="P2218" t="str">
        <f t="shared" si="739"/>
        <v>2006Q1</v>
      </c>
      <c r="Q2218">
        <f t="shared" si="740"/>
        <v>7</v>
      </c>
      <c r="R2218">
        <f t="shared" si="741"/>
        <v>3</v>
      </c>
      <c r="S2218">
        <f t="shared" si="742"/>
        <v>2006</v>
      </c>
      <c r="T2218" t="str">
        <f t="shared" si="743"/>
        <v>FY2006-07</v>
      </c>
      <c r="U2218" t="str">
        <f t="shared" si="744"/>
        <v>FY2006Q3</v>
      </c>
    </row>
    <row r="2219" spans="1:21">
      <c r="A2219" t="str">
        <f t="shared" si="725"/>
        <v>20060126</v>
      </c>
      <c r="B2219" s="1">
        <f t="shared" si="745"/>
        <v>38743</v>
      </c>
      <c r="C2219" s="1" t="str">
        <f t="shared" si="726"/>
        <v>2006/01/26</v>
      </c>
      <c r="D2219">
        <f t="shared" si="727"/>
        <v>5</v>
      </c>
      <c r="E2219" t="str">
        <f t="shared" si="728"/>
        <v>Thursday</v>
      </c>
      <c r="F2219">
        <f t="shared" si="729"/>
        <v>26</v>
      </c>
      <c r="G2219" s="2">
        <f t="shared" si="730"/>
        <v>26</v>
      </c>
      <c r="H2219" t="str">
        <f t="shared" si="731"/>
        <v>Weekday</v>
      </c>
      <c r="I2219">
        <f t="shared" si="732"/>
        <v>4</v>
      </c>
      <c r="J2219" t="str">
        <f t="shared" si="733"/>
        <v>January</v>
      </c>
      <c r="K2219">
        <f t="shared" si="734"/>
        <v>1</v>
      </c>
      <c r="L2219" s="1" t="str">
        <f t="shared" si="735"/>
        <v>N</v>
      </c>
      <c r="M2219">
        <f t="shared" si="736"/>
        <v>1</v>
      </c>
      <c r="N2219">
        <f t="shared" si="737"/>
        <v>2006</v>
      </c>
      <c r="O2219" t="str">
        <f t="shared" si="738"/>
        <v>2006-01</v>
      </c>
      <c r="P2219" t="str">
        <f t="shared" si="739"/>
        <v>2006Q1</v>
      </c>
      <c r="Q2219">
        <f t="shared" si="740"/>
        <v>7</v>
      </c>
      <c r="R2219">
        <f t="shared" si="741"/>
        <v>3</v>
      </c>
      <c r="S2219">
        <f t="shared" si="742"/>
        <v>2006</v>
      </c>
      <c r="T2219" t="str">
        <f t="shared" si="743"/>
        <v>FY2006-07</v>
      </c>
      <c r="U2219" t="str">
        <f t="shared" si="744"/>
        <v>FY2006Q3</v>
      </c>
    </row>
    <row r="2220" spans="1:21">
      <c r="A2220" t="str">
        <f t="shared" si="725"/>
        <v>20060127</v>
      </c>
      <c r="B2220" s="1">
        <f t="shared" si="745"/>
        <v>38744</v>
      </c>
      <c r="C2220" s="1" t="str">
        <f t="shared" si="726"/>
        <v>2006/01/27</v>
      </c>
      <c r="D2220">
        <f t="shared" si="727"/>
        <v>6</v>
      </c>
      <c r="E2220" t="str">
        <f t="shared" si="728"/>
        <v>Friday</v>
      </c>
      <c r="F2220">
        <f t="shared" si="729"/>
        <v>27</v>
      </c>
      <c r="G2220" s="2">
        <f t="shared" si="730"/>
        <v>27</v>
      </c>
      <c r="H2220" t="str">
        <f t="shared" si="731"/>
        <v>Weekend</v>
      </c>
      <c r="I2220">
        <f t="shared" si="732"/>
        <v>4</v>
      </c>
      <c r="J2220" t="str">
        <f t="shared" si="733"/>
        <v>January</v>
      </c>
      <c r="K2220">
        <f t="shared" si="734"/>
        <v>1</v>
      </c>
      <c r="L2220" s="1" t="str">
        <f t="shared" si="735"/>
        <v>N</v>
      </c>
      <c r="M2220">
        <f t="shared" si="736"/>
        <v>1</v>
      </c>
      <c r="N2220">
        <f t="shared" si="737"/>
        <v>2006</v>
      </c>
      <c r="O2220" t="str">
        <f t="shared" si="738"/>
        <v>2006-01</v>
      </c>
      <c r="P2220" t="str">
        <f t="shared" si="739"/>
        <v>2006Q1</v>
      </c>
      <c r="Q2220">
        <f t="shared" si="740"/>
        <v>7</v>
      </c>
      <c r="R2220">
        <f t="shared" si="741"/>
        <v>3</v>
      </c>
      <c r="S2220">
        <f t="shared" si="742"/>
        <v>2006</v>
      </c>
      <c r="T2220" t="str">
        <f t="shared" si="743"/>
        <v>FY2006-07</v>
      </c>
      <c r="U2220" t="str">
        <f t="shared" si="744"/>
        <v>FY2006Q3</v>
      </c>
    </row>
    <row r="2221" spans="1:21">
      <c r="A2221" t="str">
        <f t="shared" si="725"/>
        <v>20060128</v>
      </c>
      <c r="B2221" s="1">
        <f t="shared" si="745"/>
        <v>38745</v>
      </c>
      <c r="C2221" s="1" t="str">
        <f t="shared" si="726"/>
        <v>2006/01/28</v>
      </c>
      <c r="D2221">
        <f t="shared" si="727"/>
        <v>7</v>
      </c>
      <c r="E2221" t="str">
        <f t="shared" si="728"/>
        <v>Saturday</v>
      </c>
      <c r="F2221">
        <f t="shared" si="729"/>
        <v>28</v>
      </c>
      <c r="G2221" s="2">
        <f t="shared" si="730"/>
        <v>28</v>
      </c>
      <c r="H2221" t="str">
        <f t="shared" si="731"/>
        <v>Weekend</v>
      </c>
      <c r="I2221">
        <f t="shared" si="732"/>
        <v>4</v>
      </c>
      <c r="J2221" t="str">
        <f t="shared" si="733"/>
        <v>January</v>
      </c>
      <c r="K2221">
        <f t="shared" si="734"/>
        <v>1</v>
      </c>
      <c r="L2221" s="1" t="str">
        <f t="shared" si="735"/>
        <v>N</v>
      </c>
      <c r="M2221">
        <f t="shared" si="736"/>
        <v>1</v>
      </c>
      <c r="N2221">
        <f t="shared" si="737"/>
        <v>2006</v>
      </c>
      <c r="O2221" t="str">
        <f t="shared" si="738"/>
        <v>2006-01</v>
      </c>
      <c r="P2221" t="str">
        <f t="shared" si="739"/>
        <v>2006Q1</v>
      </c>
      <c r="Q2221">
        <f t="shared" si="740"/>
        <v>7</v>
      </c>
      <c r="R2221">
        <f t="shared" si="741"/>
        <v>3</v>
      </c>
      <c r="S2221">
        <f t="shared" si="742"/>
        <v>2006</v>
      </c>
      <c r="T2221" t="str">
        <f t="shared" si="743"/>
        <v>FY2006-07</v>
      </c>
      <c r="U2221" t="str">
        <f t="shared" si="744"/>
        <v>FY2006Q3</v>
      </c>
    </row>
    <row r="2222" spans="1:21">
      <c r="A2222" t="str">
        <f t="shared" si="725"/>
        <v>20060129</v>
      </c>
      <c r="B2222" s="1">
        <f t="shared" si="745"/>
        <v>38746</v>
      </c>
      <c r="C2222" s="1" t="str">
        <f t="shared" si="726"/>
        <v>2006/01/29</v>
      </c>
      <c r="D2222">
        <f t="shared" si="727"/>
        <v>1</v>
      </c>
      <c r="E2222" t="str">
        <f t="shared" si="728"/>
        <v>Sunday</v>
      </c>
      <c r="F2222">
        <f t="shared" si="729"/>
        <v>29</v>
      </c>
      <c r="G2222" s="2">
        <f t="shared" si="730"/>
        <v>29</v>
      </c>
      <c r="H2222" t="str">
        <f t="shared" si="731"/>
        <v>Weekday</v>
      </c>
      <c r="I2222">
        <f t="shared" si="732"/>
        <v>5</v>
      </c>
      <c r="J2222" t="str">
        <f t="shared" si="733"/>
        <v>January</v>
      </c>
      <c r="K2222">
        <f t="shared" si="734"/>
        <v>1</v>
      </c>
      <c r="L2222" s="1" t="str">
        <f t="shared" si="735"/>
        <v>N</v>
      </c>
      <c r="M2222">
        <f t="shared" si="736"/>
        <v>1</v>
      </c>
      <c r="N2222">
        <f t="shared" si="737"/>
        <v>2006</v>
      </c>
      <c r="O2222" t="str">
        <f t="shared" si="738"/>
        <v>2006-01</v>
      </c>
      <c r="P2222" t="str">
        <f t="shared" si="739"/>
        <v>2006Q1</v>
      </c>
      <c r="Q2222">
        <f t="shared" si="740"/>
        <v>7</v>
      </c>
      <c r="R2222">
        <f t="shared" si="741"/>
        <v>3</v>
      </c>
      <c r="S2222">
        <f t="shared" si="742"/>
        <v>2006</v>
      </c>
      <c r="T2222" t="str">
        <f t="shared" si="743"/>
        <v>FY2006-07</v>
      </c>
      <c r="U2222" t="str">
        <f t="shared" si="744"/>
        <v>FY2006Q3</v>
      </c>
    </row>
    <row r="2223" spans="1:21">
      <c r="A2223" t="str">
        <f t="shared" si="725"/>
        <v>20060130</v>
      </c>
      <c r="B2223" s="1">
        <f t="shared" si="745"/>
        <v>38747</v>
      </c>
      <c r="C2223" s="1" t="str">
        <f t="shared" si="726"/>
        <v>2006/01/30</v>
      </c>
      <c r="D2223">
        <f t="shared" si="727"/>
        <v>2</v>
      </c>
      <c r="E2223" t="str">
        <f t="shared" si="728"/>
        <v>Monday</v>
      </c>
      <c r="F2223">
        <f t="shared" si="729"/>
        <v>30</v>
      </c>
      <c r="G2223" s="2">
        <f t="shared" si="730"/>
        <v>30</v>
      </c>
      <c r="H2223" t="str">
        <f t="shared" si="731"/>
        <v>Weekday</v>
      </c>
      <c r="I2223">
        <f t="shared" si="732"/>
        <v>5</v>
      </c>
      <c r="J2223" t="str">
        <f t="shared" si="733"/>
        <v>January</v>
      </c>
      <c r="K2223">
        <f t="shared" si="734"/>
        <v>1</v>
      </c>
      <c r="L2223" s="1" t="str">
        <f t="shared" si="735"/>
        <v>N</v>
      </c>
      <c r="M2223">
        <f t="shared" si="736"/>
        <v>1</v>
      </c>
      <c r="N2223">
        <f t="shared" si="737"/>
        <v>2006</v>
      </c>
      <c r="O2223" t="str">
        <f t="shared" si="738"/>
        <v>2006-01</v>
      </c>
      <c r="P2223" t="str">
        <f t="shared" si="739"/>
        <v>2006Q1</v>
      </c>
      <c r="Q2223">
        <f t="shared" si="740"/>
        <v>7</v>
      </c>
      <c r="R2223">
        <f t="shared" si="741"/>
        <v>3</v>
      </c>
      <c r="S2223">
        <f t="shared" si="742"/>
        <v>2006</v>
      </c>
      <c r="T2223" t="str">
        <f t="shared" si="743"/>
        <v>FY2006-07</v>
      </c>
      <c r="U2223" t="str">
        <f t="shared" si="744"/>
        <v>FY2006Q3</v>
      </c>
    </row>
    <row r="2224" spans="1:21">
      <c r="A2224" t="str">
        <f t="shared" si="725"/>
        <v>20060131</v>
      </c>
      <c r="B2224" s="1">
        <f t="shared" si="745"/>
        <v>38748</v>
      </c>
      <c r="C2224" s="1" t="str">
        <f t="shared" si="726"/>
        <v>2006/01/31</v>
      </c>
      <c r="D2224">
        <f t="shared" si="727"/>
        <v>3</v>
      </c>
      <c r="E2224" t="str">
        <f t="shared" si="728"/>
        <v>Tuesday</v>
      </c>
      <c r="F2224">
        <f t="shared" si="729"/>
        <v>31</v>
      </c>
      <c r="G2224" s="2">
        <f t="shared" si="730"/>
        <v>31</v>
      </c>
      <c r="H2224" t="str">
        <f t="shared" si="731"/>
        <v>Weekday</v>
      </c>
      <c r="I2224">
        <f t="shared" si="732"/>
        <v>5</v>
      </c>
      <c r="J2224" t="str">
        <f t="shared" si="733"/>
        <v>January</v>
      </c>
      <c r="K2224">
        <f t="shared" si="734"/>
        <v>1</v>
      </c>
      <c r="L2224" s="1" t="str">
        <f t="shared" si="735"/>
        <v>Y</v>
      </c>
      <c r="M2224">
        <f t="shared" si="736"/>
        <v>1</v>
      </c>
      <c r="N2224">
        <f t="shared" si="737"/>
        <v>2006</v>
      </c>
      <c r="O2224" t="str">
        <f t="shared" si="738"/>
        <v>2006-01</v>
      </c>
      <c r="P2224" t="str">
        <f t="shared" si="739"/>
        <v>2006Q1</v>
      </c>
      <c r="Q2224">
        <f t="shared" si="740"/>
        <v>7</v>
      </c>
      <c r="R2224">
        <f t="shared" si="741"/>
        <v>3</v>
      </c>
      <c r="S2224">
        <f t="shared" si="742"/>
        <v>2006</v>
      </c>
      <c r="T2224" t="str">
        <f t="shared" si="743"/>
        <v>FY2006-07</v>
      </c>
      <c r="U2224" t="str">
        <f t="shared" si="744"/>
        <v>FY2006Q3</v>
      </c>
    </row>
    <row r="2225" spans="1:21">
      <c r="A2225" t="str">
        <f t="shared" si="725"/>
        <v>20060201</v>
      </c>
      <c r="B2225" s="1">
        <f t="shared" si="745"/>
        <v>38749</v>
      </c>
      <c r="C2225" s="1" t="str">
        <f t="shared" si="726"/>
        <v>2006/02/01</v>
      </c>
      <c r="D2225">
        <f t="shared" si="727"/>
        <v>4</v>
      </c>
      <c r="E2225" t="str">
        <f t="shared" si="728"/>
        <v>Wednesday</v>
      </c>
      <c r="F2225">
        <f t="shared" si="729"/>
        <v>1</v>
      </c>
      <c r="G2225" s="2">
        <f t="shared" si="730"/>
        <v>32</v>
      </c>
      <c r="H2225" t="str">
        <f t="shared" si="731"/>
        <v>Weekday</v>
      </c>
      <c r="I2225">
        <f t="shared" si="732"/>
        <v>5</v>
      </c>
      <c r="J2225" t="str">
        <f t="shared" si="733"/>
        <v>February</v>
      </c>
      <c r="K2225">
        <f t="shared" si="734"/>
        <v>2</v>
      </c>
      <c r="L2225" s="1" t="str">
        <f t="shared" si="735"/>
        <v>N</v>
      </c>
      <c r="M2225">
        <f t="shared" si="736"/>
        <v>1</v>
      </c>
      <c r="N2225">
        <f t="shared" si="737"/>
        <v>2006</v>
      </c>
      <c r="O2225" t="str">
        <f t="shared" si="738"/>
        <v>2006-02</v>
      </c>
      <c r="P2225" t="str">
        <f t="shared" si="739"/>
        <v>2006Q1</v>
      </c>
      <c r="Q2225">
        <f t="shared" si="740"/>
        <v>8</v>
      </c>
      <c r="R2225">
        <f t="shared" si="741"/>
        <v>3</v>
      </c>
      <c r="S2225">
        <f t="shared" si="742"/>
        <v>2006</v>
      </c>
      <c r="T2225" t="str">
        <f t="shared" si="743"/>
        <v>FY2006-08</v>
      </c>
      <c r="U2225" t="str">
        <f t="shared" si="744"/>
        <v>FY2006Q3</v>
      </c>
    </row>
    <row r="2226" spans="1:21">
      <c r="A2226" t="str">
        <f t="shared" si="725"/>
        <v>20060202</v>
      </c>
      <c r="B2226" s="1">
        <f t="shared" si="745"/>
        <v>38750</v>
      </c>
      <c r="C2226" s="1" t="str">
        <f t="shared" si="726"/>
        <v>2006/02/02</v>
      </c>
      <c r="D2226">
        <f t="shared" si="727"/>
        <v>5</v>
      </c>
      <c r="E2226" t="str">
        <f t="shared" si="728"/>
        <v>Thursday</v>
      </c>
      <c r="F2226">
        <f t="shared" si="729"/>
        <v>2</v>
      </c>
      <c r="G2226" s="2">
        <f t="shared" si="730"/>
        <v>33</v>
      </c>
      <c r="H2226" t="str">
        <f t="shared" si="731"/>
        <v>Weekday</v>
      </c>
      <c r="I2226">
        <f t="shared" si="732"/>
        <v>5</v>
      </c>
      <c r="J2226" t="str">
        <f t="shared" si="733"/>
        <v>February</v>
      </c>
      <c r="K2226">
        <f t="shared" si="734"/>
        <v>2</v>
      </c>
      <c r="L2226" s="1" t="str">
        <f t="shared" si="735"/>
        <v>N</v>
      </c>
      <c r="M2226">
        <f t="shared" si="736"/>
        <v>1</v>
      </c>
      <c r="N2226">
        <f t="shared" si="737"/>
        <v>2006</v>
      </c>
      <c r="O2226" t="str">
        <f t="shared" si="738"/>
        <v>2006-02</v>
      </c>
      <c r="P2226" t="str">
        <f t="shared" si="739"/>
        <v>2006Q1</v>
      </c>
      <c r="Q2226">
        <f t="shared" si="740"/>
        <v>8</v>
      </c>
      <c r="R2226">
        <f t="shared" si="741"/>
        <v>3</v>
      </c>
      <c r="S2226">
        <f t="shared" si="742"/>
        <v>2006</v>
      </c>
      <c r="T2226" t="str">
        <f t="shared" si="743"/>
        <v>FY2006-08</v>
      </c>
      <c r="U2226" t="str">
        <f t="shared" si="744"/>
        <v>FY2006Q3</v>
      </c>
    </row>
    <row r="2227" spans="1:21">
      <c r="A2227" t="str">
        <f t="shared" si="725"/>
        <v>20060203</v>
      </c>
      <c r="B2227" s="1">
        <f t="shared" si="745"/>
        <v>38751</v>
      </c>
      <c r="C2227" s="1" t="str">
        <f t="shared" si="726"/>
        <v>2006/02/03</v>
      </c>
      <c r="D2227">
        <f t="shared" si="727"/>
        <v>6</v>
      </c>
      <c r="E2227" t="str">
        <f t="shared" si="728"/>
        <v>Friday</v>
      </c>
      <c r="F2227">
        <f t="shared" si="729"/>
        <v>3</v>
      </c>
      <c r="G2227" s="2">
        <f t="shared" si="730"/>
        <v>34</v>
      </c>
      <c r="H2227" t="str">
        <f t="shared" si="731"/>
        <v>Weekend</v>
      </c>
      <c r="I2227">
        <f t="shared" si="732"/>
        <v>5</v>
      </c>
      <c r="J2227" t="str">
        <f t="shared" si="733"/>
        <v>February</v>
      </c>
      <c r="K2227">
        <f t="shared" si="734"/>
        <v>2</v>
      </c>
      <c r="L2227" s="1" t="str">
        <f t="shared" si="735"/>
        <v>N</v>
      </c>
      <c r="M2227">
        <f t="shared" si="736"/>
        <v>1</v>
      </c>
      <c r="N2227">
        <f t="shared" si="737"/>
        <v>2006</v>
      </c>
      <c r="O2227" t="str">
        <f t="shared" si="738"/>
        <v>2006-02</v>
      </c>
      <c r="P2227" t="str">
        <f t="shared" si="739"/>
        <v>2006Q1</v>
      </c>
      <c r="Q2227">
        <f t="shared" si="740"/>
        <v>8</v>
      </c>
      <c r="R2227">
        <f t="shared" si="741"/>
        <v>3</v>
      </c>
      <c r="S2227">
        <f t="shared" si="742"/>
        <v>2006</v>
      </c>
      <c r="T2227" t="str">
        <f t="shared" si="743"/>
        <v>FY2006-08</v>
      </c>
      <c r="U2227" t="str">
        <f t="shared" si="744"/>
        <v>FY2006Q3</v>
      </c>
    </row>
    <row r="2228" spans="1:21">
      <c r="A2228" t="str">
        <f t="shared" si="725"/>
        <v>20060204</v>
      </c>
      <c r="B2228" s="1">
        <f t="shared" si="745"/>
        <v>38752</v>
      </c>
      <c r="C2228" s="1" t="str">
        <f t="shared" si="726"/>
        <v>2006/02/04</v>
      </c>
      <c r="D2228">
        <f t="shared" si="727"/>
        <v>7</v>
      </c>
      <c r="E2228" t="str">
        <f t="shared" si="728"/>
        <v>Saturday</v>
      </c>
      <c r="F2228">
        <f t="shared" si="729"/>
        <v>4</v>
      </c>
      <c r="G2228" s="2">
        <f t="shared" si="730"/>
        <v>35</v>
      </c>
      <c r="H2228" t="str">
        <f t="shared" si="731"/>
        <v>Weekend</v>
      </c>
      <c r="I2228">
        <f t="shared" si="732"/>
        <v>5</v>
      </c>
      <c r="J2228" t="str">
        <f t="shared" si="733"/>
        <v>February</v>
      </c>
      <c r="K2228">
        <f t="shared" si="734"/>
        <v>2</v>
      </c>
      <c r="L2228" s="1" t="str">
        <f t="shared" si="735"/>
        <v>N</v>
      </c>
      <c r="M2228">
        <f t="shared" si="736"/>
        <v>1</v>
      </c>
      <c r="N2228">
        <f t="shared" si="737"/>
        <v>2006</v>
      </c>
      <c r="O2228" t="str">
        <f t="shared" si="738"/>
        <v>2006-02</v>
      </c>
      <c r="P2228" t="str">
        <f t="shared" si="739"/>
        <v>2006Q1</v>
      </c>
      <c r="Q2228">
        <f t="shared" si="740"/>
        <v>8</v>
      </c>
      <c r="R2228">
        <f t="shared" si="741"/>
        <v>3</v>
      </c>
      <c r="S2228">
        <f t="shared" si="742"/>
        <v>2006</v>
      </c>
      <c r="T2228" t="str">
        <f t="shared" si="743"/>
        <v>FY2006-08</v>
      </c>
      <c r="U2228" t="str">
        <f t="shared" si="744"/>
        <v>FY2006Q3</v>
      </c>
    </row>
    <row r="2229" spans="1:21">
      <c r="A2229" t="str">
        <f t="shared" si="725"/>
        <v>20060205</v>
      </c>
      <c r="B2229" s="1">
        <f t="shared" si="745"/>
        <v>38753</v>
      </c>
      <c r="C2229" s="1" t="str">
        <f t="shared" si="726"/>
        <v>2006/02/05</v>
      </c>
      <c r="D2229">
        <f t="shared" si="727"/>
        <v>1</v>
      </c>
      <c r="E2229" t="str">
        <f t="shared" si="728"/>
        <v>Sunday</v>
      </c>
      <c r="F2229">
        <f t="shared" si="729"/>
        <v>5</v>
      </c>
      <c r="G2229" s="2">
        <f t="shared" si="730"/>
        <v>36</v>
      </c>
      <c r="H2229" t="str">
        <f t="shared" si="731"/>
        <v>Weekday</v>
      </c>
      <c r="I2229">
        <f t="shared" si="732"/>
        <v>6</v>
      </c>
      <c r="J2229" t="str">
        <f t="shared" si="733"/>
        <v>February</v>
      </c>
      <c r="K2229">
        <f t="shared" si="734"/>
        <v>2</v>
      </c>
      <c r="L2229" s="1" t="str">
        <f t="shared" si="735"/>
        <v>N</v>
      </c>
      <c r="M2229">
        <f t="shared" si="736"/>
        <v>1</v>
      </c>
      <c r="N2229">
        <f t="shared" si="737"/>
        <v>2006</v>
      </c>
      <c r="O2229" t="str">
        <f t="shared" si="738"/>
        <v>2006-02</v>
      </c>
      <c r="P2229" t="str">
        <f t="shared" si="739"/>
        <v>2006Q1</v>
      </c>
      <c r="Q2229">
        <f t="shared" si="740"/>
        <v>8</v>
      </c>
      <c r="R2229">
        <f t="shared" si="741"/>
        <v>3</v>
      </c>
      <c r="S2229">
        <f t="shared" si="742"/>
        <v>2006</v>
      </c>
      <c r="T2229" t="str">
        <f t="shared" si="743"/>
        <v>FY2006-08</v>
      </c>
      <c r="U2229" t="str">
        <f t="shared" si="744"/>
        <v>FY2006Q3</v>
      </c>
    </row>
    <row r="2230" spans="1:21">
      <c r="A2230" t="str">
        <f t="shared" si="725"/>
        <v>20060206</v>
      </c>
      <c r="B2230" s="1">
        <f t="shared" si="745"/>
        <v>38754</v>
      </c>
      <c r="C2230" s="1" t="str">
        <f t="shared" si="726"/>
        <v>2006/02/06</v>
      </c>
      <c r="D2230">
        <f t="shared" si="727"/>
        <v>2</v>
      </c>
      <c r="E2230" t="str">
        <f t="shared" si="728"/>
        <v>Monday</v>
      </c>
      <c r="F2230">
        <f t="shared" si="729"/>
        <v>6</v>
      </c>
      <c r="G2230" s="2">
        <f t="shared" si="730"/>
        <v>37</v>
      </c>
      <c r="H2230" t="str">
        <f t="shared" si="731"/>
        <v>Weekday</v>
      </c>
      <c r="I2230">
        <f t="shared" si="732"/>
        <v>6</v>
      </c>
      <c r="J2230" t="str">
        <f t="shared" si="733"/>
        <v>February</v>
      </c>
      <c r="K2230">
        <f t="shared" si="734"/>
        <v>2</v>
      </c>
      <c r="L2230" s="1" t="str">
        <f t="shared" si="735"/>
        <v>N</v>
      </c>
      <c r="M2230">
        <f t="shared" si="736"/>
        <v>1</v>
      </c>
      <c r="N2230">
        <f t="shared" si="737"/>
        <v>2006</v>
      </c>
      <c r="O2230" t="str">
        <f t="shared" si="738"/>
        <v>2006-02</v>
      </c>
      <c r="P2230" t="str">
        <f t="shared" si="739"/>
        <v>2006Q1</v>
      </c>
      <c r="Q2230">
        <f t="shared" si="740"/>
        <v>8</v>
      </c>
      <c r="R2230">
        <f t="shared" si="741"/>
        <v>3</v>
      </c>
      <c r="S2230">
        <f t="shared" si="742"/>
        <v>2006</v>
      </c>
      <c r="T2230" t="str">
        <f t="shared" si="743"/>
        <v>FY2006-08</v>
      </c>
      <c r="U2230" t="str">
        <f t="shared" si="744"/>
        <v>FY2006Q3</v>
      </c>
    </row>
    <row r="2231" spans="1:21">
      <c r="A2231" t="str">
        <f t="shared" ref="A2231:A2294" si="746">TEXT(B2231,"yyyymmdd")</f>
        <v>20060207</v>
      </c>
      <c r="B2231" s="1">
        <f t="shared" si="745"/>
        <v>38755</v>
      </c>
      <c r="C2231" s="1" t="str">
        <f t="shared" ref="C2231:C2294" si="747">TEXT(B2231,"yyyy/mm/dd")</f>
        <v>2006/02/07</v>
      </c>
      <c r="D2231">
        <f t="shared" ref="D2231:D2294" si="748">WEEKDAY(B2231)</f>
        <v>3</v>
      </c>
      <c r="E2231" t="str">
        <f t="shared" ref="E2231:E2294" si="749">TEXT(C2231, "dddd")</f>
        <v>Tuesday</v>
      </c>
      <c r="F2231">
        <f t="shared" ref="F2231:F2294" si="750">DAY(B2231)</f>
        <v>7</v>
      </c>
      <c r="G2231" s="2">
        <f t="shared" ref="G2231:G2294" si="751">B2231-DATEVALUE("1/1/"&amp;YEAR(B2231))+1</f>
        <v>38</v>
      </c>
      <c r="H2231" t="str">
        <f t="shared" ref="H2231:H2294" si="752">IF(D2231&lt;6,"Weekday","Weekend")</f>
        <v>Weekday</v>
      </c>
      <c r="I2231">
        <f t="shared" ref="I2231:I2294" si="753">WEEKNUM(C2231,1)</f>
        <v>6</v>
      </c>
      <c r="J2231" t="str">
        <f t="shared" ref="J2231:J2294" si="754">TEXT(B2231,"Mmmm")</f>
        <v>February</v>
      </c>
      <c r="K2231">
        <f t="shared" ref="K2231:K2294" si="755">MONTH(B2231)</f>
        <v>2</v>
      </c>
      <c r="L2231" s="1" t="str">
        <f t="shared" ref="L2231:L2294" si="756">IF(B2231=EOMONTH(B2231,0),"Y","N")</f>
        <v>N</v>
      </c>
      <c r="M2231">
        <f t="shared" ref="M2231:M2294" si="757">IF(K2231&lt;4,1,IF(K2231&lt;7,2,IF(K2231&lt;10,3,4)))</f>
        <v>1</v>
      </c>
      <c r="N2231">
        <f t="shared" ref="N2231:N2294" si="758">YEAR(B2231)</f>
        <v>2006</v>
      </c>
      <c r="O2231" t="str">
        <f t="shared" ref="O2231:O2294" si="759">N2231&amp;"-"&amp;IF(K2231&lt;10,"0","")&amp;K2231</f>
        <v>2006-02</v>
      </c>
      <c r="P2231" t="str">
        <f t="shared" ref="P2231:P2294" si="760">N2231&amp;"Q"&amp;M2231</f>
        <v>2006Q1</v>
      </c>
      <c r="Q2231">
        <f t="shared" ref="Q2231:Q2294" si="761">IF(K2231&lt;7,K2231+6,K2231-6)</f>
        <v>8</v>
      </c>
      <c r="R2231">
        <f t="shared" ref="R2231:R2294" si="762">IF(Q2231&lt;4,1,IF(Q2231&lt;7,2,IF(Q2231&lt;10,3,4)))</f>
        <v>3</v>
      </c>
      <c r="S2231">
        <f t="shared" ref="S2231:S2294" si="763">IF(K2231&lt;7,N2231,N2231+1)</f>
        <v>2006</v>
      </c>
      <c r="T2231" t="str">
        <f t="shared" ref="T2231:T2294" si="764">"FY"&amp;S2231&amp;"-"&amp;IF(Q2231&lt;10,"0","")&amp;Q2231</f>
        <v>FY2006-08</v>
      </c>
      <c r="U2231" t="str">
        <f t="shared" ref="U2231:U2294" si="765">"FY"&amp;S2231&amp;"Q"&amp;R2231</f>
        <v>FY2006Q3</v>
      </c>
    </row>
    <row r="2232" spans="1:21">
      <c r="A2232" t="str">
        <f t="shared" si="746"/>
        <v>20060208</v>
      </c>
      <c r="B2232" s="1">
        <f t="shared" si="745"/>
        <v>38756</v>
      </c>
      <c r="C2232" s="1" t="str">
        <f t="shared" si="747"/>
        <v>2006/02/08</v>
      </c>
      <c r="D2232">
        <f t="shared" si="748"/>
        <v>4</v>
      </c>
      <c r="E2232" t="str">
        <f t="shared" si="749"/>
        <v>Wednesday</v>
      </c>
      <c r="F2232">
        <f t="shared" si="750"/>
        <v>8</v>
      </c>
      <c r="G2232" s="2">
        <f t="shared" si="751"/>
        <v>39</v>
      </c>
      <c r="H2232" t="str">
        <f t="shared" si="752"/>
        <v>Weekday</v>
      </c>
      <c r="I2232">
        <f t="shared" si="753"/>
        <v>6</v>
      </c>
      <c r="J2232" t="str">
        <f t="shared" si="754"/>
        <v>February</v>
      </c>
      <c r="K2232">
        <f t="shared" si="755"/>
        <v>2</v>
      </c>
      <c r="L2232" s="1" t="str">
        <f t="shared" si="756"/>
        <v>N</v>
      </c>
      <c r="M2232">
        <f t="shared" si="757"/>
        <v>1</v>
      </c>
      <c r="N2232">
        <f t="shared" si="758"/>
        <v>2006</v>
      </c>
      <c r="O2232" t="str">
        <f t="shared" si="759"/>
        <v>2006-02</v>
      </c>
      <c r="P2232" t="str">
        <f t="shared" si="760"/>
        <v>2006Q1</v>
      </c>
      <c r="Q2232">
        <f t="shared" si="761"/>
        <v>8</v>
      </c>
      <c r="R2232">
        <f t="shared" si="762"/>
        <v>3</v>
      </c>
      <c r="S2232">
        <f t="shared" si="763"/>
        <v>2006</v>
      </c>
      <c r="T2232" t="str">
        <f t="shared" si="764"/>
        <v>FY2006-08</v>
      </c>
      <c r="U2232" t="str">
        <f t="shared" si="765"/>
        <v>FY2006Q3</v>
      </c>
    </row>
    <row r="2233" spans="1:21">
      <c r="A2233" t="str">
        <f t="shared" si="746"/>
        <v>20060209</v>
      </c>
      <c r="B2233" s="1">
        <f t="shared" si="745"/>
        <v>38757</v>
      </c>
      <c r="C2233" s="1" t="str">
        <f t="shared" si="747"/>
        <v>2006/02/09</v>
      </c>
      <c r="D2233">
        <f t="shared" si="748"/>
        <v>5</v>
      </c>
      <c r="E2233" t="str">
        <f t="shared" si="749"/>
        <v>Thursday</v>
      </c>
      <c r="F2233">
        <f t="shared" si="750"/>
        <v>9</v>
      </c>
      <c r="G2233" s="2">
        <f t="shared" si="751"/>
        <v>40</v>
      </c>
      <c r="H2233" t="str">
        <f t="shared" si="752"/>
        <v>Weekday</v>
      </c>
      <c r="I2233">
        <f t="shared" si="753"/>
        <v>6</v>
      </c>
      <c r="J2233" t="str">
        <f t="shared" si="754"/>
        <v>February</v>
      </c>
      <c r="K2233">
        <f t="shared" si="755"/>
        <v>2</v>
      </c>
      <c r="L2233" s="1" t="str">
        <f t="shared" si="756"/>
        <v>N</v>
      </c>
      <c r="M2233">
        <f t="shared" si="757"/>
        <v>1</v>
      </c>
      <c r="N2233">
        <f t="shared" si="758"/>
        <v>2006</v>
      </c>
      <c r="O2233" t="str">
        <f t="shared" si="759"/>
        <v>2006-02</v>
      </c>
      <c r="P2233" t="str">
        <f t="shared" si="760"/>
        <v>2006Q1</v>
      </c>
      <c r="Q2233">
        <f t="shared" si="761"/>
        <v>8</v>
      </c>
      <c r="R2233">
        <f t="shared" si="762"/>
        <v>3</v>
      </c>
      <c r="S2233">
        <f t="shared" si="763"/>
        <v>2006</v>
      </c>
      <c r="T2233" t="str">
        <f t="shared" si="764"/>
        <v>FY2006-08</v>
      </c>
      <c r="U2233" t="str">
        <f t="shared" si="765"/>
        <v>FY2006Q3</v>
      </c>
    </row>
    <row r="2234" spans="1:21">
      <c r="A2234" t="str">
        <f t="shared" si="746"/>
        <v>20060210</v>
      </c>
      <c r="B2234" s="1">
        <f t="shared" si="745"/>
        <v>38758</v>
      </c>
      <c r="C2234" s="1" t="str">
        <f t="shared" si="747"/>
        <v>2006/02/10</v>
      </c>
      <c r="D2234">
        <f t="shared" si="748"/>
        <v>6</v>
      </c>
      <c r="E2234" t="str">
        <f t="shared" si="749"/>
        <v>Friday</v>
      </c>
      <c r="F2234">
        <f t="shared" si="750"/>
        <v>10</v>
      </c>
      <c r="G2234" s="2">
        <f t="shared" si="751"/>
        <v>41</v>
      </c>
      <c r="H2234" t="str">
        <f t="shared" si="752"/>
        <v>Weekend</v>
      </c>
      <c r="I2234">
        <f t="shared" si="753"/>
        <v>6</v>
      </c>
      <c r="J2234" t="str">
        <f t="shared" si="754"/>
        <v>February</v>
      </c>
      <c r="K2234">
        <f t="shared" si="755"/>
        <v>2</v>
      </c>
      <c r="L2234" s="1" t="str">
        <f t="shared" si="756"/>
        <v>N</v>
      </c>
      <c r="M2234">
        <f t="shared" si="757"/>
        <v>1</v>
      </c>
      <c r="N2234">
        <f t="shared" si="758"/>
        <v>2006</v>
      </c>
      <c r="O2234" t="str">
        <f t="shared" si="759"/>
        <v>2006-02</v>
      </c>
      <c r="P2234" t="str">
        <f t="shared" si="760"/>
        <v>2006Q1</v>
      </c>
      <c r="Q2234">
        <f t="shared" si="761"/>
        <v>8</v>
      </c>
      <c r="R2234">
        <f t="shared" si="762"/>
        <v>3</v>
      </c>
      <c r="S2234">
        <f t="shared" si="763"/>
        <v>2006</v>
      </c>
      <c r="T2234" t="str">
        <f t="shared" si="764"/>
        <v>FY2006-08</v>
      </c>
      <c r="U2234" t="str">
        <f t="shared" si="765"/>
        <v>FY2006Q3</v>
      </c>
    </row>
    <row r="2235" spans="1:21">
      <c r="A2235" t="str">
        <f t="shared" si="746"/>
        <v>20060211</v>
      </c>
      <c r="B2235" s="1">
        <f t="shared" si="745"/>
        <v>38759</v>
      </c>
      <c r="C2235" s="1" t="str">
        <f t="shared" si="747"/>
        <v>2006/02/11</v>
      </c>
      <c r="D2235">
        <f t="shared" si="748"/>
        <v>7</v>
      </c>
      <c r="E2235" t="str">
        <f t="shared" si="749"/>
        <v>Saturday</v>
      </c>
      <c r="F2235">
        <f t="shared" si="750"/>
        <v>11</v>
      </c>
      <c r="G2235" s="2">
        <f t="shared" si="751"/>
        <v>42</v>
      </c>
      <c r="H2235" t="str">
        <f t="shared" si="752"/>
        <v>Weekend</v>
      </c>
      <c r="I2235">
        <f t="shared" si="753"/>
        <v>6</v>
      </c>
      <c r="J2235" t="str">
        <f t="shared" si="754"/>
        <v>February</v>
      </c>
      <c r="K2235">
        <f t="shared" si="755"/>
        <v>2</v>
      </c>
      <c r="L2235" s="1" t="str">
        <f t="shared" si="756"/>
        <v>N</v>
      </c>
      <c r="M2235">
        <f t="shared" si="757"/>
        <v>1</v>
      </c>
      <c r="N2235">
        <f t="shared" si="758"/>
        <v>2006</v>
      </c>
      <c r="O2235" t="str">
        <f t="shared" si="759"/>
        <v>2006-02</v>
      </c>
      <c r="P2235" t="str">
        <f t="shared" si="760"/>
        <v>2006Q1</v>
      </c>
      <c r="Q2235">
        <f t="shared" si="761"/>
        <v>8</v>
      </c>
      <c r="R2235">
        <f t="shared" si="762"/>
        <v>3</v>
      </c>
      <c r="S2235">
        <f t="shared" si="763"/>
        <v>2006</v>
      </c>
      <c r="T2235" t="str">
        <f t="shared" si="764"/>
        <v>FY2006-08</v>
      </c>
      <c r="U2235" t="str">
        <f t="shared" si="765"/>
        <v>FY2006Q3</v>
      </c>
    </row>
    <row r="2236" spans="1:21">
      <c r="A2236" t="str">
        <f t="shared" si="746"/>
        <v>20060212</v>
      </c>
      <c r="B2236" s="1">
        <f t="shared" si="745"/>
        <v>38760</v>
      </c>
      <c r="C2236" s="1" t="str">
        <f t="shared" si="747"/>
        <v>2006/02/12</v>
      </c>
      <c r="D2236">
        <f t="shared" si="748"/>
        <v>1</v>
      </c>
      <c r="E2236" t="str">
        <f t="shared" si="749"/>
        <v>Sunday</v>
      </c>
      <c r="F2236">
        <f t="shared" si="750"/>
        <v>12</v>
      </c>
      <c r="G2236" s="2">
        <f t="shared" si="751"/>
        <v>43</v>
      </c>
      <c r="H2236" t="str">
        <f t="shared" si="752"/>
        <v>Weekday</v>
      </c>
      <c r="I2236">
        <f t="shared" si="753"/>
        <v>7</v>
      </c>
      <c r="J2236" t="str">
        <f t="shared" si="754"/>
        <v>February</v>
      </c>
      <c r="K2236">
        <f t="shared" si="755"/>
        <v>2</v>
      </c>
      <c r="L2236" s="1" t="str">
        <f t="shared" si="756"/>
        <v>N</v>
      </c>
      <c r="M2236">
        <f t="shared" si="757"/>
        <v>1</v>
      </c>
      <c r="N2236">
        <f t="shared" si="758"/>
        <v>2006</v>
      </c>
      <c r="O2236" t="str">
        <f t="shared" si="759"/>
        <v>2006-02</v>
      </c>
      <c r="P2236" t="str">
        <f t="shared" si="760"/>
        <v>2006Q1</v>
      </c>
      <c r="Q2236">
        <f t="shared" si="761"/>
        <v>8</v>
      </c>
      <c r="R2236">
        <f t="shared" si="762"/>
        <v>3</v>
      </c>
      <c r="S2236">
        <f t="shared" si="763"/>
        <v>2006</v>
      </c>
      <c r="T2236" t="str">
        <f t="shared" si="764"/>
        <v>FY2006-08</v>
      </c>
      <c r="U2236" t="str">
        <f t="shared" si="765"/>
        <v>FY2006Q3</v>
      </c>
    </row>
    <row r="2237" spans="1:21">
      <c r="A2237" t="str">
        <f t="shared" si="746"/>
        <v>20060213</v>
      </c>
      <c r="B2237" s="1">
        <f t="shared" si="745"/>
        <v>38761</v>
      </c>
      <c r="C2237" s="1" t="str">
        <f t="shared" si="747"/>
        <v>2006/02/13</v>
      </c>
      <c r="D2237">
        <f t="shared" si="748"/>
        <v>2</v>
      </c>
      <c r="E2237" t="str">
        <f t="shared" si="749"/>
        <v>Monday</v>
      </c>
      <c r="F2237">
        <f t="shared" si="750"/>
        <v>13</v>
      </c>
      <c r="G2237" s="2">
        <f t="shared" si="751"/>
        <v>44</v>
      </c>
      <c r="H2237" t="str">
        <f t="shared" si="752"/>
        <v>Weekday</v>
      </c>
      <c r="I2237">
        <f t="shared" si="753"/>
        <v>7</v>
      </c>
      <c r="J2237" t="str">
        <f t="shared" si="754"/>
        <v>February</v>
      </c>
      <c r="K2237">
        <f t="shared" si="755"/>
        <v>2</v>
      </c>
      <c r="L2237" s="1" t="str">
        <f t="shared" si="756"/>
        <v>N</v>
      </c>
      <c r="M2237">
        <f t="shared" si="757"/>
        <v>1</v>
      </c>
      <c r="N2237">
        <f t="shared" si="758"/>
        <v>2006</v>
      </c>
      <c r="O2237" t="str">
        <f t="shared" si="759"/>
        <v>2006-02</v>
      </c>
      <c r="P2237" t="str">
        <f t="shared" si="760"/>
        <v>2006Q1</v>
      </c>
      <c r="Q2237">
        <f t="shared" si="761"/>
        <v>8</v>
      </c>
      <c r="R2237">
        <f t="shared" si="762"/>
        <v>3</v>
      </c>
      <c r="S2237">
        <f t="shared" si="763"/>
        <v>2006</v>
      </c>
      <c r="T2237" t="str">
        <f t="shared" si="764"/>
        <v>FY2006-08</v>
      </c>
      <c r="U2237" t="str">
        <f t="shared" si="765"/>
        <v>FY2006Q3</v>
      </c>
    </row>
    <row r="2238" spans="1:21">
      <c r="A2238" t="str">
        <f t="shared" si="746"/>
        <v>20060214</v>
      </c>
      <c r="B2238" s="1">
        <f t="shared" si="745"/>
        <v>38762</v>
      </c>
      <c r="C2238" s="1" t="str">
        <f t="shared" si="747"/>
        <v>2006/02/14</v>
      </c>
      <c r="D2238">
        <f t="shared" si="748"/>
        <v>3</v>
      </c>
      <c r="E2238" t="str">
        <f t="shared" si="749"/>
        <v>Tuesday</v>
      </c>
      <c r="F2238">
        <f t="shared" si="750"/>
        <v>14</v>
      </c>
      <c r="G2238" s="2">
        <f t="shared" si="751"/>
        <v>45</v>
      </c>
      <c r="H2238" t="str">
        <f t="shared" si="752"/>
        <v>Weekday</v>
      </c>
      <c r="I2238">
        <f t="shared" si="753"/>
        <v>7</v>
      </c>
      <c r="J2238" t="str">
        <f t="shared" si="754"/>
        <v>February</v>
      </c>
      <c r="K2238">
        <f t="shared" si="755"/>
        <v>2</v>
      </c>
      <c r="L2238" s="1" t="str">
        <f t="shared" si="756"/>
        <v>N</v>
      </c>
      <c r="M2238">
        <f t="shared" si="757"/>
        <v>1</v>
      </c>
      <c r="N2238">
        <f t="shared" si="758"/>
        <v>2006</v>
      </c>
      <c r="O2238" t="str">
        <f t="shared" si="759"/>
        <v>2006-02</v>
      </c>
      <c r="P2238" t="str">
        <f t="shared" si="760"/>
        <v>2006Q1</v>
      </c>
      <c r="Q2238">
        <f t="shared" si="761"/>
        <v>8</v>
      </c>
      <c r="R2238">
        <f t="shared" si="762"/>
        <v>3</v>
      </c>
      <c r="S2238">
        <f t="shared" si="763"/>
        <v>2006</v>
      </c>
      <c r="T2238" t="str">
        <f t="shared" si="764"/>
        <v>FY2006-08</v>
      </c>
      <c r="U2238" t="str">
        <f t="shared" si="765"/>
        <v>FY2006Q3</v>
      </c>
    </row>
    <row r="2239" spans="1:21">
      <c r="A2239" t="str">
        <f t="shared" si="746"/>
        <v>20060215</v>
      </c>
      <c r="B2239" s="1">
        <f t="shared" si="745"/>
        <v>38763</v>
      </c>
      <c r="C2239" s="1" t="str">
        <f t="shared" si="747"/>
        <v>2006/02/15</v>
      </c>
      <c r="D2239">
        <f t="shared" si="748"/>
        <v>4</v>
      </c>
      <c r="E2239" t="str">
        <f t="shared" si="749"/>
        <v>Wednesday</v>
      </c>
      <c r="F2239">
        <f t="shared" si="750"/>
        <v>15</v>
      </c>
      <c r="G2239" s="2">
        <f t="shared" si="751"/>
        <v>46</v>
      </c>
      <c r="H2239" t="str">
        <f t="shared" si="752"/>
        <v>Weekday</v>
      </c>
      <c r="I2239">
        <f t="shared" si="753"/>
        <v>7</v>
      </c>
      <c r="J2239" t="str">
        <f t="shared" si="754"/>
        <v>February</v>
      </c>
      <c r="K2239">
        <f t="shared" si="755"/>
        <v>2</v>
      </c>
      <c r="L2239" s="1" t="str">
        <f t="shared" si="756"/>
        <v>N</v>
      </c>
      <c r="M2239">
        <f t="shared" si="757"/>
        <v>1</v>
      </c>
      <c r="N2239">
        <f t="shared" si="758"/>
        <v>2006</v>
      </c>
      <c r="O2239" t="str">
        <f t="shared" si="759"/>
        <v>2006-02</v>
      </c>
      <c r="P2239" t="str">
        <f t="shared" si="760"/>
        <v>2006Q1</v>
      </c>
      <c r="Q2239">
        <f t="shared" si="761"/>
        <v>8</v>
      </c>
      <c r="R2239">
        <f t="shared" si="762"/>
        <v>3</v>
      </c>
      <c r="S2239">
        <f t="shared" si="763"/>
        <v>2006</v>
      </c>
      <c r="T2239" t="str">
        <f t="shared" si="764"/>
        <v>FY2006-08</v>
      </c>
      <c r="U2239" t="str">
        <f t="shared" si="765"/>
        <v>FY2006Q3</v>
      </c>
    </row>
    <row r="2240" spans="1:21">
      <c r="A2240" t="str">
        <f t="shared" si="746"/>
        <v>20060216</v>
      </c>
      <c r="B2240" s="1">
        <f t="shared" si="745"/>
        <v>38764</v>
      </c>
      <c r="C2240" s="1" t="str">
        <f t="shared" si="747"/>
        <v>2006/02/16</v>
      </c>
      <c r="D2240">
        <f t="shared" si="748"/>
        <v>5</v>
      </c>
      <c r="E2240" t="str">
        <f t="shared" si="749"/>
        <v>Thursday</v>
      </c>
      <c r="F2240">
        <f t="shared" si="750"/>
        <v>16</v>
      </c>
      <c r="G2240" s="2">
        <f t="shared" si="751"/>
        <v>47</v>
      </c>
      <c r="H2240" t="str">
        <f t="shared" si="752"/>
        <v>Weekday</v>
      </c>
      <c r="I2240">
        <f t="shared" si="753"/>
        <v>7</v>
      </c>
      <c r="J2240" t="str">
        <f t="shared" si="754"/>
        <v>February</v>
      </c>
      <c r="K2240">
        <f t="shared" si="755"/>
        <v>2</v>
      </c>
      <c r="L2240" s="1" t="str">
        <f t="shared" si="756"/>
        <v>N</v>
      </c>
      <c r="M2240">
        <f t="shared" si="757"/>
        <v>1</v>
      </c>
      <c r="N2240">
        <f t="shared" si="758"/>
        <v>2006</v>
      </c>
      <c r="O2240" t="str">
        <f t="shared" si="759"/>
        <v>2006-02</v>
      </c>
      <c r="P2240" t="str">
        <f t="shared" si="760"/>
        <v>2006Q1</v>
      </c>
      <c r="Q2240">
        <f t="shared" si="761"/>
        <v>8</v>
      </c>
      <c r="R2240">
        <f t="shared" si="762"/>
        <v>3</v>
      </c>
      <c r="S2240">
        <f t="shared" si="763"/>
        <v>2006</v>
      </c>
      <c r="T2240" t="str">
        <f t="shared" si="764"/>
        <v>FY2006-08</v>
      </c>
      <c r="U2240" t="str">
        <f t="shared" si="765"/>
        <v>FY2006Q3</v>
      </c>
    </row>
    <row r="2241" spans="1:21">
      <c r="A2241" t="str">
        <f t="shared" si="746"/>
        <v>20060217</v>
      </c>
      <c r="B2241" s="1">
        <f t="shared" si="745"/>
        <v>38765</v>
      </c>
      <c r="C2241" s="1" t="str">
        <f t="shared" si="747"/>
        <v>2006/02/17</v>
      </c>
      <c r="D2241">
        <f t="shared" si="748"/>
        <v>6</v>
      </c>
      <c r="E2241" t="str">
        <f t="shared" si="749"/>
        <v>Friday</v>
      </c>
      <c r="F2241">
        <f t="shared" si="750"/>
        <v>17</v>
      </c>
      <c r="G2241" s="2">
        <f t="shared" si="751"/>
        <v>48</v>
      </c>
      <c r="H2241" t="str">
        <f t="shared" si="752"/>
        <v>Weekend</v>
      </c>
      <c r="I2241">
        <f t="shared" si="753"/>
        <v>7</v>
      </c>
      <c r="J2241" t="str">
        <f t="shared" si="754"/>
        <v>February</v>
      </c>
      <c r="K2241">
        <f t="shared" si="755"/>
        <v>2</v>
      </c>
      <c r="L2241" s="1" t="str">
        <f t="shared" si="756"/>
        <v>N</v>
      </c>
      <c r="M2241">
        <f t="shared" si="757"/>
        <v>1</v>
      </c>
      <c r="N2241">
        <f t="shared" si="758"/>
        <v>2006</v>
      </c>
      <c r="O2241" t="str">
        <f t="shared" si="759"/>
        <v>2006-02</v>
      </c>
      <c r="P2241" t="str">
        <f t="shared" si="760"/>
        <v>2006Q1</v>
      </c>
      <c r="Q2241">
        <f t="shared" si="761"/>
        <v>8</v>
      </c>
      <c r="R2241">
        <f t="shared" si="762"/>
        <v>3</v>
      </c>
      <c r="S2241">
        <f t="shared" si="763"/>
        <v>2006</v>
      </c>
      <c r="T2241" t="str">
        <f t="shared" si="764"/>
        <v>FY2006-08</v>
      </c>
      <c r="U2241" t="str">
        <f t="shared" si="765"/>
        <v>FY2006Q3</v>
      </c>
    </row>
    <row r="2242" spans="1:21">
      <c r="A2242" t="str">
        <f t="shared" si="746"/>
        <v>20060218</v>
      </c>
      <c r="B2242" s="1">
        <f t="shared" si="745"/>
        <v>38766</v>
      </c>
      <c r="C2242" s="1" t="str">
        <f t="shared" si="747"/>
        <v>2006/02/18</v>
      </c>
      <c r="D2242">
        <f t="shared" si="748"/>
        <v>7</v>
      </c>
      <c r="E2242" t="str">
        <f t="shared" si="749"/>
        <v>Saturday</v>
      </c>
      <c r="F2242">
        <f t="shared" si="750"/>
        <v>18</v>
      </c>
      <c r="G2242" s="2">
        <f t="shared" si="751"/>
        <v>49</v>
      </c>
      <c r="H2242" t="str">
        <f t="shared" si="752"/>
        <v>Weekend</v>
      </c>
      <c r="I2242">
        <f t="shared" si="753"/>
        <v>7</v>
      </c>
      <c r="J2242" t="str">
        <f t="shared" si="754"/>
        <v>February</v>
      </c>
      <c r="K2242">
        <f t="shared" si="755"/>
        <v>2</v>
      </c>
      <c r="L2242" s="1" t="str">
        <f t="shared" si="756"/>
        <v>N</v>
      </c>
      <c r="M2242">
        <f t="shared" si="757"/>
        <v>1</v>
      </c>
      <c r="N2242">
        <f t="shared" si="758"/>
        <v>2006</v>
      </c>
      <c r="O2242" t="str">
        <f t="shared" si="759"/>
        <v>2006-02</v>
      </c>
      <c r="P2242" t="str">
        <f t="shared" si="760"/>
        <v>2006Q1</v>
      </c>
      <c r="Q2242">
        <f t="shared" si="761"/>
        <v>8</v>
      </c>
      <c r="R2242">
        <f t="shared" si="762"/>
        <v>3</v>
      </c>
      <c r="S2242">
        <f t="shared" si="763"/>
        <v>2006</v>
      </c>
      <c r="T2242" t="str">
        <f t="shared" si="764"/>
        <v>FY2006-08</v>
      </c>
      <c r="U2242" t="str">
        <f t="shared" si="765"/>
        <v>FY2006Q3</v>
      </c>
    </row>
    <row r="2243" spans="1:21">
      <c r="A2243" t="str">
        <f t="shared" si="746"/>
        <v>20060219</v>
      </c>
      <c r="B2243" s="1">
        <f t="shared" si="745"/>
        <v>38767</v>
      </c>
      <c r="C2243" s="1" t="str">
        <f t="shared" si="747"/>
        <v>2006/02/19</v>
      </c>
      <c r="D2243">
        <f t="shared" si="748"/>
        <v>1</v>
      </c>
      <c r="E2243" t="str">
        <f t="shared" si="749"/>
        <v>Sunday</v>
      </c>
      <c r="F2243">
        <f t="shared" si="750"/>
        <v>19</v>
      </c>
      <c r="G2243" s="2">
        <f t="shared" si="751"/>
        <v>50</v>
      </c>
      <c r="H2243" t="str">
        <f t="shared" si="752"/>
        <v>Weekday</v>
      </c>
      <c r="I2243">
        <f t="shared" si="753"/>
        <v>8</v>
      </c>
      <c r="J2243" t="str">
        <f t="shared" si="754"/>
        <v>February</v>
      </c>
      <c r="K2243">
        <f t="shared" si="755"/>
        <v>2</v>
      </c>
      <c r="L2243" s="1" t="str">
        <f t="shared" si="756"/>
        <v>N</v>
      </c>
      <c r="M2243">
        <f t="shared" si="757"/>
        <v>1</v>
      </c>
      <c r="N2243">
        <f t="shared" si="758"/>
        <v>2006</v>
      </c>
      <c r="O2243" t="str">
        <f t="shared" si="759"/>
        <v>2006-02</v>
      </c>
      <c r="P2243" t="str">
        <f t="shared" si="760"/>
        <v>2006Q1</v>
      </c>
      <c r="Q2243">
        <f t="shared" si="761"/>
        <v>8</v>
      </c>
      <c r="R2243">
        <f t="shared" si="762"/>
        <v>3</v>
      </c>
      <c r="S2243">
        <f t="shared" si="763"/>
        <v>2006</v>
      </c>
      <c r="T2243" t="str">
        <f t="shared" si="764"/>
        <v>FY2006-08</v>
      </c>
      <c r="U2243" t="str">
        <f t="shared" si="765"/>
        <v>FY2006Q3</v>
      </c>
    </row>
    <row r="2244" spans="1:21">
      <c r="A2244" t="str">
        <f t="shared" si="746"/>
        <v>20060220</v>
      </c>
      <c r="B2244" s="1">
        <f t="shared" si="745"/>
        <v>38768</v>
      </c>
      <c r="C2244" s="1" t="str">
        <f t="shared" si="747"/>
        <v>2006/02/20</v>
      </c>
      <c r="D2244">
        <f t="shared" si="748"/>
        <v>2</v>
      </c>
      <c r="E2244" t="str">
        <f t="shared" si="749"/>
        <v>Monday</v>
      </c>
      <c r="F2244">
        <f t="shared" si="750"/>
        <v>20</v>
      </c>
      <c r="G2244" s="2">
        <f t="shared" si="751"/>
        <v>51</v>
      </c>
      <c r="H2244" t="str">
        <f t="shared" si="752"/>
        <v>Weekday</v>
      </c>
      <c r="I2244">
        <f t="shared" si="753"/>
        <v>8</v>
      </c>
      <c r="J2244" t="str">
        <f t="shared" si="754"/>
        <v>February</v>
      </c>
      <c r="K2244">
        <f t="shared" si="755"/>
        <v>2</v>
      </c>
      <c r="L2244" s="1" t="str">
        <f t="shared" si="756"/>
        <v>N</v>
      </c>
      <c r="M2244">
        <f t="shared" si="757"/>
        <v>1</v>
      </c>
      <c r="N2244">
        <f t="shared" si="758"/>
        <v>2006</v>
      </c>
      <c r="O2244" t="str">
        <f t="shared" si="759"/>
        <v>2006-02</v>
      </c>
      <c r="P2244" t="str">
        <f t="shared" si="760"/>
        <v>2006Q1</v>
      </c>
      <c r="Q2244">
        <f t="shared" si="761"/>
        <v>8</v>
      </c>
      <c r="R2244">
        <f t="shared" si="762"/>
        <v>3</v>
      </c>
      <c r="S2244">
        <f t="shared" si="763"/>
        <v>2006</v>
      </c>
      <c r="T2244" t="str">
        <f t="shared" si="764"/>
        <v>FY2006-08</v>
      </c>
      <c r="U2244" t="str">
        <f t="shared" si="765"/>
        <v>FY2006Q3</v>
      </c>
    </row>
    <row r="2245" spans="1:21">
      <c r="A2245" t="str">
        <f t="shared" si="746"/>
        <v>20060221</v>
      </c>
      <c r="B2245" s="1">
        <f t="shared" si="745"/>
        <v>38769</v>
      </c>
      <c r="C2245" s="1" t="str">
        <f t="shared" si="747"/>
        <v>2006/02/21</v>
      </c>
      <c r="D2245">
        <f t="shared" si="748"/>
        <v>3</v>
      </c>
      <c r="E2245" t="str">
        <f t="shared" si="749"/>
        <v>Tuesday</v>
      </c>
      <c r="F2245">
        <f t="shared" si="750"/>
        <v>21</v>
      </c>
      <c r="G2245" s="2">
        <f t="shared" si="751"/>
        <v>52</v>
      </c>
      <c r="H2245" t="str">
        <f t="shared" si="752"/>
        <v>Weekday</v>
      </c>
      <c r="I2245">
        <f t="shared" si="753"/>
        <v>8</v>
      </c>
      <c r="J2245" t="str">
        <f t="shared" si="754"/>
        <v>February</v>
      </c>
      <c r="K2245">
        <f t="shared" si="755"/>
        <v>2</v>
      </c>
      <c r="L2245" s="1" t="str">
        <f t="shared" si="756"/>
        <v>N</v>
      </c>
      <c r="M2245">
        <f t="shared" si="757"/>
        <v>1</v>
      </c>
      <c r="N2245">
        <f t="shared" si="758"/>
        <v>2006</v>
      </c>
      <c r="O2245" t="str">
        <f t="shared" si="759"/>
        <v>2006-02</v>
      </c>
      <c r="P2245" t="str">
        <f t="shared" si="760"/>
        <v>2006Q1</v>
      </c>
      <c r="Q2245">
        <f t="shared" si="761"/>
        <v>8</v>
      </c>
      <c r="R2245">
        <f t="shared" si="762"/>
        <v>3</v>
      </c>
      <c r="S2245">
        <f t="shared" si="763"/>
        <v>2006</v>
      </c>
      <c r="T2245" t="str">
        <f t="shared" si="764"/>
        <v>FY2006-08</v>
      </c>
      <c r="U2245" t="str">
        <f t="shared" si="765"/>
        <v>FY2006Q3</v>
      </c>
    </row>
    <row r="2246" spans="1:21">
      <c r="A2246" t="str">
        <f t="shared" si="746"/>
        <v>20060222</v>
      </c>
      <c r="B2246" s="1">
        <f t="shared" si="745"/>
        <v>38770</v>
      </c>
      <c r="C2246" s="1" t="str">
        <f t="shared" si="747"/>
        <v>2006/02/22</v>
      </c>
      <c r="D2246">
        <f t="shared" si="748"/>
        <v>4</v>
      </c>
      <c r="E2246" t="str">
        <f t="shared" si="749"/>
        <v>Wednesday</v>
      </c>
      <c r="F2246">
        <f t="shared" si="750"/>
        <v>22</v>
      </c>
      <c r="G2246" s="2">
        <f t="shared" si="751"/>
        <v>53</v>
      </c>
      <c r="H2246" t="str">
        <f t="shared" si="752"/>
        <v>Weekday</v>
      </c>
      <c r="I2246">
        <f t="shared" si="753"/>
        <v>8</v>
      </c>
      <c r="J2246" t="str">
        <f t="shared" si="754"/>
        <v>February</v>
      </c>
      <c r="K2246">
        <f t="shared" si="755"/>
        <v>2</v>
      </c>
      <c r="L2246" s="1" t="str">
        <f t="shared" si="756"/>
        <v>N</v>
      </c>
      <c r="M2246">
        <f t="shared" si="757"/>
        <v>1</v>
      </c>
      <c r="N2246">
        <f t="shared" si="758"/>
        <v>2006</v>
      </c>
      <c r="O2246" t="str">
        <f t="shared" si="759"/>
        <v>2006-02</v>
      </c>
      <c r="P2246" t="str">
        <f t="shared" si="760"/>
        <v>2006Q1</v>
      </c>
      <c r="Q2246">
        <f t="shared" si="761"/>
        <v>8</v>
      </c>
      <c r="R2246">
        <f t="shared" si="762"/>
        <v>3</v>
      </c>
      <c r="S2246">
        <f t="shared" si="763"/>
        <v>2006</v>
      </c>
      <c r="T2246" t="str">
        <f t="shared" si="764"/>
        <v>FY2006-08</v>
      </c>
      <c r="U2246" t="str">
        <f t="shared" si="765"/>
        <v>FY2006Q3</v>
      </c>
    </row>
    <row r="2247" spans="1:21">
      <c r="A2247" t="str">
        <f t="shared" si="746"/>
        <v>20060223</v>
      </c>
      <c r="B2247" s="1">
        <f t="shared" si="745"/>
        <v>38771</v>
      </c>
      <c r="C2247" s="1" t="str">
        <f t="shared" si="747"/>
        <v>2006/02/23</v>
      </c>
      <c r="D2247">
        <f t="shared" si="748"/>
        <v>5</v>
      </c>
      <c r="E2247" t="str">
        <f t="shared" si="749"/>
        <v>Thursday</v>
      </c>
      <c r="F2247">
        <f t="shared" si="750"/>
        <v>23</v>
      </c>
      <c r="G2247" s="2">
        <f t="shared" si="751"/>
        <v>54</v>
      </c>
      <c r="H2247" t="str">
        <f t="shared" si="752"/>
        <v>Weekday</v>
      </c>
      <c r="I2247">
        <f t="shared" si="753"/>
        <v>8</v>
      </c>
      <c r="J2247" t="str">
        <f t="shared" si="754"/>
        <v>February</v>
      </c>
      <c r="K2247">
        <f t="shared" si="755"/>
        <v>2</v>
      </c>
      <c r="L2247" s="1" t="str">
        <f t="shared" si="756"/>
        <v>N</v>
      </c>
      <c r="M2247">
        <f t="shared" si="757"/>
        <v>1</v>
      </c>
      <c r="N2247">
        <f t="shared" si="758"/>
        <v>2006</v>
      </c>
      <c r="O2247" t="str">
        <f t="shared" si="759"/>
        <v>2006-02</v>
      </c>
      <c r="P2247" t="str">
        <f t="shared" si="760"/>
        <v>2006Q1</v>
      </c>
      <c r="Q2247">
        <f t="shared" si="761"/>
        <v>8</v>
      </c>
      <c r="R2247">
        <f t="shared" si="762"/>
        <v>3</v>
      </c>
      <c r="S2247">
        <f t="shared" si="763"/>
        <v>2006</v>
      </c>
      <c r="T2247" t="str">
        <f t="shared" si="764"/>
        <v>FY2006-08</v>
      </c>
      <c r="U2247" t="str">
        <f t="shared" si="765"/>
        <v>FY2006Q3</v>
      </c>
    </row>
    <row r="2248" spans="1:21">
      <c r="A2248" t="str">
        <f t="shared" si="746"/>
        <v>20060224</v>
      </c>
      <c r="B2248" s="1">
        <f t="shared" si="745"/>
        <v>38772</v>
      </c>
      <c r="C2248" s="1" t="str">
        <f t="shared" si="747"/>
        <v>2006/02/24</v>
      </c>
      <c r="D2248">
        <f t="shared" si="748"/>
        <v>6</v>
      </c>
      <c r="E2248" t="str">
        <f t="shared" si="749"/>
        <v>Friday</v>
      </c>
      <c r="F2248">
        <f t="shared" si="750"/>
        <v>24</v>
      </c>
      <c r="G2248" s="2">
        <f t="shared" si="751"/>
        <v>55</v>
      </c>
      <c r="H2248" t="str">
        <f t="shared" si="752"/>
        <v>Weekend</v>
      </c>
      <c r="I2248">
        <f t="shared" si="753"/>
        <v>8</v>
      </c>
      <c r="J2248" t="str">
        <f t="shared" si="754"/>
        <v>February</v>
      </c>
      <c r="K2248">
        <f t="shared" si="755"/>
        <v>2</v>
      </c>
      <c r="L2248" s="1" t="str">
        <f t="shared" si="756"/>
        <v>N</v>
      </c>
      <c r="M2248">
        <f t="shared" si="757"/>
        <v>1</v>
      </c>
      <c r="N2248">
        <f t="shared" si="758"/>
        <v>2006</v>
      </c>
      <c r="O2248" t="str">
        <f t="shared" si="759"/>
        <v>2006-02</v>
      </c>
      <c r="P2248" t="str">
        <f t="shared" si="760"/>
        <v>2006Q1</v>
      </c>
      <c r="Q2248">
        <f t="shared" si="761"/>
        <v>8</v>
      </c>
      <c r="R2248">
        <f t="shared" si="762"/>
        <v>3</v>
      </c>
      <c r="S2248">
        <f t="shared" si="763"/>
        <v>2006</v>
      </c>
      <c r="T2248" t="str">
        <f t="shared" si="764"/>
        <v>FY2006-08</v>
      </c>
      <c r="U2248" t="str">
        <f t="shared" si="765"/>
        <v>FY2006Q3</v>
      </c>
    </row>
    <row r="2249" spans="1:21">
      <c r="A2249" t="str">
        <f t="shared" si="746"/>
        <v>20060225</v>
      </c>
      <c r="B2249" s="1">
        <f t="shared" si="745"/>
        <v>38773</v>
      </c>
      <c r="C2249" s="1" t="str">
        <f t="shared" si="747"/>
        <v>2006/02/25</v>
      </c>
      <c r="D2249">
        <f t="shared" si="748"/>
        <v>7</v>
      </c>
      <c r="E2249" t="str">
        <f t="shared" si="749"/>
        <v>Saturday</v>
      </c>
      <c r="F2249">
        <f t="shared" si="750"/>
        <v>25</v>
      </c>
      <c r="G2249" s="2">
        <f t="shared" si="751"/>
        <v>56</v>
      </c>
      <c r="H2249" t="str">
        <f t="shared" si="752"/>
        <v>Weekend</v>
      </c>
      <c r="I2249">
        <f t="shared" si="753"/>
        <v>8</v>
      </c>
      <c r="J2249" t="str">
        <f t="shared" si="754"/>
        <v>February</v>
      </c>
      <c r="K2249">
        <f t="shared" si="755"/>
        <v>2</v>
      </c>
      <c r="L2249" s="1" t="str">
        <f t="shared" si="756"/>
        <v>N</v>
      </c>
      <c r="M2249">
        <f t="shared" si="757"/>
        <v>1</v>
      </c>
      <c r="N2249">
        <f t="shared" si="758"/>
        <v>2006</v>
      </c>
      <c r="O2249" t="str">
        <f t="shared" si="759"/>
        <v>2006-02</v>
      </c>
      <c r="P2249" t="str">
        <f t="shared" si="760"/>
        <v>2006Q1</v>
      </c>
      <c r="Q2249">
        <f t="shared" si="761"/>
        <v>8</v>
      </c>
      <c r="R2249">
        <f t="shared" si="762"/>
        <v>3</v>
      </c>
      <c r="S2249">
        <f t="shared" si="763"/>
        <v>2006</v>
      </c>
      <c r="T2249" t="str">
        <f t="shared" si="764"/>
        <v>FY2006-08</v>
      </c>
      <c r="U2249" t="str">
        <f t="shared" si="765"/>
        <v>FY2006Q3</v>
      </c>
    </row>
    <row r="2250" spans="1:21">
      <c r="A2250" t="str">
        <f t="shared" si="746"/>
        <v>20060226</v>
      </c>
      <c r="B2250" s="1">
        <f t="shared" si="745"/>
        <v>38774</v>
      </c>
      <c r="C2250" s="1" t="str">
        <f t="shared" si="747"/>
        <v>2006/02/26</v>
      </c>
      <c r="D2250">
        <f t="shared" si="748"/>
        <v>1</v>
      </c>
      <c r="E2250" t="str">
        <f t="shared" si="749"/>
        <v>Sunday</v>
      </c>
      <c r="F2250">
        <f t="shared" si="750"/>
        <v>26</v>
      </c>
      <c r="G2250" s="2">
        <f t="shared" si="751"/>
        <v>57</v>
      </c>
      <c r="H2250" t="str">
        <f t="shared" si="752"/>
        <v>Weekday</v>
      </c>
      <c r="I2250">
        <f t="shared" si="753"/>
        <v>9</v>
      </c>
      <c r="J2250" t="str">
        <f t="shared" si="754"/>
        <v>February</v>
      </c>
      <c r="K2250">
        <f t="shared" si="755"/>
        <v>2</v>
      </c>
      <c r="L2250" s="1" t="str">
        <f t="shared" si="756"/>
        <v>N</v>
      </c>
      <c r="M2250">
        <f t="shared" si="757"/>
        <v>1</v>
      </c>
      <c r="N2250">
        <f t="shared" si="758"/>
        <v>2006</v>
      </c>
      <c r="O2250" t="str">
        <f t="shared" si="759"/>
        <v>2006-02</v>
      </c>
      <c r="P2250" t="str">
        <f t="shared" si="760"/>
        <v>2006Q1</v>
      </c>
      <c r="Q2250">
        <f t="shared" si="761"/>
        <v>8</v>
      </c>
      <c r="R2250">
        <f t="shared" si="762"/>
        <v>3</v>
      </c>
      <c r="S2250">
        <f t="shared" si="763"/>
        <v>2006</v>
      </c>
      <c r="T2250" t="str">
        <f t="shared" si="764"/>
        <v>FY2006-08</v>
      </c>
      <c r="U2250" t="str">
        <f t="shared" si="765"/>
        <v>FY2006Q3</v>
      </c>
    </row>
    <row r="2251" spans="1:21">
      <c r="A2251" t="str">
        <f t="shared" si="746"/>
        <v>20060227</v>
      </c>
      <c r="B2251" s="1">
        <f t="shared" si="745"/>
        <v>38775</v>
      </c>
      <c r="C2251" s="1" t="str">
        <f t="shared" si="747"/>
        <v>2006/02/27</v>
      </c>
      <c r="D2251">
        <f t="shared" si="748"/>
        <v>2</v>
      </c>
      <c r="E2251" t="str">
        <f t="shared" si="749"/>
        <v>Monday</v>
      </c>
      <c r="F2251">
        <f t="shared" si="750"/>
        <v>27</v>
      </c>
      <c r="G2251" s="2">
        <f t="shared" si="751"/>
        <v>58</v>
      </c>
      <c r="H2251" t="str">
        <f t="shared" si="752"/>
        <v>Weekday</v>
      </c>
      <c r="I2251">
        <f t="shared" si="753"/>
        <v>9</v>
      </c>
      <c r="J2251" t="str">
        <f t="shared" si="754"/>
        <v>February</v>
      </c>
      <c r="K2251">
        <f t="shared" si="755"/>
        <v>2</v>
      </c>
      <c r="L2251" s="1" t="str">
        <f t="shared" si="756"/>
        <v>N</v>
      </c>
      <c r="M2251">
        <f t="shared" si="757"/>
        <v>1</v>
      </c>
      <c r="N2251">
        <f t="shared" si="758"/>
        <v>2006</v>
      </c>
      <c r="O2251" t="str">
        <f t="shared" si="759"/>
        <v>2006-02</v>
      </c>
      <c r="P2251" t="str">
        <f t="shared" si="760"/>
        <v>2006Q1</v>
      </c>
      <c r="Q2251">
        <f t="shared" si="761"/>
        <v>8</v>
      </c>
      <c r="R2251">
        <f t="shared" si="762"/>
        <v>3</v>
      </c>
      <c r="S2251">
        <f t="shared" si="763"/>
        <v>2006</v>
      </c>
      <c r="T2251" t="str">
        <f t="shared" si="764"/>
        <v>FY2006-08</v>
      </c>
      <c r="U2251" t="str">
        <f t="shared" si="765"/>
        <v>FY2006Q3</v>
      </c>
    </row>
    <row r="2252" spans="1:21">
      <c r="A2252" t="str">
        <f t="shared" si="746"/>
        <v>20060228</v>
      </c>
      <c r="B2252" s="1">
        <f t="shared" si="745"/>
        <v>38776</v>
      </c>
      <c r="C2252" s="1" t="str">
        <f t="shared" si="747"/>
        <v>2006/02/28</v>
      </c>
      <c r="D2252">
        <f t="shared" si="748"/>
        <v>3</v>
      </c>
      <c r="E2252" t="str">
        <f t="shared" si="749"/>
        <v>Tuesday</v>
      </c>
      <c r="F2252">
        <f t="shared" si="750"/>
        <v>28</v>
      </c>
      <c r="G2252" s="2">
        <f t="shared" si="751"/>
        <v>59</v>
      </c>
      <c r="H2252" t="str">
        <f t="shared" si="752"/>
        <v>Weekday</v>
      </c>
      <c r="I2252">
        <f t="shared" si="753"/>
        <v>9</v>
      </c>
      <c r="J2252" t="str">
        <f t="shared" si="754"/>
        <v>February</v>
      </c>
      <c r="K2252">
        <f t="shared" si="755"/>
        <v>2</v>
      </c>
      <c r="L2252" s="1" t="str">
        <f t="shared" si="756"/>
        <v>Y</v>
      </c>
      <c r="M2252">
        <f t="shared" si="757"/>
        <v>1</v>
      </c>
      <c r="N2252">
        <f t="shared" si="758"/>
        <v>2006</v>
      </c>
      <c r="O2252" t="str">
        <f t="shared" si="759"/>
        <v>2006-02</v>
      </c>
      <c r="P2252" t="str">
        <f t="shared" si="760"/>
        <v>2006Q1</v>
      </c>
      <c r="Q2252">
        <f t="shared" si="761"/>
        <v>8</v>
      </c>
      <c r="R2252">
        <f t="shared" si="762"/>
        <v>3</v>
      </c>
      <c r="S2252">
        <f t="shared" si="763"/>
        <v>2006</v>
      </c>
      <c r="T2252" t="str">
        <f t="shared" si="764"/>
        <v>FY2006-08</v>
      </c>
      <c r="U2252" t="str">
        <f t="shared" si="765"/>
        <v>FY2006Q3</v>
      </c>
    </row>
    <row r="2253" spans="1:21">
      <c r="A2253" t="str">
        <f t="shared" si="746"/>
        <v>20060301</v>
      </c>
      <c r="B2253" s="1">
        <f t="shared" si="745"/>
        <v>38777</v>
      </c>
      <c r="C2253" s="1" t="str">
        <f t="shared" si="747"/>
        <v>2006/03/01</v>
      </c>
      <c r="D2253">
        <f t="shared" si="748"/>
        <v>4</v>
      </c>
      <c r="E2253" t="str">
        <f t="shared" si="749"/>
        <v>Wednesday</v>
      </c>
      <c r="F2253">
        <f t="shared" si="750"/>
        <v>1</v>
      </c>
      <c r="G2253" s="2">
        <f t="shared" si="751"/>
        <v>60</v>
      </c>
      <c r="H2253" t="str">
        <f t="shared" si="752"/>
        <v>Weekday</v>
      </c>
      <c r="I2253">
        <f t="shared" si="753"/>
        <v>9</v>
      </c>
      <c r="J2253" t="str">
        <f t="shared" si="754"/>
        <v>March</v>
      </c>
      <c r="K2253">
        <f t="shared" si="755"/>
        <v>3</v>
      </c>
      <c r="L2253" s="1" t="str">
        <f t="shared" si="756"/>
        <v>N</v>
      </c>
      <c r="M2253">
        <f t="shared" si="757"/>
        <v>1</v>
      </c>
      <c r="N2253">
        <f t="shared" si="758"/>
        <v>2006</v>
      </c>
      <c r="O2253" t="str">
        <f t="shared" si="759"/>
        <v>2006-03</v>
      </c>
      <c r="P2253" t="str">
        <f t="shared" si="760"/>
        <v>2006Q1</v>
      </c>
      <c r="Q2253">
        <f t="shared" si="761"/>
        <v>9</v>
      </c>
      <c r="R2253">
        <f t="shared" si="762"/>
        <v>3</v>
      </c>
      <c r="S2253">
        <f t="shared" si="763"/>
        <v>2006</v>
      </c>
      <c r="T2253" t="str">
        <f t="shared" si="764"/>
        <v>FY2006-09</v>
      </c>
      <c r="U2253" t="str">
        <f t="shared" si="765"/>
        <v>FY2006Q3</v>
      </c>
    </row>
    <row r="2254" spans="1:21">
      <c r="A2254" t="str">
        <f t="shared" si="746"/>
        <v>20060302</v>
      </c>
      <c r="B2254" s="1">
        <f t="shared" si="745"/>
        <v>38778</v>
      </c>
      <c r="C2254" s="1" t="str">
        <f t="shared" si="747"/>
        <v>2006/03/02</v>
      </c>
      <c r="D2254">
        <f t="shared" si="748"/>
        <v>5</v>
      </c>
      <c r="E2254" t="str">
        <f t="shared" si="749"/>
        <v>Thursday</v>
      </c>
      <c r="F2254">
        <f t="shared" si="750"/>
        <v>2</v>
      </c>
      <c r="G2254" s="2">
        <f t="shared" si="751"/>
        <v>61</v>
      </c>
      <c r="H2254" t="str">
        <f t="shared" si="752"/>
        <v>Weekday</v>
      </c>
      <c r="I2254">
        <f t="shared" si="753"/>
        <v>9</v>
      </c>
      <c r="J2254" t="str">
        <f t="shared" si="754"/>
        <v>March</v>
      </c>
      <c r="K2254">
        <f t="shared" si="755"/>
        <v>3</v>
      </c>
      <c r="L2254" s="1" t="str">
        <f t="shared" si="756"/>
        <v>N</v>
      </c>
      <c r="M2254">
        <f t="shared" si="757"/>
        <v>1</v>
      </c>
      <c r="N2254">
        <f t="shared" si="758"/>
        <v>2006</v>
      </c>
      <c r="O2254" t="str">
        <f t="shared" si="759"/>
        <v>2006-03</v>
      </c>
      <c r="P2254" t="str">
        <f t="shared" si="760"/>
        <v>2006Q1</v>
      </c>
      <c r="Q2254">
        <f t="shared" si="761"/>
        <v>9</v>
      </c>
      <c r="R2254">
        <f t="shared" si="762"/>
        <v>3</v>
      </c>
      <c r="S2254">
        <f t="shared" si="763"/>
        <v>2006</v>
      </c>
      <c r="T2254" t="str">
        <f t="shared" si="764"/>
        <v>FY2006-09</v>
      </c>
      <c r="U2254" t="str">
        <f t="shared" si="765"/>
        <v>FY2006Q3</v>
      </c>
    </row>
    <row r="2255" spans="1:21">
      <c r="A2255" t="str">
        <f t="shared" si="746"/>
        <v>20060303</v>
      </c>
      <c r="B2255" s="1">
        <f t="shared" si="745"/>
        <v>38779</v>
      </c>
      <c r="C2255" s="1" t="str">
        <f t="shared" si="747"/>
        <v>2006/03/03</v>
      </c>
      <c r="D2255">
        <f t="shared" si="748"/>
        <v>6</v>
      </c>
      <c r="E2255" t="str">
        <f t="shared" si="749"/>
        <v>Friday</v>
      </c>
      <c r="F2255">
        <f t="shared" si="750"/>
        <v>3</v>
      </c>
      <c r="G2255" s="2">
        <f t="shared" si="751"/>
        <v>62</v>
      </c>
      <c r="H2255" t="str">
        <f t="shared" si="752"/>
        <v>Weekend</v>
      </c>
      <c r="I2255">
        <f t="shared" si="753"/>
        <v>9</v>
      </c>
      <c r="J2255" t="str">
        <f t="shared" si="754"/>
        <v>March</v>
      </c>
      <c r="K2255">
        <f t="shared" si="755"/>
        <v>3</v>
      </c>
      <c r="L2255" s="1" t="str">
        <f t="shared" si="756"/>
        <v>N</v>
      </c>
      <c r="M2255">
        <f t="shared" si="757"/>
        <v>1</v>
      </c>
      <c r="N2255">
        <f t="shared" si="758"/>
        <v>2006</v>
      </c>
      <c r="O2255" t="str">
        <f t="shared" si="759"/>
        <v>2006-03</v>
      </c>
      <c r="P2255" t="str">
        <f t="shared" si="760"/>
        <v>2006Q1</v>
      </c>
      <c r="Q2255">
        <f t="shared" si="761"/>
        <v>9</v>
      </c>
      <c r="R2255">
        <f t="shared" si="762"/>
        <v>3</v>
      </c>
      <c r="S2255">
        <f t="shared" si="763"/>
        <v>2006</v>
      </c>
      <c r="T2255" t="str">
        <f t="shared" si="764"/>
        <v>FY2006-09</v>
      </c>
      <c r="U2255" t="str">
        <f t="shared" si="765"/>
        <v>FY2006Q3</v>
      </c>
    </row>
    <row r="2256" spans="1:21">
      <c r="A2256" t="str">
        <f t="shared" si="746"/>
        <v>20060304</v>
      </c>
      <c r="B2256" s="1">
        <f t="shared" si="745"/>
        <v>38780</v>
      </c>
      <c r="C2256" s="1" t="str">
        <f t="shared" si="747"/>
        <v>2006/03/04</v>
      </c>
      <c r="D2256">
        <f t="shared" si="748"/>
        <v>7</v>
      </c>
      <c r="E2256" t="str">
        <f t="shared" si="749"/>
        <v>Saturday</v>
      </c>
      <c r="F2256">
        <f t="shared" si="750"/>
        <v>4</v>
      </c>
      <c r="G2256" s="2">
        <f t="shared" si="751"/>
        <v>63</v>
      </c>
      <c r="H2256" t="str">
        <f t="shared" si="752"/>
        <v>Weekend</v>
      </c>
      <c r="I2256">
        <f t="shared" si="753"/>
        <v>9</v>
      </c>
      <c r="J2256" t="str">
        <f t="shared" si="754"/>
        <v>March</v>
      </c>
      <c r="K2256">
        <f t="shared" si="755"/>
        <v>3</v>
      </c>
      <c r="L2256" s="1" t="str">
        <f t="shared" si="756"/>
        <v>N</v>
      </c>
      <c r="M2256">
        <f t="shared" si="757"/>
        <v>1</v>
      </c>
      <c r="N2256">
        <f t="shared" si="758"/>
        <v>2006</v>
      </c>
      <c r="O2256" t="str">
        <f t="shared" si="759"/>
        <v>2006-03</v>
      </c>
      <c r="P2256" t="str">
        <f t="shared" si="760"/>
        <v>2006Q1</v>
      </c>
      <c r="Q2256">
        <f t="shared" si="761"/>
        <v>9</v>
      </c>
      <c r="R2256">
        <f t="shared" si="762"/>
        <v>3</v>
      </c>
      <c r="S2256">
        <f t="shared" si="763"/>
        <v>2006</v>
      </c>
      <c r="T2256" t="str">
        <f t="shared" si="764"/>
        <v>FY2006-09</v>
      </c>
      <c r="U2256" t="str">
        <f t="shared" si="765"/>
        <v>FY2006Q3</v>
      </c>
    </row>
    <row r="2257" spans="1:21">
      <c r="A2257" t="str">
        <f t="shared" si="746"/>
        <v>20060305</v>
      </c>
      <c r="B2257" s="1">
        <f t="shared" si="745"/>
        <v>38781</v>
      </c>
      <c r="C2257" s="1" t="str">
        <f t="shared" si="747"/>
        <v>2006/03/05</v>
      </c>
      <c r="D2257">
        <f t="shared" si="748"/>
        <v>1</v>
      </c>
      <c r="E2257" t="str">
        <f t="shared" si="749"/>
        <v>Sunday</v>
      </c>
      <c r="F2257">
        <f t="shared" si="750"/>
        <v>5</v>
      </c>
      <c r="G2257" s="2">
        <f t="shared" si="751"/>
        <v>64</v>
      </c>
      <c r="H2257" t="str">
        <f t="shared" si="752"/>
        <v>Weekday</v>
      </c>
      <c r="I2257">
        <f t="shared" si="753"/>
        <v>10</v>
      </c>
      <c r="J2257" t="str">
        <f t="shared" si="754"/>
        <v>March</v>
      </c>
      <c r="K2257">
        <f t="shared" si="755"/>
        <v>3</v>
      </c>
      <c r="L2257" s="1" t="str">
        <f t="shared" si="756"/>
        <v>N</v>
      </c>
      <c r="M2257">
        <f t="shared" si="757"/>
        <v>1</v>
      </c>
      <c r="N2257">
        <f t="shared" si="758"/>
        <v>2006</v>
      </c>
      <c r="O2257" t="str">
        <f t="shared" si="759"/>
        <v>2006-03</v>
      </c>
      <c r="P2257" t="str">
        <f t="shared" si="760"/>
        <v>2006Q1</v>
      </c>
      <c r="Q2257">
        <f t="shared" si="761"/>
        <v>9</v>
      </c>
      <c r="R2257">
        <f t="shared" si="762"/>
        <v>3</v>
      </c>
      <c r="S2257">
        <f t="shared" si="763"/>
        <v>2006</v>
      </c>
      <c r="T2257" t="str">
        <f t="shared" si="764"/>
        <v>FY2006-09</v>
      </c>
      <c r="U2257" t="str">
        <f t="shared" si="765"/>
        <v>FY2006Q3</v>
      </c>
    </row>
    <row r="2258" spans="1:21">
      <c r="A2258" t="str">
        <f t="shared" si="746"/>
        <v>20060306</v>
      </c>
      <c r="B2258" s="1">
        <f t="shared" si="745"/>
        <v>38782</v>
      </c>
      <c r="C2258" s="1" t="str">
        <f t="shared" si="747"/>
        <v>2006/03/06</v>
      </c>
      <c r="D2258">
        <f t="shared" si="748"/>
        <v>2</v>
      </c>
      <c r="E2258" t="str">
        <f t="shared" si="749"/>
        <v>Monday</v>
      </c>
      <c r="F2258">
        <f t="shared" si="750"/>
        <v>6</v>
      </c>
      <c r="G2258" s="2">
        <f t="shared" si="751"/>
        <v>65</v>
      </c>
      <c r="H2258" t="str">
        <f t="shared" si="752"/>
        <v>Weekday</v>
      </c>
      <c r="I2258">
        <f t="shared" si="753"/>
        <v>10</v>
      </c>
      <c r="J2258" t="str">
        <f t="shared" si="754"/>
        <v>March</v>
      </c>
      <c r="K2258">
        <f t="shared" si="755"/>
        <v>3</v>
      </c>
      <c r="L2258" s="1" t="str">
        <f t="shared" si="756"/>
        <v>N</v>
      </c>
      <c r="M2258">
        <f t="shared" si="757"/>
        <v>1</v>
      </c>
      <c r="N2258">
        <f t="shared" si="758"/>
        <v>2006</v>
      </c>
      <c r="O2258" t="str">
        <f t="shared" si="759"/>
        <v>2006-03</v>
      </c>
      <c r="P2258" t="str">
        <f t="shared" si="760"/>
        <v>2006Q1</v>
      </c>
      <c r="Q2258">
        <f t="shared" si="761"/>
        <v>9</v>
      </c>
      <c r="R2258">
        <f t="shared" si="762"/>
        <v>3</v>
      </c>
      <c r="S2258">
        <f t="shared" si="763"/>
        <v>2006</v>
      </c>
      <c r="T2258" t="str">
        <f t="shared" si="764"/>
        <v>FY2006-09</v>
      </c>
      <c r="U2258" t="str">
        <f t="shared" si="765"/>
        <v>FY2006Q3</v>
      </c>
    </row>
    <row r="2259" spans="1:21">
      <c r="A2259" t="str">
        <f t="shared" si="746"/>
        <v>20060307</v>
      </c>
      <c r="B2259" s="1">
        <f t="shared" si="745"/>
        <v>38783</v>
      </c>
      <c r="C2259" s="1" t="str">
        <f t="shared" si="747"/>
        <v>2006/03/07</v>
      </c>
      <c r="D2259">
        <f t="shared" si="748"/>
        <v>3</v>
      </c>
      <c r="E2259" t="str">
        <f t="shared" si="749"/>
        <v>Tuesday</v>
      </c>
      <c r="F2259">
        <f t="shared" si="750"/>
        <v>7</v>
      </c>
      <c r="G2259" s="2">
        <f t="shared" si="751"/>
        <v>66</v>
      </c>
      <c r="H2259" t="str">
        <f t="shared" si="752"/>
        <v>Weekday</v>
      </c>
      <c r="I2259">
        <f t="shared" si="753"/>
        <v>10</v>
      </c>
      <c r="J2259" t="str">
        <f t="shared" si="754"/>
        <v>March</v>
      </c>
      <c r="K2259">
        <f t="shared" si="755"/>
        <v>3</v>
      </c>
      <c r="L2259" s="1" t="str">
        <f t="shared" si="756"/>
        <v>N</v>
      </c>
      <c r="M2259">
        <f t="shared" si="757"/>
        <v>1</v>
      </c>
      <c r="N2259">
        <f t="shared" si="758"/>
        <v>2006</v>
      </c>
      <c r="O2259" t="str">
        <f t="shared" si="759"/>
        <v>2006-03</v>
      </c>
      <c r="P2259" t="str">
        <f t="shared" si="760"/>
        <v>2006Q1</v>
      </c>
      <c r="Q2259">
        <f t="shared" si="761"/>
        <v>9</v>
      </c>
      <c r="R2259">
        <f t="shared" si="762"/>
        <v>3</v>
      </c>
      <c r="S2259">
        <f t="shared" si="763"/>
        <v>2006</v>
      </c>
      <c r="T2259" t="str">
        <f t="shared" si="764"/>
        <v>FY2006-09</v>
      </c>
      <c r="U2259" t="str">
        <f t="shared" si="765"/>
        <v>FY2006Q3</v>
      </c>
    </row>
    <row r="2260" spans="1:21">
      <c r="A2260" t="str">
        <f t="shared" si="746"/>
        <v>20060308</v>
      </c>
      <c r="B2260" s="1">
        <f t="shared" si="745"/>
        <v>38784</v>
      </c>
      <c r="C2260" s="1" t="str">
        <f t="shared" si="747"/>
        <v>2006/03/08</v>
      </c>
      <c r="D2260">
        <f t="shared" si="748"/>
        <v>4</v>
      </c>
      <c r="E2260" t="str">
        <f t="shared" si="749"/>
        <v>Wednesday</v>
      </c>
      <c r="F2260">
        <f t="shared" si="750"/>
        <v>8</v>
      </c>
      <c r="G2260" s="2">
        <f t="shared" si="751"/>
        <v>67</v>
      </c>
      <c r="H2260" t="str">
        <f t="shared" si="752"/>
        <v>Weekday</v>
      </c>
      <c r="I2260">
        <f t="shared" si="753"/>
        <v>10</v>
      </c>
      <c r="J2260" t="str">
        <f t="shared" si="754"/>
        <v>March</v>
      </c>
      <c r="K2260">
        <f t="shared" si="755"/>
        <v>3</v>
      </c>
      <c r="L2260" s="1" t="str">
        <f t="shared" si="756"/>
        <v>N</v>
      </c>
      <c r="M2260">
        <f t="shared" si="757"/>
        <v>1</v>
      </c>
      <c r="N2260">
        <f t="shared" si="758"/>
        <v>2006</v>
      </c>
      <c r="O2260" t="str">
        <f t="shared" si="759"/>
        <v>2006-03</v>
      </c>
      <c r="P2260" t="str">
        <f t="shared" si="760"/>
        <v>2006Q1</v>
      </c>
      <c r="Q2260">
        <f t="shared" si="761"/>
        <v>9</v>
      </c>
      <c r="R2260">
        <f t="shared" si="762"/>
        <v>3</v>
      </c>
      <c r="S2260">
        <f t="shared" si="763"/>
        <v>2006</v>
      </c>
      <c r="T2260" t="str">
        <f t="shared" si="764"/>
        <v>FY2006-09</v>
      </c>
      <c r="U2260" t="str">
        <f t="shared" si="765"/>
        <v>FY2006Q3</v>
      </c>
    </row>
    <row r="2261" spans="1:21">
      <c r="A2261" t="str">
        <f t="shared" si="746"/>
        <v>20060309</v>
      </c>
      <c r="B2261" s="1">
        <f t="shared" si="745"/>
        <v>38785</v>
      </c>
      <c r="C2261" s="1" t="str">
        <f t="shared" si="747"/>
        <v>2006/03/09</v>
      </c>
      <c r="D2261">
        <f t="shared" si="748"/>
        <v>5</v>
      </c>
      <c r="E2261" t="str">
        <f t="shared" si="749"/>
        <v>Thursday</v>
      </c>
      <c r="F2261">
        <f t="shared" si="750"/>
        <v>9</v>
      </c>
      <c r="G2261" s="2">
        <f t="shared" si="751"/>
        <v>68</v>
      </c>
      <c r="H2261" t="str">
        <f t="shared" si="752"/>
        <v>Weekday</v>
      </c>
      <c r="I2261">
        <f t="shared" si="753"/>
        <v>10</v>
      </c>
      <c r="J2261" t="str">
        <f t="shared" si="754"/>
        <v>March</v>
      </c>
      <c r="K2261">
        <f t="shared" si="755"/>
        <v>3</v>
      </c>
      <c r="L2261" s="1" t="str">
        <f t="shared" si="756"/>
        <v>N</v>
      </c>
      <c r="M2261">
        <f t="shared" si="757"/>
        <v>1</v>
      </c>
      <c r="N2261">
        <f t="shared" si="758"/>
        <v>2006</v>
      </c>
      <c r="O2261" t="str">
        <f t="shared" si="759"/>
        <v>2006-03</v>
      </c>
      <c r="P2261" t="str">
        <f t="shared" si="760"/>
        <v>2006Q1</v>
      </c>
      <c r="Q2261">
        <f t="shared" si="761"/>
        <v>9</v>
      </c>
      <c r="R2261">
        <f t="shared" si="762"/>
        <v>3</v>
      </c>
      <c r="S2261">
        <f t="shared" si="763"/>
        <v>2006</v>
      </c>
      <c r="T2261" t="str">
        <f t="shared" si="764"/>
        <v>FY2006-09</v>
      </c>
      <c r="U2261" t="str">
        <f t="shared" si="765"/>
        <v>FY2006Q3</v>
      </c>
    </row>
    <row r="2262" spans="1:21">
      <c r="A2262" t="str">
        <f t="shared" si="746"/>
        <v>20060310</v>
      </c>
      <c r="B2262" s="1">
        <f t="shared" si="745"/>
        <v>38786</v>
      </c>
      <c r="C2262" s="1" t="str">
        <f t="shared" si="747"/>
        <v>2006/03/10</v>
      </c>
      <c r="D2262">
        <f t="shared" si="748"/>
        <v>6</v>
      </c>
      <c r="E2262" t="str">
        <f t="shared" si="749"/>
        <v>Friday</v>
      </c>
      <c r="F2262">
        <f t="shared" si="750"/>
        <v>10</v>
      </c>
      <c r="G2262" s="2">
        <f t="shared" si="751"/>
        <v>69</v>
      </c>
      <c r="H2262" t="str">
        <f t="shared" si="752"/>
        <v>Weekend</v>
      </c>
      <c r="I2262">
        <f t="shared" si="753"/>
        <v>10</v>
      </c>
      <c r="J2262" t="str">
        <f t="shared" si="754"/>
        <v>March</v>
      </c>
      <c r="K2262">
        <f t="shared" si="755"/>
        <v>3</v>
      </c>
      <c r="L2262" s="1" t="str">
        <f t="shared" si="756"/>
        <v>N</v>
      </c>
      <c r="M2262">
        <f t="shared" si="757"/>
        <v>1</v>
      </c>
      <c r="N2262">
        <f t="shared" si="758"/>
        <v>2006</v>
      </c>
      <c r="O2262" t="str">
        <f t="shared" si="759"/>
        <v>2006-03</v>
      </c>
      <c r="P2262" t="str">
        <f t="shared" si="760"/>
        <v>2006Q1</v>
      </c>
      <c r="Q2262">
        <f t="shared" si="761"/>
        <v>9</v>
      </c>
      <c r="R2262">
        <f t="shared" si="762"/>
        <v>3</v>
      </c>
      <c r="S2262">
        <f t="shared" si="763"/>
        <v>2006</v>
      </c>
      <c r="T2262" t="str">
        <f t="shared" si="764"/>
        <v>FY2006-09</v>
      </c>
      <c r="U2262" t="str">
        <f t="shared" si="765"/>
        <v>FY2006Q3</v>
      </c>
    </row>
    <row r="2263" spans="1:21">
      <c r="A2263" t="str">
        <f t="shared" si="746"/>
        <v>20060311</v>
      </c>
      <c r="B2263" s="1">
        <f t="shared" si="745"/>
        <v>38787</v>
      </c>
      <c r="C2263" s="1" t="str">
        <f t="shared" si="747"/>
        <v>2006/03/11</v>
      </c>
      <c r="D2263">
        <f t="shared" si="748"/>
        <v>7</v>
      </c>
      <c r="E2263" t="str">
        <f t="shared" si="749"/>
        <v>Saturday</v>
      </c>
      <c r="F2263">
        <f t="shared" si="750"/>
        <v>11</v>
      </c>
      <c r="G2263" s="2">
        <f t="shared" si="751"/>
        <v>70</v>
      </c>
      <c r="H2263" t="str">
        <f t="shared" si="752"/>
        <v>Weekend</v>
      </c>
      <c r="I2263">
        <f t="shared" si="753"/>
        <v>10</v>
      </c>
      <c r="J2263" t="str">
        <f t="shared" si="754"/>
        <v>March</v>
      </c>
      <c r="K2263">
        <f t="shared" si="755"/>
        <v>3</v>
      </c>
      <c r="L2263" s="1" t="str">
        <f t="shared" si="756"/>
        <v>N</v>
      </c>
      <c r="M2263">
        <f t="shared" si="757"/>
        <v>1</v>
      </c>
      <c r="N2263">
        <f t="shared" si="758"/>
        <v>2006</v>
      </c>
      <c r="O2263" t="str">
        <f t="shared" si="759"/>
        <v>2006-03</v>
      </c>
      <c r="P2263" t="str">
        <f t="shared" si="760"/>
        <v>2006Q1</v>
      </c>
      <c r="Q2263">
        <f t="shared" si="761"/>
        <v>9</v>
      </c>
      <c r="R2263">
        <f t="shared" si="762"/>
        <v>3</v>
      </c>
      <c r="S2263">
        <f t="shared" si="763"/>
        <v>2006</v>
      </c>
      <c r="T2263" t="str">
        <f t="shared" si="764"/>
        <v>FY2006-09</v>
      </c>
      <c r="U2263" t="str">
        <f t="shared" si="765"/>
        <v>FY2006Q3</v>
      </c>
    </row>
    <row r="2264" spans="1:21">
      <c r="A2264" t="str">
        <f t="shared" si="746"/>
        <v>20060312</v>
      </c>
      <c r="B2264" s="1">
        <f t="shared" si="745"/>
        <v>38788</v>
      </c>
      <c r="C2264" s="1" t="str">
        <f t="shared" si="747"/>
        <v>2006/03/12</v>
      </c>
      <c r="D2264">
        <f t="shared" si="748"/>
        <v>1</v>
      </c>
      <c r="E2264" t="str">
        <f t="shared" si="749"/>
        <v>Sunday</v>
      </c>
      <c r="F2264">
        <f t="shared" si="750"/>
        <v>12</v>
      </c>
      <c r="G2264" s="2">
        <f t="shared" si="751"/>
        <v>71</v>
      </c>
      <c r="H2264" t="str">
        <f t="shared" si="752"/>
        <v>Weekday</v>
      </c>
      <c r="I2264">
        <f t="shared" si="753"/>
        <v>11</v>
      </c>
      <c r="J2264" t="str">
        <f t="shared" si="754"/>
        <v>March</v>
      </c>
      <c r="K2264">
        <f t="shared" si="755"/>
        <v>3</v>
      </c>
      <c r="L2264" s="1" t="str">
        <f t="shared" si="756"/>
        <v>N</v>
      </c>
      <c r="M2264">
        <f t="shared" si="757"/>
        <v>1</v>
      </c>
      <c r="N2264">
        <f t="shared" si="758"/>
        <v>2006</v>
      </c>
      <c r="O2264" t="str">
        <f t="shared" si="759"/>
        <v>2006-03</v>
      </c>
      <c r="P2264" t="str">
        <f t="shared" si="760"/>
        <v>2006Q1</v>
      </c>
      <c r="Q2264">
        <f t="shared" si="761"/>
        <v>9</v>
      </c>
      <c r="R2264">
        <f t="shared" si="762"/>
        <v>3</v>
      </c>
      <c r="S2264">
        <f t="shared" si="763"/>
        <v>2006</v>
      </c>
      <c r="T2264" t="str">
        <f t="shared" si="764"/>
        <v>FY2006-09</v>
      </c>
      <c r="U2264" t="str">
        <f t="shared" si="765"/>
        <v>FY2006Q3</v>
      </c>
    </row>
    <row r="2265" spans="1:21">
      <c r="A2265" t="str">
        <f t="shared" si="746"/>
        <v>20060313</v>
      </c>
      <c r="B2265" s="1">
        <f t="shared" si="745"/>
        <v>38789</v>
      </c>
      <c r="C2265" s="1" t="str">
        <f t="shared" si="747"/>
        <v>2006/03/13</v>
      </c>
      <c r="D2265">
        <f t="shared" si="748"/>
        <v>2</v>
      </c>
      <c r="E2265" t="str">
        <f t="shared" si="749"/>
        <v>Monday</v>
      </c>
      <c r="F2265">
        <f t="shared" si="750"/>
        <v>13</v>
      </c>
      <c r="G2265" s="2">
        <f t="shared" si="751"/>
        <v>72</v>
      </c>
      <c r="H2265" t="str">
        <f t="shared" si="752"/>
        <v>Weekday</v>
      </c>
      <c r="I2265">
        <f t="shared" si="753"/>
        <v>11</v>
      </c>
      <c r="J2265" t="str">
        <f t="shared" si="754"/>
        <v>March</v>
      </c>
      <c r="K2265">
        <f t="shared" si="755"/>
        <v>3</v>
      </c>
      <c r="L2265" s="1" t="str">
        <f t="shared" si="756"/>
        <v>N</v>
      </c>
      <c r="M2265">
        <f t="shared" si="757"/>
        <v>1</v>
      </c>
      <c r="N2265">
        <f t="shared" si="758"/>
        <v>2006</v>
      </c>
      <c r="O2265" t="str">
        <f t="shared" si="759"/>
        <v>2006-03</v>
      </c>
      <c r="P2265" t="str">
        <f t="shared" si="760"/>
        <v>2006Q1</v>
      </c>
      <c r="Q2265">
        <f t="shared" si="761"/>
        <v>9</v>
      </c>
      <c r="R2265">
        <f t="shared" si="762"/>
        <v>3</v>
      </c>
      <c r="S2265">
        <f t="shared" si="763"/>
        <v>2006</v>
      </c>
      <c r="T2265" t="str">
        <f t="shared" si="764"/>
        <v>FY2006-09</v>
      </c>
      <c r="U2265" t="str">
        <f t="shared" si="765"/>
        <v>FY2006Q3</v>
      </c>
    </row>
    <row r="2266" spans="1:21">
      <c r="A2266" t="str">
        <f t="shared" si="746"/>
        <v>20060314</v>
      </c>
      <c r="B2266" s="1">
        <f t="shared" ref="B2266:B2329" si="766">B2265+1</f>
        <v>38790</v>
      </c>
      <c r="C2266" s="1" t="str">
        <f t="shared" si="747"/>
        <v>2006/03/14</v>
      </c>
      <c r="D2266">
        <f t="shared" si="748"/>
        <v>3</v>
      </c>
      <c r="E2266" t="str">
        <f t="shared" si="749"/>
        <v>Tuesday</v>
      </c>
      <c r="F2266">
        <f t="shared" si="750"/>
        <v>14</v>
      </c>
      <c r="G2266" s="2">
        <f t="shared" si="751"/>
        <v>73</v>
      </c>
      <c r="H2266" t="str">
        <f t="shared" si="752"/>
        <v>Weekday</v>
      </c>
      <c r="I2266">
        <f t="shared" si="753"/>
        <v>11</v>
      </c>
      <c r="J2266" t="str">
        <f t="shared" si="754"/>
        <v>March</v>
      </c>
      <c r="K2266">
        <f t="shared" si="755"/>
        <v>3</v>
      </c>
      <c r="L2266" s="1" t="str">
        <f t="shared" si="756"/>
        <v>N</v>
      </c>
      <c r="M2266">
        <f t="shared" si="757"/>
        <v>1</v>
      </c>
      <c r="N2266">
        <f t="shared" si="758"/>
        <v>2006</v>
      </c>
      <c r="O2266" t="str">
        <f t="shared" si="759"/>
        <v>2006-03</v>
      </c>
      <c r="P2266" t="str">
        <f t="shared" si="760"/>
        <v>2006Q1</v>
      </c>
      <c r="Q2266">
        <f t="shared" si="761"/>
        <v>9</v>
      </c>
      <c r="R2266">
        <f t="shared" si="762"/>
        <v>3</v>
      </c>
      <c r="S2266">
        <f t="shared" si="763"/>
        <v>2006</v>
      </c>
      <c r="T2266" t="str">
        <f t="shared" si="764"/>
        <v>FY2006-09</v>
      </c>
      <c r="U2266" t="str">
        <f t="shared" si="765"/>
        <v>FY2006Q3</v>
      </c>
    </row>
    <row r="2267" spans="1:21">
      <c r="A2267" t="str">
        <f t="shared" si="746"/>
        <v>20060315</v>
      </c>
      <c r="B2267" s="1">
        <f t="shared" si="766"/>
        <v>38791</v>
      </c>
      <c r="C2267" s="1" t="str">
        <f t="shared" si="747"/>
        <v>2006/03/15</v>
      </c>
      <c r="D2267">
        <f t="shared" si="748"/>
        <v>4</v>
      </c>
      <c r="E2267" t="str">
        <f t="shared" si="749"/>
        <v>Wednesday</v>
      </c>
      <c r="F2267">
        <f t="shared" si="750"/>
        <v>15</v>
      </c>
      <c r="G2267" s="2">
        <f t="shared" si="751"/>
        <v>74</v>
      </c>
      <c r="H2267" t="str">
        <f t="shared" si="752"/>
        <v>Weekday</v>
      </c>
      <c r="I2267">
        <f t="shared" si="753"/>
        <v>11</v>
      </c>
      <c r="J2267" t="str">
        <f t="shared" si="754"/>
        <v>March</v>
      </c>
      <c r="K2267">
        <f t="shared" si="755"/>
        <v>3</v>
      </c>
      <c r="L2267" s="1" t="str">
        <f t="shared" si="756"/>
        <v>N</v>
      </c>
      <c r="M2267">
        <f t="shared" si="757"/>
        <v>1</v>
      </c>
      <c r="N2267">
        <f t="shared" si="758"/>
        <v>2006</v>
      </c>
      <c r="O2267" t="str">
        <f t="shared" si="759"/>
        <v>2006-03</v>
      </c>
      <c r="P2267" t="str">
        <f t="shared" si="760"/>
        <v>2006Q1</v>
      </c>
      <c r="Q2267">
        <f t="shared" si="761"/>
        <v>9</v>
      </c>
      <c r="R2267">
        <f t="shared" si="762"/>
        <v>3</v>
      </c>
      <c r="S2267">
        <f t="shared" si="763"/>
        <v>2006</v>
      </c>
      <c r="T2267" t="str">
        <f t="shared" si="764"/>
        <v>FY2006-09</v>
      </c>
      <c r="U2267" t="str">
        <f t="shared" si="765"/>
        <v>FY2006Q3</v>
      </c>
    </row>
    <row r="2268" spans="1:21">
      <c r="A2268" t="str">
        <f t="shared" si="746"/>
        <v>20060316</v>
      </c>
      <c r="B2268" s="1">
        <f t="shared" si="766"/>
        <v>38792</v>
      </c>
      <c r="C2268" s="1" t="str">
        <f t="shared" si="747"/>
        <v>2006/03/16</v>
      </c>
      <c r="D2268">
        <f t="shared" si="748"/>
        <v>5</v>
      </c>
      <c r="E2268" t="str">
        <f t="shared" si="749"/>
        <v>Thursday</v>
      </c>
      <c r="F2268">
        <f t="shared" si="750"/>
        <v>16</v>
      </c>
      <c r="G2268" s="2">
        <f t="shared" si="751"/>
        <v>75</v>
      </c>
      <c r="H2268" t="str">
        <f t="shared" si="752"/>
        <v>Weekday</v>
      </c>
      <c r="I2268">
        <f t="shared" si="753"/>
        <v>11</v>
      </c>
      <c r="J2268" t="str">
        <f t="shared" si="754"/>
        <v>March</v>
      </c>
      <c r="K2268">
        <f t="shared" si="755"/>
        <v>3</v>
      </c>
      <c r="L2268" s="1" t="str">
        <f t="shared" si="756"/>
        <v>N</v>
      </c>
      <c r="M2268">
        <f t="shared" si="757"/>
        <v>1</v>
      </c>
      <c r="N2268">
        <f t="shared" si="758"/>
        <v>2006</v>
      </c>
      <c r="O2268" t="str">
        <f t="shared" si="759"/>
        <v>2006-03</v>
      </c>
      <c r="P2268" t="str">
        <f t="shared" si="760"/>
        <v>2006Q1</v>
      </c>
      <c r="Q2268">
        <f t="shared" si="761"/>
        <v>9</v>
      </c>
      <c r="R2268">
        <f t="shared" si="762"/>
        <v>3</v>
      </c>
      <c r="S2268">
        <f t="shared" si="763"/>
        <v>2006</v>
      </c>
      <c r="T2268" t="str">
        <f t="shared" si="764"/>
        <v>FY2006-09</v>
      </c>
      <c r="U2268" t="str">
        <f t="shared" si="765"/>
        <v>FY2006Q3</v>
      </c>
    </row>
    <row r="2269" spans="1:21">
      <c r="A2269" t="str">
        <f t="shared" si="746"/>
        <v>20060317</v>
      </c>
      <c r="B2269" s="1">
        <f t="shared" si="766"/>
        <v>38793</v>
      </c>
      <c r="C2269" s="1" t="str">
        <f t="shared" si="747"/>
        <v>2006/03/17</v>
      </c>
      <c r="D2269">
        <f t="shared" si="748"/>
        <v>6</v>
      </c>
      <c r="E2269" t="str">
        <f t="shared" si="749"/>
        <v>Friday</v>
      </c>
      <c r="F2269">
        <f t="shared" si="750"/>
        <v>17</v>
      </c>
      <c r="G2269" s="2">
        <f t="shared" si="751"/>
        <v>76</v>
      </c>
      <c r="H2269" t="str">
        <f t="shared" si="752"/>
        <v>Weekend</v>
      </c>
      <c r="I2269">
        <f t="shared" si="753"/>
        <v>11</v>
      </c>
      <c r="J2269" t="str">
        <f t="shared" si="754"/>
        <v>March</v>
      </c>
      <c r="K2269">
        <f t="shared" si="755"/>
        <v>3</v>
      </c>
      <c r="L2269" s="1" t="str">
        <f t="shared" si="756"/>
        <v>N</v>
      </c>
      <c r="M2269">
        <f t="shared" si="757"/>
        <v>1</v>
      </c>
      <c r="N2269">
        <f t="shared" si="758"/>
        <v>2006</v>
      </c>
      <c r="O2269" t="str">
        <f t="shared" si="759"/>
        <v>2006-03</v>
      </c>
      <c r="P2269" t="str">
        <f t="shared" si="760"/>
        <v>2006Q1</v>
      </c>
      <c r="Q2269">
        <f t="shared" si="761"/>
        <v>9</v>
      </c>
      <c r="R2269">
        <f t="shared" si="762"/>
        <v>3</v>
      </c>
      <c r="S2269">
        <f t="shared" si="763"/>
        <v>2006</v>
      </c>
      <c r="T2269" t="str">
        <f t="shared" si="764"/>
        <v>FY2006-09</v>
      </c>
      <c r="U2269" t="str">
        <f t="shared" si="765"/>
        <v>FY2006Q3</v>
      </c>
    </row>
    <row r="2270" spans="1:21">
      <c r="A2270" t="str">
        <f t="shared" si="746"/>
        <v>20060318</v>
      </c>
      <c r="B2270" s="1">
        <f t="shared" si="766"/>
        <v>38794</v>
      </c>
      <c r="C2270" s="1" t="str">
        <f t="shared" si="747"/>
        <v>2006/03/18</v>
      </c>
      <c r="D2270">
        <f t="shared" si="748"/>
        <v>7</v>
      </c>
      <c r="E2270" t="str">
        <f t="shared" si="749"/>
        <v>Saturday</v>
      </c>
      <c r="F2270">
        <f t="shared" si="750"/>
        <v>18</v>
      </c>
      <c r="G2270" s="2">
        <f t="shared" si="751"/>
        <v>77</v>
      </c>
      <c r="H2270" t="str">
        <f t="shared" si="752"/>
        <v>Weekend</v>
      </c>
      <c r="I2270">
        <f t="shared" si="753"/>
        <v>11</v>
      </c>
      <c r="J2270" t="str">
        <f t="shared" si="754"/>
        <v>March</v>
      </c>
      <c r="K2270">
        <f t="shared" si="755"/>
        <v>3</v>
      </c>
      <c r="L2270" s="1" t="str">
        <f t="shared" si="756"/>
        <v>N</v>
      </c>
      <c r="M2270">
        <f t="shared" si="757"/>
        <v>1</v>
      </c>
      <c r="N2270">
        <f t="shared" si="758"/>
        <v>2006</v>
      </c>
      <c r="O2270" t="str">
        <f t="shared" si="759"/>
        <v>2006-03</v>
      </c>
      <c r="P2270" t="str">
        <f t="shared" si="760"/>
        <v>2006Q1</v>
      </c>
      <c r="Q2270">
        <f t="shared" si="761"/>
        <v>9</v>
      </c>
      <c r="R2270">
        <f t="shared" si="762"/>
        <v>3</v>
      </c>
      <c r="S2270">
        <f t="shared" si="763"/>
        <v>2006</v>
      </c>
      <c r="T2270" t="str">
        <f t="shared" si="764"/>
        <v>FY2006-09</v>
      </c>
      <c r="U2270" t="str">
        <f t="shared" si="765"/>
        <v>FY2006Q3</v>
      </c>
    </row>
    <row r="2271" spans="1:21">
      <c r="A2271" t="str">
        <f t="shared" si="746"/>
        <v>20060319</v>
      </c>
      <c r="B2271" s="1">
        <f t="shared" si="766"/>
        <v>38795</v>
      </c>
      <c r="C2271" s="1" t="str">
        <f t="shared" si="747"/>
        <v>2006/03/19</v>
      </c>
      <c r="D2271">
        <f t="shared" si="748"/>
        <v>1</v>
      </c>
      <c r="E2271" t="str">
        <f t="shared" si="749"/>
        <v>Sunday</v>
      </c>
      <c r="F2271">
        <f t="shared" si="750"/>
        <v>19</v>
      </c>
      <c r="G2271" s="2">
        <f t="shared" si="751"/>
        <v>78</v>
      </c>
      <c r="H2271" t="str">
        <f t="shared" si="752"/>
        <v>Weekday</v>
      </c>
      <c r="I2271">
        <f t="shared" si="753"/>
        <v>12</v>
      </c>
      <c r="J2271" t="str">
        <f t="shared" si="754"/>
        <v>March</v>
      </c>
      <c r="K2271">
        <f t="shared" si="755"/>
        <v>3</v>
      </c>
      <c r="L2271" s="1" t="str">
        <f t="shared" si="756"/>
        <v>N</v>
      </c>
      <c r="M2271">
        <f t="shared" si="757"/>
        <v>1</v>
      </c>
      <c r="N2271">
        <f t="shared" si="758"/>
        <v>2006</v>
      </c>
      <c r="O2271" t="str">
        <f t="shared" si="759"/>
        <v>2006-03</v>
      </c>
      <c r="P2271" t="str">
        <f t="shared" si="760"/>
        <v>2006Q1</v>
      </c>
      <c r="Q2271">
        <f t="shared" si="761"/>
        <v>9</v>
      </c>
      <c r="R2271">
        <f t="shared" si="762"/>
        <v>3</v>
      </c>
      <c r="S2271">
        <f t="shared" si="763"/>
        <v>2006</v>
      </c>
      <c r="T2271" t="str">
        <f t="shared" si="764"/>
        <v>FY2006-09</v>
      </c>
      <c r="U2271" t="str">
        <f t="shared" si="765"/>
        <v>FY2006Q3</v>
      </c>
    </row>
    <row r="2272" spans="1:21">
      <c r="A2272" t="str">
        <f t="shared" si="746"/>
        <v>20060320</v>
      </c>
      <c r="B2272" s="1">
        <f t="shared" si="766"/>
        <v>38796</v>
      </c>
      <c r="C2272" s="1" t="str">
        <f t="shared" si="747"/>
        <v>2006/03/20</v>
      </c>
      <c r="D2272">
        <f t="shared" si="748"/>
        <v>2</v>
      </c>
      <c r="E2272" t="str">
        <f t="shared" si="749"/>
        <v>Monday</v>
      </c>
      <c r="F2272">
        <f t="shared" si="750"/>
        <v>20</v>
      </c>
      <c r="G2272" s="2">
        <f t="shared" si="751"/>
        <v>79</v>
      </c>
      <c r="H2272" t="str">
        <f t="shared" si="752"/>
        <v>Weekday</v>
      </c>
      <c r="I2272">
        <f t="shared" si="753"/>
        <v>12</v>
      </c>
      <c r="J2272" t="str">
        <f t="shared" si="754"/>
        <v>March</v>
      </c>
      <c r="K2272">
        <f t="shared" si="755"/>
        <v>3</v>
      </c>
      <c r="L2272" s="1" t="str">
        <f t="shared" si="756"/>
        <v>N</v>
      </c>
      <c r="M2272">
        <f t="shared" si="757"/>
        <v>1</v>
      </c>
      <c r="N2272">
        <f t="shared" si="758"/>
        <v>2006</v>
      </c>
      <c r="O2272" t="str">
        <f t="shared" si="759"/>
        <v>2006-03</v>
      </c>
      <c r="P2272" t="str">
        <f t="shared" si="760"/>
        <v>2006Q1</v>
      </c>
      <c r="Q2272">
        <f t="shared" si="761"/>
        <v>9</v>
      </c>
      <c r="R2272">
        <f t="shared" si="762"/>
        <v>3</v>
      </c>
      <c r="S2272">
        <f t="shared" si="763"/>
        <v>2006</v>
      </c>
      <c r="T2272" t="str">
        <f t="shared" si="764"/>
        <v>FY2006-09</v>
      </c>
      <c r="U2272" t="str">
        <f t="shared" si="765"/>
        <v>FY2006Q3</v>
      </c>
    </row>
    <row r="2273" spans="1:21">
      <c r="A2273" t="str">
        <f t="shared" si="746"/>
        <v>20060321</v>
      </c>
      <c r="B2273" s="1">
        <f t="shared" si="766"/>
        <v>38797</v>
      </c>
      <c r="C2273" s="1" t="str">
        <f t="shared" si="747"/>
        <v>2006/03/21</v>
      </c>
      <c r="D2273">
        <f t="shared" si="748"/>
        <v>3</v>
      </c>
      <c r="E2273" t="str">
        <f t="shared" si="749"/>
        <v>Tuesday</v>
      </c>
      <c r="F2273">
        <f t="shared" si="750"/>
        <v>21</v>
      </c>
      <c r="G2273" s="2">
        <f t="shared" si="751"/>
        <v>80</v>
      </c>
      <c r="H2273" t="str">
        <f t="shared" si="752"/>
        <v>Weekday</v>
      </c>
      <c r="I2273">
        <f t="shared" si="753"/>
        <v>12</v>
      </c>
      <c r="J2273" t="str">
        <f t="shared" si="754"/>
        <v>March</v>
      </c>
      <c r="K2273">
        <f t="shared" si="755"/>
        <v>3</v>
      </c>
      <c r="L2273" s="1" t="str">
        <f t="shared" si="756"/>
        <v>N</v>
      </c>
      <c r="M2273">
        <f t="shared" si="757"/>
        <v>1</v>
      </c>
      <c r="N2273">
        <f t="shared" si="758"/>
        <v>2006</v>
      </c>
      <c r="O2273" t="str">
        <f t="shared" si="759"/>
        <v>2006-03</v>
      </c>
      <c r="P2273" t="str">
        <f t="shared" si="760"/>
        <v>2006Q1</v>
      </c>
      <c r="Q2273">
        <f t="shared" si="761"/>
        <v>9</v>
      </c>
      <c r="R2273">
        <f t="shared" si="762"/>
        <v>3</v>
      </c>
      <c r="S2273">
        <f t="shared" si="763"/>
        <v>2006</v>
      </c>
      <c r="T2273" t="str">
        <f t="shared" si="764"/>
        <v>FY2006-09</v>
      </c>
      <c r="U2273" t="str">
        <f t="shared" si="765"/>
        <v>FY2006Q3</v>
      </c>
    </row>
    <row r="2274" spans="1:21">
      <c r="A2274" t="str">
        <f t="shared" si="746"/>
        <v>20060322</v>
      </c>
      <c r="B2274" s="1">
        <f t="shared" si="766"/>
        <v>38798</v>
      </c>
      <c r="C2274" s="1" t="str">
        <f t="shared" si="747"/>
        <v>2006/03/22</v>
      </c>
      <c r="D2274">
        <f t="shared" si="748"/>
        <v>4</v>
      </c>
      <c r="E2274" t="str">
        <f t="shared" si="749"/>
        <v>Wednesday</v>
      </c>
      <c r="F2274">
        <f t="shared" si="750"/>
        <v>22</v>
      </c>
      <c r="G2274" s="2">
        <f t="shared" si="751"/>
        <v>81</v>
      </c>
      <c r="H2274" t="str">
        <f t="shared" si="752"/>
        <v>Weekday</v>
      </c>
      <c r="I2274">
        <f t="shared" si="753"/>
        <v>12</v>
      </c>
      <c r="J2274" t="str">
        <f t="shared" si="754"/>
        <v>March</v>
      </c>
      <c r="K2274">
        <f t="shared" si="755"/>
        <v>3</v>
      </c>
      <c r="L2274" s="1" t="str">
        <f t="shared" si="756"/>
        <v>N</v>
      </c>
      <c r="M2274">
        <f t="shared" si="757"/>
        <v>1</v>
      </c>
      <c r="N2274">
        <f t="shared" si="758"/>
        <v>2006</v>
      </c>
      <c r="O2274" t="str">
        <f t="shared" si="759"/>
        <v>2006-03</v>
      </c>
      <c r="P2274" t="str">
        <f t="shared" si="760"/>
        <v>2006Q1</v>
      </c>
      <c r="Q2274">
        <f t="shared" si="761"/>
        <v>9</v>
      </c>
      <c r="R2274">
        <f t="shared" si="762"/>
        <v>3</v>
      </c>
      <c r="S2274">
        <f t="shared" si="763"/>
        <v>2006</v>
      </c>
      <c r="T2274" t="str">
        <f t="shared" si="764"/>
        <v>FY2006-09</v>
      </c>
      <c r="U2274" t="str">
        <f t="shared" si="765"/>
        <v>FY2006Q3</v>
      </c>
    </row>
    <row r="2275" spans="1:21">
      <c r="A2275" t="str">
        <f t="shared" si="746"/>
        <v>20060323</v>
      </c>
      <c r="B2275" s="1">
        <f t="shared" si="766"/>
        <v>38799</v>
      </c>
      <c r="C2275" s="1" t="str">
        <f t="shared" si="747"/>
        <v>2006/03/23</v>
      </c>
      <c r="D2275">
        <f t="shared" si="748"/>
        <v>5</v>
      </c>
      <c r="E2275" t="str">
        <f t="shared" si="749"/>
        <v>Thursday</v>
      </c>
      <c r="F2275">
        <f t="shared" si="750"/>
        <v>23</v>
      </c>
      <c r="G2275" s="2">
        <f t="shared" si="751"/>
        <v>82</v>
      </c>
      <c r="H2275" t="str">
        <f t="shared" si="752"/>
        <v>Weekday</v>
      </c>
      <c r="I2275">
        <f t="shared" si="753"/>
        <v>12</v>
      </c>
      <c r="J2275" t="str">
        <f t="shared" si="754"/>
        <v>March</v>
      </c>
      <c r="K2275">
        <f t="shared" si="755"/>
        <v>3</v>
      </c>
      <c r="L2275" s="1" t="str">
        <f t="shared" si="756"/>
        <v>N</v>
      </c>
      <c r="M2275">
        <f t="shared" si="757"/>
        <v>1</v>
      </c>
      <c r="N2275">
        <f t="shared" si="758"/>
        <v>2006</v>
      </c>
      <c r="O2275" t="str">
        <f t="shared" si="759"/>
        <v>2006-03</v>
      </c>
      <c r="P2275" t="str">
        <f t="shared" si="760"/>
        <v>2006Q1</v>
      </c>
      <c r="Q2275">
        <f t="shared" si="761"/>
        <v>9</v>
      </c>
      <c r="R2275">
        <f t="shared" si="762"/>
        <v>3</v>
      </c>
      <c r="S2275">
        <f t="shared" si="763"/>
        <v>2006</v>
      </c>
      <c r="T2275" t="str">
        <f t="shared" si="764"/>
        <v>FY2006-09</v>
      </c>
      <c r="U2275" t="str">
        <f t="shared" si="765"/>
        <v>FY2006Q3</v>
      </c>
    </row>
    <row r="2276" spans="1:21">
      <c r="A2276" t="str">
        <f t="shared" si="746"/>
        <v>20060324</v>
      </c>
      <c r="B2276" s="1">
        <f t="shared" si="766"/>
        <v>38800</v>
      </c>
      <c r="C2276" s="1" t="str">
        <f t="shared" si="747"/>
        <v>2006/03/24</v>
      </c>
      <c r="D2276">
        <f t="shared" si="748"/>
        <v>6</v>
      </c>
      <c r="E2276" t="str">
        <f t="shared" si="749"/>
        <v>Friday</v>
      </c>
      <c r="F2276">
        <f t="shared" si="750"/>
        <v>24</v>
      </c>
      <c r="G2276" s="2">
        <f t="shared" si="751"/>
        <v>83</v>
      </c>
      <c r="H2276" t="str">
        <f t="shared" si="752"/>
        <v>Weekend</v>
      </c>
      <c r="I2276">
        <f t="shared" si="753"/>
        <v>12</v>
      </c>
      <c r="J2276" t="str">
        <f t="shared" si="754"/>
        <v>March</v>
      </c>
      <c r="K2276">
        <f t="shared" si="755"/>
        <v>3</v>
      </c>
      <c r="L2276" s="1" t="str">
        <f t="shared" si="756"/>
        <v>N</v>
      </c>
      <c r="M2276">
        <f t="shared" si="757"/>
        <v>1</v>
      </c>
      <c r="N2276">
        <f t="shared" si="758"/>
        <v>2006</v>
      </c>
      <c r="O2276" t="str">
        <f t="shared" si="759"/>
        <v>2006-03</v>
      </c>
      <c r="P2276" t="str">
        <f t="shared" si="760"/>
        <v>2006Q1</v>
      </c>
      <c r="Q2276">
        <f t="shared" si="761"/>
        <v>9</v>
      </c>
      <c r="R2276">
        <f t="shared" si="762"/>
        <v>3</v>
      </c>
      <c r="S2276">
        <f t="shared" si="763"/>
        <v>2006</v>
      </c>
      <c r="T2276" t="str">
        <f t="shared" si="764"/>
        <v>FY2006-09</v>
      </c>
      <c r="U2276" t="str">
        <f t="shared" si="765"/>
        <v>FY2006Q3</v>
      </c>
    </row>
    <row r="2277" spans="1:21">
      <c r="A2277" t="str">
        <f t="shared" si="746"/>
        <v>20060325</v>
      </c>
      <c r="B2277" s="1">
        <f t="shared" si="766"/>
        <v>38801</v>
      </c>
      <c r="C2277" s="1" t="str">
        <f t="shared" si="747"/>
        <v>2006/03/25</v>
      </c>
      <c r="D2277">
        <f t="shared" si="748"/>
        <v>7</v>
      </c>
      <c r="E2277" t="str">
        <f t="shared" si="749"/>
        <v>Saturday</v>
      </c>
      <c r="F2277">
        <f t="shared" si="750"/>
        <v>25</v>
      </c>
      <c r="G2277" s="2">
        <f t="shared" si="751"/>
        <v>84</v>
      </c>
      <c r="H2277" t="str">
        <f t="shared" si="752"/>
        <v>Weekend</v>
      </c>
      <c r="I2277">
        <f t="shared" si="753"/>
        <v>12</v>
      </c>
      <c r="J2277" t="str">
        <f t="shared" si="754"/>
        <v>March</v>
      </c>
      <c r="K2277">
        <f t="shared" si="755"/>
        <v>3</v>
      </c>
      <c r="L2277" s="1" t="str">
        <f t="shared" si="756"/>
        <v>N</v>
      </c>
      <c r="M2277">
        <f t="shared" si="757"/>
        <v>1</v>
      </c>
      <c r="N2277">
        <f t="shared" si="758"/>
        <v>2006</v>
      </c>
      <c r="O2277" t="str">
        <f t="shared" si="759"/>
        <v>2006-03</v>
      </c>
      <c r="P2277" t="str">
        <f t="shared" si="760"/>
        <v>2006Q1</v>
      </c>
      <c r="Q2277">
        <f t="shared" si="761"/>
        <v>9</v>
      </c>
      <c r="R2277">
        <f t="shared" si="762"/>
        <v>3</v>
      </c>
      <c r="S2277">
        <f t="shared" si="763"/>
        <v>2006</v>
      </c>
      <c r="T2277" t="str">
        <f t="shared" si="764"/>
        <v>FY2006-09</v>
      </c>
      <c r="U2277" t="str">
        <f t="shared" si="765"/>
        <v>FY2006Q3</v>
      </c>
    </row>
    <row r="2278" spans="1:21">
      <c r="A2278" t="str">
        <f t="shared" si="746"/>
        <v>20060326</v>
      </c>
      <c r="B2278" s="1">
        <f t="shared" si="766"/>
        <v>38802</v>
      </c>
      <c r="C2278" s="1" t="str">
        <f t="shared" si="747"/>
        <v>2006/03/26</v>
      </c>
      <c r="D2278">
        <f t="shared" si="748"/>
        <v>1</v>
      </c>
      <c r="E2278" t="str">
        <f t="shared" si="749"/>
        <v>Sunday</v>
      </c>
      <c r="F2278">
        <f t="shared" si="750"/>
        <v>26</v>
      </c>
      <c r="G2278" s="2">
        <f t="shared" si="751"/>
        <v>85</v>
      </c>
      <c r="H2278" t="str">
        <f t="shared" si="752"/>
        <v>Weekday</v>
      </c>
      <c r="I2278">
        <f t="shared" si="753"/>
        <v>13</v>
      </c>
      <c r="J2278" t="str">
        <f t="shared" si="754"/>
        <v>March</v>
      </c>
      <c r="K2278">
        <f t="shared" si="755"/>
        <v>3</v>
      </c>
      <c r="L2278" s="1" t="str">
        <f t="shared" si="756"/>
        <v>N</v>
      </c>
      <c r="M2278">
        <f t="shared" si="757"/>
        <v>1</v>
      </c>
      <c r="N2278">
        <f t="shared" si="758"/>
        <v>2006</v>
      </c>
      <c r="O2278" t="str">
        <f t="shared" si="759"/>
        <v>2006-03</v>
      </c>
      <c r="P2278" t="str">
        <f t="shared" si="760"/>
        <v>2006Q1</v>
      </c>
      <c r="Q2278">
        <f t="shared" si="761"/>
        <v>9</v>
      </c>
      <c r="R2278">
        <f t="shared" si="762"/>
        <v>3</v>
      </c>
      <c r="S2278">
        <f t="shared" si="763"/>
        <v>2006</v>
      </c>
      <c r="T2278" t="str">
        <f t="shared" si="764"/>
        <v>FY2006-09</v>
      </c>
      <c r="U2278" t="str">
        <f t="shared" si="765"/>
        <v>FY2006Q3</v>
      </c>
    </row>
    <row r="2279" spans="1:21">
      <c r="A2279" t="str">
        <f t="shared" si="746"/>
        <v>20060327</v>
      </c>
      <c r="B2279" s="1">
        <f t="shared" si="766"/>
        <v>38803</v>
      </c>
      <c r="C2279" s="1" t="str">
        <f t="shared" si="747"/>
        <v>2006/03/27</v>
      </c>
      <c r="D2279">
        <f t="shared" si="748"/>
        <v>2</v>
      </c>
      <c r="E2279" t="str">
        <f t="shared" si="749"/>
        <v>Monday</v>
      </c>
      <c r="F2279">
        <f t="shared" si="750"/>
        <v>27</v>
      </c>
      <c r="G2279" s="2">
        <f t="shared" si="751"/>
        <v>86</v>
      </c>
      <c r="H2279" t="str">
        <f t="shared" si="752"/>
        <v>Weekday</v>
      </c>
      <c r="I2279">
        <f t="shared" si="753"/>
        <v>13</v>
      </c>
      <c r="J2279" t="str">
        <f t="shared" si="754"/>
        <v>March</v>
      </c>
      <c r="K2279">
        <f t="shared" si="755"/>
        <v>3</v>
      </c>
      <c r="L2279" s="1" t="str">
        <f t="shared" si="756"/>
        <v>N</v>
      </c>
      <c r="M2279">
        <f t="shared" si="757"/>
        <v>1</v>
      </c>
      <c r="N2279">
        <f t="shared" si="758"/>
        <v>2006</v>
      </c>
      <c r="O2279" t="str">
        <f t="shared" si="759"/>
        <v>2006-03</v>
      </c>
      <c r="P2279" t="str">
        <f t="shared" si="760"/>
        <v>2006Q1</v>
      </c>
      <c r="Q2279">
        <f t="shared" si="761"/>
        <v>9</v>
      </c>
      <c r="R2279">
        <f t="shared" si="762"/>
        <v>3</v>
      </c>
      <c r="S2279">
        <f t="shared" si="763"/>
        <v>2006</v>
      </c>
      <c r="T2279" t="str">
        <f t="shared" si="764"/>
        <v>FY2006-09</v>
      </c>
      <c r="U2279" t="str">
        <f t="shared" si="765"/>
        <v>FY2006Q3</v>
      </c>
    </row>
    <row r="2280" spans="1:21">
      <c r="A2280" t="str">
        <f t="shared" si="746"/>
        <v>20060328</v>
      </c>
      <c r="B2280" s="1">
        <f t="shared" si="766"/>
        <v>38804</v>
      </c>
      <c r="C2280" s="1" t="str">
        <f t="shared" si="747"/>
        <v>2006/03/28</v>
      </c>
      <c r="D2280">
        <f t="shared" si="748"/>
        <v>3</v>
      </c>
      <c r="E2280" t="str">
        <f t="shared" si="749"/>
        <v>Tuesday</v>
      </c>
      <c r="F2280">
        <f t="shared" si="750"/>
        <v>28</v>
      </c>
      <c r="G2280" s="2">
        <f t="shared" si="751"/>
        <v>87</v>
      </c>
      <c r="H2280" t="str">
        <f t="shared" si="752"/>
        <v>Weekday</v>
      </c>
      <c r="I2280">
        <f t="shared" si="753"/>
        <v>13</v>
      </c>
      <c r="J2280" t="str">
        <f t="shared" si="754"/>
        <v>March</v>
      </c>
      <c r="K2280">
        <f t="shared" si="755"/>
        <v>3</v>
      </c>
      <c r="L2280" s="1" t="str">
        <f t="shared" si="756"/>
        <v>N</v>
      </c>
      <c r="M2280">
        <f t="shared" si="757"/>
        <v>1</v>
      </c>
      <c r="N2280">
        <f t="shared" si="758"/>
        <v>2006</v>
      </c>
      <c r="O2280" t="str">
        <f t="shared" si="759"/>
        <v>2006-03</v>
      </c>
      <c r="P2280" t="str">
        <f t="shared" si="760"/>
        <v>2006Q1</v>
      </c>
      <c r="Q2280">
        <f t="shared" si="761"/>
        <v>9</v>
      </c>
      <c r="R2280">
        <f t="shared" si="762"/>
        <v>3</v>
      </c>
      <c r="S2280">
        <f t="shared" si="763"/>
        <v>2006</v>
      </c>
      <c r="T2280" t="str">
        <f t="shared" si="764"/>
        <v>FY2006-09</v>
      </c>
      <c r="U2280" t="str">
        <f t="shared" si="765"/>
        <v>FY2006Q3</v>
      </c>
    </row>
    <row r="2281" spans="1:21">
      <c r="A2281" t="str">
        <f t="shared" si="746"/>
        <v>20060329</v>
      </c>
      <c r="B2281" s="1">
        <f t="shared" si="766"/>
        <v>38805</v>
      </c>
      <c r="C2281" s="1" t="str">
        <f t="shared" si="747"/>
        <v>2006/03/29</v>
      </c>
      <c r="D2281">
        <f t="shared" si="748"/>
        <v>4</v>
      </c>
      <c r="E2281" t="str">
        <f t="shared" si="749"/>
        <v>Wednesday</v>
      </c>
      <c r="F2281">
        <f t="shared" si="750"/>
        <v>29</v>
      </c>
      <c r="G2281" s="2">
        <f t="shared" si="751"/>
        <v>88</v>
      </c>
      <c r="H2281" t="str">
        <f t="shared" si="752"/>
        <v>Weekday</v>
      </c>
      <c r="I2281">
        <f t="shared" si="753"/>
        <v>13</v>
      </c>
      <c r="J2281" t="str">
        <f t="shared" si="754"/>
        <v>March</v>
      </c>
      <c r="K2281">
        <f t="shared" si="755"/>
        <v>3</v>
      </c>
      <c r="L2281" s="1" t="str">
        <f t="shared" si="756"/>
        <v>N</v>
      </c>
      <c r="M2281">
        <f t="shared" si="757"/>
        <v>1</v>
      </c>
      <c r="N2281">
        <f t="shared" si="758"/>
        <v>2006</v>
      </c>
      <c r="O2281" t="str">
        <f t="shared" si="759"/>
        <v>2006-03</v>
      </c>
      <c r="P2281" t="str">
        <f t="shared" si="760"/>
        <v>2006Q1</v>
      </c>
      <c r="Q2281">
        <f t="shared" si="761"/>
        <v>9</v>
      </c>
      <c r="R2281">
        <f t="shared" si="762"/>
        <v>3</v>
      </c>
      <c r="S2281">
        <f t="shared" si="763"/>
        <v>2006</v>
      </c>
      <c r="T2281" t="str">
        <f t="shared" si="764"/>
        <v>FY2006-09</v>
      </c>
      <c r="U2281" t="str">
        <f t="shared" si="765"/>
        <v>FY2006Q3</v>
      </c>
    </row>
    <row r="2282" spans="1:21">
      <c r="A2282" t="str">
        <f t="shared" si="746"/>
        <v>20060330</v>
      </c>
      <c r="B2282" s="1">
        <f t="shared" si="766"/>
        <v>38806</v>
      </c>
      <c r="C2282" s="1" t="str">
        <f t="shared" si="747"/>
        <v>2006/03/30</v>
      </c>
      <c r="D2282">
        <f t="shared" si="748"/>
        <v>5</v>
      </c>
      <c r="E2282" t="str">
        <f t="shared" si="749"/>
        <v>Thursday</v>
      </c>
      <c r="F2282">
        <f t="shared" si="750"/>
        <v>30</v>
      </c>
      <c r="G2282" s="2">
        <f t="shared" si="751"/>
        <v>89</v>
      </c>
      <c r="H2282" t="str">
        <f t="shared" si="752"/>
        <v>Weekday</v>
      </c>
      <c r="I2282">
        <f t="shared" si="753"/>
        <v>13</v>
      </c>
      <c r="J2282" t="str">
        <f t="shared" si="754"/>
        <v>March</v>
      </c>
      <c r="K2282">
        <f t="shared" si="755"/>
        <v>3</v>
      </c>
      <c r="L2282" s="1" t="str">
        <f t="shared" si="756"/>
        <v>N</v>
      </c>
      <c r="M2282">
        <f t="shared" si="757"/>
        <v>1</v>
      </c>
      <c r="N2282">
        <f t="shared" si="758"/>
        <v>2006</v>
      </c>
      <c r="O2282" t="str">
        <f t="shared" si="759"/>
        <v>2006-03</v>
      </c>
      <c r="P2282" t="str">
        <f t="shared" si="760"/>
        <v>2006Q1</v>
      </c>
      <c r="Q2282">
        <f t="shared" si="761"/>
        <v>9</v>
      </c>
      <c r="R2282">
        <f t="shared" si="762"/>
        <v>3</v>
      </c>
      <c r="S2282">
        <f t="shared" si="763"/>
        <v>2006</v>
      </c>
      <c r="T2282" t="str">
        <f t="shared" si="764"/>
        <v>FY2006-09</v>
      </c>
      <c r="U2282" t="str">
        <f t="shared" si="765"/>
        <v>FY2006Q3</v>
      </c>
    </row>
    <row r="2283" spans="1:21">
      <c r="A2283" t="str">
        <f t="shared" si="746"/>
        <v>20060331</v>
      </c>
      <c r="B2283" s="1">
        <f t="shared" si="766"/>
        <v>38807</v>
      </c>
      <c r="C2283" s="1" t="str">
        <f t="shared" si="747"/>
        <v>2006/03/31</v>
      </c>
      <c r="D2283">
        <f t="shared" si="748"/>
        <v>6</v>
      </c>
      <c r="E2283" t="str">
        <f t="shared" si="749"/>
        <v>Friday</v>
      </c>
      <c r="F2283">
        <f t="shared" si="750"/>
        <v>31</v>
      </c>
      <c r="G2283" s="2">
        <f t="shared" si="751"/>
        <v>90</v>
      </c>
      <c r="H2283" t="str">
        <f t="shared" si="752"/>
        <v>Weekend</v>
      </c>
      <c r="I2283">
        <f t="shared" si="753"/>
        <v>13</v>
      </c>
      <c r="J2283" t="str">
        <f t="shared" si="754"/>
        <v>March</v>
      </c>
      <c r="K2283">
        <f t="shared" si="755"/>
        <v>3</v>
      </c>
      <c r="L2283" s="1" t="str">
        <f t="shared" si="756"/>
        <v>Y</v>
      </c>
      <c r="M2283">
        <f t="shared" si="757"/>
        <v>1</v>
      </c>
      <c r="N2283">
        <f t="shared" si="758"/>
        <v>2006</v>
      </c>
      <c r="O2283" t="str">
        <f t="shared" si="759"/>
        <v>2006-03</v>
      </c>
      <c r="P2283" t="str">
        <f t="shared" si="760"/>
        <v>2006Q1</v>
      </c>
      <c r="Q2283">
        <f t="shared" si="761"/>
        <v>9</v>
      </c>
      <c r="R2283">
        <f t="shared" si="762"/>
        <v>3</v>
      </c>
      <c r="S2283">
        <f t="shared" si="763"/>
        <v>2006</v>
      </c>
      <c r="T2283" t="str">
        <f t="shared" si="764"/>
        <v>FY2006-09</v>
      </c>
      <c r="U2283" t="str">
        <f t="shared" si="765"/>
        <v>FY2006Q3</v>
      </c>
    </row>
    <row r="2284" spans="1:21">
      <c r="A2284" t="str">
        <f t="shared" si="746"/>
        <v>20060401</v>
      </c>
      <c r="B2284" s="1">
        <f t="shared" si="766"/>
        <v>38808</v>
      </c>
      <c r="C2284" s="1" t="str">
        <f t="shared" si="747"/>
        <v>2006/04/01</v>
      </c>
      <c r="D2284">
        <f t="shared" si="748"/>
        <v>7</v>
      </c>
      <c r="E2284" t="str">
        <f t="shared" si="749"/>
        <v>Saturday</v>
      </c>
      <c r="F2284">
        <f t="shared" si="750"/>
        <v>1</v>
      </c>
      <c r="G2284" s="2">
        <f t="shared" si="751"/>
        <v>91</v>
      </c>
      <c r="H2284" t="str">
        <f t="shared" si="752"/>
        <v>Weekend</v>
      </c>
      <c r="I2284">
        <f t="shared" si="753"/>
        <v>13</v>
      </c>
      <c r="J2284" t="str">
        <f t="shared" si="754"/>
        <v>April</v>
      </c>
      <c r="K2284">
        <f t="shared" si="755"/>
        <v>4</v>
      </c>
      <c r="L2284" s="1" t="str">
        <f t="shared" si="756"/>
        <v>N</v>
      </c>
      <c r="M2284">
        <f t="shared" si="757"/>
        <v>2</v>
      </c>
      <c r="N2284">
        <f t="shared" si="758"/>
        <v>2006</v>
      </c>
      <c r="O2284" t="str">
        <f t="shared" si="759"/>
        <v>2006-04</v>
      </c>
      <c r="P2284" t="str">
        <f t="shared" si="760"/>
        <v>2006Q2</v>
      </c>
      <c r="Q2284">
        <f t="shared" si="761"/>
        <v>10</v>
      </c>
      <c r="R2284">
        <f t="shared" si="762"/>
        <v>4</v>
      </c>
      <c r="S2284">
        <f t="shared" si="763"/>
        <v>2006</v>
      </c>
      <c r="T2284" t="str">
        <f t="shared" si="764"/>
        <v>FY2006-10</v>
      </c>
      <c r="U2284" t="str">
        <f t="shared" si="765"/>
        <v>FY2006Q4</v>
      </c>
    </row>
    <row r="2285" spans="1:21">
      <c r="A2285" t="str">
        <f t="shared" si="746"/>
        <v>20060402</v>
      </c>
      <c r="B2285" s="1">
        <f t="shared" si="766"/>
        <v>38809</v>
      </c>
      <c r="C2285" s="1" t="str">
        <f t="shared" si="747"/>
        <v>2006/04/02</v>
      </c>
      <c r="D2285">
        <f t="shared" si="748"/>
        <v>1</v>
      </c>
      <c r="E2285" t="str">
        <f t="shared" si="749"/>
        <v>Sunday</v>
      </c>
      <c r="F2285">
        <f t="shared" si="750"/>
        <v>2</v>
      </c>
      <c r="G2285" s="2">
        <f t="shared" si="751"/>
        <v>92</v>
      </c>
      <c r="H2285" t="str">
        <f t="shared" si="752"/>
        <v>Weekday</v>
      </c>
      <c r="I2285">
        <f t="shared" si="753"/>
        <v>14</v>
      </c>
      <c r="J2285" t="str">
        <f t="shared" si="754"/>
        <v>April</v>
      </c>
      <c r="K2285">
        <f t="shared" si="755"/>
        <v>4</v>
      </c>
      <c r="L2285" s="1" t="str">
        <f t="shared" si="756"/>
        <v>N</v>
      </c>
      <c r="M2285">
        <f t="shared" si="757"/>
        <v>2</v>
      </c>
      <c r="N2285">
        <f t="shared" si="758"/>
        <v>2006</v>
      </c>
      <c r="O2285" t="str">
        <f t="shared" si="759"/>
        <v>2006-04</v>
      </c>
      <c r="P2285" t="str">
        <f t="shared" si="760"/>
        <v>2006Q2</v>
      </c>
      <c r="Q2285">
        <f t="shared" si="761"/>
        <v>10</v>
      </c>
      <c r="R2285">
        <f t="shared" si="762"/>
        <v>4</v>
      </c>
      <c r="S2285">
        <f t="shared" si="763"/>
        <v>2006</v>
      </c>
      <c r="T2285" t="str">
        <f t="shared" si="764"/>
        <v>FY2006-10</v>
      </c>
      <c r="U2285" t="str">
        <f t="shared" si="765"/>
        <v>FY2006Q4</v>
      </c>
    </row>
    <row r="2286" spans="1:21">
      <c r="A2286" t="str">
        <f t="shared" si="746"/>
        <v>20060403</v>
      </c>
      <c r="B2286" s="1">
        <f t="shared" si="766"/>
        <v>38810</v>
      </c>
      <c r="C2286" s="1" t="str">
        <f t="shared" si="747"/>
        <v>2006/04/03</v>
      </c>
      <c r="D2286">
        <f t="shared" si="748"/>
        <v>2</v>
      </c>
      <c r="E2286" t="str">
        <f t="shared" si="749"/>
        <v>Monday</v>
      </c>
      <c r="F2286">
        <f t="shared" si="750"/>
        <v>3</v>
      </c>
      <c r="G2286" s="2">
        <f t="shared" si="751"/>
        <v>93</v>
      </c>
      <c r="H2286" t="str">
        <f t="shared" si="752"/>
        <v>Weekday</v>
      </c>
      <c r="I2286">
        <f t="shared" si="753"/>
        <v>14</v>
      </c>
      <c r="J2286" t="str">
        <f t="shared" si="754"/>
        <v>April</v>
      </c>
      <c r="K2286">
        <f t="shared" si="755"/>
        <v>4</v>
      </c>
      <c r="L2286" s="1" t="str">
        <f t="shared" si="756"/>
        <v>N</v>
      </c>
      <c r="M2286">
        <f t="shared" si="757"/>
        <v>2</v>
      </c>
      <c r="N2286">
        <f t="shared" si="758"/>
        <v>2006</v>
      </c>
      <c r="O2286" t="str">
        <f t="shared" si="759"/>
        <v>2006-04</v>
      </c>
      <c r="P2286" t="str">
        <f t="shared" si="760"/>
        <v>2006Q2</v>
      </c>
      <c r="Q2286">
        <f t="shared" si="761"/>
        <v>10</v>
      </c>
      <c r="R2286">
        <f t="shared" si="762"/>
        <v>4</v>
      </c>
      <c r="S2286">
        <f t="shared" si="763"/>
        <v>2006</v>
      </c>
      <c r="T2286" t="str">
        <f t="shared" si="764"/>
        <v>FY2006-10</v>
      </c>
      <c r="U2286" t="str">
        <f t="shared" si="765"/>
        <v>FY2006Q4</v>
      </c>
    </row>
    <row r="2287" spans="1:21">
      <c r="A2287" t="str">
        <f t="shared" si="746"/>
        <v>20060404</v>
      </c>
      <c r="B2287" s="1">
        <f t="shared" si="766"/>
        <v>38811</v>
      </c>
      <c r="C2287" s="1" t="str">
        <f t="shared" si="747"/>
        <v>2006/04/04</v>
      </c>
      <c r="D2287">
        <f t="shared" si="748"/>
        <v>3</v>
      </c>
      <c r="E2287" t="str">
        <f t="shared" si="749"/>
        <v>Tuesday</v>
      </c>
      <c r="F2287">
        <f t="shared" si="750"/>
        <v>4</v>
      </c>
      <c r="G2287" s="2">
        <f t="shared" si="751"/>
        <v>94</v>
      </c>
      <c r="H2287" t="str">
        <f t="shared" si="752"/>
        <v>Weekday</v>
      </c>
      <c r="I2287">
        <f t="shared" si="753"/>
        <v>14</v>
      </c>
      <c r="J2287" t="str">
        <f t="shared" si="754"/>
        <v>April</v>
      </c>
      <c r="K2287">
        <f t="shared" si="755"/>
        <v>4</v>
      </c>
      <c r="L2287" s="1" t="str">
        <f t="shared" si="756"/>
        <v>N</v>
      </c>
      <c r="M2287">
        <f t="shared" si="757"/>
        <v>2</v>
      </c>
      <c r="N2287">
        <f t="shared" si="758"/>
        <v>2006</v>
      </c>
      <c r="O2287" t="str">
        <f t="shared" si="759"/>
        <v>2006-04</v>
      </c>
      <c r="P2287" t="str">
        <f t="shared" si="760"/>
        <v>2006Q2</v>
      </c>
      <c r="Q2287">
        <f t="shared" si="761"/>
        <v>10</v>
      </c>
      <c r="R2287">
        <f t="shared" si="762"/>
        <v>4</v>
      </c>
      <c r="S2287">
        <f t="shared" si="763"/>
        <v>2006</v>
      </c>
      <c r="T2287" t="str">
        <f t="shared" si="764"/>
        <v>FY2006-10</v>
      </c>
      <c r="U2287" t="str">
        <f t="shared" si="765"/>
        <v>FY2006Q4</v>
      </c>
    </row>
    <row r="2288" spans="1:21">
      <c r="A2288" t="str">
        <f t="shared" si="746"/>
        <v>20060405</v>
      </c>
      <c r="B2288" s="1">
        <f t="shared" si="766"/>
        <v>38812</v>
      </c>
      <c r="C2288" s="1" t="str">
        <f t="shared" si="747"/>
        <v>2006/04/05</v>
      </c>
      <c r="D2288">
        <f t="shared" si="748"/>
        <v>4</v>
      </c>
      <c r="E2288" t="str">
        <f t="shared" si="749"/>
        <v>Wednesday</v>
      </c>
      <c r="F2288">
        <f t="shared" si="750"/>
        <v>5</v>
      </c>
      <c r="G2288" s="2">
        <f t="shared" si="751"/>
        <v>95</v>
      </c>
      <c r="H2288" t="str">
        <f t="shared" si="752"/>
        <v>Weekday</v>
      </c>
      <c r="I2288">
        <f t="shared" si="753"/>
        <v>14</v>
      </c>
      <c r="J2288" t="str">
        <f t="shared" si="754"/>
        <v>April</v>
      </c>
      <c r="K2288">
        <f t="shared" si="755"/>
        <v>4</v>
      </c>
      <c r="L2288" s="1" t="str">
        <f t="shared" si="756"/>
        <v>N</v>
      </c>
      <c r="M2288">
        <f t="shared" si="757"/>
        <v>2</v>
      </c>
      <c r="N2288">
        <f t="shared" si="758"/>
        <v>2006</v>
      </c>
      <c r="O2288" t="str">
        <f t="shared" si="759"/>
        <v>2006-04</v>
      </c>
      <c r="P2288" t="str">
        <f t="shared" si="760"/>
        <v>2006Q2</v>
      </c>
      <c r="Q2288">
        <f t="shared" si="761"/>
        <v>10</v>
      </c>
      <c r="R2288">
        <f t="shared" si="762"/>
        <v>4</v>
      </c>
      <c r="S2288">
        <f t="shared" si="763"/>
        <v>2006</v>
      </c>
      <c r="T2288" t="str">
        <f t="shared" si="764"/>
        <v>FY2006-10</v>
      </c>
      <c r="U2288" t="str">
        <f t="shared" si="765"/>
        <v>FY2006Q4</v>
      </c>
    </row>
    <row r="2289" spans="1:21">
      <c r="A2289" t="str">
        <f t="shared" si="746"/>
        <v>20060406</v>
      </c>
      <c r="B2289" s="1">
        <f t="shared" si="766"/>
        <v>38813</v>
      </c>
      <c r="C2289" s="1" t="str">
        <f t="shared" si="747"/>
        <v>2006/04/06</v>
      </c>
      <c r="D2289">
        <f t="shared" si="748"/>
        <v>5</v>
      </c>
      <c r="E2289" t="str">
        <f t="shared" si="749"/>
        <v>Thursday</v>
      </c>
      <c r="F2289">
        <f t="shared" si="750"/>
        <v>6</v>
      </c>
      <c r="G2289" s="2">
        <f t="shared" si="751"/>
        <v>96</v>
      </c>
      <c r="H2289" t="str">
        <f t="shared" si="752"/>
        <v>Weekday</v>
      </c>
      <c r="I2289">
        <f t="shared" si="753"/>
        <v>14</v>
      </c>
      <c r="J2289" t="str">
        <f t="shared" si="754"/>
        <v>April</v>
      </c>
      <c r="K2289">
        <f t="shared" si="755"/>
        <v>4</v>
      </c>
      <c r="L2289" s="1" t="str">
        <f t="shared" si="756"/>
        <v>N</v>
      </c>
      <c r="M2289">
        <f t="shared" si="757"/>
        <v>2</v>
      </c>
      <c r="N2289">
        <f t="shared" si="758"/>
        <v>2006</v>
      </c>
      <c r="O2289" t="str">
        <f t="shared" si="759"/>
        <v>2006-04</v>
      </c>
      <c r="P2289" t="str">
        <f t="shared" si="760"/>
        <v>2006Q2</v>
      </c>
      <c r="Q2289">
        <f t="shared" si="761"/>
        <v>10</v>
      </c>
      <c r="R2289">
        <f t="shared" si="762"/>
        <v>4</v>
      </c>
      <c r="S2289">
        <f t="shared" si="763"/>
        <v>2006</v>
      </c>
      <c r="T2289" t="str">
        <f t="shared" si="764"/>
        <v>FY2006-10</v>
      </c>
      <c r="U2289" t="str">
        <f t="shared" si="765"/>
        <v>FY2006Q4</v>
      </c>
    </row>
    <row r="2290" spans="1:21">
      <c r="A2290" t="str">
        <f t="shared" si="746"/>
        <v>20060407</v>
      </c>
      <c r="B2290" s="1">
        <f t="shared" si="766"/>
        <v>38814</v>
      </c>
      <c r="C2290" s="1" t="str">
        <f t="shared" si="747"/>
        <v>2006/04/07</v>
      </c>
      <c r="D2290">
        <f t="shared" si="748"/>
        <v>6</v>
      </c>
      <c r="E2290" t="str">
        <f t="shared" si="749"/>
        <v>Friday</v>
      </c>
      <c r="F2290">
        <f t="shared" si="750"/>
        <v>7</v>
      </c>
      <c r="G2290" s="2">
        <f t="shared" si="751"/>
        <v>97</v>
      </c>
      <c r="H2290" t="str">
        <f t="shared" si="752"/>
        <v>Weekend</v>
      </c>
      <c r="I2290">
        <f t="shared" si="753"/>
        <v>14</v>
      </c>
      <c r="J2290" t="str">
        <f t="shared" si="754"/>
        <v>April</v>
      </c>
      <c r="K2290">
        <f t="shared" si="755"/>
        <v>4</v>
      </c>
      <c r="L2290" s="1" t="str">
        <f t="shared" si="756"/>
        <v>N</v>
      </c>
      <c r="M2290">
        <f t="shared" si="757"/>
        <v>2</v>
      </c>
      <c r="N2290">
        <f t="shared" si="758"/>
        <v>2006</v>
      </c>
      <c r="O2290" t="str">
        <f t="shared" si="759"/>
        <v>2006-04</v>
      </c>
      <c r="P2290" t="str">
        <f t="shared" si="760"/>
        <v>2006Q2</v>
      </c>
      <c r="Q2290">
        <f t="shared" si="761"/>
        <v>10</v>
      </c>
      <c r="R2290">
        <f t="shared" si="762"/>
        <v>4</v>
      </c>
      <c r="S2290">
        <f t="shared" si="763"/>
        <v>2006</v>
      </c>
      <c r="T2290" t="str">
        <f t="shared" si="764"/>
        <v>FY2006-10</v>
      </c>
      <c r="U2290" t="str">
        <f t="shared" si="765"/>
        <v>FY2006Q4</v>
      </c>
    </row>
    <row r="2291" spans="1:21">
      <c r="A2291" t="str">
        <f t="shared" si="746"/>
        <v>20060408</v>
      </c>
      <c r="B2291" s="1">
        <f t="shared" si="766"/>
        <v>38815</v>
      </c>
      <c r="C2291" s="1" t="str">
        <f t="shared" si="747"/>
        <v>2006/04/08</v>
      </c>
      <c r="D2291">
        <f t="shared" si="748"/>
        <v>7</v>
      </c>
      <c r="E2291" t="str">
        <f t="shared" si="749"/>
        <v>Saturday</v>
      </c>
      <c r="F2291">
        <f t="shared" si="750"/>
        <v>8</v>
      </c>
      <c r="G2291" s="2">
        <f t="shared" si="751"/>
        <v>98</v>
      </c>
      <c r="H2291" t="str">
        <f t="shared" si="752"/>
        <v>Weekend</v>
      </c>
      <c r="I2291">
        <f t="shared" si="753"/>
        <v>14</v>
      </c>
      <c r="J2291" t="str">
        <f t="shared" si="754"/>
        <v>April</v>
      </c>
      <c r="K2291">
        <f t="shared" si="755"/>
        <v>4</v>
      </c>
      <c r="L2291" s="1" t="str">
        <f t="shared" si="756"/>
        <v>N</v>
      </c>
      <c r="M2291">
        <f t="shared" si="757"/>
        <v>2</v>
      </c>
      <c r="N2291">
        <f t="shared" si="758"/>
        <v>2006</v>
      </c>
      <c r="O2291" t="str">
        <f t="shared" si="759"/>
        <v>2006-04</v>
      </c>
      <c r="P2291" t="str">
        <f t="shared" si="760"/>
        <v>2006Q2</v>
      </c>
      <c r="Q2291">
        <f t="shared" si="761"/>
        <v>10</v>
      </c>
      <c r="R2291">
        <f t="shared" si="762"/>
        <v>4</v>
      </c>
      <c r="S2291">
        <f t="shared" si="763"/>
        <v>2006</v>
      </c>
      <c r="T2291" t="str">
        <f t="shared" si="764"/>
        <v>FY2006-10</v>
      </c>
      <c r="U2291" t="str">
        <f t="shared" si="765"/>
        <v>FY2006Q4</v>
      </c>
    </row>
    <row r="2292" spans="1:21">
      <c r="A2292" t="str">
        <f t="shared" si="746"/>
        <v>20060409</v>
      </c>
      <c r="B2292" s="1">
        <f t="shared" si="766"/>
        <v>38816</v>
      </c>
      <c r="C2292" s="1" t="str">
        <f t="shared" si="747"/>
        <v>2006/04/09</v>
      </c>
      <c r="D2292">
        <f t="shared" si="748"/>
        <v>1</v>
      </c>
      <c r="E2292" t="str">
        <f t="shared" si="749"/>
        <v>Sunday</v>
      </c>
      <c r="F2292">
        <f t="shared" si="750"/>
        <v>9</v>
      </c>
      <c r="G2292" s="2">
        <f t="shared" si="751"/>
        <v>99</v>
      </c>
      <c r="H2292" t="str">
        <f t="shared" si="752"/>
        <v>Weekday</v>
      </c>
      <c r="I2292">
        <f t="shared" si="753"/>
        <v>15</v>
      </c>
      <c r="J2292" t="str">
        <f t="shared" si="754"/>
        <v>April</v>
      </c>
      <c r="K2292">
        <f t="shared" si="755"/>
        <v>4</v>
      </c>
      <c r="L2292" s="1" t="str">
        <f t="shared" si="756"/>
        <v>N</v>
      </c>
      <c r="M2292">
        <f t="shared" si="757"/>
        <v>2</v>
      </c>
      <c r="N2292">
        <f t="shared" si="758"/>
        <v>2006</v>
      </c>
      <c r="O2292" t="str">
        <f t="shared" si="759"/>
        <v>2006-04</v>
      </c>
      <c r="P2292" t="str">
        <f t="shared" si="760"/>
        <v>2006Q2</v>
      </c>
      <c r="Q2292">
        <f t="shared" si="761"/>
        <v>10</v>
      </c>
      <c r="R2292">
        <f t="shared" si="762"/>
        <v>4</v>
      </c>
      <c r="S2292">
        <f t="shared" si="763"/>
        <v>2006</v>
      </c>
      <c r="T2292" t="str">
        <f t="shared" si="764"/>
        <v>FY2006-10</v>
      </c>
      <c r="U2292" t="str">
        <f t="shared" si="765"/>
        <v>FY2006Q4</v>
      </c>
    </row>
    <row r="2293" spans="1:21">
      <c r="A2293" t="str">
        <f t="shared" si="746"/>
        <v>20060410</v>
      </c>
      <c r="B2293" s="1">
        <f t="shared" si="766"/>
        <v>38817</v>
      </c>
      <c r="C2293" s="1" t="str">
        <f t="shared" si="747"/>
        <v>2006/04/10</v>
      </c>
      <c r="D2293">
        <f t="shared" si="748"/>
        <v>2</v>
      </c>
      <c r="E2293" t="str">
        <f t="shared" si="749"/>
        <v>Monday</v>
      </c>
      <c r="F2293">
        <f t="shared" si="750"/>
        <v>10</v>
      </c>
      <c r="G2293" s="2">
        <f t="shared" si="751"/>
        <v>100</v>
      </c>
      <c r="H2293" t="str">
        <f t="shared" si="752"/>
        <v>Weekday</v>
      </c>
      <c r="I2293">
        <f t="shared" si="753"/>
        <v>15</v>
      </c>
      <c r="J2293" t="str">
        <f t="shared" si="754"/>
        <v>April</v>
      </c>
      <c r="K2293">
        <f t="shared" si="755"/>
        <v>4</v>
      </c>
      <c r="L2293" s="1" t="str">
        <f t="shared" si="756"/>
        <v>N</v>
      </c>
      <c r="M2293">
        <f t="shared" si="757"/>
        <v>2</v>
      </c>
      <c r="N2293">
        <f t="shared" si="758"/>
        <v>2006</v>
      </c>
      <c r="O2293" t="str">
        <f t="shared" si="759"/>
        <v>2006-04</v>
      </c>
      <c r="P2293" t="str">
        <f t="shared" si="760"/>
        <v>2006Q2</v>
      </c>
      <c r="Q2293">
        <f t="shared" si="761"/>
        <v>10</v>
      </c>
      <c r="R2293">
        <f t="shared" si="762"/>
        <v>4</v>
      </c>
      <c r="S2293">
        <f t="shared" si="763"/>
        <v>2006</v>
      </c>
      <c r="T2293" t="str">
        <f t="shared" si="764"/>
        <v>FY2006-10</v>
      </c>
      <c r="U2293" t="str">
        <f t="shared" si="765"/>
        <v>FY2006Q4</v>
      </c>
    </row>
    <row r="2294" spans="1:21">
      <c r="A2294" t="str">
        <f t="shared" si="746"/>
        <v>20060411</v>
      </c>
      <c r="B2294" s="1">
        <f t="shared" si="766"/>
        <v>38818</v>
      </c>
      <c r="C2294" s="1" t="str">
        <f t="shared" si="747"/>
        <v>2006/04/11</v>
      </c>
      <c r="D2294">
        <f t="shared" si="748"/>
        <v>3</v>
      </c>
      <c r="E2294" t="str">
        <f t="shared" si="749"/>
        <v>Tuesday</v>
      </c>
      <c r="F2294">
        <f t="shared" si="750"/>
        <v>11</v>
      </c>
      <c r="G2294" s="2">
        <f t="shared" si="751"/>
        <v>101</v>
      </c>
      <c r="H2294" t="str">
        <f t="shared" si="752"/>
        <v>Weekday</v>
      </c>
      <c r="I2294">
        <f t="shared" si="753"/>
        <v>15</v>
      </c>
      <c r="J2294" t="str">
        <f t="shared" si="754"/>
        <v>April</v>
      </c>
      <c r="K2294">
        <f t="shared" si="755"/>
        <v>4</v>
      </c>
      <c r="L2294" s="1" t="str">
        <f t="shared" si="756"/>
        <v>N</v>
      </c>
      <c r="M2294">
        <f t="shared" si="757"/>
        <v>2</v>
      </c>
      <c r="N2294">
        <f t="shared" si="758"/>
        <v>2006</v>
      </c>
      <c r="O2294" t="str">
        <f t="shared" si="759"/>
        <v>2006-04</v>
      </c>
      <c r="P2294" t="str">
        <f t="shared" si="760"/>
        <v>2006Q2</v>
      </c>
      <c r="Q2294">
        <f t="shared" si="761"/>
        <v>10</v>
      </c>
      <c r="R2294">
        <f t="shared" si="762"/>
        <v>4</v>
      </c>
      <c r="S2294">
        <f t="shared" si="763"/>
        <v>2006</v>
      </c>
      <c r="T2294" t="str">
        <f t="shared" si="764"/>
        <v>FY2006-10</v>
      </c>
      <c r="U2294" t="str">
        <f t="shared" si="765"/>
        <v>FY2006Q4</v>
      </c>
    </row>
    <row r="2295" spans="1:21">
      <c r="A2295" t="str">
        <f t="shared" ref="A2295:A2358" si="767">TEXT(B2295,"yyyymmdd")</f>
        <v>20060412</v>
      </c>
      <c r="B2295" s="1">
        <f t="shared" si="766"/>
        <v>38819</v>
      </c>
      <c r="C2295" s="1" t="str">
        <f t="shared" ref="C2295:C2358" si="768">TEXT(B2295,"yyyy/mm/dd")</f>
        <v>2006/04/12</v>
      </c>
      <c r="D2295">
        <f t="shared" ref="D2295:D2358" si="769">WEEKDAY(B2295)</f>
        <v>4</v>
      </c>
      <c r="E2295" t="str">
        <f t="shared" ref="E2295:E2358" si="770">TEXT(C2295, "dddd")</f>
        <v>Wednesday</v>
      </c>
      <c r="F2295">
        <f t="shared" ref="F2295:F2358" si="771">DAY(B2295)</f>
        <v>12</v>
      </c>
      <c r="G2295" s="2">
        <f t="shared" ref="G2295:G2358" si="772">B2295-DATEVALUE("1/1/"&amp;YEAR(B2295))+1</f>
        <v>102</v>
      </c>
      <c r="H2295" t="str">
        <f t="shared" ref="H2295:H2358" si="773">IF(D2295&lt;6,"Weekday","Weekend")</f>
        <v>Weekday</v>
      </c>
      <c r="I2295">
        <f t="shared" ref="I2295:I2358" si="774">WEEKNUM(C2295,1)</f>
        <v>15</v>
      </c>
      <c r="J2295" t="str">
        <f t="shared" ref="J2295:J2358" si="775">TEXT(B2295,"Mmmm")</f>
        <v>April</v>
      </c>
      <c r="K2295">
        <f t="shared" ref="K2295:K2358" si="776">MONTH(B2295)</f>
        <v>4</v>
      </c>
      <c r="L2295" s="1" t="str">
        <f t="shared" ref="L2295:L2358" si="777">IF(B2295=EOMONTH(B2295,0),"Y","N")</f>
        <v>N</v>
      </c>
      <c r="M2295">
        <f t="shared" ref="M2295:M2358" si="778">IF(K2295&lt;4,1,IF(K2295&lt;7,2,IF(K2295&lt;10,3,4)))</f>
        <v>2</v>
      </c>
      <c r="N2295">
        <f t="shared" ref="N2295:N2358" si="779">YEAR(B2295)</f>
        <v>2006</v>
      </c>
      <c r="O2295" t="str">
        <f t="shared" ref="O2295:O2358" si="780">N2295&amp;"-"&amp;IF(K2295&lt;10,"0","")&amp;K2295</f>
        <v>2006-04</v>
      </c>
      <c r="P2295" t="str">
        <f t="shared" ref="P2295:P2358" si="781">N2295&amp;"Q"&amp;M2295</f>
        <v>2006Q2</v>
      </c>
      <c r="Q2295">
        <f t="shared" ref="Q2295:Q2358" si="782">IF(K2295&lt;7,K2295+6,K2295-6)</f>
        <v>10</v>
      </c>
      <c r="R2295">
        <f t="shared" ref="R2295:R2358" si="783">IF(Q2295&lt;4,1,IF(Q2295&lt;7,2,IF(Q2295&lt;10,3,4)))</f>
        <v>4</v>
      </c>
      <c r="S2295">
        <f t="shared" ref="S2295:S2358" si="784">IF(K2295&lt;7,N2295,N2295+1)</f>
        <v>2006</v>
      </c>
      <c r="T2295" t="str">
        <f t="shared" ref="T2295:T2358" si="785">"FY"&amp;S2295&amp;"-"&amp;IF(Q2295&lt;10,"0","")&amp;Q2295</f>
        <v>FY2006-10</v>
      </c>
      <c r="U2295" t="str">
        <f t="shared" ref="U2295:U2358" si="786">"FY"&amp;S2295&amp;"Q"&amp;R2295</f>
        <v>FY2006Q4</v>
      </c>
    </row>
    <row r="2296" spans="1:21">
      <c r="A2296" t="str">
        <f t="shared" si="767"/>
        <v>20060413</v>
      </c>
      <c r="B2296" s="1">
        <f t="shared" si="766"/>
        <v>38820</v>
      </c>
      <c r="C2296" s="1" t="str">
        <f t="shared" si="768"/>
        <v>2006/04/13</v>
      </c>
      <c r="D2296">
        <f t="shared" si="769"/>
        <v>5</v>
      </c>
      <c r="E2296" t="str">
        <f t="shared" si="770"/>
        <v>Thursday</v>
      </c>
      <c r="F2296">
        <f t="shared" si="771"/>
        <v>13</v>
      </c>
      <c r="G2296" s="2">
        <f t="shared" si="772"/>
        <v>103</v>
      </c>
      <c r="H2296" t="str">
        <f t="shared" si="773"/>
        <v>Weekday</v>
      </c>
      <c r="I2296">
        <f t="shared" si="774"/>
        <v>15</v>
      </c>
      <c r="J2296" t="str">
        <f t="shared" si="775"/>
        <v>April</v>
      </c>
      <c r="K2296">
        <f t="shared" si="776"/>
        <v>4</v>
      </c>
      <c r="L2296" s="1" t="str">
        <f t="shared" si="777"/>
        <v>N</v>
      </c>
      <c r="M2296">
        <f t="shared" si="778"/>
        <v>2</v>
      </c>
      <c r="N2296">
        <f t="shared" si="779"/>
        <v>2006</v>
      </c>
      <c r="O2296" t="str">
        <f t="shared" si="780"/>
        <v>2006-04</v>
      </c>
      <c r="P2296" t="str">
        <f t="shared" si="781"/>
        <v>2006Q2</v>
      </c>
      <c r="Q2296">
        <f t="shared" si="782"/>
        <v>10</v>
      </c>
      <c r="R2296">
        <f t="shared" si="783"/>
        <v>4</v>
      </c>
      <c r="S2296">
        <f t="shared" si="784"/>
        <v>2006</v>
      </c>
      <c r="T2296" t="str">
        <f t="shared" si="785"/>
        <v>FY2006-10</v>
      </c>
      <c r="U2296" t="str">
        <f t="shared" si="786"/>
        <v>FY2006Q4</v>
      </c>
    </row>
    <row r="2297" spans="1:21">
      <c r="A2297" t="str">
        <f t="shared" si="767"/>
        <v>20060414</v>
      </c>
      <c r="B2297" s="1">
        <f t="shared" si="766"/>
        <v>38821</v>
      </c>
      <c r="C2297" s="1" t="str">
        <f t="shared" si="768"/>
        <v>2006/04/14</v>
      </c>
      <c r="D2297">
        <f t="shared" si="769"/>
        <v>6</v>
      </c>
      <c r="E2297" t="str">
        <f t="shared" si="770"/>
        <v>Friday</v>
      </c>
      <c r="F2297">
        <f t="shared" si="771"/>
        <v>14</v>
      </c>
      <c r="G2297" s="2">
        <f t="shared" si="772"/>
        <v>104</v>
      </c>
      <c r="H2297" t="str">
        <f t="shared" si="773"/>
        <v>Weekend</v>
      </c>
      <c r="I2297">
        <f t="shared" si="774"/>
        <v>15</v>
      </c>
      <c r="J2297" t="str">
        <f t="shared" si="775"/>
        <v>April</v>
      </c>
      <c r="K2297">
        <f t="shared" si="776"/>
        <v>4</v>
      </c>
      <c r="L2297" s="1" t="str">
        <f t="shared" si="777"/>
        <v>N</v>
      </c>
      <c r="M2297">
        <f t="shared" si="778"/>
        <v>2</v>
      </c>
      <c r="N2297">
        <f t="shared" si="779"/>
        <v>2006</v>
      </c>
      <c r="O2297" t="str">
        <f t="shared" si="780"/>
        <v>2006-04</v>
      </c>
      <c r="P2297" t="str">
        <f t="shared" si="781"/>
        <v>2006Q2</v>
      </c>
      <c r="Q2297">
        <f t="shared" si="782"/>
        <v>10</v>
      </c>
      <c r="R2297">
        <f t="shared" si="783"/>
        <v>4</v>
      </c>
      <c r="S2297">
        <f t="shared" si="784"/>
        <v>2006</v>
      </c>
      <c r="T2297" t="str">
        <f t="shared" si="785"/>
        <v>FY2006-10</v>
      </c>
      <c r="U2297" t="str">
        <f t="shared" si="786"/>
        <v>FY2006Q4</v>
      </c>
    </row>
    <row r="2298" spans="1:21">
      <c r="A2298" t="str">
        <f t="shared" si="767"/>
        <v>20060415</v>
      </c>
      <c r="B2298" s="1">
        <f t="shared" si="766"/>
        <v>38822</v>
      </c>
      <c r="C2298" s="1" t="str">
        <f t="shared" si="768"/>
        <v>2006/04/15</v>
      </c>
      <c r="D2298">
        <f t="shared" si="769"/>
        <v>7</v>
      </c>
      <c r="E2298" t="str">
        <f t="shared" si="770"/>
        <v>Saturday</v>
      </c>
      <c r="F2298">
        <f t="shared" si="771"/>
        <v>15</v>
      </c>
      <c r="G2298" s="2">
        <f t="shared" si="772"/>
        <v>105</v>
      </c>
      <c r="H2298" t="str">
        <f t="shared" si="773"/>
        <v>Weekend</v>
      </c>
      <c r="I2298">
        <f t="shared" si="774"/>
        <v>15</v>
      </c>
      <c r="J2298" t="str">
        <f t="shared" si="775"/>
        <v>April</v>
      </c>
      <c r="K2298">
        <f t="shared" si="776"/>
        <v>4</v>
      </c>
      <c r="L2298" s="1" t="str">
        <f t="shared" si="777"/>
        <v>N</v>
      </c>
      <c r="M2298">
        <f t="shared" si="778"/>
        <v>2</v>
      </c>
      <c r="N2298">
        <f t="shared" si="779"/>
        <v>2006</v>
      </c>
      <c r="O2298" t="str">
        <f t="shared" si="780"/>
        <v>2006-04</v>
      </c>
      <c r="P2298" t="str">
        <f t="shared" si="781"/>
        <v>2006Q2</v>
      </c>
      <c r="Q2298">
        <f t="shared" si="782"/>
        <v>10</v>
      </c>
      <c r="R2298">
        <f t="shared" si="783"/>
        <v>4</v>
      </c>
      <c r="S2298">
        <f t="shared" si="784"/>
        <v>2006</v>
      </c>
      <c r="T2298" t="str">
        <f t="shared" si="785"/>
        <v>FY2006-10</v>
      </c>
      <c r="U2298" t="str">
        <f t="shared" si="786"/>
        <v>FY2006Q4</v>
      </c>
    </row>
    <row r="2299" spans="1:21">
      <c r="A2299" t="str">
        <f t="shared" si="767"/>
        <v>20060416</v>
      </c>
      <c r="B2299" s="1">
        <f t="shared" si="766"/>
        <v>38823</v>
      </c>
      <c r="C2299" s="1" t="str">
        <f t="shared" si="768"/>
        <v>2006/04/16</v>
      </c>
      <c r="D2299">
        <f t="shared" si="769"/>
        <v>1</v>
      </c>
      <c r="E2299" t="str">
        <f t="shared" si="770"/>
        <v>Sunday</v>
      </c>
      <c r="F2299">
        <f t="shared" si="771"/>
        <v>16</v>
      </c>
      <c r="G2299" s="2">
        <f t="shared" si="772"/>
        <v>106</v>
      </c>
      <c r="H2299" t="str">
        <f t="shared" si="773"/>
        <v>Weekday</v>
      </c>
      <c r="I2299">
        <f t="shared" si="774"/>
        <v>16</v>
      </c>
      <c r="J2299" t="str">
        <f t="shared" si="775"/>
        <v>April</v>
      </c>
      <c r="K2299">
        <f t="shared" si="776"/>
        <v>4</v>
      </c>
      <c r="L2299" s="1" t="str">
        <f t="shared" si="777"/>
        <v>N</v>
      </c>
      <c r="M2299">
        <f t="shared" si="778"/>
        <v>2</v>
      </c>
      <c r="N2299">
        <f t="shared" si="779"/>
        <v>2006</v>
      </c>
      <c r="O2299" t="str">
        <f t="shared" si="780"/>
        <v>2006-04</v>
      </c>
      <c r="P2299" t="str">
        <f t="shared" si="781"/>
        <v>2006Q2</v>
      </c>
      <c r="Q2299">
        <f t="shared" si="782"/>
        <v>10</v>
      </c>
      <c r="R2299">
        <f t="shared" si="783"/>
        <v>4</v>
      </c>
      <c r="S2299">
        <f t="shared" si="784"/>
        <v>2006</v>
      </c>
      <c r="T2299" t="str">
        <f t="shared" si="785"/>
        <v>FY2006-10</v>
      </c>
      <c r="U2299" t="str">
        <f t="shared" si="786"/>
        <v>FY2006Q4</v>
      </c>
    </row>
    <row r="2300" spans="1:21">
      <c r="A2300" t="str">
        <f t="shared" si="767"/>
        <v>20060417</v>
      </c>
      <c r="B2300" s="1">
        <f t="shared" si="766"/>
        <v>38824</v>
      </c>
      <c r="C2300" s="1" t="str">
        <f t="shared" si="768"/>
        <v>2006/04/17</v>
      </c>
      <c r="D2300">
        <f t="shared" si="769"/>
        <v>2</v>
      </c>
      <c r="E2300" t="str">
        <f t="shared" si="770"/>
        <v>Monday</v>
      </c>
      <c r="F2300">
        <f t="shared" si="771"/>
        <v>17</v>
      </c>
      <c r="G2300" s="2">
        <f t="shared" si="772"/>
        <v>107</v>
      </c>
      <c r="H2300" t="str">
        <f t="shared" si="773"/>
        <v>Weekday</v>
      </c>
      <c r="I2300">
        <f t="shared" si="774"/>
        <v>16</v>
      </c>
      <c r="J2300" t="str">
        <f t="shared" si="775"/>
        <v>April</v>
      </c>
      <c r="K2300">
        <f t="shared" si="776"/>
        <v>4</v>
      </c>
      <c r="L2300" s="1" t="str">
        <f t="shared" si="777"/>
        <v>N</v>
      </c>
      <c r="M2300">
        <f t="shared" si="778"/>
        <v>2</v>
      </c>
      <c r="N2300">
        <f t="shared" si="779"/>
        <v>2006</v>
      </c>
      <c r="O2300" t="str">
        <f t="shared" si="780"/>
        <v>2006-04</v>
      </c>
      <c r="P2300" t="str">
        <f t="shared" si="781"/>
        <v>2006Q2</v>
      </c>
      <c r="Q2300">
        <f t="shared" si="782"/>
        <v>10</v>
      </c>
      <c r="R2300">
        <f t="shared" si="783"/>
        <v>4</v>
      </c>
      <c r="S2300">
        <f t="shared" si="784"/>
        <v>2006</v>
      </c>
      <c r="T2300" t="str">
        <f t="shared" si="785"/>
        <v>FY2006-10</v>
      </c>
      <c r="U2300" t="str">
        <f t="shared" si="786"/>
        <v>FY2006Q4</v>
      </c>
    </row>
    <row r="2301" spans="1:21">
      <c r="A2301" t="str">
        <f t="shared" si="767"/>
        <v>20060418</v>
      </c>
      <c r="B2301" s="1">
        <f t="shared" si="766"/>
        <v>38825</v>
      </c>
      <c r="C2301" s="1" t="str">
        <f t="shared" si="768"/>
        <v>2006/04/18</v>
      </c>
      <c r="D2301">
        <f t="shared" si="769"/>
        <v>3</v>
      </c>
      <c r="E2301" t="str">
        <f t="shared" si="770"/>
        <v>Tuesday</v>
      </c>
      <c r="F2301">
        <f t="shared" si="771"/>
        <v>18</v>
      </c>
      <c r="G2301" s="2">
        <f t="shared" si="772"/>
        <v>108</v>
      </c>
      <c r="H2301" t="str">
        <f t="shared" si="773"/>
        <v>Weekday</v>
      </c>
      <c r="I2301">
        <f t="shared" si="774"/>
        <v>16</v>
      </c>
      <c r="J2301" t="str">
        <f t="shared" si="775"/>
        <v>April</v>
      </c>
      <c r="K2301">
        <f t="shared" si="776"/>
        <v>4</v>
      </c>
      <c r="L2301" s="1" t="str">
        <f t="shared" si="777"/>
        <v>N</v>
      </c>
      <c r="M2301">
        <f t="shared" si="778"/>
        <v>2</v>
      </c>
      <c r="N2301">
        <f t="shared" si="779"/>
        <v>2006</v>
      </c>
      <c r="O2301" t="str">
        <f t="shared" si="780"/>
        <v>2006-04</v>
      </c>
      <c r="P2301" t="str">
        <f t="shared" si="781"/>
        <v>2006Q2</v>
      </c>
      <c r="Q2301">
        <f t="shared" si="782"/>
        <v>10</v>
      </c>
      <c r="R2301">
        <f t="shared" si="783"/>
        <v>4</v>
      </c>
      <c r="S2301">
        <f t="shared" si="784"/>
        <v>2006</v>
      </c>
      <c r="T2301" t="str">
        <f t="shared" si="785"/>
        <v>FY2006-10</v>
      </c>
      <c r="U2301" t="str">
        <f t="shared" si="786"/>
        <v>FY2006Q4</v>
      </c>
    </row>
    <row r="2302" spans="1:21">
      <c r="A2302" t="str">
        <f t="shared" si="767"/>
        <v>20060419</v>
      </c>
      <c r="B2302" s="1">
        <f t="shared" si="766"/>
        <v>38826</v>
      </c>
      <c r="C2302" s="1" t="str">
        <f t="shared" si="768"/>
        <v>2006/04/19</v>
      </c>
      <c r="D2302">
        <f t="shared" si="769"/>
        <v>4</v>
      </c>
      <c r="E2302" t="str">
        <f t="shared" si="770"/>
        <v>Wednesday</v>
      </c>
      <c r="F2302">
        <f t="shared" si="771"/>
        <v>19</v>
      </c>
      <c r="G2302" s="2">
        <f t="shared" si="772"/>
        <v>109</v>
      </c>
      <c r="H2302" t="str">
        <f t="shared" si="773"/>
        <v>Weekday</v>
      </c>
      <c r="I2302">
        <f t="shared" si="774"/>
        <v>16</v>
      </c>
      <c r="J2302" t="str">
        <f t="shared" si="775"/>
        <v>April</v>
      </c>
      <c r="K2302">
        <f t="shared" si="776"/>
        <v>4</v>
      </c>
      <c r="L2302" s="1" t="str">
        <f t="shared" si="777"/>
        <v>N</v>
      </c>
      <c r="M2302">
        <f t="shared" si="778"/>
        <v>2</v>
      </c>
      <c r="N2302">
        <f t="shared" si="779"/>
        <v>2006</v>
      </c>
      <c r="O2302" t="str">
        <f t="shared" si="780"/>
        <v>2006-04</v>
      </c>
      <c r="P2302" t="str">
        <f t="shared" si="781"/>
        <v>2006Q2</v>
      </c>
      <c r="Q2302">
        <f t="shared" si="782"/>
        <v>10</v>
      </c>
      <c r="R2302">
        <f t="shared" si="783"/>
        <v>4</v>
      </c>
      <c r="S2302">
        <f t="shared" si="784"/>
        <v>2006</v>
      </c>
      <c r="T2302" t="str">
        <f t="shared" si="785"/>
        <v>FY2006-10</v>
      </c>
      <c r="U2302" t="str">
        <f t="shared" si="786"/>
        <v>FY2006Q4</v>
      </c>
    </row>
    <row r="2303" spans="1:21">
      <c r="A2303" t="str">
        <f t="shared" si="767"/>
        <v>20060420</v>
      </c>
      <c r="B2303" s="1">
        <f t="shared" si="766"/>
        <v>38827</v>
      </c>
      <c r="C2303" s="1" t="str">
        <f t="shared" si="768"/>
        <v>2006/04/20</v>
      </c>
      <c r="D2303">
        <f t="shared" si="769"/>
        <v>5</v>
      </c>
      <c r="E2303" t="str">
        <f t="shared" si="770"/>
        <v>Thursday</v>
      </c>
      <c r="F2303">
        <f t="shared" si="771"/>
        <v>20</v>
      </c>
      <c r="G2303" s="2">
        <f t="shared" si="772"/>
        <v>110</v>
      </c>
      <c r="H2303" t="str">
        <f t="shared" si="773"/>
        <v>Weekday</v>
      </c>
      <c r="I2303">
        <f t="shared" si="774"/>
        <v>16</v>
      </c>
      <c r="J2303" t="str">
        <f t="shared" si="775"/>
        <v>April</v>
      </c>
      <c r="K2303">
        <f t="shared" si="776"/>
        <v>4</v>
      </c>
      <c r="L2303" s="1" t="str">
        <f t="shared" si="777"/>
        <v>N</v>
      </c>
      <c r="M2303">
        <f t="shared" si="778"/>
        <v>2</v>
      </c>
      <c r="N2303">
        <f t="shared" si="779"/>
        <v>2006</v>
      </c>
      <c r="O2303" t="str">
        <f t="shared" si="780"/>
        <v>2006-04</v>
      </c>
      <c r="P2303" t="str">
        <f t="shared" si="781"/>
        <v>2006Q2</v>
      </c>
      <c r="Q2303">
        <f t="shared" si="782"/>
        <v>10</v>
      </c>
      <c r="R2303">
        <f t="shared" si="783"/>
        <v>4</v>
      </c>
      <c r="S2303">
        <f t="shared" si="784"/>
        <v>2006</v>
      </c>
      <c r="T2303" t="str">
        <f t="shared" si="785"/>
        <v>FY2006-10</v>
      </c>
      <c r="U2303" t="str">
        <f t="shared" si="786"/>
        <v>FY2006Q4</v>
      </c>
    </row>
    <row r="2304" spans="1:21">
      <c r="A2304" t="str">
        <f t="shared" si="767"/>
        <v>20060421</v>
      </c>
      <c r="B2304" s="1">
        <f t="shared" si="766"/>
        <v>38828</v>
      </c>
      <c r="C2304" s="1" t="str">
        <f t="shared" si="768"/>
        <v>2006/04/21</v>
      </c>
      <c r="D2304">
        <f t="shared" si="769"/>
        <v>6</v>
      </c>
      <c r="E2304" t="str">
        <f t="shared" si="770"/>
        <v>Friday</v>
      </c>
      <c r="F2304">
        <f t="shared" si="771"/>
        <v>21</v>
      </c>
      <c r="G2304" s="2">
        <f t="shared" si="772"/>
        <v>111</v>
      </c>
      <c r="H2304" t="str">
        <f t="shared" si="773"/>
        <v>Weekend</v>
      </c>
      <c r="I2304">
        <f t="shared" si="774"/>
        <v>16</v>
      </c>
      <c r="J2304" t="str">
        <f t="shared" si="775"/>
        <v>April</v>
      </c>
      <c r="K2304">
        <f t="shared" si="776"/>
        <v>4</v>
      </c>
      <c r="L2304" s="1" t="str">
        <f t="shared" si="777"/>
        <v>N</v>
      </c>
      <c r="M2304">
        <f t="shared" si="778"/>
        <v>2</v>
      </c>
      <c r="N2304">
        <f t="shared" si="779"/>
        <v>2006</v>
      </c>
      <c r="O2304" t="str">
        <f t="shared" si="780"/>
        <v>2006-04</v>
      </c>
      <c r="P2304" t="str">
        <f t="shared" si="781"/>
        <v>2006Q2</v>
      </c>
      <c r="Q2304">
        <f t="shared" si="782"/>
        <v>10</v>
      </c>
      <c r="R2304">
        <f t="shared" si="783"/>
        <v>4</v>
      </c>
      <c r="S2304">
        <f t="shared" si="784"/>
        <v>2006</v>
      </c>
      <c r="T2304" t="str">
        <f t="shared" si="785"/>
        <v>FY2006-10</v>
      </c>
      <c r="U2304" t="str">
        <f t="shared" si="786"/>
        <v>FY2006Q4</v>
      </c>
    </row>
    <row r="2305" spans="1:21">
      <c r="A2305" t="str">
        <f t="shared" si="767"/>
        <v>20060422</v>
      </c>
      <c r="B2305" s="1">
        <f t="shared" si="766"/>
        <v>38829</v>
      </c>
      <c r="C2305" s="1" t="str">
        <f t="shared" si="768"/>
        <v>2006/04/22</v>
      </c>
      <c r="D2305">
        <f t="shared" si="769"/>
        <v>7</v>
      </c>
      <c r="E2305" t="str">
        <f t="shared" si="770"/>
        <v>Saturday</v>
      </c>
      <c r="F2305">
        <f t="shared" si="771"/>
        <v>22</v>
      </c>
      <c r="G2305" s="2">
        <f t="shared" si="772"/>
        <v>112</v>
      </c>
      <c r="H2305" t="str">
        <f t="shared" si="773"/>
        <v>Weekend</v>
      </c>
      <c r="I2305">
        <f t="shared" si="774"/>
        <v>16</v>
      </c>
      <c r="J2305" t="str">
        <f t="shared" si="775"/>
        <v>April</v>
      </c>
      <c r="K2305">
        <f t="shared" si="776"/>
        <v>4</v>
      </c>
      <c r="L2305" s="1" t="str">
        <f t="shared" si="777"/>
        <v>N</v>
      </c>
      <c r="M2305">
        <f t="shared" si="778"/>
        <v>2</v>
      </c>
      <c r="N2305">
        <f t="shared" si="779"/>
        <v>2006</v>
      </c>
      <c r="O2305" t="str">
        <f t="shared" si="780"/>
        <v>2006-04</v>
      </c>
      <c r="P2305" t="str">
        <f t="shared" si="781"/>
        <v>2006Q2</v>
      </c>
      <c r="Q2305">
        <f t="shared" si="782"/>
        <v>10</v>
      </c>
      <c r="R2305">
        <f t="shared" si="783"/>
        <v>4</v>
      </c>
      <c r="S2305">
        <f t="shared" si="784"/>
        <v>2006</v>
      </c>
      <c r="T2305" t="str">
        <f t="shared" si="785"/>
        <v>FY2006-10</v>
      </c>
      <c r="U2305" t="str">
        <f t="shared" si="786"/>
        <v>FY2006Q4</v>
      </c>
    </row>
    <row r="2306" spans="1:21">
      <c r="A2306" t="str">
        <f t="shared" si="767"/>
        <v>20060423</v>
      </c>
      <c r="B2306" s="1">
        <f t="shared" si="766"/>
        <v>38830</v>
      </c>
      <c r="C2306" s="1" t="str">
        <f t="shared" si="768"/>
        <v>2006/04/23</v>
      </c>
      <c r="D2306">
        <f t="shared" si="769"/>
        <v>1</v>
      </c>
      <c r="E2306" t="str">
        <f t="shared" si="770"/>
        <v>Sunday</v>
      </c>
      <c r="F2306">
        <f t="shared" si="771"/>
        <v>23</v>
      </c>
      <c r="G2306" s="2">
        <f t="shared" si="772"/>
        <v>113</v>
      </c>
      <c r="H2306" t="str">
        <f t="shared" si="773"/>
        <v>Weekday</v>
      </c>
      <c r="I2306">
        <f t="shared" si="774"/>
        <v>17</v>
      </c>
      <c r="J2306" t="str">
        <f t="shared" si="775"/>
        <v>April</v>
      </c>
      <c r="K2306">
        <f t="shared" si="776"/>
        <v>4</v>
      </c>
      <c r="L2306" s="1" t="str">
        <f t="shared" si="777"/>
        <v>N</v>
      </c>
      <c r="M2306">
        <f t="shared" si="778"/>
        <v>2</v>
      </c>
      <c r="N2306">
        <f t="shared" si="779"/>
        <v>2006</v>
      </c>
      <c r="O2306" t="str">
        <f t="shared" si="780"/>
        <v>2006-04</v>
      </c>
      <c r="P2306" t="str">
        <f t="shared" si="781"/>
        <v>2006Q2</v>
      </c>
      <c r="Q2306">
        <f t="shared" si="782"/>
        <v>10</v>
      </c>
      <c r="R2306">
        <f t="shared" si="783"/>
        <v>4</v>
      </c>
      <c r="S2306">
        <f t="shared" si="784"/>
        <v>2006</v>
      </c>
      <c r="T2306" t="str">
        <f t="shared" si="785"/>
        <v>FY2006-10</v>
      </c>
      <c r="U2306" t="str">
        <f t="shared" si="786"/>
        <v>FY2006Q4</v>
      </c>
    </row>
    <row r="2307" spans="1:21">
      <c r="A2307" t="str">
        <f t="shared" si="767"/>
        <v>20060424</v>
      </c>
      <c r="B2307" s="1">
        <f t="shared" si="766"/>
        <v>38831</v>
      </c>
      <c r="C2307" s="1" t="str">
        <f t="shared" si="768"/>
        <v>2006/04/24</v>
      </c>
      <c r="D2307">
        <f t="shared" si="769"/>
        <v>2</v>
      </c>
      <c r="E2307" t="str">
        <f t="shared" si="770"/>
        <v>Monday</v>
      </c>
      <c r="F2307">
        <f t="shared" si="771"/>
        <v>24</v>
      </c>
      <c r="G2307" s="2">
        <f t="shared" si="772"/>
        <v>114</v>
      </c>
      <c r="H2307" t="str">
        <f t="shared" si="773"/>
        <v>Weekday</v>
      </c>
      <c r="I2307">
        <f t="shared" si="774"/>
        <v>17</v>
      </c>
      <c r="J2307" t="str">
        <f t="shared" si="775"/>
        <v>April</v>
      </c>
      <c r="K2307">
        <f t="shared" si="776"/>
        <v>4</v>
      </c>
      <c r="L2307" s="1" t="str">
        <f t="shared" si="777"/>
        <v>N</v>
      </c>
      <c r="M2307">
        <f t="shared" si="778"/>
        <v>2</v>
      </c>
      <c r="N2307">
        <f t="shared" si="779"/>
        <v>2006</v>
      </c>
      <c r="O2307" t="str">
        <f t="shared" si="780"/>
        <v>2006-04</v>
      </c>
      <c r="P2307" t="str">
        <f t="shared" si="781"/>
        <v>2006Q2</v>
      </c>
      <c r="Q2307">
        <f t="shared" si="782"/>
        <v>10</v>
      </c>
      <c r="R2307">
        <f t="shared" si="783"/>
        <v>4</v>
      </c>
      <c r="S2307">
        <f t="shared" si="784"/>
        <v>2006</v>
      </c>
      <c r="T2307" t="str">
        <f t="shared" si="785"/>
        <v>FY2006-10</v>
      </c>
      <c r="U2307" t="str">
        <f t="shared" si="786"/>
        <v>FY2006Q4</v>
      </c>
    </row>
    <row r="2308" spans="1:21">
      <c r="A2308" t="str">
        <f t="shared" si="767"/>
        <v>20060425</v>
      </c>
      <c r="B2308" s="1">
        <f t="shared" si="766"/>
        <v>38832</v>
      </c>
      <c r="C2308" s="1" t="str">
        <f t="shared" si="768"/>
        <v>2006/04/25</v>
      </c>
      <c r="D2308">
        <f t="shared" si="769"/>
        <v>3</v>
      </c>
      <c r="E2308" t="str">
        <f t="shared" si="770"/>
        <v>Tuesday</v>
      </c>
      <c r="F2308">
        <f t="shared" si="771"/>
        <v>25</v>
      </c>
      <c r="G2308" s="2">
        <f t="shared" si="772"/>
        <v>115</v>
      </c>
      <c r="H2308" t="str">
        <f t="shared" si="773"/>
        <v>Weekday</v>
      </c>
      <c r="I2308">
        <f t="shared" si="774"/>
        <v>17</v>
      </c>
      <c r="J2308" t="str">
        <f t="shared" si="775"/>
        <v>April</v>
      </c>
      <c r="K2308">
        <f t="shared" si="776"/>
        <v>4</v>
      </c>
      <c r="L2308" s="1" t="str">
        <f t="shared" si="777"/>
        <v>N</v>
      </c>
      <c r="M2308">
        <f t="shared" si="778"/>
        <v>2</v>
      </c>
      <c r="N2308">
        <f t="shared" si="779"/>
        <v>2006</v>
      </c>
      <c r="O2308" t="str">
        <f t="shared" si="780"/>
        <v>2006-04</v>
      </c>
      <c r="P2308" t="str">
        <f t="shared" si="781"/>
        <v>2006Q2</v>
      </c>
      <c r="Q2308">
        <f t="shared" si="782"/>
        <v>10</v>
      </c>
      <c r="R2308">
        <f t="shared" si="783"/>
        <v>4</v>
      </c>
      <c r="S2308">
        <f t="shared" si="784"/>
        <v>2006</v>
      </c>
      <c r="T2308" t="str">
        <f t="shared" si="785"/>
        <v>FY2006-10</v>
      </c>
      <c r="U2308" t="str">
        <f t="shared" si="786"/>
        <v>FY2006Q4</v>
      </c>
    </row>
    <row r="2309" spans="1:21">
      <c r="A2309" t="str">
        <f t="shared" si="767"/>
        <v>20060426</v>
      </c>
      <c r="B2309" s="1">
        <f t="shared" si="766"/>
        <v>38833</v>
      </c>
      <c r="C2309" s="1" t="str">
        <f t="shared" si="768"/>
        <v>2006/04/26</v>
      </c>
      <c r="D2309">
        <f t="shared" si="769"/>
        <v>4</v>
      </c>
      <c r="E2309" t="str">
        <f t="shared" si="770"/>
        <v>Wednesday</v>
      </c>
      <c r="F2309">
        <f t="shared" si="771"/>
        <v>26</v>
      </c>
      <c r="G2309" s="2">
        <f t="shared" si="772"/>
        <v>116</v>
      </c>
      <c r="H2309" t="str">
        <f t="shared" si="773"/>
        <v>Weekday</v>
      </c>
      <c r="I2309">
        <f t="shared" si="774"/>
        <v>17</v>
      </c>
      <c r="J2309" t="str">
        <f t="shared" si="775"/>
        <v>April</v>
      </c>
      <c r="K2309">
        <f t="shared" si="776"/>
        <v>4</v>
      </c>
      <c r="L2309" s="1" t="str">
        <f t="shared" si="777"/>
        <v>N</v>
      </c>
      <c r="M2309">
        <f t="shared" si="778"/>
        <v>2</v>
      </c>
      <c r="N2309">
        <f t="shared" si="779"/>
        <v>2006</v>
      </c>
      <c r="O2309" t="str">
        <f t="shared" si="780"/>
        <v>2006-04</v>
      </c>
      <c r="P2309" t="str">
        <f t="shared" si="781"/>
        <v>2006Q2</v>
      </c>
      <c r="Q2309">
        <f t="shared" si="782"/>
        <v>10</v>
      </c>
      <c r="R2309">
        <f t="shared" si="783"/>
        <v>4</v>
      </c>
      <c r="S2309">
        <f t="shared" si="784"/>
        <v>2006</v>
      </c>
      <c r="T2309" t="str">
        <f t="shared" si="785"/>
        <v>FY2006-10</v>
      </c>
      <c r="U2309" t="str">
        <f t="shared" si="786"/>
        <v>FY2006Q4</v>
      </c>
    </row>
    <row r="2310" spans="1:21">
      <c r="A2310" t="str">
        <f t="shared" si="767"/>
        <v>20060427</v>
      </c>
      <c r="B2310" s="1">
        <f t="shared" si="766"/>
        <v>38834</v>
      </c>
      <c r="C2310" s="1" t="str">
        <f t="shared" si="768"/>
        <v>2006/04/27</v>
      </c>
      <c r="D2310">
        <f t="shared" si="769"/>
        <v>5</v>
      </c>
      <c r="E2310" t="str">
        <f t="shared" si="770"/>
        <v>Thursday</v>
      </c>
      <c r="F2310">
        <f t="shared" si="771"/>
        <v>27</v>
      </c>
      <c r="G2310" s="2">
        <f t="shared" si="772"/>
        <v>117</v>
      </c>
      <c r="H2310" t="str">
        <f t="shared" si="773"/>
        <v>Weekday</v>
      </c>
      <c r="I2310">
        <f t="shared" si="774"/>
        <v>17</v>
      </c>
      <c r="J2310" t="str">
        <f t="shared" si="775"/>
        <v>April</v>
      </c>
      <c r="K2310">
        <f t="shared" si="776"/>
        <v>4</v>
      </c>
      <c r="L2310" s="1" t="str">
        <f t="shared" si="777"/>
        <v>N</v>
      </c>
      <c r="M2310">
        <f t="shared" si="778"/>
        <v>2</v>
      </c>
      <c r="N2310">
        <f t="shared" si="779"/>
        <v>2006</v>
      </c>
      <c r="O2310" t="str">
        <f t="shared" si="780"/>
        <v>2006-04</v>
      </c>
      <c r="P2310" t="str">
        <f t="shared" si="781"/>
        <v>2006Q2</v>
      </c>
      <c r="Q2310">
        <f t="shared" si="782"/>
        <v>10</v>
      </c>
      <c r="R2310">
        <f t="shared" si="783"/>
        <v>4</v>
      </c>
      <c r="S2310">
        <f t="shared" si="784"/>
        <v>2006</v>
      </c>
      <c r="T2310" t="str">
        <f t="shared" si="785"/>
        <v>FY2006-10</v>
      </c>
      <c r="U2310" t="str">
        <f t="shared" si="786"/>
        <v>FY2006Q4</v>
      </c>
    </row>
    <row r="2311" spans="1:21">
      <c r="A2311" t="str">
        <f t="shared" si="767"/>
        <v>20060428</v>
      </c>
      <c r="B2311" s="1">
        <f t="shared" si="766"/>
        <v>38835</v>
      </c>
      <c r="C2311" s="1" t="str">
        <f t="shared" si="768"/>
        <v>2006/04/28</v>
      </c>
      <c r="D2311">
        <f t="shared" si="769"/>
        <v>6</v>
      </c>
      <c r="E2311" t="str">
        <f t="shared" si="770"/>
        <v>Friday</v>
      </c>
      <c r="F2311">
        <f t="shared" si="771"/>
        <v>28</v>
      </c>
      <c r="G2311" s="2">
        <f t="shared" si="772"/>
        <v>118</v>
      </c>
      <c r="H2311" t="str">
        <f t="shared" si="773"/>
        <v>Weekend</v>
      </c>
      <c r="I2311">
        <f t="shared" si="774"/>
        <v>17</v>
      </c>
      <c r="J2311" t="str">
        <f t="shared" si="775"/>
        <v>April</v>
      </c>
      <c r="K2311">
        <f t="shared" si="776"/>
        <v>4</v>
      </c>
      <c r="L2311" s="1" t="str">
        <f t="shared" si="777"/>
        <v>N</v>
      </c>
      <c r="M2311">
        <f t="shared" si="778"/>
        <v>2</v>
      </c>
      <c r="N2311">
        <f t="shared" si="779"/>
        <v>2006</v>
      </c>
      <c r="O2311" t="str">
        <f t="shared" si="780"/>
        <v>2006-04</v>
      </c>
      <c r="P2311" t="str">
        <f t="shared" si="781"/>
        <v>2006Q2</v>
      </c>
      <c r="Q2311">
        <f t="shared" si="782"/>
        <v>10</v>
      </c>
      <c r="R2311">
        <f t="shared" si="783"/>
        <v>4</v>
      </c>
      <c r="S2311">
        <f t="shared" si="784"/>
        <v>2006</v>
      </c>
      <c r="T2311" t="str">
        <f t="shared" si="785"/>
        <v>FY2006-10</v>
      </c>
      <c r="U2311" t="str">
        <f t="shared" si="786"/>
        <v>FY2006Q4</v>
      </c>
    </row>
    <row r="2312" spans="1:21">
      <c r="A2312" t="str">
        <f t="shared" si="767"/>
        <v>20060429</v>
      </c>
      <c r="B2312" s="1">
        <f t="shared" si="766"/>
        <v>38836</v>
      </c>
      <c r="C2312" s="1" t="str">
        <f t="shared" si="768"/>
        <v>2006/04/29</v>
      </c>
      <c r="D2312">
        <f t="shared" si="769"/>
        <v>7</v>
      </c>
      <c r="E2312" t="str">
        <f t="shared" si="770"/>
        <v>Saturday</v>
      </c>
      <c r="F2312">
        <f t="shared" si="771"/>
        <v>29</v>
      </c>
      <c r="G2312" s="2">
        <f t="shared" si="772"/>
        <v>119</v>
      </c>
      <c r="H2312" t="str">
        <f t="shared" si="773"/>
        <v>Weekend</v>
      </c>
      <c r="I2312">
        <f t="shared" si="774"/>
        <v>17</v>
      </c>
      <c r="J2312" t="str">
        <f t="shared" si="775"/>
        <v>April</v>
      </c>
      <c r="K2312">
        <f t="shared" si="776"/>
        <v>4</v>
      </c>
      <c r="L2312" s="1" t="str">
        <f t="shared" si="777"/>
        <v>N</v>
      </c>
      <c r="M2312">
        <f t="shared" si="778"/>
        <v>2</v>
      </c>
      <c r="N2312">
        <f t="shared" si="779"/>
        <v>2006</v>
      </c>
      <c r="O2312" t="str">
        <f t="shared" si="780"/>
        <v>2006-04</v>
      </c>
      <c r="P2312" t="str">
        <f t="shared" si="781"/>
        <v>2006Q2</v>
      </c>
      <c r="Q2312">
        <f t="shared" si="782"/>
        <v>10</v>
      </c>
      <c r="R2312">
        <f t="shared" si="783"/>
        <v>4</v>
      </c>
      <c r="S2312">
        <f t="shared" si="784"/>
        <v>2006</v>
      </c>
      <c r="T2312" t="str">
        <f t="shared" si="785"/>
        <v>FY2006-10</v>
      </c>
      <c r="U2312" t="str">
        <f t="shared" si="786"/>
        <v>FY2006Q4</v>
      </c>
    </row>
    <row r="2313" spans="1:21">
      <c r="A2313" t="str">
        <f t="shared" si="767"/>
        <v>20060430</v>
      </c>
      <c r="B2313" s="1">
        <f t="shared" si="766"/>
        <v>38837</v>
      </c>
      <c r="C2313" s="1" t="str">
        <f t="shared" si="768"/>
        <v>2006/04/30</v>
      </c>
      <c r="D2313">
        <f t="shared" si="769"/>
        <v>1</v>
      </c>
      <c r="E2313" t="str">
        <f t="shared" si="770"/>
        <v>Sunday</v>
      </c>
      <c r="F2313">
        <f t="shared" si="771"/>
        <v>30</v>
      </c>
      <c r="G2313" s="2">
        <f t="shared" si="772"/>
        <v>120</v>
      </c>
      <c r="H2313" t="str">
        <f t="shared" si="773"/>
        <v>Weekday</v>
      </c>
      <c r="I2313">
        <f t="shared" si="774"/>
        <v>18</v>
      </c>
      <c r="J2313" t="str">
        <f t="shared" si="775"/>
        <v>April</v>
      </c>
      <c r="K2313">
        <f t="shared" si="776"/>
        <v>4</v>
      </c>
      <c r="L2313" s="1" t="str">
        <f t="shared" si="777"/>
        <v>Y</v>
      </c>
      <c r="M2313">
        <f t="shared" si="778"/>
        <v>2</v>
      </c>
      <c r="N2313">
        <f t="shared" si="779"/>
        <v>2006</v>
      </c>
      <c r="O2313" t="str">
        <f t="shared" si="780"/>
        <v>2006-04</v>
      </c>
      <c r="P2313" t="str">
        <f t="shared" si="781"/>
        <v>2006Q2</v>
      </c>
      <c r="Q2313">
        <f t="shared" si="782"/>
        <v>10</v>
      </c>
      <c r="R2313">
        <f t="shared" si="783"/>
        <v>4</v>
      </c>
      <c r="S2313">
        <f t="shared" si="784"/>
        <v>2006</v>
      </c>
      <c r="T2313" t="str">
        <f t="shared" si="785"/>
        <v>FY2006-10</v>
      </c>
      <c r="U2313" t="str">
        <f t="shared" si="786"/>
        <v>FY2006Q4</v>
      </c>
    </row>
    <row r="2314" spans="1:21">
      <c r="A2314" t="str">
        <f t="shared" si="767"/>
        <v>20060501</v>
      </c>
      <c r="B2314" s="1">
        <f t="shared" si="766"/>
        <v>38838</v>
      </c>
      <c r="C2314" s="1" t="str">
        <f t="shared" si="768"/>
        <v>2006/05/01</v>
      </c>
      <c r="D2314">
        <f t="shared" si="769"/>
        <v>2</v>
      </c>
      <c r="E2314" t="str">
        <f t="shared" si="770"/>
        <v>Monday</v>
      </c>
      <c r="F2314">
        <f t="shared" si="771"/>
        <v>1</v>
      </c>
      <c r="G2314" s="2">
        <f t="shared" si="772"/>
        <v>121</v>
      </c>
      <c r="H2314" t="str">
        <f t="shared" si="773"/>
        <v>Weekday</v>
      </c>
      <c r="I2314">
        <f t="shared" si="774"/>
        <v>18</v>
      </c>
      <c r="J2314" t="str">
        <f t="shared" si="775"/>
        <v>May</v>
      </c>
      <c r="K2314">
        <f t="shared" si="776"/>
        <v>5</v>
      </c>
      <c r="L2314" s="1" t="str">
        <f t="shared" si="777"/>
        <v>N</v>
      </c>
      <c r="M2314">
        <f t="shared" si="778"/>
        <v>2</v>
      </c>
      <c r="N2314">
        <f t="shared" si="779"/>
        <v>2006</v>
      </c>
      <c r="O2314" t="str">
        <f t="shared" si="780"/>
        <v>2006-05</v>
      </c>
      <c r="P2314" t="str">
        <f t="shared" si="781"/>
        <v>2006Q2</v>
      </c>
      <c r="Q2314">
        <f t="shared" si="782"/>
        <v>11</v>
      </c>
      <c r="R2314">
        <f t="shared" si="783"/>
        <v>4</v>
      </c>
      <c r="S2314">
        <f t="shared" si="784"/>
        <v>2006</v>
      </c>
      <c r="T2314" t="str">
        <f t="shared" si="785"/>
        <v>FY2006-11</v>
      </c>
      <c r="U2314" t="str">
        <f t="shared" si="786"/>
        <v>FY2006Q4</v>
      </c>
    </row>
    <row r="2315" spans="1:21">
      <c r="A2315" t="str">
        <f t="shared" si="767"/>
        <v>20060502</v>
      </c>
      <c r="B2315" s="1">
        <f t="shared" si="766"/>
        <v>38839</v>
      </c>
      <c r="C2315" s="1" t="str">
        <f t="shared" si="768"/>
        <v>2006/05/02</v>
      </c>
      <c r="D2315">
        <f t="shared" si="769"/>
        <v>3</v>
      </c>
      <c r="E2315" t="str">
        <f t="shared" si="770"/>
        <v>Tuesday</v>
      </c>
      <c r="F2315">
        <f t="shared" si="771"/>
        <v>2</v>
      </c>
      <c r="G2315" s="2">
        <f t="shared" si="772"/>
        <v>122</v>
      </c>
      <c r="H2315" t="str">
        <f t="shared" si="773"/>
        <v>Weekday</v>
      </c>
      <c r="I2315">
        <f t="shared" si="774"/>
        <v>18</v>
      </c>
      <c r="J2315" t="str">
        <f t="shared" si="775"/>
        <v>May</v>
      </c>
      <c r="K2315">
        <f t="shared" si="776"/>
        <v>5</v>
      </c>
      <c r="L2315" s="1" t="str">
        <f t="shared" si="777"/>
        <v>N</v>
      </c>
      <c r="M2315">
        <f t="shared" si="778"/>
        <v>2</v>
      </c>
      <c r="N2315">
        <f t="shared" si="779"/>
        <v>2006</v>
      </c>
      <c r="O2315" t="str">
        <f t="shared" si="780"/>
        <v>2006-05</v>
      </c>
      <c r="P2315" t="str">
        <f t="shared" si="781"/>
        <v>2006Q2</v>
      </c>
      <c r="Q2315">
        <f t="shared" si="782"/>
        <v>11</v>
      </c>
      <c r="R2315">
        <f t="shared" si="783"/>
        <v>4</v>
      </c>
      <c r="S2315">
        <f t="shared" si="784"/>
        <v>2006</v>
      </c>
      <c r="T2315" t="str">
        <f t="shared" si="785"/>
        <v>FY2006-11</v>
      </c>
      <c r="U2315" t="str">
        <f t="shared" si="786"/>
        <v>FY2006Q4</v>
      </c>
    </row>
    <row r="2316" spans="1:21">
      <c r="A2316" t="str">
        <f t="shared" si="767"/>
        <v>20060503</v>
      </c>
      <c r="B2316" s="1">
        <f t="shared" si="766"/>
        <v>38840</v>
      </c>
      <c r="C2316" s="1" t="str">
        <f t="shared" si="768"/>
        <v>2006/05/03</v>
      </c>
      <c r="D2316">
        <f t="shared" si="769"/>
        <v>4</v>
      </c>
      <c r="E2316" t="str">
        <f t="shared" si="770"/>
        <v>Wednesday</v>
      </c>
      <c r="F2316">
        <f t="shared" si="771"/>
        <v>3</v>
      </c>
      <c r="G2316" s="2">
        <f t="shared" si="772"/>
        <v>123</v>
      </c>
      <c r="H2316" t="str">
        <f t="shared" si="773"/>
        <v>Weekday</v>
      </c>
      <c r="I2316">
        <f t="shared" si="774"/>
        <v>18</v>
      </c>
      <c r="J2316" t="str">
        <f t="shared" si="775"/>
        <v>May</v>
      </c>
      <c r="K2316">
        <f t="shared" si="776"/>
        <v>5</v>
      </c>
      <c r="L2316" s="1" t="str">
        <f t="shared" si="777"/>
        <v>N</v>
      </c>
      <c r="M2316">
        <f t="shared" si="778"/>
        <v>2</v>
      </c>
      <c r="N2316">
        <f t="shared" si="779"/>
        <v>2006</v>
      </c>
      <c r="O2316" t="str">
        <f t="shared" si="780"/>
        <v>2006-05</v>
      </c>
      <c r="P2316" t="str">
        <f t="shared" si="781"/>
        <v>2006Q2</v>
      </c>
      <c r="Q2316">
        <f t="shared" si="782"/>
        <v>11</v>
      </c>
      <c r="R2316">
        <f t="shared" si="783"/>
        <v>4</v>
      </c>
      <c r="S2316">
        <f t="shared" si="784"/>
        <v>2006</v>
      </c>
      <c r="T2316" t="str">
        <f t="shared" si="785"/>
        <v>FY2006-11</v>
      </c>
      <c r="U2316" t="str">
        <f t="shared" si="786"/>
        <v>FY2006Q4</v>
      </c>
    </row>
    <row r="2317" spans="1:21">
      <c r="A2317" t="str">
        <f t="shared" si="767"/>
        <v>20060504</v>
      </c>
      <c r="B2317" s="1">
        <f t="shared" si="766"/>
        <v>38841</v>
      </c>
      <c r="C2317" s="1" t="str">
        <f t="shared" si="768"/>
        <v>2006/05/04</v>
      </c>
      <c r="D2317">
        <f t="shared" si="769"/>
        <v>5</v>
      </c>
      <c r="E2317" t="str">
        <f t="shared" si="770"/>
        <v>Thursday</v>
      </c>
      <c r="F2317">
        <f t="shared" si="771"/>
        <v>4</v>
      </c>
      <c r="G2317" s="2">
        <f t="shared" si="772"/>
        <v>124</v>
      </c>
      <c r="H2317" t="str">
        <f t="shared" si="773"/>
        <v>Weekday</v>
      </c>
      <c r="I2317">
        <f t="shared" si="774"/>
        <v>18</v>
      </c>
      <c r="J2317" t="str">
        <f t="shared" si="775"/>
        <v>May</v>
      </c>
      <c r="K2317">
        <f t="shared" si="776"/>
        <v>5</v>
      </c>
      <c r="L2317" s="1" t="str">
        <f t="shared" si="777"/>
        <v>N</v>
      </c>
      <c r="M2317">
        <f t="shared" si="778"/>
        <v>2</v>
      </c>
      <c r="N2317">
        <f t="shared" si="779"/>
        <v>2006</v>
      </c>
      <c r="O2317" t="str">
        <f t="shared" si="780"/>
        <v>2006-05</v>
      </c>
      <c r="P2317" t="str">
        <f t="shared" si="781"/>
        <v>2006Q2</v>
      </c>
      <c r="Q2317">
        <f t="shared" si="782"/>
        <v>11</v>
      </c>
      <c r="R2317">
        <f t="shared" si="783"/>
        <v>4</v>
      </c>
      <c r="S2317">
        <f t="shared" si="784"/>
        <v>2006</v>
      </c>
      <c r="T2317" t="str">
        <f t="shared" si="785"/>
        <v>FY2006-11</v>
      </c>
      <c r="U2317" t="str">
        <f t="shared" si="786"/>
        <v>FY2006Q4</v>
      </c>
    </row>
    <row r="2318" spans="1:21">
      <c r="A2318" t="str">
        <f t="shared" si="767"/>
        <v>20060505</v>
      </c>
      <c r="B2318" s="1">
        <f t="shared" si="766"/>
        <v>38842</v>
      </c>
      <c r="C2318" s="1" t="str">
        <f t="shared" si="768"/>
        <v>2006/05/05</v>
      </c>
      <c r="D2318">
        <f t="shared" si="769"/>
        <v>6</v>
      </c>
      <c r="E2318" t="str">
        <f t="shared" si="770"/>
        <v>Friday</v>
      </c>
      <c r="F2318">
        <f t="shared" si="771"/>
        <v>5</v>
      </c>
      <c r="G2318" s="2">
        <f t="shared" si="772"/>
        <v>125</v>
      </c>
      <c r="H2318" t="str">
        <f t="shared" si="773"/>
        <v>Weekend</v>
      </c>
      <c r="I2318">
        <f t="shared" si="774"/>
        <v>18</v>
      </c>
      <c r="J2318" t="str">
        <f t="shared" si="775"/>
        <v>May</v>
      </c>
      <c r="K2318">
        <f t="shared" si="776"/>
        <v>5</v>
      </c>
      <c r="L2318" s="1" t="str">
        <f t="shared" si="777"/>
        <v>N</v>
      </c>
      <c r="M2318">
        <f t="shared" si="778"/>
        <v>2</v>
      </c>
      <c r="N2318">
        <f t="shared" si="779"/>
        <v>2006</v>
      </c>
      <c r="O2318" t="str">
        <f t="shared" si="780"/>
        <v>2006-05</v>
      </c>
      <c r="P2318" t="str">
        <f t="shared" si="781"/>
        <v>2006Q2</v>
      </c>
      <c r="Q2318">
        <f t="shared" si="782"/>
        <v>11</v>
      </c>
      <c r="R2318">
        <f t="shared" si="783"/>
        <v>4</v>
      </c>
      <c r="S2318">
        <f t="shared" si="784"/>
        <v>2006</v>
      </c>
      <c r="T2318" t="str">
        <f t="shared" si="785"/>
        <v>FY2006-11</v>
      </c>
      <c r="U2318" t="str">
        <f t="shared" si="786"/>
        <v>FY2006Q4</v>
      </c>
    </row>
    <row r="2319" spans="1:21">
      <c r="A2319" t="str">
        <f t="shared" si="767"/>
        <v>20060506</v>
      </c>
      <c r="B2319" s="1">
        <f t="shared" si="766"/>
        <v>38843</v>
      </c>
      <c r="C2319" s="1" t="str">
        <f t="shared" si="768"/>
        <v>2006/05/06</v>
      </c>
      <c r="D2319">
        <f t="shared" si="769"/>
        <v>7</v>
      </c>
      <c r="E2319" t="str">
        <f t="shared" si="770"/>
        <v>Saturday</v>
      </c>
      <c r="F2319">
        <f t="shared" si="771"/>
        <v>6</v>
      </c>
      <c r="G2319" s="2">
        <f t="shared" si="772"/>
        <v>126</v>
      </c>
      <c r="H2319" t="str">
        <f t="shared" si="773"/>
        <v>Weekend</v>
      </c>
      <c r="I2319">
        <f t="shared" si="774"/>
        <v>18</v>
      </c>
      <c r="J2319" t="str">
        <f t="shared" si="775"/>
        <v>May</v>
      </c>
      <c r="K2319">
        <f t="shared" si="776"/>
        <v>5</v>
      </c>
      <c r="L2319" s="1" t="str">
        <f t="shared" si="777"/>
        <v>N</v>
      </c>
      <c r="M2319">
        <f t="shared" si="778"/>
        <v>2</v>
      </c>
      <c r="N2319">
        <f t="shared" si="779"/>
        <v>2006</v>
      </c>
      <c r="O2319" t="str">
        <f t="shared" si="780"/>
        <v>2006-05</v>
      </c>
      <c r="P2319" t="str">
        <f t="shared" si="781"/>
        <v>2006Q2</v>
      </c>
      <c r="Q2319">
        <f t="shared" si="782"/>
        <v>11</v>
      </c>
      <c r="R2319">
        <f t="shared" si="783"/>
        <v>4</v>
      </c>
      <c r="S2319">
        <f t="shared" si="784"/>
        <v>2006</v>
      </c>
      <c r="T2319" t="str">
        <f t="shared" si="785"/>
        <v>FY2006-11</v>
      </c>
      <c r="U2319" t="str">
        <f t="shared" si="786"/>
        <v>FY2006Q4</v>
      </c>
    </row>
    <row r="2320" spans="1:21">
      <c r="A2320" t="str">
        <f t="shared" si="767"/>
        <v>20060507</v>
      </c>
      <c r="B2320" s="1">
        <f t="shared" si="766"/>
        <v>38844</v>
      </c>
      <c r="C2320" s="1" t="str">
        <f t="shared" si="768"/>
        <v>2006/05/07</v>
      </c>
      <c r="D2320">
        <f t="shared" si="769"/>
        <v>1</v>
      </c>
      <c r="E2320" t="str">
        <f t="shared" si="770"/>
        <v>Sunday</v>
      </c>
      <c r="F2320">
        <f t="shared" si="771"/>
        <v>7</v>
      </c>
      <c r="G2320" s="2">
        <f t="shared" si="772"/>
        <v>127</v>
      </c>
      <c r="H2320" t="str">
        <f t="shared" si="773"/>
        <v>Weekday</v>
      </c>
      <c r="I2320">
        <f t="shared" si="774"/>
        <v>19</v>
      </c>
      <c r="J2320" t="str">
        <f t="shared" si="775"/>
        <v>May</v>
      </c>
      <c r="K2320">
        <f t="shared" si="776"/>
        <v>5</v>
      </c>
      <c r="L2320" s="1" t="str">
        <f t="shared" si="777"/>
        <v>N</v>
      </c>
      <c r="M2320">
        <f t="shared" si="778"/>
        <v>2</v>
      </c>
      <c r="N2320">
        <f t="shared" si="779"/>
        <v>2006</v>
      </c>
      <c r="O2320" t="str">
        <f t="shared" si="780"/>
        <v>2006-05</v>
      </c>
      <c r="P2320" t="str">
        <f t="shared" si="781"/>
        <v>2006Q2</v>
      </c>
      <c r="Q2320">
        <f t="shared" si="782"/>
        <v>11</v>
      </c>
      <c r="R2320">
        <f t="shared" si="783"/>
        <v>4</v>
      </c>
      <c r="S2320">
        <f t="shared" si="784"/>
        <v>2006</v>
      </c>
      <c r="T2320" t="str">
        <f t="shared" si="785"/>
        <v>FY2006-11</v>
      </c>
      <c r="U2320" t="str">
        <f t="shared" si="786"/>
        <v>FY2006Q4</v>
      </c>
    </row>
    <row r="2321" spans="1:21">
      <c r="A2321" t="str">
        <f t="shared" si="767"/>
        <v>20060508</v>
      </c>
      <c r="B2321" s="1">
        <f t="shared" si="766"/>
        <v>38845</v>
      </c>
      <c r="C2321" s="1" t="str">
        <f t="shared" si="768"/>
        <v>2006/05/08</v>
      </c>
      <c r="D2321">
        <f t="shared" si="769"/>
        <v>2</v>
      </c>
      <c r="E2321" t="str">
        <f t="shared" si="770"/>
        <v>Monday</v>
      </c>
      <c r="F2321">
        <f t="shared" si="771"/>
        <v>8</v>
      </c>
      <c r="G2321" s="2">
        <f t="shared" si="772"/>
        <v>128</v>
      </c>
      <c r="H2321" t="str">
        <f t="shared" si="773"/>
        <v>Weekday</v>
      </c>
      <c r="I2321">
        <f t="shared" si="774"/>
        <v>19</v>
      </c>
      <c r="J2321" t="str">
        <f t="shared" si="775"/>
        <v>May</v>
      </c>
      <c r="K2321">
        <f t="shared" si="776"/>
        <v>5</v>
      </c>
      <c r="L2321" s="1" t="str">
        <f t="shared" si="777"/>
        <v>N</v>
      </c>
      <c r="M2321">
        <f t="shared" si="778"/>
        <v>2</v>
      </c>
      <c r="N2321">
        <f t="shared" si="779"/>
        <v>2006</v>
      </c>
      <c r="O2321" t="str">
        <f t="shared" si="780"/>
        <v>2006-05</v>
      </c>
      <c r="P2321" t="str">
        <f t="shared" si="781"/>
        <v>2006Q2</v>
      </c>
      <c r="Q2321">
        <f t="shared" si="782"/>
        <v>11</v>
      </c>
      <c r="R2321">
        <f t="shared" si="783"/>
        <v>4</v>
      </c>
      <c r="S2321">
        <f t="shared" si="784"/>
        <v>2006</v>
      </c>
      <c r="T2321" t="str">
        <f t="shared" si="785"/>
        <v>FY2006-11</v>
      </c>
      <c r="U2321" t="str">
        <f t="shared" si="786"/>
        <v>FY2006Q4</v>
      </c>
    </row>
    <row r="2322" spans="1:21">
      <c r="A2322" t="str">
        <f t="shared" si="767"/>
        <v>20060509</v>
      </c>
      <c r="B2322" s="1">
        <f t="shared" si="766"/>
        <v>38846</v>
      </c>
      <c r="C2322" s="1" t="str">
        <f t="shared" si="768"/>
        <v>2006/05/09</v>
      </c>
      <c r="D2322">
        <f t="shared" si="769"/>
        <v>3</v>
      </c>
      <c r="E2322" t="str">
        <f t="shared" si="770"/>
        <v>Tuesday</v>
      </c>
      <c r="F2322">
        <f t="shared" si="771"/>
        <v>9</v>
      </c>
      <c r="G2322" s="2">
        <f t="shared" si="772"/>
        <v>129</v>
      </c>
      <c r="H2322" t="str">
        <f t="shared" si="773"/>
        <v>Weekday</v>
      </c>
      <c r="I2322">
        <f t="shared" si="774"/>
        <v>19</v>
      </c>
      <c r="J2322" t="str">
        <f t="shared" si="775"/>
        <v>May</v>
      </c>
      <c r="K2322">
        <f t="shared" si="776"/>
        <v>5</v>
      </c>
      <c r="L2322" s="1" t="str">
        <f t="shared" si="777"/>
        <v>N</v>
      </c>
      <c r="M2322">
        <f t="shared" si="778"/>
        <v>2</v>
      </c>
      <c r="N2322">
        <f t="shared" si="779"/>
        <v>2006</v>
      </c>
      <c r="O2322" t="str">
        <f t="shared" si="780"/>
        <v>2006-05</v>
      </c>
      <c r="P2322" t="str">
        <f t="shared" si="781"/>
        <v>2006Q2</v>
      </c>
      <c r="Q2322">
        <f t="shared" si="782"/>
        <v>11</v>
      </c>
      <c r="R2322">
        <f t="shared" si="783"/>
        <v>4</v>
      </c>
      <c r="S2322">
        <f t="shared" si="784"/>
        <v>2006</v>
      </c>
      <c r="T2322" t="str">
        <f t="shared" si="785"/>
        <v>FY2006-11</v>
      </c>
      <c r="U2322" t="str">
        <f t="shared" si="786"/>
        <v>FY2006Q4</v>
      </c>
    </row>
    <row r="2323" spans="1:21">
      <c r="A2323" t="str">
        <f t="shared" si="767"/>
        <v>20060510</v>
      </c>
      <c r="B2323" s="1">
        <f t="shared" si="766"/>
        <v>38847</v>
      </c>
      <c r="C2323" s="1" t="str">
        <f t="shared" si="768"/>
        <v>2006/05/10</v>
      </c>
      <c r="D2323">
        <f t="shared" si="769"/>
        <v>4</v>
      </c>
      <c r="E2323" t="str">
        <f t="shared" si="770"/>
        <v>Wednesday</v>
      </c>
      <c r="F2323">
        <f t="shared" si="771"/>
        <v>10</v>
      </c>
      <c r="G2323" s="2">
        <f t="shared" si="772"/>
        <v>130</v>
      </c>
      <c r="H2323" t="str">
        <f t="shared" si="773"/>
        <v>Weekday</v>
      </c>
      <c r="I2323">
        <f t="shared" si="774"/>
        <v>19</v>
      </c>
      <c r="J2323" t="str">
        <f t="shared" si="775"/>
        <v>May</v>
      </c>
      <c r="K2323">
        <f t="shared" si="776"/>
        <v>5</v>
      </c>
      <c r="L2323" s="1" t="str">
        <f t="shared" si="777"/>
        <v>N</v>
      </c>
      <c r="M2323">
        <f t="shared" si="778"/>
        <v>2</v>
      </c>
      <c r="N2323">
        <f t="shared" si="779"/>
        <v>2006</v>
      </c>
      <c r="O2323" t="str">
        <f t="shared" si="780"/>
        <v>2006-05</v>
      </c>
      <c r="P2323" t="str">
        <f t="shared" si="781"/>
        <v>2006Q2</v>
      </c>
      <c r="Q2323">
        <f t="shared" si="782"/>
        <v>11</v>
      </c>
      <c r="R2323">
        <f t="shared" si="783"/>
        <v>4</v>
      </c>
      <c r="S2323">
        <f t="shared" si="784"/>
        <v>2006</v>
      </c>
      <c r="T2323" t="str">
        <f t="shared" si="785"/>
        <v>FY2006-11</v>
      </c>
      <c r="U2323" t="str">
        <f t="shared" si="786"/>
        <v>FY2006Q4</v>
      </c>
    </row>
    <row r="2324" spans="1:21">
      <c r="A2324" t="str">
        <f t="shared" si="767"/>
        <v>20060511</v>
      </c>
      <c r="B2324" s="1">
        <f t="shared" si="766"/>
        <v>38848</v>
      </c>
      <c r="C2324" s="1" t="str">
        <f t="shared" si="768"/>
        <v>2006/05/11</v>
      </c>
      <c r="D2324">
        <f t="shared" si="769"/>
        <v>5</v>
      </c>
      <c r="E2324" t="str">
        <f t="shared" si="770"/>
        <v>Thursday</v>
      </c>
      <c r="F2324">
        <f t="shared" si="771"/>
        <v>11</v>
      </c>
      <c r="G2324" s="2">
        <f t="shared" si="772"/>
        <v>131</v>
      </c>
      <c r="H2324" t="str">
        <f t="shared" si="773"/>
        <v>Weekday</v>
      </c>
      <c r="I2324">
        <f t="shared" si="774"/>
        <v>19</v>
      </c>
      <c r="J2324" t="str">
        <f t="shared" si="775"/>
        <v>May</v>
      </c>
      <c r="K2324">
        <f t="shared" si="776"/>
        <v>5</v>
      </c>
      <c r="L2324" s="1" t="str">
        <f t="shared" si="777"/>
        <v>N</v>
      </c>
      <c r="M2324">
        <f t="shared" si="778"/>
        <v>2</v>
      </c>
      <c r="N2324">
        <f t="shared" si="779"/>
        <v>2006</v>
      </c>
      <c r="O2324" t="str">
        <f t="shared" si="780"/>
        <v>2006-05</v>
      </c>
      <c r="P2324" t="str">
        <f t="shared" si="781"/>
        <v>2006Q2</v>
      </c>
      <c r="Q2324">
        <f t="shared" si="782"/>
        <v>11</v>
      </c>
      <c r="R2324">
        <f t="shared" si="783"/>
        <v>4</v>
      </c>
      <c r="S2324">
        <f t="shared" si="784"/>
        <v>2006</v>
      </c>
      <c r="T2324" t="str">
        <f t="shared" si="785"/>
        <v>FY2006-11</v>
      </c>
      <c r="U2324" t="str">
        <f t="shared" si="786"/>
        <v>FY2006Q4</v>
      </c>
    </row>
    <row r="2325" spans="1:21">
      <c r="A2325" t="str">
        <f t="shared" si="767"/>
        <v>20060512</v>
      </c>
      <c r="B2325" s="1">
        <f t="shared" si="766"/>
        <v>38849</v>
      </c>
      <c r="C2325" s="1" t="str">
        <f t="shared" si="768"/>
        <v>2006/05/12</v>
      </c>
      <c r="D2325">
        <f t="shared" si="769"/>
        <v>6</v>
      </c>
      <c r="E2325" t="str">
        <f t="shared" si="770"/>
        <v>Friday</v>
      </c>
      <c r="F2325">
        <f t="shared" si="771"/>
        <v>12</v>
      </c>
      <c r="G2325" s="2">
        <f t="shared" si="772"/>
        <v>132</v>
      </c>
      <c r="H2325" t="str">
        <f t="shared" si="773"/>
        <v>Weekend</v>
      </c>
      <c r="I2325">
        <f t="shared" si="774"/>
        <v>19</v>
      </c>
      <c r="J2325" t="str">
        <f t="shared" si="775"/>
        <v>May</v>
      </c>
      <c r="K2325">
        <f t="shared" si="776"/>
        <v>5</v>
      </c>
      <c r="L2325" s="1" t="str">
        <f t="shared" si="777"/>
        <v>N</v>
      </c>
      <c r="M2325">
        <f t="shared" si="778"/>
        <v>2</v>
      </c>
      <c r="N2325">
        <f t="shared" si="779"/>
        <v>2006</v>
      </c>
      <c r="O2325" t="str">
        <f t="shared" si="780"/>
        <v>2006-05</v>
      </c>
      <c r="P2325" t="str">
        <f t="shared" si="781"/>
        <v>2006Q2</v>
      </c>
      <c r="Q2325">
        <f t="shared" si="782"/>
        <v>11</v>
      </c>
      <c r="R2325">
        <f t="shared" si="783"/>
        <v>4</v>
      </c>
      <c r="S2325">
        <f t="shared" si="784"/>
        <v>2006</v>
      </c>
      <c r="T2325" t="str">
        <f t="shared" si="785"/>
        <v>FY2006-11</v>
      </c>
      <c r="U2325" t="str">
        <f t="shared" si="786"/>
        <v>FY2006Q4</v>
      </c>
    </row>
    <row r="2326" spans="1:21">
      <c r="A2326" t="str">
        <f t="shared" si="767"/>
        <v>20060513</v>
      </c>
      <c r="B2326" s="1">
        <f t="shared" si="766"/>
        <v>38850</v>
      </c>
      <c r="C2326" s="1" t="str">
        <f t="shared" si="768"/>
        <v>2006/05/13</v>
      </c>
      <c r="D2326">
        <f t="shared" si="769"/>
        <v>7</v>
      </c>
      <c r="E2326" t="str">
        <f t="shared" si="770"/>
        <v>Saturday</v>
      </c>
      <c r="F2326">
        <f t="shared" si="771"/>
        <v>13</v>
      </c>
      <c r="G2326" s="2">
        <f t="shared" si="772"/>
        <v>133</v>
      </c>
      <c r="H2326" t="str">
        <f t="shared" si="773"/>
        <v>Weekend</v>
      </c>
      <c r="I2326">
        <f t="shared" si="774"/>
        <v>19</v>
      </c>
      <c r="J2326" t="str">
        <f t="shared" si="775"/>
        <v>May</v>
      </c>
      <c r="K2326">
        <f t="shared" si="776"/>
        <v>5</v>
      </c>
      <c r="L2326" s="1" t="str">
        <f t="shared" si="777"/>
        <v>N</v>
      </c>
      <c r="M2326">
        <f t="shared" si="778"/>
        <v>2</v>
      </c>
      <c r="N2326">
        <f t="shared" si="779"/>
        <v>2006</v>
      </c>
      <c r="O2326" t="str">
        <f t="shared" si="780"/>
        <v>2006-05</v>
      </c>
      <c r="P2326" t="str">
        <f t="shared" si="781"/>
        <v>2006Q2</v>
      </c>
      <c r="Q2326">
        <f t="shared" si="782"/>
        <v>11</v>
      </c>
      <c r="R2326">
        <f t="shared" si="783"/>
        <v>4</v>
      </c>
      <c r="S2326">
        <f t="shared" si="784"/>
        <v>2006</v>
      </c>
      <c r="T2326" t="str">
        <f t="shared" si="785"/>
        <v>FY2006-11</v>
      </c>
      <c r="U2326" t="str">
        <f t="shared" si="786"/>
        <v>FY2006Q4</v>
      </c>
    </row>
    <row r="2327" spans="1:21">
      <c r="A2327" t="str">
        <f t="shared" si="767"/>
        <v>20060514</v>
      </c>
      <c r="B2327" s="1">
        <f t="shared" si="766"/>
        <v>38851</v>
      </c>
      <c r="C2327" s="1" t="str">
        <f t="shared" si="768"/>
        <v>2006/05/14</v>
      </c>
      <c r="D2327">
        <f t="shared" si="769"/>
        <v>1</v>
      </c>
      <c r="E2327" t="str">
        <f t="shared" si="770"/>
        <v>Sunday</v>
      </c>
      <c r="F2327">
        <f t="shared" si="771"/>
        <v>14</v>
      </c>
      <c r="G2327" s="2">
        <f t="shared" si="772"/>
        <v>134</v>
      </c>
      <c r="H2327" t="str">
        <f t="shared" si="773"/>
        <v>Weekday</v>
      </c>
      <c r="I2327">
        <f t="shared" si="774"/>
        <v>20</v>
      </c>
      <c r="J2327" t="str">
        <f t="shared" si="775"/>
        <v>May</v>
      </c>
      <c r="K2327">
        <f t="shared" si="776"/>
        <v>5</v>
      </c>
      <c r="L2327" s="1" t="str">
        <f t="shared" si="777"/>
        <v>N</v>
      </c>
      <c r="M2327">
        <f t="shared" si="778"/>
        <v>2</v>
      </c>
      <c r="N2327">
        <f t="shared" si="779"/>
        <v>2006</v>
      </c>
      <c r="O2327" t="str">
        <f t="shared" si="780"/>
        <v>2006-05</v>
      </c>
      <c r="P2327" t="str">
        <f t="shared" si="781"/>
        <v>2006Q2</v>
      </c>
      <c r="Q2327">
        <f t="shared" si="782"/>
        <v>11</v>
      </c>
      <c r="R2327">
        <f t="shared" si="783"/>
        <v>4</v>
      </c>
      <c r="S2327">
        <f t="shared" si="784"/>
        <v>2006</v>
      </c>
      <c r="T2327" t="str">
        <f t="shared" si="785"/>
        <v>FY2006-11</v>
      </c>
      <c r="U2327" t="str">
        <f t="shared" si="786"/>
        <v>FY2006Q4</v>
      </c>
    </row>
    <row r="2328" spans="1:21">
      <c r="A2328" t="str">
        <f t="shared" si="767"/>
        <v>20060515</v>
      </c>
      <c r="B2328" s="1">
        <f t="shared" si="766"/>
        <v>38852</v>
      </c>
      <c r="C2328" s="1" t="str">
        <f t="shared" si="768"/>
        <v>2006/05/15</v>
      </c>
      <c r="D2328">
        <f t="shared" si="769"/>
        <v>2</v>
      </c>
      <c r="E2328" t="str">
        <f t="shared" si="770"/>
        <v>Monday</v>
      </c>
      <c r="F2328">
        <f t="shared" si="771"/>
        <v>15</v>
      </c>
      <c r="G2328" s="2">
        <f t="shared" si="772"/>
        <v>135</v>
      </c>
      <c r="H2328" t="str">
        <f t="shared" si="773"/>
        <v>Weekday</v>
      </c>
      <c r="I2328">
        <f t="shared" si="774"/>
        <v>20</v>
      </c>
      <c r="J2328" t="str">
        <f t="shared" si="775"/>
        <v>May</v>
      </c>
      <c r="K2328">
        <f t="shared" si="776"/>
        <v>5</v>
      </c>
      <c r="L2328" s="1" t="str">
        <f t="shared" si="777"/>
        <v>N</v>
      </c>
      <c r="M2328">
        <f t="shared" si="778"/>
        <v>2</v>
      </c>
      <c r="N2328">
        <f t="shared" si="779"/>
        <v>2006</v>
      </c>
      <c r="O2328" t="str">
        <f t="shared" si="780"/>
        <v>2006-05</v>
      </c>
      <c r="P2328" t="str">
        <f t="shared" si="781"/>
        <v>2006Q2</v>
      </c>
      <c r="Q2328">
        <f t="shared" si="782"/>
        <v>11</v>
      </c>
      <c r="R2328">
        <f t="shared" si="783"/>
        <v>4</v>
      </c>
      <c r="S2328">
        <f t="shared" si="784"/>
        <v>2006</v>
      </c>
      <c r="T2328" t="str">
        <f t="shared" si="785"/>
        <v>FY2006-11</v>
      </c>
      <c r="U2328" t="str">
        <f t="shared" si="786"/>
        <v>FY2006Q4</v>
      </c>
    </row>
    <row r="2329" spans="1:21">
      <c r="A2329" t="str">
        <f t="shared" si="767"/>
        <v>20060516</v>
      </c>
      <c r="B2329" s="1">
        <f t="shared" si="766"/>
        <v>38853</v>
      </c>
      <c r="C2329" s="1" t="str">
        <f t="shared" si="768"/>
        <v>2006/05/16</v>
      </c>
      <c r="D2329">
        <f t="shared" si="769"/>
        <v>3</v>
      </c>
      <c r="E2329" t="str">
        <f t="shared" si="770"/>
        <v>Tuesday</v>
      </c>
      <c r="F2329">
        <f t="shared" si="771"/>
        <v>16</v>
      </c>
      <c r="G2329" s="2">
        <f t="shared" si="772"/>
        <v>136</v>
      </c>
      <c r="H2329" t="str">
        <f t="shared" si="773"/>
        <v>Weekday</v>
      </c>
      <c r="I2329">
        <f t="shared" si="774"/>
        <v>20</v>
      </c>
      <c r="J2329" t="str">
        <f t="shared" si="775"/>
        <v>May</v>
      </c>
      <c r="K2329">
        <f t="shared" si="776"/>
        <v>5</v>
      </c>
      <c r="L2329" s="1" t="str">
        <f t="shared" si="777"/>
        <v>N</v>
      </c>
      <c r="M2329">
        <f t="shared" si="778"/>
        <v>2</v>
      </c>
      <c r="N2329">
        <f t="shared" si="779"/>
        <v>2006</v>
      </c>
      <c r="O2329" t="str">
        <f t="shared" si="780"/>
        <v>2006-05</v>
      </c>
      <c r="P2329" t="str">
        <f t="shared" si="781"/>
        <v>2006Q2</v>
      </c>
      <c r="Q2329">
        <f t="shared" si="782"/>
        <v>11</v>
      </c>
      <c r="R2329">
        <f t="shared" si="783"/>
        <v>4</v>
      </c>
      <c r="S2329">
        <f t="shared" si="784"/>
        <v>2006</v>
      </c>
      <c r="T2329" t="str">
        <f t="shared" si="785"/>
        <v>FY2006-11</v>
      </c>
      <c r="U2329" t="str">
        <f t="shared" si="786"/>
        <v>FY2006Q4</v>
      </c>
    </row>
    <row r="2330" spans="1:21">
      <c r="A2330" t="str">
        <f t="shared" si="767"/>
        <v>20060517</v>
      </c>
      <c r="B2330" s="1">
        <f t="shared" ref="B2330:B2393" si="787">B2329+1</f>
        <v>38854</v>
      </c>
      <c r="C2330" s="1" t="str">
        <f t="shared" si="768"/>
        <v>2006/05/17</v>
      </c>
      <c r="D2330">
        <f t="shared" si="769"/>
        <v>4</v>
      </c>
      <c r="E2330" t="str">
        <f t="shared" si="770"/>
        <v>Wednesday</v>
      </c>
      <c r="F2330">
        <f t="shared" si="771"/>
        <v>17</v>
      </c>
      <c r="G2330" s="2">
        <f t="shared" si="772"/>
        <v>137</v>
      </c>
      <c r="H2330" t="str">
        <f t="shared" si="773"/>
        <v>Weekday</v>
      </c>
      <c r="I2330">
        <f t="shared" si="774"/>
        <v>20</v>
      </c>
      <c r="J2330" t="str">
        <f t="shared" si="775"/>
        <v>May</v>
      </c>
      <c r="K2330">
        <f t="shared" si="776"/>
        <v>5</v>
      </c>
      <c r="L2330" s="1" t="str">
        <f t="shared" si="777"/>
        <v>N</v>
      </c>
      <c r="M2330">
        <f t="shared" si="778"/>
        <v>2</v>
      </c>
      <c r="N2330">
        <f t="shared" si="779"/>
        <v>2006</v>
      </c>
      <c r="O2330" t="str">
        <f t="shared" si="780"/>
        <v>2006-05</v>
      </c>
      <c r="P2330" t="str">
        <f t="shared" si="781"/>
        <v>2006Q2</v>
      </c>
      <c r="Q2330">
        <f t="shared" si="782"/>
        <v>11</v>
      </c>
      <c r="R2330">
        <f t="shared" si="783"/>
        <v>4</v>
      </c>
      <c r="S2330">
        <f t="shared" si="784"/>
        <v>2006</v>
      </c>
      <c r="T2330" t="str">
        <f t="shared" si="785"/>
        <v>FY2006-11</v>
      </c>
      <c r="U2330" t="str">
        <f t="shared" si="786"/>
        <v>FY2006Q4</v>
      </c>
    </row>
    <row r="2331" spans="1:21">
      <c r="A2331" t="str">
        <f t="shared" si="767"/>
        <v>20060518</v>
      </c>
      <c r="B2331" s="1">
        <f t="shared" si="787"/>
        <v>38855</v>
      </c>
      <c r="C2331" s="1" t="str">
        <f t="shared" si="768"/>
        <v>2006/05/18</v>
      </c>
      <c r="D2331">
        <f t="shared" si="769"/>
        <v>5</v>
      </c>
      <c r="E2331" t="str">
        <f t="shared" si="770"/>
        <v>Thursday</v>
      </c>
      <c r="F2331">
        <f t="shared" si="771"/>
        <v>18</v>
      </c>
      <c r="G2331" s="2">
        <f t="shared" si="772"/>
        <v>138</v>
      </c>
      <c r="H2331" t="str">
        <f t="shared" si="773"/>
        <v>Weekday</v>
      </c>
      <c r="I2331">
        <f t="shared" si="774"/>
        <v>20</v>
      </c>
      <c r="J2331" t="str">
        <f t="shared" si="775"/>
        <v>May</v>
      </c>
      <c r="K2331">
        <f t="shared" si="776"/>
        <v>5</v>
      </c>
      <c r="L2331" s="1" t="str">
        <f t="shared" si="777"/>
        <v>N</v>
      </c>
      <c r="M2331">
        <f t="shared" si="778"/>
        <v>2</v>
      </c>
      <c r="N2331">
        <f t="shared" si="779"/>
        <v>2006</v>
      </c>
      <c r="O2331" t="str">
        <f t="shared" si="780"/>
        <v>2006-05</v>
      </c>
      <c r="P2331" t="str">
        <f t="shared" si="781"/>
        <v>2006Q2</v>
      </c>
      <c r="Q2331">
        <f t="shared" si="782"/>
        <v>11</v>
      </c>
      <c r="R2331">
        <f t="shared" si="783"/>
        <v>4</v>
      </c>
      <c r="S2331">
        <f t="shared" si="784"/>
        <v>2006</v>
      </c>
      <c r="T2331" t="str">
        <f t="shared" si="785"/>
        <v>FY2006-11</v>
      </c>
      <c r="U2331" t="str">
        <f t="shared" si="786"/>
        <v>FY2006Q4</v>
      </c>
    </row>
    <row r="2332" spans="1:21">
      <c r="A2332" t="str">
        <f t="shared" si="767"/>
        <v>20060519</v>
      </c>
      <c r="B2332" s="1">
        <f t="shared" si="787"/>
        <v>38856</v>
      </c>
      <c r="C2332" s="1" t="str">
        <f t="shared" si="768"/>
        <v>2006/05/19</v>
      </c>
      <c r="D2332">
        <f t="shared" si="769"/>
        <v>6</v>
      </c>
      <c r="E2332" t="str">
        <f t="shared" si="770"/>
        <v>Friday</v>
      </c>
      <c r="F2332">
        <f t="shared" si="771"/>
        <v>19</v>
      </c>
      <c r="G2332" s="2">
        <f t="shared" si="772"/>
        <v>139</v>
      </c>
      <c r="H2332" t="str">
        <f t="shared" si="773"/>
        <v>Weekend</v>
      </c>
      <c r="I2332">
        <f t="shared" si="774"/>
        <v>20</v>
      </c>
      <c r="J2332" t="str">
        <f t="shared" si="775"/>
        <v>May</v>
      </c>
      <c r="K2332">
        <f t="shared" si="776"/>
        <v>5</v>
      </c>
      <c r="L2332" s="1" t="str">
        <f t="shared" si="777"/>
        <v>N</v>
      </c>
      <c r="M2332">
        <f t="shared" si="778"/>
        <v>2</v>
      </c>
      <c r="N2332">
        <f t="shared" si="779"/>
        <v>2006</v>
      </c>
      <c r="O2332" t="str">
        <f t="shared" si="780"/>
        <v>2006-05</v>
      </c>
      <c r="P2332" t="str">
        <f t="shared" si="781"/>
        <v>2006Q2</v>
      </c>
      <c r="Q2332">
        <f t="shared" si="782"/>
        <v>11</v>
      </c>
      <c r="R2332">
        <f t="shared" si="783"/>
        <v>4</v>
      </c>
      <c r="S2332">
        <f t="shared" si="784"/>
        <v>2006</v>
      </c>
      <c r="T2332" t="str">
        <f t="shared" si="785"/>
        <v>FY2006-11</v>
      </c>
      <c r="U2332" t="str">
        <f t="shared" si="786"/>
        <v>FY2006Q4</v>
      </c>
    </row>
    <row r="2333" spans="1:21">
      <c r="A2333" t="str">
        <f t="shared" si="767"/>
        <v>20060520</v>
      </c>
      <c r="B2333" s="1">
        <f t="shared" si="787"/>
        <v>38857</v>
      </c>
      <c r="C2333" s="1" t="str">
        <f t="shared" si="768"/>
        <v>2006/05/20</v>
      </c>
      <c r="D2333">
        <f t="shared" si="769"/>
        <v>7</v>
      </c>
      <c r="E2333" t="str">
        <f t="shared" si="770"/>
        <v>Saturday</v>
      </c>
      <c r="F2333">
        <f t="shared" si="771"/>
        <v>20</v>
      </c>
      <c r="G2333" s="2">
        <f t="shared" si="772"/>
        <v>140</v>
      </c>
      <c r="H2333" t="str">
        <f t="shared" si="773"/>
        <v>Weekend</v>
      </c>
      <c r="I2333">
        <f t="shared" si="774"/>
        <v>20</v>
      </c>
      <c r="J2333" t="str">
        <f t="shared" si="775"/>
        <v>May</v>
      </c>
      <c r="K2333">
        <f t="shared" si="776"/>
        <v>5</v>
      </c>
      <c r="L2333" s="1" t="str">
        <f t="shared" si="777"/>
        <v>N</v>
      </c>
      <c r="M2333">
        <f t="shared" si="778"/>
        <v>2</v>
      </c>
      <c r="N2333">
        <f t="shared" si="779"/>
        <v>2006</v>
      </c>
      <c r="O2333" t="str">
        <f t="shared" si="780"/>
        <v>2006-05</v>
      </c>
      <c r="P2333" t="str">
        <f t="shared" si="781"/>
        <v>2006Q2</v>
      </c>
      <c r="Q2333">
        <f t="shared" si="782"/>
        <v>11</v>
      </c>
      <c r="R2333">
        <f t="shared" si="783"/>
        <v>4</v>
      </c>
      <c r="S2333">
        <f t="shared" si="784"/>
        <v>2006</v>
      </c>
      <c r="T2333" t="str">
        <f t="shared" si="785"/>
        <v>FY2006-11</v>
      </c>
      <c r="U2333" t="str">
        <f t="shared" si="786"/>
        <v>FY2006Q4</v>
      </c>
    </row>
    <row r="2334" spans="1:21">
      <c r="A2334" t="str">
        <f t="shared" si="767"/>
        <v>20060521</v>
      </c>
      <c r="B2334" s="1">
        <f t="shared" si="787"/>
        <v>38858</v>
      </c>
      <c r="C2334" s="1" t="str">
        <f t="shared" si="768"/>
        <v>2006/05/21</v>
      </c>
      <c r="D2334">
        <f t="shared" si="769"/>
        <v>1</v>
      </c>
      <c r="E2334" t="str">
        <f t="shared" si="770"/>
        <v>Sunday</v>
      </c>
      <c r="F2334">
        <f t="shared" si="771"/>
        <v>21</v>
      </c>
      <c r="G2334" s="2">
        <f t="shared" si="772"/>
        <v>141</v>
      </c>
      <c r="H2334" t="str">
        <f t="shared" si="773"/>
        <v>Weekday</v>
      </c>
      <c r="I2334">
        <f t="shared" si="774"/>
        <v>21</v>
      </c>
      <c r="J2334" t="str">
        <f t="shared" si="775"/>
        <v>May</v>
      </c>
      <c r="K2334">
        <f t="shared" si="776"/>
        <v>5</v>
      </c>
      <c r="L2334" s="1" t="str">
        <f t="shared" si="777"/>
        <v>N</v>
      </c>
      <c r="M2334">
        <f t="shared" si="778"/>
        <v>2</v>
      </c>
      <c r="N2334">
        <f t="shared" si="779"/>
        <v>2006</v>
      </c>
      <c r="O2334" t="str">
        <f t="shared" si="780"/>
        <v>2006-05</v>
      </c>
      <c r="P2334" t="str">
        <f t="shared" si="781"/>
        <v>2006Q2</v>
      </c>
      <c r="Q2334">
        <f t="shared" si="782"/>
        <v>11</v>
      </c>
      <c r="R2334">
        <f t="shared" si="783"/>
        <v>4</v>
      </c>
      <c r="S2334">
        <f t="shared" si="784"/>
        <v>2006</v>
      </c>
      <c r="T2334" t="str">
        <f t="shared" si="785"/>
        <v>FY2006-11</v>
      </c>
      <c r="U2334" t="str">
        <f t="shared" si="786"/>
        <v>FY2006Q4</v>
      </c>
    </row>
    <row r="2335" spans="1:21">
      <c r="A2335" t="str">
        <f t="shared" si="767"/>
        <v>20060522</v>
      </c>
      <c r="B2335" s="1">
        <f t="shared" si="787"/>
        <v>38859</v>
      </c>
      <c r="C2335" s="1" t="str">
        <f t="shared" si="768"/>
        <v>2006/05/22</v>
      </c>
      <c r="D2335">
        <f t="shared" si="769"/>
        <v>2</v>
      </c>
      <c r="E2335" t="str">
        <f t="shared" si="770"/>
        <v>Monday</v>
      </c>
      <c r="F2335">
        <f t="shared" si="771"/>
        <v>22</v>
      </c>
      <c r="G2335" s="2">
        <f t="shared" si="772"/>
        <v>142</v>
      </c>
      <c r="H2335" t="str">
        <f t="shared" si="773"/>
        <v>Weekday</v>
      </c>
      <c r="I2335">
        <f t="shared" si="774"/>
        <v>21</v>
      </c>
      <c r="J2335" t="str">
        <f t="shared" si="775"/>
        <v>May</v>
      </c>
      <c r="K2335">
        <f t="shared" si="776"/>
        <v>5</v>
      </c>
      <c r="L2335" s="1" t="str">
        <f t="shared" si="777"/>
        <v>N</v>
      </c>
      <c r="M2335">
        <f t="shared" si="778"/>
        <v>2</v>
      </c>
      <c r="N2335">
        <f t="shared" si="779"/>
        <v>2006</v>
      </c>
      <c r="O2335" t="str">
        <f t="shared" si="780"/>
        <v>2006-05</v>
      </c>
      <c r="P2335" t="str">
        <f t="shared" si="781"/>
        <v>2006Q2</v>
      </c>
      <c r="Q2335">
        <f t="shared" si="782"/>
        <v>11</v>
      </c>
      <c r="R2335">
        <f t="shared" si="783"/>
        <v>4</v>
      </c>
      <c r="S2335">
        <f t="shared" si="784"/>
        <v>2006</v>
      </c>
      <c r="T2335" t="str">
        <f t="shared" si="785"/>
        <v>FY2006-11</v>
      </c>
      <c r="U2335" t="str">
        <f t="shared" si="786"/>
        <v>FY2006Q4</v>
      </c>
    </row>
    <row r="2336" spans="1:21">
      <c r="A2336" t="str">
        <f t="shared" si="767"/>
        <v>20060523</v>
      </c>
      <c r="B2336" s="1">
        <f t="shared" si="787"/>
        <v>38860</v>
      </c>
      <c r="C2336" s="1" t="str">
        <f t="shared" si="768"/>
        <v>2006/05/23</v>
      </c>
      <c r="D2336">
        <f t="shared" si="769"/>
        <v>3</v>
      </c>
      <c r="E2336" t="str">
        <f t="shared" si="770"/>
        <v>Tuesday</v>
      </c>
      <c r="F2336">
        <f t="shared" si="771"/>
        <v>23</v>
      </c>
      <c r="G2336" s="2">
        <f t="shared" si="772"/>
        <v>143</v>
      </c>
      <c r="H2336" t="str">
        <f t="shared" si="773"/>
        <v>Weekday</v>
      </c>
      <c r="I2336">
        <f t="shared" si="774"/>
        <v>21</v>
      </c>
      <c r="J2336" t="str">
        <f t="shared" si="775"/>
        <v>May</v>
      </c>
      <c r="K2336">
        <f t="shared" si="776"/>
        <v>5</v>
      </c>
      <c r="L2336" s="1" t="str">
        <f t="shared" si="777"/>
        <v>N</v>
      </c>
      <c r="M2336">
        <f t="shared" si="778"/>
        <v>2</v>
      </c>
      <c r="N2336">
        <f t="shared" si="779"/>
        <v>2006</v>
      </c>
      <c r="O2336" t="str">
        <f t="shared" si="780"/>
        <v>2006-05</v>
      </c>
      <c r="P2336" t="str">
        <f t="shared" si="781"/>
        <v>2006Q2</v>
      </c>
      <c r="Q2336">
        <f t="shared" si="782"/>
        <v>11</v>
      </c>
      <c r="R2336">
        <f t="shared" si="783"/>
        <v>4</v>
      </c>
      <c r="S2336">
        <f t="shared" si="784"/>
        <v>2006</v>
      </c>
      <c r="T2336" t="str">
        <f t="shared" si="785"/>
        <v>FY2006-11</v>
      </c>
      <c r="U2336" t="str">
        <f t="shared" si="786"/>
        <v>FY2006Q4</v>
      </c>
    </row>
    <row r="2337" spans="1:21">
      <c r="A2337" t="str">
        <f t="shared" si="767"/>
        <v>20060524</v>
      </c>
      <c r="B2337" s="1">
        <f t="shared" si="787"/>
        <v>38861</v>
      </c>
      <c r="C2337" s="1" t="str">
        <f t="shared" si="768"/>
        <v>2006/05/24</v>
      </c>
      <c r="D2337">
        <f t="shared" si="769"/>
        <v>4</v>
      </c>
      <c r="E2337" t="str">
        <f t="shared" si="770"/>
        <v>Wednesday</v>
      </c>
      <c r="F2337">
        <f t="shared" si="771"/>
        <v>24</v>
      </c>
      <c r="G2337" s="2">
        <f t="shared" si="772"/>
        <v>144</v>
      </c>
      <c r="H2337" t="str">
        <f t="shared" si="773"/>
        <v>Weekday</v>
      </c>
      <c r="I2337">
        <f t="shared" si="774"/>
        <v>21</v>
      </c>
      <c r="J2337" t="str">
        <f t="shared" si="775"/>
        <v>May</v>
      </c>
      <c r="K2337">
        <f t="shared" si="776"/>
        <v>5</v>
      </c>
      <c r="L2337" s="1" t="str">
        <f t="shared" si="777"/>
        <v>N</v>
      </c>
      <c r="M2337">
        <f t="shared" si="778"/>
        <v>2</v>
      </c>
      <c r="N2337">
        <f t="shared" si="779"/>
        <v>2006</v>
      </c>
      <c r="O2337" t="str">
        <f t="shared" si="780"/>
        <v>2006-05</v>
      </c>
      <c r="P2337" t="str">
        <f t="shared" si="781"/>
        <v>2006Q2</v>
      </c>
      <c r="Q2337">
        <f t="shared" si="782"/>
        <v>11</v>
      </c>
      <c r="R2337">
        <f t="shared" si="783"/>
        <v>4</v>
      </c>
      <c r="S2337">
        <f t="shared" si="784"/>
        <v>2006</v>
      </c>
      <c r="T2337" t="str">
        <f t="shared" si="785"/>
        <v>FY2006-11</v>
      </c>
      <c r="U2337" t="str">
        <f t="shared" si="786"/>
        <v>FY2006Q4</v>
      </c>
    </row>
    <row r="2338" spans="1:21">
      <c r="A2338" t="str">
        <f t="shared" si="767"/>
        <v>20060525</v>
      </c>
      <c r="B2338" s="1">
        <f t="shared" si="787"/>
        <v>38862</v>
      </c>
      <c r="C2338" s="1" t="str">
        <f t="shared" si="768"/>
        <v>2006/05/25</v>
      </c>
      <c r="D2338">
        <f t="shared" si="769"/>
        <v>5</v>
      </c>
      <c r="E2338" t="str">
        <f t="shared" si="770"/>
        <v>Thursday</v>
      </c>
      <c r="F2338">
        <f t="shared" si="771"/>
        <v>25</v>
      </c>
      <c r="G2338" s="2">
        <f t="shared" si="772"/>
        <v>145</v>
      </c>
      <c r="H2338" t="str">
        <f t="shared" si="773"/>
        <v>Weekday</v>
      </c>
      <c r="I2338">
        <f t="shared" si="774"/>
        <v>21</v>
      </c>
      <c r="J2338" t="str">
        <f t="shared" si="775"/>
        <v>May</v>
      </c>
      <c r="K2338">
        <f t="shared" si="776"/>
        <v>5</v>
      </c>
      <c r="L2338" s="1" t="str">
        <f t="shared" si="777"/>
        <v>N</v>
      </c>
      <c r="M2338">
        <f t="shared" si="778"/>
        <v>2</v>
      </c>
      <c r="N2338">
        <f t="shared" si="779"/>
        <v>2006</v>
      </c>
      <c r="O2338" t="str">
        <f t="shared" si="780"/>
        <v>2006-05</v>
      </c>
      <c r="P2338" t="str">
        <f t="shared" si="781"/>
        <v>2006Q2</v>
      </c>
      <c r="Q2338">
        <f t="shared" si="782"/>
        <v>11</v>
      </c>
      <c r="R2338">
        <f t="shared" si="783"/>
        <v>4</v>
      </c>
      <c r="S2338">
        <f t="shared" si="784"/>
        <v>2006</v>
      </c>
      <c r="T2338" t="str">
        <f t="shared" si="785"/>
        <v>FY2006-11</v>
      </c>
      <c r="U2338" t="str">
        <f t="shared" si="786"/>
        <v>FY2006Q4</v>
      </c>
    </row>
    <row r="2339" spans="1:21">
      <c r="A2339" t="str">
        <f t="shared" si="767"/>
        <v>20060526</v>
      </c>
      <c r="B2339" s="1">
        <f t="shared" si="787"/>
        <v>38863</v>
      </c>
      <c r="C2339" s="1" t="str">
        <f t="shared" si="768"/>
        <v>2006/05/26</v>
      </c>
      <c r="D2339">
        <f t="shared" si="769"/>
        <v>6</v>
      </c>
      <c r="E2339" t="str">
        <f t="shared" si="770"/>
        <v>Friday</v>
      </c>
      <c r="F2339">
        <f t="shared" si="771"/>
        <v>26</v>
      </c>
      <c r="G2339" s="2">
        <f t="shared" si="772"/>
        <v>146</v>
      </c>
      <c r="H2339" t="str">
        <f t="shared" si="773"/>
        <v>Weekend</v>
      </c>
      <c r="I2339">
        <f t="shared" si="774"/>
        <v>21</v>
      </c>
      <c r="J2339" t="str">
        <f t="shared" si="775"/>
        <v>May</v>
      </c>
      <c r="K2339">
        <f t="shared" si="776"/>
        <v>5</v>
      </c>
      <c r="L2339" s="1" t="str">
        <f t="shared" si="777"/>
        <v>N</v>
      </c>
      <c r="M2339">
        <f t="shared" si="778"/>
        <v>2</v>
      </c>
      <c r="N2339">
        <f t="shared" si="779"/>
        <v>2006</v>
      </c>
      <c r="O2339" t="str">
        <f t="shared" si="780"/>
        <v>2006-05</v>
      </c>
      <c r="P2339" t="str">
        <f t="shared" si="781"/>
        <v>2006Q2</v>
      </c>
      <c r="Q2339">
        <f t="shared" si="782"/>
        <v>11</v>
      </c>
      <c r="R2339">
        <f t="shared" si="783"/>
        <v>4</v>
      </c>
      <c r="S2339">
        <f t="shared" si="784"/>
        <v>2006</v>
      </c>
      <c r="T2339" t="str">
        <f t="shared" si="785"/>
        <v>FY2006-11</v>
      </c>
      <c r="U2339" t="str">
        <f t="shared" si="786"/>
        <v>FY2006Q4</v>
      </c>
    </row>
    <row r="2340" spans="1:21">
      <c r="A2340" t="str">
        <f t="shared" si="767"/>
        <v>20060527</v>
      </c>
      <c r="B2340" s="1">
        <f t="shared" si="787"/>
        <v>38864</v>
      </c>
      <c r="C2340" s="1" t="str">
        <f t="shared" si="768"/>
        <v>2006/05/27</v>
      </c>
      <c r="D2340">
        <f t="shared" si="769"/>
        <v>7</v>
      </c>
      <c r="E2340" t="str">
        <f t="shared" si="770"/>
        <v>Saturday</v>
      </c>
      <c r="F2340">
        <f t="shared" si="771"/>
        <v>27</v>
      </c>
      <c r="G2340" s="2">
        <f t="shared" si="772"/>
        <v>147</v>
      </c>
      <c r="H2340" t="str">
        <f t="shared" si="773"/>
        <v>Weekend</v>
      </c>
      <c r="I2340">
        <f t="shared" si="774"/>
        <v>21</v>
      </c>
      <c r="J2340" t="str">
        <f t="shared" si="775"/>
        <v>May</v>
      </c>
      <c r="K2340">
        <f t="shared" si="776"/>
        <v>5</v>
      </c>
      <c r="L2340" s="1" t="str">
        <f t="shared" si="777"/>
        <v>N</v>
      </c>
      <c r="M2340">
        <f t="shared" si="778"/>
        <v>2</v>
      </c>
      <c r="N2340">
        <f t="shared" si="779"/>
        <v>2006</v>
      </c>
      <c r="O2340" t="str">
        <f t="shared" si="780"/>
        <v>2006-05</v>
      </c>
      <c r="P2340" t="str">
        <f t="shared" si="781"/>
        <v>2006Q2</v>
      </c>
      <c r="Q2340">
        <f t="shared" si="782"/>
        <v>11</v>
      </c>
      <c r="R2340">
        <f t="shared" si="783"/>
        <v>4</v>
      </c>
      <c r="S2340">
        <f t="shared" si="784"/>
        <v>2006</v>
      </c>
      <c r="T2340" t="str">
        <f t="shared" si="785"/>
        <v>FY2006-11</v>
      </c>
      <c r="U2340" t="str">
        <f t="shared" si="786"/>
        <v>FY2006Q4</v>
      </c>
    </row>
    <row r="2341" spans="1:21">
      <c r="A2341" t="str">
        <f t="shared" si="767"/>
        <v>20060528</v>
      </c>
      <c r="B2341" s="1">
        <f t="shared" si="787"/>
        <v>38865</v>
      </c>
      <c r="C2341" s="1" t="str">
        <f t="shared" si="768"/>
        <v>2006/05/28</v>
      </c>
      <c r="D2341">
        <f t="shared" si="769"/>
        <v>1</v>
      </c>
      <c r="E2341" t="str">
        <f t="shared" si="770"/>
        <v>Sunday</v>
      </c>
      <c r="F2341">
        <f t="shared" si="771"/>
        <v>28</v>
      </c>
      <c r="G2341" s="2">
        <f t="shared" si="772"/>
        <v>148</v>
      </c>
      <c r="H2341" t="str">
        <f t="shared" si="773"/>
        <v>Weekday</v>
      </c>
      <c r="I2341">
        <f t="shared" si="774"/>
        <v>22</v>
      </c>
      <c r="J2341" t="str">
        <f t="shared" si="775"/>
        <v>May</v>
      </c>
      <c r="K2341">
        <f t="shared" si="776"/>
        <v>5</v>
      </c>
      <c r="L2341" s="1" t="str">
        <f t="shared" si="777"/>
        <v>N</v>
      </c>
      <c r="M2341">
        <f t="shared" si="778"/>
        <v>2</v>
      </c>
      <c r="N2341">
        <f t="shared" si="779"/>
        <v>2006</v>
      </c>
      <c r="O2341" t="str">
        <f t="shared" si="780"/>
        <v>2006-05</v>
      </c>
      <c r="P2341" t="str">
        <f t="shared" si="781"/>
        <v>2006Q2</v>
      </c>
      <c r="Q2341">
        <f t="shared" si="782"/>
        <v>11</v>
      </c>
      <c r="R2341">
        <f t="shared" si="783"/>
        <v>4</v>
      </c>
      <c r="S2341">
        <f t="shared" si="784"/>
        <v>2006</v>
      </c>
      <c r="T2341" t="str">
        <f t="shared" si="785"/>
        <v>FY2006-11</v>
      </c>
      <c r="U2341" t="str">
        <f t="shared" si="786"/>
        <v>FY2006Q4</v>
      </c>
    </row>
    <row r="2342" spans="1:21">
      <c r="A2342" t="str">
        <f t="shared" si="767"/>
        <v>20060529</v>
      </c>
      <c r="B2342" s="1">
        <f t="shared" si="787"/>
        <v>38866</v>
      </c>
      <c r="C2342" s="1" t="str">
        <f t="shared" si="768"/>
        <v>2006/05/29</v>
      </c>
      <c r="D2342">
        <f t="shared" si="769"/>
        <v>2</v>
      </c>
      <c r="E2342" t="str">
        <f t="shared" si="770"/>
        <v>Monday</v>
      </c>
      <c r="F2342">
        <f t="shared" si="771"/>
        <v>29</v>
      </c>
      <c r="G2342" s="2">
        <f t="shared" si="772"/>
        <v>149</v>
      </c>
      <c r="H2342" t="str">
        <f t="shared" si="773"/>
        <v>Weekday</v>
      </c>
      <c r="I2342">
        <f t="shared" si="774"/>
        <v>22</v>
      </c>
      <c r="J2342" t="str">
        <f t="shared" si="775"/>
        <v>May</v>
      </c>
      <c r="K2342">
        <f t="shared" si="776"/>
        <v>5</v>
      </c>
      <c r="L2342" s="1" t="str">
        <f t="shared" si="777"/>
        <v>N</v>
      </c>
      <c r="M2342">
        <f t="shared" si="778"/>
        <v>2</v>
      </c>
      <c r="N2342">
        <f t="shared" si="779"/>
        <v>2006</v>
      </c>
      <c r="O2342" t="str">
        <f t="shared" si="780"/>
        <v>2006-05</v>
      </c>
      <c r="P2342" t="str">
        <f t="shared" si="781"/>
        <v>2006Q2</v>
      </c>
      <c r="Q2342">
        <f t="shared" si="782"/>
        <v>11</v>
      </c>
      <c r="R2342">
        <f t="shared" si="783"/>
        <v>4</v>
      </c>
      <c r="S2342">
        <f t="shared" si="784"/>
        <v>2006</v>
      </c>
      <c r="T2342" t="str">
        <f t="shared" si="785"/>
        <v>FY2006-11</v>
      </c>
      <c r="U2342" t="str">
        <f t="shared" si="786"/>
        <v>FY2006Q4</v>
      </c>
    </row>
    <row r="2343" spans="1:21">
      <c r="A2343" t="str">
        <f t="shared" si="767"/>
        <v>20060530</v>
      </c>
      <c r="B2343" s="1">
        <f t="shared" si="787"/>
        <v>38867</v>
      </c>
      <c r="C2343" s="1" t="str">
        <f t="shared" si="768"/>
        <v>2006/05/30</v>
      </c>
      <c r="D2343">
        <f t="shared" si="769"/>
        <v>3</v>
      </c>
      <c r="E2343" t="str">
        <f t="shared" si="770"/>
        <v>Tuesday</v>
      </c>
      <c r="F2343">
        <f t="shared" si="771"/>
        <v>30</v>
      </c>
      <c r="G2343" s="2">
        <f t="shared" si="772"/>
        <v>150</v>
      </c>
      <c r="H2343" t="str">
        <f t="shared" si="773"/>
        <v>Weekday</v>
      </c>
      <c r="I2343">
        <f t="shared" si="774"/>
        <v>22</v>
      </c>
      <c r="J2343" t="str">
        <f t="shared" si="775"/>
        <v>May</v>
      </c>
      <c r="K2343">
        <f t="shared" si="776"/>
        <v>5</v>
      </c>
      <c r="L2343" s="1" t="str">
        <f t="shared" si="777"/>
        <v>N</v>
      </c>
      <c r="M2343">
        <f t="shared" si="778"/>
        <v>2</v>
      </c>
      <c r="N2343">
        <f t="shared" si="779"/>
        <v>2006</v>
      </c>
      <c r="O2343" t="str">
        <f t="shared" si="780"/>
        <v>2006-05</v>
      </c>
      <c r="P2343" t="str">
        <f t="shared" si="781"/>
        <v>2006Q2</v>
      </c>
      <c r="Q2343">
        <f t="shared" si="782"/>
        <v>11</v>
      </c>
      <c r="R2343">
        <f t="shared" si="783"/>
        <v>4</v>
      </c>
      <c r="S2343">
        <f t="shared" si="784"/>
        <v>2006</v>
      </c>
      <c r="T2343" t="str">
        <f t="shared" si="785"/>
        <v>FY2006-11</v>
      </c>
      <c r="U2343" t="str">
        <f t="shared" si="786"/>
        <v>FY2006Q4</v>
      </c>
    </row>
    <row r="2344" spans="1:21">
      <c r="A2344" t="str">
        <f t="shared" si="767"/>
        <v>20060531</v>
      </c>
      <c r="B2344" s="1">
        <f t="shared" si="787"/>
        <v>38868</v>
      </c>
      <c r="C2344" s="1" t="str">
        <f t="shared" si="768"/>
        <v>2006/05/31</v>
      </c>
      <c r="D2344">
        <f t="shared" si="769"/>
        <v>4</v>
      </c>
      <c r="E2344" t="str">
        <f t="shared" si="770"/>
        <v>Wednesday</v>
      </c>
      <c r="F2344">
        <f t="shared" si="771"/>
        <v>31</v>
      </c>
      <c r="G2344" s="2">
        <f t="shared" si="772"/>
        <v>151</v>
      </c>
      <c r="H2344" t="str">
        <f t="shared" si="773"/>
        <v>Weekday</v>
      </c>
      <c r="I2344">
        <f t="shared" si="774"/>
        <v>22</v>
      </c>
      <c r="J2344" t="str">
        <f t="shared" si="775"/>
        <v>May</v>
      </c>
      <c r="K2344">
        <f t="shared" si="776"/>
        <v>5</v>
      </c>
      <c r="L2344" s="1" t="str">
        <f t="shared" si="777"/>
        <v>Y</v>
      </c>
      <c r="M2344">
        <f t="shared" si="778"/>
        <v>2</v>
      </c>
      <c r="N2344">
        <f t="shared" si="779"/>
        <v>2006</v>
      </c>
      <c r="O2344" t="str">
        <f t="shared" si="780"/>
        <v>2006-05</v>
      </c>
      <c r="P2344" t="str">
        <f t="shared" si="781"/>
        <v>2006Q2</v>
      </c>
      <c r="Q2344">
        <f t="shared" si="782"/>
        <v>11</v>
      </c>
      <c r="R2344">
        <f t="shared" si="783"/>
        <v>4</v>
      </c>
      <c r="S2344">
        <f t="shared" si="784"/>
        <v>2006</v>
      </c>
      <c r="T2344" t="str">
        <f t="shared" si="785"/>
        <v>FY2006-11</v>
      </c>
      <c r="U2344" t="str">
        <f t="shared" si="786"/>
        <v>FY2006Q4</v>
      </c>
    </row>
    <row r="2345" spans="1:21">
      <c r="A2345" t="str">
        <f t="shared" si="767"/>
        <v>20060601</v>
      </c>
      <c r="B2345" s="1">
        <f t="shared" si="787"/>
        <v>38869</v>
      </c>
      <c r="C2345" s="1" t="str">
        <f t="shared" si="768"/>
        <v>2006/06/01</v>
      </c>
      <c r="D2345">
        <f t="shared" si="769"/>
        <v>5</v>
      </c>
      <c r="E2345" t="str">
        <f t="shared" si="770"/>
        <v>Thursday</v>
      </c>
      <c r="F2345">
        <f t="shared" si="771"/>
        <v>1</v>
      </c>
      <c r="G2345" s="2">
        <f t="shared" si="772"/>
        <v>152</v>
      </c>
      <c r="H2345" t="str">
        <f t="shared" si="773"/>
        <v>Weekday</v>
      </c>
      <c r="I2345">
        <f t="shared" si="774"/>
        <v>22</v>
      </c>
      <c r="J2345" t="str">
        <f t="shared" si="775"/>
        <v>June</v>
      </c>
      <c r="K2345">
        <f t="shared" si="776"/>
        <v>6</v>
      </c>
      <c r="L2345" s="1" t="str">
        <f t="shared" si="777"/>
        <v>N</v>
      </c>
      <c r="M2345">
        <f t="shared" si="778"/>
        <v>2</v>
      </c>
      <c r="N2345">
        <f t="shared" si="779"/>
        <v>2006</v>
      </c>
      <c r="O2345" t="str">
        <f t="shared" si="780"/>
        <v>2006-06</v>
      </c>
      <c r="P2345" t="str">
        <f t="shared" si="781"/>
        <v>2006Q2</v>
      </c>
      <c r="Q2345">
        <f t="shared" si="782"/>
        <v>12</v>
      </c>
      <c r="R2345">
        <f t="shared" si="783"/>
        <v>4</v>
      </c>
      <c r="S2345">
        <f t="shared" si="784"/>
        <v>2006</v>
      </c>
      <c r="T2345" t="str">
        <f t="shared" si="785"/>
        <v>FY2006-12</v>
      </c>
      <c r="U2345" t="str">
        <f t="shared" si="786"/>
        <v>FY2006Q4</v>
      </c>
    </row>
    <row r="2346" spans="1:21">
      <c r="A2346" t="str">
        <f t="shared" si="767"/>
        <v>20060602</v>
      </c>
      <c r="B2346" s="1">
        <f t="shared" si="787"/>
        <v>38870</v>
      </c>
      <c r="C2346" s="1" t="str">
        <f t="shared" si="768"/>
        <v>2006/06/02</v>
      </c>
      <c r="D2346">
        <f t="shared" si="769"/>
        <v>6</v>
      </c>
      <c r="E2346" t="str">
        <f t="shared" si="770"/>
        <v>Friday</v>
      </c>
      <c r="F2346">
        <f t="shared" si="771"/>
        <v>2</v>
      </c>
      <c r="G2346" s="2">
        <f t="shared" si="772"/>
        <v>153</v>
      </c>
      <c r="H2346" t="str">
        <f t="shared" si="773"/>
        <v>Weekend</v>
      </c>
      <c r="I2346">
        <f t="shared" si="774"/>
        <v>22</v>
      </c>
      <c r="J2346" t="str">
        <f t="shared" si="775"/>
        <v>June</v>
      </c>
      <c r="K2346">
        <f t="shared" si="776"/>
        <v>6</v>
      </c>
      <c r="L2346" s="1" t="str">
        <f t="shared" si="777"/>
        <v>N</v>
      </c>
      <c r="M2346">
        <f t="shared" si="778"/>
        <v>2</v>
      </c>
      <c r="N2346">
        <f t="shared" si="779"/>
        <v>2006</v>
      </c>
      <c r="O2346" t="str">
        <f t="shared" si="780"/>
        <v>2006-06</v>
      </c>
      <c r="P2346" t="str">
        <f t="shared" si="781"/>
        <v>2006Q2</v>
      </c>
      <c r="Q2346">
        <f t="shared" si="782"/>
        <v>12</v>
      </c>
      <c r="R2346">
        <f t="shared" si="783"/>
        <v>4</v>
      </c>
      <c r="S2346">
        <f t="shared" si="784"/>
        <v>2006</v>
      </c>
      <c r="T2346" t="str">
        <f t="shared" si="785"/>
        <v>FY2006-12</v>
      </c>
      <c r="U2346" t="str">
        <f t="shared" si="786"/>
        <v>FY2006Q4</v>
      </c>
    </row>
    <row r="2347" spans="1:21">
      <c r="A2347" t="str">
        <f t="shared" si="767"/>
        <v>20060603</v>
      </c>
      <c r="B2347" s="1">
        <f t="shared" si="787"/>
        <v>38871</v>
      </c>
      <c r="C2347" s="1" t="str">
        <f t="shared" si="768"/>
        <v>2006/06/03</v>
      </c>
      <c r="D2347">
        <f t="shared" si="769"/>
        <v>7</v>
      </c>
      <c r="E2347" t="str">
        <f t="shared" si="770"/>
        <v>Saturday</v>
      </c>
      <c r="F2347">
        <f t="shared" si="771"/>
        <v>3</v>
      </c>
      <c r="G2347" s="2">
        <f t="shared" si="772"/>
        <v>154</v>
      </c>
      <c r="H2347" t="str">
        <f t="shared" si="773"/>
        <v>Weekend</v>
      </c>
      <c r="I2347">
        <f t="shared" si="774"/>
        <v>22</v>
      </c>
      <c r="J2347" t="str">
        <f t="shared" si="775"/>
        <v>June</v>
      </c>
      <c r="K2347">
        <f t="shared" si="776"/>
        <v>6</v>
      </c>
      <c r="L2347" s="1" t="str">
        <f t="shared" si="777"/>
        <v>N</v>
      </c>
      <c r="M2347">
        <f t="shared" si="778"/>
        <v>2</v>
      </c>
      <c r="N2347">
        <f t="shared" si="779"/>
        <v>2006</v>
      </c>
      <c r="O2347" t="str">
        <f t="shared" si="780"/>
        <v>2006-06</v>
      </c>
      <c r="P2347" t="str">
        <f t="shared" si="781"/>
        <v>2006Q2</v>
      </c>
      <c r="Q2347">
        <f t="shared" si="782"/>
        <v>12</v>
      </c>
      <c r="R2347">
        <f t="shared" si="783"/>
        <v>4</v>
      </c>
      <c r="S2347">
        <f t="shared" si="784"/>
        <v>2006</v>
      </c>
      <c r="T2347" t="str">
        <f t="shared" si="785"/>
        <v>FY2006-12</v>
      </c>
      <c r="U2347" t="str">
        <f t="shared" si="786"/>
        <v>FY2006Q4</v>
      </c>
    </row>
    <row r="2348" spans="1:21">
      <c r="A2348" t="str">
        <f t="shared" si="767"/>
        <v>20060604</v>
      </c>
      <c r="B2348" s="1">
        <f t="shared" si="787"/>
        <v>38872</v>
      </c>
      <c r="C2348" s="1" t="str">
        <f t="shared" si="768"/>
        <v>2006/06/04</v>
      </c>
      <c r="D2348">
        <f t="shared" si="769"/>
        <v>1</v>
      </c>
      <c r="E2348" t="str">
        <f t="shared" si="770"/>
        <v>Sunday</v>
      </c>
      <c r="F2348">
        <f t="shared" si="771"/>
        <v>4</v>
      </c>
      <c r="G2348" s="2">
        <f t="shared" si="772"/>
        <v>155</v>
      </c>
      <c r="H2348" t="str">
        <f t="shared" si="773"/>
        <v>Weekday</v>
      </c>
      <c r="I2348">
        <f t="shared" si="774"/>
        <v>23</v>
      </c>
      <c r="J2348" t="str">
        <f t="shared" si="775"/>
        <v>June</v>
      </c>
      <c r="K2348">
        <f t="shared" si="776"/>
        <v>6</v>
      </c>
      <c r="L2348" s="1" t="str">
        <f t="shared" si="777"/>
        <v>N</v>
      </c>
      <c r="M2348">
        <f t="shared" si="778"/>
        <v>2</v>
      </c>
      <c r="N2348">
        <f t="shared" si="779"/>
        <v>2006</v>
      </c>
      <c r="O2348" t="str">
        <f t="shared" si="780"/>
        <v>2006-06</v>
      </c>
      <c r="P2348" t="str">
        <f t="shared" si="781"/>
        <v>2006Q2</v>
      </c>
      <c r="Q2348">
        <f t="shared" si="782"/>
        <v>12</v>
      </c>
      <c r="R2348">
        <f t="shared" si="783"/>
        <v>4</v>
      </c>
      <c r="S2348">
        <f t="shared" si="784"/>
        <v>2006</v>
      </c>
      <c r="T2348" t="str">
        <f t="shared" si="785"/>
        <v>FY2006-12</v>
      </c>
      <c r="U2348" t="str">
        <f t="shared" si="786"/>
        <v>FY2006Q4</v>
      </c>
    </row>
    <row r="2349" spans="1:21">
      <c r="A2349" t="str">
        <f t="shared" si="767"/>
        <v>20060605</v>
      </c>
      <c r="B2349" s="1">
        <f t="shared" si="787"/>
        <v>38873</v>
      </c>
      <c r="C2349" s="1" t="str">
        <f t="shared" si="768"/>
        <v>2006/06/05</v>
      </c>
      <c r="D2349">
        <f t="shared" si="769"/>
        <v>2</v>
      </c>
      <c r="E2349" t="str">
        <f t="shared" si="770"/>
        <v>Monday</v>
      </c>
      <c r="F2349">
        <f t="shared" si="771"/>
        <v>5</v>
      </c>
      <c r="G2349" s="2">
        <f t="shared" si="772"/>
        <v>156</v>
      </c>
      <c r="H2349" t="str">
        <f t="shared" si="773"/>
        <v>Weekday</v>
      </c>
      <c r="I2349">
        <f t="shared" si="774"/>
        <v>23</v>
      </c>
      <c r="J2349" t="str">
        <f t="shared" si="775"/>
        <v>June</v>
      </c>
      <c r="K2349">
        <f t="shared" si="776"/>
        <v>6</v>
      </c>
      <c r="L2349" s="1" t="str">
        <f t="shared" si="777"/>
        <v>N</v>
      </c>
      <c r="M2349">
        <f t="shared" si="778"/>
        <v>2</v>
      </c>
      <c r="N2349">
        <f t="shared" si="779"/>
        <v>2006</v>
      </c>
      <c r="O2349" t="str">
        <f t="shared" si="780"/>
        <v>2006-06</v>
      </c>
      <c r="P2349" t="str">
        <f t="shared" si="781"/>
        <v>2006Q2</v>
      </c>
      <c r="Q2349">
        <f t="shared" si="782"/>
        <v>12</v>
      </c>
      <c r="R2349">
        <f t="shared" si="783"/>
        <v>4</v>
      </c>
      <c r="S2349">
        <f t="shared" si="784"/>
        <v>2006</v>
      </c>
      <c r="T2349" t="str">
        <f t="shared" si="785"/>
        <v>FY2006-12</v>
      </c>
      <c r="U2349" t="str">
        <f t="shared" si="786"/>
        <v>FY2006Q4</v>
      </c>
    </row>
    <row r="2350" spans="1:21">
      <c r="A2350" t="str">
        <f t="shared" si="767"/>
        <v>20060606</v>
      </c>
      <c r="B2350" s="1">
        <f t="shared" si="787"/>
        <v>38874</v>
      </c>
      <c r="C2350" s="1" t="str">
        <f t="shared" si="768"/>
        <v>2006/06/06</v>
      </c>
      <c r="D2350">
        <f t="shared" si="769"/>
        <v>3</v>
      </c>
      <c r="E2350" t="str">
        <f t="shared" si="770"/>
        <v>Tuesday</v>
      </c>
      <c r="F2350">
        <f t="shared" si="771"/>
        <v>6</v>
      </c>
      <c r="G2350" s="2">
        <f t="shared" si="772"/>
        <v>157</v>
      </c>
      <c r="H2350" t="str">
        <f t="shared" si="773"/>
        <v>Weekday</v>
      </c>
      <c r="I2350">
        <f t="shared" si="774"/>
        <v>23</v>
      </c>
      <c r="J2350" t="str">
        <f t="shared" si="775"/>
        <v>June</v>
      </c>
      <c r="K2350">
        <f t="shared" si="776"/>
        <v>6</v>
      </c>
      <c r="L2350" s="1" t="str">
        <f t="shared" si="777"/>
        <v>N</v>
      </c>
      <c r="M2350">
        <f t="shared" si="778"/>
        <v>2</v>
      </c>
      <c r="N2350">
        <f t="shared" si="779"/>
        <v>2006</v>
      </c>
      <c r="O2350" t="str">
        <f t="shared" si="780"/>
        <v>2006-06</v>
      </c>
      <c r="P2350" t="str">
        <f t="shared" si="781"/>
        <v>2006Q2</v>
      </c>
      <c r="Q2350">
        <f t="shared" si="782"/>
        <v>12</v>
      </c>
      <c r="R2350">
        <f t="shared" si="783"/>
        <v>4</v>
      </c>
      <c r="S2350">
        <f t="shared" si="784"/>
        <v>2006</v>
      </c>
      <c r="T2350" t="str">
        <f t="shared" si="785"/>
        <v>FY2006-12</v>
      </c>
      <c r="U2350" t="str">
        <f t="shared" si="786"/>
        <v>FY2006Q4</v>
      </c>
    </row>
    <row r="2351" spans="1:21">
      <c r="A2351" t="str">
        <f t="shared" si="767"/>
        <v>20060607</v>
      </c>
      <c r="B2351" s="1">
        <f t="shared" si="787"/>
        <v>38875</v>
      </c>
      <c r="C2351" s="1" t="str">
        <f t="shared" si="768"/>
        <v>2006/06/07</v>
      </c>
      <c r="D2351">
        <f t="shared" si="769"/>
        <v>4</v>
      </c>
      <c r="E2351" t="str">
        <f t="shared" si="770"/>
        <v>Wednesday</v>
      </c>
      <c r="F2351">
        <f t="shared" si="771"/>
        <v>7</v>
      </c>
      <c r="G2351" s="2">
        <f t="shared" si="772"/>
        <v>158</v>
      </c>
      <c r="H2351" t="str">
        <f t="shared" si="773"/>
        <v>Weekday</v>
      </c>
      <c r="I2351">
        <f t="shared" si="774"/>
        <v>23</v>
      </c>
      <c r="J2351" t="str">
        <f t="shared" si="775"/>
        <v>June</v>
      </c>
      <c r="K2351">
        <f t="shared" si="776"/>
        <v>6</v>
      </c>
      <c r="L2351" s="1" t="str">
        <f t="shared" si="777"/>
        <v>N</v>
      </c>
      <c r="M2351">
        <f t="shared" si="778"/>
        <v>2</v>
      </c>
      <c r="N2351">
        <f t="shared" si="779"/>
        <v>2006</v>
      </c>
      <c r="O2351" t="str">
        <f t="shared" si="780"/>
        <v>2006-06</v>
      </c>
      <c r="P2351" t="str">
        <f t="shared" si="781"/>
        <v>2006Q2</v>
      </c>
      <c r="Q2351">
        <f t="shared" si="782"/>
        <v>12</v>
      </c>
      <c r="R2351">
        <f t="shared" si="783"/>
        <v>4</v>
      </c>
      <c r="S2351">
        <f t="shared" si="784"/>
        <v>2006</v>
      </c>
      <c r="T2351" t="str">
        <f t="shared" si="785"/>
        <v>FY2006-12</v>
      </c>
      <c r="U2351" t="str">
        <f t="shared" si="786"/>
        <v>FY2006Q4</v>
      </c>
    </row>
    <row r="2352" spans="1:21">
      <c r="A2352" t="str">
        <f t="shared" si="767"/>
        <v>20060608</v>
      </c>
      <c r="B2352" s="1">
        <f t="shared" si="787"/>
        <v>38876</v>
      </c>
      <c r="C2352" s="1" t="str">
        <f t="shared" si="768"/>
        <v>2006/06/08</v>
      </c>
      <c r="D2352">
        <f t="shared" si="769"/>
        <v>5</v>
      </c>
      <c r="E2352" t="str">
        <f t="shared" si="770"/>
        <v>Thursday</v>
      </c>
      <c r="F2352">
        <f t="shared" si="771"/>
        <v>8</v>
      </c>
      <c r="G2352" s="2">
        <f t="shared" si="772"/>
        <v>159</v>
      </c>
      <c r="H2352" t="str">
        <f t="shared" si="773"/>
        <v>Weekday</v>
      </c>
      <c r="I2352">
        <f t="shared" si="774"/>
        <v>23</v>
      </c>
      <c r="J2352" t="str">
        <f t="shared" si="775"/>
        <v>June</v>
      </c>
      <c r="K2352">
        <f t="shared" si="776"/>
        <v>6</v>
      </c>
      <c r="L2352" s="1" t="str">
        <f t="shared" si="777"/>
        <v>N</v>
      </c>
      <c r="M2352">
        <f t="shared" si="778"/>
        <v>2</v>
      </c>
      <c r="N2352">
        <f t="shared" si="779"/>
        <v>2006</v>
      </c>
      <c r="O2352" t="str">
        <f t="shared" si="780"/>
        <v>2006-06</v>
      </c>
      <c r="P2352" t="str">
        <f t="shared" si="781"/>
        <v>2006Q2</v>
      </c>
      <c r="Q2352">
        <f t="shared" si="782"/>
        <v>12</v>
      </c>
      <c r="R2352">
        <f t="shared" si="783"/>
        <v>4</v>
      </c>
      <c r="S2352">
        <f t="shared" si="784"/>
        <v>2006</v>
      </c>
      <c r="T2352" t="str">
        <f t="shared" si="785"/>
        <v>FY2006-12</v>
      </c>
      <c r="U2352" t="str">
        <f t="shared" si="786"/>
        <v>FY2006Q4</v>
      </c>
    </row>
    <row r="2353" spans="1:21">
      <c r="A2353" t="str">
        <f t="shared" si="767"/>
        <v>20060609</v>
      </c>
      <c r="B2353" s="1">
        <f t="shared" si="787"/>
        <v>38877</v>
      </c>
      <c r="C2353" s="1" t="str">
        <f t="shared" si="768"/>
        <v>2006/06/09</v>
      </c>
      <c r="D2353">
        <f t="shared" si="769"/>
        <v>6</v>
      </c>
      <c r="E2353" t="str">
        <f t="shared" si="770"/>
        <v>Friday</v>
      </c>
      <c r="F2353">
        <f t="shared" si="771"/>
        <v>9</v>
      </c>
      <c r="G2353" s="2">
        <f t="shared" si="772"/>
        <v>160</v>
      </c>
      <c r="H2353" t="str">
        <f t="shared" si="773"/>
        <v>Weekend</v>
      </c>
      <c r="I2353">
        <f t="shared" si="774"/>
        <v>23</v>
      </c>
      <c r="J2353" t="str">
        <f t="shared" si="775"/>
        <v>June</v>
      </c>
      <c r="K2353">
        <f t="shared" si="776"/>
        <v>6</v>
      </c>
      <c r="L2353" s="1" t="str">
        <f t="shared" si="777"/>
        <v>N</v>
      </c>
      <c r="M2353">
        <f t="shared" si="778"/>
        <v>2</v>
      </c>
      <c r="N2353">
        <f t="shared" si="779"/>
        <v>2006</v>
      </c>
      <c r="O2353" t="str">
        <f t="shared" si="780"/>
        <v>2006-06</v>
      </c>
      <c r="P2353" t="str">
        <f t="shared" si="781"/>
        <v>2006Q2</v>
      </c>
      <c r="Q2353">
        <f t="shared" si="782"/>
        <v>12</v>
      </c>
      <c r="R2353">
        <f t="shared" si="783"/>
        <v>4</v>
      </c>
      <c r="S2353">
        <f t="shared" si="784"/>
        <v>2006</v>
      </c>
      <c r="T2353" t="str">
        <f t="shared" si="785"/>
        <v>FY2006-12</v>
      </c>
      <c r="U2353" t="str">
        <f t="shared" si="786"/>
        <v>FY2006Q4</v>
      </c>
    </row>
    <row r="2354" spans="1:21">
      <c r="A2354" t="str">
        <f t="shared" si="767"/>
        <v>20060610</v>
      </c>
      <c r="B2354" s="1">
        <f t="shared" si="787"/>
        <v>38878</v>
      </c>
      <c r="C2354" s="1" t="str">
        <f t="shared" si="768"/>
        <v>2006/06/10</v>
      </c>
      <c r="D2354">
        <f t="shared" si="769"/>
        <v>7</v>
      </c>
      <c r="E2354" t="str">
        <f t="shared" si="770"/>
        <v>Saturday</v>
      </c>
      <c r="F2354">
        <f t="shared" si="771"/>
        <v>10</v>
      </c>
      <c r="G2354" s="2">
        <f t="shared" si="772"/>
        <v>161</v>
      </c>
      <c r="H2354" t="str">
        <f t="shared" si="773"/>
        <v>Weekend</v>
      </c>
      <c r="I2354">
        <f t="shared" si="774"/>
        <v>23</v>
      </c>
      <c r="J2354" t="str">
        <f t="shared" si="775"/>
        <v>June</v>
      </c>
      <c r="K2354">
        <f t="shared" si="776"/>
        <v>6</v>
      </c>
      <c r="L2354" s="1" t="str">
        <f t="shared" si="777"/>
        <v>N</v>
      </c>
      <c r="M2354">
        <f t="shared" si="778"/>
        <v>2</v>
      </c>
      <c r="N2354">
        <f t="shared" si="779"/>
        <v>2006</v>
      </c>
      <c r="O2354" t="str">
        <f t="shared" si="780"/>
        <v>2006-06</v>
      </c>
      <c r="P2354" t="str">
        <f t="shared" si="781"/>
        <v>2006Q2</v>
      </c>
      <c r="Q2354">
        <f t="shared" si="782"/>
        <v>12</v>
      </c>
      <c r="R2354">
        <f t="shared" si="783"/>
        <v>4</v>
      </c>
      <c r="S2354">
        <f t="shared" si="784"/>
        <v>2006</v>
      </c>
      <c r="T2354" t="str">
        <f t="shared" si="785"/>
        <v>FY2006-12</v>
      </c>
      <c r="U2354" t="str">
        <f t="shared" si="786"/>
        <v>FY2006Q4</v>
      </c>
    </row>
    <row r="2355" spans="1:21">
      <c r="A2355" t="str">
        <f t="shared" si="767"/>
        <v>20060611</v>
      </c>
      <c r="B2355" s="1">
        <f t="shared" si="787"/>
        <v>38879</v>
      </c>
      <c r="C2355" s="1" t="str">
        <f t="shared" si="768"/>
        <v>2006/06/11</v>
      </c>
      <c r="D2355">
        <f t="shared" si="769"/>
        <v>1</v>
      </c>
      <c r="E2355" t="str">
        <f t="shared" si="770"/>
        <v>Sunday</v>
      </c>
      <c r="F2355">
        <f t="shared" si="771"/>
        <v>11</v>
      </c>
      <c r="G2355" s="2">
        <f t="shared" si="772"/>
        <v>162</v>
      </c>
      <c r="H2355" t="str">
        <f t="shared" si="773"/>
        <v>Weekday</v>
      </c>
      <c r="I2355">
        <f t="shared" si="774"/>
        <v>24</v>
      </c>
      <c r="J2355" t="str">
        <f t="shared" si="775"/>
        <v>June</v>
      </c>
      <c r="K2355">
        <f t="shared" si="776"/>
        <v>6</v>
      </c>
      <c r="L2355" s="1" t="str">
        <f t="shared" si="777"/>
        <v>N</v>
      </c>
      <c r="M2355">
        <f t="shared" si="778"/>
        <v>2</v>
      </c>
      <c r="N2355">
        <f t="shared" si="779"/>
        <v>2006</v>
      </c>
      <c r="O2355" t="str">
        <f t="shared" si="780"/>
        <v>2006-06</v>
      </c>
      <c r="P2355" t="str">
        <f t="shared" si="781"/>
        <v>2006Q2</v>
      </c>
      <c r="Q2355">
        <f t="shared" si="782"/>
        <v>12</v>
      </c>
      <c r="R2355">
        <f t="shared" si="783"/>
        <v>4</v>
      </c>
      <c r="S2355">
        <f t="shared" si="784"/>
        <v>2006</v>
      </c>
      <c r="T2355" t="str">
        <f t="shared" si="785"/>
        <v>FY2006-12</v>
      </c>
      <c r="U2355" t="str">
        <f t="shared" si="786"/>
        <v>FY2006Q4</v>
      </c>
    </row>
    <row r="2356" spans="1:21">
      <c r="A2356" t="str">
        <f t="shared" si="767"/>
        <v>20060612</v>
      </c>
      <c r="B2356" s="1">
        <f t="shared" si="787"/>
        <v>38880</v>
      </c>
      <c r="C2356" s="1" t="str">
        <f t="shared" si="768"/>
        <v>2006/06/12</v>
      </c>
      <c r="D2356">
        <f t="shared" si="769"/>
        <v>2</v>
      </c>
      <c r="E2356" t="str">
        <f t="shared" si="770"/>
        <v>Monday</v>
      </c>
      <c r="F2356">
        <f t="shared" si="771"/>
        <v>12</v>
      </c>
      <c r="G2356" s="2">
        <f t="shared" si="772"/>
        <v>163</v>
      </c>
      <c r="H2356" t="str">
        <f t="shared" si="773"/>
        <v>Weekday</v>
      </c>
      <c r="I2356">
        <f t="shared" si="774"/>
        <v>24</v>
      </c>
      <c r="J2356" t="str">
        <f t="shared" si="775"/>
        <v>June</v>
      </c>
      <c r="K2356">
        <f t="shared" si="776"/>
        <v>6</v>
      </c>
      <c r="L2356" s="1" t="str">
        <f t="shared" si="777"/>
        <v>N</v>
      </c>
      <c r="M2356">
        <f t="shared" si="778"/>
        <v>2</v>
      </c>
      <c r="N2356">
        <f t="shared" si="779"/>
        <v>2006</v>
      </c>
      <c r="O2356" t="str">
        <f t="shared" si="780"/>
        <v>2006-06</v>
      </c>
      <c r="P2356" t="str">
        <f t="shared" si="781"/>
        <v>2006Q2</v>
      </c>
      <c r="Q2356">
        <f t="shared" si="782"/>
        <v>12</v>
      </c>
      <c r="R2356">
        <f t="shared" si="783"/>
        <v>4</v>
      </c>
      <c r="S2356">
        <f t="shared" si="784"/>
        <v>2006</v>
      </c>
      <c r="T2356" t="str">
        <f t="shared" si="785"/>
        <v>FY2006-12</v>
      </c>
      <c r="U2356" t="str">
        <f t="shared" si="786"/>
        <v>FY2006Q4</v>
      </c>
    </row>
    <row r="2357" spans="1:21">
      <c r="A2357" t="str">
        <f t="shared" si="767"/>
        <v>20060613</v>
      </c>
      <c r="B2357" s="1">
        <f t="shared" si="787"/>
        <v>38881</v>
      </c>
      <c r="C2357" s="1" t="str">
        <f t="shared" si="768"/>
        <v>2006/06/13</v>
      </c>
      <c r="D2357">
        <f t="shared" si="769"/>
        <v>3</v>
      </c>
      <c r="E2357" t="str">
        <f t="shared" si="770"/>
        <v>Tuesday</v>
      </c>
      <c r="F2357">
        <f t="shared" si="771"/>
        <v>13</v>
      </c>
      <c r="G2357" s="2">
        <f t="shared" si="772"/>
        <v>164</v>
      </c>
      <c r="H2357" t="str">
        <f t="shared" si="773"/>
        <v>Weekday</v>
      </c>
      <c r="I2357">
        <f t="shared" si="774"/>
        <v>24</v>
      </c>
      <c r="J2357" t="str">
        <f t="shared" si="775"/>
        <v>June</v>
      </c>
      <c r="K2357">
        <f t="shared" si="776"/>
        <v>6</v>
      </c>
      <c r="L2357" s="1" t="str">
        <f t="shared" si="777"/>
        <v>N</v>
      </c>
      <c r="M2357">
        <f t="shared" si="778"/>
        <v>2</v>
      </c>
      <c r="N2357">
        <f t="shared" si="779"/>
        <v>2006</v>
      </c>
      <c r="O2357" t="str">
        <f t="shared" si="780"/>
        <v>2006-06</v>
      </c>
      <c r="P2357" t="str">
        <f t="shared" si="781"/>
        <v>2006Q2</v>
      </c>
      <c r="Q2357">
        <f t="shared" si="782"/>
        <v>12</v>
      </c>
      <c r="R2357">
        <f t="shared" si="783"/>
        <v>4</v>
      </c>
      <c r="S2357">
        <f t="shared" si="784"/>
        <v>2006</v>
      </c>
      <c r="T2357" t="str">
        <f t="shared" si="785"/>
        <v>FY2006-12</v>
      </c>
      <c r="U2357" t="str">
        <f t="shared" si="786"/>
        <v>FY2006Q4</v>
      </c>
    </row>
    <row r="2358" spans="1:21">
      <c r="A2358" t="str">
        <f t="shared" si="767"/>
        <v>20060614</v>
      </c>
      <c r="B2358" s="1">
        <f t="shared" si="787"/>
        <v>38882</v>
      </c>
      <c r="C2358" s="1" t="str">
        <f t="shared" si="768"/>
        <v>2006/06/14</v>
      </c>
      <c r="D2358">
        <f t="shared" si="769"/>
        <v>4</v>
      </c>
      <c r="E2358" t="str">
        <f t="shared" si="770"/>
        <v>Wednesday</v>
      </c>
      <c r="F2358">
        <f t="shared" si="771"/>
        <v>14</v>
      </c>
      <c r="G2358" s="2">
        <f t="shared" si="772"/>
        <v>165</v>
      </c>
      <c r="H2358" t="str">
        <f t="shared" si="773"/>
        <v>Weekday</v>
      </c>
      <c r="I2358">
        <f t="shared" si="774"/>
        <v>24</v>
      </c>
      <c r="J2358" t="str">
        <f t="shared" si="775"/>
        <v>June</v>
      </c>
      <c r="K2358">
        <f t="shared" si="776"/>
        <v>6</v>
      </c>
      <c r="L2358" s="1" t="str">
        <f t="shared" si="777"/>
        <v>N</v>
      </c>
      <c r="M2358">
        <f t="shared" si="778"/>
        <v>2</v>
      </c>
      <c r="N2358">
        <f t="shared" si="779"/>
        <v>2006</v>
      </c>
      <c r="O2358" t="str">
        <f t="shared" si="780"/>
        <v>2006-06</v>
      </c>
      <c r="P2358" t="str">
        <f t="shared" si="781"/>
        <v>2006Q2</v>
      </c>
      <c r="Q2358">
        <f t="shared" si="782"/>
        <v>12</v>
      </c>
      <c r="R2358">
        <f t="shared" si="783"/>
        <v>4</v>
      </c>
      <c r="S2358">
        <f t="shared" si="784"/>
        <v>2006</v>
      </c>
      <c r="T2358" t="str">
        <f t="shared" si="785"/>
        <v>FY2006-12</v>
      </c>
      <c r="U2358" t="str">
        <f t="shared" si="786"/>
        <v>FY2006Q4</v>
      </c>
    </row>
    <row r="2359" spans="1:21">
      <c r="A2359" t="str">
        <f t="shared" ref="A2359:A2422" si="788">TEXT(B2359,"yyyymmdd")</f>
        <v>20060615</v>
      </c>
      <c r="B2359" s="1">
        <f t="shared" si="787"/>
        <v>38883</v>
      </c>
      <c r="C2359" s="1" t="str">
        <f t="shared" ref="C2359:C2422" si="789">TEXT(B2359,"yyyy/mm/dd")</f>
        <v>2006/06/15</v>
      </c>
      <c r="D2359">
        <f t="shared" ref="D2359:D2422" si="790">WEEKDAY(B2359)</f>
        <v>5</v>
      </c>
      <c r="E2359" t="str">
        <f t="shared" ref="E2359:E2422" si="791">TEXT(C2359, "dddd")</f>
        <v>Thursday</v>
      </c>
      <c r="F2359">
        <f t="shared" ref="F2359:F2422" si="792">DAY(B2359)</f>
        <v>15</v>
      </c>
      <c r="G2359" s="2">
        <f t="shared" ref="G2359:G2422" si="793">B2359-DATEVALUE("1/1/"&amp;YEAR(B2359))+1</f>
        <v>166</v>
      </c>
      <c r="H2359" t="str">
        <f t="shared" ref="H2359:H2422" si="794">IF(D2359&lt;6,"Weekday","Weekend")</f>
        <v>Weekday</v>
      </c>
      <c r="I2359">
        <f t="shared" ref="I2359:I2422" si="795">WEEKNUM(C2359,1)</f>
        <v>24</v>
      </c>
      <c r="J2359" t="str">
        <f t="shared" ref="J2359:J2422" si="796">TEXT(B2359,"Mmmm")</f>
        <v>June</v>
      </c>
      <c r="K2359">
        <f t="shared" ref="K2359:K2422" si="797">MONTH(B2359)</f>
        <v>6</v>
      </c>
      <c r="L2359" s="1" t="str">
        <f t="shared" ref="L2359:L2422" si="798">IF(B2359=EOMONTH(B2359,0),"Y","N")</f>
        <v>N</v>
      </c>
      <c r="M2359">
        <f t="shared" ref="M2359:M2422" si="799">IF(K2359&lt;4,1,IF(K2359&lt;7,2,IF(K2359&lt;10,3,4)))</f>
        <v>2</v>
      </c>
      <c r="N2359">
        <f t="shared" ref="N2359:N2422" si="800">YEAR(B2359)</f>
        <v>2006</v>
      </c>
      <c r="O2359" t="str">
        <f t="shared" ref="O2359:O2422" si="801">N2359&amp;"-"&amp;IF(K2359&lt;10,"0","")&amp;K2359</f>
        <v>2006-06</v>
      </c>
      <c r="P2359" t="str">
        <f t="shared" ref="P2359:P2422" si="802">N2359&amp;"Q"&amp;M2359</f>
        <v>2006Q2</v>
      </c>
      <c r="Q2359">
        <f t="shared" ref="Q2359:Q2422" si="803">IF(K2359&lt;7,K2359+6,K2359-6)</f>
        <v>12</v>
      </c>
      <c r="R2359">
        <f t="shared" ref="R2359:R2422" si="804">IF(Q2359&lt;4,1,IF(Q2359&lt;7,2,IF(Q2359&lt;10,3,4)))</f>
        <v>4</v>
      </c>
      <c r="S2359">
        <f t="shared" ref="S2359:S2422" si="805">IF(K2359&lt;7,N2359,N2359+1)</f>
        <v>2006</v>
      </c>
      <c r="T2359" t="str">
        <f t="shared" ref="T2359:T2422" si="806">"FY"&amp;S2359&amp;"-"&amp;IF(Q2359&lt;10,"0","")&amp;Q2359</f>
        <v>FY2006-12</v>
      </c>
      <c r="U2359" t="str">
        <f t="shared" ref="U2359:U2422" si="807">"FY"&amp;S2359&amp;"Q"&amp;R2359</f>
        <v>FY2006Q4</v>
      </c>
    </row>
    <row r="2360" spans="1:21">
      <c r="A2360" t="str">
        <f t="shared" si="788"/>
        <v>20060616</v>
      </c>
      <c r="B2360" s="1">
        <f t="shared" si="787"/>
        <v>38884</v>
      </c>
      <c r="C2360" s="1" t="str">
        <f t="shared" si="789"/>
        <v>2006/06/16</v>
      </c>
      <c r="D2360">
        <f t="shared" si="790"/>
        <v>6</v>
      </c>
      <c r="E2360" t="str">
        <f t="shared" si="791"/>
        <v>Friday</v>
      </c>
      <c r="F2360">
        <f t="shared" si="792"/>
        <v>16</v>
      </c>
      <c r="G2360" s="2">
        <f t="shared" si="793"/>
        <v>167</v>
      </c>
      <c r="H2360" t="str">
        <f t="shared" si="794"/>
        <v>Weekend</v>
      </c>
      <c r="I2360">
        <f t="shared" si="795"/>
        <v>24</v>
      </c>
      <c r="J2360" t="str">
        <f t="shared" si="796"/>
        <v>June</v>
      </c>
      <c r="K2360">
        <f t="shared" si="797"/>
        <v>6</v>
      </c>
      <c r="L2360" s="1" t="str">
        <f t="shared" si="798"/>
        <v>N</v>
      </c>
      <c r="M2360">
        <f t="shared" si="799"/>
        <v>2</v>
      </c>
      <c r="N2360">
        <f t="shared" si="800"/>
        <v>2006</v>
      </c>
      <c r="O2360" t="str">
        <f t="shared" si="801"/>
        <v>2006-06</v>
      </c>
      <c r="P2360" t="str">
        <f t="shared" si="802"/>
        <v>2006Q2</v>
      </c>
      <c r="Q2360">
        <f t="shared" si="803"/>
        <v>12</v>
      </c>
      <c r="R2360">
        <f t="shared" si="804"/>
        <v>4</v>
      </c>
      <c r="S2360">
        <f t="shared" si="805"/>
        <v>2006</v>
      </c>
      <c r="T2360" t="str">
        <f t="shared" si="806"/>
        <v>FY2006-12</v>
      </c>
      <c r="U2360" t="str">
        <f t="shared" si="807"/>
        <v>FY2006Q4</v>
      </c>
    </row>
    <row r="2361" spans="1:21">
      <c r="A2361" t="str">
        <f t="shared" si="788"/>
        <v>20060617</v>
      </c>
      <c r="B2361" s="1">
        <f t="shared" si="787"/>
        <v>38885</v>
      </c>
      <c r="C2361" s="1" t="str">
        <f t="shared" si="789"/>
        <v>2006/06/17</v>
      </c>
      <c r="D2361">
        <f t="shared" si="790"/>
        <v>7</v>
      </c>
      <c r="E2361" t="str">
        <f t="shared" si="791"/>
        <v>Saturday</v>
      </c>
      <c r="F2361">
        <f t="shared" si="792"/>
        <v>17</v>
      </c>
      <c r="G2361" s="2">
        <f t="shared" si="793"/>
        <v>168</v>
      </c>
      <c r="H2361" t="str">
        <f t="shared" si="794"/>
        <v>Weekend</v>
      </c>
      <c r="I2361">
        <f t="shared" si="795"/>
        <v>24</v>
      </c>
      <c r="J2361" t="str">
        <f t="shared" si="796"/>
        <v>June</v>
      </c>
      <c r="K2361">
        <f t="shared" si="797"/>
        <v>6</v>
      </c>
      <c r="L2361" s="1" t="str">
        <f t="shared" si="798"/>
        <v>N</v>
      </c>
      <c r="M2361">
        <f t="shared" si="799"/>
        <v>2</v>
      </c>
      <c r="N2361">
        <f t="shared" si="800"/>
        <v>2006</v>
      </c>
      <c r="O2361" t="str">
        <f t="shared" si="801"/>
        <v>2006-06</v>
      </c>
      <c r="P2361" t="str">
        <f t="shared" si="802"/>
        <v>2006Q2</v>
      </c>
      <c r="Q2361">
        <f t="shared" si="803"/>
        <v>12</v>
      </c>
      <c r="R2361">
        <f t="shared" si="804"/>
        <v>4</v>
      </c>
      <c r="S2361">
        <f t="shared" si="805"/>
        <v>2006</v>
      </c>
      <c r="T2361" t="str">
        <f t="shared" si="806"/>
        <v>FY2006-12</v>
      </c>
      <c r="U2361" t="str">
        <f t="shared" si="807"/>
        <v>FY2006Q4</v>
      </c>
    </row>
    <row r="2362" spans="1:21">
      <c r="A2362" t="str">
        <f t="shared" si="788"/>
        <v>20060618</v>
      </c>
      <c r="B2362" s="1">
        <f t="shared" si="787"/>
        <v>38886</v>
      </c>
      <c r="C2362" s="1" t="str">
        <f t="shared" si="789"/>
        <v>2006/06/18</v>
      </c>
      <c r="D2362">
        <f t="shared" si="790"/>
        <v>1</v>
      </c>
      <c r="E2362" t="str">
        <f t="shared" si="791"/>
        <v>Sunday</v>
      </c>
      <c r="F2362">
        <f t="shared" si="792"/>
        <v>18</v>
      </c>
      <c r="G2362" s="2">
        <f t="shared" si="793"/>
        <v>169</v>
      </c>
      <c r="H2362" t="str">
        <f t="shared" si="794"/>
        <v>Weekday</v>
      </c>
      <c r="I2362">
        <f t="shared" si="795"/>
        <v>25</v>
      </c>
      <c r="J2362" t="str">
        <f t="shared" si="796"/>
        <v>June</v>
      </c>
      <c r="K2362">
        <f t="shared" si="797"/>
        <v>6</v>
      </c>
      <c r="L2362" s="1" t="str">
        <f t="shared" si="798"/>
        <v>N</v>
      </c>
      <c r="M2362">
        <f t="shared" si="799"/>
        <v>2</v>
      </c>
      <c r="N2362">
        <f t="shared" si="800"/>
        <v>2006</v>
      </c>
      <c r="O2362" t="str">
        <f t="shared" si="801"/>
        <v>2006-06</v>
      </c>
      <c r="P2362" t="str">
        <f t="shared" si="802"/>
        <v>2006Q2</v>
      </c>
      <c r="Q2362">
        <f t="shared" si="803"/>
        <v>12</v>
      </c>
      <c r="R2362">
        <f t="shared" si="804"/>
        <v>4</v>
      </c>
      <c r="S2362">
        <f t="shared" si="805"/>
        <v>2006</v>
      </c>
      <c r="T2362" t="str">
        <f t="shared" si="806"/>
        <v>FY2006-12</v>
      </c>
      <c r="U2362" t="str">
        <f t="shared" si="807"/>
        <v>FY2006Q4</v>
      </c>
    </row>
    <row r="2363" spans="1:21">
      <c r="A2363" t="str">
        <f t="shared" si="788"/>
        <v>20060619</v>
      </c>
      <c r="B2363" s="1">
        <f t="shared" si="787"/>
        <v>38887</v>
      </c>
      <c r="C2363" s="1" t="str">
        <f t="shared" si="789"/>
        <v>2006/06/19</v>
      </c>
      <c r="D2363">
        <f t="shared" si="790"/>
        <v>2</v>
      </c>
      <c r="E2363" t="str">
        <f t="shared" si="791"/>
        <v>Monday</v>
      </c>
      <c r="F2363">
        <f t="shared" si="792"/>
        <v>19</v>
      </c>
      <c r="G2363" s="2">
        <f t="shared" si="793"/>
        <v>170</v>
      </c>
      <c r="H2363" t="str">
        <f t="shared" si="794"/>
        <v>Weekday</v>
      </c>
      <c r="I2363">
        <f t="shared" si="795"/>
        <v>25</v>
      </c>
      <c r="J2363" t="str">
        <f t="shared" si="796"/>
        <v>June</v>
      </c>
      <c r="K2363">
        <f t="shared" si="797"/>
        <v>6</v>
      </c>
      <c r="L2363" s="1" t="str">
        <f t="shared" si="798"/>
        <v>N</v>
      </c>
      <c r="M2363">
        <f t="shared" si="799"/>
        <v>2</v>
      </c>
      <c r="N2363">
        <f t="shared" si="800"/>
        <v>2006</v>
      </c>
      <c r="O2363" t="str">
        <f t="shared" si="801"/>
        <v>2006-06</v>
      </c>
      <c r="P2363" t="str">
        <f t="shared" si="802"/>
        <v>2006Q2</v>
      </c>
      <c r="Q2363">
        <f t="shared" si="803"/>
        <v>12</v>
      </c>
      <c r="R2363">
        <f t="shared" si="804"/>
        <v>4</v>
      </c>
      <c r="S2363">
        <f t="shared" si="805"/>
        <v>2006</v>
      </c>
      <c r="T2363" t="str">
        <f t="shared" si="806"/>
        <v>FY2006-12</v>
      </c>
      <c r="U2363" t="str">
        <f t="shared" si="807"/>
        <v>FY2006Q4</v>
      </c>
    </row>
    <row r="2364" spans="1:21">
      <c r="A2364" t="str">
        <f t="shared" si="788"/>
        <v>20060620</v>
      </c>
      <c r="B2364" s="1">
        <f t="shared" si="787"/>
        <v>38888</v>
      </c>
      <c r="C2364" s="1" t="str">
        <f t="shared" si="789"/>
        <v>2006/06/20</v>
      </c>
      <c r="D2364">
        <f t="shared" si="790"/>
        <v>3</v>
      </c>
      <c r="E2364" t="str">
        <f t="shared" si="791"/>
        <v>Tuesday</v>
      </c>
      <c r="F2364">
        <f t="shared" si="792"/>
        <v>20</v>
      </c>
      <c r="G2364" s="2">
        <f t="shared" si="793"/>
        <v>171</v>
      </c>
      <c r="H2364" t="str">
        <f t="shared" si="794"/>
        <v>Weekday</v>
      </c>
      <c r="I2364">
        <f t="shared" si="795"/>
        <v>25</v>
      </c>
      <c r="J2364" t="str">
        <f t="shared" si="796"/>
        <v>June</v>
      </c>
      <c r="K2364">
        <f t="shared" si="797"/>
        <v>6</v>
      </c>
      <c r="L2364" s="1" t="str">
        <f t="shared" si="798"/>
        <v>N</v>
      </c>
      <c r="M2364">
        <f t="shared" si="799"/>
        <v>2</v>
      </c>
      <c r="N2364">
        <f t="shared" si="800"/>
        <v>2006</v>
      </c>
      <c r="O2364" t="str">
        <f t="shared" si="801"/>
        <v>2006-06</v>
      </c>
      <c r="P2364" t="str">
        <f t="shared" si="802"/>
        <v>2006Q2</v>
      </c>
      <c r="Q2364">
        <f t="shared" si="803"/>
        <v>12</v>
      </c>
      <c r="R2364">
        <f t="shared" si="804"/>
        <v>4</v>
      </c>
      <c r="S2364">
        <f t="shared" si="805"/>
        <v>2006</v>
      </c>
      <c r="T2364" t="str">
        <f t="shared" si="806"/>
        <v>FY2006-12</v>
      </c>
      <c r="U2364" t="str">
        <f t="shared" si="807"/>
        <v>FY2006Q4</v>
      </c>
    </row>
    <row r="2365" spans="1:21">
      <c r="A2365" t="str">
        <f t="shared" si="788"/>
        <v>20060621</v>
      </c>
      <c r="B2365" s="1">
        <f t="shared" si="787"/>
        <v>38889</v>
      </c>
      <c r="C2365" s="1" t="str">
        <f t="shared" si="789"/>
        <v>2006/06/21</v>
      </c>
      <c r="D2365">
        <f t="shared" si="790"/>
        <v>4</v>
      </c>
      <c r="E2365" t="str">
        <f t="shared" si="791"/>
        <v>Wednesday</v>
      </c>
      <c r="F2365">
        <f t="shared" si="792"/>
        <v>21</v>
      </c>
      <c r="G2365" s="2">
        <f t="shared" si="793"/>
        <v>172</v>
      </c>
      <c r="H2365" t="str">
        <f t="shared" si="794"/>
        <v>Weekday</v>
      </c>
      <c r="I2365">
        <f t="shared" si="795"/>
        <v>25</v>
      </c>
      <c r="J2365" t="str">
        <f t="shared" si="796"/>
        <v>June</v>
      </c>
      <c r="K2365">
        <f t="shared" si="797"/>
        <v>6</v>
      </c>
      <c r="L2365" s="1" t="str">
        <f t="shared" si="798"/>
        <v>N</v>
      </c>
      <c r="M2365">
        <f t="shared" si="799"/>
        <v>2</v>
      </c>
      <c r="N2365">
        <f t="shared" si="800"/>
        <v>2006</v>
      </c>
      <c r="O2365" t="str">
        <f t="shared" si="801"/>
        <v>2006-06</v>
      </c>
      <c r="P2365" t="str">
        <f t="shared" si="802"/>
        <v>2006Q2</v>
      </c>
      <c r="Q2365">
        <f t="shared" si="803"/>
        <v>12</v>
      </c>
      <c r="R2365">
        <f t="shared" si="804"/>
        <v>4</v>
      </c>
      <c r="S2365">
        <f t="shared" si="805"/>
        <v>2006</v>
      </c>
      <c r="T2365" t="str">
        <f t="shared" si="806"/>
        <v>FY2006-12</v>
      </c>
      <c r="U2365" t="str">
        <f t="shared" si="807"/>
        <v>FY2006Q4</v>
      </c>
    </row>
    <row r="2366" spans="1:21">
      <c r="A2366" t="str">
        <f t="shared" si="788"/>
        <v>20060622</v>
      </c>
      <c r="B2366" s="1">
        <f t="shared" si="787"/>
        <v>38890</v>
      </c>
      <c r="C2366" s="1" t="str">
        <f t="shared" si="789"/>
        <v>2006/06/22</v>
      </c>
      <c r="D2366">
        <f t="shared" si="790"/>
        <v>5</v>
      </c>
      <c r="E2366" t="str">
        <f t="shared" si="791"/>
        <v>Thursday</v>
      </c>
      <c r="F2366">
        <f t="shared" si="792"/>
        <v>22</v>
      </c>
      <c r="G2366" s="2">
        <f t="shared" si="793"/>
        <v>173</v>
      </c>
      <c r="H2366" t="str">
        <f t="shared" si="794"/>
        <v>Weekday</v>
      </c>
      <c r="I2366">
        <f t="shared" si="795"/>
        <v>25</v>
      </c>
      <c r="J2366" t="str">
        <f t="shared" si="796"/>
        <v>June</v>
      </c>
      <c r="K2366">
        <f t="shared" si="797"/>
        <v>6</v>
      </c>
      <c r="L2366" s="1" t="str">
        <f t="shared" si="798"/>
        <v>N</v>
      </c>
      <c r="M2366">
        <f t="shared" si="799"/>
        <v>2</v>
      </c>
      <c r="N2366">
        <f t="shared" si="800"/>
        <v>2006</v>
      </c>
      <c r="O2366" t="str">
        <f t="shared" si="801"/>
        <v>2006-06</v>
      </c>
      <c r="P2366" t="str">
        <f t="shared" si="802"/>
        <v>2006Q2</v>
      </c>
      <c r="Q2366">
        <f t="shared" si="803"/>
        <v>12</v>
      </c>
      <c r="R2366">
        <f t="shared" si="804"/>
        <v>4</v>
      </c>
      <c r="S2366">
        <f t="shared" si="805"/>
        <v>2006</v>
      </c>
      <c r="T2366" t="str">
        <f t="shared" si="806"/>
        <v>FY2006-12</v>
      </c>
      <c r="U2366" t="str">
        <f t="shared" si="807"/>
        <v>FY2006Q4</v>
      </c>
    </row>
    <row r="2367" spans="1:21">
      <c r="A2367" t="str">
        <f t="shared" si="788"/>
        <v>20060623</v>
      </c>
      <c r="B2367" s="1">
        <f t="shared" si="787"/>
        <v>38891</v>
      </c>
      <c r="C2367" s="1" t="str">
        <f t="shared" si="789"/>
        <v>2006/06/23</v>
      </c>
      <c r="D2367">
        <f t="shared" si="790"/>
        <v>6</v>
      </c>
      <c r="E2367" t="str">
        <f t="shared" si="791"/>
        <v>Friday</v>
      </c>
      <c r="F2367">
        <f t="shared" si="792"/>
        <v>23</v>
      </c>
      <c r="G2367" s="2">
        <f t="shared" si="793"/>
        <v>174</v>
      </c>
      <c r="H2367" t="str">
        <f t="shared" si="794"/>
        <v>Weekend</v>
      </c>
      <c r="I2367">
        <f t="shared" si="795"/>
        <v>25</v>
      </c>
      <c r="J2367" t="str">
        <f t="shared" si="796"/>
        <v>June</v>
      </c>
      <c r="K2367">
        <f t="shared" si="797"/>
        <v>6</v>
      </c>
      <c r="L2367" s="1" t="str">
        <f t="shared" si="798"/>
        <v>N</v>
      </c>
      <c r="M2367">
        <f t="shared" si="799"/>
        <v>2</v>
      </c>
      <c r="N2367">
        <f t="shared" si="800"/>
        <v>2006</v>
      </c>
      <c r="O2367" t="str">
        <f t="shared" si="801"/>
        <v>2006-06</v>
      </c>
      <c r="P2367" t="str">
        <f t="shared" si="802"/>
        <v>2006Q2</v>
      </c>
      <c r="Q2367">
        <f t="shared" si="803"/>
        <v>12</v>
      </c>
      <c r="R2367">
        <f t="shared" si="804"/>
        <v>4</v>
      </c>
      <c r="S2367">
        <f t="shared" si="805"/>
        <v>2006</v>
      </c>
      <c r="T2367" t="str">
        <f t="shared" si="806"/>
        <v>FY2006-12</v>
      </c>
      <c r="U2367" t="str">
        <f t="shared" si="807"/>
        <v>FY2006Q4</v>
      </c>
    </row>
    <row r="2368" spans="1:21">
      <c r="A2368" t="str">
        <f t="shared" si="788"/>
        <v>20060624</v>
      </c>
      <c r="B2368" s="1">
        <f t="shared" si="787"/>
        <v>38892</v>
      </c>
      <c r="C2368" s="1" t="str">
        <f t="shared" si="789"/>
        <v>2006/06/24</v>
      </c>
      <c r="D2368">
        <f t="shared" si="790"/>
        <v>7</v>
      </c>
      <c r="E2368" t="str">
        <f t="shared" si="791"/>
        <v>Saturday</v>
      </c>
      <c r="F2368">
        <f t="shared" si="792"/>
        <v>24</v>
      </c>
      <c r="G2368" s="2">
        <f t="shared" si="793"/>
        <v>175</v>
      </c>
      <c r="H2368" t="str">
        <f t="shared" si="794"/>
        <v>Weekend</v>
      </c>
      <c r="I2368">
        <f t="shared" si="795"/>
        <v>25</v>
      </c>
      <c r="J2368" t="str">
        <f t="shared" si="796"/>
        <v>June</v>
      </c>
      <c r="K2368">
        <f t="shared" si="797"/>
        <v>6</v>
      </c>
      <c r="L2368" s="1" t="str">
        <f t="shared" si="798"/>
        <v>N</v>
      </c>
      <c r="M2368">
        <f t="shared" si="799"/>
        <v>2</v>
      </c>
      <c r="N2368">
        <f t="shared" si="800"/>
        <v>2006</v>
      </c>
      <c r="O2368" t="str">
        <f t="shared" si="801"/>
        <v>2006-06</v>
      </c>
      <c r="P2368" t="str">
        <f t="shared" si="802"/>
        <v>2006Q2</v>
      </c>
      <c r="Q2368">
        <f t="shared" si="803"/>
        <v>12</v>
      </c>
      <c r="R2368">
        <f t="shared" si="804"/>
        <v>4</v>
      </c>
      <c r="S2368">
        <f t="shared" si="805"/>
        <v>2006</v>
      </c>
      <c r="T2368" t="str">
        <f t="shared" si="806"/>
        <v>FY2006-12</v>
      </c>
      <c r="U2368" t="str">
        <f t="shared" si="807"/>
        <v>FY2006Q4</v>
      </c>
    </row>
    <row r="2369" spans="1:21">
      <c r="A2369" t="str">
        <f t="shared" si="788"/>
        <v>20060625</v>
      </c>
      <c r="B2369" s="1">
        <f t="shared" si="787"/>
        <v>38893</v>
      </c>
      <c r="C2369" s="1" t="str">
        <f t="shared" si="789"/>
        <v>2006/06/25</v>
      </c>
      <c r="D2369">
        <f t="shared" si="790"/>
        <v>1</v>
      </c>
      <c r="E2369" t="str">
        <f t="shared" si="791"/>
        <v>Sunday</v>
      </c>
      <c r="F2369">
        <f t="shared" si="792"/>
        <v>25</v>
      </c>
      <c r="G2369" s="2">
        <f t="shared" si="793"/>
        <v>176</v>
      </c>
      <c r="H2369" t="str">
        <f t="shared" si="794"/>
        <v>Weekday</v>
      </c>
      <c r="I2369">
        <f t="shared" si="795"/>
        <v>26</v>
      </c>
      <c r="J2369" t="str">
        <f t="shared" si="796"/>
        <v>June</v>
      </c>
      <c r="K2369">
        <f t="shared" si="797"/>
        <v>6</v>
      </c>
      <c r="L2369" s="1" t="str">
        <f t="shared" si="798"/>
        <v>N</v>
      </c>
      <c r="M2369">
        <f t="shared" si="799"/>
        <v>2</v>
      </c>
      <c r="N2369">
        <f t="shared" si="800"/>
        <v>2006</v>
      </c>
      <c r="O2369" t="str">
        <f t="shared" si="801"/>
        <v>2006-06</v>
      </c>
      <c r="P2369" t="str">
        <f t="shared" si="802"/>
        <v>2006Q2</v>
      </c>
      <c r="Q2369">
        <f t="shared" si="803"/>
        <v>12</v>
      </c>
      <c r="R2369">
        <f t="shared" si="804"/>
        <v>4</v>
      </c>
      <c r="S2369">
        <f t="shared" si="805"/>
        <v>2006</v>
      </c>
      <c r="T2369" t="str">
        <f t="shared" si="806"/>
        <v>FY2006-12</v>
      </c>
      <c r="U2369" t="str">
        <f t="shared" si="807"/>
        <v>FY2006Q4</v>
      </c>
    </row>
    <row r="2370" spans="1:21">
      <c r="A2370" t="str">
        <f t="shared" si="788"/>
        <v>20060626</v>
      </c>
      <c r="B2370" s="1">
        <f t="shared" si="787"/>
        <v>38894</v>
      </c>
      <c r="C2370" s="1" t="str">
        <f t="shared" si="789"/>
        <v>2006/06/26</v>
      </c>
      <c r="D2370">
        <f t="shared" si="790"/>
        <v>2</v>
      </c>
      <c r="E2370" t="str">
        <f t="shared" si="791"/>
        <v>Monday</v>
      </c>
      <c r="F2370">
        <f t="shared" si="792"/>
        <v>26</v>
      </c>
      <c r="G2370" s="2">
        <f t="shared" si="793"/>
        <v>177</v>
      </c>
      <c r="H2370" t="str">
        <f t="shared" si="794"/>
        <v>Weekday</v>
      </c>
      <c r="I2370">
        <f t="shared" si="795"/>
        <v>26</v>
      </c>
      <c r="J2370" t="str">
        <f t="shared" si="796"/>
        <v>June</v>
      </c>
      <c r="K2370">
        <f t="shared" si="797"/>
        <v>6</v>
      </c>
      <c r="L2370" s="1" t="str">
        <f t="shared" si="798"/>
        <v>N</v>
      </c>
      <c r="M2370">
        <f t="shared" si="799"/>
        <v>2</v>
      </c>
      <c r="N2370">
        <f t="shared" si="800"/>
        <v>2006</v>
      </c>
      <c r="O2370" t="str">
        <f t="shared" si="801"/>
        <v>2006-06</v>
      </c>
      <c r="P2370" t="str">
        <f t="shared" si="802"/>
        <v>2006Q2</v>
      </c>
      <c r="Q2370">
        <f t="shared" si="803"/>
        <v>12</v>
      </c>
      <c r="R2370">
        <f t="shared" si="804"/>
        <v>4</v>
      </c>
      <c r="S2370">
        <f t="shared" si="805"/>
        <v>2006</v>
      </c>
      <c r="T2370" t="str">
        <f t="shared" si="806"/>
        <v>FY2006-12</v>
      </c>
      <c r="U2370" t="str">
        <f t="shared" si="807"/>
        <v>FY2006Q4</v>
      </c>
    </row>
    <row r="2371" spans="1:21">
      <c r="A2371" t="str">
        <f t="shared" si="788"/>
        <v>20060627</v>
      </c>
      <c r="B2371" s="1">
        <f t="shared" si="787"/>
        <v>38895</v>
      </c>
      <c r="C2371" s="1" t="str">
        <f t="shared" si="789"/>
        <v>2006/06/27</v>
      </c>
      <c r="D2371">
        <f t="shared" si="790"/>
        <v>3</v>
      </c>
      <c r="E2371" t="str">
        <f t="shared" si="791"/>
        <v>Tuesday</v>
      </c>
      <c r="F2371">
        <f t="shared" si="792"/>
        <v>27</v>
      </c>
      <c r="G2371" s="2">
        <f t="shared" si="793"/>
        <v>178</v>
      </c>
      <c r="H2371" t="str">
        <f t="shared" si="794"/>
        <v>Weekday</v>
      </c>
      <c r="I2371">
        <f t="shared" si="795"/>
        <v>26</v>
      </c>
      <c r="J2371" t="str">
        <f t="shared" si="796"/>
        <v>June</v>
      </c>
      <c r="K2371">
        <f t="shared" si="797"/>
        <v>6</v>
      </c>
      <c r="L2371" s="1" t="str">
        <f t="shared" si="798"/>
        <v>N</v>
      </c>
      <c r="M2371">
        <f t="shared" si="799"/>
        <v>2</v>
      </c>
      <c r="N2371">
        <f t="shared" si="800"/>
        <v>2006</v>
      </c>
      <c r="O2371" t="str">
        <f t="shared" si="801"/>
        <v>2006-06</v>
      </c>
      <c r="P2371" t="str">
        <f t="shared" si="802"/>
        <v>2006Q2</v>
      </c>
      <c r="Q2371">
        <f t="shared" si="803"/>
        <v>12</v>
      </c>
      <c r="R2371">
        <f t="shared" si="804"/>
        <v>4</v>
      </c>
      <c r="S2371">
        <f t="shared" si="805"/>
        <v>2006</v>
      </c>
      <c r="T2371" t="str">
        <f t="shared" si="806"/>
        <v>FY2006-12</v>
      </c>
      <c r="U2371" t="str">
        <f t="shared" si="807"/>
        <v>FY2006Q4</v>
      </c>
    </row>
    <row r="2372" spans="1:21">
      <c r="A2372" t="str">
        <f t="shared" si="788"/>
        <v>20060628</v>
      </c>
      <c r="B2372" s="1">
        <f t="shared" si="787"/>
        <v>38896</v>
      </c>
      <c r="C2372" s="1" t="str">
        <f t="shared" si="789"/>
        <v>2006/06/28</v>
      </c>
      <c r="D2372">
        <f t="shared" si="790"/>
        <v>4</v>
      </c>
      <c r="E2372" t="str">
        <f t="shared" si="791"/>
        <v>Wednesday</v>
      </c>
      <c r="F2372">
        <f t="shared" si="792"/>
        <v>28</v>
      </c>
      <c r="G2372" s="2">
        <f t="shared" si="793"/>
        <v>179</v>
      </c>
      <c r="H2372" t="str">
        <f t="shared" si="794"/>
        <v>Weekday</v>
      </c>
      <c r="I2372">
        <f t="shared" si="795"/>
        <v>26</v>
      </c>
      <c r="J2372" t="str">
        <f t="shared" si="796"/>
        <v>June</v>
      </c>
      <c r="K2372">
        <f t="shared" si="797"/>
        <v>6</v>
      </c>
      <c r="L2372" s="1" t="str">
        <f t="shared" si="798"/>
        <v>N</v>
      </c>
      <c r="M2372">
        <f t="shared" si="799"/>
        <v>2</v>
      </c>
      <c r="N2372">
        <f t="shared" si="800"/>
        <v>2006</v>
      </c>
      <c r="O2372" t="str">
        <f t="shared" si="801"/>
        <v>2006-06</v>
      </c>
      <c r="P2372" t="str">
        <f t="shared" si="802"/>
        <v>2006Q2</v>
      </c>
      <c r="Q2372">
        <f t="shared" si="803"/>
        <v>12</v>
      </c>
      <c r="R2372">
        <f t="shared" si="804"/>
        <v>4</v>
      </c>
      <c r="S2372">
        <f t="shared" si="805"/>
        <v>2006</v>
      </c>
      <c r="T2372" t="str">
        <f t="shared" si="806"/>
        <v>FY2006-12</v>
      </c>
      <c r="U2372" t="str">
        <f t="shared" si="807"/>
        <v>FY2006Q4</v>
      </c>
    </row>
    <row r="2373" spans="1:21">
      <c r="A2373" t="str">
        <f t="shared" si="788"/>
        <v>20060629</v>
      </c>
      <c r="B2373" s="1">
        <f t="shared" si="787"/>
        <v>38897</v>
      </c>
      <c r="C2373" s="1" t="str">
        <f t="shared" si="789"/>
        <v>2006/06/29</v>
      </c>
      <c r="D2373">
        <f t="shared" si="790"/>
        <v>5</v>
      </c>
      <c r="E2373" t="str">
        <f t="shared" si="791"/>
        <v>Thursday</v>
      </c>
      <c r="F2373">
        <f t="shared" si="792"/>
        <v>29</v>
      </c>
      <c r="G2373" s="2">
        <f t="shared" si="793"/>
        <v>180</v>
      </c>
      <c r="H2373" t="str">
        <f t="shared" si="794"/>
        <v>Weekday</v>
      </c>
      <c r="I2373">
        <f t="shared" si="795"/>
        <v>26</v>
      </c>
      <c r="J2373" t="str">
        <f t="shared" si="796"/>
        <v>June</v>
      </c>
      <c r="K2373">
        <f t="shared" si="797"/>
        <v>6</v>
      </c>
      <c r="L2373" s="1" t="str">
        <f t="shared" si="798"/>
        <v>N</v>
      </c>
      <c r="M2373">
        <f t="shared" si="799"/>
        <v>2</v>
      </c>
      <c r="N2373">
        <f t="shared" si="800"/>
        <v>2006</v>
      </c>
      <c r="O2373" t="str">
        <f t="shared" si="801"/>
        <v>2006-06</v>
      </c>
      <c r="P2373" t="str">
        <f t="shared" si="802"/>
        <v>2006Q2</v>
      </c>
      <c r="Q2373">
        <f t="shared" si="803"/>
        <v>12</v>
      </c>
      <c r="R2373">
        <f t="shared" si="804"/>
        <v>4</v>
      </c>
      <c r="S2373">
        <f t="shared" si="805"/>
        <v>2006</v>
      </c>
      <c r="T2373" t="str">
        <f t="shared" si="806"/>
        <v>FY2006-12</v>
      </c>
      <c r="U2373" t="str">
        <f t="shared" si="807"/>
        <v>FY2006Q4</v>
      </c>
    </row>
    <row r="2374" spans="1:21">
      <c r="A2374" t="str">
        <f t="shared" si="788"/>
        <v>20060630</v>
      </c>
      <c r="B2374" s="1">
        <f t="shared" si="787"/>
        <v>38898</v>
      </c>
      <c r="C2374" s="1" t="str">
        <f t="shared" si="789"/>
        <v>2006/06/30</v>
      </c>
      <c r="D2374">
        <f t="shared" si="790"/>
        <v>6</v>
      </c>
      <c r="E2374" t="str">
        <f t="shared" si="791"/>
        <v>Friday</v>
      </c>
      <c r="F2374">
        <f t="shared" si="792"/>
        <v>30</v>
      </c>
      <c r="G2374" s="2">
        <f t="shared" si="793"/>
        <v>181</v>
      </c>
      <c r="H2374" t="str">
        <f t="shared" si="794"/>
        <v>Weekend</v>
      </c>
      <c r="I2374">
        <f t="shared" si="795"/>
        <v>26</v>
      </c>
      <c r="J2374" t="str">
        <f t="shared" si="796"/>
        <v>June</v>
      </c>
      <c r="K2374">
        <f t="shared" si="797"/>
        <v>6</v>
      </c>
      <c r="L2374" s="1" t="str">
        <f t="shared" si="798"/>
        <v>Y</v>
      </c>
      <c r="M2374">
        <f t="shared" si="799"/>
        <v>2</v>
      </c>
      <c r="N2374">
        <f t="shared" si="800"/>
        <v>2006</v>
      </c>
      <c r="O2374" t="str">
        <f t="shared" si="801"/>
        <v>2006-06</v>
      </c>
      <c r="P2374" t="str">
        <f t="shared" si="802"/>
        <v>2006Q2</v>
      </c>
      <c r="Q2374">
        <f t="shared" si="803"/>
        <v>12</v>
      </c>
      <c r="R2374">
        <f t="shared" si="804"/>
        <v>4</v>
      </c>
      <c r="S2374">
        <f t="shared" si="805"/>
        <v>2006</v>
      </c>
      <c r="T2374" t="str">
        <f t="shared" si="806"/>
        <v>FY2006-12</v>
      </c>
      <c r="U2374" t="str">
        <f t="shared" si="807"/>
        <v>FY2006Q4</v>
      </c>
    </row>
    <row r="2375" spans="1:21">
      <c r="A2375" t="str">
        <f t="shared" si="788"/>
        <v>20060701</v>
      </c>
      <c r="B2375" s="1">
        <f t="shared" si="787"/>
        <v>38899</v>
      </c>
      <c r="C2375" s="1" t="str">
        <f t="shared" si="789"/>
        <v>2006/07/01</v>
      </c>
      <c r="D2375">
        <f t="shared" si="790"/>
        <v>7</v>
      </c>
      <c r="E2375" t="str">
        <f t="shared" si="791"/>
        <v>Saturday</v>
      </c>
      <c r="F2375">
        <f t="shared" si="792"/>
        <v>1</v>
      </c>
      <c r="G2375" s="2">
        <f t="shared" si="793"/>
        <v>182</v>
      </c>
      <c r="H2375" t="str">
        <f t="shared" si="794"/>
        <v>Weekend</v>
      </c>
      <c r="I2375">
        <f t="shared" si="795"/>
        <v>26</v>
      </c>
      <c r="J2375" t="str">
        <f t="shared" si="796"/>
        <v>July</v>
      </c>
      <c r="K2375">
        <f t="shared" si="797"/>
        <v>7</v>
      </c>
      <c r="L2375" s="1" t="str">
        <f t="shared" si="798"/>
        <v>N</v>
      </c>
      <c r="M2375">
        <f t="shared" si="799"/>
        <v>3</v>
      </c>
      <c r="N2375">
        <f t="shared" si="800"/>
        <v>2006</v>
      </c>
      <c r="O2375" t="str">
        <f t="shared" si="801"/>
        <v>2006-07</v>
      </c>
      <c r="P2375" t="str">
        <f t="shared" si="802"/>
        <v>2006Q3</v>
      </c>
      <c r="Q2375">
        <f t="shared" si="803"/>
        <v>1</v>
      </c>
      <c r="R2375">
        <f t="shared" si="804"/>
        <v>1</v>
      </c>
      <c r="S2375">
        <f t="shared" si="805"/>
        <v>2007</v>
      </c>
      <c r="T2375" t="str">
        <f t="shared" si="806"/>
        <v>FY2007-01</v>
      </c>
      <c r="U2375" t="str">
        <f t="shared" si="807"/>
        <v>FY2007Q1</v>
      </c>
    </row>
    <row r="2376" spans="1:21">
      <c r="A2376" t="str">
        <f t="shared" si="788"/>
        <v>20060702</v>
      </c>
      <c r="B2376" s="1">
        <f t="shared" si="787"/>
        <v>38900</v>
      </c>
      <c r="C2376" s="1" t="str">
        <f t="shared" si="789"/>
        <v>2006/07/02</v>
      </c>
      <c r="D2376">
        <f t="shared" si="790"/>
        <v>1</v>
      </c>
      <c r="E2376" t="str">
        <f t="shared" si="791"/>
        <v>Sunday</v>
      </c>
      <c r="F2376">
        <f t="shared" si="792"/>
        <v>2</v>
      </c>
      <c r="G2376" s="2">
        <f t="shared" si="793"/>
        <v>183</v>
      </c>
      <c r="H2376" t="str">
        <f t="shared" si="794"/>
        <v>Weekday</v>
      </c>
      <c r="I2376">
        <f t="shared" si="795"/>
        <v>27</v>
      </c>
      <c r="J2376" t="str">
        <f t="shared" si="796"/>
        <v>July</v>
      </c>
      <c r="K2376">
        <f t="shared" si="797"/>
        <v>7</v>
      </c>
      <c r="L2376" s="1" t="str">
        <f t="shared" si="798"/>
        <v>N</v>
      </c>
      <c r="M2376">
        <f t="shared" si="799"/>
        <v>3</v>
      </c>
      <c r="N2376">
        <f t="shared" si="800"/>
        <v>2006</v>
      </c>
      <c r="O2376" t="str">
        <f t="shared" si="801"/>
        <v>2006-07</v>
      </c>
      <c r="P2376" t="str">
        <f t="shared" si="802"/>
        <v>2006Q3</v>
      </c>
      <c r="Q2376">
        <f t="shared" si="803"/>
        <v>1</v>
      </c>
      <c r="R2376">
        <f t="shared" si="804"/>
        <v>1</v>
      </c>
      <c r="S2376">
        <f t="shared" si="805"/>
        <v>2007</v>
      </c>
      <c r="T2376" t="str">
        <f t="shared" si="806"/>
        <v>FY2007-01</v>
      </c>
      <c r="U2376" t="str">
        <f t="shared" si="807"/>
        <v>FY2007Q1</v>
      </c>
    </row>
    <row r="2377" spans="1:21">
      <c r="A2377" t="str">
        <f t="shared" si="788"/>
        <v>20060703</v>
      </c>
      <c r="B2377" s="1">
        <f t="shared" si="787"/>
        <v>38901</v>
      </c>
      <c r="C2377" s="1" t="str">
        <f t="shared" si="789"/>
        <v>2006/07/03</v>
      </c>
      <c r="D2377">
        <f t="shared" si="790"/>
        <v>2</v>
      </c>
      <c r="E2377" t="str">
        <f t="shared" si="791"/>
        <v>Monday</v>
      </c>
      <c r="F2377">
        <f t="shared" si="792"/>
        <v>3</v>
      </c>
      <c r="G2377" s="2">
        <f t="shared" si="793"/>
        <v>184</v>
      </c>
      <c r="H2377" t="str">
        <f t="shared" si="794"/>
        <v>Weekday</v>
      </c>
      <c r="I2377">
        <f t="shared" si="795"/>
        <v>27</v>
      </c>
      <c r="J2377" t="str">
        <f t="shared" si="796"/>
        <v>July</v>
      </c>
      <c r="K2377">
        <f t="shared" si="797"/>
        <v>7</v>
      </c>
      <c r="L2377" s="1" t="str">
        <f t="shared" si="798"/>
        <v>N</v>
      </c>
      <c r="M2377">
        <f t="shared" si="799"/>
        <v>3</v>
      </c>
      <c r="N2377">
        <f t="shared" si="800"/>
        <v>2006</v>
      </c>
      <c r="O2377" t="str">
        <f t="shared" si="801"/>
        <v>2006-07</v>
      </c>
      <c r="P2377" t="str">
        <f t="shared" si="802"/>
        <v>2006Q3</v>
      </c>
      <c r="Q2377">
        <f t="shared" si="803"/>
        <v>1</v>
      </c>
      <c r="R2377">
        <f t="shared" si="804"/>
        <v>1</v>
      </c>
      <c r="S2377">
        <f t="shared" si="805"/>
        <v>2007</v>
      </c>
      <c r="T2377" t="str">
        <f t="shared" si="806"/>
        <v>FY2007-01</v>
      </c>
      <c r="U2377" t="str">
        <f t="shared" si="807"/>
        <v>FY2007Q1</v>
      </c>
    </row>
    <row r="2378" spans="1:21">
      <c r="A2378" t="str">
        <f t="shared" si="788"/>
        <v>20060704</v>
      </c>
      <c r="B2378" s="1">
        <f t="shared" si="787"/>
        <v>38902</v>
      </c>
      <c r="C2378" s="1" t="str">
        <f t="shared" si="789"/>
        <v>2006/07/04</v>
      </c>
      <c r="D2378">
        <f t="shared" si="790"/>
        <v>3</v>
      </c>
      <c r="E2378" t="str">
        <f t="shared" si="791"/>
        <v>Tuesday</v>
      </c>
      <c r="F2378">
        <f t="shared" si="792"/>
        <v>4</v>
      </c>
      <c r="G2378" s="2">
        <f t="shared" si="793"/>
        <v>185</v>
      </c>
      <c r="H2378" t="str">
        <f t="shared" si="794"/>
        <v>Weekday</v>
      </c>
      <c r="I2378">
        <f t="shared" si="795"/>
        <v>27</v>
      </c>
      <c r="J2378" t="str">
        <f t="shared" si="796"/>
        <v>July</v>
      </c>
      <c r="K2378">
        <f t="shared" si="797"/>
        <v>7</v>
      </c>
      <c r="L2378" s="1" t="str">
        <f t="shared" si="798"/>
        <v>N</v>
      </c>
      <c r="M2378">
        <f t="shared" si="799"/>
        <v>3</v>
      </c>
      <c r="N2378">
        <f t="shared" si="800"/>
        <v>2006</v>
      </c>
      <c r="O2378" t="str">
        <f t="shared" si="801"/>
        <v>2006-07</v>
      </c>
      <c r="P2378" t="str">
        <f t="shared" si="802"/>
        <v>2006Q3</v>
      </c>
      <c r="Q2378">
        <f t="shared" si="803"/>
        <v>1</v>
      </c>
      <c r="R2378">
        <f t="shared" si="804"/>
        <v>1</v>
      </c>
      <c r="S2378">
        <f t="shared" si="805"/>
        <v>2007</v>
      </c>
      <c r="T2378" t="str">
        <f t="shared" si="806"/>
        <v>FY2007-01</v>
      </c>
      <c r="U2378" t="str">
        <f t="shared" si="807"/>
        <v>FY2007Q1</v>
      </c>
    </row>
    <row r="2379" spans="1:21">
      <c r="A2379" t="str">
        <f t="shared" si="788"/>
        <v>20060705</v>
      </c>
      <c r="B2379" s="1">
        <f t="shared" si="787"/>
        <v>38903</v>
      </c>
      <c r="C2379" s="1" t="str">
        <f t="shared" si="789"/>
        <v>2006/07/05</v>
      </c>
      <c r="D2379">
        <f t="shared" si="790"/>
        <v>4</v>
      </c>
      <c r="E2379" t="str">
        <f t="shared" si="791"/>
        <v>Wednesday</v>
      </c>
      <c r="F2379">
        <f t="shared" si="792"/>
        <v>5</v>
      </c>
      <c r="G2379" s="2">
        <f t="shared" si="793"/>
        <v>186</v>
      </c>
      <c r="H2379" t="str">
        <f t="shared" si="794"/>
        <v>Weekday</v>
      </c>
      <c r="I2379">
        <f t="shared" si="795"/>
        <v>27</v>
      </c>
      <c r="J2379" t="str">
        <f t="shared" si="796"/>
        <v>July</v>
      </c>
      <c r="K2379">
        <f t="shared" si="797"/>
        <v>7</v>
      </c>
      <c r="L2379" s="1" t="str">
        <f t="shared" si="798"/>
        <v>N</v>
      </c>
      <c r="M2379">
        <f t="shared" si="799"/>
        <v>3</v>
      </c>
      <c r="N2379">
        <f t="shared" si="800"/>
        <v>2006</v>
      </c>
      <c r="O2379" t="str">
        <f t="shared" si="801"/>
        <v>2006-07</v>
      </c>
      <c r="P2379" t="str">
        <f t="shared" si="802"/>
        <v>2006Q3</v>
      </c>
      <c r="Q2379">
        <f t="shared" si="803"/>
        <v>1</v>
      </c>
      <c r="R2379">
        <f t="shared" si="804"/>
        <v>1</v>
      </c>
      <c r="S2379">
        <f t="shared" si="805"/>
        <v>2007</v>
      </c>
      <c r="T2379" t="str">
        <f t="shared" si="806"/>
        <v>FY2007-01</v>
      </c>
      <c r="U2379" t="str">
        <f t="shared" si="807"/>
        <v>FY2007Q1</v>
      </c>
    </row>
    <row r="2380" spans="1:21">
      <c r="A2380" t="str">
        <f t="shared" si="788"/>
        <v>20060706</v>
      </c>
      <c r="B2380" s="1">
        <f t="shared" si="787"/>
        <v>38904</v>
      </c>
      <c r="C2380" s="1" t="str">
        <f t="shared" si="789"/>
        <v>2006/07/06</v>
      </c>
      <c r="D2380">
        <f t="shared" si="790"/>
        <v>5</v>
      </c>
      <c r="E2380" t="str">
        <f t="shared" si="791"/>
        <v>Thursday</v>
      </c>
      <c r="F2380">
        <f t="shared" si="792"/>
        <v>6</v>
      </c>
      <c r="G2380" s="2">
        <f t="shared" si="793"/>
        <v>187</v>
      </c>
      <c r="H2380" t="str">
        <f t="shared" si="794"/>
        <v>Weekday</v>
      </c>
      <c r="I2380">
        <f t="shared" si="795"/>
        <v>27</v>
      </c>
      <c r="J2380" t="str">
        <f t="shared" si="796"/>
        <v>July</v>
      </c>
      <c r="K2380">
        <f t="shared" si="797"/>
        <v>7</v>
      </c>
      <c r="L2380" s="1" t="str">
        <f t="shared" si="798"/>
        <v>N</v>
      </c>
      <c r="M2380">
        <f t="shared" si="799"/>
        <v>3</v>
      </c>
      <c r="N2380">
        <f t="shared" si="800"/>
        <v>2006</v>
      </c>
      <c r="O2380" t="str">
        <f t="shared" si="801"/>
        <v>2006-07</v>
      </c>
      <c r="P2380" t="str">
        <f t="shared" si="802"/>
        <v>2006Q3</v>
      </c>
      <c r="Q2380">
        <f t="shared" si="803"/>
        <v>1</v>
      </c>
      <c r="R2380">
        <f t="shared" si="804"/>
        <v>1</v>
      </c>
      <c r="S2380">
        <f t="shared" si="805"/>
        <v>2007</v>
      </c>
      <c r="T2380" t="str">
        <f t="shared" si="806"/>
        <v>FY2007-01</v>
      </c>
      <c r="U2380" t="str">
        <f t="shared" si="807"/>
        <v>FY2007Q1</v>
      </c>
    </row>
    <row r="2381" spans="1:21">
      <c r="A2381" t="str">
        <f t="shared" si="788"/>
        <v>20060707</v>
      </c>
      <c r="B2381" s="1">
        <f t="shared" si="787"/>
        <v>38905</v>
      </c>
      <c r="C2381" s="1" t="str">
        <f t="shared" si="789"/>
        <v>2006/07/07</v>
      </c>
      <c r="D2381">
        <f t="shared" si="790"/>
        <v>6</v>
      </c>
      <c r="E2381" t="str">
        <f t="shared" si="791"/>
        <v>Friday</v>
      </c>
      <c r="F2381">
        <f t="shared" si="792"/>
        <v>7</v>
      </c>
      <c r="G2381" s="2">
        <f t="shared" si="793"/>
        <v>188</v>
      </c>
      <c r="H2381" t="str">
        <f t="shared" si="794"/>
        <v>Weekend</v>
      </c>
      <c r="I2381">
        <f t="shared" si="795"/>
        <v>27</v>
      </c>
      <c r="J2381" t="str">
        <f t="shared" si="796"/>
        <v>July</v>
      </c>
      <c r="K2381">
        <f t="shared" si="797"/>
        <v>7</v>
      </c>
      <c r="L2381" s="1" t="str">
        <f t="shared" si="798"/>
        <v>N</v>
      </c>
      <c r="M2381">
        <f t="shared" si="799"/>
        <v>3</v>
      </c>
      <c r="N2381">
        <f t="shared" si="800"/>
        <v>2006</v>
      </c>
      <c r="O2381" t="str">
        <f t="shared" si="801"/>
        <v>2006-07</v>
      </c>
      <c r="P2381" t="str">
        <f t="shared" si="802"/>
        <v>2006Q3</v>
      </c>
      <c r="Q2381">
        <f t="shared" si="803"/>
        <v>1</v>
      </c>
      <c r="R2381">
        <f t="shared" si="804"/>
        <v>1</v>
      </c>
      <c r="S2381">
        <f t="shared" si="805"/>
        <v>2007</v>
      </c>
      <c r="T2381" t="str">
        <f t="shared" si="806"/>
        <v>FY2007-01</v>
      </c>
      <c r="U2381" t="str">
        <f t="shared" si="807"/>
        <v>FY2007Q1</v>
      </c>
    </row>
    <row r="2382" spans="1:21">
      <c r="A2382" t="str">
        <f t="shared" si="788"/>
        <v>20060708</v>
      </c>
      <c r="B2382" s="1">
        <f t="shared" si="787"/>
        <v>38906</v>
      </c>
      <c r="C2382" s="1" t="str">
        <f t="shared" si="789"/>
        <v>2006/07/08</v>
      </c>
      <c r="D2382">
        <f t="shared" si="790"/>
        <v>7</v>
      </c>
      <c r="E2382" t="str">
        <f t="shared" si="791"/>
        <v>Saturday</v>
      </c>
      <c r="F2382">
        <f t="shared" si="792"/>
        <v>8</v>
      </c>
      <c r="G2382" s="2">
        <f t="shared" si="793"/>
        <v>189</v>
      </c>
      <c r="H2382" t="str">
        <f t="shared" si="794"/>
        <v>Weekend</v>
      </c>
      <c r="I2382">
        <f t="shared" si="795"/>
        <v>27</v>
      </c>
      <c r="J2382" t="str">
        <f t="shared" si="796"/>
        <v>July</v>
      </c>
      <c r="K2382">
        <f t="shared" si="797"/>
        <v>7</v>
      </c>
      <c r="L2382" s="1" t="str">
        <f t="shared" si="798"/>
        <v>N</v>
      </c>
      <c r="M2382">
        <f t="shared" si="799"/>
        <v>3</v>
      </c>
      <c r="N2382">
        <f t="shared" si="800"/>
        <v>2006</v>
      </c>
      <c r="O2382" t="str">
        <f t="shared" si="801"/>
        <v>2006-07</v>
      </c>
      <c r="P2382" t="str">
        <f t="shared" si="802"/>
        <v>2006Q3</v>
      </c>
      <c r="Q2382">
        <f t="shared" si="803"/>
        <v>1</v>
      </c>
      <c r="R2382">
        <f t="shared" si="804"/>
        <v>1</v>
      </c>
      <c r="S2382">
        <f t="shared" si="805"/>
        <v>2007</v>
      </c>
      <c r="T2382" t="str">
        <f t="shared" si="806"/>
        <v>FY2007-01</v>
      </c>
      <c r="U2382" t="str">
        <f t="shared" si="807"/>
        <v>FY2007Q1</v>
      </c>
    </row>
    <row r="2383" spans="1:21">
      <c r="A2383" t="str">
        <f t="shared" si="788"/>
        <v>20060709</v>
      </c>
      <c r="B2383" s="1">
        <f t="shared" si="787"/>
        <v>38907</v>
      </c>
      <c r="C2383" s="1" t="str">
        <f t="shared" si="789"/>
        <v>2006/07/09</v>
      </c>
      <c r="D2383">
        <f t="shared" si="790"/>
        <v>1</v>
      </c>
      <c r="E2383" t="str">
        <f t="shared" si="791"/>
        <v>Sunday</v>
      </c>
      <c r="F2383">
        <f t="shared" si="792"/>
        <v>9</v>
      </c>
      <c r="G2383" s="2">
        <f t="shared" si="793"/>
        <v>190</v>
      </c>
      <c r="H2383" t="str">
        <f t="shared" si="794"/>
        <v>Weekday</v>
      </c>
      <c r="I2383">
        <f t="shared" si="795"/>
        <v>28</v>
      </c>
      <c r="J2383" t="str">
        <f t="shared" si="796"/>
        <v>July</v>
      </c>
      <c r="K2383">
        <f t="shared" si="797"/>
        <v>7</v>
      </c>
      <c r="L2383" s="1" t="str">
        <f t="shared" si="798"/>
        <v>N</v>
      </c>
      <c r="M2383">
        <f t="shared" si="799"/>
        <v>3</v>
      </c>
      <c r="N2383">
        <f t="shared" si="800"/>
        <v>2006</v>
      </c>
      <c r="O2383" t="str">
        <f t="shared" si="801"/>
        <v>2006-07</v>
      </c>
      <c r="P2383" t="str">
        <f t="shared" si="802"/>
        <v>2006Q3</v>
      </c>
      <c r="Q2383">
        <f t="shared" si="803"/>
        <v>1</v>
      </c>
      <c r="R2383">
        <f t="shared" si="804"/>
        <v>1</v>
      </c>
      <c r="S2383">
        <f t="shared" si="805"/>
        <v>2007</v>
      </c>
      <c r="T2383" t="str">
        <f t="shared" si="806"/>
        <v>FY2007-01</v>
      </c>
      <c r="U2383" t="str">
        <f t="shared" si="807"/>
        <v>FY2007Q1</v>
      </c>
    </row>
    <row r="2384" spans="1:21">
      <c r="A2384" t="str">
        <f t="shared" si="788"/>
        <v>20060710</v>
      </c>
      <c r="B2384" s="1">
        <f t="shared" si="787"/>
        <v>38908</v>
      </c>
      <c r="C2384" s="1" t="str">
        <f t="shared" si="789"/>
        <v>2006/07/10</v>
      </c>
      <c r="D2384">
        <f t="shared" si="790"/>
        <v>2</v>
      </c>
      <c r="E2384" t="str">
        <f t="shared" si="791"/>
        <v>Monday</v>
      </c>
      <c r="F2384">
        <f t="shared" si="792"/>
        <v>10</v>
      </c>
      <c r="G2384" s="2">
        <f t="shared" si="793"/>
        <v>191</v>
      </c>
      <c r="H2384" t="str">
        <f t="shared" si="794"/>
        <v>Weekday</v>
      </c>
      <c r="I2384">
        <f t="shared" si="795"/>
        <v>28</v>
      </c>
      <c r="J2384" t="str">
        <f t="shared" si="796"/>
        <v>July</v>
      </c>
      <c r="K2384">
        <f t="shared" si="797"/>
        <v>7</v>
      </c>
      <c r="L2384" s="1" t="str">
        <f t="shared" si="798"/>
        <v>N</v>
      </c>
      <c r="M2384">
        <f t="shared" si="799"/>
        <v>3</v>
      </c>
      <c r="N2384">
        <f t="shared" si="800"/>
        <v>2006</v>
      </c>
      <c r="O2384" t="str">
        <f t="shared" si="801"/>
        <v>2006-07</v>
      </c>
      <c r="P2384" t="str">
        <f t="shared" si="802"/>
        <v>2006Q3</v>
      </c>
      <c r="Q2384">
        <f t="shared" si="803"/>
        <v>1</v>
      </c>
      <c r="R2384">
        <f t="shared" si="804"/>
        <v>1</v>
      </c>
      <c r="S2384">
        <f t="shared" si="805"/>
        <v>2007</v>
      </c>
      <c r="T2384" t="str">
        <f t="shared" si="806"/>
        <v>FY2007-01</v>
      </c>
      <c r="U2384" t="str">
        <f t="shared" si="807"/>
        <v>FY2007Q1</v>
      </c>
    </row>
    <row r="2385" spans="1:21">
      <c r="A2385" t="str">
        <f t="shared" si="788"/>
        <v>20060711</v>
      </c>
      <c r="B2385" s="1">
        <f t="shared" si="787"/>
        <v>38909</v>
      </c>
      <c r="C2385" s="1" t="str">
        <f t="shared" si="789"/>
        <v>2006/07/11</v>
      </c>
      <c r="D2385">
        <f t="shared" si="790"/>
        <v>3</v>
      </c>
      <c r="E2385" t="str">
        <f t="shared" si="791"/>
        <v>Tuesday</v>
      </c>
      <c r="F2385">
        <f t="shared" si="792"/>
        <v>11</v>
      </c>
      <c r="G2385" s="2">
        <f t="shared" si="793"/>
        <v>192</v>
      </c>
      <c r="H2385" t="str">
        <f t="shared" si="794"/>
        <v>Weekday</v>
      </c>
      <c r="I2385">
        <f t="shared" si="795"/>
        <v>28</v>
      </c>
      <c r="J2385" t="str">
        <f t="shared" si="796"/>
        <v>July</v>
      </c>
      <c r="K2385">
        <f t="shared" si="797"/>
        <v>7</v>
      </c>
      <c r="L2385" s="1" t="str">
        <f t="shared" si="798"/>
        <v>N</v>
      </c>
      <c r="M2385">
        <f t="shared" si="799"/>
        <v>3</v>
      </c>
      <c r="N2385">
        <f t="shared" si="800"/>
        <v>2006</v>
      </c>
      <c r="O2385" t="str">
        <f t="shared" si="801"/>
        <v>2006-07</v>
      </c>
      <c r="P2385" t="str">
        <f t="shared" si="802"/>
        <v>2006Q3</v>
      </c>
      <c r="Q2385">
        <f t="shared" si="803"/>
        <v>1</v>
      </c>
      <c r="R2385">
        <f t="shared" si="804"/>
        <v>1</v>
      </c>
      <c r="S2385">
        <f t="shared" si="805"/>
        <v>2007</v>
      </c>
      <c r="T2385" t="str">
        <f t="shared" si="806"/>
        <v>FY2007-01</v>
      </c>
      <c r="U2385" t="str">
        <f t="shared" si="807"/>
        <v>FY2007Q1</v>
      </c>
    </row>
    <row r="2386" spans="1:21">
      <c r="A2386" t="str">
        <f t="shared" si="788"/>
        <v>20060712</v>
      </c>
      <c r="B2386" s="1">
        <f t="shared" si="787"/>
        <v>38910</v>
      </c>
      <c r="C2386" s="1" t="str">
        <f t="shared" si="789"/>
        <v>2006/07/12</v>
      </c>
      <c r="D2386">
        <f t="shared" si="790"/>
        <v>4</v>
      </c>
      <c r="E2386" t="str">
        <f t="shared" si="791"/>
        <v>Wednesday</v>
      </c>
      <c r="F2386">
        <f t="shared" si="792"/>
        <v>12</v>
      </c>
      <c r="G2386" s="2">
        <f t="shared" si="793"/>
        <v>193</v>
      </c>
      <c r="H2386" t="str">
        <f t="shared" si="794"/>
        <v>Weekday</v>
      </c>
      <c r="I2386">
        <f t="shared" si="795"/>
        <v>28</v>
      </c>
      <c r="J2386" t="str">
        <f t="shared" si="796"/>
        <v>July</v>
      </c>
      <c r="K2386">
        <f t="shared" si="797"/>
        <v>7</v>
      </c>
      <c r="L2386" s="1" t="str">
        <f t="shared" si="798"/>
        <v>N</v>
      </c>
      <c r="M2386">
        <f t="shared" si="799"/>
        <v>3</v>
      </c>
      <c r="N2386">
        <f t="shared" si="800"/>
        <v>2006</v>
      </c>
      <c r="O2386" t="str">
        <f t="shared" si="801"/>
        <v>2006-07</v>
      </c>
      <c r="P2386" t="str">
        <f t="shared" si="802"/>
        <v>2006Q3</v>
      </c>
      <c r="Q2386">
        <f t="shared" si="803"/>
        <v>1</v>
      </c>
      <c r="R2386">
        <f t="shared" si="804"/>
        <v>1</v>
      </c>
      <c r="S2386">
        <f t="shared" si="805"/>
        <v>2007</v>
      </c>
      <c r="T2386" t="str">
        <f t="shared" si="806"/>
        <v>FY2007-01</v>
      </c>
      <c r="U2386" t="str">
        <f t="shared" si="807"/>
        <v>FY2007Q1</v>
      </c>
    </row>
    <row r="2387" spans="1:21">
      <c r="A2387" t="str">
        <f t="shared" si="788"/>
        <v>20060713</v>
      </c>
      <c r="B2387" s="1">
        <f t="shared" si="787"/>
        <v>38911</v>
      </c>
      <c r="C2387" s="1" t="str">
        <f t="shared" si="789"/>
        <v>2006/07/13</v>
      </c>
      <c r="D2387">
        <f t="shared" si="790"/>
        <v>5</v>
      </c>
      <c r="E2387" t="str">
        <f t="shared" si="791"/>
        <v>Thursday</v>
      </c>
      <c r="F2387">
        <f t="shared" si="792"/>
        <v>13</v>
      </c>
      <c r="G2387" s="2">
        <f t="shared" si="793"/>
        <v>194</v>
      </c>
      <c r="H2387" t="str">
        <f t="shared" si="794"/>
        <v>Weekday</v>
      </c>
      <c r="I2387">
        <f t="shared" si="795"/>
        <v>28</v>
      </c>
      <c r="J2387" t="str">
        <f t="shared" si="796"/>
        <v>July</v>
      </c>
      <c r="K2387">
        <f t="shared" si="797"/>
        <v>7</v>
      </c>
      <c r="L2387" s="1" t="str">
        <f t="shared" si="798"/>
        <v>N</v>
      </c>
      <c r="M2387">
        <f t="shared" si="799"/>
        <v>3</v>
      </c>
      <c r="N2387">
        <f t="shared" si="800"/>
        <v>2006</v>
      </c>
      <c r="O2387" t="str">
        <f t="shared" si="801"/>
        <v>2006-07</v>
      </c>
      <c r="P2387" t="str">
        <f t="shared" si="802"/>
        <v>2006Q3</v>
      </c>
      <c r="Q2387">
        <f t="shared" si="803"/>
        <v>1</v>
      </c>
      <c r="R2387">
        <f t="shared" si="804"/>
        <v>1</v>
      </c>
      <c r="S2387">
        <f t="shared" si="805"/>
        <v>2007</v>
      </c>
      <c r="T2387" t="str">
        <f t="shared" si="806"/>
        <v>FY2007-01</v>
      </c>
      <c r="U2387" t="str">
        <f t="shared" si="807"/>
        <v>FY2007Q1</v>
      </c>
    </row>
    <row r="2388" spans="1:21">
      <c r="A2388" t="str">
        <f t="shared" si="788"/>
        <v>20060714</v>
      </c>
      <c r="B2388" s="1">
        <f t="shared" si="787"/>
        <v>38912</v>
      </c>
      <c r="C2388" s="1" t="str">
        <f t="shared" si="789"/>
        <v>2006/07/14</v>
      </c>
      <c r="D2388">
        <f t="shared" si="790"/>
        <v>6</v>
      </c>
      <c r="E2388" t="str">
        <f t="shared" si="791"/>
        <v>Friday</v>
      </c>
      <c r="F2388">
        <f t="shared" si="792"/>
        <v>14</v>
      </c>
      <c r="G2388" s="2">
        <f t="shared" si="793"/>
        <v>195</v>
      </c>
      <c r="H2388" t="str">
        <f t="shared" si="794"/>
        <v>Weekend</v>
      </c>
      <c r="I2388">
        <f t="shared" si="795"/>
        <v>28</v>
      </c>
      <c r="J2388" t="str">
        <f t="shared" si="796"/>
        <v>July</v>
      </c>
      <c r="K2388">
        <f t="shared" si="797"/>
        <v>7</v>
      </c>
      <c r="L2388" s="1" t="str">
        <f t="shared" si="798"/>
        <v>N</v>
      </c>
      <c r="M2388">
        <f t="shared" si="799"/>
        <v>3</v>
      </c>
      <c r="N2388">
        <f t="shared" si="800"/>
        <v>2006</v>
      </c>
      <c r="O2388" t="str">
        <f t="shared" si="801"/>
        <v>2006-07</v>
      </c>
      <c r="P2388" t="str">
        <f t="shared" si="802"/>
        <v>2006Q3</v>
      </c>
      <c r="Q2388">
        <f t="shared" si="803"/>
        <v>1</v>
      </c>
      <c r="R2388">
        <f t="shared" si="804"/>
        <v>1</v>
      </c>
      <c r="S2388">
        <f t="shared" si="805"/>
        <v>2007</v>
      </c>
      <c r="T2388" t="str">
        <f t="shared" si="806"/>
        <v>FY2007-01</v>
      </c>
      <c r="U2388" t="str">
        <f t="shared" si="807"/>
        <v>FY2007Q1</v>
      </c>
    </row>
    <row r="2389" spans="1:21">
      <c r="A2389" t="str">
        <f t="shared" si="788"/>
        <v>20060715</v>
      </c>
      <c r="B2389" s="1">
        <f t="shared" si="787"/>
        <v>38913</v>
      </c>
      <c r="C2389" s="1" t="str">
        <f t="shared" si="789"/>
        <v>2006/07/15</v>
      </c>
      <c r="D2389">
        <f t="shared" si="790"/>
        <v>7</v>
      </c>
      <c r="E2389" t="str">
        <f t="shared" si="791"/>
        <v>Saturday</v>
      </c>
      <c r="F2389">
        <f t="shared" si="792"/>
        <v>15</v>
      </c>
      <c r="G2389" s="2">
        <f t="shared" si="793"/>
        <v>196</v>
      </c>
      <c r="H2389" t="str">
        <f t="shared" si="794"/>
        <v>Weekend</v>
      </c>
      <c r="I2389">
        <f t="shared" si="795"/>
        <v>28</v>
      </c>
      <c r="J2389" t="str">
        <f t="shared" si="796"/>
        <v>July</v>
      </c>
      <c r="K2389">
        <f t="shared" si="797"/>
        <v>7</v>
      </c>
      <c r="L2389" s="1" t="str">
        <f t="shared" si="798"/>
        <v>N</v>
      </c>
      <c r="M2389">
        <f t="shared" si="799"/>
        <v>3</v>
      </c>
      <c r="N2389">
        <f t="shared" si="800"/>
        <v>2006</v>
      </c>
      <c r="O2389" t="str">
        <f t="shared" si="801"/>
        <v>2006-07</v>
      </c>
      <c r="P2389" t="str">
        <f t="shared" si="802"/>
        <v>2006Q3</v>
      </c>
      <c r="Q2389">
        <f t="shared" si="803"/>
        <v>1</v>
      </c>
      <c r="R2389">
        <f t="shared" si="804"/>
        <v>1</v>
      </c>
      <c r="S2389">
        <f t="shared" si="805"/>
        <v>2007</v>
      </c>
      <c r="T2389" t="str">
        <f t="shared" si="806"/>
        <v>FY2007-01</v>
      </c>
      <c r="U2389" t="str">
        <f t="shared" si="807"/>
        <v>FY2007Q1</v>
      </c>
    </row>
    <row r="2390" spans="1:21">
      <c r="A2390" t="str">
        <f t="shared" si="788"/>
        <v>20060716</v>
      </c>
      <c r="B2390" s="1">
        <f t="shared" si="787"/>
        <v>38914</v>
      </c>
      <c r="C2390" s="1" t="str">
        <f t="shared" si="789"/>
        <v>2006/07/16</v>
      </c>
      <c r="D2390">
        <f t="shared" si="790"/>
        <v>1</v>
      </c>
      <c r="E2390" t="str">
        <f t="shared" si="791"/>
        <v>Sunday</v>
      </c>
      <c r="F2390">
        <f t="shared" si="792"/>
        <v>16</v>
      </c>
      <c r="G2390" s="2">
        <f t="shared" si="793"/>
        <v>197</v>
      </c>
      <c r="H2390" t="str">
        <f t="shared" si="794"/>
        <v>Weekday</v>
      </c>
      <c r="I2390">
        <f t="shared" si="795"/>
        <v>29</v>
      </c>
      <c r="J2390" t="str">
        <f t="shared" si="796"/>
        <v>July</v>
      </c>
      <c r="K2390">
        <f t="shared" si="797"/>
        <v>7</v>
      </c>
      <c r="L2390" s="1" t="str">
        <f t="shared" si="798"/>
        <v>N</v>
      </c>
      <c r="M2390">
        <f t="shared" si="799"/>
        <v>3</v>
      </c>
      <c r="N2390">
        <f t="shared" si="800"/>
        <v>2006</v>
      </c>
      <c r="O2390" t="str">
        <f t="shared" si="801"/>
        <v>2006-07</v>
      </c>
      <c r="P2390" t="str">
        <f t="shared" si="802"/>
        <v>2006Q3</v>
      </c>
      <c r="Q2390">
        <f t="shared" si="803"/>
        <v>1</v>
      </c>
      <c r="R2390">
        <f t="shared" si="804"/>
        <v>1</v>
      </c>
      <c r="S2390">
        <f t="shared" si="805"/>
        <v>2007</v>
      </c>
      <c r="T2390" t="str">
        <f t="shared" si="806"/>
        <v>FY2007-01</v>
      </c>
      <c r="U2390" t="str">
        <f t="shared" si="807"/>
        <v>FY2007Q1</v>
      </c>
    </row>
    <row r="2391" spans="1:21">
      <c r="A2391" t="str">
        <f t="shared" si="788"/>
        <v>20060717</v>
      </c>
      <c r="B2391" s="1">
        <f t="shared" si="787"/>
        <v>38915</v>
      </c>
      <c r="C2391" s="1" t="str">
        <f t="shared" si="789"/>
        <v>2006/07/17</v>
      </c>
      <c r="D2391">
        <f t="shared" si="790"/>
        <v>2</v>
      </c>
      <c r="E2391" t="str">
        <f t="shared" si="791"/>
        <v>Monday</v>
      </c>
      <c r="F2391">
        <f t="shared" si="792"/>
        <v>17</v>
      </c>
      <c r="G2391" s="2">
        <f t="shared" si="793"/>
        <v>198</v>
      </c>
      <c r="H2391" t="str">
        <f t="shared" si="794"/>
        <v>Weekday</v>
      </c>
      <c r="I2391">
        <f t="shared" si="795"/>
        <v>29</v>
      </c>
      <c r="J2391" t="str">
        <f t="shared" si="796"/>
        <v>July</v>
      </c>
      <c r="K2391">
        <f t="shared" si="797"/>
        <v>7</v>
      </c>
      <c r="L2391" s="1" t="str">
        <f t="shared" si="798"/>
        <v>N</v>
      </c>
      <c r="M2391">
        <f t="shared" si="799"/>
        <v>3</v>
      </c>
      <c r="N2391">
        <f t="shared" si="800"/>
        <v>2006</v>
      </c>
      <c r="O2391" t="str">
        <f t="shared" si="801"/>
        <v>2006-07</v>
      </c>
      <c r="P2391" t="str">
        <f t="shared" si="802"/>
        <v>2006Q3</v>
      </c>
      <c r="Q2391">
        <f t="shared" si="803"/>
        <v>1</v>
      </c>
      <c r="R2391">
        <f t="shared" si="804"/>
        <v>1</v>
      </c>
      <c r="S2391">
        <f t="shared" si="805"/>
        <v>2007</v>
      </c>
      <c r="T2391" t="str">
        <f t="shared" si="806"/>
        <v>FY2007-01</v>
      </c>
      <c r="U2391" t="str">
        <f t="shared" si="807"/>
        <v>FY2007Q1</v>
      </c>
    </row>
    <row r="2392" spans="1:21">
      <c r="A2392" t="str">
        <f t="shared" si="788"/>
        <v>20060718</v>
      </c>
      <c r="B2392" s="1">
        <f t="shared" si="787"/>
        <v>38916</v>
      </c>
      <c r="C2392" s="1" t="str">
        <f t="shared" si="789"/>
        <v>2006/07/18</v>
      </c>
      <c r="D2392">
        <f t="shared" si="790"/>
        <v>3</v>
      </c>
      <c r="E2392" t="str">
        <f t="shared" si="791"/>
        <v>Tuesday</v>
      </c>
      <c r="F2392">
        <f t="shared" si="792"/>
        <v>18</v>
      </c>
      <c r="G2392" s="2">
        <f t="shared" si="793"/>
        <v>199</v>
      </c>
      <c r="H2392" t="str">
        <f t="shared" si="794"/>
        <v>Weekday</v>
      </c>
      <c r="I2392">
        <f t="shared" si="795"/>
        <v>29</v>
      </c>
      <c r="J2392" t="str">
        <f t="shared" si="796"/>
        <v>July</v>
      </c>
      <c r="K2392">
        <f t="shared" si="797"/>
        <v>7</v>
      </c>
      <c r="L2392" s="1" t="str">
        <f t="shared" si="798"/>
        <v>N</v>
      </c>
      <c r="M2392">
        <f t="shared" si="799"/>
        <v>3</v>
      </c>
      <c r="N2392">
        <f t="shared" si="800"/>
        <v>2006</v>
      </c>
      <c r="O2392" t="str">
        <f t="shared" si="801"/>
        <v>2006-07</v>
      </c>
      <c r="P2392" t="str">
        <f t="shared" si="802"/>
        <v>2006Q3</v>
      </c>
      <c r="Q2392">
        <f t="shared" si="803"/>
        <v>1</v>
      </c>
      <c r="R2392">
        <f t="shared" si="804"/>
        <v>1</v>
      </c>
      <c r="S2392">
        <f t="shared" si="805"/>
        <v>2007</v>
      </c>
      <c r="T2392" t="str">
        <f t="shared" si="806"/>
        <v>FY2007-01</v>
      </c>
      <c r="U2392" t="str">
        <f t="shared" si="807"/>
        <v>FY2007Q1</v>
      </c>
    </row>
    <row r="2393" spans="1:21">
      <c r="A2393" t="str">
        <f t="shared" si="788"/>
        <v>20060719</v>
      </c>
      <c r="B2393" s="1">
        <f t="shared" si="787"/>
        <v>38917</v>
      </c>
      <c r="C2393" s="1" t="str">
        <f t="shared" si="789"/>
        <v>2006/07/19</v>
      </c>
      <c r="D2393">
        <f t="shared" si="790"/>
        <v>4</v>
      </c>
      <c r="E2393" t="str">
        <f t="shared" si="791"/>
        <v>Wednesday</v>
      </c>
      <c r="F2393">
        <f t="shared" si="792"/>
        <v>19</v>
      </c>
      <c r="G2393" s="2">
        <f t="shared" si="793"/>
        <v>200</v>
      </c>
      <c r="H2393" t="str">
        <f t="shared" si="794"/>
        <v>Weekday</v>
      </c>
      <c r="I2393">
        <f t="shared" si="795"/>
        <v>29</v>
      </c>
      <c r="J2393" t="str">
        <f t="shared" si="796"/>
        <v>July</v>
      </c>
      <c r="K2393">
        <f t="shared" si="797"/>
        <v>7</v>
      </c>
      <c r="L2393" s="1" t="str">
        <f t="shared" si="798"/>
        <v>N</v>
      </c>
      <c r="M2393">
        <f t="shared" si="799"/>
        <v>3</v>
      </c>
      <c r="N2393">
        <f t="shared" si="800"/>
        <v>2006</v>
      </c>
      <c r="O2393" t="str">
        <f t="shared" si="801"/>
        <v>2006-07</v>
      </c>
      <c r="P2393" t="str">
        <f t="shared" si="802"/>
        <v>2006Q3</v>
      </c>
      <c r="Q2393">
        <f t="shared" si="803"/>
        <v>1</v>
      </c>
      <c r="R2393">
        <f t="shared" si="804"/>
        <v>1</v>
      </c>
      <c r="S2393">
        <f t="shared" si="805"/>
        <v>2007</v>
      </c>
      <c r="T2393" t="str">
        <f t="shared" si="806"/>
        <v>FY2007-01</v>
      </c>
      <c r="U2393" t="str">
        <f t="shared" si="807"/>
        <v>FY2007Q1</v>
      </c>
    </row>
    <row r="2394" spans="1:21">
      <c r="A2394" t="str">
        <f t="shared" si="788"/>
        <v>20060720</v>
      </c>
      <c r="B2394" s="1">
        <f t="shared" ref="B2394:B2457" si="808">B2393+1</f>
        <v>38918</v>
      </c>
      <c r="C2394" s="1" t="str">
        <f t="shared" si="789"/>
        <v>2006/07/20</v>
      </c>
      <c r="D2394">
        <f t="shared" si="790"/>
        <v>5</v>
      </c>
      <c r="E2394" t="str">
        <f t="shared" si="791"/>
        <v>Thursday</v>
      </c>
      <c r="F2394">
        <f t="shared" si="792"/>
        <v>20</v>
      </c>
      <c r="G2394" s="2">
        <f t="shared" si="793"/>
        <v>201</v>
      </c>
      <c r="H2394" t="str">
        <f t="shared" si="794"/>
        <v>Weekday</v>
      </c>
      <c r="I2394">
        <f t="shared" si="795"/>
        <v>29</v>
      </c>
      <c r="J2394" t="str">
        <f t="shared" si="796"/>
        <v>July</v>
      </c>
      <c r="K2394">
        <f t="shared" si="797"/>
        <v>7</v>
      </c>
      <c r="L2394" s="1" t="str">
        <f t="shared" si="798"/>
        <v>N</v>
      </c>
      <c r="M2394">
        <f t="shared" si="799"/>
        <v>3</v>
      </c>
      <c r="N2394">
        <f t="shared" si="800"/>
        <v>2006</v>
      </c>
      <c r="O2394" t="str">
        <f t="shared" si="801"/>
        <v>2006-07</v>
      </c>
      <c r="P2394" t="str">
        <f t="shared" si="802"/>
        <v>2006Q3</v>
      </c>
      <c r="Q2394">
        <f t="shared" si="803"/>
        <v>1</v>
      </c>
      <c r="R2394">
        <f t="shared" si="804"/>
        <v>1</v>
      </c>
      <c r="S2394">
        <f t="shared" si="805"/>
        <v>2007</v>
      </c>
      <c r="T2394" t="str">
        <f t="shared" si="806"/>
        <v>FY2007-01</v>
      </c>
      <c r="U2394" t="str">
        <f t="shared" si="807"/>
        <v>FY2007Q1</v>
      </c>
    </row>
    <row r="2395" spans="1:21">
      <c r="A2395" t="str">
        <f t="shared" si="788"/>
        <v>20060721</v>
      </c>
      <c r="B2395" s="1">
        <f t="shared" si="808"/>
        <v>38919</v>
      </c>
      <c r="C2395" s="1" t="str">
        <f t="shared" si="789"/>
        <v>2006/07/21</v>
      </c>
      <c r="D2395">
        <f t="shared" si="790"/>
        <v>6</v>
      </c>
      <c r="E2395" t="str">
        <f t="shared" si="791"/>
        <v>Friday</v>
      </c>
      <c r="F2395">
        <f t="shared" si="792"/>
        <v>21</v>
      </c>
      <c r="G2395" s="2">
        <f t="shared" si="793"/>
        <v>202</v>
      </c>
      <c r="H2395" t="str">
        <f t="shared" si="794"/>
        <v>Weekend</v>
      </c>
      <c r="I2395">
        <f t="shared" si="795"/>
        <v>29</v>
      </c>
      <c r="J2395" t="str">
        <f t="shared" si="796"/>
        <v>July</v>
      </c>
      <c r="K2395">
        <f t="shared" si="797"/>
        <v>7</v>
      </c>
      <c r="L2395" s="1" t="str">
        <f t="shared" si="798"/>
        <v>N</v>
      </c>
      <c r="M2395">
        <f t="shared" si="799"/>
        <v>3</v>
      </c>
      <c r="N2395">
        <f t="shared" si="800"/>
        <v>2006</v>
      </c>
      <c r="O2395" t="str">
        <f t="shared" si="801"/>
        <v>2006-07</v>
      </c>
      <c r="P2395" t="str">
        <f t="shared" si="802"/>
        <v>2006Q3</v>
      </c>
      <c r="Q2395">
        <f t="shared" si="803"/>
        <v>1</v>
      </c>
      <c r="R2395">
        <f t="shared" si="804"/>
        <v>1</v>
      </c>
      <c r="S2395">
        <f t="shared" si="805"/>
        <v>2007</v>
      </c>
      <c r="T2395" t="str">
        <f t="shared" si="806"/>
        <v>FY2007-01</v>
      </c>
      <c r="U2395" t="str">
        <f t="shared" si="807"/>
        <v>FY2007Q1</v>
      </c>
    </row>
    <row r="2396" spans="1:21">
      <c r="A2396" t="str">
        <f t="shared" si="788"/>
        <v>20060722</v>
      </c>
      <c r="B2396" s="1">
        <f t="shared" si="808"/>
        <v>38920</v>
      </c>
      <c r="C2396" s="1" t="str">
        <f t="shared" si="789"/>
        <v>2006/07/22</v>
      </c>
      <c r="D2396">
        <f t="shared" si="790"/>
        <v>7</v>
      </c>
      <c r="E2396" t="str">
        <f t="shared" si="791"/>
        <v>Saturday</v>
      </c>
      <c r="F2396">
        <f t="shared" si="792"/>
        <v>22</v>
      </c>
      <c r="G2396" s="2">
        <f t="shared" si="793"/>
        <v>203</v>
      </c>
      <c r="H2396" t="str">
        <f t="shared" si="794"/>
        <v>Weekend</v>
      </c>
      <c r="I2396">
        <f t="shared" si="795"/>
        <v>29</v>
      </c>
      <c r="J2396" t="str">
        <f t="shared" si="796"/>
        <v>July</v>
      </c>
      <c r="K2396">
        <f t="shared" si="797"/>
        <v>7</v>
      </c>
      <c r="L2396" s="1" t="str">
        <f t="shared" si="798"/>
        <v>N</v>
      </c>
      <c r="M2396">
        <f t="shared" si="799"/>
        <v>3</v>
      </c>
      <c r="N2396">
        <f t="shared" si="800"/>
        <v>2006</v>
      </c>
      <c r="O2396" t="str">
        <f t="shared" si="801"/>
        <v>2006-07</v>
      </c>
      <c r="P2396" t="str">
        <f t="shared" si="802"/>
        <v>2006Q3</v>
      </c>
      <c r="Q2396">
        <f t="shared" si="803"/>
        <v>1</v>
      </c>
      <c r="R2396">
        <f t="shared" si="804"/>
        <v>1</v>
      </c>
      <c r="S2396">
        <f t="shared" si="805"/>
        <v>2007</v>
      </c>
      <c r="T2396" t="str">
        <f t="shared" si="806"/>
        <v>FY2007-01</v>
      </c>
      <c r="U2396" t="str">
        <f t="shared" si="807"/>
        <v>FY2007Q1</v>
      </c>
    </row>
    <row r="2397" spans="1:21">
      <c r="A2397" t="str">
        <f t="shared" si="788"/>
        <v>20060723</v>
      </c>
      <c r="B2397" s="1">
        <f t="shared" si="808"/>
        <v>38921</v>
      </c>
      <c r="C2397" s="1" t="str">
        <f t="shared" si="789"/>
        <v>2006/07/23</v>
      </c>
      <c r="D2397">
        <f t="shared" si="790"/>
        <v>1</v>
      </c>
      <c r="E2397" t="str">
        <f t="shared" si="791"/>
        <v>Sunday</v>
      </c>
      <c r="F2397">
        <f t="shared" si="792"/>
        <v>23</v>
      </c>
      <c r="G2397" s="2">
        <f t="shared" si="793"/>
        <v>204</v>
      </c>
      <c r="H2397" t="str">
        <f t="shared" si="794"/>
        <v>Weekday</v>
      </c>
      <c r="I2397">
        <f t="shared" si="795"/>
        <v>30</v>
      </c>
      <c r="J2397" t="str">
        <f t="shared" si="796"/>
        <v>July</v>
      </c>
      <c r="K2397">
        <f t="shared" si="797"/>
        <v>7</v>
      </c>
      <c r="L2397" s="1" t="str">
        <f t="shared" si="798"/>
        <v>N</v>
      </c>
      <c r="M2397">
        <f t="shared" si="799"/>
        <v>3</v>
      </c>
      <c r="N2397">
        <f t="shared" si="800"/>
        <v>2006</v>
      </c>
      <c r="O2397" t="str">
        <f t="shared" si="801"/>
        <v>2006-07</v>
      </c>
      <c r="P2397" t="str">
        <f t="shared" si="802"/>
        <v>2006Q3</v>
      </c>
      <c r="Q2397">
        <f t="shared" si="803"/>
        <v>1</v>
      </c>
      <c r="R2397">
        <f t="shared" si="804"/>
        <v>1</v>
      </c>
      <c r="S2397">
        <f t="shared" si="805"/>
        <v>2007</v>
      </c>
      <c r="T2397" t="str">
        <f t="shared" si="806"/>
        <v>FY2007-01</v>
      </c>
      <c r="U2397" t="str">
        <f t="shared" si="807"/>
        <v>FY2007Q1</v>
      </c>
    </row>
    <row r="2398" spans="1:21">
      <c r="A2398" t="str">
        <f t="shared" si="788"/>
        <v>20060724</v>
      </c>
      <c r="B2398" s="1">
        <f t="shared" si="808"/>
        <v>38922</v>
      </c>
      <c r="C2398" s="1" t="str">
        <f t="shared" si="789"/>
        <v>2006/07/24</v>
      </c>
      <c r="D2398">
        <f t="shared" si="790"/>
        <v>2</v>
      </c>
      <c r="E2398" t="str">
        <f t="shared" si="791"/>
        <v>Monday</v>
      </c>
      <c r="F2398">
        <f t="shared" si="792"/>
        <v>24</v>
      </c>
      <c r="G2398" s="2">
        <f t="shared" si="793"/>
        <v>205</v>
      </c>
      <c r="H2398" t="str">
        <f t="shared" si="794"/>
        <v>Weekday</v>
      </c>
      <c r="I2398">
        <f t="shared" si="795"/>
        <v>30</v>
      </c>
      <c r="J2398" t="str">
        <f t="shared" si="796"/>
        <v>July</v>
      </c>
      <c r="K2398">
        <f t="shared" si="797"/>
        <v>7</v>
      </c>
      <c r="L2398" s="1" t="str">
        <f t="shared" si="798"/>
        <v>N</v>
      </c>
      <c r="M2398">
        <f t="shared" si="799"/>
        <v>3</v>
      </c>
      <c r="N2398">
        <f t="shared" si="800"/>
        <v>2006</v>
      </c>
      <c r="O2398" t="str">
        <f t="shared" si="801"/>
        <v>2006-07</v>
      </c>
      <c r="P2398" t="str">
        <f t="shared" si="802"/>
        <v>2006Q3</v>
      </c>
      <c r="Q2398">
        <f t="shared" si="803"/>
        <v>1</v>
      </c>
      <c r="R2398">
        <f t="shared" si="804"/>
        <v>1</v>
      </c>
      <c r="S2398">
        <f t="shared" si="805"/>
        <v>2007</v>
      </c>
      <c r="T2398" t="str">
        <f t="shared" si="806"/>
        <v>FY2007-01</v>
      </c>
      <c r="U2398" t="str">
        <f t="shared" si="807"/>
        <v>FY2007Q1</v>
      </c>
    </row>
    <row r="2399" spans="1:21">
      <c r="A2399" t="str">
        <f t="shared" si="788"/>
        <v>20060725</v>
      </c>
      <c r="B2399" s="1">
        <f t="shared" si="808"/>
        <v>38923</v>
      </c>
      <c r="C2399" s="1" t="str">
        <f t="shared" si="789"/>
        <v>2006/07/25</v>
      </c>
      <c r="D2399">
        <f t="shared" si="790"/>
        <v>3</v>
      </c>
      <c r="E2399" t="str">
        <f t="shared" si="791"/>
        <v>Tuesday</v>
      </c>
      <c r="F2399">
        <f t="shared" si="792"/>
        <v>25</v>
      </c>
      <c r="G2399" s="2">
        <f t="shared" si="793"/>
        <v>206</v>
      </c>
      <c r="H2399" t="str">
        <f t="shared" si="794"/>
        <v>Weekday</v>
      </c>
      <c r="I2399">
        <f t="shared" si="795"/>
        <v>30</v>
      </c>
      <c r="J2399" t="str">
        <f t="shared" si="796"/>
        <v>July</v>
      </c>
      <c r="K2399">
        <f t="shared" si="797"/>
        <v>7</v>
      </c>
      <c r="L2399" s="1" t="str">
        <f t="shared" si="798"/>
        <v>N</v>
      </c>
      <c r="M2399">
        <f t="shared" si="799"/>
        <v>3</v>
      </c>
      <c r="N2399">
        <f t="shared" si="800"/>
        <v>2006</v>
      </c>
      <c r="O2399" t="str">
        <f t="shared" si="801"/>
        <v>2006-07</v>
      </c>
      <c r="P2399" t="str">
        <f t="shared" si="802"/>
        <v>2006Q3</v>
      </c>
      <c r="Q2399">
        <f t="shared" si="803"/>
        <v>1</v>
      </c>
      <c r="R2399">
        <f t="shared" si="804"/>
        <v>1</v>
      </c>
      <c r="S2399">
        <f t="shared" si="805"/>
        <v>2007</v>
      </c>
      <c r="T2399" t="str">
        <f t="shared" si="806"/>
        <v>FY2007-01</v>
      </c>
      <c r="U2399" t="str">
        <f t="shared" si="807"/>
        <v>FY2007Q1</v>
      </c>
    </row>
    <row r="2400" spans="1:21">
      <c r="A2400" t="str">
        <f t="shared" si="788"/>
        <v>20060726</v>
      </c>
      <c r="B2400" s="1">
        <f t="shared" si="808"/>
        <v>38924</v>
      </c>
      <c r="C2400" s="1" t="str">
        <f t="shared" si="789"/>
        <v>2006/07/26</v>
      </c>
      <c r="D2400">
        <f t="shared" si="790"/>
        <v>4</v>
      </c>
      <c r="E2400" t="str">
        <f t="shared" si="791"/>
        <v>Wednesday</v>
      </c>
      <c r="F2400">
        <f t="shared" si="792"/>
        <v>26</v>
      </c>
      <c r="G2400" s="2">
        <f t="shared" si="793"/>
        <v>207</v>
      </c>
      <c r="H2400" t="str">
        <f t="shared" si="794"/>
        <v>Weekday</v>
      </c>
      <c r="I2400">
        <f t="shared" si="795"/>
        <v>30</v>
      </c>
      <c r="J2400" t="str">
        <f t="shared" si="796"/>
        <v>July</v>
      </c>
      <c r="K2400">
        <f t="shared" si="797"/>
        <v>7</v>
      </c>
      <c r="L2400" s="1" t="str">
        <f t="shared" si="798"/>
        <v>N</v>
      </c>
      <c r="M2400">
        <f t="shared" si="799"/>
        <v>3</v>
      </c>
      <c r="N2400">
        <f t="shared" si="800"/>
        <v>2006</v>
      </c>
      <c r="O2400" t="str">
        <f t="shared" si="801"/>
        <v>2006-07</v>
      </c>
      <c r="P2400" t="str">
        <f t="shared" si="802"/>
        <v>2006Q3</v>
      </c>
      <c r="Q2400">
        <f t="shared" si="803"/>
        <v>1</v>
      </c>
      <c r="R2400">
        <f t="shared" si="804"/>
        <v>1</v>
      </c>
      <c r="S2400">
        <f t="shared" si="805"/>
        <v>2007</v>
      </c>
      <c r="T2400" t="str">
        <f t="shared" si="806"/>
        <v>FY2007-01</v>
      </c>
      <c r="U2400" t="str">
        <f t="shared" si="807"/>
        <v>FY2007Q1</v>
      </c>
    </row>
    <row r="2401" spans="1:21">
      <c r="A2401" t="str">
        <f t="shared" si="788"/>
        <v>20060727</v>
      </c>
      <c r="B2401" s="1">
        <f t="shared" si="808"/>
        <v>38925</v>
      </c>
      <c r="C2401" s="1" t="str">
        <f t="shared" si="789"/>
        <v>2006/07/27</v>
      </c>
      <c r="D2401">
        <f t="shared" si="790"/>
        <v>5</v>
      </c>
      <c r="E2401" t="str">
        <f t="shared" si="791"/>
        <v>Thursday</v>
      </c>
      <c r="F2401">
        <f t="shared" si="792"/>
        <v>27</v>
      </c>
      <c r="G2401" s="2">
        <f t="shared" si="793"/>
        <v>208</v>
      </c>
      <c r="H2401" t="str">
        <f t="shared" si="794"/>
        <v>Weekday</v>
      </c>
      <c r="I2401">
        <f t="shared" si="795"/>
        <v>30</v>
      </c>
      <c r="J2401" t="str">
        <f t="shared" si="796"/>
        <v>July</v>
      </c>
      <c r="K2401">
        <f t="shared" si="797"/>
        <v>7</v>
      </c>
      <c r="L2401" s="1" t="str">
        <f t="shared" si="798"/>
        <v>N</v>
      </c>
      <c r="M2401">
        <f t="shared" si="799"/>
        <v>3</v>
      </c>
      <c r="N2401">
        <f t="shared" si="800"/>
        <v>2006</v>
      </c>
      <c r="O2401" t="str">
        <f t="shared" si="801"/>
        <v>2006-07</v>
      </c>
      <c r="P2401" t="str">
        <f t="shared" si="802"/>
        <v>2006Q3</v>
      </c>
      <c r="Q2401">
        <f t="shared" si="803"/>
        <v>1</v>
      </c>
      <c r="R2401">
        <f t="shared" si="804"/>
        <v>1</v>
      </c>
      <c r="S2401">
        <f t="shared" si="805"/>
        <v>2007</v>
      </c>
      <c r="T2401" t="str">
        <f t="shared" si="806"/>
        <v>FY2007-01</v>
      </c>
      <c r="U2401" t="str">
        <f t="shared" si="807"/>
        <v>FY2007Q1</v>
      </c>
    </row>
    <row r="2402" spans="1:21">
      <c r="A2402" t="str">
        <f t="shared" si="788"/>
        <v>20060728</v>
      </c>
      <c r="B2402" s="1">
        <f t="shared" si="808"/>
        <v>38926</v>
      </c>
      <c r="C2402" s="1" t="str">
        <f t="shared" si="789"/>
        <v>2006/07/28</v>
      </c>
      <c r="D2402">
        <f t="shared" si="790"/>
        <v>6</v>
      </c>
      <c r="E2402" t="str">
        <f t="shared" si="791"/>
        <v>Friday</v>
      </c>
      <c r="F2402">
        <f t="shared" si="792"/>
        <v>28</v>
      </c>
      <c r="G2402" s="2">
        <f t="shared" si="793"/>
        <v>209</v>
      </c>
      <c r="H2402" t="str">
        <f t="shared" si="794"/>
        <v>Weekend</v>
      </c>
      <c r="I2402">
        <f t="shared" si="795"/>
        <v>30</v>
      </c>
      <c r="J2402" t="str">
        <f t="shared" si="796"/>
        <v>July</v>
      </c>
      <c r="K2402">
        <f t="shared" si="797"/>
        <v>7</v>
      </c>
      <c r="L2402" s="1" t="str">
        <f t="shared" si="798"/>
        <v>N</v>
      </c>
      <c r="M2402">
        <f t="shared" si="799"/>
        <v>3</v>
      </c>
      <c r="N2402">
        <f t="shared" si="800"/>
        <v>2006</v>
      </c>
      <c r="O2402" t="str">
        <f t="shared" si="801"/>
        <v>2006-07</v>
      </c>
      <c r="P2402" t="str">
        <f t="shared" si="802"/>
        <v>2006Q3</v>
      </c>
      <c r="Q2402">
        <f t="shared" si="803"/>
        <v>1</v>
      </c>
      <c r="R2402">
        <f t="shared" si="804"/>
        <v>1</v>
      </c>
      <c r="S2402">
        <f t="shared" si="805"/>
        <v>2007</v>
      </c>
      <c r="T2402" t="str">
        <f t="shared" si="806"/>
        <v>FY2007-01</v>
      </c>
      <c r="U2402" t="str">
        <f t="shared" si="807"/>
        <v>FY2007Q1</v>
      </c>
    </row>
    <row r="2403" spans="1:21">
      <c r="A2403" t="str">
        <f t="shared" si="788"/>
        <v>20060729</v>
      </c>
      <c r="B2403" s="1">
        <f t="shared" si="808"/>
        <v>38927</v>
      </c>
      <c r="C2403" s="1" t="str">
        <f t="shared" si="789"/>
        <v>2006/07/29</v>
      </c>
      <c r="D2403">
        <f t="shared" si="790"/>
        <v>7</v>
      </c>
      <c r="E2403" t="str">
        <f t="shared" si="791"/>
        <v>Saturday</v>
      </c>
      <c r="F2403">
        <f t="shared" si="792"/>
        <v>29</v>
      </c>
      <c r="G2403" s="2">
        <f t="shared" si="793"/>
        <v>210</v>
      </c>
      <c r="H2403" t="str">
        <f t="shared" si="794"/>
        <v>Weekend</v>
      </c>
      <c r="I2403">
        <f t="shared" si="795"/>
        <v>30</v>
      </c>
      <c r="J2403" t="str">
        <f t="shared" si="796"/>
        <v>July</v>
      </c>
      <c r="K2403">
        <f t="shared" si="797"/>
        <v>7</v>
      </c>
      <c r="L2403" s="1" t="str">
        <f t="shared" si="798"/>
        <v>N</v>
      </c>
      <c r="M2403">
        <f t="shared" si="799"/>
        <v>3</v>
      </c>
      <c r="N2403">
        <f t="shared" si="800"/>
        <v>2006</v>
      </c>
      <c r="O2403" t="str">
        <f t="shared" si="801"/>
        <v>2006-07</v>
      </c>
      <c r="P2403" t="str">
        <f t="shared" si="802"/>
        <v>2006Q3</v>
      </c>
      <c r="Q2403">
        <f t="shared" si="803"/>
        <v>1</v>
      </c>
      <c r="R2403">
        <f t="shared" si="804"/>
        <v>1</v>
      </c>
      <c r="S2403">
        <f t="shared" si="805"/>
        <v>2007</v>
      </c>
      <c r="T2403" t="str">
        <f t="shared" si="806"/>
        <v>FY2007-01</v>
      </c>
      <c r="U2403" t="str">
        <f t="shared" si="807"/>
        <v>FY2007Q1</v>
      </c>
    </row>
    <row r="2404" spans="1:21">
      <c r="A2404" t="str">
        <f t="shared" si="788"/>
        <v>20060730</v>
      </c>
      <c r="B2404" s="1">
        <f t="shared" si="808"/>
        <v>38928</v>
      </c>
      <c r="C2404" s="1" t="str">
        <f t="shared" si="789"/>
        <v>2006/07/30</v>
      </c>
      <c r="D2404">
        <f t="shared" si="790"/>
        <v>1</v>
      </c>
      <c r="E2404" t="str">
        <f t="shared" si="791"/>
        <v>Sunday</v>
      </c>
      <c r="F2404">
        <f t="shared" si="792"/>
        <v>30</v>
      </c>
      <c r="G2404" s="2">
        <f t="shared" si="793"/>
        <v>211</v>
      </c>
      <c r="H2404" t="str">
        <f t="shared" si="794"/>
        <v>Weekday</v>
      </c>
      <c r="I2404">
        <f t="shared" si="795"/>
        <v>31</v>
      </c>
      <c r="J2404" t="str">
        <f t="shared" si="796"/>
        <v>July</v>
      </c>
      <c r="K2404">
        <f t="shared" si="797"/>
        <v>7</v>
      </c>
      <c r="L2404" s="1" t="str">
        <f t="shared" si="798"/>
        <v>N</v>
      </c>
      <c r="M2404">
        <f t="shared" si="799"/>
        <v>3</v>
      </c>
      <c r="N2404">
        <f t="shared" si="800"/>
        <v>2006</v>
      </c>
      <c r="O2404" t="str">
        <f t="shared" si="801"/>
        <v>2006-07</v>
      </c>
      <c r="P2404" t="str">
        <f t="shared" si="802"/>
        <v>2006Q3</v>
      </c>
      <c r="Q2404">
        <f t="shared" si="803"/>
        <v>1</v>
      </c>
      <c r="R2404">
        <f t="shared" si="804"/>
        <v>1</v>
      </c>
      <c r="S2404">
        <f t="shared" si="805"/>
        <v>2007</v>
      </c>
      <c r="T2404" t="str">
        <f t="shared" si="806"/>
        <v>FY2007-01</v>
      </c>
      <c r="U2404" t="str">
        <f t="shared" si="807"/>
        <v>FY2007Q1</v>
      </c>
    </row>
    <row r="2405" spans="1:21">
      <c r="A2405" t="str">
        <f t="shared" si="788"/>
        <v>20060731</v>
      </c>
      <c r="B2405" s="1">
        <f t="shared" si="808"/>
        <v>38929</v>
      </c>
      <c r="C2405" s="1" t="str">
        <f t="shared" si="789"/>
        <v>2006/07/31</v>
      </c>
      <c r="D2405">
        <f t="shared" si="790"/>
        <v>2</v>
      </c>
      <c r="E2405" t="str">
        <f t="shared" si="791"/>
        <v>Monday</v>
      </c>
      <c r="F2405">
        <f t="shared" si="792"/>
        <v>31</v>
      </c>
      <c r="G2405" s="2">
        <f t="shared" si="793"/>
        <v>212</v>
      </c>
      <c r="H2405" t="str">
        <f t="shared" si="794"/>
        <v>Weekday</v>
      </c>
      <c r="I2405">
        <f t="shared" si="795"/>
        <v>31</v>
      </c>
      <c r="J2405" t="str">
        <f t="shared" si="796"/>
        <v>July</v>
      </c>
      <c r="K2405">
        <f t="shared" si="797"/>
        <v>7</v>
      </c>
      <c r="L2405" s="1" t="str">
        <f t="shared" si="798"/>
        <v>Y</v>
      </c>
      <c r="M2405">
        <f t="shared" si="799"/>
        <v>3</v>
      </c>
      <c r="N2405">
        <f t="shared" si="800"/>
        <v>2006</v>
      </c>
      <c r="O2405" t="str">
        <f t="shared" si="801"/>
        <v>2006-07</v>
      </c>
      <c r="P2405" t="str">
        <f t="shared" si="802"/>
        <v>2006Q3</v>
      </c>
      <c r="Q2405">
        <f t="shared" si="803"/>
        <v>1</v>
      </c>
      <c r="R2405">
        <f t="shared" si="804"/>
        <v>1</v>
      </c>
      <c r="S2405">
        <f t="shared" si="805"/>
        <v>2007</v>
      </c>
      <c r="T2405" t="str">
        <f t="shared" si="806"/>
        <v>FY2007-01</v>
      </c>
      <c r="U2405" t="str">
        <f t="shared" si="807"/>
        <v>FY2007Q1</v>
      </c>
    </row>
    <row r="2406" spans="1:21">
      <c r="A2406" t="str">
        <f t="shared" si="788"/>
        <v>20060801</v>
      </c>
      <c r="B2406" s="1">
        <f t="shared" si="808"/>
        <v>38930</v>
      </c>
      <c r="C2406" s="1" t="str">
        <f t="shared" si="789"/>
        <v>2006/08/01</v>
      </c>
      <c r="D2406">
        <f t="shared" si="790"/>
        <v>3</v>
      </c>
      <c r="E2406" t="str">
        <f t="shared" si="791"/>
        <v>Tuesday</v>
      </c>
      <c r="F2406">
        <f t="shared" si="792"/>
        <v>1</v>
      </c>
      <c r="G2406" s="2">
        <f t="shared" si="793"/>
        <v>213</v>
      </c>
      <c r="H2406" t="str">
        <f t="shared" si="794"/>
        <v>Weekday</v>
      </c>
      <c r="I2406">
        <f t="shared" si="795"/>
        <v>31</v>
      </c>
      <c r="J2406" t="str">
        <f t="shared" si="796"/>
        <v>August</v>
      </c>
      <c r="K2406">
        <f t="shared" si="797"/>
        <v>8</v>
      </c>
      <c r="L2406" s="1" t="str">
        <f t="shared" si="798"/>
        <v>N</v>
      </c>
      <c r="M2406">
        <f t="shared" si="799"/>
        <v>3</v>
      </c>
      <c r="N2406">
        <f t="shared" si="800"/>
        <v>2006</v>
      </c>
      <c r="O2406" t="str">
        <f t="shared" si="801"/>
        <v>2006-08</v>
      </c>
      <c r="P2406" t="str">
        <f t="shared" si="802"/>
        <v>2006Q3</v>
      </c>
      <c r="Q2406">
        <f t="shared" si="803"/>
        <v>2</v>
      </c>
      <c r="R2406">
        <f t="shared" si="804"/>
        <v>1</v>
      </c>
      <c r="S2406">
        <f t="shared" si="805"/>
        <v>2007</v>
      </c>
      <c r="T2406" t="str">
        <f t="shared" si="806"/>
        <v>FY2007-02</v>
      </c>
      <c r="U2406" t="str">
        <f t="shared" si="807"/>
        <v>FY2007Q1</v>
      </c>
    </row>
    <row r="2407" spans="1:21">
      <c r="A2407" t="str">
        <f t="shared" si="788"/>
        <v>20060802</v>
      </c>
      <c r="B2407" s="1">
        <f t="shared" si="808"/>
        <v>38931</v>
      </c>
      <c r="C2407" s="1" t="str">
        <f t="shared" si="789"/>
        <v>2006/08/02</v>
      </c>
      <c r="D2407">
        <f t="shared" si="790"/>
        <v>4</v>
      </c>
      <c r="E2407" t="str">
        <f t="shared" si="791"/>
        <v>Wednesday</v>
      </c>
      <c r="F2407">
        <f t="shared" si="792"/>
        <v>2</v>
      </c>
      <c r="G2407" s="2">
        <f t="shared" si="793"/>
        <v>214</v>
      </c>
      <c r="H2407" t="str">
        <f t="shared" si="794"/>
        <v>Weekday</v>
      </c>
      <c r="I2407">
        <f t="shared" si="795"/>
        <v>31</v>
      </c>
      <c r="J2407" t="str">
        <f t="shared" si="796"/>
        <v>August</v>
      </c>
      <c r="K2407">
        <f t="shared" si="797"/>
        <v>8</v>
      </c>
      <c r="L2407" s="1" t="str">
        <f t="shared" si="798"/>
        <v>N</v>
      </c>
      <c r="M2407">
        <f t="shared" si="799"/>
        <v>3</v>
      </c>
      <c r="N2407">
        <f t="shared" si="800"/>
        <v>2006</v>
      </c>
      <c r="O2407" t="str">
        <f t="shared" si="801"/>
        <v>2006-08</v>
      </c>
      <c r="P2407" t="str">
        <f t="shared" si="802"/>
        <v>2006Q3</v>
      </c>
      <c r="Q2407">
        <f t="shared" si="803"/>
        <v>2</v>
      </c>
      <c r="R2407">
        <f t="shared" si="804"/>
        <v>1</v>
      </c>
      <c r="S2407">
        <f t="shared" si="805"/>
        <v>2007</v>
      </c>
      <c r="T2407" t="str">
        <f t="shared" si="806"/>
        <v>FY2007-02</v>
      </c>
      <c r="U2407" t="str">
        <f t="shared" si="807"/>
        <v>FY2007Q1</v>
      </c>
    </row>
    <row r="2408" spans="1:21">
      <c r="A2408" t="str">
        <f t="shared" si="788"/>
        <v>20060803</v>
      </c>
      <c r="B2408" s="1">
        <f t="shared" si="808"/>
        <v>38932</v>
      </c>
      <c r="C2408" s="1" t="str">
        <f t="shared" si="789"/>
        <v>2006/08/03</v>
      </c>
      <c r="D2408">
        <f t="shared" si="790"/>
        <v>5</v>
      </c>
      <c r="E2408" t="str">
        <f t="shared" si="791"/>
        <v>Thursday</v>
      </c>
      <c r="F2408">
        <f t="shared" si="792"/>
        <v>3</v>
      </c>
      <c r="G2408" s="2">
        <f t="shared" si="793"/>
        <v>215</v>
      </c>
      <c r="H2408" t="str">
        <f t="shared" si="794"/>
        <v>Weekday</v>
      </c>
      <c r="I2408">
        <f t="shared" si="795"/>
        <v>31</v>
      </c>
      <c r="J2408" t="str">
        <f t="shared" si="796"/>
        <v>August</v>
      </c>
      <c r="K2408">
        <f t="shared" si="797"/>
        <v>8</v>
      </c>
      <c r="L2408" s="1" t="str">
        <f t="shared" si="798"/>
        <v>N</v>
      </c>
      <c r="M2408">
        <f t="shared" si="799"/>
        <v>3</v>
      </c>
      <c r="N2408">
        <f t="shared" si="800"/>
        <v>2006</v>
      </c>
      <c r="O2408" t="str">
        <f t="shared" si="801"/>
        <v>2006-08</v>
      </c>
      <c r="P2408" t="str">
        <f t="shared" si="802"/>
        <v>2006Q3</v>
      </c>
      <c r="Q2408">
        <f t="shared" si="803"/>
        <v>2</v>
      </c>
      <c r="R2408">
        <f t="shared" si="804"/>
        <v>1</v>
      </c>
      <c r="S2408">
        <f t="shared" si="805"/>
        <v>2007</v>
      </c>
      <c r="T2408" t="str">
        <f t="shared" si="806"/>
        <v>FY2007-02</v>
      </c>
      <c r="U2408" t="str">
        <f t="shared" si="807"/>
        <v>FY2007Q1</v>
      </c>
    </row>
    <row r="2409" spans="1:21">
      <c r="A2409" t="str">
        <f t="shared" si="788"/>
        <v>20060804</v>
      </c>
      <c r="B2409" s="1">
        <f t="shared" si="808"/>
        <v>38933</v>
      </c>
      <c r="C2409" s="1" t="str">
        <f t="shared" si="789"/>
        <v>2006/08/04</v>
      </c>
      <c r="D2409">
        <f t="shared" si="790"/>
        <v>6</v>
      </c>
      <c r="E2409" t="str">
        <f t="shared" si="791"/>
        <v>Friday</v>
      </c>
      <c r="F2409">
        <f t="shared" si="792"/>
        <v>4</v>
      </c>
      <c r="G2409" s="2">
        <f t="shared" si="793"/>
        <v>216</v>
      </c>
      <c r="H2409" t="str">
        <f t="shared" si="794"/>
        <v>Weekend</v>
      </c>
      <c r="I2409">
        <f t="shared" si="795"/>
        <v>31</v>
      </c>
      <c r="J2409" t="str">
        <f t="shared" si="796"/>
        <v>August</v>
      </c>
      <c r="K2409">
        <f t="shared" si="797"/>
        <v>8</v>
      </c>
      <c r="L2409" s="1" t="str">
        <f t="shared" si="798"/>
        <v>N</v>
      </c>
      <c r="M2409">
        <f t="shared" si="799"/>
        <v>3</v>
      </c>
      <c r="N2409">
        <f t="shared" si="800"/>
        <v>2006</v>
      </c>
      <c r="O2409" t="str">
        <f t="shared" si="801"/>
        <v>2006-08</v>
      </c>
      <c r="P2409" t="str">
        <f t="shared" si="802"/>
        <v>2006Q3</v>
      </c>
      <c r="Q2409">
        <f t="shared" si="803"/>
        <v>2</v>
      </c>
      <c r="R2409">
        <f t="shared" si="804"/>
        <v>1</v>
      </c>
      <c r="S2409">
        <f t="shared" si="805"/>
        <v>2007</v>
      </c>
      <c r="T2409" t="str">
        <f t="shared" si="806"/>
        <v>FY2007-02</v>
      </c>
      <c r="U2409" t="str">
        <f t="shared" si="807"/>
        <v>FY2007Q1</v>
      </c>
    </row>
    <row r="2410" spans="1:21">
      <c r="A2410" t="str">
        <f t="shared" si="788"/>
        <v>20060805</v>
      </c>
      <c r="B2410" s="1">
        <f t="shared" si="808"/>
        <v>38934</v>
      </c>
      <c r="C2410" s="1" t="str">
        <f t="shared" si="789"/>
        <v>2006/08/05</v>
      </c>
      <c r="D2410">
        <f t="shared" si="790"/>
        <v>7</v>
      </c>
      <c r="E2410" t="str">
        <f t="shared" si="791"/>
        <v>Saturday</v>
      </c>
      <c r="F2410">
        <f t="shared" si="792"/>
        <v>5</v>
      </c>
      <c r="G2410" s="2">
        <f t="shared" si="793"/>
        <v>217</v>
      </c>
      <c r="H2410" t="str">
        <f t="shared" si="794"/>
        <v>Weekend</v>
      </c>
      <c r="I2410">
        <f t="shared" si="795"/>
        <v>31</v>
      </c>
      <c r="J2410" t="str">
        <f t="shared" si="796"/>
        <v>August</v>
      </c>
      <c r="K2410">
        <f t="shared" si="797"/>
        <v>8</v>
      </c>
      <c r="L2410" s="1" t="str">
        <f t="shared" si="798"/>
        <v>N</v>
      </c>
      <c r="M2410">
        <f t="shared" si="799"/>
        <v>3</v>
      </c>
      <c r="N2410">
        <f t="shared" si="800"/>
        <v>2006</v>
      </c>
      <c r="O2410" t="str">
        <f t="shared" si="801"/>
        <v>2006-08</v>
      </c>
      <c r="P2410" t="str">
        <f t="shared" si="802"/>
        <v>2006Q3</v>
      </c>
      <c r="Q2410">
        <f t="shared" si="803"/>
        <v>2</v>
      </c>
      <c r="R2410">
        <f t="shared" si="804"/>
        <v>1</v>
      </c>
      <c r="S2410">
        <f t="shared" si="805"/>
        <v>2007</v>
      </c>
      <c r="T2410" t="str">
        <f t="shared" si="806"/>
        <v>FY2007-02</v>
      </c>
      <c r="U2410" t="str">
        <f t="shared" si="807"/>
        <v>FY2007Q1</v>
      </c>
    </row>
    <row r="2411" spans="1:21">
      <c r="A2411" t="str">
        <f t="shared" si="788"/>
        <v>20060806</v>
      </c>
      <c r="B2411" s="1">
        <f t="shared" si="808"/>
        <v>38935</v>
      </c>
      <c r="C2411" s="1" t="str">
        <f t="shared" si="789"/>
        <v>2006/08/06</v>
      </c>
      <c r="D2411">
        <f t="shared" si="790"/>
        <v>1</v>
      </c>
      <c r="E2411" t="str">
        <f t="shared" si="791"/>
        <v>Sunday</v>
      </c>
      <c r="F2411">
        <f t="shared" si="792"/>
        <v>6</v>
      </c>
      <c r="G2411" s="2">
        <f t="shared" si="793"/>
        <v>218</v>
      </c>
      <c r="H2411" t="str">
        <f t="shared" si="794"/>
        <v>Weekday</v>
      </c>
      <c r="I2411">
        <f t="shared" si="795"/>
        <v>32</v>
      </c>
      <c r="J2411" t="str">
        <f t="shared" si="796"/>
        <v>August</v>
      </c>
      <c r="K2411">
        <f t="shared" si="797"/>
        <v>8</v>
      </c>
      <c r="L2411" s="1" t="str">
        <f t="shared" si="798"/>
        <v>N</v>
      </c>
      <c r="M2411">
        <f t="shared" si="799"/>
        <v>3</v>
      </c>
      <c r="N2411">
        <f t="shared" si="800"/>
        <v>2006</v>
      </c>
      <c r="O2411" t="str">
        <f t="shared" si="801"/>
        <v>2006-08</v>
      </c>
      <c r="P2411" t="str">
        <f t="shared" si="802"/>
        <v>2006Q3</v>
      </c>
      <c r="Q2411">
        <f t="shared" si="803"/>
        <v>2</v>
      </c>
      <c r="R2411">
        <f t="shared" si="804"/>
        <v>1</v>
      </c>
      <c r="S2411">
        <f t="shared" si="805"/>
        <v>2007</v>
      </c>
      <c r="T2411" t="str">
        <f t="shared" si="806"/>
        <v>FY2007-02</v>
      </c>
      <c r="U2411" t="str">
        <f t="shared" si="807"/>
        <v>FY2007Q1</v>
      </c>
    </row>
    <row r="2412" spans="1:21">
      <c r="A2412" t="str">
        <f t="shared" si="788"/>
        <v>20060807</v>
      </c>
      <c r="B2412" s="1">
        <f t="shared" si="808"/>
        <v>38936</v>
      </c>
      <c r="C2412" s="1" t="str">
        <f t="shared" si="789"/>
        <v>2006/08/07</v>
      </c>
      <c r="D2412">
        <f t="shared" si="790"/>
        <v>2</v>
      </c>
      <c r="E2412" t="str">
        <f t="shared" si="791"/>
        <v>Monday</v>
      </c>
      <c r="F2412">
        <f t="shared" si="792"/>
        <v>7</v>
      </c>
      <c r="G2412" s="2">
        <f t="shared" si="793"/>
        <v>219</v>
      </c>
      <c r="H2412" t="str">
        <f t="shared" si="794"/>
        <v>Weekday</v>
      </c>
      <c r="I2412">
        <f t="shared" si="795"/>
        <v>32</v>
      </c>
      <c r="J2412" t="str">
        <f t="shared" si="796"/>
        <v>August</v>
      </c>
      <c r="K2412">
        <f t="shared" si="797"/>
        <v>8</v>
      </c>
      <c r="L2412" s="1" t="str">
        <f t="shared" si="798"/>
        <v>N</v>
      </c>
      <c r="M2412">
        <f t="shared" si="799"/>
        <v>3</v>
      </c>
      <c r="N2412">
        <f t="shared" si="800"/>
        <v>2006</v>
      </c>
      <c r="O2412" t="str">
        <f t="shared" si="801"/>
        <v>2006-08</v>
      </c>
      <c r="P2412" t="str">
        <f t="shared" si="802"/>
        <v>2006Q3</v>
      </c>
      <c r="Q2412">
        <f t="shared" si="803"/>
        <v>2</v>
      </c>
      <c r="R2412">
        <f t="shared" si="804"/>
        <v>1</v>
      </c>
      <c r="S2412">
        <f t="shared" si="805"/>
        <v>2007</v>
      </c>
      <c r="T2412" t="str">
        <f t="shared" si="806"/>
        <v>FY2007-02</v>
      </c>
      <c r="U2412" t="str">
        <f t="shared" si="807"/>
        <v>FY2007Q1</v>
      </c>
    </row>
    <row r="2413" spans="1:21">
      <c r="A2413" t="str">
        <f t="shared" si="788"/>
        <v>20060808</v>
      </c>
      <c r="B2413" s="1">
        <f t="shared" si="808"/>
        <v>38937</v>
      </c>
      <c r="C2413" s="1" t="str">
        <f t="shared" si="789"/>
        <v>2006/08/08</v>
      </c>
      <c r="D2413">
        <f t="shared" si="790"/>
        <v>3</v>
      </c>
      <c r="E2413" t="str">
        <f t="shared" si="791"/>
        <v>Tuesday</v>
      </c>
      <c r="F2413">
        <f t="shared" si="792"/>
        <v>8</v>
      </c>
      <c r="G2413" s="2">
        <f t="shared" si="793"/>
        <v>220</v>
      </c>
      <c r="H2413" t="str">
        <f t="shared" si="794"/>
        <v>Weekday</v>
      </c>
      <c r="I2413">
        <f t="shared" si="795"/>
        <v>32</v>
      </c>
      <c r="J2413" t="str">
        <f t="shared" si="796"/>
        <v>August</v>
      </c>
      <c r="K2413">
        <f t="shared" si="797"/>
        <v>8</v>
      </c>
      <c r="L2413" s="1" t="str">
        <f t="shared" si="798"/>
        <v>N</v>
      </c>
      <c r="M2413">
        <f t="shared" si="799"/>
        <v>3</v>
      </c>
      <c r="N2413">
        <f t="shared" si="800"/>
        <v>2006</v>
      </c>
      <c r="O2413" t="str">
        <f t="shared" si="801"/>
        <v>2006-08</v>
      </c>
      <c r="P2413" t="str">
        <f t="shared" si="802"/>
        <v>2006Q3</v>
      </c>
      <c r="Q2413">
        <f t="shared" si="803"/>
        <v>2</v>
      </c>
      <c r="R2413">
        <f t="shared" si="804"/>
        <v>1</v>
      </c>
      <c r="S2413">
        <f t="shared" si="805"/>
        <v>2007</v>
      </c>
      <c r="T2413" t="str">
        <f t="shared" si="806"/>
        <v>FY2007-02</v>
      </c>
      <c r="U2413" t="str">
        <f t="shared" si="807"/>
        <v>FY2007Q1</v>
      </c>
    </row>
    <row r="2414" spans="1:21">
      <c r="A2414" t="str">
        <f t="shared" si="788"/>
        <v>20060809</v>
      </c>
      <c r="B2414" s="1">
        <f t="shared" si="808"/>
        <v>38938</v>
      </c>
      <c r="C2414" s="1" t="str">
        <f t="shared" si="789"/>
        <v>2006/08/09</v>
      </c>
      <c r="D2414">
        <f t="shared" si="790"/>
        <v>4</v>
      </c>
      <c r="E2414" t="str">
        <f t="shared" si="791"/>
        <v>Wednesday</v>
      </c>
      <c r="F2414">
        <f t="shared" si="792"/>
        <v>9</v>
      </c>
      <c r="G2414" s="2">
        <f t="shared" si="793"/>
        <v>221</v>
      </c>
      <c r="H2414" t="str">
        <f t="shared" si="794"/>
        <v>Weekday</v>
      </c>
      <c r="I2414">
        <f t="shared" si="795"/>
        <v>32</v>
      </c>
      <c r="J2414" t="str">
        <f t="shared" si="796"/>
        <v>August</v>
      </c>
      <c r="K2414">
        <f t="shared" si="797"/>
        <v>8</v>
      </c>
      <c r="L2414" s="1" t="str">
        <f t="shared" si="798"/>
        <v>N</v>
      </c>
      <c r="M2414">
        <f t="shared" si="799"/>
        <v>3</v>
      </c>
      <c r="N2414">
        <f t="shared" si="800"/>
        <v>2006</v>
      </c>
      <c r="O2414" t="str">
        <f t="shared" si="801"/>
        <v>2006-08</v>
      </c>
      <c r="P2414" t="str">
        <f t="shared" si="802"/>
        <v>2006Q3</v>
      </c>
      <c r="Q2414">
        <f t="shared" si="803"/>
        <v>2</v>
      </c>
      <c r="R2414">
        <f t="shared" si="804"/>
        <v>1</v>
      </c>
      <c r="S2414">
        <f t="shared" si="805"/>
        <v>2007</v>
      </c>
      <c r="T2414" t="str">
        <f t="shared" si="806"/>
        <v>FY2007-02</v>
      </c>
      <c r="U2414" t="str">
        <f t="shared" si="807"/>
        <v>FY2007Q1</v>
      </c>
    </row>
    <row r="2415" spans="1:21">
      <c r="A2415" t="str">
        <f t="shared" si="788"/>
        <v>20060810</v>
      </c>
      <c r="B2415" s="1">
        <f t="shared" si="808"/>
        <v>38939</v>
      </c>
      <c r="C2415" s="1" t="str">
        <f t="shared" si="789"/>
        <v>2006/08/10</v>
      </c>
      <c r="D2415">
        <f t="shared" si="790"/>
        <v>5</v>
      </c>
      <c r="E2415" t="str">
        <f t="shared" si="791"/>
        <v>Thursday</v>
      </c>
      <c r="F2415">
        <f t="shared" si="792"/>
        <v>10</v>
      </c>
      <c r="G2415" s="2">
        <f t="shared" si="793"/>
        <v>222</v>
      </c>
      <c r="H2415" t="str">
        <f t="shared" si="794"/>
        <v>Weekday</v>
      </c>
      <c r="I2415">
        <f t="shared" si="795"/>
        <v>32</v>
      </c>
      <c r="J2415" t="str">
        <f t="shared" si="796"/>
        <v>August</v>
      </c>
      <c r="K2415">
        <f t="shared" si="797"/>
        <v>8</v>
      </c>
      <c r="L2415" s="1" t="str">
        <f t="shared" si="798"/>
        <v>N</v>
      </c>
      <c r="M2415">
        <f t="shared" si="799"/>
        <v>3</v>
      </c>
      <c r="N2415">
        <f t="shared" si="800"/>
        <v>2006</v>
      </c>
      <c r="O2415" t="str">
        <f t="shared" si="801"/>
        <v>2006-08</v>
      </c>
      <c r="P2415" t="str">
        <f t="shared" si="802"/>
        <v>2006Q3</v>
      </c>
      <c r="Q2415">
        <f t="shared" si="803"/>
        <v>2</v>
      </c>
      <c r="R2415">
        <f t="shared" si="804"/>
        <v>1</v>
      </c>
      <c r="S2415">
        <f t="shared" si="805"/>
        <v>2007</v>
      </c>
      <c r="T2415" t="str">
        <f t="shared" si="806"/>
        <v>FY2007-02</v>
      </c>
      <c r="U2415" t="str">
        <f t="shared" si="807"/>
        <v>FY2007Q1</v>
      </c>
    </row>
    <row r="2416" spans="1:21">
      <c r="A2416" t="str">
        <f t="shared" si="788"/>
        <v>20060811</v>
      </c>
      <c r="B2416" s="1">
        <f t="shared" si="808"/>
        <v>38940</v>
      </c>
      <c r="C2416" s="1" t="str">
        <f t="shared" si="789"/>
        <v>2006/08/11</v>
      </c>
      <c r="D2416">
        <f t="shared" si="790"/>
        <v>6</v>
      </c>
      <c r="E2416" t="str">
        <f t="shared" si="791"/>
        <v>Friday</v>
      </c>
      <c r="F2416">
        <f t="shared" si="792"/>
        <v>11</v>
      </c>
      <c r="G2416" s="2">
        <f t="shared" si="793"/>
        <v>223</v>
      </c>
      <c r="H2416" t="str">
        <f t="shared" si="794"/>
        <v>Weekend</v>
      </c>
      <c r="I2416">
        <f t="shared" si="795"/>
        <v>32</v>
      </c>
      <c r="J2416" t="str">
        <f t="shared" si="796"/>
        <v>August</v>
      </c>
      <c r="K2416">
        <f t="shared" si="797"/>
        <v>8</v>
      </c>
      <c r="L2416" s="1" t="str">
        <f t="shared" si="798"/>
        <v>N</v>
      </c>
      <c r="M2416">
        <f t="shared" si="799"/>
        <v>3</v>
      </c>
      <c r="N2416">
        <f t="shared" si="800"/>
        <v>2006</v>
      </c>
      <c r="O2416" t="str">
        <f t="shared" si="801"/>
        <v>2006-08</v>
      </c>
      <c r="P2416" t="str">
        <f t="shared" si="802"/>
        <v>2006Q3</v>
      </c>
      <c r="Q2416">
        <f t="shared" si="803"/>
        <v>2</v>
      </c>
      <c r="R2416">
        <f t="shared" si="804"/>
        <v>1</v>
      </c>
      <c r="S2416">
        <f t="shared" si="805"/>
        <v>2007</v>
      </c>
      <c r="T2416" t="str">
        <f t="shared" si="806"/>
        <v>FY2007-02</v>
      </c>
      <c r="U2416" t="str">
        <f t="shared" si="807"/>
        <v>FY2007Q1</v>
      </c>
    </row>
    <row r="2417" spans="1:21">
      <c r="A2417" t="str">
        <f t="shared" si="788"/>
        <v>20060812</v>
      </c>
      <c r="B2417" s="1">
        <f t="shared" si="808"/>
        <v>38941</v>
      </c>
      <c r="C2417" s="1" t="str">
        <f t="shared" si="789"/>
        <v>2006/08/12</v>
      </c>
      <c r="D2417">
        <f t="shared" si="790"/>
        <v>7</v>
      </c>
      <c r="E2417" t="str">
        <f t="shared" si="791"/>
        <v>Saturday</v>
      </c>
      <c r="F2417">
        <f t="shared" si="792"/>
        <v>12</v>
      </c>
      <c r="G2417" s="2">
        <f t="shared" si="793"/>
        <v>224</v>
      </c>
      <c r="H2417" t="str">
        <f t="shared" si="794"/>
        <v>Weekend</v>
      </c>
      <c r="I2417">
        <f t="shared" si="795"/>
        <v>32</v>
      </c>
      <c r="J2417" t="str">
        <f t="shared" si="796"/>
        <v>August</v>
      </c>
      <c r="K2417">
        <f t="shared" si="797"/>
        <v>8</v>
      </c>
      <c r="L2417" s="1" t="str">
        <f t="shared" si="798"/>
        <v>N</v>
      </c>
      <c r="M2417">
        <f t="shared" si="799"/>
        <v>3</v>
      </c>
      <c r="N2417">
        <f t="shared" si="800"/>
        <v>2006</v>
      </c>
      <c r="O2417" t="str">
        <f t="shared" si="801"/>
        <v>2006-08</v>
      </c>
      <c r="P2417" t="str">
        <f t="shared" si="802"/>
        <v>2006Q3</v>
      </c>
      <c r="Q2417">
        <f t="shared" si="803"/>
        <v>2</v>
      </c>
      <c r="R2417">
        <f t="shared" si="804"/>
        <v>1</v>
      </c>
      <c r="S2417">
        <f t="shared" si="805"/>
        <v>2007</v>
      </c>
      <c r="T2417" t="str">
        <f t="shared" si="806"/>
        <v>FY2007-02</v>
      </c>
      <c r="U2417" t="str">
        <f t="shared" si="807"/>
        <v>FY2007Q1</v>
      </c>
    </row>
    <row r="2418" spans="1:21">
      <c r="A2418" t="str">
        <f t="shared" si="788"/>
        <v>20060813</v>
      </c>
      <c r="B2418" s="1">
        <f t="shared" si="808"/>
        <v>38942</v>
      </c>
      <c r="C2418" s="1" t="str">
        <f t="shared" si="789"/>
        <v>2006/08/13</v>
      </c>
      <c r="D2418">
        <f t="shared" si="790"/>
        <v>1</v>
      </c>
      <c r="E2418" t="str">
        <f t="shared" si="791"/>
        <v>Sunday</v>
      </c>
      <c r="F2418">
        <f t="shared" si="792"/>
        <v>13</v>
      </c>
      <c r="G2418" s="2">
        <f t="shared" si="793"/>
        <v>225</v>
      </c>
      <c r="H2418" t="str">
        <f t="shared" si="794"/>
        <v>Weekday</v>
      </c>
      <c r="I2418">
        <f t="shared" si="795"/>
        <v>33</v>
      </c>
      <c r="J2418" t="str">
        <f t="shared" si="796"/>
        <v>August</v>
      </c>
      <c r="K2418">
        <f t="shared" si="797"/>
        <v>8</v>
      </c>
      <c r="L2418" s="1" t="str">
        <f t="shared" si="798"/>
        <v>N</v>
      </c>
      <c r="M2418">
        <f t="shared" si="799"/>
        <v>3</v>
      </c>
      <c r="N2418">
        <f t="shared" si="800"/>
        <v>2006</v>
      </c>
      <c r="O2418" t="str">
        <f t="shared" si="801"/>
        <v>2006-08</v>
      </c>
      <c r="P2418" t="str">
        <f t="shared" si="802"/>
        <v>2006Q3</v>
      </c>
      <c r="Q2418">
        <f t="shared" si="803"/>
        <v>2</v>
      </c>
      <c r="R2418">
        <f t="shared" si="804"/>
        <v>1</v>
      </c>
      <c r="S2418">
        <f t="shared" si="805"/>
        <v>2007</v>
      </c>
      <c r="T2418" t="str">
        <f t="shared" si="806"/>
        <v>FY2007-02</v>
      </c>
      <c r="U2418" t="str">
        <f t="shared" si="807"/>
        <v>FY2007Q1</v>
      </c>
    </row>
    <row r="2419" spans="1:21">
      <c r="A2419" t="str">
        <f t="shared" si="788"/>
        <v>20060814</v>
      </c>
      <c r="B2419" s="1">
        <f t="shared" si="808"/>
        <v>38943</v>
      </c>
      <c r="C2419" s="1" t="str">
        <f t="shared" si="789"/>
        <v>2006/08/14</v>
      </c>
      <c r="D2419">
        <f t="shared" si="790"/>
        <v>2</v>
      </c>
      <c r="E2419" t="str">
        <f t="shared" si="791"/>
        <v>Monday</v>
      </c>
      <c r="F2419">
        <f t="shared" si="792"/>
        <v>14</v>
      </c>
      <c r="G2419" s="2">
        <f t="shared" si="793"/>
        <v>226</v>
      </c>
      <c r="H2419" t="str">
        <f t="shared" si="794"/>
        <v>Weekday</v>
      </c>
      <c r="I2419">
        <f t="shared" si="795"/>
        <v>33</v>
      </c>
      <c r="J2419" t="str">
        <f t="shared" si="796"/>
        <v>August</v>
      </c>
      <c r="K2419">
        <f t="shared" si="797"/>
        <v>8</v>
      </c>
      <c r="L2419" s="1" t="str">
        <f t="shared" si="798"/>
        <v>N</v>
      </c>
      <c r="M2419">
        <f t="shared" si="799"/>
        <v>3</v>
      </c>
      <c r="N2419">
        <f t="shared" si="800"/>
        <v>2006</v>
      </c>
      <c r="O2419" t="str">
        <f t="shared" si="801"/>
        <v>2006-08</v>
      </c>
      <c r="P2419" t="str">
        <f t="shared" si="802"/>
        <v>2006Q3</v>
      </c>
      <c r="Q2419">
        <f t="shared" si="803"/>
        <v>2</v>
      </c>
      <c r="R2419">
        <f t="shared" si="804"/>
        <v>1</v>
      </c>
      <c r="S2419">
        <f t="shared" si="805"/>
        <v>2007</v>
      </c>
      <c r="T2419" t="str">
        <f t="shared" si="806"/>
        <v>FY2007-02</v>
      </c>
      <c r="U2419" t="str">
        <f t="shared" si="807"/>
        <v>FY2007Q1</v>
      </c>
    </row>
    <row r="2420" spans="1:21">
      <c r="A2420" t="str">
        <f t="shared" si="788"/>
        <v>20060815</v>
      </c>
      <c r="B2420" s="1">
        <f t="shared" si="808"/>
        <v>38944</v>
      </c>
      <c r="C2420" s="1" t="str">
        <f t="shared" si="789"/>
        <v>2006/08/15</v>
      </c>
      <c r="D2420">
        <f t="shared" si="790"/>
        <v>3</v>
      </c>
      <c r="E2420" t="str">
        <f t="shared" si="791"/>
        <v>Tuesday</v>
      </c>
      <c r="F2420">
        <f t="shared" si="792"/>
        <v>15</v>
      </c>
      <c r="G2420" s="2">
        <f t="shared" si="793"/>
        <v>227</v>
      </c>
      <c r="H2420" t="str">
        <f t="shared" si="794"/>
        <v>Weekday</v>
      </c>
      <c r="I2420">
        <f t="shared" si="795"/>
        <v>33</v>
      </c>
      <c r="J2420" t="str">
        <f t="shared" si="796"/>
        <v>August</v>
      </c>
      <c r="K2420">
        <f t="shared" si="797"/>
        <v>8</v>
      </c>
      <c r="L2420" s="1" t="str">
        <f t="shared" si="798"/>
        <v>N</v>
      </c>
      <c r="M2420">
        <f t="shared" si="799"/>
        <v>3</v>
      </c>
      <c r="N2420">
        <f t="shared" si="800"/>
        <v>2006</v>
      </c>
      <c r="O2420" t="str">
        <f t="shared" si="801"/>
        <v>2006-08</v>
      </c>
      <c r="P2420" t="str">
        <f t="shared" si="802"/>
        <v>2006Q3</v>
      </c>
      <c r="Q2420">
        <f t="shared" si="803"/>
        <v>2</v>
      </c>
      <c r="R2420">
        <f t="shared" si="804"/>
        <v>1</v>
      </c>
      <c r="S2420">
        <f t="shared" si="805"/>
        <v>2007</v>
      </c>
      <c r="T2420" t="str">
        <f t="shared" si="806"/>
        <v>FY2007-02</v>
      </c>
      <c r="U2420" t="str">
        <f t="shared" si="807"/>
        <v>FY2007Q1</v>
      </c>
    </row>
    <row r="2421" spans="1:21">
      <c r="A2421" t="str">
        <f t="shared" si="788"/>
        <v>20060816</v>
      </c>
      <c r="B2421" s="1">
        <f t="shared" si="808"/>
        <v>38945</v>
      </c>
      <c r="C2421" s="1" t="str">
        <f t="shared" si="789"/>
        <v>2006/08/16</v>
      </c>
      <c r="D2421">
        <f t="shared" si="790"/>
        <v>4</v>
      </c>
      <c r="E2421" t="str">
        <f t="shared" si="791"/>
        <v>Wednesday</v>
      </c>
      <c r="F2421">
        <f t="shared" si="792"/>
        <v>16</v>
      </c>
      <c r="G2421" s="2">
        <f t="shared" si="793"/>
        <v>228</v>
      </c>
      <c r="H2421" t="str">
        <f t="shared" si="794"/>
        <v>Weekday</v>
      </c>
      <c r="I2421">
        <f t="shared" si="795"/>
        <v>33</v>
      </c>
      <c r="J2421" t="str">
        <f t="shared" si="796"/>
        <v>August</v>
      </c>
      <c r="K2421">
        <f t="shared" si="797"/>
        <v>8</v>
      </c>
      <c r="L2421" s="1" t="str">
        <f t="shared" si="798"/>
        <v>N</v>
      </c>
      <c r="M2421">
        <f t="shared" si="799"/>
        <v>3</v>
      </c>
      <c r="N2421">
        <f t="shared" si="800"/>
        <v>2006</v>
      </c>
      <c r="O2421" t="str">
        <f t="shared" si="801"/>
        <v>2006-08</v>
      </c>
      <c r="P2421" t="str">
        <f t="shared" si="802"/>
        <v>2006Q3</v>
      </c>
      <c r="Q2421">
        <f t="shared" si="803"/>
        <v>2</v>
      </c>
      <c r="R2421">
        <f t="shared" si="804"/>
        <v>1</v>
      </c>
      <c r="S2421">
        <f t="shared" si="805"/>
        <v>2007</v>
      </c>
      <c r="T2421" t="str">
        <f t="shared" si="806"/>
        <v>FY2007-02</v>
      </c>
      <c r="U2421" t="str">
        <f t="shared" si="807"/>
        <v>FY2007Q1</v>
      </c>
    </row>
    <row r="2422" spans="1:21">
      <c r="A2422" t="str">
        <f t="shared" si="788"/>
        <v>20060817</v>
      </c>
      <c r="B2422" s="1">
        <f t="shared" si="808"/>
        <v>38946</v>
      </c>
      <c r="C2422" s="1" t="str">
        <f t="shared" si="789"/>
        <v>2006/08/17</v>
      </c>
      <c r="D2422">
        <f t="shared" si="790"/>
        <v>5</v>
      </c>
      <c r="E2422" t="str">
        <f t="shared" si="791"/>
        <v>Thursday</v>
      </c>
      <c r="F2422">
        <f t="shared" si="792"/>
        <v>17</v>
      </c>
      <c r="G2422" s="2">
        <f t="shared" si="793"/>
        <v>229</v>
      </c>
      <c r="H2422" t="str">
        <f t="shared" si="794"/>
        <v>Weekday</v>
      </c>
      <c r="I2422">
        <f t="shared" si="795"/>
        <v>33</v>
      </c>
      <c r="J2422" t="str">
        <f t="shared" si="796"/>
        <v>August</v>
      </c>
      <c r="K2422">
        <f t="shared" si="797"/>
        <v>8</v>
      </c>
      <c r="L2422" s="1" t="str">
        <f t="shared" si="798"/>
        <v>N</v>
      </c>
      <c r="M2422">
        <f t="shared" si="799"/>
        <v>3</v>
      </c>
      <c r="N2422">
        <f t="shared" si="800"/>
        <v>2006</v>
      </c>
      <c r="O2422" t="str">
        <f t="shared" si="801"/>
        <v>2006-08</v>
      </c>
      <c r="P2422" t="str">
        <f t="shared" si="802"/>
        <v>2006Q3</v>
      </c>
      <c r="Q2422">
        <f t="shared" si="803"/>
        <v>2</v>
      </c>
      <c r="R2422">
        <f t="shared" si="804"/>
        <v>1</v>
      </c>
      <c r="S2422">
        <f t="shared" si="805"/>
        <v>2007</v>
      </c>
      <c r="T2422" t="str">
        <f t="shared" si="806"/>
        <v>FY2007-02</v>
      </c>
      <c r="U2422" t="str">
        <f t="shared" si="807"/>
        <v>FY2007Q1</v>
      </c>
    </row>
    <row r="2423" spans="1:21">
      <c r="A2423" t="str">
        <f t="shared" ref="A2423:A2486" si="809">TEXT(B2423,"yyyymmdd")</f>
        <v>20060818</v>
      </c>
      <c r="B2423" s="1">
        <f t="shared" si="808"/>
        <v>38947</v>
      </c>
      <c r="C2423" s="1" t="str">
        <f t="shared" ref="C2423:C2486" si="810">TEXT(B2423,"yyyy/mm/dd")</f>
        <v>2006/08/18</v>
      </c>
      <c r="D2423">
        <f t="shared" ref="D2423:D2486" si="811">WEEKDAY(B2423)</f>
        <v>6</v>
      </c>
      <c r="E2423" t="str">
        <f t="shared" ref="E2423:E2486" si="812">TEXT(C2423, "dddd")</f>
        <v>Friday</v>
      </c>
      <c r="F2423">
        <f t="shared" ref="F2423:F2486" si="813">DAY(B2423)</f>
        <v>18</v>
      </c>
      <c r="G2423" s="2">
        <f t="shared" ref="G2423:G2486" si="814">B2423-DATEVALUE("1/1/"&amp;YEAR(B2423))+1</f>
        <v>230</v>
      </c>
      <c r="H2423" t="str">
        <f t="shared" ref="H2423:H2486" si="815">IF(D2423&lt;6,"Weekday","Weekend")</f>
        <v>Weekend</v>
      </c>
      <c r="I2423">
        <f t="shared" ref="I2423:I2486" si="816">WEEKNUM(C2423,1)</f>
        <v>33</v>
      </c>
      <c r="J2423" t="str">
        <f t="shared" ref="J2423:J2486" si="817">TEXT(B2423,"Mmmm")</f>
        <v>August</v>
      </c>
      <c r="K2423">
        <f t="shared" ref="K2423:K2486" si="818">MONTH(B2423)</f>
        <v>8</v>
      </c>
      <c r="L2423" s="1" t="str">
        <f t="shared" ref="L2423:L2486" si="819">IF(B2423=EOMONTH(B2423,0),"Y","N")</f>
        <v>N</v>
      </c>
      <c r="M2423">
        <f t="shared" ref="M2423:M2486" si="820">IF(K2423&lt;4,1,IF(K2423&lt;7,2,IF(K2423&lt;10,3,4)))</f>
        <v>3</v>
      </c>
      <c r="N2423">
        <f t="shared" ref="N2423:N2486" si="821">YEAR(B2423)</f>
        <v>2006</v>
      </c>
      <c r="O2423" t="str">
        <f t="shared" ref="O2423:O2486" si="822">N2423&amp;"-"&amp;IF(K2423&lt;10,"0","")&amp;K2423</f>
        <v>2006-08</v>
      </c>
      <c r="P2423" t="str">
        <f t="shared" ref="P2423:P2486" si="823">N2423&amp;"Q"&amp;M2423</f>
        <v>2006Q3</v>
      </c>
      <c r="Q2423">
        <f t="shared" ref="Q2423:Q2486" si="824">IF(K2423&lt;7,K2423+6,K2423-6)</f>
        <v>2</v>
      </c>
      <c r="R2423">
        <f t="shared" ref="R2423:R2486" si="825">IF(Q2423&lt;4,1,IF(Q2423&lt;7,2,IF(Q2423&lt;10,3,4)))</f>
        <v>1</v>
      </c>
      <c r="S2423">
        <f t="shared" ref="S2423:S2486" si="826">IF(K2423&lt;7,N2423,N2423+1)</f>
        <v>2007</v>
      </c>
      <c r="T2423" t="str">
        <f t="shared" ref="T2423:T2486" si="827">"FY"&amp;S2423&amp;"-"&amp;IF(Q2423&lt;10,"0","")&amp;Q2423</f>
        <v>FY2007-02</v>
      </c>
      <c r="U2423" t="str">
        <f t="shared" ref="U2423:U2486" si="828">"FY"&amp;S2423&amp;"Q"&amp;R2423</f>
        <v>FY2007Q1</v>
      </c>
    </row>
    <row r="2424" spans="1:21">
      <c r="A2424" t="str">
        <f t="shared" si="809"/>
        <v>20060819</v>
      </c>
      <c r="B2424" s="1">
        <f t="shared" si="808"/>
        <v>38948</v>
      </c>
      <c r="C2424" s="1" t="str">
        <f t="shared" si="810"/>
        <v>2006/08/19</v>
      </c>
      <c r="D2424">
        <f t="shared" si="811"/>
        <v>7</v>
      </c>
      <c r="E2424" t="str">
        <f t="shared" si="812"/>
        <v>Saturday</v>
      </c>
      <c r="F2424">
        <f t="shared" si="813"/>
        <v>19</v>
      </c>
      <c r="G2424" s="2">
        <f t="shared" si="814"/>
        <v>231</v>
      </c>
      <c r="H2424" t="str">
        <f t="shared" si="815"/>
        <v>Weekend</v>
      </c>
      <c r="I2424">
        <f t="shared" si="816"/>
        <v>33</v>
      </c>
      <c r="J2424" t="str">
        <f t="shared" si="817"/>
        <v>August</v>
      </c>
      <c r="K2424">
        <f t="shared" si="818"/>
        <v>8</v>
      </c>
      <c r="L2424" s="1" t="str">
        <f t="shared" si="819"/>
        <v>N</v>
      </c>
      <c r="M2424">
        <f t="shared" si="820"/>
        <v>3</v>
      </c>
      <c r="N2424">
        <f t="shared" si="821"/>
        <v>2006</v>
      </c>
      <c r="O2424" t="str">
        <f t="shared" si="822"/>
        <v>2006-08</v>
      </c>
      <c r="P2424" t="str">
        <f t="shared" si="823"/>
        <v>2006Q3</v>
      </c>
      <c r="Q2424">
        <f t="shared" si="824"/>
        <v>2</v>
      </c>
      <c r="R2424">
        <f t="shared" si="825"/>
        <v>1</v>
      </c>
      <c r="S2424">
        <f t="shared" si="826"/>
        <v>2007</v>
      </c>
      <c r="T2424" t="str">
        <f t="shared" si="827"/>
        <v>FY2007-02</v>
      </c>
      <c r="U2424" t="str">
        <f t="shared" si="828"/>
        <v>FY2007Q1</v>
      </c>
    </row>
    <row r="2425" spans="1:21">
      <c r="A2425" t="str">
        <f t="shared" si="809"/>
        <v>20060820</v>
      </c>
      <c r="B2425" s="1">
        <f t="shared" si="808"/>
        <v>38949</v>
      </c>
      <c r="C2425" s="1" t="str">
        <f t="shared" si="810"/>
        <v>2006/08/20</v>
      </c>
      <c r="D2425">
        <f t="shared" si="811"/>
        <v>1</v>
      </c>
      <c r="E2425" t="str">
        <f t="shared" si="812"/>
        <v>Sunday</v>
      </c>
      <c r="F2425">
        <f t="shared" si="813"/>
        <v>20</v>
      </c>
      <c r="G2425" s="2">
        <f t="shared" si="814"/>
        <v>232</v>
      </c>
      <c r="H2425" t="str">
        <f t="shared" si="815"/>
        <v>Weekday</v>
      </c>
      <c r="I2425">
        <f t="shared" si="816"/>
        <v>34</v>
      </c>
      <c r="J2425" t="str">
        <f t="shared" si="817"/>
        <v>August</v>
      </c>
      <c r="K2425">
        <f t="shared" si="818"/>
        <v>8</v>
      </c>
      <c r="L2425" s="1" t="str">
        <f t="shared" si="819"/>
        <v>N</v>
      </c>
      <c r="M2425">
        <f t="shared" si="820"/>
        <v>3</v>
      </c>
      <c r="N2425">
        <f t="shared" si="821"/>
        <v>2006</v>
      </c>
      <c r="O2425" t="str">
        <f t="shared" si="822"/>
        <v>2006-08</v>
      </c>
      <c r="P2425" t="str">
        <f t="shared" si="823"/>
        <v>2006Q3</v>
      </c>
      <c r="Q2425">
        <f t="shared" si="824"/>
        <v>2</v>
      </c>
      <c r="R2425">
        <f t="shared" si="825"/>
        <v>1</v>
      </c>
      <c r="S2425">
        <f t="shared" si="826"/>
        <v>2007</v>
      </c>
      <c r="T2425" t="str">
        <f t="shared" si="827"/>
        <v>FY2007-02</v>
      </c>
      <c r="U2425" t="str">
        <f t="shared" si="828"/>
        <v>FY2007Q1</v>
      </c>
    </row>
    <row r="2426" spans="1:21">
      <c r="A2426" t="str">
        <f t="shared" si="809"/>
        <v>20060821</v>
      </c>
      <c r="B2426" s="1">
        <f t="shared" si="808"/>
        <v>38950</v>
      </c>
      <c r="C2426" s="1" t="str">
        <f t="shared" si="810"/>
        <v>2006/08/21</v>
      </c>
      <c r="D2426">
        <f t="shared" si="811"/>
        <v>2</v>
      </c>
      <c r="E2426" t="str">
        <f t="shared" si="812"/>
        <v>Monday</v>
      </c>
      <c r="F2426">
        <f t="shared" si="813"/>
        <v>21</v>
      </c>
      <c r="G2426" s="2">
        <f t="shared" si="814"/>
        <v>233</v>
      </c>
      <c r="H2426" t="str">
        <f t="shared" si="815"/>
        <v>Weekday</v>
      </c>
      <c r="I2426">
        <f t="shared" si="816"/>
        <v>34</v>
      </c>
      <c r="J2426" t="str">
        <f t="shared" si="817"/>
        <v>August</v>
      </c>
      <c r="K2426">
        <f t="shared" si="818"/>
        <v>8</v>
      </c>
      <c r="L2426" s="1" t="str">
        <f t="shared" si="819"/>
        <v>N</v>
      </c>
      <c r="M2426">
        <f t="shared" si="820"/>
        <v>3</v>
      </c>
      <c r="N2426">
        <f t="shared" si="821"/>
        <v>2006</v>
      </c>
      <c r="O2426" t="str">
        <f t="shared" si="822"/>
        <v>2006-08</v>
      </c>
      <c r="P2426" t="str">
        <f t="shared" si="823"/>
        <v>2006Q3</v>
      </c>
      <c r="Q2426">
        <f t="shared" si="824"/>
        <v>2</v>
      </c>
      <c r="R2426">
        <f t="shared" si="825"/>
        <v>1</v>
      </c>
      <c r="S2426">
        <f t="shared" si="826"/>
        <v>2007</v>
      </c>
      <c r="T2426" t="str">
        <f t="shared" si="827"/>
        <v>FY2007-02</v>
      </c>
      <c r="U2426" t="str">
        <f t="shared" si="828"/>
        <v>FY2007Q1</v>
      </c>
    </row>
    <row r="2427" spans="1:21">
      <c r="A2427" t="str">
        <f t="shared" si="809"/>
        <v>20060822</v>
      </c>
      <c r="B2427" s="1">
        <f t="shared" si="808"/>
        <v>38951</v>
      </c>
      <c r="C2427" s="1" t="str">
        <f t="shared" si="810"/>
        <v>2006/08/22</v>
      </c>
      <c r="D2427">
        <f t="shared" si="811"/>
        <v>3</v>
      </c>
      <c r="E2427" t="str">
        <f t="shared" si="812"/>
        <v>Tuesday</v>
      </c>
      <c r="F2427">
        <f t="shared" si="813"/>
        <v>22</v>
      </c>
      <c r="G2427" s="2">
        <f t="shared" si="814"/>
        <v>234</v>
      </c>
      <c r="H2427" t="str">
        <f t="shared" si="815"/>
        <v>Weekday</v>
      </c>
      <c r="I2427">
        <f t="shared" si="816"/>
        <v>34</v>
      </c>
      <c r="J2427" t="str">
        <f t="shared" si="817"/>
        <v>August</v>
      </c>
      <c r="K2427">
        <f t="shared" si="818"/>
        <v>8</v>
      </c>
      <c r="L2427" s="1" t="str">
        <f t="shared" si="819"/>
        <v>N</v>
      </c>
      <c r="M2427">
        <f t="shared" si="820"/>
        <v>3</v>
      </c>
      <c r="N2427">
        <f t="shared" si="821"/>
        <v>2006</v>
      </c>
      <c r="O2427" t="str">
        <f t="shared" si="822"/>
        <v>2006-08</v>
      </c>
      <c r="P2427" t="str">
        <f t="shared" si="823"/>
        <v>2006Q3</v>
      </c>
      <c r="Q2427">
        <f t="shared" si="824"/>
        <v>2</v>
      </c>
      <c r="R2427">
        <f t="shared" si="825"/>
        <v>1</v>
      </c>
      <c r="S2427">
        <f t="shared" si="826"/>
        <v>2007</v>
      </c>
      <c r="T2427" t="str">
        <f t="shared" si="827"/>
        <v>FY2007-02</v>
      </c>
      <c r="U2427" t="str">
        <f t="shared" si="828"/>
        <v>FY2007Q1</v>
      </c>
    </row>
    <row r="2428" spans="1:21">
      <c r="A2428" t="str">
        <f t="shared" si="809"/>
        <v>20060823</v>
      </c>
      <c r="B2428" s="1">
        <f t="shared" si="808"/>
        <v>38952</v>
      </c>
      <c r="C2428" s="1" t="str">
        <f t="shared" si="810"/>
        <v>2006/08/23</v>
      </c>
      <c r="D2428">
        <f t="shared" si="811"/>
        <v>4</v>
      </c>
      <c r="E2428" t="str">
        <f t="shared" si="812"/>
        <v>Wednesday</v>
      </c>
      <c r="F2428">
        <f t="shared" si="813"/>
        <v>23</v>
      </c>
      <c r="G2428" s="2">
        <f t="shared" si="814"/>
        <v>235</v>
      </c>
      <c r="H2428" t="str">
        <f t="shared" si="815"/>
        <v>Weekday</v>
      </c>
      <c r="I2428">
        <f t="shared" si="816"/>
        <v>34</v>
      </c>
      <c r="J2428" t="str">
        <f t="shared" si="817"/>
        <v>August</v>
      </c>
      <c r="K2428">
        <f t="shared" si="818"/>
        <v>8</v>
      </c>
      <c r="L2428" s="1" t="str">
        <f t="shared" si="819"/>
        <v>N</v>
      </c>
      <c r="M2428">
        <f t="shared" si="820"/>
        <v>3</v>
      </c>
      <c r="N2428">
        <f t="shared" si="821"/>
        <v>2006</v>
      </c>
      <c r="O2428" t="str">
        <f t="shared" si="822"/>
        <v>2006-08</v>
      </c>
      <c r="P2428" t="str">
        <f t="shared" si="823"/>
        <v>2006Q3</v>
      </c>
      <c r="Q2428">
        <f t="shared" si="824"/>
        <v>2</v>
      </c>
      <c r="R2428">
        <f t="shared" si="825"/>
        <v>1</v>
      </c>
      <c r="S2428">
        <f t="shared" si="826"/>
        <v>2007</v>
      </c>
      <c r="T2428" t="str">
        <f t="shared" si="827"/>
        <v>FY2007-02</v>
      </c>
      <c r="U2428" t="str">
        <f t="shared" si="828"/>
        <v>FY2007Q1</v>
      </c>
    </row>
    <row r="2429" spans="1:21">
      <c r="A2429" t="str">
        <f t="shared" si="809"/>
        <v>20060824</v>
      </c>
      <c r="B2429" s="1">
        <f t="shared" si="808"/>
        <v>38953</v>
      </c>
      <c r="C2429" s="1" t="str">
        <f t="shared" si="810"/>
        <v>2006/08/24</v>
      </c>
      <c r="D2429">
        <f t="shared" si="811"/>
        <v>5</v>
      </c>
      <c r="E2429" t="str">
        <f t="shared" si="812"/>
        <v>Thursday</v>
      </c>
      <c r="F2429">
        <f t="shared" si="813"/>
        <v>24</v>
      </c>
      <c r="G2429" s="2">
        <f t="shared" si="814"/>
        <v>236</v>
      </c>
      <c r="H2429" t="str">
        <f t="shared" si="815"/>
        <v>Weekday</v>
      </c>
      <c r="I2429">
        <f t="shared" si="816"/>
        <v>34</v>
      </c>
      <c r="J2429" t="str">
        <f t="shared" si="817"/>
        <v>August</v>
      </c>
      <c r="K2429">
        <f t="shared" si="818"/>
        <v>8</v>
      </c>
      <c r="L2429" s="1" t="str">
        <f t="shared" si="819"/>
        <v>N</v>
      </c>
      <c r="M2429">
        <f t="shared" si="820"/>
        <v>3</v>
      </c>
      <c r="N2429">
        <f t="shared" si="821"/>
        <v>2006</v>
      </c>
      <c r="O2429" t="str">
        <f t="shared" si="822"/>
        <v>2006-08</v>
      </c>
      <c r="P2429" t="str">
        <f t="shared" si="823"/>
        <v>2006Q3</v>
      </c>
      <c r="Q2429">
        <f t="shared" si="824"/>
        <v>2</v>
      </c>
      <c r="R2429">
        <f t="shared" si="825"/>
        <v>1</v>
      </c>
      <c r="S2429">
        <f t="shared" si="826"/>
        <v>2007</v>
      </c>
      <c r="T2429" t="str">
        <f t="shared" si="827"/>
        <v>FY2007-02</v>
      </c>
      <c r="U2429" t="str">
        <f t="shared" si="828"/>
        <v>FY2007Q1</v>
      </c>
    </row>
    <row r="2430" spans="1:21">
      <c r="A2430" t="str">
        <f t="shared" si="809"/>
        <v>20060825</v>
      </c>
      <c r="B2430" s="1">
        <f t="shared" si="808"/>
        <v>38954</v>
      </c>
      <c r="C2430" s="1" t="str">
        <f t="shared" si="810"/>
        <v>2006/08/25</v>
      </c>
      <c r="D2430">
        <f t="shared" si="811"/>
        <v>6</v>
      </c>
      <c r="E2430" t="str">
        <f t="shared" si="812"/>
        <v>Friday</v>
      </c>
      <c r="F2430">
        <f t="shared" si="813"/>
        <v>25</v>
      </c>
      <c r="G2430" s="2">
        <f t="shared" si="814"/>
        <v>237</v>
      </c>
      <c r="H2430" t="str">
        <f t="shared" si="815"/>
        <v>Weekend</v>
      </c>
      <c r="I2430">
        <f t="shared" si="816"/>
        <v>34</v>
      </c>
      <c r="J2430" t="str">
        <f t="shared" si="817"/>
        <v>August</v>
      </c>
      <c r="K2430">
        <f t="shared" si="818"/>
        <v>8</v>
      </c>
      <c r="L2430" s="1" t="str">
        <f t="shared" si="819"/>
        <v>N</v>
      </c>
      <c r="M2430">
        <f t="shared" si="820"/>
        <v>3</v>
      </c>
      <c r="N2430">
        <f t="shared" si="821"/>
        <v>2006</v>
      </c>
      <c r="O2430" t="str">
        <f t="shared" si="822"/>
        <v>2006-08</v>
      </c>
      <c r="P2430" t="str">
        <f t="shared" si="823"/>
        <v>2006Q3</v>
      </c>
      <c r="Q2430">
        <f t="shared" si="824"/>
        <v>2</v>
      </c>
      <c r="R2430">
        <f t="shared" si="825"/>
        <v>1</v>
      </c>
      <c r="S2430">
        <f t="shared" si="826"/>
        <v>2007</v>
      </c>
      <c r="T2430" t="str">
        <f t="shared" si="827"/>
        <v>FY2007-02</v>
      </c>
      <c r="U2430" t="str">
        <f t="shared" si="828"/>
        <v>FY2007Q1</v>
      </c>
    </row>
    <row r="2431" spans="1:21">
      <c r="A2431" t="str">
        <f t="shared" si="809"/>
        <v>20060826</v>
      </c>
      <c r="B2431" s="1">
        <f t="shared" si="808"/>
        <v>38955</v>
      </c>
      <c r="C2431" s="1" t="str">
        <f t="shared" si="810"/>
        <v>2006/08/26</v>
      </c>
      <c r="D2431">
        <f t="shared" si="811"/>
        <v>7</v>
      </c>
      <c r="E2431" t="str">
        <f t="shared" si="812"/>
        <v>Saturday</v>
      </c>
      <c r="F2431">
        <f t="shared" si="813"/>
        <v>26</v>
      </c>
      <c r="G2431" s="2">
        <f t="shared" si="814"/>
        <v>238</v>
      </c>
      <c r="H2431" t="str">
        <f t="shared" si="815"/>
        <v>Weekend</v>
      </c>
      <c r="I2431">
        <f t="shared" si="816"/>
        <v>34</v>
      </c>
      <c r="J2431" t="str">
        <f t="shared" si="817"/>
        <v>August</v>
      </c>
      <c r="K2431">
        <f t="shared" si="818"/>
        <v>8</v>
      </c>
      <c r="L2431" s="1" t="str">
        <f t="shared" si="819"/>
        <v>N</v>
      </c>
      <c r="M2431">
        <f t="shared" si="820"/>
        <v>3</v>
      </c>
      <c r="N2431">
        <f t="shared" si="821"/>
        <v>2006</v>
      </c>
      <c r="O2431" t="str">
        <f t="shared" si="822"/>
        <v>2006-08</v>
      </c>
      <c r="P2431" t="str">
        <f t="shared" si="823"/>
        <v>2006Q3</v>
      </c>
      <c r="Q2431">
        <f t="shared" si="824"/>
        <v>2</v>
      </c>
      <c r="R2431">
        <f t="shared" si="825"/>
        <v>1</v>
      </c>
      <c r="S2431">
        <f t="shared" si="826"/>
        <v>2007</v>
      </c>
      <c r="T2431" t="str">
        <f t="shared" si="827"/>
        <v>FY2007-02</v>
      </c>
      <c r="U2431" t="str">
        <f t="shared" si="828"/>
        <v>FY2007Q1</v>
      </c>
    </row>
    <row r="2432" spans="1:21">
      <c r="A2432" t="str">
        <f t="shared" si="809"/>
        <v>20060827</v>
      </c>
      <c r="B2432" s="1">
        <f t="shared" si="808"/>
        <v>38956</v>
      </c>
      <c r="C2432" s="1" t="str">
        <f t="shared" si="810"/>
        <v>2006/08/27</v>
      </c>
      <c r="D2432">
        <f t="shared" si="811"/>
        <v>1</v>
      </c>
      <c r="E2432" t="str">
        <f t="shared" si="812"/>
        <v>Sunday</v>
      </c>
      <c r="F2432">
        <f t="shared" si="813"/>
        <v>27</v>
      </c>
      <c r="G2432" s="2">
        <f t="shared" si="814"/>
        <v>239</v>
      </c>
      <c r="H2432" t="str">
        <f t="shared" si="815"/>
        <v>Weekday</v>
      </c>
      <c r="I2432">
        <f t="shared" si="816"/>
        <v>35</v>
      </c>
      <c r="J2432" t="str">
        <f t="shared" si="817"/>
        <v>August</v>
      </c>
      <c r="K2432">
        <f t="shared" si="818"/>
        <v>8</v>
      </c>
      <c r="L2432" s="1" t="str">
        <f t="shared" si="819"/>
        <v>N</v>
      </c>
      <c r="M2432">
        <f t="shared" si="820"/>
        <v>3</v>
      </c>
      <c r="N2432">
        <f t="shared" si="821"/>
        <v>2006</v>
      </c>
      <c r="O2432" t="str">
        <f t="shared" si="822"/>
        <v>2006-08</v>
      </c>
      <c r="P2432" t="str">
        <f t="shared" si="823"/>
        <v>2006Q3</v>
      </c>
      <c r="Q2432">
        <f t="shared" si="824"/>
        <v>2</v>
      </c>
      <c r="R2432">
        <f t="shared" si="825"/>
        <v>1</v>
      </c>
      <c r="S2432">
        <f t="shared" si="826"/>
        <v>2007</v>
      </c>
      <c r="T2432" t="str">
        <f t="shared" si="827"/>
        <v>FY2007-02</v>
      </c>
      <c r="U2432" t="str">
        <f t="shared" si="828"/>
        <v>FY2007Q1</v>
      </c>
    </row>
    <row r="2433" spans="1:21">
      <c r="A2433" t="str">
        <f t="shared" si="809"/>
        <v>20060828</v>
      </c>
      <c r="B2433" s="1">
        <f t="shared" si="808"/>
        <v>38957</v>
      </c>
      <c r="C2433" s="1" t="str">
        <f t="shared" si="810"/>
        <v>2006/08/28</v>
      </c>
      <c r="D2433">
        <f t="shared" si="811"/>
        <v>2</v>
      </c>
      <c r="E2433" t="str">
        <f t="shared" si="812"/>
        <v>Monday</v>
      </c>
      <c r="F2433">
        <f t="shared" si="813"/>
        <v>28</v>
      </c>
      <c r="G2433" s="2">
        <f t="shared" si="814"/>
        <v>240</v>
      </c>
      <c r="H2433" t="str">
        <f t="shared" si="815"/>
        <v>Weekday</v>
      </c>
      <c r="I2433">
        <f t="shared" si="816"/>
        <v>35</v>
      </c>
      <c r="J2433" t="str">
        <f t="shared" si="817"/>
        <v>August</v>
      </c>
      <c r="K2433">
        <f t="shared" si="818"/>
        <v>8</v>
      </c>
      <c r="L2433" s="1" t="str">
        <f t="shared" si="819"/>
        <v>N</v>
      </c>
      <c r="M2433">
        <f t="shared" si="820"/>
        <v>3</v>
      </c>
      <c r="N2433">
        <f t="shared" si="821"/>
        <v>2006</v>
      </c>
      <c r="O2433" t="str">
        <f t="shared" si="822"/>
        <v>2006-08</v>
      </c>
      <c r="P2433" t="str">
        <f t="shared" si="823"/>
        <v>2006Q3</v>
      </c>
      <c r="Q2433">
        <f t="shared" si="824"/>
        <v>2</v>
      </c>
      <c r="R2433">
        <f t="shared" si="825"/>
        <v>1</v>
      </c>
      <c r="S2433">
        <f t="shared" si="826"/>
        <v>2007</v>
      </c>
      <c r="T2433" t="str">
        <f t="shared" si="827"/>
        <v>FY2007-02</v>
      </c>
      <c r="U2433" t="str">
        <f t="shared" si="828"/>
        <v>FY2007Q1</v>
      </c>
    </row>
    <row r="2434" spans="1:21">
      <c r="A2434" t="str">
        <f t="shared" si="809"/>
        <v>20060829</v>
      </c>
      <c r="B2434" s="1">
        <f t="shared" si="808"/>
        <v>38958</v>
      </c>
      <c r="C2434" s="1" t="str">
        <f t="shared" si="810"/>
        <v>2006/08/29</v>
      </c>
      <c r="D2434">
        <f t="shared" si="811"/>
        <v>3</v>
      </c>
      <c r="E2434" t="str">
        <f t="shared" si="812"/>
        <v>Tuesday</v>
      </c>
      <c r="F2434">
        <f t="shared" si="813"/>
        <v>29</v>
      </c>
      <c r="G2434" s="2">
        <f t="shared" si="814"/>
        <v>241</v>
      </c>
      <c r="H2434" t="str">
        <f t="shared" si="815"/>
        <v>Weekday</v>
      </c>
      <c r="I2434">
        <f t="shared" si="816"/>
        <v>35</v>
      </c>
      <c r="J2434" t="str">
        <f t="shared" si="817"/>
        <v>August</v>
      </c>
      <c r="K2434">
        <f t="shared" si="818"/>
        <v>8</v>
      </c>
      <c r="L2434" s="1" t="str">
        <f t="shared" si="819"/>
        <v>N</v>
      </c>
      <c r="M2434">
        <f t="shared" si="820"/>
        <v>3</v>
      </c>
      <c r="N2434">
        <f t="shared" si="821"/>
        <v>2006</v>
      </c>
      <c r="O2434" t="str">
        <f t="shared" si="822"/>
        <v>2006-08</v>
      </c>
      <c r="P2434" t="str">
        <f t="shared" si="823"/>
        <v>2006Q3</v>
      </c>
      <c r="Q2434">
        <f t="shared" si="824"/>
        <v>2</v>
      </c>
      <c r="R2434">
        <f t="shared" si="825"/>
        <v>1</v>
      </c>
      <c r="S2434">
        <f t="shared" si="826"/>
        <v>2007</v>
      </c>
      <c r="T2434" t="str">
        <f t="shared" si="827"/>
        <v>FY2007-02</v>
      </c>
      <c r="U2434" t="str">
        <f t="shared" si="828"/>
        <v>FY2007Q1</v>
      </c>
    </row>
    <row r="2435" spans="1:21">
      <c r="A2435" t="str">
        <f t="shared" si="809"/>
        <v>20060830</v>
      </c>
      <c r="B2435" s="1">
        <f t="shared" si="808"/>
        <v>38959</v>
      </c>
      <c r="C2435" s="1" t="str">
        <f t="shared" si="810"/>
        <v>2006/08/30</v>
      </c>
      <c r="D2435">
        <f t="shared" si="811"/>
        <v>4</v>
      </c>
      <c r="E2435" t="str">
        <f t="shared" si="812"/>
        <v>Wednesday</v>
      </c>
      <c r="F2435">
        <f t="shared" si="813"/>
        <v>30</v>
      </c>
      <c r="G2435" s="2">
        <f t="shared" si="814"/>
        <v>242</v>
      </c>
      <c r="H2435" t="str">
        <f t="shared" si="815"/>
        <v>Weekday</v>
      </c>
      <c r="I2435">
        <f t="shared" si="816"/>
        <v>35</v>
      </c>
      <c r="J2435" t="str">
        <f t="shared" si="817"/>
        <v>August</v>
      </c>
      <c r="K2435">
        <f t="shared" si="818"/>
        <v>8</v>
      </c>
      <c r="L2435" s="1" t="str">
        <f t="shared" si="819"/>
        <v>N</v>
      </c>
      <c r="M2435">
        <f t="shared" si="820"/>
        <v>3</v>
      </c>
      <c r="N2435">
        <f t="shared" si="821"/>
        <v>2006</v>
      </c>
      <c r="O2435" t="str">
        <f t="shared" si="822"/>
        <v>2006-08</v>
      </c>
      <c r="P2435" t="str">
        <f t="shared" si="823"/>
        <v>2006Q3</v>
      </c>
      <c r="Q2435">
        <f t="shared" si="824"/>
        <v>2</v>
      </c>
      <c r="R2435">
        <f t="shared" si="825"/>
        <v>1</v>
      </c>
      <c r="S2435">
        <f t="shared" si="826"/>
        <v>2007</v>
      </c>
      <c r="T2435" t="str">
        <f t="shared" si="827"/>
        <v>FY2007-02</v>
      </c>
      <c r="U2435" t="str">
        <f t="shared" si="828"/>
        <v>FY2007Q1</v>
      </c>
    </row>
    <row r="2436" spans="1:21">
      <c r="A2436" t="str">
        <f t="shared" si="809"/>
        <v>20060831</v>
      </c>
      <c r="B2436" s="1">
        <f t="shared" si="808"/>
        <v>38960</v>
      </c>
      <c r="C2436" s="1" t="str">
        <f t="shared" si="810"/>
        <v>2006/08/31</v>
      </c>
      <c r="D2436">
        <f t="shared" si="811"/>
        <v>5</v>
      </c>
      <c r="E2436" t="str">
        <f t="shared" si="812"/>
        <v>Thursday</v>
      </c>
      <c r="F2436">
        <f t="shared" si="813"/>
        <v>31</v>
      </c>
      <c r="G2436" s="2">
        <f t="shared" si="814"/>
        <v>243</v>
      </c>
      <c r="H2436" t="str">
        <f t="shared" si="815"/>
        <v>Weekday</v>
      </c>
      <c r="I2436">
        <f t="shared" si="816"/>
        <v>35</v>
      </c>
      <c r="J2436" t="str">
        <f t="shared" si="817"/>
        <v>August</v>
      </c>
      <c r="K2436">
        <f t="shared" si="818"/>
        <v>8</v>
      </c>
      <c r="L2436" s="1" t="str">
        <f t="shared" si="819"/>
        <v>Y</v>
      </c>
      <c r="M2436">
        <f t="shared" si="820"/>
        <v>3</v>
      </c>
      <c r="N2436">
        <f t="shared" si="821"/>
        <v>2006</v>
      </c>
      <c r="O2436" t="str">
        <f t="shared" si="822"/>
        <v>2006-08</v>
      </c>
      <c r="P2436" t="str">
        <f t="shared" si="823"/>
        <v>2006Q3</v>
      </c>
      <c r="Q2436">
        <f t="shared" si="824"/>
        <v>2</v>
      </c>
      <c r="R2436">
        <f t="shared" si="825"/>
        <v>1</v>
      </c>
      <c r="S2436">
        <f t="shared" si="826"/>
        <v>2007</v>
      </c>
      <c r="T2436" t="str">
        <f t="shared" si="827"/>
        <v>FY2007-02</v>
      </c>
      <c r="U2436" t="str">
        <f t="shared" si="828"/>
        <v>FY2007Q1</v>
      </c>
    </row>
    <row r="2437" spans="1:21">
      <c r="A2437" t="str">
        <f t="shared" si="809"/>
        <v>20060901</v>
      </c>
      <c r="B2437" s="1">
        <f t="shared" si="808"/>
        <v>38961</v>
      </c>
      <c r="C2437" s="1" t="str">
        <f t="shared" si="810"/>
        <v>2006/09/01</v>
      </c>
      <c r="D2437">
        <f t="shared" si="811"/>
        <v>6</v>
      </c>
      <c r="E2437" t="str">
        <f t="shared" si="812"/>
        <v>Friday</v>
      </c>
      <c r="F2437">
        <f t="shared" si="813"/>
        <v>1</v>
      </c>
      <c r="G2437" s="2">
        <f t="shared" si="814"/>
        <v>244</v>
      </c>
      <c r="H2437" t="str">
        <f t="shared" si="815"/>
        <v>Weekend</v>
      </c>
      <c r="I2437">
        <f t="shared" si="816"/>
        <v>35</v>
      </c>
      <c r="J2437" t="str">
        <f t="shared" si="817"/>
        <v>September</v>
      </c>
      <c r="K2437">
        <f t="shared" si="818"/>
        <v>9</v>
      </c>
      <c r="L2437" s="1" t="str">
        <f t="shared" si="819"/>
        <v>N</v>
      </c>
      <c r="M2437">
        <f t="shared" si="820"/>
        <v>3</v>
      </c>
      <c r="N2437">
        <f t="shared" si="821"/>
        <v>2006</v>
      </c>
      <c r="O2437" t="str">
        <f t="shared" si="822"/>
        <v>2006-09</v>
      </c>
      <c r="P2437" t="str">
        <f t="shared" si="823"/>
        <v>2006Q3</v>
      </c>
      <c r="Q2437">
        <f t="shared" si="824"/>
        <v>3</v>
      </c>
      <c r="R2437">
        <f t="shared" si="825"/>
        <v>1</v>
      </c>
      <c r="S2437">
        <f t="shared" si="826"/>
        <v>2007</v>
      </c>
      <c r="T2437" t="str">
        <f t="shared" si="827"/>
        <v>FY2007-03</v>
      </c>
      <c r="U2437" t="str">
        <f t="shared" si="828"/>
        <v>FY2007Q1</v>
      </c>
    </row>
    <row r="2438" spans="1:21">
      <c r="A2438" t="str">
        <f t="shared" si="809"/>
        <v>20060902</v>
      </c>
      <c r="B2438" s="1">
        <f t="shared" si="808"/>
        <v>38962</v>
      </c>
      <c r="C2438" s="1" t="str">
        <f t="shared" si="810"/>
        <v>2006/09/02</v>
      </c>
      <c r="D2438">
        <f t="shared" si="811"/>
        <v>7</v>
      </c>
      <c r="E2438" t="str">
        <f t="shared" si="812"/>
        <v>Saturday</v>
      </c>
      <c r="F2438">
        <f t="shared" si="813"/>
        <v>2</v>
      </c>
      <c r="G2438" s="2">
        <f t="shared" si="814"/>
        <v>245</v>
      </c>
      <c r="H2438" t="str">
        <f t="shared" si="815"/>
        <v>Weekend</v>
      </c>
      <c r="I2438">
        <f t="shared" si="816"/>
        <v>35</v>
      </c>
      <c r="J2438" t="str">
        <f t="shared" si="817"/>
        <v>September</v>
      </c>
      <c r="K2438">
        <f t="shared" si="818"/>
        <v>9</v>
      </c>
      <c r="L2438" s="1" t="str">
        <f t="shared" si="819"/>
        <v>N</v>
      </c>
      <c r="M2438">
        <f t="shared" si="820"/>
        <v>3</v>
      </c>
      <c r="N2438">
        <f t="shared" si="821"/>
        <v>2006</v>
      </c>
      <c r="O2438" t="str">
        <f t="shared" si="822"/>
        <v>2006-09</v>
      </c>
      <c r="P2438" t="str">
        <f t="shared" si="823"/>
        <v>2006Q3</v>
      </c>
      <c r="Q2438">
        <f t="shared" si="824"/>
        <v>3</v>
      </c>
      <c r="R2438">
        <f t="shared" si="825"/>
        <v>1</v>
      </c>
      <c r="S2438">
        <f t="shared" si="826"/>
        <v>2007</v>
      </c>
      <c r="T2438" t="str">
        <f t="shared" si="827"/>
        <v>FY2007-03</v>
      </c>
      <c r="U2438" t="str">
        <f t="shared" si="828"/>
        <v>FY2007Q1</v>
      </c>
    </row>
    <row r="2439" spans="1:21">
      <c r="A2439" t="str">
        <f t="shared" si="809"/>
        <v>20060903</v>
      </c>
      <c r="B2439" s="1">
        <f t="shared" si="808"/>
        <v>38963</v>
      </c>
      <c r="C2439" s="1" t="str">
        <f t="shared" si="810"/>
        <v>2006/09/03</v>
      </c>
      <c r="D2439">
        <f t="shared" si="811"/>
        <v>1</v>
      </c>
      <c r="E2439" t="str">
        <f t="shared" si="812"/>
        <v>Sunday</v>
      </c>
      <c r="F2439">
        <f t="shared" si="813"/>
        <v>3</v>
      </c>
      <c r="G2439" s="2">
        <f t="shared" si="814"/>
        <v>246</v>
      </c>
      <c r="H2439" t="str">
        <f t="shared" si="815"/>
        <v>Weekday</v>
      </c>
      <c r="I2439">
        <f t="shared" si="816"/>
        <v>36</v>
      </c>
      <c r="J2439" t="str">
        <f t="shared" si="817"/>
        <v>September</v>
      </c>
      <c r="K2439">
        <f t="shared" si="818"/>
        <v>9</v>
      </c>
      <c r="L2439" s="1" t="str">
        <f t="shared" si="819"/>
        <v>N</v>
      </c>
      <c r="M2439">
        <f t="shared" si="820"/>
        <v>3</v>
      </c>
      <c r="N2439">
        <f t="shared" si="821"/>
        <v>2006</v>
      </c>
      <c r="O2439" t="str">
        <f t="shared" si="822"/>
        <v>2006-09</v>
      </c>
      <c r="P2439" t="str">
        <f t="shared" si="823"/>
        <v>2006Q3</v>
      </c>
      <c r="Q2439">
        <f t="shared" si="824"/>
        <v>3</v>
      </c>
      <c r="R2439">
        <f t="shared" si="825"/>
        <v>1</v>
      </c>
      <c r="S2439">
        <f t="shared" si="826"/>
        <v>2007</v>
      </c>
      <c r="T2439" t="str">
        <f t="shared" si="827"/>
        <v>FY2007-03</v>
      </c>
      <c r="U2439" t="str">
        <f t="shared" si="828"/>
        <v>FY2007Q1</v>
      </c>
    </row>
    <row r="2440" spans="1:21">
      <c r="A2440" t="str">
        <f t="shared" si="809"/>
        <v>20060904</v>
      </c>
      <c r="B2440" s="1">
        <f t="shared" si="808"/>
        <v>38964</v>
      </c>
      <c r="C2440" s="1" t="str">
        <f t="shared" si="810"/>
        <v>2006/09/04</v>
      </c>
      <c r="D2440">
        <f t="shared" si="811"/>
        <v>2</v>
      </c>
      <c r="E2440" t="str">
        <f t="shared" si="812"/>
        <v>Monday</v>
      </c>
      <c r="F2440">
        <f t="shared" si="813"/>
        <v>4</v>
      </c>
      <c r="G2440" s="2">
        <f t="shared" si="814"/>
        <v>247</v>
      </c>
      <c r="H2440" t="str">
        <f t="shared" si="815"/>
        <v>Weekday</v>
      </c>
      <c r="I2440">
        <f t="shared" si="816"/>
        <v>36</v>
      </c>
      <c r="J2440" t="str">
        <f t="shared" si="817"/>
        <v>September</v>
      </c>
      <c r="K2440">
        <f t="shared" si="818"/>
        <v>9</v>
      </c>
      <c r="L2440" s="1" t="str">
        <f t="shared" si="819"/>
        <v>N</v>
      </c>
      <c r="M2440">
        <f t="shared" si="820"/>
        <v>3</v>
      </c>
      <c r="N2440">
        <f t="shared" si="821"/>
        <v>2006</v>
      </c>
      <c r="O2440" t="str">
        <f t="shared" si="822"/>
        <v>2006-09</v>
      </c>
      <c r="P2440" t="str">
        <f t="shared" si="823"/>
        <v>2006Q3</v>
      </c>
      <c r="Q2440">
        <f t="shared" si="824"/>
        <v>3</v>
      </c>
      <c r="R2440">
        <f t="shared" si="825"/>
        <v>1</v>
      </c>
      <c r="S2440">
        <f t="shared" si="826"/>
        <v>2007</v>
      </c>
      <c r="T2440" t="str">
        <f t="shared" si="827"/>
        <v>FY2007-03</v>
      </c>
      <c r="U2440" t="str">
        <f t="shared" si="828"/>
        <v>FY2007Q1</v>
      </c>
    </row>
    <row r="2441" spans="1:21">
      <c r="A2441" t="str">
        <f t="shared" si="809"/>
        <v>20060905</v>
      </c>
      <c r="B2441" s="1">
        <f t="shared" si="808"/>
        <v>38965</v>
      </c>
      <c r="C2441" s="1" t="str">
        <f t="shared" si="810"/>
        <v>2006/09/05</v>
      </c>
      <c r="D2441">
        <f t="shared" si="811"/>
        <v>3</v>
      </c>
      <c r="E2441" t="str">
        <f t="shared" si="812"/>
        <v>Tuesday</v>
      </c>
      <c r="F2441">
        <f t="shared" si="813"/>
        <v>5</v>
      </c>
      <c r="G2441" s="2">
        <f t="shared" si="814"/>
        <v>248</v>
      </c>
      <c r="H2441" t="str">
        <f t="shared" si="815"/>
        <v>Weekday</v>
      </c>
      <c r="I2441">
        <f t="shared" si="816"/>
        <v>36</v>
      </c>
      <c r="J2441" t="str">
        <f t="shared" si="817"/>
        <v>September</v>
      </c>
      <c r="K2441">
        <f t="shared" si="818"/>
        <v>9</v>
      </c>
      <c r="L2441" s="1" t="str">
        <f t="shared" si="819"/>
        <v>N</v>
      </c>
      <c r="M2441">
        <f t="shared" si="820"/>
        <v>3</v>
      </c>
      <c r="N2441">
        <f t="shared" si="821"/>
        <v>2006</v>
      </c>
      <c r="O2441" t="str">
        <f t="shared" si="822"/>
        <v>2006-09</v>
      </c>
      <c r="P2441" t="str">
        <f t="shared" si="823"/>
        <v>2006Q3</v>
      </c>
      <c r="Q2441">
        <f t="shared" si="824"/>
        <v>3</v>
      </c>
      <c r="R2441">
        <f t="shared" si="825"/>
        <v>1</v>
      </c>
      <c r="S2441">
        <f t="shared" si="826"/>
        <v>2007</v>
      </c>
      <c r="T2441" t="str">
        <f t="shared" si="827"/>
        <v>FY2007-03</v>
      </c>
      <c r="U2441" t="str">
        <f t="shared" si="828"/>
        <v>FY2007Q1</v>
      </c>
    </row>
    <row r="2442" spans="1:21">
      <c r="A2442" t="str">
        <f t="shared" si="809"/>
        <v>20060906</v>
      </c>
      <c r="B2442" s="1">
        <f t="shared" si="808"/>
        <v>38966</v>
      </c>
      <c r="C2442" s="1" t="str">
        <f t="shared" si="810"/>
        <v>2006/09/06</v>
      </c>
      <c r="D2442">
        <f t="shared" si="811"/>
        <v>4</v>
      </c>
      <c r="E2442" t="str">
        <f t="shared" si="812"/>
        <v>Wednesday</v>
      </c>
      <c r="F2442">
        <f t="shared" si="813"/>
        <v>6</v>
      </c>
      <c r="G2442" s="2">
        <f t="shared" si="814"/>
        <v>249</v>
      </c>
      <c r="H2442" t="str">
        <f t="shared" si="815"/>
        <v>Weekday</v>
      </c>
      <c r="I2442">
        <f t="shared" si="816"/>
        <v>36</v>
      </c>
      <c r="J2442" t="str">
        <f t="shared" si="817"/>
        <v>September</v>
      </c>
      <c r="K2442">
        <f t="shared" si="818"/>
        <v>9</v>
      </c>
      <c r="L2442" s="1" t="str">
        <f t="shared" si="819"/>
        <v>N</v>
      </c>
      <c r="M2442">
        <f t="shared" si="820"/>
        <v>3</v>
      </c>
      <c r="N2442">
        <f t="shared" si="821"/>
        <v>2006</v>
      </c>
      <c r="O2442" t="str">
        <f t="shared" si="822"/>
        <v>2006-09</v>
      </c>
      <c r="P2442" t="str">
        <f t="shared" si="823"/>
        <v>2006Q3</v>
      </c>
      <c r="Q2442">
        <f t="shared" si="824"/>
        <v>3</v>
      </c>
      <c r="R2442">
        <f t="shared" si="825"/>
        <v>1</v>
      </c>
      <c r="S2442">
        <f t="shared" si="826"/>
        <v>2007</v>
      </c>
      <c r="T2442" t="str">
        <f t="shared" si="827"/>
        <v>FY2007-03</v>
      </c>
      <c r="U2442" t="str">
        <f t="shared" si="828"/>
        <v>FY2007Q1</v>
      </c>
    </row>
    <row r="2443" spans="1:21">
      <c r="A2443" t="str">
        <f t="shared" si="809"/>
        <v>20060907</v>
      </c>
      <c r="B2443" s="1">
        <f t="shared" si="808"/>
        <v>38967</v>
      </c>
      <c r="C2443" s="1" t="str">
        <f t="shared" si="810"/>
        <v>2006/09/07</v>
      </c>
      <c r="D2443">
        <f t="shared" si="811"/>
        <v>5</v>
      </c>
      <c r="E2443" t="str">
        <f t="shared" si="812"/>
        <v>Thursday</v>
      </c>
      <c r="F2443">
        <f t="shared" si="813"/>
        <v>7</v>
      </c>
      <c r="G2443" s="2">
        <f t="shared" si="814"/>
        <v>250</v>
      </c>
      <c r="H2443" t="str">
        <f t="shared" si="815"/>
        <v>Weekday</v>
      </c>
      <c r="I2443">
        <f t="shared" si="816"/>
        <v>36</v>
      </c>
      <c r="J2443" t="str">
        <f t="shared" si="817"/>
        <v>September</v>
      </c>
      <c r="K2443">
        <f t="shared" si="818"/>
        <v>9</v>
      </c>
      <c r="L2443" s="1" t="str">
        <f t="shared" si="819"/>
        <v>N</v>
      </c>
      <c r="M2443">
        <f t="shared" si="820"/>
        <v>3</v>
      </c>
      <c r="N2443">
        <f t="shared" si="821"/>
        <v>2006</v>
      </c>
      <c r="O2443" t="str">
        <f t="shared" si="822"/>
        <v>2006-09</v>
      </c>
      <c r="P2443" t="str">
        <f t="shared" si="823"/>
        <v>2006Q3</v>
      </c>
      <c r="Q2443">
        <f t="shared" si="824"/>
        <v>3</v>
      </c>
      <c r="R2443">
        <f t="shared" si="825"/>
        <v>1</v>
      </c>
      <c r="S2443">
        <f t="shared" si="826"/>
        <v>2007</v>
      </c>
      <c r="T2443" t="str">
        <f t="shared" si="827"/>
        <v>FY2007-03</v>
      </c>
      <c r="U2443" t="str">
        <f t="shared" si="828"/>
        <v>FY2007Q1</v>
      </c>
    </row>
    <row r="2444" spans="1:21">
      <c r="A2444" t="str">
        <f t="shared" si="809"/>
        <v>20060908</v>
      </c>
      <c r="B2444" s="1">
        <f t="shared" si="808"/>
        <v>38968</v>
      </c>
      <c r="C2444" s="1" t="str">
        <f t="shared" si="810"/>
        <v>2006/09/08</v>
      </c>
      <c r="D2444">
        <f t="shared" si="811"/>
        <v>6</v>
      </c>
      <c r="E2444" t="str">
        <f t="shared" si="812"/>
        <v>Friday</v>
      </c>
      <c r="F2444">
        <f t="shared" si="813"/>
        <v>8</v>
      </c>
      <c r="G2444" s="2">
        <f t="shared" si="814"/>
        <v>251</v>
      </c>
      <c r="H2444" t="str">
        <f t="shared" si="815"/>
        <v>Weekend</v>
      </c>
      <c r="I2444">
        <f t="shared" si="816"/>
        <v>36</v>
      </c>
      <c r="J2444" t="str">
        <f t="shared" si="817"/>
        <v>September</v>
      </c>
      <c r="K2444">
        <f t="shared" si="818"/>
        <v>9</v>
      </c>
      <c r="L2444" s="1" t="str">
        <f t="shared" si="819"/>
        <v>N</v>
      </c>
      <c r="M2444">
        <f t="shared" si="820"/>
        <v>3</v>
      </c>
      <c r="N2444">
        <f t="shared" si="821"/>
        <v>2006</v>
      </c>
      <c r="O2444" t="str">
        <f t="shared" si="822"/>
        <v>2006-09</v>
      </c>
      <c r="P2444" t="str">
        <f t="shared" si="823"/>
        <v>2006Q3</v>
      </c>
      <c r="Q2444">
        <f t="shared" si="824"/>
        <v>3</v>
      </c>
      <c r="R2444">
        <f t="shared" si="825"/>
        <v>1</v>
      </c>
      <c r="S2444">
        <f t="shared" si="826"/>
        <v>2007</v>
      </c>
      <c r="T2444" t="str">
        <f t="shared" si="827"/>
        <v>FY2007-03</v>
      </c>
      <c r="U2444" t="str">
        <f t="shared" si="828"/>
        <v>FY2007Q1</v>
      </c>
    </row>
    <row r="2445" spans="1:21">
      <c r="A2445" t="str">
        <f t="shared" si="809"/>
        <v>20060909</v>
      </c>
      <c r="B2445" s="1">
        <f t="shared" si="808"/>
        <v>38969</v>
      </c>
      <c r="C2445" s="1" t="str">
        <f t="shared" si="810"/>
        <v>2006/09/09</v>
      </c>
      <c r="D2445">
        <f t="shared" si="811"/>
        <v>7</v>
      </c>
      <c r="E2445" t="str">
        <f t="shared" si="812"/>
        <v>Saturday</v>
      </c>
      <c r="F2445">
        <f t="shared" si="813"/>
        <v>9</v>
      </c>
      <c r="G2445" s="2">
        <f t="shared" si="814"/>
        <v>252</v>
      </c>
      <c r="H2445" t="str">
        <f t="shared" si="815"/>
        <v>Weekend</v>
      </c>
      <c r="I2445">
        <f t="shared" si="816"/>
        <v>36</v>
      </c>
      <c r="J2445" t="str">
        <f t="shared" si="817"/>
        <v>September</v>
      </c>
      <c r="K2445">
        <f t="shared" si="818"/>
        <v>9</v>
      </c>
      <c r="L2445" s="1" t="str">
        <f t="shared" si="819"/>
        <v>N</v>
      </c>
      <c r="M2445">
        <f t="shared" si="820"/>
        <v>3</v>
      </c>
      <c r="N2445">
        <f t="shared" si="821"/>
        <v>2006</v>
      </c>
      <c r="O2445" t="str">
        <f t="shared" si="822"/>
        <v>2006-09</v>
      </c>
      <c r="P2445" t="str">
        <f t="shared" si="823"/>
        <v>2006Q3</v>
      </c>
      <c r="Q2445">
        <f t="shared" si="824"/>
        <v>3</v>
      </c>
      <c r="R2445">
        <f t="shared" si="825"/>
        <v>1</v>
      </c>
      <c r="S2445">
        <f t="shared" si="826"/>
        <v>2007</v>
      </c>
      <c r="T2445" t="str">
        <f t="shared" si="827"/>
        <v>FY2007-03</v>
      </c>
      <c r="U2445" t="str">
        <f t="shared" si="828"/>
        <v>FY2007Q1</v>
      </c>
    </row>
    <row r="2446" spans="1:21">
      <c r="A2446" t="str">
        <f t="shared" si="809"/>
        <v>20060910</v>
      </c>
      <c r="B2446" s="1">
        <f t="shared" si="808"/>
        <v>38970</v>
      </c>
      <c r="C2446" s="1" t="str">
        <f t="shared" si="810"/>
        <v>2006/09/10</v>
      </c>
      <c r="D2446">
        <f t="shared" si="811"/>
        <v>1</v>
      </c>
      <c r="E2446" t="str">
        <f t="shared" si="812"/>
        <v>Sunday</v>
      </c>
      <c r="F2446">
        <f t="shared" si="813"/>
        <v>10</v>
      </c>
      <c r="G2446" s="2">
        <f t="shared" si="814"/>
        <v>253</v>
      </c>
      <c r="H2446" t="str">
        <f t="shared" si="815"/>
        <v>Weekday</v>
      </c>
      <c r="I2446">
        <f t="shared" si="816"/>
        <v>37</v>
      </c>
      <c r="J2446" t="str">
        <f t="shared" si="817"/>
        <v>September</v>
      </c>
      <c r="K2446">
        <f t="shared" si="818"/>
        <v>9</v>
      </c>
      <c r="L2446" s="1" t="str">
        <f t="shared" si="819"/>
        <v>N</v>
      </c>
      <c r="M2446">
        <f t="shared" si="820"/>
        <v>3</v>
      </c>
      <c r="N2446">
        <f t="shared" si="821"/>
        <v>2006</v>
      </c>
      <c r="O2446" t="str">
        <f t="shared" si="822"/>
        <v>2006-09</v>
      </c>
      <c r="P2446" t="str">
        <f t="shared" si="823"/>
        <v>2006Q3</v>
      </c>
      <c r="Q2446">
        <f t="shared" si="824"/>
        <v>3</v>
      </c>
      <c r="R2446">
        <f t="shared" si="825"/>
        <v>1</v>
      </c>
      <c r="S2446">
        <f t="shared" si="826"/>
        <v>2007</v>
      </c>
      <c r="T2446" t="str">
        <f t="shared" si="827"/>
        <v>FY2007-03</v>
      </c>
      <c r="U2446" t="str">
        <f t="shared" si="828"/>
        <v>FY2007Q1</v>
      </c>
    </row>
    <row r="2447" spans="1:21">
      <c r="A2447" t="str">
        <f t="shared" si="809"/>
        <v>20060911</v>
      </c>
      <c r="B2447" s="1">
        <f t="shared" si="808"/>
        <v>38971</v>
      </c>
      <c r="C2447" s="1" t="str">
        <f t="shared" si="810"/>
        <v>2006/09/11</v>
      </c>
      <c r="D2447">
        <f t="shared" si="811"/>
        <v>2</v>
      </c>
      <c r="E2447" t="str">
        <f t="shared" si="812"/>
        <v>Monday</v>
      </c>
      <c r="F2447">
        <f t="shared" si="813"/>
        <v>11</v>
      </c>
      <c r="G2447" s="2">
        <f t="shared" si="814"/>
        <v>254</v>
      </c>
      <c r="H2447" t="str">
        <f t="shared" si="815"/>
        <v>Weekday</v>
      </c>
      <c r="I2447">
        <f t="shared" si="816"/>
        <v>37</v>
      </c>
      <c r="J2447" t="str">
        <f t="shared" si="817"/>
        <v>September</v>
      </c>
      <c r="K2447">
        <f t="shared" si="818"/>
        <v>9</v>
      </c>
      <c r="L2447" s="1" t="str">
        <f t="shared" si="819"/>
        <v>N</v>
      </c>
      <c r="M2447">
        <f t="shared" si="820"/>
        <v>3</v>
      </c>
      <c r="N2447">
        <f t="shared" si="821"/>
        <v>2006</v>
      </c>
      <c r="O2447" t="str">
        <f t="shared" si="822"/>
        <v>2006-09</v>
      </c>
      <c r="P2447" t="str">
        <f t="shared" si="823"/>
        <v>2006Q3</v>
      </c>
      <c r="Q2447">
        <f t="shared" si="824"/>
        <v>3</v>
      </c>
      <c r="R2447">
        <f t="shared" si="825"/>
        <v>1</v>
      </c>
      <c r="S2447">
        <f t="shared" si="826"/>
        <v>2007</v>
      </c>
      <c r="T2447" t="str">
        <f t="shared" si="827"/>
        <v>FY2007-03</v>
      </c>
      <c r="U2447" t="str">
        <f t="shared" si="828"/>
        <v>FY2007Q1</v>
      </c>
    </row>
    <row r="2448" spans="1:21">
      <c r="A2448" t="str">
        <f t="shared" si="809"/>
        <v>20060912</v>
      </c>
      <c r="B2448" s="1">
        <f t="shared" si="808"/>
        <v>38972</v>
      </c>
      <c r="C2448" s="1" t="str">
        <f t="shared" si="810"/>
        <v>2006/09/12</v>
      </c>
      <c r="D2448">
        <f t="shared" si="811"/>
        <v>3</v>
      </c>
      <c r="E2448" t="str">
        <f t="shared" si="812"/>
        <v>Tuesday</v>
      </c>
      <c r="F2448">
        <f t="shared" si="813"/>
        <v>12</v>
      </c>
      <c r="G2448" s="2">
        <f t="shared" si="814"/>
        <v>255</v>
      </c>
      <c r="H2448" t="str">
        <f t="shared" si="815"/>
        <v>Weekday</v>
      </c>
      <c r="I2448">
        <f t="shared" si="816"/>
        <v>37</v>
      </c>
      <c r="J2448" t="str">
        <f t="shared" si="817"/>
        <v>September</v>
      </c>
      <c r="K2448">
        <f t="shared" si="818"/>
        <v>9</v>
      </c>
      <c r="L2448" s="1" t="str">
        <f t="shared" si="819"/>
        <v>N</v>
      </c>
      <c r="M2448">
        <f t="shared" si="820"/>
        <v>3</v>
      </c>
      <c r="N2448">
        <f t="shared" si="821"/>
        <v>2006</v>
      </c>
      <c r="O2448" t="str">
        <f t="shared" si="822"/>
        <v>2006-09</v>
      </c>
      <c r="P2448" t="str">
        <f t="shared" si="823"/>
        <v>2006Q3</v>
      </c>
      <c r="Q2448">
        <f t="shared" si="824"/>
        <v>3</v>
      </c>
      <c r="R2448">
        <f t="shared" si="825"/>
        <v>1</v>
      </c>
      <c r="S2448">
        <f t="shared" si="826"/>
        <v>2007</v>
      </c>
      <c r="T2448" t="str">
        <f t="shared" si="827"/>
        <v>FY2007-03</v>
      </c>
      <c r="U2448" t="str">
        <f t="shared" si="828"/>
        <v>FY2007Q1</v>
      </c>
    </row>
    <row r="2449" spans="1:21">
      <c r="A2449" t="str">
        <f t="shared" si="809"/>
        <v>20060913</v>
      </c>
      <c r="B2449" s="1">
        <f t="shared" si="808"/>
        <v>38973</v>
      </c>
      <c r="C2449" s="1" t="str">
        <f t="shared" si="810"/>
        <v>2006/09/13</v>
      </c>
      <c r="D2449">
        <f t="shared" si="811"/>
        <v>4</v>
      </c>
      <c r="E2449" t="str">
        <f t="shared" si="812"/>
        <v>Wednesday</v>
      </c>
      <c r="F2449">
        <f t="shared" si="813"/>
        <v>13</v>
      </c>
      <c r="G2449" s="2">
        <f t="shared" si="814"/>
        <v>256</v>
      </c>
      <c r="H2449" t="str">
        <f t="shared" si="815"/>
        <v>Weekday</v>
      </c>
      <c r="I2449">
        <f t="shared" si="816"/>
        <v>37</v>
      </c>
      <c r="J2449" t="str">
        <f t="shared" si="817"/>
        <v>September</v>
      </c>
      <c r="K2449">
        <f t="shared" si="818"/>
        <v>9</v>
      </c>
      <c r="L2449" s="1" t="str">
        <f t="shared" si="819"/>
        <v>N</v>
      </c>
      <c r="M2449">
        <f t="shared" si="820"/>
        <v>3</v>
      </c>
      <c r="N2449">
        <f t="shared" si="821"/>
        <v>2006</v>
      </c>
      <c r="O2449" t="str">
        <f t="shared" si="822"/>
        <v>2006-09</v>
      </c>
      <c r="P2449" t="str">
        <f t="shared" si="823"/>
        <v>2006Q3</v>
      </c>
      <c r="Q2449">
        <f t="shared" si="824"/>
        <v>3</v>
      </c>
      <c r="R2449">
        <f t="shared" si="825"/>
        <v>1</v>
      </c>
      <c r="S2449">
        <f t="shared" si="826"/>
        <v>2007</v>
      </c>
      <c r="T2449" t="str">
        <f t="shared" si="827"/>
        <v>FY2007-03</v>
      </c>
      <c r="U2449" t="str">
        <f t="shared" si="828"/>
        <v>FY2007Q1</v>
      </c>
    </row>
    <row r="2450" spans="1:21">
      <c r="A2450" t="str">
        <f t="shared" si="809"/>
        <v>20060914</v>
      </c>
      <c r="B2450" s="1">
        <f t="shared" si="808"/>
        <v>38974</v>
      </c>
      <c r="C2450" s="1" t="str">
        <f t="shared" si="810"/>
        <v>2006/09/14</v>
      </c>
      <c r="D2450">
        <f t="shared" si="811"/>
        <v>5</v>
      </c>
      <c r="E2450" t="str">
        <f t="shared" si="812"/>
        <v>Thursday</v>
      </c>
      <c r="F2450">
        <f t="shared" si="813"/>
        <v>14</v>
      </c>
      <c r="G2450" s="2">
        <f t="shared" si="814"/>
        <v>257</v>
      </c>
      <c r="H2450" t="str">
        <f t="shared" si="815"/>
        <v>Weekday</v>
      </c>
      <c r="I2450">
        <f t="shared" si="816"/>
        <v>37</v>
      </c>
      <c r="J2450" t="str">
        <f t="shared" si="817"/>
        <v>September</v>
      </c>
      <c r="K2450">
        <f t="shared" si="818"/>
        <v>9</v>
      </c>
      <c r="L2450" s="1" t="str">
        <f t="shared" si="819"/>
        <v>N</v>
      </c>
      <c r="M2450">
        <f t="shared" si="820"/>
        <v>3</v>
      </c>
      <c r="N2450">
        <f t="shared" si="821"/>
        <v>2006</v>
      </c>
      <c r="O2450" t="str">
        <f t="shared" si="822"/>
        <v>2006-09</v>
      </c>
      <c r="P2450" t="str">
        <f t="shared" si="823"/>
        <v>2006Q3</v>
      </c>
      <c r="Q2450">
        <f t="shared" si="824"/>
        <v>3</v>
      </c>
      <c r="R2450">
        <f t="shared" si="825"/>
        <v>1</v>
      </c>
      <c r="S2450">
        <f t="shared" si="826"/>
        <v>2007</v>
      </c>
      <c r="T2450" t="str">
        <f t="shared" si="827"/>
        <v>FY2007-03</v>
      </c>
      <c r="U2450" t="str">
        <f t="shared" si="828"/>
        <v>FY2007Q1</v>
      </c>
    </row>
    <row r="2451" spans="1:21">
      <c r="A2451" t="str">
        <f t="shared" si="809"/>
        <v>20060915</v>
      </c>
      <c r="B2451" s="1">
        <f t="shared" si="808"/>
        <v>38975</v>
      </c>
      <c r="C2451" s="1" t="str">
        <f t="shared" si="810"/>
        <v>2006/09/15</v>
      </c>
      <c r="D2451">
        <f t="shared" si="811"/>
        <v>6</v>
      </c>
      <c r="E2451" t="str">
        <f t="shared" si="812"/>
        <v>Friday</v>
      </c>
      <c r="F2451">
        <f t="shared" si="813"/>
        <v>15</v>
      </c>
      <c r="G2451" s="2">
        <f t="shared" si="814"/>
        <v>258</v>
      </c>
      <c r="H2451" t="str">
        <f t="shared" si="815"/>
        <v>Weekend</v>
      </c>
      <c r="I2451">
        <f t="shared" si="816"/>
        <v>37</v>
      </c>
      <c r="J2451" t="str">
        <f t="shared" si="817"/>
        <v>September</v>
      </c>
      <c r="K2451">
        <f t="shared" si="818"/>
        <v>9</v>
      </c>
      <c r="L2451" s="1" t="str">
        <f t="shared" si="819"/>
        <v>N</v>
      </c>
      <c r="M2451">
        <f t="shared" si="820"/>
        <v>3</v>
      </c>
      <c r="N2451">
        <f t="shared" si="821"/>
        <v>2006</v>
      </c>
      <c r="O2451" t="str">
        <f t="shared" si="822"/>
        <v>2006-09</v>
      </c>
      <c r="P2451" t="str">
        <f t="shared" si="823"/>
        <v>2006Q3</v>
      </c>
      <c r="Q2451">
        <f t="shared" si="824"/>
        <v>3</v>
      </c>
      <c r="R2451">
        <f t="shared" si="825"/>
        <v>1</v>
      </c>
      <c r="S2451">
        <f t="shared" si="826"/>
        <v>2007</v>
      </c>
      <c r="T2451" t="str">
        <f t="shared" si="827"/>
        <v>FY2007-03</v>
      </c>
      <c r="U2451" t="str">
        <f t="shared" si="828"/>
        <v>FY2007Q1</v>
      </c>
    </row>
    <row r="2452" spans="1:21">
      <c r="A2452" t="str">
        <f t="shared" si="809"/>
        <v>20060916</v>
      </c>
      <c r="B2452" s="1">
        <f t="shared" si="808"/>
        <v>38976</v>
      </c>
      <c r="C2452" s="1" t="str">
        <f t="shared" si="810"/>
        <v>2006/09/16</v>
      </c>
      <c r="D2452">
        <f t="shared" si="811"/>
        <v>7</v>
      </c>
      <c r="E2452" t="str">
        <f t="shared" si="812"/>
        <v>Saturday</v>
      </c>
      <c r="F2452">
        <f t="shared" si="813"/>
        <v>16</v>
      </c>
      <c r="G2452" s="2">
        <f t="shared" si="814"/>
        <v>259</v>
      </c>
      <c r="H2452" t="str">
        <f t="shared" si="815"/>
        <v>Weekend</v>
      </c>
      <c r="I2452">
        <f t="shared" si="816"/>
        <v>37</v>
      </c>
      <c r="J2452" t="str">
        <f t="shared" si="817"/>
        <v>September</v>
      </c>
      <c r="K2452">
        <f t="shared" si="818"/>
        <v>9</v>
      </c>
      <c r="L2452" s="1" t="str">
        <f t="shared" si="819"/>
        <v>N</v>
      </c>
      <c r="M2452">
        <f t="shared" si="820"/>
        <v>3</v>
      </c>
      <c r="N2452">
        <f t="shared" si="821"/>
        <v>2006</v>
      </c>
      <c r="O2452" t="str">
        <f t="shared" si="822"/>
        <v>2006-09</v>
      </c>
      <c r="P2452" t="str">
        <f t="shared" si="823"/>
        <v>2006Q3</v>
      </c>
      <c r="Q2452">
        <f t="shared" si="824"/>
        <v>3</v>
      </c>
      <c r="R2452">
        <f t="shared" si="825"/>
        <v>1</v>
      </c>
      <c r="S2452">
        <f t="shared" si="826"/>
        <v>2007</v>
      </c>
      <c r="T2452" t="str">
        <f t="shared" si="827"/>
        <v>FY2007-03</v>
      </c>
      <c r="U2452" t="str">
        <f t="shared" si="828"/>
        <v>FY2007Q1</v>
      </c>
    </row>
    <row r="2453" spans="1:21">
      <c r="A2453" t="str">
        <f t="shared" si="809"/>
        <v>20060917</v>
      </c>
      <c r="B2453" s="1">
        <f t="shared" si="808"/>
        <v>38977</v>
      </c>
      <c r="C2453" s="1" t="str">
        <f t="shared" si="810"/>
        <v>2006/09/17</v>
      </c>
      <c r="D2453">
        <f t="shared" si="811"/>
        <v>1</v>
      </c>
      <c r="E2453" t="str">
        <f t="shared" si="812"/>
        <v>Sunday</v>
      </c>
      <c r="F2453">
        <f t="shared" si="813"/>
        <v>17</v>
      </c>
      <c r="G2453" s="2">
        <f t="shared" si="814"/>
        <v>260</v>
      </c>
      <c r="H2453" t="str">
        <f t="shared" si="815"/>
        <v>Weekday</v>
      </c>
      <c r="I2453">
        <f t="shared" si="816"/>
        <v>38</v>
      </c>
      <c r="J2453" t="str">
        <f t="shared" si="817"/>
        <v>September</v>
      </c>
      <c r="K2453">
        <f t="shared" si="818"/>
        <v>9</v>
      </c>
      <c r="L2453" s="1" t="str">
        <f t="shared" si="819"/>
        <v>N</v>
      </c>
      <c r="M2453">
        <f t="shared" si="820"/>
        <v>3</v>
      </c>
      <c r="N2453">
        <f t="shared" si="821"/>
        <v>2006</v>
      </c>
      <c r="O2453" t="str">
        <f t="shared" si="822"/>
        <v>2006-09</v>
      </c>
      <c r="P2453" t="str">
        <f t="shared" si="823"/>
        <v>2006Q3</v>
      </c>
      <c r="Q2453">
        <f t="shared" si="824"/>
        <v>3</v>
      </c>
      <c r="R2453">
        <f t="shared" si="825"/>
        <v>1</v>
      </c>
      <c r="S2453">
        <f t="shared" si="826"/>
        <v>2007</v>
      </c>
      <c r="T2453" t="str">
        <f t="shared" si="827"/>
        <v>FY2007-03</v>
      </c>
      <c r="U2453" t="str">
        <f t="shared" si="828"/>
        <v>FY2007Q1</v>
      </c>
    </row>
    <row r="2454" spans="1:21">
      <c r="A2454" t="str">
        <f t="shared" si="809"/>
        <v>20060918</v>
      </c>
      <c r="B2454" s="1">
        <f t="shared" si="808"/>
        <v>38978</v>
      </c>
      <c r="C2454" s="1" t="str">
        <f t="shared" si="810"/>
        <v>2006/09/18</v>
      </c>
      <c r="D2454">
        <f t="shared" si="811"/>
        <v>2</v>
      </c>
      <c r="E2454" t="str">
        <f t="shared" si="812"/>
        <v>Monday</v>
      </c>
      <c r="F2454">
        <f t="shared" si="813"/>
        <v>18</v>
      </c>
      <c r="G2454" s="2">
        <f t="shared" si="814"/>
        <v>261</v>
      </c>
      <c r="H2454" t="str">
        <f t="shared" si="815"/>
        <v>Weekday</v>
      </c>
      <c r="I2454">
        <f t="shared" si="816"/>
        <v>38</v>
      </c>
      <c r="J2454" t="str">
        <f t="shared" si="817"/>
        <v>September</v>
      </c>
      <c r="K2454">
        <f t="shared" si="818"/>
        <v>9</v>
      </c>
      <c r="L2454" s="1" t="str">
        <f t="shared" si="819"/>
        <v>N</v>
      </c>
      <c r="M2454">
        <f t="shared" si="820"/>
        <v>3</v>
      </c>
      <c r="N2454">
        <f t="shared" si="821"/>
        <v>2006</v>
      </c>
      <c r="O2454" t="str">
        <f t="shared" si="822"/>
        <v>2006-09</v>
      </c>
      <c r="P2454" t="str">
        <f t="shared" si="823"/>
        <v>2006Q3</v>
      </c>
      <c r="Q2454">
        <f t="shared" si="824"/>
        <v>3</v>
      </c>
      <c r="R2454">
        <f t="shared" si="825"/>
        <v>1</v>
      </c>
      <c r="S2454">
        <f t="shared" si="826"/>
        <v>2007</v>
      </c>
      <c r="T2454" t="str">
        <f t="shared" si="827"/>
        <v>FY2007-03</v>
      </c>
      <c r="U2454" t="str">
        <f t="shared" si="828"/>
        <v>FY2007Q1</v>
      </c>
    </row>
    <row r="2455" spans="1:21">
      <c r="A2455" t="str">
        <f t="shared" si="809"/>
        <v>20060919</v>
      </c>
      <c r="B2455" s="1">
        <f t="shared" si="808"/>
        <v>38979</v>
      </c>
      <c r="C2455" s="1" t="str">
        <f t="shared" si="810"/>
        <v>2006/09/19</v>
      </c>
      <c r="D2455">
        <f t="shared" si="811"/>
        <v>3</v>
      </c>
      <c r="E2455" t="str">
        <f t="shared" si="812"/>
        <v>Tuesday</v>
      </c>
      <c r="F2455">
        <f t="shared" si="813"/>
        <v>19</v>
      </c>
      <c r="G2455" s="2">
        <f t="shared" si="814"/>
        <v>262</v>
      </c>
      <c r="H2455" t="str">
        <f t="shared" si="815"/>
        <v>Weekday</v>
      </c>
      <c r="I2455">
        <f t="shared" si="816"/>
        <v>38</v>
      </c>
      <c r="J2455" t="str">
        <f t="shared" si="817"/>
        <v>September</v>
      </c>
      <c r="K2455">
        <f t="shared" si="818"/>
        <v>9</v>
      </c>
      <c r="L2455" s="1" t="str">
        <f t="shared" si="819"/>
        <v>N</v>
      </c>
      <c r="M2455">
        <f t="shared" si="820"/>
        <v>3</v>
      </c>
      <c r="N2455">
        <f t="shared" si="821"/>
        <v>2006</v>
      </c>
      <c r="O2455" t="str">
        <f t="shared" si="822"/>
        <v>2006-09</v>
      </c>
      <c r="P2455" t="str">
        <f t="shared" si="823"/>
        <v>2006Q3</v>
      </c>
      <c r="Q2455">
        <f t="shared" si="824"/>
        <v>3</v>
      </c>
      <c r="R2455">
        <f t="shared" si="825"/>
        <v>1</v>
      </c>
      <c r="S2455">
        <f t="shared" si="826"/>
        <v>2007</v>
      </c>
      <c r="T2455" t="str">
        <f t="shared" si="827"/>
        <v>FY2007-03</v>
      </c>
      <c r="U2455" t="str">
        <f t="shared" si="828"/>
        <v>FY2007Q1</v>
      </c>
    </row>
    <row r="2456" spans="1:21">
      <c r="A2456" t="str">
        <f t="shared" si="809"/>
        <v>20060920</v>
      </c>
      <c r="B2456" s="1">
        <f t="shared" si="808"/>
        <v>38980</v>
      </c>
      <c r="C2456" s="1" t="str">
        <f t="shared" si="810"/>
        <v>2006/09/20</v>
      </c>
      <c r="D2456">
        <f t="shared" si="811"/>
        <v>4</v>
      </c>
      <c r="E2456" t="str">
        <f t="shared" si="812"/>
        <v>Wednesday</v>
      </c>
      <c r="F2456">
        <f t="shared" si="813"/>
        <v>20</v>
      </c>
      <c r="G2456" s="2">
        <f t="shared" si="814"/>
        <v>263</v>
      </c>
      <c r="H2456" t="str">
        <f t="shared" si="815"/>
        <v>Weekday</v>
      </c>
      <c r="I2456">
        <f t="shared" si="816"/>
        <v>38</v>
      </c>
      <c r="J2456" t="str">
        <f t="shared" si="817"/>
        <v>September</v>
      </c>
      <c r="K2456">
        <f t="shared" si="818"/>
        <v>9</v>
      </c>
      <c r="L2456" s="1" t="str">
        <f t="shared" si="819"/>
        <v>N</v>
      </c>
      <c r="M2456">
        <f t="shared" si="820"/>
        <v>3</v>
      </c>
      <c r="N2456">
        <f t="shared" si="821"/>
        <v>2006</v>
      </c>
      <c r="O2456" t="str">
        <f t="shared" si="822"/>
        <v>2006-09</v>
      </c>
      <c r="P2456" t="str">
        <f t="shared" si="823"/>
        <v>2006Q3</v>
      </c>
      <c r="Q2456">
        <f t="shared" si="824"/>
        <v>3</v>
      </c>
      <c r="R2456">
        <f t="shared" si="825"/>
        <v>1</v>
      </c>
      <c r="S2456">
        <f t="shared" si="826"/>
        <v>2007</v>
      </c>
      <c r="T2456" t="str">
        <f t="shared" si="827"/>
        <v>FY2007-03</v>
      </c>
      <c r="U2456" t="str">
        <f t="shared" si="828"/>
        <v>FY2007Q1</v>
      </c>
    </row>
    <row r="2457" spans="1:21">
      <c r="A2457" t="str">
        <f t="shared" si="809"/>
        <v>20060921</v>
      </c>
      <c r="B2457" s="1">
        <f t="shared" si="808"/>
        <v>38981</v>
      </c>
      <c r="C2457" s="1" t="str">
        <f t="shared" si="810"/>
        <v>2006/09/21</v>
      </c>
      <c r="D2457">
        <f t="shared" si="811"/>
        <v>5</v>
      </c>
      <c r="E2457" t="str">
        <f t="shared" si="812"/>
        <v>Thursday</v>
      </c>
      <c r="F2457">
        <f t="shared" si="813"/>
        <v>21</v>
      </c>
      <c r="G2457" s="2">
        <f t="shared" si="814"/>
        <v>264</v>
      </c>
      <c r="H2457" t="str">
        <f t="shared" si="815"/>
        <v>Weekday</v>
      </c>
      <c r="I2457">
        <f t="shared" si="816"/>
        <v>38</v>
      </c>
      <c r="J2457" t="str">
        <f t="shared" si="817"/>
        <v>September</v>
      </c>
      <c r="K2457">
        <f t="shared" si="818"/>
        <v>9</v>
      </c>
      <c r="L2457" s="1" t="str">
        <f t="shared" si="819"/>
        <v>N</v>
      </c>
      <c r="M2457">
        <f t="shared" si="820"/>
        <v>3</v>
      </c>
      <c r="N2457">
        <f t="shared" si="821"/>
        <v>2006</v>
      </c>
      <c r="O2457" t="str">
        <f t="shared" si="822"/>
        <v>2006-09</v>
      </c>
      <c r="P2457" t="str">
        <f t="shared" si="823"/>
        <v>2006Q3</v>
      </c>
      <c r="Q2457">
        <f t="shared" si="824"/>
        <v>3</v>
      </c>
      <c r="R2457">
        <f t="shared" si="825"/>
        <v>1</v>
      </c>
      <c r="S2457">
        <f t="shared" si="826"/>
        <v>2007</v>
      </c>
      <c r="T2457" t="str">
        <f t="shared" si="827"/>
        <v>FY2007-03</v>
      </c>
      <c r="U2457" t="str">
        <f t="shared" si="828"/>
        <v>FY2007Q1</v>
      </c>
    </row>
    <row r="2458" spans="1:21">
      <c r="A2458" t="str">
        <f t="shared" si="809"/>
        <v>20060922</v>
      </c>
      <c r="B2458" s="1">
        <f t="shared" ref="B2458:B2521" si="829">B2457+1</f>
        <v>38982</v>
      </c>
      <c r="C2458" s="1" t="str">
        <f t="shared" si="810"/>
        <v>2006/09/22</v>
      </c>
      <c r="D2458">
        <f t="shared" si="811"/>
        <v>6</v>
      </c>
      <c r="E2458" t="str">
        <f t="shared" si="812"/>
        <v>Friday</v>
      </c>
      <c r="F2458">
        <f t="shared" si="813"/>
        <v>22</v>
      </c>
      <c r="G2458" s="2">
        <f t="shared" si="814"/>
        <v>265</v>
      </c>
      <c r="H2458" t="str">
        <f t="shared" si="815"/>
        <v>Weekend</v>
      </c>
      <c r="I2458">
        <f t="shared" si="816"/>
        <v>38</v>
      </c>
      <c r="J2458" t="str">
        <f t="shared" si="817"/>
        <v>September</v>
      </c>
      <c r="K2458">
        <f t="shared" si="818"/>
        <v>9</v>
      </c>
      <c r="L2458" s="1" t="str">
        <f t="shared" si="819"/>
        <v>N</v>
      </c>
      <c r="M2458">
        <f t="shared" si="820"/>
        <v>3</v>
      </c>
      <c r="N2458">
        <f t="shared" si="821"/>
        <v>2006</v>
      </c>
      <c r="O2458" t="str">
        <f t="shared" si="822"/>
        <v>2006-09</v>
      </c>
      <c r="P2458" t="str">
        <f t="shared" si="823"/>
        <v>2006Q3</v>
      </c>
      <c r="Q2458">
        <f t="shared" si="824"/>
        <v>3</v>
      </c>
      <c r="R2458">
        <f t="shared" si="825"/>
        <v>1</v>
      </c>
      <c r="S2458">
        <f t="shared" si="826"/>
        <v>2007</v>
      </c>
      <c r="T2458" t="str">
        <f t="shared" si="827"/>
        <v>FY2007-03</v>
      </c>
      <c r="U2458" t="str">
        <f t="shared" si="828"/>
        <v>FY2007Q1</v>
      </c>
    </row>
    <row r="2459" spans="1:21">
      <c r="A2459" t="str">
        <f t="shared" si="809"/>
        <v>20060923</v>
      </c>
      <c r="B2459" s="1">
        <f t="shared" si="829"/>
        <v>38983</v>
      </c>
      <c r="C2459" s="1" t="str">
        <f t="shared" si="810"/>
        <v>2006/09/23</v>
      </c>
      <c r="D2459">
        <f t="shared" si="811"/>
        <v>7</v>
      </c>
      <c r="E2459" t="str">
        <f t="shared" si="812"/>
        <v>Saturday</v>
      </c>
      <c r="F2459">
        <f t="shared" si="813"/>
        <v>23</v>
      </c>
      <c r="G2459" s="2">
        <f t="shared" si="814"/>
        <v>266</v>
      </c>
      <c r="H2459" t="str">
        <f t="shared" si="815"/>
        <v>Weekend</v>
      </c>
      <c r="I2459">
        <f t="shared" si="816"/>
        <v>38</v>
      </c>
      <c r="J2459" t="str">
        <f t="shared" si="817"/>
        <v>September</v>
      </c>
      <c r="K2459">
        <f t="shared" si="818"/>
        <v>9</v>
      </c>
      <c r="L2459" s="1" t="str">
        <f t="shared" si="819"/>
        <v>N</v>
      </c>
      <c r="M2459">
        <f t="shared" si="820"/>
        <v>3</v>
      </c>
      <c r="N2459">
        <f t="shared" si="821"/>
        <v>2006</v>
      </c>
      <c r="O2459" t="str">
        <f t="shared" si="822"/>
        <v>2006-09</v>
      </c>
      <c r="P2459" t="str">
        <f t="shared" si="823"/>
        <v>2006Q3</v>
      </c>
      <c r="Q2459">
        <f t="shared" si="824"/>
        <v>3</v>
      </c>
      <c r="R2459">
        <f t="shared" si="825"/>
        <v>1</v>
      </c>
      <c r="S2459">
        <f t="shared" si="826"/>
        <v>2007</v>
      </c>
      <c r="T2459" t="str">
        <f t="shared" si="827"/>
        <v>FY2007-03</v>
      </c>
      <c r="U2459" t="str">
        <f t="shared" si="828"/>
        <v>FY2007Q1</v>
      </c>
    </row>
    <row r="2460" spans="1:21">
      <c r="A2460" t="str">
        <f t="shared" si="809"/>
        <v>20060924</v>
      </c>
      <c r="B2460" s="1">
        <f t="shared" si="829"/>
        <v>38984</v>
      </c>
      <c r="C2460" s="1" t="str">
        <f t="shared" si="810"/>
        <v>2006/09/24</v>
      </c>
      <c r="D2460">
        <f t="shared" si="811"/>
        <v>1</v>
      </c>
      <c r="E2460" t="str">
        <f t="shared" si="812"/>
        <v>Sunday</v>
      </c>
      <c r="F2460">
        <f t="shared" si="813"/>
        <v>24</v>
      </c>
      <c r="G2460" s="2">
        <f t="shared" si="814"/>
        <v>267</v>
      </c>
      <c r="H2460" t="str">
        <f t="shared" si="815"/>
        <v>Weekday</v>
      </c>
      <c r="I2460">
        <f t="shared" si="816"/>
        <v>39</v>
      </c>
      <c r="J2460" t="str">
        <f t="shared" si="817"/>
        <v>September</v>
      </c>
      <c r="K2460">
        <f t="shared" si="818"/>
        <v>9</v>
      </c>
      <c r="L2460" s="1" t="str">
        <f t="shared" si="819"/>
        <v>N</v>
      </c>
      <c r="M2460">
        <f t="shared" si="820"/>
        <v>3</v>
      </c>
      <c r="N2460">
        <f t="shared" si="821"/>
        <v>2006</v>
      </c>
      <c r="O2460" t="str">
        <f t="shared" si="822"/>
        <v>2006-09</v>
      </c>
      <c r="P2460" t="str">
        <f t="shared" si="823"/>
        <v>2006Q3</v>
      </c>
      <c r="Q2460">
        <f t="shared" si="824"/>
        <v>3</v>
      </c>
      <c r="R2460">
        <f t="shared" si="825"/>
        <v>1</v>
      </c>
      <c r="S2460">
        <f t="shared" si="826"/>
        <v>2007</v>
      </c>
      <c r="T2460" t="str">
        <f t="shared" si="827"/>
        <v>FY2007-03</v>
      </c>
      <c r="U2460" t="str">
        <f t="shared" si="828"/>
        <v>FY2007Q1</v>
      </c>
    </row>
    <row r="2461" spans="1:21">
      <c r="A2461" t="str">
        <f t="shared" si="809"/>
        <v>20060925</v>
      </c>
      <c r="B2461" s="1">
        <f t="shared" si="829"/>
        <v>38985</v>
      </c>
      <c r="C2461" s="1" t="str">
        <f t="shared" si="810"/>
        <v>2006/09/25</v>
      </c>
      <c r="D2461">
        <f t="shared" si="811"/>
        <v>2</v>
      </c>
      <c r="E2461" t="str">
        <f t="shared" si="812"/>
        <v>Monday</v>
      </c>
      <c r="F2461">
        <f t="shared" si="813"/>
        <v>25</v>
      </c>
      <c r="G2461" s="2">
        <f t="shared" si="814"/>
        <v>268</v>
      </c>
      <c r="H2461" t="str">
        <f t="shared" si="815"/>
        <v>Weekday</v>
      </c>
      <c r="I2461">
        <f t="shared" si="816"/>
        <v>39</v>
      </c>
      <c r="J2461" t="str">
        <f t="shared" si="817"/>
        <v>September</v>
      </c>
      <c r="K2461">
        <f t="shared" si="818"/>
        <v>9</v>
      </c>
      <c r="L2461" s="1" t="str">
        <f t="shared" si="819"/>
        <v>N</v>
      </c>
      <c r="M2461">
        <f t="shared" si="820"/>
        <v>3</v>
      </c>
      <c r="N2461">
        <f t="shared" si="821"/>
        <v>2006</v>
      </c>
      <c r="O2461" t="str">
        <f t="shared" si="822"/>
        <v>2006-09</v>
      </c>
      <c r="P2461" t="str">
        <f t="shared" si="823"/>
        <v>2006Q3</v>
      </c>
      <c r="Q2461">
        <f t="shared" si="824"/>
        <v>3</v>
      </c>
      <c r="R2461">
        <f t="shared" si="825"/>
        <v>1</v>
      </c>
      <c r="S2461">
        <f t="shared" si="826"/>
        <v>2007</v>
      </c>
      <c r="T2461" t="str">
        <f t="shared" si="827"/>
        <v>FY2007-03</v>
      </c>
      <c r="U2461" t="str">
        <f t="shared" si="828"/>
        <v>FY2007Q1</v>
      </c>
    </row>
    <row r="2462" spans="1:21">
      <c r="A2462" t="str">
        <f t="shared" si="809"/>
        <v>20060926</v>
      </c>
      <c r="B2462" s="1">
        <f t="shared" si="829"/>
        <v>38986</v>
      </c>
      <c r="C2462" s="1" t="str">
        <f t="shared" si="810"/>
        <v>2006/09/26</v>
      </c>
      <c r="D2462">
        <f t="shared" si="811"/>
        <v>3</v>
      </c>
      <c r="E2462" t="str">
        <f t="shared" si="812"/>
        <v>Tuesday</v>
      </c>
      <c r="F2462">
        <f t="shared" si="813"/>
        <v>26</v>
      </c>
      <c r="G2462" s="2">
        <f t="shared" si="814"/>
        <v>269</v>
      </c>
      <c r="H2462" t="str">
        <f t="shared" si="815"/>
        <v>Weekday</v>
      </c>
      <c r="I2462">
        <f t="shared" si="816"/>
        <v>39</v>
      </c>
      <c r="J2462" t="str">
        <f t="shared" si="817"/>
        <v>September</v>
      </c>
      <c r="K2462">
        <f t="shared" si="818"/>
        <v>9</v>
      </c>
      <c r="L2462" s="1" t="str">
        <f t="shared" si="819"/>
        <v>N</v>
      </c>
      <c r="M2462">
        <f t="shared" si="820"/>
        <v>3</v>
      </c>
      <c r="N2462">
        <f t="shared" si="821"/>
        <v>2006</v>
      </c>
      <c r="O2462" t="str">
        <f t="shared" si="822"/>
        <v>2006-09</v>
      </c>
      <c r="P2462" t="str">
        <f t="shared" si="823"/>
        <v>2006Q3</v>
      </c>
      <c r="Q2462">
        <f t="shared" si="824"/>
        <v>3</v>
      </c>
      <c r="R2462">
        <f t="shared" si="825"/>
        <v>1</v>
      </c>
      <c r="S2462">
        <f t="shared" si="826"/>
        <v>2007</v>
      </c>
      <c r="T2462" t="str">
        <f t="shared" si="827"/>
        <v>FY2007-03</v>
      </c>
      <c r="U2462" t="str">
        <f t="shared" si="828"/>
        <v>FY2007Q1</v>
      </c>
    </row>
    <row r="2463" spans="1:21">
      <c r="A2463" t="str">
        <f t="shared" si="809"/>
        <v>20060927</v>
      </c>
      <c r="B2463" s="1">
        <f t="shared" si="829"/>
        <v>38987</v>
      </c>
      <c r="C2463" s="1" t="str">
        <f t="shared" si="810"/>
        <v>2006/09/27</v>
      </c>
      <c r="D2463">
        <f t="shared" si="811"/>
        <v>4</v>
      </c>
      <c r="E2463" t="str">
        <f t="shared" si="812"/>
        <v>Wednesday</v>
      </c>
      <c r="F2463">
        <f t="shared" si="813"/>
        <v>27</v>
      </c>
      <c r="G2463" s="2">
        <f t="shared" si="814"/>
        <v>270</v>
      </c>
      <c r="H2463" t="str">
        <f t="shared" si="815"/>
        <v>Weekday</v>
      </c>
      <c r="I2463">
        <f t="shared" si="816"/>
        <v>39</v>
      </c>
      <c r="J2463" t="str">
        <f t="shared" si="817"/>
        <v>September</v>
      </c>
      <c r="K2463">
        <f t="shared" si="818"/>
        <v>9</v>
      </c>
      <c r="L2463" s="1" t="str">
        <f t="shared" si="819"/>
        <v>N</v>
      </c>
      <c r="M2463">
        <f t="shared" si="820"/>
        <v>3</v>
      </c>
      <c r="N2463">
        <f t="shared" si="821"/>
        <v>2006</v>
      </c>
      <c r="O2463" t="str">
        <f t="shared" si="822"/>
        <v>2006-09</v>
      </c>
      <c r="P2463" t="str">
        <f t="shared" si="823"/>
        <v>2006Q3</v>
      </c>
      <c r="Q2463">
        <f t="shared" si="824"/>
        <v>3</v>
      </c>
      <c r="R2463">
        <f t="shared" si="825"/>
        <v>1</v>
      </c>
      <c r="S2463">
        <f t="shared" si="826"/>
        <v>2007</v>
      </c>
      <c r="T2463" t="str">
        <f t="shared" si="827"/>
        <v>FY2007-03</v>
      </c>
      <c r="U2463" t="str">
        <f t="shared" si="828"/>
        <v>FY2007Q1</v>
      </c>
    </row>
    <row r="2464" spans="1:21">
      <c r="A2464" t="str">
        <f t="shared" si="809"/>
        <v>20060928</v>
      </c>
      <c r="B2464" s="1">
        <f t="shared" si="829"/>
        <v>38988</v>
      </c>
      <c r="C2464" s="1" t="str">
        <f t="shared" si="810"/>
        <v>2006/09/28</v>
      </c>
      <c r="D2464">
        <f t="shared" si="811"/>
        <v>5</v>
      </c>
      <c r="E2464" t="str">
        <f t="shared" si="812"/>
        <v>Thursday</v>
      </c>
      <c r="F2464">
        <f t="shared" si="813"/>
        <v>28</v>
      </c>
      <c r="G2464" s="2">
        <f t="shared" si="814"/>
        <v>271</v>
      </c>
      <c r="H2464" t="str">
        <f t="shared" si="815"/>
        <v>Weekday</v>
      </c>
      <c r="I2464">
        <f t="shared" si="816"/>
        <v>39</v>
      </c>
      <c r="J2464" t="str">
        <f t="shared" si="817"/>
        <v>September</v>
      </c>
      <c r="K2464">
        <f t="shared" si="818"/>
        <v>9</v>
      </c>
      <c r="L2464" s="1" t="str">
        <f t="shared" si="819"/>
        <v>N</v>
      </c>
      <c r="M2464">
        <f t="shared" si="820"/>
        <v>3</v>
      </c>
      <c r="N2464">
        <f t="shared" si="821"/>
        <v>2006</v>
      </c>
      <c r="O2464" t="str">
        <f t="shared" si="822"/>
        <v>2006-09</v>
      </c>
      <c r="P2464" t="str">
        <f t="shared" si="823"/>
        <v>2006Q3</v>
      </c>
      <c r="Q2464">
        <f t="shared" si="824"/>
        <v>3</v>
      </c>
      <c r="R2464">
        <f t="shared" si="825"/>
        <v>1</v>
      </c>
      <c r="S2464">
        <f t="shared" si="826"/>
        <v>2007</v>
      </c>
      <c r="T2464" t="str">
        <f t="shared" si="827"/>
        <v>FY2007-03</v>
      </c>
      <c r="U2464" t="str">
        <f t="shared" si="828"/>
        <v>FY2007Q1</v>
      </c>
    </row>
    <row r="2465" spans="1:21">
      <c r="A2465" t="str">
        <f t="shared" si="809"/>
        <v>20060929</v>
      </c>
      <c r="B2465" s="1">
        <f t="shared" si="829"/>
        <v>38989</v>
      </c>
      <c r="C2465" s="1" t="str">
        <f t="shared" si="810"/>
        <v>2006/09/29</v>
      </c>
      <c r="D2465">
        <f t="shared" si="811"/>
        <v>6</v>
      </c>
      <c r="E2465" t="str">
        <f t="shared" si="812"/>
        <v>Friday</v>
      </c>
      <c r="F2465">
        <f t="shared" si="813"/>
        <v>29</v>
      </c>
      <c r="G2465" s="2">
        <f t="shared" si="814"/>
        <v>272</v>
      </c>
      <c r="H2465" t="str">
        <f t="shared" si="815"/>
        <v>Weekend</v>
      </c>
      <c r="I2465">
        <f t="shared" si="816"/>
        <v>39</v>
      </c>
      <c r="J2465" t="str">
        <f t="shared" si="817"/>
        <v>September</v>
      </c>
      <c r="K2465">
        <f t="shared" si="818"/>
        <v>9</v>
      </c>
      <c r="L2465" s="1" t="str">
        <f t="shared" si="819"/>
        <v>N</v>
      </c>
      <c r="M2465">
        <f t="shared" si="820"/>
        <v>3</v>
      </c>
      <c r="N2465">
        <f t="shared" si="821"/>
        <v>2006</v>
      </c>
      <c r="O2465" t="str">
        <f t="shared" si="822"/>
        <v>2006-09</v>
      </c>
      <c r="P2465" t="str">
        <f t="shared" si="823"/>
        <v>2006Q3</v>
      </c>
      <c r="Q2465">
        <f t="shared" si="824"/>
        <v>3</v>
      </c>
      <c r="R2465">
        <f t="shared" si="825"/>
        <v>1</v>
      </c>
      <c r="S2465">
        <f t="shared" si="826"/>
        <v>2007</v>
      </c>
      <c r="T2465" t="str">
        <f t="shared" si="827"/>
        <v>FY2007-03</v>
      </c>
      <c r="U2465" t="str">
        <f t="shared" si="828"/>
        <v>FY2007Q1</v>
      </c>
    </row>
    <row r="2466" spans="1:21">
      <c r="A2466" t="str">
        <f t="shared" si="809"/>
        <v>20060930</v>
      </c>
      <c r="B2466" s="1">
        <f t="shared" si="829"/>
        <v>38990</v>
      </c>
      <c r="C2466" s="1" t="str">
        <f t="shared" si="810"/>
        <v>2006/09/30</v>
      </c>
      <c r="D2466">
        <f t="shared" si="811"/>
        <v>7</v>
      </c>
      <c r="E2466" t="str">
        <f t="shared" si="812"/>
        <v>Saturday</v>
      </c>
      <c r="F2466">
        <f t="shared" si="813"/>
        <v>30</v>
      </c>
      <c r="G2466" s="2">
        <f t="shared" si="814"/>
        <v>273</v>
      </c>
      <c r="H2466" t="str">
        <f t="shared" si="815"/>
        <v>Weekend</v>
      </c>
      <c r="I2466">
        <f t="shared" si="816"/>
        <v>39</v>
      </c>
      <c r="J2466" t="str">
        <f t="shared" si="817"/>
        <v>September</v>
      </c>
      <c r="K2466">
        <f t="shared" si="818"/>
        <v>9</v>
      </c>
      <c r="L2466" s="1" t="str">
        <f t="shared" si="819"/>
        <v>Y</v>
      </c>
      <c r="M2466">
        <f t="shared" si="820"/>
        <v>3</v>
      </c>
      <c r="N2466">
        <f t="shared" si="821"/>
        <v>2006</v>
      </c>
      <c r="O2466" t="str">
        <f t="shared" si="822"/>
        <v>2006-09</v>
      </c>
      <c r="P2466" t="str">
        <f t="shared" si="823"/>
        <v>2006Q3</v>
      </c>
      <c r="Q2466">
        <f t="shared" si="824"/>
        <v>3</v>
      </c>
      <c r="R2466">
        <f t="shared" si="825"/>
        <v>1</v>
      </c>
      <c r="S2466">
        <f t="shared" si="826"/>
        <v>2007</v>
      </c>
      <c r="T2466" t="str">
        <f t="shared" si="827"/>
        <v>FY2007-03</v>
      </c>
      <c r="U2466" t="str">
        <f t="shared" si="828"/>
        <v>FY2007Q1</v>
      </c>
    </row>
    <row r="2467" spans="1:21">
      <c r="A2467" t="str">
        <f t="shared" si="809"/>
        <v>20061001</v>
      </c>
      <c r="B2467" s="1">
        <f t="shared" si="829"/>
        <v>38991</v>
      </c>
      <c r="C2467" s="1" t="str">
        <f t="shared" si="810"/>
        <v>2006/10/01</v>
      </c>
      <c r="D2467">
        <f t="shared" si="811"/>
        <v>1</v>
      </c>
      <c r="E2467" t="str">
        <f t="shared" si="812"/>
        <v>Sunday</v>
      </c>
      <c r="F2467">
        <f t="shared" si="813"/>
        <v>1</v>
      </c>
      <c r="G2467" s="2">
        <f t="shared" si="814"/>
        <v>274</v>
      </c>
      <c r="H2467" t="str">
        <f t="shared" si="815"/>
        <v>Weekday</v>
      </c>
      <c r="I2467">
        <f t="shared" si="816"/>
        <v>40</v>
      </c>
      <c r="J2467" t="str">
        <f t="shared" si="817"/>
        <v>October</v>
      </c>
      <c r="K2467">
        <f t="shared" si="818"/>
        <v>10</v>
      </c>
      <c r="L2467" s="1" t="str">
        <f t="shared" si="819"/>
        <v>N</v>
      </c>
      <c r="M2467">
        <f t="shared" si="820"/>
        <v>4</v>
      </c>
      <c r="N2467">
        <f t="shared" si="821"/>
        <v>2006</v>
      </c>
      <c r="O2467" t="str">
        <f t="shared" si="822"/>
        <v>2006-10</v>
      </c>
      <c r="P2467" t="str">
        <f t="shared" si="823"/>
        <v>2006Q4</v>
      </c>
      <c r="Q2467">
        <f t="shared" si="824"/>
        <v>4</v>
      </c>
      <c r="R2467">
        <f t="shared" si="825"/>
        <v>2</v>
      </c>
      <c r="S2467">
        <f t="shared" si="826"/>
        <v>2007</v>
      </c>
      <c r="T2467" t="str">
        <f t="shared" si="827"/>
        <v>FY2007-04</v>
      </c>
      <c r="U2467" t="str">
        <f t="shared" si="828"/>
        <v>FY2007Q2</v>
      </c>
    </row>
    <row r="2468" spans="1:21">
      <c r="A2468" t="str">
        <f t="shared" si="809"/>
        <v>20061002</v>
      </c>
      <c r="B2468" s="1">
        <f t="shared" si="829"/>
        <v>38992</v>
      </c>
      <c r="C2468" s="1" t="str">
        <f t="shared" si="810"/>
        <v>2006/10/02</v>
      </c>
      <c r="D2468">
        <f t="shared" si="811"/>
        <v>2</v>
      </c>
      <c r="E2468" t="str">
        <f t="shared" si="812"/>
        <v>Monday</v>
      </c>
      <c r="F2468">
        <f t="shared" si="813"/>
        <v>2</v>
      </c>
      <c r="G2468" s="2">
        <f t="shared" si="814"/>
        <v>275</v>
      </c>
      <c r="H2468" t="str">
        <f t="shared" si="815"/>
        <v>Weekday</v>
      </c>
      <c r="I2468">
        <f t="shared" si="816"/>
        <v>40</v>
      </c>
      <c r="J2468" t="str">
        <f t="shared" si="817"/>
        <v>October</v>
      </c>
      <c r="K2468">
        <f t="shared" si="818"/>
        <v>10</v>
      </c>
      <c r="L2468" s="1" t="str">
        <f t="shared" si="819"/>
        <v>N</v>
      </c>
      <c r="M2468">
        <f t="shared" si="820"/>
        <v>4</v>
      </c>
      <c r="N2468">
        <f t="shared" si="821"/>
        <v>2006</v>
      </c>
      <c r="O2468" t="str">
        <f t="shared" si="822"/>
        <v>2006-10</v>
      </c>
      <c r="P2468" t="str">
        <f t="shared" si="823"/>
        <v>2006Q4</v>
      </c>
      <c r="Q2468">
        <f t="shared" si="824"/>
        <v>4</v>
      </c>
      <c r="R2468">
        <f t="shared" si="825"/>
        <v>2</v>
      </c>
      <c r="S2468">
        <f t="shared" si="826"/>
        <v>2007</v>
      </c>
      <c r="T2468" t="str">
        <f t="shared" si="827"/>
        <v>FY2007-04</v>
      </c>
      <c r="U2468" t="str">
        <f t="shared" si="828"/>
        <v>FY2007Q2</v>
      </c>
    </row>
    <row r="2469" spans="1:21">
      <c r="A2469" t="str">
        <f t="shared" si="809"/>
        <v>20061003</v>
      </c>
      <c r="B2469" s="1">
        <f t="shared" si="829"/>
        <v>38993</v>
      </c>
      <c r="C2469" s="1" t="str">
        <f t="shared" si="810"/>
        <v>2006/10/03</v>
      </c>
      <c r="D2469">
        <f t="shared" si="811"/>
        <v>3</v>
      </c>
      <c r="E2469" t="str">
        <f t="shared" si="812"/>
        <v>Tuesday</v>
      </c>
      <c r="F2469">
        <f t="shared" si="813"/>
        <v>3</v>
      </c>
      <c r="G2469" s="2">
        <f t="shared" si="814"/>
        <v>276</v>
      </c>
      <c r="H2469" t="str">
        <f t="shared" si="815"/>
        <v>Weekday</v>
      </c>
      <c r="I2469">
        <f t="shared" si="816"/>
        <v>40</v>
      </c>
      <c r="J2469" t="str">
        <f t="shared" si="817"/>
        <v>October</v>
      </c>
      <c r="K2469">
        <f t="shared" si="818"/>
        <v>10</v>
      </c>
      <c r="L2469" s="1" t="str">
        <f t="shared" si="819"/>
        <v>N</v>
      </c>
      <c r="M2469">
        <f t="shared" si="820"/>
        <v>4</v>
      </c>
      <c r="N2469">
        <f t="shared" si="821"/>
        <v>2006</v>
      </c>
      <c r="O2469" t="str">
        <f t="shared" si="822"/>
        <v>2006-10</v>
      </c>
      <c r="P2469" t="str">
        <f t="shared" si="823"/>
        <v>2006Q4</v>
      </c>
      <c r="Q2469">
        <f t="shared" si="824"/>
        <v>4</v>
      </c>
      <c r="R2469">
        <f t="shared" si="825"/>
        <v>2</v>
      </c>
      <c r="S2469">
        <f t="shared" si="826"/>
        <v>2007</v>
      </c>
      <c r="T2469" t="str">
        <f t="shared" si="827"/>
        <v>FY2007-04</v>
      </c>
      <c r="U2469" t="str">
        <f t="shared" si="828"/>
        <v>FY2007Q2</v>
      </c>
    </row>
    <row r="2470" spans="1:21">
      <c r="A2470" t="str">
        <f t="shared" si="809"/>
        <v>20061004</v>
      </c>
      <c r="B2470" s="1">
        <f t="shared" si="829"/>
        <v>38994</v>
      </c>
      <c r="C2470" s="1" t="str">
        <f t="shared" si="810"/>
        <v>2006/10/04</v>
      </c>
      <c r="D2470">
        <f t="shared" si="811"/>
        <v>4</v>
      </c>
      <c r="E2470" t="str">
        <f t="shared" si="812"/>
        <v>Wednesday</v>
      </c>
      <c r="F2470">
        <f t="shared" si="813"/>
        <v>4</v>
      </c>
      <c r="G2470" s="2">
        <f t="shared" si="814"/>
        <v>277</v>
      </c>
      <c r="H2470" t="str">
        <f t="shared" si="815"/>
        <v>Weekday</v>
      </c>
      <c r="I2470">
        <f t="shared" si="816"/>
        <v>40</v>
      </c>
      <c r="J2470" t="str">
        <f t="shared" si="817"/>
        <v>October</v>
      </c>
      <c r="K2470">
        <f t="shared" si="818"/>
        <v>10</v>
      </c>
      <c r="L2470" s="1" t="str">
        <f t="shared" si="819"/>
        <v>N</v>
      </c>
      <c r="M2470">
        <f t="shared" si="820"/>
        <v>4</v>
      </c>
      <c r="N2470">
        <f t="shared" si="821"/>
        <v>2006</v>
      </c>
      <c r="O2470" t="str">
        <f t="shared" si="822"/>
        <v>2006-10</v>
      </c>
      <c r="P2470" t="str">
        <f t="shared" si="823"/>
        <v>2006Q4</v>
      </c>
      <c r="Q2470">
        <f t="shared" si="824"/>
        <v>4</v>
      </c>
      <c r="R2470">
        <f t="shared" si="825"/>
        <v>2</v>
      </c>
      <c r="S2470">
        <f t="shared" si="826"/>
        <v>2007</v>
      </c>
      <c r="T2470" t="str">
        <f t="shared" si="827"/>
        <v>FY2007-04</v>
      </c>
      <c r="U2470" t="str">
        <f t="shared" si="828"/>
        <v>FY2007Q2</v>
      </c>
    </row>
    <row r="2471" spans="1:21">
      <c r="A2471" t="str">
        <f t="shared" si="809"/>
        <v>20061005</v>
      </c>
      <c r="B2471" s="1">
        <f t="shared" si="829"/>
        <v>38995</v>
      </c>
      <c r="C2471" s="1" t="str">
        <f t="shared" si="810"/>
        <v>2006/10/05</v>
      </c>
      <c r="D2471">
        <f t="shared" si="811"/>
        <v>5</v>
      </c>
      <c r="E2471" t="str">
        <f t="shared" si="812"/>
        <v>Thursday</v>
      </c>
      <c r="F2471">
        <f t="shared" si="813"/>
        <v>5</v>
      </c>
      <c r="G2471" s="2">
        <f t="shared" si="814"/>
        <v>278</v>
      </c>
      <c r="H2471" t="str">
        <f t="shared" si="815"/>
        <v>Weekday</v>
      </c>
      <c r="I2471">
        <f t="shared" si="816"/>
        <v>40</v>
      </c>
      <c r="J2471" t="str">
        <f t="shared" si="817"/>
        <v>October</v>
      </c>
      <c r="K2471">
        <f t="shared" si="818"/>
        <v>10</v>
      </c>
      <c r="L2471" s="1" t="str">
        <f t="shared" si="819"/>
        <v>N</v>
      </c>
      <c r="M2471">
        <f t="shared" si="820"/>
        <v>4</v>
      </c>
      <c r="N2471">
        <f t="shared" si="821"/>
        <v>2006</v>
      </c>
      <c r="O2471" t="str">
        <f t="shared" si="822"/>
        <v>2006-10</v>
      </c>
      <c r="P2471" t="str">
        <f t="shared" si="823"/>
        <v>2006Q4</v>
      </c>
      <c r="Q2471">
        <f t="shared" si="824"/>
        <v>4</v>
      </c>
      <c r="R2471">
        <f t="shared" si="825"/>
        <v>2</v>
      </c>
      <c r="S2471">
        <f t="shared" si="826"/>
        <v>2007</v>
      </c>
      <c r="T2471" t="str">
        <f t="shared" si="827"/>
        <v>FY2007-04</v>
      </c>
      <c r="U2471" t="str">
        <f t="shared" si="828"/>
        <v>FY2007Q2</v>
      </c>
    </row>
    <row r="2472" spans="1:21">
      <c r="A2472" t="str">
        <f t="shared" si="809"/>
        <v>20061006</v>
      </c>
      <c r="B2472" s="1">
        <f t="shared" si="829"/>
        <v>38996</v>
      </c>
      <c r="C2472" s="1" t="str">
        <f t="shared" si="810"/>
        <v>2006/10/06</v>
      </c>
      <c r="D2472">
        <f t="shared" si="811"/>
        <v>6</v>
      </c>
      <c r="E2472" t="str">
        <f t="shared" si="812"/>
        <v>Friday</v>
      </c>
      <c r="F2472">
        <f t="shared" si="813"/>
        <v>6</v>
      </c>
      <c r="G2472" s="2">
        <f t="shared" si="814"/>
        <v>279</v>
      </c>
      <c r="H2472" t="str">
        <f t="shared" si="815"/>
        <v>Weekend</v>
      </c>
      <c r="I2472">
        <f t="shared" si="816"/>
        <v>40</v>
      </c>
      <c r="J2472" t="str">
        <f t="shared" si="817"/>
        <v>October</v>
      </c>
      <c r="K2472">
        <f t="shared" si="818"/>
        <v>10</v>
      </c>
      <c r="L2472" s="1" t="str">
        <f t="shared" si="819"/>
        <v>N</v>
      </c>
      <c r="M2472">
        <f t="shared" si="820"/>
        <v>4</v>
      </c>
      <c r="N2472">
        <f t="shared" si="821"/>
        <v>2006</v>
      </c>
      <c r="O2472" t="str">
        <f t="shared" si="822"/>
        <v>2006-10</v>
      </c>
      <c r="P2472" t="str">
        <f t="shared" si="823"/>
        <v>2006Q4</v>
      </c>
      <c r="Q2472">
        <f t="shared" si="824"/>
        <v>4</v>
      </c>
      <c r="R2472">
        <f t="shared" si="825"/>
        <v>2</v>
      </c>
      <c r="S2472">
        <f t="shared" si="826"/>
        <v>2007</v>
      </c>
      <c r="T2472" t="str">
        <f t="shared" si="827"/>
        <v>FY2007-04</v>
      </c>
      <c r="U2472" t="str">
        <f t="shared" si="828"/>
        <v>FY2007Q2</v>
      </c>
    </row>
    <row r="2473" spans="1:21">
      <c r="A2473" t="str">
        <f t="shared" si="809"/>
        <v>20061007</v>
      </c>
      <c r="B2473" s="1">
        <f t="shared" si="829"/>
        <v>38997</v>
      </c>
      <c r="C2473" s="1" t="str">
        <f t="shared" si="810"/>
        <v>2006/10/07</v>
      </c>
      <c r="D2473">
        <f t="shared" si="811"/>
        <v>7</v>
      </c>
      <c r="E2473" t="str">
        <f t="shared" si="812"/>
        <v>Saturday</v>
      </c>
      <c r="F2473">
        <f t="shared" si="813"/>
        <v>7</v>
      </c>
      <c r="G2473" s="2">
        <f t="shared" si="814"/>
        <v>280</v>
      </c>
      <c r="H2473" t="str">
        <f t="shared" si="815"/>
        <v>Weekend</v>
      </c>
      <c r="I2473">
        <f t="shared" si="816"/>
        <v>40</v>
      </c>
      <c r="J2473" t="str">
        <f t="shared" si="817"/>
        <v>October</v>
      </c>
      <c r="K2473">
        <f t="shared" si="818"/>
        <v>10</v>
      </c>
      <c r="L2473" s="1" t="str">
        <f t="shared" si="819"/>
        <v>N</v>
      </c>
      <c r="M2473">
        <f t="shared" si="820"/>
        <v>4</v>
      </c>
      <c r="N2473">
        <f t="shared" si="821"/>
        <v>2006</v>
      </c>
      <c r="O2473" t="str">
        <f t="shared" si="822"/>
        <v>2006-10</v>
      </c>
      <c r="P2473" t="str">
        <f t="shared" si="823"/>
        <v>2006Q4</v>
      </c>
      <c r="Q2473">
        <f t="shared" si="824"/>
        <v>4</v>
      </c>
      <c r="R2473">
        <f t="shared" si="825"/>
        <v>2</v>
      </c>
      <c r="S2473">
        <f t="shared" si="826"/>
        <v>2007</v>
      </c>
      <c r="T2473" t="str">
        <f t="shared" si="827"/>
        <v>FY2007-04</v>
      </c>
      <c r="U2473" t="str">
        <f t="shared" si="828"/>
        <v>FY2007Q2</v>
      </c>
    </row>
    <row r="2474" spans="1:21">
      <c r="A2474" t="str">
        <f t="shared" si="809"/>
        <v>20061008</v>
      </c>
      <c r="B2474" s="1">
        <f t="shared" si="829"/>
        <v>38998</v>
      </c>
      <c r="C2474" s="1" t="str">
        <f t="shared" si="810"/>
        <v>2006/10/08</v>
      </c>
      <c r="D2474">
        <f t="shared" si="811"/>
        <v>1</v>
      </c>
      <c r="E2474" t="str">
        <f t="shared" si="812"/>
        <v>Sunday</v>
      </c>
      <c r="F2474">
        <f t="shared" si="813"/>
        <v>8</v>
      </c>
      <c r="G2474" s="2">
        <f t="shared" si="814"/>
        <v>281</v>
      </c>
      <c r="H2474" t="str">
        <f t="shared" si="815"/>
        <v>Weekday</v>
      </c>
      <c r="I2474">
        <f t="shared" si="816"/>
        <v>41</v>
      </c>
      <c r="J2474" t="str">
        <f t="shared" si="817"/>
        <v>October</v>
      </c>
      <c r="K2474">
        <f t="shared" si="818"/>
        <v>10</v>
      </c>
      <c r="L2474" s="1" t="str">
        <f t="shared" si="819"/>
        <v>N</v>
      </c>
      <c r="M2474">
        <f t="shared" si="820"/>
        <v>4</v>
      </c>
      <c r="N2474">
        <f t="shared" si="821"/>
        <v>2006</v>
      </c>
      <c r="O2474" t="str">
        <f t="shared" si="822"/>
        <v>2006-10</v>
      </c>
      <c r="P2474" t="str">
        <f t="shared" si="823"/>
        <v>2006Q4</v>
      </c>
      <c r="Q2474">
        <f t="shared" si="824"/>
        <v>4</v>
      </c>
      <c r="R2474">
        <f t="shared" si="825"/>
        <v>2</v>
      </c>
      <c r="S2474">
        <f t="shared" si="826"/>
        <v>2007</v>
      </c>
      <c r="T2474" t="str">
        <f t="shared" si="827"/>
        <v>FY2007-04</v>
      </c>
      <c r="U2474" t="str">
        <f t="shared" si="828"/>
        <v>FY2007Q2</v>
      </c>
    </row>
    <row r="2475" spans="1:21">
      <c r="A2475" t="str">
        <f t="shared" si="809"/>
        <v>20061009</v>
      </c>
      <c r="B2475" s="1">
        <f t="shared" si="829"/>
        <v>38999</v>
      </c>
      <c r="C2475" s="1" t="str">
        <f t="shared" si="810"/>
        <v>2006/10/09</v>
      </c>
      <c r="D2475">
        <f t="shared" si="811"/>
        <v>2</v>
      </c>
      <c r="E2475" t="str">
        <f t="shared" si="812"/>
        <v>Monday</v>
      </c>
      <c r="F2475">
        <f t="shared" si="813"/>
        <v>9</v>
      </c>
      <c r="G2475" s="2">
        <f t="shared" si="814"/>
        <v>282</v>
      </c>
      <c r="H2475" t="str">
        <f t="shared" si="815"/>
        <v>Weekday</v>
      </c>
      <c r="I2475">
        <f t="shared" si="816"/>
        <v>41</v>
      </c>
      <c r="J2475" t="str">
        <f t="shared" si="817"/>
        <v>October</v>
      </c>
      <c r="K2475">
        <f t="shared" si="818"/>
        <v>10</v>
      </c>
      <c r="L2475" s="1" t="str">
        <f t="shared" si="819"/>
        <v>N</v>
      </c>
      <c r="M2475">
        <f t="shared" si="820"/>
        <v>4</v>
      </c>
      <c r="N2475">
        <f t="shared" si="821"/>
        <v>2006</v>
      </c>
      <c r="O2475" t="str">
        <f t="shared" si="822"/>
        <v>2006-10</v>
      </c>
      <c r="P2475" t="str">
        <f t="shared" si="823"/>
        <v>2006Q4</v>
      </c>
      <c r="Q2475">
        <f t="shared" si="824"/>
        <v>4</v>
      </c>
      <c r="R2475">
        <f t="shared" si="825"/>
        <v>2</v>
      </c>
      <c r="S2475">
        <f t="shared" si="826"/>
        <v>2007</v>
      </c>
      <c r="T2475" t="str">
        <f t="shared" si="827"/>
        <v>FY2007-04</v>
      </c>
      <c r="U2475" t="str">
        <f t="shared" si="828"/>
        <v>FY2007Q2</v>
      </c>
    </row>
    <row r="2476" spans="1:21">
      <c r="A2476" t="str">
        <f t="shared" si="809"/>
        <v>20061010</v>
      </c>
      <c r="B2476" s="1">
        <f t="shared" si="829"/>
        <v>39000</v>
      </c>
      <c r="C2476" s="1" t="str">
        <f t="shared" si="810"/>
        <v>2006/10/10</v>
      </c>
      <c r="D2476">
        <f t="shared" si="811"/>
        <v>3</v>
      </c>
      <c r="E2476" t="str">
        <f t="shared" si="812"/>
        <v>Tuesday</v>
      </c>
      <c r="F2476">
        <f t="shared" si="813"/>
        <v>10</v>
      </c>
      <c r="G2476" s="2">
        <f t="shared" si="814"/>
        <v>283</v>
      </c>
      <c r="H2476" t="str">
        <f t="shared" si="815"/>
        <v>Weekday</v>
      </c>
      <c r="I2476">
        <f t="shared" si="816"/>
        <v>41</v>
      </c>
      <c r="J2476" t="str">
        <f t="shared" si="817"/>
        <v>October</v>
      </c>
      <c r="K2476">
        <f t="shared" si="818"/>
        <v>10</v>
      </c>
      <c r="L2476" s="1" t="str">
        <f t="shared" si="819"/>
        <v>N</v>
      </c>
      <c r="M2476">
        <f t="shared" si="820"/>
        <v>4</v>
      </c>
      <c r="N2476">
        <f t="shared" si="821"/>
        <v>2006</v>
      </c>
      <c r="O2476" t="str">
        <f t="shared" si="822"/>
        <v>2006-10</v>
      </c>
      <c r="P2476" t="str">
        <f t="shared" si="823"/>
        <v>2006Q4</v>
      </c>
      <c r="Q2476">
        <f t="shared" si="824"/>
        <v>4</v>
      </c>
      <c r="R2476">
        <f t="shared" si="825"/>
        <v>2</v>
      </c>
      <c r="S2476">
        <f t="shared" si="826"/>
        <v>2007</v>
      </c>
      <c r="T2476" t="str">
        <f t="shared" si="827"/>
        <v>FY2007-04</v>
      </c>
      <c r="U2476" t="str">
        <f t="shared" si="828"/>
        <v>FY2007Q2</v>
      </c>
    </row>
    <row r="2477" spans="1:21">
      <c r="A2477" t="str">
        <f t="shared" si="809"/>
        <v>20061011</v>
      </c>
      <c r="B2477" s="1">
        <f t="shared" si="829"/>
        <v>39001</v>
      </c>
      <c r="C2477" s="1" t="str">
        <f t="shared" si="810"/>
        <v>2006/10/11</v>
      </c>
      <c r="D2477">
        <f t="shared" si="811"/>
        <v>4</v>
      </c>
      <c r="E2477" t="str">
        <f t="shared" si="812"/>
        <v>Wednesday</v>
      </c>
      <c r="F2477">
        <f t="shared" si="813"/>
        <v>11</v>
      </c>
      <c r="G2477" s="2">
        <f t="shared" si="814"/>
        <v>284</v>
      </c>
      <c r="H2477" t="str">
        <f t="shared" si="815"/>
        <v>Weekday</v>
      </c>
      <c r="I2477">
        <f t="shared" si="816"/>
        <v>41</v>
      </c>
      <c r="J2477" t="str">
        <f t="shared" si="817"/>
        <v>October</v>
      </c>
      <c r="K2477">
        <f t="shared" si="818"/>
        <v>10</v>
      </c>
      <c r="L2477" s="1" t="str">
        <f t="shared" si="819"/>
        <v>N</v>
      </c>
      <c r="M2477">
        <f t="shared" si="820"/>
        <v>4</v>
      </c>
      <c r="N2477">
        <f t="shared" si="821"/>
        <v>2006</v>
      </c>
      <c r="O2477" t="str">
        <f t="shared" si="822"/>
        <v>2006-10</v>
      </c>
      <c r="P2477" t="str">
        <f t="shared" si="823"/>
        <v>2006Q4</v>
      </c>
      <c r="Q2477">
        <f t="shared" si="824"/>
        <v>4</v>
      </c>
      <c r="R2477">
        <f t="shared" si="825"/>
        <v>2</v>
      </c>
      <c r="S2477">
        <f t="shared" si="826"/>
        <v>2007</v>
      </c>
      <c r="T2477" t="str">
        <f t="shared" si="827"/>
        <v>FY2007-04</v>
      </c>
      <c r="U2477" t="str">
        <f t="shared" si="828"/>
        <v>FY2007Q2</v>
      </c>
    </row>
    <row r="2478" spans="1:21">
      <c r="A2478" t="str">
        <f t="shared" si="809"/>
        <v>20061012</v>
      </c>
      <c r="B2478" s="1">
        <f t="shared" si="829"/>
        <v>39002</v>
      </c>
      <c r="C2478" s="1" t="str">
        <f t="shared" si="810"/>
        <v>2006/10/12</v>
      </c>
      <c r="D2478">
        <f t="shared" si="811"/>
        <v>5</v>
      </c>
      <c r="E2478" t="str">
        <f t="shared" si="812"/>
        <v>Thursday</v>
      </c>
      <c r="F2478">
        <f t="shared" si="813"/>
        <v>12</v>
      </c>
      <c r="G2478" s="2">
        <f t="shared" si="814"/>
        <v>285</v>
      </c>
      <c r="H2478" t="str">
        <f t="shared" si="815"/>
        <v>Weekday</v>
      </c>
      <c r="I2478">
        <f t="shared" si="816"/>
        <v>41</v>
      </c>
      <c r="J2478" t="str">
        <f t="shared" si="817"/>
        <v>October</v>
      </c>
      <c r="K2478">
        <f t="shared" si="818"/>
        <v>10</v>
      </c>
      <c r="L2478" s="1" t="str">
        <f t="shared" si="819"/>
        <v>N</v>
      </c>
      <c r="M2478">
        <f t="shared" si="820"/>
        <v>4</v>
      </c>
      <c r="N2478">
        <f t="shared" si="821"/>
        <v>2006</v>
      </c>
      <c r="O2478" t="str">
        <f t="shared" si="822"/>
        <v>2006-10</v>
      </c>
      <c r="P2478" t="str">
        <f t="shared" si="823"/>
        <v>2006Q4</v>
      </c>
      <c r="Q2478">
        <f t="shared" si="824"/>
        <v>4</v>
      </c>
      <c r="R2478">
        <f t="shared" si="825"/>
        <v>2</v>
      </c>
      <c r="S2478">
        <f t="shared" si="826"/>
        <v>2007</v>
      </c>
      <c r="T2478" t="str">
        <f t="shared" si="827"/>
        <v>FY2007-04</v>
      </c>
      <c r="U2478" t="str">
        <f t="shared" si="828"/>
        <v>FY2007Q2</v>
      </c>
    </row>
    <row r="2479" spans="1:21">
      <c r="A2479" t="str">
        <f t="shared" si="809"/>
        <v>20061013</v>
      </c>
      <c r="B2479" s="1">
        <f t="shared" si="829"/>
        <v>39003</v>
      </c>
      <c r="C2479" s="1" t="str">
        <f t="shared" si="810"/>
        <v>2006/10/13</v>
      </c>
      <c r="D2479">
        <f t="shared" si="811"/>
        <v>6</v>
      </c>
      <c r="E2479" t="str">
        <f t="shared" si="812"/>
        <v>Friday</v>
      </c>
      <c r="F2479">
        <f t="shared" si="813"/>
        <v>13</v>
      </c>
      <c r="G2479" s="2">
        <f t="shared" si="814"/>
        <v>286</v>
      </c>
      <c r="H2479" t="str">
        <f t="shared" si="815"/>
        <v>Weekend</v>
      </c>
      <c r="I2479">
        <f t="shared" si="816"/>
        <v>41</v>
      </c>
      <c r="J2479" t="str">
        <f t="shared" si="817"/>
        <v>October</v>
      </c>
      <c r="K2479">
        <f t="shared" si="818"/>
        <v>10</v>
      </c>
      <c r="L2479" s="1" t="str">
        <f t="shared" si="819"/>
        <v>N</v>
      </c>
      <c r="M2479">
        <f t="shared" si="820"/>
        <v>4</v>
      </c>
      <c r="N2479">
        <f t="shared" si="821"/>
        <v>2006</v>
      </c>
      <c r="O2479" t="str">
        <f t="shared" si="822"/>
        <v>2006-10</v>
      </c>
      <c r="P2479" t="str">
        <f t="shared" si="823"/>
        <v>2006Q4</v>
      </c>
      <c r="Q2479">
        <f t="shared" si="824"/>
        <v>4</v>
      </c>
      <c r="R2479">
        <f t="shared" si="825"/>
        <v>2</v>
      </c>
      <c r="S2479">
        <f t="shared" si="826"/>
        <v>2007</v>
      </c>
      <c r="T2479" t="str">
        <f t="shared" si="827"/>
        <v>FY2007-04</v>
      </c>
      <c r="U2479" t="str">
        <f t="shared" si="828"/>
        <v>FY2007Q2</v>
      </c>
    </row>
    <row r="2480" spans="1:21">
      <c r="A2480" t="str">
        <f t="shared" si="809"/>
        <v>20061014</v>
      </c>
      <c r="B2480" s="1">
        <f t="shared" si="829"/>
        <v>39004</v>
      </c>
      <c r="C2480" s="1" t="str">
        <f t="shared" si="810"/>
        <v>2006/10/14</v>
      </c>
      <c r="D2480">
        <f t="shared" si="811"/>
        <v>7</v>
      </c>
      <c r="E2480" t="str">
        <f t="shared" si="812"/>
        <v>Saturday</v>
      </c>
      <c r="F2480">
        <f t="shared" si="813"/>
        <v>14</v>
      </c>
      <c r="G2480" s="2">
        <f t="shared" si="814"/>
        <v>287</v>
      </c>
      <c r="H2480" t="str">
        <f t="shared" si="815"/>
        <v>Weekend</v>
      </c>
      <c r="I2480">
        <f t="shared" si="816"/>
        <v>41</v>
      </c>
      <c r="J2480" t="str">
        <f t="shared" si="817"/>
        <v>October</v>
      </c>
      <c r="K2480">
        <f t="shared" si="818"/>
        <v>10</v>
      </c>
      <c r="L2480" s="1" t="str">
        <f t="shared" si="819"/>
        <v>N</v>
      </c>
      <c r="M2480">
        <f t="shared" si="820"/>
        <v>4</v>
      </c>
      <c r="N2480">
        <f t="shared" si="821"/>
        <v>2006</v>
      </c>
      <c r="O2480" t="str">
        <f t="shared" si="822"/>
        <v>2006-10</v>
      </c>
      <c r="P2480" t="str">
        <f t="shared" si="823"/>
        <v>2006Q4</v>
      </c>
      <c r="Q2480">
        <f t="shared" si="824"/>
        <v>4</v>
      </c>
      <c r="R2480">
        <f t="shared" si="825"/>
        <v>2</v>
      </c>
      <c r="S2480">
        <f t="shared" si="826"/>
        <v>2007</v>
      </c>
      <c r="T2480" t="str">
        <f t="shared" si="827"/>
        <v>FY2007-04</v>
      </c>
      <c r="U2480" t="str">
        <f t="shared" si="828"/>
        <v>FY2007Q2</v>
      </c>
    </row>
    <row r="2481" spans="1:21">
      <c r="A2481" t="str">
        <f t="shared" si="809"/>
        <v>20061015</v>
      </c>
      <c r="B2481" s="1">
        <f t="shared" si="829"/>
        <v>39005</v>
      </c>
      <c r="C2481" s="1" t="str">
        <f t="shared" si="810"/>
        <v>2006/10/15</v>
      </c>
      <c r="D2481">
        <f t="shared" si="811"/>
        <v>1</v>
      </c>
      <c r="E2481" t="str">
        <f t="shared" si="812"/>
        <v>Sunday</v>
      </c>
      <c r="F2481">
        <f t="shared" si="813"/>
        <v>15</v>
      </c>
      <c r="G2481" s="2">
        <f t="shared" si="814"/>
        <v>288</v>
      </c>
      <c r="H2481" t="str">
        <f t="shared" si="815"/>
        <v>Weekday</v>
      </c>
      <c r="I2481">
        <f t="shared" si="816"/>
        <v>42</v>
      </c>
      <c r="J2481" t="str">
        <f t="shared" si="817"/>
        <v>October</v>
      </c>
      <c r="K2481">
        <f t="shared" si="818"/>
        <v>10</v>
      </c>
      <c r="L2481" s="1" t="str">
        <f t="shared" si="819"/>
        <v>N</v>
      </c>
      <c r="M2481">
        <f t="shared" si="820"/>
        <v>4</v>
      </c>
      <c r="N2481">
        <f t="shared" si="821"/>
        <v>2006</v>
      </c>
      <c r="O2481" t="str">
        <f t="shared" si="822"/>
        <v>2006-10</v>
      </c>
      <c r="P2481" t="str">
        <f t="shared" si="823"/>
        <v>2006Q4</v>
      </c>
      <c r="Q2481">
        <f t="shared" si="824"/>
        <v>4</v>
      </c>
      <c r="R2481">
        <f t="shared" si="825"/>
        <v>2</v>
      </c>
      <c r="S2481">
        <f t="shared" si="826"/>
        <v>2007</v>
      </c>
      <c r="T2481" t="str">
        <f t="shared" si="827"/>
        <v>FY2007-04</v>
      </c>
      <c r="U2481" t="str">
        <f t="shared" si="828"/>
        <v>FY2007Q2</v>
      </c>
    </row>
    <row r="2482" spans="1:21">
      <c r="A2482" t="str">
        <f t="shared" si="809"/>
        <v>20061016</v>
      </c>
      <c r="B2482" s="1">
        <f t="shared" si="829"/>
        <v>39006</v>
      </c>
      <c r="C2482" s="1" t="str">
        <f t="shared" si="810"/>
        <v>2006/10/16</v>
      </c>
      <c r="D2482">
        <f t="shared" si="811"/>
        <v>2</v>
      </c>
      <c r="E2482" t="str">
        <f t="shared" si="812"/>
        <v>Monday</v>
      </c>
      <c r="F2482">
        <f t="shared" si="813"/>
        <v>16</v>
      </c>
      <c r="G2482" s="2">
        <f t="shared" si="814"/>
        <v>289</v>
      </c>
      <c r="H2482" t="str">
        <f t="shared" si="815"/>
        <v>Weekday</v>
      </c>
      <c r="I2482">
        <f t="shared" si="816"/>
        <v>42</v>
      </c>
      <c r="J2482" t="str">
        <f t="shared" si="817"/>
        <v>October</v>
      </c>
      <c r="K2482">
        <f t="shared" si="818"/>
        <v>10</v>
      </c>
      <c r="L2482" s="1" t="str">
        <f t="shared" si="819"/>
        <v>N</v>
      </c>
      <c r="M2482">
        <f t="shared" si="820"/>
        <v>4</v>
      </c>
      <c r="N2482">
        <f t="shared" si="821"/>
        <v>2006</v>
      </c>
      <c r="O2482" t="str">
        <f t="shared" si="822"/>
        <v>2006-10</v>
      </c>
      <c r="P2482" t="str">
        <f t="shared" si="823"/>
        <v>2006Q4</v>
      </c>
      <c r="Q2482">
        <f t="shared" si="824"/>
        <v>4</v>
      </c>
      <c r="R2482">
        <f t="shared" si="825"/>
        <v>2</v>
      </c>
      <c r="S2482">
        <f t="shared" si="826"/>
        <v>2007</v>
      </c>
      <c r="T2482" t="str">
        <f t="shared" si="827"/>
        <v>FY2007-04</v>
      </c>
      <c r="U2482" t="str">
        <f t="shared" si="828"/>
        <v>FY2007Q2</v>
      </c>
    </row>
    <row r="2483" spans="1:21">
      <c r="A2483" t="str">
        <f t="shared" si="809"/>
        <v>20061017</v>
      </c>
      <c r="B2483" s="1">
        <f t="shared" si="829"/>
        <v>39007</v>
      </c>
      <c r="C2483" s="1" t="str">
        <f t="shared" si="810"/>
        <v>2006/10/17</v>
      </c>
      <c r="D2483">
        <f t="shared" si="811"/>
        <v>3</v>
      </c>
      <c r="E2483" t="str">
        <f t="shared" si="812"/>
        <v>Tuesday</v>
      </c>
      <c r="F2483">
        <f t="shared" si="813"/>
        <v>17</v>
      </c>
      <c r="G2483" s="2">
        <f t="shared" si="814"/>
        <v>290</v>
      </c>
      <c r="H2483" t="str">
        <f t="shared" si="815"/>
        <v>Weekday</v>
      </c>
      <c r="I2483">
        <f t="shared" si="816"/>
        <v>42</v>
      </c>
      <c r="J2483" t="str">
        <f t="shared" si="817"/>
        <v>October</v>
      </c>
      <c r="K2483">
        <f t="shared" si="818"/>
        <v>10</v>
      </c>
      <c r="L2483" s="1" t="str">
        <f t="shared" si="819"/>
        <v>N</v>
      </c>
      <c r="M2483">
        <f t="shared" si="820"/>
        <v>4</v>
      </c>
      <c r="N2483">
        <f t="shared" si="821"/>
        <v>2006</v>
      </c>
      <c r="O2483" t="str">
        <f t="shared" si="822"/>
        <v>2006-10</v>
      </c>
      <c r="P2483" t="str">
        <f t="shared" si="823"/>
        <v>2006Q4</v>
      </c>
      <c r="Q2483">
        <f t="shared" si="824"/>
        <v>4</v>
      </c>
      <c r="R2483">
        <f t="shared" si="825"/>
        <v>2</v>
      </c>
      <c r="S2483">
        <f t="shared" si="826"/>
        <v>2007</v>
      </c>
      <c r="T2483" t="str">
        <f t="shared" si="827"/>
        <v>FY2007-04</v>
      </c>
      <c r="U2483" t="str">
        <f t="shared" si="828"/>
        <v>FY2007Q2</v>
      </c>
    </row>
    <row r="2484" spans="1:21">
      <c r="A2484" t="str">
        <f t="shared" si="809"/>
        <v>20061018</v>
      </c>
      <c r="B2484" s="1">
        <f t="shared" si="829"/>
        <v>39008</v>
      </c>
      <c r="C2484" s="1" t="str">
        <f t="shared" si="810"/>
        <v>2006/10/18</v>
      </c>
      <c r="D2484">
        <f t="shared" si="811"/>
        <v>4</v>
      </c>
      <c r="E2484" t="str">
        <f t="shared" si="812"/>
        <v>Wednesday</v>
      </c>
      <c r="F2484">
        <f t="shared" si="813"/>
        <v>18</v>
      </c>
      <c r="G2484" s="2">
        <f t="shared" si="814"/>
        <v>291</v>
      </c>
      <c r="H2484" t="str">
        <f t="shared" si="815"/>
        <v>Weekday</v>
      </c>
      <c r="I2484">
        <f t="shared" si="816"/>
        <v>42</v>
      </c>
      <c r="J2484" t="str">
        <f t="shared" si="817"/>
        <v>October</v>
      </c>
      <c r="K2484">
        <f t="shared" si="818"/>
        <v>10</v>
      </c>
      <c r="L2484" s="1" t="str">
        <f t="shared" si="819"/>
        <v>N</v>
      </c>
      <c r="M2484">
        <f t="shared" si="820"/>
        <v>4</v>
      </c>
      <c r="N2484">
        <f t="shared" si="821"/>
        <v>2006</v>
      </c>
      <c r="O2484" t="str">
        <f t="shared" si="822"/>
        <v>2006-10</v>
      </c>
      <c r="P2484" t="str">
        <f t="shared" si="823"/>
        <v>2006Q4</v>
      </c>
      <c r="Q2484">
        <f t="shared" si="824"/>
        <v>4</v>
      </c>
      <c r="R2484">
        <f t="shared" si="825"/>
        <v>2</v>
      </c>
      <c r="S2484">
        <f t="shared" si="826"/>
        <v>2007</v>
      </c>
      <c r="T2484" t="str">
        <f t="shared" si="827"/>
        <v>FY2007-04</v>
      </c>
      <c r="U2484" t="str">
        <f t="shared" si="828"/>
        <v>FY2007Q2</v>
      </c>
    </row>
    <row r="2485" spans="1:21">
      <c r="A2485" t="str">
        <f t="shared" si="809"/>
        <v>20061019</v>
      </c>
      <c r="B2485" s="1">
        <f t="shared" si="829"/>
        <v>39009</v>
      </c>
      <c r="C2485" s="1" t="str">
        <f t="shared" si="810"/>
        <v>2006/10/19</v>
      </c>
      <c r="D2485">
        <f t="shared" si="811"/>
        <v>5</v>
      </c>
      <c r="E2485" t="str">
        <f t="shared" si="812"/>
        <v>Thursday</v>
      </c>
      <c r="F2485">
        <f t="shared" si="813"/>
        <v>19</v>
      </c>
      <c r="G2485" s="2">
        <f t="shared" si="814"/>
        <v>292</v>
      </c>
      <c r="H2485" t="str">
        <f t="shared" si="815"/>
        <v>Weekday</v>
      </c>
      <c r="I2485">
        <f t="shared" si="816"/>
        <v>42</v>
      </c>
      <c r="J2485" t="str">
        <f t="shared" si="817"/>
        <v>October</v>
      </c>
      <c r="K2485">
        <f t="shared" si="818"/>
        <v>10</v>
      </c>
      <c r="L2485" s="1" t="str">
        <f t="shared" si="819"/>
        <v>N</v>
      </c>
      <c r="M2485">
        <f t="shared" si="820"/>
        <v>4</v>
      </c>
      <c r="N2485">
        <f t="shared" si="821"/>
        <v>2006</v>
      </c>
      <c r="O2485" t="str">
        <f t="shared" si="822"/>
        <v>2006-10</v>
      </c>
      <c r="P2485" t="str">
        <f t="shared" si="823"/>
        <v>2006Q4</v>
      </c>
      <c r="Q2485">
        <f t="shared" si="824"/>
        <v>4</v>
      </c>
      <c r="R2485">
        <f t="shared" si="825"/>
        <v>2</v>
      </c>
      <c r="S2485">
        <f t="shared" si="826"/>
        <v>2007</v>
      </c>
      <c r="T2485" t="str">
        <f t="shared" si="827"/>
        <v>FY2007-04</v>
      </c>
      <c r="U2485" t="str">
        <f t="shared" si="828"/>
        <v>FY2007Q2</v>
      </c>
    </row>
    <row r="2486" spans="1:21">
      <c r="A2486" t="str">
        <f t="shared" si="809"/>
        <v>20061020</v>
      </c>
      <c r="B2486" s="1">
        <f t="shared" si="829"/>
        <v>39010</v>
      </c>
      <c r="C2486" s="1" t="str">
        <f t="shared" si="810"/>
        <v>2006/10/20</v>
      </c>
      <c r="D2486">
        <f t="shared" si="811"/>
        <v>6</v>
      </c>
      <c r="E2486" t="str">
        <f t="shared" si="812"/>
        <v>Friday</v>
      </c>
      <c r="F2486">
        <f t="shared" si="813"/>
        <v>20</v>
      </c>
      <c r="G2486" s="2">
        <f t="shared" si="814"/>
        <v>293</v>
      </c>
      <c r="H2486" t="str">
        <f t="shared" si="815"/>
        <v>Weekend</v>
      </c>
      <c r="I2486">
        <f t="shared" si="816"/>
        <v>42</v>
      </c>
      <c r="J2486" t="str">
        <f t="shared" si="817"/>
        <v>October</v>
      </c>
      <c r="K2486">
        <f t="shared" si="818"/>
        <v>10</v>
      </c>
      <c r="L2486" s="1" t="str">
        <f t="shared" si="819"/>
        <v>N</v>
      </c>
      <c r="M2486">
        <f t="shared" si="820"/>
        <v>4</v>
      </c>
      <c r="N2486">
        <f t="shared" si="821"/>
        <v>2006</v>
      </c>
      <c r="O2486" t="str">
        <f t="shared" si="822"/>
        <v>2006-10</v>
      </c>
      <c r="P2486" t="str">
        <f t="shared" si="823"/>
        <v>2006Q4</v>
      </c>
      <c r="Q2486">
        <f t="shared" si="824"/>
        <v>4</v>
      </c>
      <c r="R2486">
        <f t="shared" si="825"/>
        <v>2</v>
      </c>
      <c r="S2486">
        <f t="shared" si="826"/>
        <v>2007</v>
      </c>
      <c r="T2486" t="str">
        <f t="shared" si="827"/>
        <v>FY2007-04</v>
      </c>
      <c r="U2486" t="str">
        <f t="shared" si="828"/>
        <v>FY2007Q2</v>
      </c>
    </row>
    <row r="2487" spans="1:21">
      <c r="A2487" t="str">
        <f t="shared" ref="A2487:A2550" si="830">TEXT(B2487,"yyyymmdd")</f>
        <v>20061021</v>
      </c>
      <c r="B2487" s="1">
        <f t="shared" si="829"/>
        <v>39011</v>
      </c>
      <c r="C2487" s="1" t="str">
        <f t="shared" ref="C2487:C2550" si="831">TEXT(B2487,"yyyy/mm/dd")</f>
        <v>2006/10/21</v>
      </c>
      <c r="D2487">
        <f t="shared" ref="D2487:D2550" si="832">WEEKDAY(B2487)</f>
        <v>7</v>
      </c>
      <c r="E2487" t="str">
        <f t="shared" ref="E2487:E2550" si="833">TEXT(C2487, "dddd")</f>
        <v>Saturday</v>
      </c>
      <c r="F2487">
        <f t="shared" ref="F2487:F2550" si="834">DAY(B2487)</f>
        <v>21</v>
      </c>
      <c r="G2487" s="2">
        <f t="shared" ref="G2487:G2550" si="835">B2487-DATEVALUE("1/1/"&amp;YEAR(B2487))+1</f>
        <v>294</v>
      </c>
      <c r="H2487" t="str">
        <f t="shared" ref="H2487:H2550" si="836">IF(D2487&lt;6,"Weekday","Weekend")</f>
        <v>Weekend</v>
      </c>
      <c r="I2487">
        <f t="shared" ref="I2487:I2550" si="837">WEEKNUM(C2487,1)</f>
        <v>42</v>
      </c>
      <c r="J2487" t="str">
        <f t="shared" ref="J2487:J2550" si="838">TEXT(B2487,"Mmmm")</f>
        <v>October</v>
      </c>
      <c r="K2487">
        <f t="shared" ref="K2487:K2550" si="839">MONTH(B2487)</f>
        <v>10</v>
      </c>
      <c r="L2487" s="1" t="str">
        <f t="shared" ref="L2487:L2550" si="840">IF(B2487=EOMONTH(B2487,0),"Y","N")</f>
        <v>N</v>
      </c>
      <c r="M2487">
        <f t="shared" ref="M2487:M2550" si="841">IF(K2487&lt;4,1,IF(K2487&lt;7,2,IF(K2487&lt;10,3,4)))</f>
        <v>4</v>
      </c>
      <c r="N2487">
        <f t="shared" ref="N2487:N2550" si="842">YEAR(B2487)</f>
        <v>2006</v>
      </c>
      <c r="O2487" t="str">
        <f t="shared" ref="O2487:O2550" si="843">N2487&amp;"-"&amp;IF(K2487&lt;10,"0","")&amp;K2487</f>
        <v>2006-10</v>
      </c>
      <c r="P2487" t="str">
        <f t="shared" ref="P2487:P2550" si="844">N2487&amp;"Q"&amp;M2487</f>
        <v>2006Q4</v>
      </c>
      <c r="Q2487">
        <f t="shared" ref="Q2487:Q2550" si="845">IF(K2487&lt;7,K2487+6,K2487-6)</f>
        <v>4</v>
      </c>
      <c r="R2487">
        <f t="shared" ref="R2487:R2550" si="846">IF(Q2487&lt;4,1,IF(Q2487&lt;7,2,IF(Q2487&lt;10,3,4)))</f>
        <v>2</v>
      </c>
      <c r="S2487">
        <f t="shared" ref="S2487:S2550" si="847">IF(K2487&lt;7,N2487,N2487+1)</f>
        <v>2007</v>
      </c>
      <c r="T2487" t="str">
        <f t="shared" ref="T2487:T2550" si="848">"FY"&amp;S2487&amp;"-"&amp;IF(Q2487&lt;10,"0","")&amp;Q2487</f>
        <v>FY2007-04</v>
      </c>
      <c r="U2487" t="str">
        <f t="shared" ref="U2487:U2550" si="849">"FY"&amp;S2487&amp;"Q"&amp;R2487</f>
        <v>FY2007Q2</v>
      </c>
    </row>
    <row r="2488" spans="1:21">
      <c r="A2488" t="str">
        <f t="shared" si="830"/>
        <v>20061022</v>
      </c>
      <c r="B2488" s="1">
        <f t="shared" si="829"/>
        <v>39012</v>
      </c>
      <c r="C2488" s="1" t="str">
        <f t="shared" si="831"/>
        <v>2006/10/22</v>
      </c>
      <c r="D2488">
        <f t="shared" si="832"/>
        <v>1</v>
      </c>
      <c r="E2488" t="str">
        <f t="shared" si="833"/>
        <v>Sunday</v>
      </c>
      <c r="F2488">
        <f t="shared" si="834"/>
        <v>22</v>
      </c>
      <c r="G2488" s="2">
        <f t="shared" si="835"/>
        <v>295</v>
      </c>
      <c r="H2488" t="str">
        <f t="shared" si="836"/>
        <v>Weekday</v>
      </c>
      <c r="I2488">
        <f t="shared" si="837"/>
        <v>43</v>
      </c>
      <c r="J2488" t="str">
        <f t="shared" si="838"/>
        <v>October</v>
      </c>
      <c r="K2488">
        <f t="shared" si="839"/>
        <v>10</v>
      </c>
      <c r="L2488" s="1" t="str">
        <f t="shared" si="840"/>
        <v>N</v>
      </c>
      <c r="M2488">
        <f t="shared" si="841"/>
        <v>4</v>
      </c>
      <c r="N2488">
        <f t="shared" si="842"/>
        <v>2006</v>
      </c>
      <c r="O2488" t="str">
        <f t="shared" si="843"/>
        <v>2006-10</v>
      </c>
      <c r="P2488" t="str">
        <f t="shared" si="844"/>
        <v>2006Q4</v>
      </c>
      <c r="Q2488">
        <f t="shared" si="845"/>
        <v>4</v>
      </c>
      <c r="R2488">
        <f t="shared" si="846"/>
        <v>2</v>
      </c>
      <c r="S2488">
        <f t="shared" si="847"/>
        <v>2007</v>
      </c>
      <c r="T2488" t="str">
        <f t="shared" si="848"/>
        <v>FY2007-04</v>
      </c>
      <c r="U2488" t="str">
        <f t="shared" si="849"/>
        <v>FY2007Q2</v>
      </c>
    </row>
    <row r="2489" spans="1:21">
      <c r="A2489" t="str">
        <f t="shared" si="830"/>
        <v>20061023</v>
      </c>
      <c r="B2489" s="1">
        <f t="shared" si="829"/>
        <v>39013</v>
      </c>
      <c r="C2489" s="1" t="str">
        <f t="shared" si="831"/>
        <v>2006/10/23</v>
      </c>
      <c r="D2489">
        <f t="shared" si="832"/>
        <v>2</v>
      </c>
      <c r="E2489" t="str">
        <f t="shared" si="833"/>
        <v>Monday</v>
      </c>
      <c r="F2489">
        <f t="shared" si="834"/>
        <v>23</v>
      </c>
      <c r="G2489" s="2">
        <f t="shared" si="835"/>
        <v>296</v>
      </c>
      <c r="H2489" t="str">
        <f t="shared" si="836"/>
        <v>Weekday</v>
      </c>
      <c r="I2489">
        <f t="shared" si="837"/>
        <v>43</v>
      </c>
      <c r="J2489" t="str">
        <f t="shared" si="838"/>
        <v>October</v>
      </c>
      <c r="K2489">
        <f t="shared" si="839"/>
        <v>10</v>
      </c>
      <c r="L2489" s="1" t="str">
        <f t="shared" si="840"/>
        <v>N</v>
      </c>
      <c r="M2489">
        <f t="shared" si="841"/>
        <v>4</v>
      </c>
      <c r="N2489">
        <f t="shared" si="842"/>
        <v>2006</v>
      </c>
      <c r="O2489" t="str">
        <f t="shared" si="843"/>
        <v>2006-10</v>
      </c>
      <c r="P2489" t="str">
        <f t="shared" si="844"/>
        <v>2006Q4</v>
      </c>
      <c r="Q2489">
        <f t="shared" si="845"/>
        <v>4</v>
      </c>
      <c r="R2489">
        <f t="shared" si="846"/>
        <v>2</v>
      </c>
      <c r="S2489">
        <f t="shared" si="847"/>
        <v>2007</v>
      </c>
      <c r="T2489" t="str">
        <f t="shared" si="848"/>
        <v>FY2007-04</v>
      </c>
      <c r="U2489" t="str">
        <f t="shared" si="849"/>
        <v>FY2007Q2</v>
      </c>
    </row>
    <row r="2490" spans="1:21">
      <c r="A2490" t="str">
        <f t="shared" si="830"/>
        <v>20061024</v>
      </c>
      <c r="B2490" s="1">
        <f t="shared" si="829"/>
        <v>39014</v>
      </c>
      <c r="C2490" s="1" t="str">
        <f t="shared" si="831"/>
        <v>2006/10/24</v>
      </c>
      <c r="D2490">
        <f t="shared" si="832"/>
        <v>3</v>
      </c>
      <c r="E2490" t="str">
        <f t="shared" si="833"/>
        <v>Tuesday</v>
      </c>
      <c r="F2490">
        <f t="shared" si="834"/>
        <v>24</v>
      </c>
      <c r="G2490" s="2">
        <f t="shared" si="835"/>
        <v>297</v>
      </c>
      <c r="H2490" t="str">
        <f t="shared" si="836"/>
        <v>Weekday</v>
      </c>
      <c r="I2490">
        <f t="shared" si="837"/>
        <v>43</v>
      </c>
      <c r="J2490" t="str">
        <f t="shared" si="838"/>
        <v>October</v>
      </c>
      <c r="K2490">
        <f t="shared" si="839"/>
        <v>10</v>
      </c>
      <c r="L2490" s="1" t="str">
        <f t="shared" si="840"/>
        <v>N</v>
      </c>
      <c r="M2490">
        <f t="shared" si="841"/>
        <v>4</v>
      </c>
      <c r="N2490">
        <f t="shared" si="842"/>
        <v>2006</v>
      </c>
      <c r="O2490" t="str">
        <f t="shared" si="843"/>
        <v>2006-10</v>
      </c>
      <c r="P2490" t="str">
        <f t="shared" si="844"/>
        <v>2006Q4</v>
      </c>
      <c r="Q2490">
        <f t="shared" si="845"/>
        <v>4</v>
      </c>
      <c r="R2490">
        <f t="shared" si="846"/>
        <v>2</v>
      </c>
      <c r="S2490">
        <f t="shared" si="847"/>
        <v>2007</v>
      </c>
      <c r="T2490" t="str">
        <f t="shared" si="848"/>
        <v>FY2007-04</v>
      </c>
      <c r="U2490" t="str">
        <f t="shared" si="849"/>
        <v>FY2007Q2</v>
      </c>
    </row>
    <row r="2491" spans="1:21">
      <c r="A2491" t="str">
        <f t="shared" si="830"/>
        <v>20061025</v>
      </c>
      <c r="B2491" s="1">
        <f t="shared" si="829"/>
        <v>39015</v>
      </c>
      <c r="C2491" s="1" t="str">
        <f t="shared" si="831"/>
        <v>2006/10/25</v>
      </c>
      <c r="D2491">
        <f t="shared" si="832"/>
        <v>4</v>
      </c>
      <c r="E2491" t="str">
        <f t="shared" si="833"/>
        <v>Wednesday</v>
      </c>
      <c r="F2491">
        <f t="shared" si="834"/>
        <v>25</v>
      </c>
      <c r="G2491" s="2">
        <f t="shared" si="835"/>
        <v>298</v>
      </c>
      <c r="H2491" t="str">
        <f t="shared" si="836"/>
        <v>Weekday</v>
      </c>
      <c r="I2491">
        <f t="shared" si="837"/>
        <v>43</v>
      </c>
      <c r="J2491" t="str">
        <f t="shared" si="838"/>
        <v>October</v>
      </c>
      <c r="K2491">
        <f t="shared" si="839"/>
        <v>10</v>
      </c>
      <c r="L2491" s="1" t="str">
        <f t="shared" si="840"/>
        <v>N</v>
      </c>
      <c r="M2491">
        <f t="shared" si="841"/>
        <v>4</v>
      </c>
      <c r="N2491">
        <f t="shared" si="842"/>
        <v>2006</v>
      </c>
      <c r="O2491" t="str">
        <f t="shared" si="843"/>
        <v>2006-10</v>
      </c>
      <c r="P2491" t="str">
        <f t="shared" si="844"/>
        <v>2006Q4</v>
      </c>
      <c r="Q2491">
        <f t="shared" si="845"/>
        <v>4</v>
      </c>
      <c r="R2491">
        <f t="shared" si="846"/>
        <v>2</v>
      </c>
      <c r="S2491">
        <f t="shared" si="847"/>
        <v>2007</v>
      </c>
      <c r="T2491" t="str">
        <f t="shared" si="848"/>
        <v>FY2007-04</v>
      </c>
      <c r="U2491" t="str">
        <f t="shared" si="849"/>
        <v>FY2007Q2</v>
      </c>
    </row>
    <row r="2492" spans="1:21">
      <c r="A2492" t="str">
        <f t="shared" si="830"/>
        <v>20061026</v>
      </c>
      <c r="B2492" s="1">
        <f t="shared" si="829"/>
        <v>39016</v>
      </c>
      <c r="C2492" s="1" t="str">
        <f t="shared" si="831"/>
        <v>2006/10/26</v>
      </c>
      <c r="D2492">
        <f t="shared" si="832"/>
        <v>5</v>
      </c>
      <c r="E2492" t="str">
        <f t="shared" si="833"/>
        <v>Thursday</v>
      </c>
      <c r="F2492">
        <f t="shared" si="834"/>
        <v>26</v>
      </c>
      <c r="G2492" s="2">
        <f t="shared" si="835"/>
        <v>299</v>
      </c>
      <c r="H2492" t="str">
        <f t="shared" si="836"/>
        <v>Weekday</v>
      </c>
      <c r="I2492">
        <f t="shared" si="837"/>
        <v>43</v>
      </c>
      <c r="J2492" t="str">
        <f t="shared" si="838"/>
        <v>October</v>
      </c>
      <c r="K2492">
        <f t="shared" si="839"/>
        <v>10</v>
      </c>
      <c r="L2492" s="1" t="str">
        <f t="shared" si="840"/>
        <v>N</v>
      </c>
      <c r="M2492">
        <f t="shared" si="841"/>
        <v>4</v>
      </c>
      <c r="N2492">
        <f t="shared" si="842"/>
        <v>2006</v>
      </c>
      <c r="O2492" t="str">
        <f t="shared" si="843"/>
        <v>2006-10</v>
      </c>
      <c r="P2492" t="str">
        <f t="shared" si="844"/>
        <v>2006Q4</v>
      </c>
      <c r="Q2492">
        <f t="shared" si="845"/>
        <v>4</v>
      </c>
      <c r="R2492">
        <f t="shared" si="846"/>
        <v>2</v>
      </c>
      <c r="S2492">
        <f t="shared" si="847"/>
        <v>2007</v>
      </c>
      <c r="T2492" t="str">
        <f t="shared" si="848"/>
        <v>FY2007-04</v>
      </c>
      <c r="U2492" t="str">
        <f t="shared" si="849"/>
        <v>FY2007Q2</v>
      </c>
    </row>
    <row r="2493" spans="1:21">
      <c r="A2493" t="str">
        <f t="shared" si="830"/>
        <v>20061027</v>
      </c>
      <c r="B2493" s="1">
        <f t="shared" si="829"/>
        <v>39017</v>
      </c>
      <c r="C2493" s="1" t="str">
        <f t="shared" si="831"/>
        <v>2006/10/27</v>
      </c>
      <c r="D2493">
        <f t="shared" si="832"/>
        <v>6</v>
      </c>
      <c r="E2493" t="str">
        <f t="shared" si="833"/>
        <v>Friday</v>
      </c>
      <c r="F2493">
        <f t="shared" si="834"/>
        <v>27</v>
      </c>
      <c r="G2493" s="2">
        <f t="shared" si="835"/>
        <v>300</v>
      </c>
      <c r="H2493" t="str">
        <f t="shared" si="836"/>
        <v>Weekend</v>
      </c>
      <c r="I2493">
        <f t="shared" si="837"/>
        <v>43</v>
      </c>
      <c r="J2493" t="str">
        <f t="shared" si="838"/>
        <v>October</v>
      </c>
      <c r="K2493">
        <f t="shared" si="839"/>
        <v>10</v>
      </c>
      <c r="L2493" s="1" t="str">
        <f t="shared" si="840"/>
        <v>N</v>
      </c>
      <c r="M2493">
        <f t="shared" si="841"/>
        <v>4</v>
      </c>
      <c r="N2493">
        <f t="shared" si="842"/>
        <v>2006</v>
      </c>
      <c r="O2493" t="str">
        <f t="shared" si="843"/>
        <v>2006-10</v>
      </c>
      <c r="P2493" t="str">
        <f t="shared" si="844"/>
        <v>2006Q4</v>
      </c>
      <c r="Q2493">
        <f t="shared" si="845"/>
        <v>4</v>
      </c>
      <c r="R2493">
        <f t="shared" si="846"/>
        <v>2</v>
      </c>
      <c r="S2493">
        <f t="shared" si="847"/>
        <v>2007</v>
      </c>
      <c r="T2493" t="str">
        <f t="shared" si="848"/>
        <v>FY2007-04</v>
      </c>
      <c r="U2493" t="str">
        <f t="shared" si="849"/>
        <v>FY2007Q2</v>
      </c>
    </row>
    <row r="2494" spans="1:21">
      <c r="A2494" t="str">
        <f t="shared" si="830"/>
        <v>20061028</v>
      </c>
      <c r="B2494" s="1">
        <f t="shared" si="829"/>
        <v>39018</v>
      </c>
      <c r="C2494" s="1" t="str">
        <f t="shared" si="831"/>
        <v>2006/10/28</v>
      </c>
      <c r="D2494">
        <f t="shared" si="832"/>
        <v>7</v>
      </c>
      <c r="E2494" t="str">
        <f t="shared" si="833"/>
        <v>Saturday</v>
      </c>
      <c r="F2494">
        <f t="shared" si="834"/>
        <v>28</v>
      </c>
      <c r="G2494" s="2">
        <f t="shared" si="835"/>
        <v>301</v>
      </c>
      <c r="H2494" t="str">
        <f t="shared" si="836"/>
        <v>Weekend</v>
      </c>
      <c r="I2494">
        <f t="shared" si="837"/>
        <v>43</v>
      </c>
      <c r="J2494" t="str">
        <f t="shared" si="838"/>
        <v>October</v>
      </c>
      <c r="K2494">
        <f t="shared" si="839"/>
        <v>10</v>
      </c>
      <c r="L2494" s="1" t="str">
        <f t="shared" si="840"/>
        <v>N</v>
      </c>
      <c r="M2494">
        <f t="shared" si="841"/>
        <v>4</v>
      </c>
      <c r="N2494">
        <f t="shared" si="842"/>
        <v>2006</v>
      </c>
      <c r="O2494" t="str">
        <f t="shared" si="843"/>
        <v>2006-10</v>
      </c>
      <c r="P2494" t="str">
        <f t="shared" si="844"/>
        <v>2006Q4</v>
      </c>
      <c r="Q2494">
        <f t="shared" si="845"/>
        <v>4</v>
      </c>
      <c r="R2494">
        <f t="shared" si="846"/>
        <v>2</v>
      </c>
      <c r="S2494">
        <f t="shared" si="847"/>
        <v>2007</v>
      </c>
      <c r="T2494" t="str">
        <f t="shared" si="848"/>
        <v>FY2007-04</v>
      </c>
      <c r="U2494" t="str">
        <f t="shared" si="849"/>
        <v>FY2007Q2</v>
      </c>
    </row>
    <row r="2495" spans="1:21">
      <c r="A2495" t="str">
        <f t="shared" si="830"/>
        <v>20061029</v>
      </c>
      <c r="B2495" s="1">
        <f t="shared" si="829"/>
        <v>39019</v>
      </c>
      <c r="C2495" s="1" t="str">
        <f t="shared" si="831"/>
        <v>2006/10/29</v>
      </c>
      <c r="D2495">
        <f t="shared" si="832"/>
        <v>1</v>
      </c>
      <c r="E2495" t="str">
        <f t="shared" si="833"/>
        <v>Sunday</v>
      </c>
      <c r="F2495">
        <f t="shared" si="834"/>
        <v>29</v>
      </c>
      <c r="G2495" s="2">
        <f t="shared" si="835"/>
        <v>302</v>
      </c>
      <c r="H2495" t="str">
        <f t="shared" si="836"/>
        <v>Weekday</v>
      </c>
      <c r="I2495">
        <f t="shared" si="837"/>
        <v>44</v>
      </c>
      <c r="J2495" t="str">
        <f t="shared" si="838"/>
        <v>October</v>
      </c>
      <c r="K2495">
        <f t="shared" si="839"/>
        <v>10</v>
      </c>
      <c r="L2495" s="1" t="str">
        <f t="shared" si="840"/>
        <v>N</v>
      </c>
      <c r="M2495">
        <f t="shared" si="841"/>
        <v>4</v>
      </c>
      <c r="N2495">
        <f t="shared" si="842"/>
        <v>2006</v>
      </c>
      <c r="O2495" t="str">
        <f t="shared" si="843"/>
        <v>2006-10</v>
      </c>
      <c r="P2495" t="str">
        <f t="shared" si="844"/>
        <v>2006Q4</v>
      </c>
      <c r="Q2495">
        <f t="shared" si="845"/>
        <v>4</v>
      </c>
      <c r="R2495">
        <f t="shared" si="846"/>
        <v>2</v>
      </c>
      <c r="S2495">
        <f t="shared" si="847"/>
        <v>2007</v>
      </c>
      <c r="T2495" t="str">
        <f t="shared" si="848"/>
        <v>FY2007-04</v>
      </c>
      <c r="U2495" t="str">
        <f t="shared" si="849"/>
        <v>FY2007Q2</v>
      </c>
    </row>
    <row r="2496" spans="1:21">
      <c r="A2496" t="str">
        <f t="shared" si="830"/>
        <v>20061030</v>
      </c>
      <c r="B2496" s="1">
        <f t="shared" si="829"/>
        <v>39020</v>
      </c>
      <c r="C2496" s="1" t="str">
        <f t="shared" si="831"/>
        <v>2006/10/30</v>
      </c>
      <c r="D2496">
        <f t="shared" si="832"/>
        <v>2</v>
      </c>
      <c r="E2496" t="str">
        <f t="shared" si="833"/>
        <v>Monday</v>
      </c>
      <c r="F2496">
        <f t="shared" si="834"/>
        <v>30</v>
      </c>
      <c r="G2496" s="2">
        <f t="shared" si="835"/>
        <v>303</v>
      </c>
      <c r="H2496" t="str">
        <f t="shared" si="836"/>
        <v>Weekday</v>
      </c>
      <c r="I2496">
        <f t="shared" si="837"/>
        <v>44</v>
      </c>
      <c r="J2496" t="str">
        <f t="shared" si="838"/>
        <v>October</v>
      </c>
      <c r="K2496">
        <f t="shared" si="839"/>
        <v>10</v>
      </c>
      <c r="L2496" s="1" t="str">
        <f t="shared" si="840"/>
        <v>N</v>
      </c>
      <c r="M2496">
        <f t="shared" si="841"/>
        <v>4</v>
      </c>
      <c r="N2496">
        <f t="shared" si="842"/>
        <v>2006</v>
      </c>
      <c r="O2496" t="str">
        <f t="shared" si="843"/>
        <v>2006-10</v>
      </c>
      <c r="P2496" t="str">
        <f t="shared" si="844"/>
        <v>2006Q4</v>
      </c>
      <c r="Q2496">
        <f t="shared" si="845"/>
        <v>4</v>
      </c>
      <c r="R2496">
        <f t="shared" si="846"/>
        <v>2</v>
      </c>
      <c r="S2496">
        <f t="shared" si="847"/>
        <v>2007</v>
      </c>
      <c r="T2496" t="str">
        <f t="shared" si="848"/>
        <v>FY2007-04</v>
      </c>
      <c r="U2496" t="str">
        <f t="shared" si="849"/>
        <v>FY2007Q2</v>
      </c>
    </row>
    <row r="2497" spans="1:21">
      <c r="A2497" t="str">
        <f t="shared" si="830"/>
        <v>20061031</v>
      </c>
      <c r="B2497" s="1">
        <f t="shared" si="829"/>
        <v>39021</v>
      </c>
      <c r="C2497" s="1" t="str">
        <f t="shared" si="831"/>
        <v>2006/10/31</v>
      </c>
      <c r="D2497">
        <f t="shared" si="832"/>
        <v>3</v>
      </c>
      <c r="E2497" t="str">
        <f t="shared" si="833"/>
        <v>Tuesday</v>
      </c>
      <c r="F2497">
        <f t="shared" si="834"/>
        <v>31</v>
      </c>
      <c r="G2497" s="2">
        <f t="shared" si="835"/>
        <v>304</v>
      </c>
      <c r="H2497" t="str">
        <f t="shared" si="836"/>
        <v>Weekday</v>
      </c>
      <c r="I2497">
        <f t="shared" si="837"/>
        <v>44</v>
      </c>
      <c r="J2497" t="str">
        <f t="shared" si="838"/>
        <v>October</v>
      </c>
      <c r="K2497">
        <f t="shared" si="839"/>
        <v>10</v>
      </c>
      <c r="L2497" s="1" t="str">
        <f t="shared" si="840"/>
        <v>Y</v>
      </c>
      <c r="M2497">
        <f t="shared" si="841"/>
        <v>4</v>
      </c>
      <c r="N2497">
        <f t="shared" si="842"/>
        <v>2006</v>
      </c>
      <c r="O2497" t="str">
        <f t="shared" si="843"/>
        <v>2006-10</v>
      </c>
      <c r="P2497" t="str">
        <f t="shared" si="844"/>
        <v>2006Q4</v>
      </c>
      <c r="Q2497">
        <f t="shared" si="845"/>
        <v>4</v>
      </c>
      <c r="R2497">
        <f t="shared" si="846"/>
        <v>2</v>
      </c>
      <c r="S2497">
        <f t="shared" si="847"/>
        <v>2007</v>
      </c>
      <c r="T2497" t="str">
        <f t="shared" si="848"/>
        <v>FY2007-04</v>
      </c>
      <c r="U2497" t="str">
        <f t="shared" si="849"/>
        <v>FY2007Q2</v>
      </c>
    </row>
    <row r="2498" spans="1:21">
      <c r="A2498" t="str">
        <f t="shared" si="830"/>
        <v>20061101</v>
      </c>
      <c r="B2498" s="1">
        <f t="shared" si="829"/>
        <v>39022</v>
      </c>
      <c r="C2498" s="1" t="str">
        <f t="shared" si="831"/>
        <v>2006/11/01</v>
      </c>
      <c r="D2498">
        <f t="shared" si="832"/>
        <v>4</v>
      </c>
      <c r="E2498" t="str">
        <f t="shared" si="833"/>
        <v>Wednesday</v>
      </c>
      <c r="F2498">
        <f t="shared" si="834"/>
        <v>1</v>
      </c>
      <c r="G2498" s="2">
        <f t="shared" si="835"/>
        <v>305</v>
      </c>
      <c r="H2498" t="str">
        <f t="shared" si="836"/>
        <v>Weekday</v>
      </c>
      <c r="I2498">
        <f t="shared" si="837"/>
        <v>44</v>
      </c>
      <c r="J2498" t="str">
        <f t="shared" si="838"/>
        <v>November</v>
      </c>
      <c r="K2498">
        <f t="shared" si="839"/>
        <v>11</v>
      </c>
      <c r="L2498" s="1" t="str">
        <f t="shared" si="840"/>
        <v>N</v>
      </c>
      <c r="M2498">
        <f t="shared" si="841"/>
        <v>4</v>
      </c>
      <c r="N2498">
        <f t="shared" si="842"/>
        <v>2006</v>
      </c>
      <c r="O2498" t="str">
        <f t="shared" si="843"/>
        <v>2006-11</v>
      </c>
      <c r="P2498" t="str">
        <f t="shared" si="844"/>
        <v>2006Q4</v>
      </c>
      <c r="Q2498">
        <f t="shared" si="845"/>
        <v>5</v>
      </c>
      <c r="R2498">
        <f t="shared" si="846"/>
        <v>2</v>
      </c>
      <c r="S2498">
        <f t="shared" si="847"/>
        <v>2007</v>
      </c>
      <c r="T2498" t="str">
        <f t="shared" si="848"/>
        <v>FY2007-05</v>
      </c>
      <c r="U2498" t="str">
        <f t="shared" si="849"/>
        <v>FY2007Q2</v>
      </c>
    </row>
    <row r="2499" spans="1:21">
      <c r="A2499" t="str">
        <f t="shared" si="830"/>
        <v>20061102</v>
      </c>
      <c r="B2499" s="1">
        <f t="shared" si="829"/>
        <v>39023</v>
      </c>
      <c r="C2499" s="1" t="str">
        <f t="shared" si="831"/>
        <v>2006/11/02</v>
      </c>
      <c r="D2499">
        <f t="shared" si="832"/>
        <v>5</v>
      </c>
      <c r="E2499" t="str">
        <f t="shared" si="833"/>
        <v>Thursday</v>
      </c>
      <c r="F2499">
        <f t="shared" si="834"/>
        <v>2</v>
      </c>
      <c r="G2499" s="2">
        <f t="shared" si="835"/>
        <v>306</v>
      </c>
      <c r="H2499" t="str">
        <f t="shared" si="836"/>
        <v>Weekday</v>
      </c>
      <c r="I2499">
        <f t="shared" si="837"/>
        <v>44</v>
      </c>
      <c r="J2499" t="str">
        <f t="shared" si="838"/>
        <v>November</v>
      </c>
      <c r="K2499">
        <f t="shared" si="839"/>
        <v>11</v>
      </c>
      <c r="L2499" s="1" t="str">
        <f t="shared" si="840"/>
        <v>N</v>
      </c>
      <c r="M2499">
        <f t="shared" si="841"/>
        <v>4</v>
      </c>
      <c r="N2499">
        <f t="shared" si="842"/>
        <v>2006</v>
      </c>
      <c r="O2499" t="str">
        <f t="shared" si="843"/>
        <v>2006-11</v>
      </c>
      <c r="P2499" t="str">
        <f t="shared" si="844"/>
        <v>2006Q4</v>
      </c>
      <c r="Q2499">
        <f t="shared" si="845"/>
        <v>5</v>
      </c>
      <c r="R2499">
        <f t="shared" si="846"/>
        <v>2</v>
      </c>
      <c r="S2499">
        <f t="shared" si="847"/>
        <v>2007</v>
      </c>
      <c r="T2499" t="str">
        <f t="shared" si="848"/>
        <v>FY2007-05</v>
      </c>
      <c r="U2499" t="str">
        <f t="shared" si="849"/>
        <v>FY2007Q2</v>
      </c>
    </row>
    <row r="2500" spans="1:21">
      <c r="A2500" t="str">
        <f t="shared" si="830"/>
        <v>20061103</v>
      </c>
      <c r="B2500" s="1">
        <f t="shared" si="829"/>
        <v>39024</v>
      </c>
      <c r="C2500" s="1" t="str">
        <f t="shared" si="831"/>
        <v>2006/11/03</v>
      </c>
      <c r="D2500">
        <f t="shared" si="832"/>
        <v>6</v>
      </c>
      <c r="E2500" t="str">
        <f t="shared" si="833"/>
        <v>Friday</v>
      </c>
      <c r="F2500">
        <f t="shared" si="834"/>
        <v>3</v>
      </c>
      <c r="G2500" s="2">
        <f t="shared" si="835"/>
        <v>307</v>
      </c>
      <c r="H2500" t="str">
        <f t="shared" si="836"/>
        <v>Weekend</v>
      </c>
      <c r="I2500">
        <f t="shared" si="837"/>
        <v>44</v>
      </c>
      <c r="J2500" t="str">
        <f t="shared" si="838"/>
        <v>November</v>
      </c>
      <c r="K2500">
        <f t="shared" si="839"/>
        <v>11</v>
      </c>
      <c r="L2500" s="1" t="str">
        <f t="shared" si="840"/>
        <v>N</v>
      </c>
      <c r="M2500">
        <f t="shared" si="841"/>
        <v>4</v>
      </c>
      <c r="N2500">
        <f t="shared" si="842"/>
        <v>2006</v>
      </c>
      <c r="O2500" t="str">
        <f t="shared" si="843"/>
        <v>2006-11</v>
      </c>
      <c r="P2500" t="str">
        <f t="shared" si="844"/>
        <v>2006Q4</v>
      </c>
      <c r="Q2500">
        <f t="shared" si="845"/>
        <v>5</v>
      </c>
      <c r="R2500">
        <f t="shared" si="846"/>
        <v>2</v>
      </c>
      <c r="S2500">
        <f t="shared" si="847"/>
        <v>2007</v>
      </c>
      <c r="T2500" t="str">
        <f t="shared" si="848"/>
        <v>FY2007-05</v>
      </c>
      <c r="U2500" t="str">
        <f t="shared" si="849"/>
        <v>FY2007Q2</v>
      </c>
    </row>
    <row r="2501" spans="1:21">
      <c r="A2501" t="str">
        <f t="shared" si="830"/>
        <v>20061104</v>
      </c>
      <c r="B2501" s="1">
        <f t="shared" si="829"/>
        <v>39025</v>
      </c>
      <c r="C2501" s="1" t="str">
        <f t="shared" si="831"/>
        <v>2006/11/04</v>
      </c>
      <c r="D2501">
        <f t="shared" si="832"/>
        <v>7</v>
      </c>
      <c r="E2501" t="str">
        <f t="shared" si="833"/>
        <v>Saturday</v>
      </c>
      <c r="F2501">
        <f t="shared" si="834"/>
        <v>4</v>
      </c>
      <c r="G2501" s="2">
        <f t="shared" si="835"/>
        <v>308</v>
      </c>
      <c r="H2501" t="str">
        <f t="shared" si="836"/>
        <v>Weekend</v>
      </c>
      <c r="I2501">
        <f t="shared" si="837"/>
        <v>44</v>
      </c>
      <c r="J2501" t="str">
        <f t="shared" si="838"/>
        <v>November</v>
      </c>
      <c r="K2501">
        <f t="shared" si="839"/>
        <v>11</v>
      </c>
      <c r="L2501" s="1" t="str">
        <f t="shared" si="840"/>
        <v>N</v>
      </c>
      <c r="M2501">
        <f t="shared" si="841"/>
        <v>4</v>
      </c>
      <c r="N2501">
        <f t="shared" si="842"/>
        <v>2006</v>
      </c>
      <c r="O2501" t="str">
        <f t="shared" si="843"/>
        <v>2006-11</v>
      </c>
      <c r="P2501" t="str">
        <f t="shared" si="844"/>
        <v>2006Q4</v>
      </c>
      <c r="Q2501">
        <f t="shared" si="845"/>
        <v>5</v>
      </c>
      <c r="R2501">
        <f t="shared" si="846"/>
        <v>2</v>
      </c>
      <c r="S2501">
        <f t="shared" si="847"/>
        <v>2007</v>
      </c>
      <c r="T2501" t="str">
        <f t="shared" si="848"/>
        <v>FY2007-05</v>
      </c>
      <c r="U2501" t="str">
        <f t="shared" si="849"/>
        <v>FY2007Q2</v>
      </c>
    </row>
    <row r="2502" spans="1:21">
      <c r="A2502" t="str">
        <f t="shared" si="830"/>
        <v>20061105</v>
      </c>
      <c r="B2502" s="1">
        <f t="shared" si="829"/>
        <v>39026</v>
      </c>
      <c r="C2502" s="1" t="str">
        <f t="shared" si="831"/>
        <v>2006/11/05</v>
      </c>
      <c r="D2502">
        <f t="shared" si="832"/>
        <v>1</v>
      </c>
      <c r="E2502" t="str">
        <f t="shared" si="833"/>
        <v>Sunday</v>
      </c>
      <c r="F2502">
        <f t="shared" si="834"/>
        <v>5</v>
      </c>
      <c r="G2502" s="2">
        <f t="shared" si="835"/>
        <v>309</v>
      </c>
      <c r="H2502" t="str">
        <f t="shared" si="836"/>
        <v>Weekday</v>
      </c>
      <c r="I2502">
        <f t="shared" si="837"/>
        <v>45</v>
      </c>
      <c r="J2502" t="str">
        <f t="shared" si="838"/>
        <v>November</v>
      </c>
      <c r="K2502">
        <f t="shared" si="839"/>
        <v>11</v>
      </c>
      <c r="L2502" s="1" t="str">
        <f t="shared" si="840"/>
        <v>N</v>
      </c>
      <c r="M2502">
        <f t="shared" si="841"/>
        <v>4</v>
      </c>
      <c r="N2502">
        <f t="shared" si="842"/>
        <v>2006</v>
      </c>
      <c r="O2502" t="str">
        <f t="shared" si="843"/>
        <v>2006-11</v>
      </c>
      <c r="P2502" t="str">
        <f t="shared" si="844"/>
        <v>2006Q4</v>
      </c>
      <c r="Q2502">
        <f t="shared" si="845"/>
        <v>5</v>
      </c>
      <c r="R2502">
        <f t="shared" si="846"/>
        <v>2</v>
      </c>
      <c r="S2502">
        <f t="shared" si="847"/>
        <v>2007</v>
      </c>
      <c r="T2502" t="str">
        <f t="shared" si="848"/>
        <v>FY2007-05</v>
      </c>
      <c r="U2502" t="str">
        <f t="shared" si="849"/>
        <v>FY2007Q2</v>
      </c>
    </row>
    <row r="2503" spans="1:21">
      <c r="A2503" t="str">
        <f t="shared" si="830"/>
        <v>20061106</v>
      </c>
      <c r="B2503" s="1">
        <f t="shared" si="829"/>
        <v>39027</v>
      </c>
      <c r="C2503" s="1" t="str">
        <f t="shared" si="831"/>
        <v>2006/11/06</v>
      </c>
      <c r="D2503">
        <f t="shared" si="832"/>
        <v>2</v>
      </c>
      <c r="E2503" t="str">
        <f t="shared" si="833"/>
        <v>Monday</v>
      </c>
      <c r="F2503">
        <f t="shared" si="834"/>
        <v>6</v>
      </c>
      <c r="G2503" s="2">
        <f t="shared" si="835"/>
        <v>310</v>
      </c>
      <c r="H2503" t="str">
        <f t="shared" si="836"/>
        <v>Weekday</v>
      </c>
      <c r="I2503">
        <f t="shared" si="837"/>
        <v>45</v>
      </c>
      <c r="J2503" t="str">
        <f t="shared" si="838"/>
        <v>November</v>
      </c>
      <c r="K2503">
        <f t="shared" si="839"/>
        <v>11</v>
      </c>
      <c r="L2503" s="1" t="str">
        <f t="shared" si="840"/>
        <v>N</v>
      </c>
      <c r="M2503">
        <f t="shared" si="841"/>
        <v>4</v>
      </c>
      <c r="N2503">
        <f t="shared" si="842"/>
        <v>2006</v>
      </c>
      <c r="O2503" t="str">
        <f t="shared" si="843"/>
        <v>2006-11</v>
      </c>
      <c r="P2503" t="str">
        <f t="shared" si="844"/>
        <v>2006Q4</v>
      </c>
      <c r="Q2503">
        <f t="shared" si="845"/>
        <v>5</v>
      </c>
      <c r="R2503">
        <f t="shared" si="846"/>
        <v>2</v>
      </c>
      <c r="S2503">
        <f t="shared" si="847"/>
        <v>2007</v>
      </c>
      <c r="T2503" t="str">
        <f t="shared" si="848"/>
        <v>FY2007-05</v>
      </c>
      <c r="U2503" t="str">
        <f t="shared" si="849"/>
        <v>FY2007Q2</v>
      </c>
    </row>
    <row r="2504" spans="1:21">
      <c r="A2504" t="str">
        <f t="shared" si="830"/>
        <v>20061107</v>
      </c>
      <c r="B2504" s="1">
        <f t="shared" si="829"/>
        <v>39028</v>
      </c>
      <c r="C2504" s="1" t="str">
        <f t="shared" si="831"/>
        <v>2006/11/07</v>
      </c>
      <c r="D2504">
        <f t="shared" si="832"/>
        <v>3</v>
      </c>
      <c r="E2504" t="str">
        <f t="shared" si="833"/>
        <v>Tuesday</v>
      </c>
      <c r="F2504">
        <f t="shared" si="834"/>
        <v>7</v>
      </c>
      <c r="G2504" s="2">
        <f t="shared" si="835"/>
        <v>311</v>
      </c>
      <c r="H2504" t="str">
        <f t="shared" si="836"/>
        <v>Weekday</v>
      </c>
      <c r="I2504">
        <f t="shared" si="837"/>
        <v>45</v>
      </c>
      <c r="J2504" t="str">
        <f t="shared" si="838"/>
        <v>November</v>
      </c>
      <c r="K2504">
        <f t="shared" si="839"/>
        <v>11</v>
      </c>
      <c r="L2504" s="1" t="str">
        <f t="shared" si="840"/>
        <v>N</v>
      </c>
      <c r="M2504">
        <f t="shared" si="841"/>
        <v>4</v>
      </c>
      <c r="N2504">
        <f t="shared" si="842"/>
        <v>2006</v>
      </c>
      <c r="O2504" t="str">
        <f t="shared" si="843"/>
        <v>2006-11</v>
      </c>
      <c r="P2504" t="str">
        <f t="shared" si="844"/>
        <v>2006Q4</v>
      </c>
      <c r="Q2504">
        <f t="shared" si="845"/>
        <v>5</v>
      </c>
      <c r="R2504">
        <f t="shared" si="846"/>
        <v>2</v>
      </c>
      <c r="S2504">
        <f t="shared" si="847"/>
        <v>2007</v>
      </c>
      <c r="T2504" t="str">
        <f t="shared" si="848"/>
        <v>FY2007-05</v>
      </c>
      <c r="U2504" t="str">
        <f t="shared" si="849"/>
        <v>FY2007Q2</v>
      </c>
    </row>
    <row r="2505" spans="1:21">
      <c r="A2505" t="str">
        <f t="shared" si="830"/>
        <v>20061108</v>
      </c>
      <c r="B2505" s="1">
        <f t="shared" si="829"/>
        <v>39029</v>
      </c>
      <c r="C2505" s="1" t="str">
        <f t="shared" si="831"/>
        <v>2006/11/08</v>
      </c>
      <c r="D2505">
        <f t="shared" si="832"/>
        <v>4</v>
      </c>
      <c r="E2505" t="str">
        <f t="shared" si="833"/>
        <v>Wednesday</v>
      </c>
      <c r="F2505">
        <f t="shared" si="834"/>
        <v>8</v>
      </c>
      <c r="G2505" s="2">
        <f t="shared" si="835"/>
        <v>312</v>
      </c>
      <c r="H2505" t="str">
        <f t="shared" si="836"/>
        <v>Weekday</v>
      </c>
      <c r="I2505">
        <f t="shared" si="837"/>
        <v>45</v>
      </c>
      <c r="J2505" t="str">
        <f t="shared" si="838"/>
        <v>November</v>
      </c>
      <c r="K2505">
        <f t="shared" si="839"/>
        <v>11</v>
      </c>
      <c r="L2505" s="1" t="str">
        <f t="shared" si="840"/>
        <v>N</v>
      </c>
      <c r="M2505">
        <f t="shared" si="841"/>
        <v>4</v>
      </c>
      <c r="N2505">
        <f t="shared" si="842"/>
        <v>2006</v>
      </c>
      <c r="O2505" t="str">
        <f t="shared" si="843"/>
        <v>2006-11</v>
      </c>
      <c r="P2505" t="str">
        <f t="shared" si="844"/>
        <v>2006Q4</v>
      </c>
      <c r="Q2505">
        <f t="shared" si="845"/>
        <v>5</v>
      </c>
      <c r="R2505">
        <f t="shared" si="846"/>
        <v>2</v>
      </c>
      <c r="S2505">
        <f t="shared" si="847"/>
        <v>2007</v>
      </c>
      <c r="T2505" t="str">
        <f t="shared" si="848"/>
        <v>FY2007-05</v>
      </c>
      <c r="U2505" t="str">
        <f t="shared" si="849"/>
        <v>FY2007Q2</v>
      </c>
    </row>
    <row r="2506" spans="1:21">
      <c r="A2506" t="str">
        <f t="shared" si="830"/>
        <v>20061109</v>
      </c>
      <c r="B2506" s="1">
        <f t="shared" si="829"/>
        <v>39030</v>
      </c>
      <c r="C2506" s="1" t="str">
        <f t="shared" si="831"/>
        <v>2006/11/09</v>
      </c>
      <c r="D2506">
        <f t="shared" si="832"/>
        <v>5</v>
      </c>
      <c r="E2506" t="str">
        <f t="shared" si="833"/>
        <v>Thursday</v>
      </c>
      <c r="F2506">
        <f t="shared" si="834"/>
        <v>9</v>
      </c>
      <c r="G2506" s="2">
        <f t="shared" si="835"/>
        <v>313</v>
      </c>
      <c r="H2506" t="str">
        <f t="shared" si="836"/>
        <v>Weekday</v>
      </c>
      <c r="I2506">
        <f t="shared" si="837"/>
        <v>45</v>
      </c>
      <c r="J2506" t="str">
        <f t="shared" si="838"/>
        <v>November</v>
      </c>
      <c r="K2506">
        <f t="shared" si="839"/>
        <v>11</v>
      </c>
      <c r="L2506" s="1" t="str">
        <f t="shared" si="840"/>
        <v>N</v>
      </c>
      <c r="M2506">
        <f t="shared" si="841"/>
        <v>4</v>
      </c>
      <c r="N2506">
        <f t="shared" si="842"/>
        <v>2006</v>
      </c>
      <c r="O2506" t="str">
        <f t="shared" si="843"/>
        <v>2006-11</v>
      </c>
      <c r="P2506" t="str">
        <f t="shared" si="844"/>
        <v>2006Q4</v>
      </c>
      <c r="Q2506">
        <f t="shared" si="845"/>
        <v>5</v>
      </c>
      <c r="R2506">
        <f t="shared" si="846"/>
        <v>2</v>
      </c>
      <c r="S2506">
        <f t="shared" si="847"/>
        <v>2007</v>
      </c>
      <c r="T2506" t="str">
        <f t="shared" si="848"/>
        <v>FY2007-05</v>
      </c>
      <c r="U2506" t="str">
        <f t="shared" si="849"/>
        <v>FY2007Q2</v>
      </c>
    </row>
    <row r="2507" spans="1:21">
      <c r="A2507" t="str">
        <f t="shared" si="830"/>
        <v>20061110</v>
      </c>
      <c r="B2507" s="1">
        <f t="shared" si="829"/>
        <v>39031</v>
      </c>
      <c r="C2507" s="1" t="str">
        <f t="shared" si="831"/>
        <v>2006/11/10</v>
      </c>
      <c r="D2507">
        <f t="shared" si="832"/>
        <v>6</v>
      </c>
      <c r="E2507" t="str">
        <f t="shared" si="833"/>
        <v>Friday</v>
      </c>
      <c r="F2507">
        <f t="shared" si="834"/>
        <v>10</v>
      </c>
      <c r="G2507" s="2">
        <f t="shared" si="835"/>
        <v>314</v>
      </c>
      <c r="H2507" t="str">
        <f t="shared" si="836"/>
        <v>Weekend</v>
      </c>
      <c r="I2507">
        <f t="shared" si="837"/>
        <v>45</v>
      </c>
      <c r="J2507" t="str">
        <f t="shared" si="838"/>
        <v>November</v>
      </c>
      <c r="K2507">
        <f t="shared" si="839"/>
        <v>11</v>
      </c>
      <c r="L2507" s="1" t="str">
        <f t="shared" si="840"/>
        <v>N</v>
      </c>
      <c r="M2507">
        <f t="shared" si="841"/>
        <v>4</v>
      </c>
      <c r="N2507">
        <f t="shared" si="842"/>
        <v>2006</v>
      </c>
      <c r="O2507" t="str">
        <f t="shared" si="843"/>
        <v>2006-11</v>
      </c>
      <c r="P2507" t="str">
        <f t="shared" si="844"/>
        <v>2006Q4</v>
      </c>
      <c r="Q2507">
        <f t="shared" si="845"/>
        <v>5</v>
      </c>
      <c r="R2507">
        <f t="shared" si="846"/>
        <v>2</v>
      </c>
      <c r="S2507">
        <f t="shared" si="847"/>
        <v>2007</v>
      </c>
      <c r="T2507" t="str">
        <f t="shared" si="848"/>
        <v>FY2007-05</v>
      </c>
      <c r="U2507" t="str">
        <f t="shared" si="849"/>
        <v>FY2007Q2</v>
      </c>
    </row>
    <row r="2508" spans="1:21">
      <c r="A2508" t="str">
        <f t="shared" si="830"/>
        <v>20061111</v>
      </c>
      <c r="B2508" s="1">
        <f t="shared" si="829"/>
        <v>39032</v>
      </c>
      <c r="C2508" s="1" t="str">
        <f t="shared" si="831"/>
        <v>2006/11/11</v>
      </c>
      <c r="D2508">
        <f t="shared" si="832"/>
        <v>7</v>
      </c>
      <c r="E2508" t="str">
        <f t="shared" si="833"/>
        <v>Saturday</v>
      </c>
      <c r="F2508">
        <f t="shared" si="834"/>
        <v>11</v>
      </c>
      <c r="G2508" s="2">
        <f t="shared" si="835"/>
        <v>315</v>
      </c>
      <c r="H2508" t="str">
        <f t="shared" si="836"/>
        <v>Weekend</v>
      </c>
      <c r="I2508">
        <f t="shared" si="837"/>
        <v>45</v>
      </c>
      <c r="J2508" t="str">
        <f t="shared" si="838"/>
        <v>November</v>
      </c>
      <c r="K2508">
        <f t="shared" si="839"/>
        <v>11</v>
      </c>
      <c r="L2508" s="1" t="str">
        <f t="shared" si="840"/>
        <v>N</v>
      </c>
      <c r="M2508">
        <f t="shared" si="841"/>
        <v>4</v>
      </c>
      <c r="N2508">
        <f t="shared" si="842"/>
        <v>2006</v>
      </c>
      <c r="O2508" t="str">
        <f t="shared" si="843"/>
        <v>2006-11</v>
      </c>
      <c r="P2508" t="str">
        <f t="shared" si="844"/>
        <v>2006Q4</v>
      </c>
      <c r="Q2508">
        <f t="shared" si="845"/>
        <v>5</v>
      </c>
      <c r="R2508">
        <f t="shared" si="846"/>
        <v>2</v>
      </c>
      <c r="S2508">
        <f t="shared" si="847"/>
        <v>2007</v>
      </c>
      <c r="T2508" t="str">
        <f t="shared" si="848"/>
        <v>FY2007-05</v>
      </c>
      <c r="U2508" t="str">
        <f t="shared" si="849"/>
        <v>FY2007Q2</v>
      </c>
    </row>
    <row r="2509" spans="1:21">
      <c r="A2509" t="str">
        <f t="shared" si="830"/>
        <v>20061112</v>
      </c>
      <c r="B2509" s="1">
        <f t="shared" si="829"/>
        <v>39033</v>
      </c>
      <c r="C2509" s="1" t="str">
        <f t="shared" si="831"/>
        <v>2006/11/12</v>
      </c>
      <c r="D2509">
        <f t="shared" si="832"/>
        <v>1</v>
      </c>
      <c r="E2509" t="str">
        <f t="shared" si="833"/>
        <v>Sunday</v>
      </c>
      <c r="F2509">
        <f t="shared" si="834"/>
        <v>12</v>
      </c>
      <c r="G2509" s="2">
        <f t="shared" si="835"/>
        <v>316</v>
      </c>
      <c r="H2509" t="str">
        <f t="shared" si="836"/>
        <v>Weekday</v>
      </c>
      <c r="I2509">
        <f t="shared" si="837"/>
        <v>46</v>
      </c>
      <c r="J2509" t="str">
        <f t="shared" si="838"/>
        <v>November</v>
      </c>
      <c r="K2509">
        <f t="shared" si="839"/>
        <v>11</v>
      </c>
      <c r="L2509" s="1" t="str">
        <f t="shared" si="840"/>
        <v>N</v>
      </c>
      <c r="M2509">
        <f t="shared" si="841"/>
        <v>4</v>
      </c>
      <c r="N2509">
        <f t="shared" si="842"/>
        <v>2006</v>
      </c>
      <c r="O2509" t="str">
        <f t="shared" si="843"/>
        <v>2006-11</v>
      </c>
      <c r="P2509" t="str">
        <f t="shared" si="844"/>
        <v>2006Q4</v>
      </c>
      <c r="Q2509">
        <f t="shared" si="845"/>
        <v>5</v>
      </c>
      <c r="R2509">
        <f t="shared" si="846"/>
        <v>2</v>
      </c>
      <c r="S2509">
        <f t="shared" si="847"/>
        <v>2007</v>
      </c>
      <c r="T2509" t="str">
        <f t="shared" si="848"/>
        <v>FY2007-05</v>
      </c>
      <c r="U2509" t="str">
        <f t="shared" si="849"/>
        <v>FY2007Q2</v>
      </c>
    </row>
    <row r="2510" spans="1:21">
      <c r="A2510" t="str">
        <f t="shared" si="830"/>
        <v>20061113</v>
      </c>
      <c r="B2510" s="1">
        <f t="shared" si="829"/>
        <v>39034</v>
      </c>
      <c r="C2510" s="1" t="str">
        <f t="shared" si="831"/>
        <v>2006/11/13</v>
      </c>
      <c r="D2510">
        <f t="shared" si="832"/>
        <v>2</v>
      </c>
      <c r="E2510" t="str">
        <f t="shared" si="833"/>
        <v>Monday</v>
      </c>
      <c r="F2510">
        <f t="shared" si="834"/>
        <v>13</v>
      </c>
      <c r="G2510" s="2">
        <f t="shared" si="835"/>
        <v>317</v>
      </c>
      <c r="H2510" t="str">
        <f t="shared" si="836"/>
        <v>Weekday</v>
      </c>
      <c r="I2510">
        <f t="shared" si="837"/>
        <v>46</v>
      </c>
      <c r="J2510" t="str">
        <f t="shared" si="838"/>
        <v>November</v>
      </c>
      <c r="K2510">
        <f t="shared" si="839"/>
        <v>11</v>
      </c>
      <c r="L2510" s="1" t="str">
        <f t="shared" si="840"/>
        <v>N</v>
      </c>
      <c r="M2510">
        <f t="shared" si="841"/>
        <v>4</v>
      </c>
      <c r="N2510">
        <f t="shared" si="842"/>
        <v>2006</v>
      </c>
      <c r="O2510" t="str">
        <f t="shared" si="843"/>
        <v>2006-11</v>
      </c>
      <c r="P2510" t="str">
        <f t="shared" si="844"/>
        <v>2006Q4</v>
      </c>
      <c r="Q2510">
        <f t="shared" si="845"/>
        <v>5</v>
      </c>
      <c r="R2510">
        <f t="shared" si="846"/>
        <v>2</v>
      </c>
      <c r="S2510">
        <f t="shared" si="847"/>
        <v>2007</v>
      </c>
      <c r="T2510" t="str">
        <f t="shared" si="848"/>
        <v>FY2007-05</v>
      </c>
      <c r="U2510" t="str">
        <f t="shared" si="849"/>
        <v>FY2007Q2</v>
      </c>
    </row>
    <row r="2511" spans="1:21">
      <c r="A2511" t="str">
        <f t="shared" si="830"/>
        <v>20061114</v>
      </c>
      <c r="B2511" s="1">
        <f t="shared" si="829"/>
        <v>39035</v>
      </c>
      <c r="C2511" s="1" t="str">
        <f t="shared" si="831"/>
        <v>2006/11/14</v>
      </c>
      <c r="D2511">
        <f t="shared" si="832"/>
        <v>3</v>
      </c>
      <c r="E2511" t="str">
        <f t="shared" si="833"/>
        <v>Tuesday</v>
      </c>
      <c r="F2511">
        <f t="shared" si="834"/>
        <v>14</v>
      </c>
      <c r="G2511" s="2">
        <f t="shared" si="835"/>
        <v>318</v>
      </c>
      <c r="H2511" t="str">
        <f t="shared" si="836"/>
        <v>Weekday</v>
      </c>
      <c r="I2511">
        <f t="shared" si="837"/>
        <v>46</v>
      </c>
      <c r="J2511" t="str">
        <f t="shared" si="838"/>
        <v>November</v>
      </c>
      <c r="K2511">
        <f t="shared" si="839"/>
        <v>11</v>
      </c>
      <c r="L2511" s="1" t="str">
        <f t="shared" si="840"/>
        <v>N</v>
      </c>
      <c r="M2511">
        <f t="shared" si="841"/>
        <v>4</v>
      </c>
      <c r="N2511">
        <f t="shared" si="842"/>
        <v>2006</v>
      </c>
      <c r="O2511" t="str">
        <f t="shared" si="843"/>
        <v>2006-11</v>
      </c>
      <c r="P2511" t="str">
        <f t="shared" si="844"/>
        <v>2006Q4</v>
      </c>
      <c r="Q2511">
        <f t="shared" si="845"/>
        <v>5</v>
      </c>
      <c r="R2511">
        <f t="shared" si="846"/>
        <v>2</v>
      </c>
      <c r="S2511">
        <f t="shared" si="847"/>
        <v>2007</v>
      </c>
      <c r="T2511" t="str">
        <f t="shared" si="848"/>
        <v>FY2007-05</v>
      </c>
      <c r="U2511" t="str">
        <f t="shared" si="849"/>
        <v>FY2007Q2</v>
      </c>
    </row>
    <row r="2512" spans="1:21">
      <c r="A2512" t="str">
        <f t="shared" si="830"/>
        <v>20061115</v>
      </c>
      <c r="B2512" s="1">
        <f t="shared" si="829"/>
        <v>39036</v>
      </c>
      <c r="C2512" s="1" t="str">
        <f t="shared" si="831"/>
        <v>2006/11/15</v>
      </c>
      <c r="D2512">
        <f t="shared" si="832"/>
        <v>4</v>
      </c>
      <c r="E2512" t="str">
        <f t="shared" si="833"/>
        <v>Wednesday</v>
      </c>
      <c r="F2512">
        <f t="shared" si="834"/>
        <v>15</v>
      </c>
      <c r="G2512" s="2">
        <f t="shared" si="835"/>
        <v>319</v>
      </c>
      <c r="H2512" t="str">
        <f t="shared" si="836"/>
        <v>Weekday</v>
      </c>
      <c r="I2512">
        <f t="shared" si="837"/>
        <v>46</v>
      </c>
      <c r="J2512" t="str">
        <f t="shared" si="838"/>
        <v>November</v>
      </c>
      <c r="K2512">
        <f t="shared" si="839"/>
        <v>11</v>
      </c>
      <c r="L2512" s="1" t="str">
        <f t="shared" si="840"/>
        <v>N</v>
      </c>
      <c r="M2512">
        <f t="shared" si="841"/>
        <v>4</v>
      </c>
      <c r="N2512">
        <f t="shared" si="842"/>
        <v>2006</v>
      </c>
      <c r="O2512" t="str">
        <f t="shared" si="843"/>
        <v>2006-11</v>
      </c>
      <c r="P2512" t="str">
        <f t="shared" si="844"/>
        <v>2006Q4</v>
      </c>
      <c r="Q2512">
        <f t="shared" si="845"/>
        <v>5</v>
      </c>
      <c r="R2512">
        <f t="shared" si="846"/>
        <v>2</v>
      </c>
      <c r="S2512">
        <f t="shared" si="847"/>
        <v>2007</v>
      </c>
      <c r="T2512" t="str">
        <f t="shared" si="848"/>
        <v>FY2007-05</v>
      </c>
      <c r="U2512" t="str">
        <f t="shared" si="849"/>
        <v>FY2007Q2</v>
      </c>
    </row>
    <row r="2513" spans="1:21">
      <c r="A2513" t="str">
        <f t="shared" si="830"/>
        <v>20061116</v>
      </c>
      <c r="B2513" s="1">
        <f t="shared" si="829"/>
        <v>39037</v>
      </c>
      <c r="C2513" s="1" t="str">
        <f t="shared" si="831"/>
        <v>2006/11/16</v>
      </c>
      <c r="D2513">
        <f t="shared" si="832"/>
        <v>5</v>
      </c>
      <c r="E2513" t="str">
        <f t="shared" si="833"/>
        <v>Thursday</v>
      </c>
      <c r="F2513">
        <f t="shared" si="834"/>
        <v>16</v>
      </c>
      <c r="G2513" s="2">
        <f t="shared" si="835"/>
        <v>320</v>
      </c>
      <c r="H2513" t="str">
        <f t="shared" si="836"/>
        <v>Weekday</v>
      </c>
      <c r="I2513">
        <f t="shared" si="837"/>
        <v>46</v>
      </c>
      <c r="J2513" t="str">
        <f t="shared" si="838"/>
        <v>November</v>
      </c>
      <c r="K2513">
        <f t="shared" si="839"/>
        <v>11</v>
      </c>
      <c r="L2513" s="1" t="str">
        <f t="shared" si="840"/>
        <v>N</v>
      </c>
      <c r="M2513">
        <f t="shared" si="841"/>
        <v>4</v>
      </c>
      <c r="N2513">
        <f t="shared" si="842"/>
        <v>2006</v>
      </c>
      <c r="O2513" t="str">
        <f t="shared" si="843"/>
        <v>2006-11</v>
      </c>
      <c r="P2513" t="str">
        <f t="shared" si="844"/>
        <v>2006Q4</v>
      </c>
      <c r="Q2513">
        <f t="shared" si="845"/>
        <v>5</v>
      </c>
      <c r="R2513">
        <f t="shared" si="846"/>
        <v>2</v>
      </c>
      <c r="S2513">
        <f t="shared" si="847"/>
        <v>2007</v>
      </c>
      <c r="T2513" t="str">
        <f t="shared" si="848"/>
        <v>FY2007-05</v>
      </c>
      <c r="U2513" t="str">
        <f t="shared" si="849"/>
        <v>FY2007Q2</v>
      </c>
    </row>
    <row r="2514" spans="1:21">
      <c r="A2514" t="str">
        <f t="shared" si="830"/>
        <v>20061117</v>
      </c>
      <c r="B2514" s="1">
        <f t="shared" si="829"/>
        <v>39038</v>
      </c>
      <c r="C2514" s="1" t="str">
        <f t="shared" si="831"/>
        <v>2006/11/17</v>
      </c>
      <c r="D2514">
        <f t="shared" si="832"/>
        <v>6</v>
      </c>
      <c r="E2514" t="str">
        <f t="shared" si="833"/>
        <v>Friday</v>
      </c>
      <c r="F2514">
        <f t="shared" si="834"/>
        <v>17</v>
      </c>
      <c r="G2514" s="2">
        <f t="shared" si="835"/>
        <v>321</v>
      </c>
      <c r="H2514" t="str">
        <f t="shared" si="836"/>
        <v>Weekend</v>
      </c>
      <c r="I2514">
        <f t="shared" si="837"/>
        <v>46</v>
      </c>
      <c r="J2514" t="str">
        <f t="shared" si="838"/>
        <v>November</v>
      </c>
      <c r="K2514">
        <f t="shared" si="839"/>
        <v>11</v>
      </c>
      <c r="L2514" s="1" t="str">
        <f t="shared" si="840"/>
        <v>N</v>
      </c>
      <c r="M2514">
        <f t="shared" si="841"/>
        <v>4</v>
      </c>
      <c r="N2514">
        <f t="shared" si="842"/>
        <v>2006</v>
      </c>
      <c r="O2514" t="str">
        <f t="shared" si="843"/>
        <v>2006-11</v>
      </c>
      <c r="P2514" t="str">
        <f t="shared" si="844"/>
        <v>2006Q4</v>
      </c>
      <c r="Q2514">
        <f t="shared" si="845"/>
        <v>5</v>
      </c>
      <c r="R2514">
        <f t="shared" si="846"/>
        <v>2</v>
      </c>
      <c r="S2514">
        <f t="shared" si="847"/>
        <v>2007</v>
      </c>
      <c r="T2514" t="str">
        <f t="shared" si="848"/>
        <v>FY2007-05</v>
      </c>
      <c r="U2514" t="str">
        <f t="shared" si="849"/>
        <v>FY2007Q2</v>
      </c>
    </row>
    <row r="2515" spans="1:21">
      <c r="A2515" t="str">
        <f t="shared" si="830"/>
        <v>20061118</v>
      </c>
      <c r="B2515" s="1">
        <f t="shared" si="829"/>
        <v>39039</v>
      </c>
      <c r="C2515" s="1" t="str">
        <f t="shared" si="831"/>
        <v>2006/11/18</v>
      </c>
      <c r="D2515">
        <f t="shared" si="832"/>
        <v>7</v>
      </c>
      <c r="E2515" t="str">
        <f t="shared" si="833"/>
        <v>Saturday</v>
      </c>
      <c r="F2515">
        <f t="shared" si="834"/>
        <v>18</v>
      </c>
      <c r="G2515" s="2">
        <f t="shared" si="835"/>
        <v>322</v>
      </c>
      <c r="H2515" t="str">
        <f t="shared" si="836"/>
        <v>Weekend</v>
      </c>
      <c r="I2515">
        <f t="shared" si="837"/>
        <v>46</v>
      </c>
      <c r="J2515" t="str">
        <f t="shared" si="838"/>
        <v>November</v>
      </c>
      <c r="K2515">
        <f t="shared" si="839"/>
        <v>11</v>
      </c>
      <c r="L2515" s="1" t="str">
        <f t="shared" si="840"/>
        <v>N</v>
      </c>
      <c r="M2515">
        <f t="shared" si="841"/>
        <v>4</v>
      </c>
      <c r="N2515">
        <f t="shared" si="842"/>
        <v>2006</v>
      </c>
      <c r="O2515" t="str">
        <f t="shared" si="843"/>
        <v>2006-11</v>
      </c>
      <c r="P2515" t="str">
        <f t="shared" si="844"/>
        <v>2006Q4</v>
      </c>
      <c r="Q2515">
        <f t="shared" si="845"/>
        <v>5</v>
      </c>
      <c r="R2515">
        <f t="shared" si="846"/>
        <v>2</v>
      </c>
      <c r="S2515">
        <f t="shared" si="847"/>
        <v>2007</v>
      </c>
      <c r="T2515" t="str">
        <f t="shared" si="848"/>
        <v>FY2007-05</v>
      </c>
      <c r="U2515" t="str">
        <f t="shared" si="849"/>
        <v>FY2007Q2</v>
      </c>
    </row>
    <row r="2516" spans="1:21">
      <c r="A2516" t="str">
        <f t="shared" si="830"/>
        <v>20061119</v>
      </c>
      <c r="B2516" s="1">
        <f t="shared" si="829"/>
        <v>39040</v>
      </c>
      <c r="C2516" s="1" t="str">
        <f t="shared" si="831"/>
        <v>2006/11/19</v>
      </c>
      <c r="D2516">
        <f t="shared" si="832"/>
        <v>1</v>
      </c>
      <c r="E2516" t="str">
        <f t="shared" si="833"/>
        <v>Sunday</v>
      </c>
      <c r="F2516">
        <f t="shared" si="834"/>
        <v>19</v>
      </c>
      <c r="G2516" s="2">
        <f t="shared" si="835"/>
        <v>323</v>
      </c>
      <c r="H2516" t="str">
        <f t="shared" si="836"/>
        <v>Weekday</v>
      </c>
      <c r="I2516">
        <f t="shared" si="837"/>
        <v>47</v>
      </c>
      <c r="J2516" t="str">
        <f t="shared" si="838"/>
        <v>November</v>
      </c>
      <c r="K2516">
        <f t="shared" si="839"/>
        <v>11</v>
      </c>
      <c r="L2516" s="1" t="str">
        <f t="shared" si="840"/>
        <v>N</v>
      </c>
      <c r="M2516">
        <f t="shared" si="841"/>
        <v>4</v>
      </c>
      <c r="N2516">
        <f t="shared" si="842"/>
        <v>2006</v>
      </c>
      <c r="O2516" t="str">
        <f t="shared" si="843"/>
        <v>2006-11</v>
      </c>
      <c r="P2516" t="str">
        <f t="shared" si="844"/>
        <v>2006Q4</v>
      </c>
      <c r="Q2516">
        <f t="shared" si="845"/>
        <v>5</v>
      </c>
      <c r="R2516">
        <f t="shared" si="846"/>
        <v>2</v>
      </c>
      <c r="S2516">
        <f t="shared" si="847"/>
        <v>2007</v>
      </c>
      <c r="T2516" t="str">
        <f t="shared" si="848"/>
        <v>FY2007-05</v>
      </c>
      <c r="U2516" t="str">
        <f t="shared" si="849"/>
        <v>FY2007Q2</v>
      </c>
    </row>
    <row r="2517" spans="1:21">
      <c r="A2517" t="str">
        <f t="shared" si="830"/>
        <v>20061120</v>
      </c>
      <c r="B2517" s="1">
        <f t="shared" si="829"/>
        <v>39041</v>
      </c>
      <c r="C2517" s="1" t="str">
        <f t="shared" si="831"/>
        <v>2006/11/20</v>
      </c>
      <c r="D2517">
        <f t="shared" si="832"/>
        <v>2</v>
      </c>
      <c r="E2517" t="str">
        <f t="shared" si="833"/>
        <v>Monday</v>
      </c>
      <c r="F2517">
        <f t="shared" si="834"/>
        <v>20</v>
      </c>
      <c r="G2517" s="2">
        <f t="shared" si="835"/>
        <v>324</v>
      </c>
      <c r="H2517" t="str">
        <f t="shared" si="836"/>
        <v>Weekday</v>
      </c>
      <c r="I2517">
        <f t="shared" si="837"/>
        <v>47</v>
      </c>
      <c r="J2517" t="str">
        <f t="shared" si="838"/>
        <v>November</v>
      </c>
      <c r="K2517">
        <f t="shared" si="839"/>
        <v>11</v>
      </c>
      <c r="L2517" s="1" t="str">
        <f t="shared" si="840"/>
        <v>N</v>
      </c>
      <c r="M2517">
        <f t="shared" si="841"/>
        <v>4</v>
      </c>
      <c r="N2517">
        <f t="shared" si="842"/>
        <v>2006</v>
      </c>
      <c r="O2517" t="str">
        <f t="shared" si="843"/>
        <v>2006-11</v>
      </c>
      <c r="P2517" t="str">
        <f t="shared" si="844"/>
        <v>2006Q4</v>
      </c>
      <c r="Q2517">
        <f t="shared" si="845"/>
        <v>5</v>
      </c>
      <c r="R2517">
        <f t="shared" si="846"/>
        <v>2</v>
      </c>
      <c r="S2517">
        <f t="shared" si="847"/>
        <v>2007</v>
      </c>
      <c r="T2517" t="str">
        <f t="shared" si="848"/>
        <v>FY2007-05</v>
      </c>
      <c r="U2517" t="str">
        <f t="shared" si="849"/>
        <v>FY2007Q2</v>
      </c>
    </row>
    <row r="2518" spans="1:21">
      <c r="A2518" t="str">
        <f t="shared" si="830"/>
        <v>20061121</v>
      </c>
      <c r="B2518" s="1">
        <f t="shared" si="829"/>
        <v>39042</v>
      </c>
      <c r="C2518" s="1" t="str">
        <f t="shared" si="831"/>
        <v>2006/11/21</v>
      </c>
      <c r="D2518">
        <f t="shared" si="832"/>
        <v>3</v>
      </c>
      <c r="E2518" t="str">
        <f t="shared" si="833"/>
        <v>Tuesday</v>
      </c>
      <c r="F2518">
        <f t="shared" si="834"/>
        <v>21</v>
      </c>
      <c r="G2518" s="2">
        <f t="shared" si="835"/>
        <v>325</v>
      </c>
      <c r="H2518" t="str">
        <f t="shared" si="836"/>
        <v>Weekday</v>
      </c>
      <c r="I2518">
        <f t="shared" si="837"/>
        <v>47</v>
      </c>
      <c r="J2518" t="str">
        <f t="shared" si="838"/>
        <v>November</v>
      </c>
      <c r="K2518">
        <f t="shared" si="839"/>
        <v>11</v>
      </c>
      <c r="L2518" s="1" t="str">
        <f t="shared" si="840"/>
        <v>N</v>
      </c>
      <c r="M2518">
        <f t="shared" si="841"/>
        <v>4</v>
      </c>
      <c r="N2518">
        <f t="shared" si="842"/>
        <v>2006</v>
      </c>
      <c r="O2518" t="str">
        <f t="shared" si="843"/>
        <v>2006-11</v>
      </c>
      <c r="P2518" t="str">
        <f t="shared" si="844"/>
        <v>2006Q4</v>
      </c>
      <c r="Q2518">
        <f t="shared" si="845"/>
        <v>5</v>
      </c>
      <c r="R2518">
        <f t="shared" si="846"/>
        <v>2</v>
      </c>
      <c r="S2518">
        <f t="shared" si="847"/>
        <v>2007</v>
      </c>
      <c r="T2518" t="str">
        <f t="shared" si="848"/>
        <v>FY2007-05</v>
      </c>
      <c r="U2518" t="str">
        <f t="shared" si="849"/>
        <v>FY2007Q2</v>
      </c>
    </row>
    <row r="2519" spans="1:21">
      <c r="A2519" t="str">
        <f t="shared" si="830"/>
        <v>20061122</v>
      </c>
      <c r="B2519" s="1">
        <f t="shared" si="829"/>
        <v>39043</v>
      </c>
      <c r="C2519" s="1" t="str">
        <f t="shared" si="831"/>
        <v>2006/11/22</v>
      </c>
      <c r="D2519">
        <f t="shared" si="832"/>
        <v>4</v>
      </c>
      <c r="E2519" t="str">
        <f t="shared" si="833"/>
        <v>Wednesday</v>
      </c>
      <c r="F2519">
        <f t="shared" si="834"/>
        <v>22</v>
      </c>
      <c r="G2519" s="2">
        <f t="shared" si="835"/>
        <v>326</v>
      </c>
      <c r="H2519" t="str">
        <f t="shared" si="836"/>
        <v>Weekday</v>
      </c>
      <c r="I2519">
        <f t="shared" si="837"/>
        <v>47</v>
      </c>
      <c r="J2519" t="str">
        <f t="shared" si="838"/>
        <v>November</v>
      </c>
      <c r="K2519">
        <f t="shared" si="839"/>
        <v>11</v>
      </c>
      <c r="L2519" s="1" t="str">
        <f t="shared" si="840"/>
        <v>N</v>
      </c>
      <c r="M2519">
        <f t="shared" si="841"/>
        <v>4</v>
      </c>
      <c r="N2519">
        <f t="shared" si="842"/>
        <v>2006</v>
      </c>
      <c r="O2519" t="str">
        <f t="shared" si="843"/>
        <v>2006-11</v>
      </c>
      <c r="P2519" t="str">
        <f t="shared" si="844"/>
        <v>2006Q4</v>
      </c>
      <c r="Q2519">
        <f t="shared" si="845"/>
        <v>5</v>
      </c>
      <c r="R2519">
        <f t="shared" si="846"/>
        <v>2</v>
      </c>
      <c r="S2519">
        <f t="shared" si="847"/>
        <v>2007</v>
      </c>
      <c r="T2519" t="str">
        <f t="shared" si="848"/>
        <v>FY2007-05</v>
      </c>
      <c r="U2519" t="str">
        <f t="shared" si="849"/>
        <v>FY2007Q2</v>
      </c>
    </row>
    <row r="2520" spans="1:21">
      <c r="A2520" t="str">
        <f t="shared" si="830"/>
        <v>20061123</v>
      </c>
      <c r="B2520" s="1">
        <f t="shared" si="829"/>
        <v>39044</v>
      </c>
      <c r="C2520" s="1" t="str">
        <f t="shared" si="831"/>
        <v>2006/11/23</v>
      </c>
      <c r="D2520">
        <f t="shared" si="832"/>
        <v>5</v>
      </c>
      <c r="E2520" t="str">
        <f t="shared" si="833"/>
        <v>Thursday</v>
      </c>
      <c r="F2520">
        <f t="shared" si="834"/>
        <v>23</v>
      </c>
      <c r="G2520" s="2">
        <f t="shared" si="835"/>
        <v>327</v>
      </c>
      <c r="H2520" t="str">
        <f t="shared" si="836"/>
        <v>Weekday</v>
      </c>
      <c r="I2520">
        <f t="shared" si="837"/>
        <v>47</v>
      </c>
      <c r="J2520" t="str">
        <f t="shared" si="838"/>
        <v>November</v>
      </c>
      <c r="K2520">
        <f t="shared" si="839"/>
        <v>11</v>
      </c>
      <c r="L2520" s="1" t="str">
        <f t="shared" si="840"/>
        <v>N</v>
      </c>
      <c r="M2520">
        <f t="shared" si="841"/>
        <v>4</v>
      </c>
      <c r="N2520">
        <f t="shared" si="842"/>
        <v>2006</v>
      </c>
      <c r="O2520" t="str">
        <f t="shared" si="843"/>
        <v>2006-11</v>
      </c>
      <c r="P2520" t="str">
        <f t="shared" si="844"/>
        <v>2006Q4</v>
      </c>
      <c r="Q2520">
        <f t="shared" si="845"/>
        <v>5</v>
      </c>
      <c r="R2520">
        <f t="shared" si="846"/>
        <v>2</v>
      </c>
      <c r="S2520">
        <f t="shared" si="847"/>
        <v>2007</v>
      </c>
      <c r="T2520" t="str">
        <f t="shared" si="848"/>
        <v>FY2007-05</v>
      </c>
      <c r="U2520" t="str">
        <f t="shared" si="849"/>
        <v>FY2007Q2</v>
      </c>
    </row>
    <row r="2521" spans="1:21">
      <c r="A2521" t="str">
        <f t="shared" si="830"/>
        <v>20061124</v>
      </c>
      <c r="B2521" s="1">
        <f t="shared" si="829"/>
        <v>39045</v>
      </c>
      <c r="C2521" s="1" t="str">
        <f t="shared" si="831"/>
        <v>2006/11/24</v>
      </c>
      <c r="D2521">
        <f t="shared" si="832"/>
        <v>6</v>
      </c>
      <c r="E2521" t="str">
        <f t="shared" si="833"/>
        <v>Friday</v>
      </c>
      <c r="F2521">
        <f t="shared" si="834"/>
        <v>24</v>
      </c>
      <c r="G2521" s="2">
        <f t="shared" si="835"/>
        <v>328</v>
      </c>
      <c r="H2521" t="str">
        <f t="shared" si="836"/>
        <v>Weekend</v>
      </c>
      <c r="I2521">
        <f t="shared" si="837"/>
        <v>47</v>
      </c>
      <c r="J2521" t="str">
        <f t="shared" si="838"/>
        <v>November</v>
      </c>
      <c r="K2521">
        <f t="shared" si="839"/>
        <v>11</v>
      </c>
      <c r="L2521" s="1" t="str">
        <f t="shared" si="840"/>
        <v>N</v>
      </c>
      <c r="M2521">
        <f t="shared" si="841"/>
        <v>4</v>
      </c>
      <c r="N2521">
        <f t="shared" si="842"/>
        <v>2006</v>
      </c>
      <c r="O2521" t="str">
        <f t="shared" si="843"/>
        <v>2006-11</v>
      </c>
      <c r="P2521" t="str">
        <f t="shared" si="844"/>
        <v>2006Q4</v>
      </c>
      <c r="Q2521">
        <f t="shared" si="845"/>
        <v>5</v>
      </c>
      <c r="R2521">
        <f t="shared" si="846"/>
        <v>2</v>
      </c>
      <c r="S2521">
        <f t="shared" si="847"/>
        <v>2007</v>
      </c>
      <c r="T2521" t="str">
        <f t="shared" si="848"/>
        <v>FY2007-05</v>
      </c>
      <c r="U2521" t="str">
        <f t="shared" si="849"/>
        <v>FY2007Q2</v>
      </c>
    </row>
    <row r="2522" spans="1:21">
      <c r="A2522" t="str">
        <f t="shared" si="830"/>
        <v>20061125</v>
      </c>
      <c r="B2522" s="1">
        <f t="shared" ref="B2522:B2585" si="850">B2521+1</f>
        <v>39046</v>
      </c>
      <c r="C2522" s="1" t="str">
        <f t="shared" si="831"/>
        <v>2006/11/25</v>
      </c>
      <c r="D2522">
        <f t="shared" si="832"/>
        <v>7</v>
      </c>
      <c r="E2522" t="str">
        <f t="shared" si="833"/>
        <v>Saturday</v>
      </c>
      <c r="F2522">
        <f t="shared" si="834"/>
        <v>25</v>
      </c>
      <c r="G2522" s="2">
        <f t="shared" si="835"/>
        <v>329</v>
      </c>
      <c r="H2522" t="str">
        <f t="shared" si="836"/>
        <v>Weekend</v>
      </c>
      <c r="I2522">
        <f t="shared" si="837"/>
        <v>47</v>
      </c>
      <c r="J2522" t="str">
        <f t="shared" si="838"/>
        <v>November</v>
      </c>
      <c r="K2522">
        <f t="shared" si="839"/>
        <v>11</v>
      </c>
      <c r="L2522" s="1" t="str">
        <f t="shared" si="840"/>
        <v>N</v>
      </c>
      <c r="M2522">
        <f t="shared" si="841"/>
        <v>4</v>
      </c>
      <c r="N2522">
        <f t="shared" si="842"/>
        <v>2006</v>
      </c>
      <c r="O2522" t="str">
        <f t="shared" si="843"/>
        <v>2006-11</v>
      </c>
      <c r="P2522" t="str">
        <f t="shared" si="844"/>
        <v>2006Q4</v>
      </c>
      <c r="Q2522">
        <f t="shared" si="845"/>
        <v>5</v>
      </c>
      <c r="R2522">
        <f t="shared" si="846"/>
        <v>2</v>
      </c>
      <c r="S2522">
        <f t="shared" si="847"/>
        <v>2007</v>
      </c>
      <c r="T2522" t="str">
        <f t="shared" si="848"/>
        <v>FY2007-05</v>
      </c>
      <c r="U2522" t="str">
        <f t="shared" si="849"/>
        <v>FY2007Q2</v>
      </c>
    </row>
    <row r="2523" spans="1:21">
      <c r="A2523" t="str">
        <f t="shared" si="830"/>
        <v>20061126</v>
      </c>
      <c r="B2523" s="1">
        <f t="shared" si="850"/>
        <v>39047</v>
      </c>
      <c r="C2523" s="1" t="str">
        <f t="shared" si="831"/>
        <v>2006/11/26</v>
      </c>
      <c r="D2523">
        <f t="shared" si="832"/>
        <v>1</v>
      </c>
      <c r="E2523" t="str">
        <f t="shared" si="833"/>
        <v>Sunday</v>
      </c>
      <c r="F2523">
        <f t="shared" si="834"/>
        <v>26</v>
      </c>
      <c r="G2523" s="2">
        <f t="shared" si="835"/>
        <v>330</v>
      </c>
      <c r="H2523" t="str">
        <f t="shared" si="836"/>
        <v>Weekday</v>
      </c>
      <c r="I2523">
        <f t="shared" si="837"/>
        <v>48</v>
      </c>
      <c r="J2523" t="str">
        <f t="shared" si="838"/>
        <v>November</v>
      </c>
      <c r="K2523">
        <f t="shared" si="839"/>
        <v>11</v>
      </c>
      <c r="L2523" s="1" t="str">
        <f t="shared" si="840"/>
        <v>N</v>
      </c>
      <c r="M2523">
        <f t="shared" si="841"/>
        <v>4</v>
      </c>
      <c r="N2523">
        <f t="shared" si="842"/>
        <v>2006</v>
      </c>
      <c r="O2523" t="str">
        <f t="shared" si="843"/>
        <v>2006-11</v>
      </c>
      <c r="P2523" t="str">
        <f t="shared" si="844"/>
        <v>2006Q4</v>
      </c>
      <c r="Q2523">
        <f t="shared" si="845"/>
        <v>5</v>
      </c>
      <c r="R2523">
        <f t="shared" si="846"/>
        <v>2</v>
      </c>
      <c r="S2523">
        <f t="shared" si="847"/>
        <v>2007</v>
      </c>
      <c r="T2523" t="str">
        <f t="shared" si="848"/>
        <v>FY2007-05</v>
      </c>
      <c r="U2523" t="str">
        <f t="shared" si="849"/>
        <v>FY2007Q2</v>
      </c>
    </row>
    <row r="2524" spans="1:21">
      <c r="A2524" t="str">
        <f t="shared" si="830"/>
        <v>20061127</v>
      </c>
      <c r="B2524" s="1">
        <f t="shared" si="850"/>
        <v>39048</v>
      </c>
      <c r="C2524" s="1" t="str">
        <f t="shared" si="831"/>
        <v>2006/11/27</v>
      </c>
      <c r="D2524">
        <f t="shared" si="832"/>
        <v>2</v>
      </c>
      <c r="E2524" t="str">
        <f t="shared" si="833"/>
        <v>Monday</v>
      </c>
      <c r="F2524">
        <f t="shared" si="834"/>
        <v>27</v>
      </c>
      <c r="G2524" s="2">
        <f t="shared" si="835"/>
        <v>331</v>
      </c>
      <c r="H2524" t="str">
        <f t="shared" si="836"/>
        <v>Weekday</v>
      </c>
      <c r="I2524">
        <f t="shared" si="837"/>
        <v>48</v>
      </c>
      <c r="J2524" t="str">
        <f t="shared" si="838"/>
        <v>November</v>
      </c>
      <c r="K2524">
        <f t="shared" si="839"/>
        <v>11</v>
      </c>
      <c r="L2524" s="1" t="str">
        <f t="shared" si="840"/>
        <v>N</v>
      </c>
      <c r="M2524">
        <f t="shared" si="841"/>
        <v>4</v>
      </c>
      <c r="N2524">
        <f t="shared" si="842"/>
        <v>2006</v>
      </c>
      <c r="O2524" t="str">
        <f t="shared" si="843"/>
        <v>2006-11</v>
      </c>
      <c r="P2524" t="str">
        <f t="shared" si="844"/>
        <v>2006Q4</v>
      </c>
      <c r="Q2524">
        <f t="shared" si="845"/>
        <v>5</v>
      </c>
      <c r="R2524">
        <f t="shared" si="846"/>
        <v>2</v>
      </c>
      <c r="S2524">
        <f t="shared" si="847"/>
        <v>2007</v>
      </c>
      <c r="T2524" t="str">
        <f t="shared" si="848"/>
        <v>FY2007-05</v>
      </c>
      <c r="U2524" t="str">
        <f t="shared" si="849"/>
        <v>FY2007Q2</v>
      </c>
    </row>
    <row r="2525" spans="1:21">
      <c r="A2525" t="str">
        <f t="shared" si="830"/>
        <v>20061128</v>
      </c>
      <c r="B2525" s="1">
        <f t="shared" si="850"/>
        <v>39049</v>
      </c>
      <c r="C2525" s="1" t="str">
        <f t="shared" si="831"/>
        <v>2006/11/28</v>
      </c>
      <c r="D2525">
        <f t="shared" si="832"/>
        <v>3</v>
      </c>
      <c r="E2525" t="str">
        <f t="shared" si="833"/>
        <v>Tuesday</v>
      </c>
      <c r="F2525">
        <f t="shared" si="834"/>
        <v>28</v>
      </c>
      <c r="G2525" s="2">
        <f t="shared" si="835"/>
        <v>332</v>
      </c>
      <c r="H2525" t="str">
        <f t="shared" si="836"/>
        <v>Weekday</v>
      </c>
      <c r="I2525">
        <f t="shared" si="837"/>
        <v>48</v>
      </c>
      <c r="J2525" t="str">
        <f t="shared" si="838"/>
        <v>November</v>
      </c>
      <c r="K2525">
        <f t="shared" si="839"/>
        <v>11</v>
      </c>
      <c r="L2525" s="1" t="str">
        <f t="shared" si="840"/>
        <v>N</v>
      </c>
      <c r="M2525">
        <f t="shared" si="841"/>
        <v>4</v>
      </c>
      <c r="N2525">
        <f t="shared" si="842"/>
        <v>2006</v>
      </c>
      <c r="O2525" t="str">
        <f t="shared" si="843"/>
        <v>2006-11</v>
      </c>
      <c r="P2525" t="str">
        <f t="shared" si="844"/>
        <v>2006Q4</v>
      </c>
      <c r="Q2525">
        <f t="shared" si="845"/>
        <v>5</v>
      </c>
      <c r="R2525">
        <f t="shared" si="846"/>
        <v>2</v>
      </c>
      <c r="S2525">
        <f t="shared" si="847"/>
        <v>2007</v>
      </c>
      <c r="T2525" t="str">
        <f t="shared" si="848"/>
        <v>FY2007-05</v>
      </c>
      <c r="U2525" t="str">
        <f t="shared" si="849"/>
        <v>FY2007Q2</v>
      </c>
    </row>
    <row r="2526" spans="1:21">
      <c r="A2526" t="str">
        <f t="shared" si="830"/>
        <v>20061129</v>
      </c>
      <c r="B2526" s="1">
        <f t="shared" si="850"/>
        <v>39050</v>
      </c>
      <c r="C2526" s="1" t="str">
        <f t="shared" si="831"/>
        <v>2006/11/29</v>
      </c>
      <c r="D2526">
        <f t="shared" si="832"/>
        <v>4</v>
      </c>
      <c r="E2526" t="str">
        <f t="shared" si="833"/>
        <v>Wednesday</v>
      </c>
      <c r="F2526">
        <f t="shared" si="834"/>
        <v>29</v>
      </c>
      <c r="G2526" s="2">
        <f t="shared" si="835"/>
        <v>333</v>
      </c>
      <c r="H2526" t="str">
        <f t="shared" si="836"/>
        <v>Weekday</v>
      </c>
      <c r="I2526">
        <f t="shared" si="837"/>
        <v>48</v>
      </c>
      <c r="J2526" t="str">
        <f t="shared" si="838"/>
        <v>November</v>
      </c>
      <c r="K2526">
        <f t="shared" si="839"/>
        <v>11</v>
      </c>
      <c r="L2526" s="1" t="str">
        <f t="shared" si="840"/>
        <v>N</v>
      </c>
      <c r="M2526">
        <f t="shared" si="841"/>
        <v>4</v>
      </c>
      <c r="N2526">
        <f t="shared" si="842"/>
        <v>2006</v>
      </c>
      <c r="O2526" t="str">
        <f t="shared" si="843"/>
        <v>2006-11</v>
      </c>
      <c r="P2526" t="str">
        <f t="shared" si="844"/>
        <v>2006Q4</v>
      </c>
      <c r="Q2526">
        <f t="shared" si="845"/>
        <v>5</v>
      </c>
      <c r="R2526">
        <f t="shared" si="846"/>
        <v>2</v>
      </c>
      <c r="S2526">
        <f t="shared" si="847"/>
        <v>2007</v>
      </c>
      <c r="T2526" t="str">
        <f t="shared" si="848"/>
        <v>FY2007-05</v>
      </c>
      <c r="U2526" t="str">
        <f t="shared" si="849"/>
        <v>FY2007Q2</v>
      </c>
    </row>
    <row r="2527" spans="1:21">
      <c r="A2527" t="str">
        <f t="shared" si="830"/>
        <v>20061130</v>
      </c>
      <c r="B2527" s="1">
        <f t="shared" si="850"/>
        <v>39051</v>
      </c>
      <c r="C2527" s="1" t="str">
        <f t="shared" si="831"/>
        <v>2006/11/30</v>
      </c>
      <c r="D2527">
        <f t="shared" si="832"/>
        <v>5</v>
      </c>
      <c r="E2527" t="str">
        <f t="shared" si="833"/>
        <v>Thursday</v>
      </c>
      <c r="F2527">
        <f t="shared" si="834"/>
        <v>30</v>
      </c>
      <c r="G2527" s="2">
        <f t="shared" si="835"/>
        <v>334</v>
      </c>
      <c r="H2527" t="str">
        <f t="shared" si="836"/>
        <v>Weekday</v>
      </c>
      <c r="I2527">
        <f t="shared" si="837"/>
        <v>48</v>
      </c>
      <c r="J2527" t="str">
        <f t="shared" si="838"/>
        <v>November</v>
      </c>
      <c r="K2527">
        <f t="shared" si="839"/>
        <v>11</v>
      </c>
      <c r="L2527" s="1" t="str">
        <f t="shared" si="840"/>
        <v>Y</v>
      </c>
      <c r="M2527">
        <f t="shared" si="841"/>
        <v>4</v>
      </c>
      <c r="N2527">
        <f t="shared" si="842"/>
        <v>2006</v>
      </c>
      <c r="O2527" t="str">
        <f t="shared" si="843"/>
        <v>2006-11</v>
      </c>
      <c r="P2527" t="str">
        <f t="shared" si="844"/>
        <v>2006Q4</v>
      </c>
      <c r="Q2527">
        <f t="shared" si="845"/>
        <v>5</v>
      </c>
      <c r="R2527">
        <f t="shared" si="846"/>
        <v>2</v>
      </c>
      <c r="S2527">
        <f t="shared" si="847"/>
        <v>2007</v>
      </c>
      <c r="T2527" t="str">
        <f t="shared" si="848"/>
        <v>FY2007-05</v>
      </c>
      <c r="U2527" t="str">
        <f t="shared" si="849"/>
        <v>FY2007Q2</v>
      </c>
    </row>
    <row r="2528" spans="1:21">
      <c r="A2528" t="str">
        <f t="shared" si="830"/>
        <v>20061201</v>
      </c>
      <c r="B2528" s="1">
        <f t="shared" si="850"/>
        <v>39052</v>
      </c>
      <c r="C2528" s="1" t="str">
        <f t="shared" si="831"/>
        <v>2006/12/01</v>
      </c>
      <c r="D2528">
        <f t="shared" si="832"/>
        <v>6</v>
      </c>
      <c r="E2528" t="str">
        <f t="shared" si="833"/>
        <v>Friday</v>
      </c>
      <c r="F2528">
        <f t="shared" si="834"/>
        <v>1</v>
      </c>
      <c r="G2528" s="2">
        <f t="shared" si="835"/>
        <v>335</v>
      </c>
      <c r="H2528" t="str">
        <f t="shared" si="836"/>
        <v>Weekend</v>
      </c>
      <c r="I2528">
        <f t="shared" si="837"/>
        <v>48</v>
      </c>
      <c r="J2528" t="str">
        <f t="shared" si="838"/>
        <v>December</v>
      </c>
      <c r="K2528">
        <f t="shared" si="839"/>
        <v>12</v>
      </c>
      <c r="L2528" s="1" t="str">
        <f t="shared" si="840"/>
        <v>N</v>
      </c>
      <c r="M2528">
        <f t="shared" si="841"/>
        <v>4</v>
      </c>
      <c r="N2528">
        <f t="shared" si="842"/>
        <v>2006</v>
      </c>
      <c r="O2528" t="str">
        <f t="shared" si="843"/>
        <v>2006-12</v>
      </c>
      <c r="P2528" t="str">
        <f t="shared" si="844"/>
        <v>2006Q4</v>
      </c>
      <c r="Q2528">
        <f t="shared" si="845"/>
        <v>6</v>
      </c>
      <c r="R2528">
        <f t="shared" si="846"/>
        <v>2</v>
      </c>
      <c r="S2528">
        <f t="shared" si="847"/>
        <v>2007</v>
      </c>
      <c r="T2528" t="str">
        <f t="shared" si="848"/>
        <v>FY2007-06</v>
      </c>
      <c r="U2528" t="str">
        <f t="shared" si="849"/>
        <v>FY2007Q2</v>
      </c>
    </row>
    <row r="2529" spans="1:21">
      <c r="A2529" t="str">
        <f t="shared" si="830"/>
        <v>20061202</v>
      </c>
      <c r="B2529" s="1">
        <f t="shared" si="850"/>
        <v>39053</v>
      </c>
      <c r="C2529" s="1" t="str">
        <f t="shared" si="831"/>
        <v>2006/12/02</v>
      </c>
      <c r="D2529">
        <f t="shared" si="832"/>
        <v>7</v>
      </c>
      <c r="E2529" t="str">
        <f t="shared" si="833"/>
        <v>Saturday</v>
      </c>
      <c r="F2529">
        <f t="shared" si="834"/>
        <v>2</v>
      </c>
      <c r="G2529" s="2">
        <f t="shared" si="835"/>
        <v>336</v>
      </c>
      <c r="H2529" t="str">
        <f t="shared" si="836"/>
        <v>Weekend</v>
      </c>
      <c r="I2529">
        <f t="shared" si="837"/>
        <v>48</v>
      </c>
      <c r="J2529" t="str">
        <f t="shared" si="838"/>
        <v>December</v>
      </c>
      <c r="K2529">
        <f t="shared" si="839"/>
        <v>12</v>
      </c>
      <c r="L2529" s="1" t="str">
        <f t="shared" si="840"/>
        <v>N</v>
      </c>
      <c r="M2529">
        <f t="shared" si="841"/>
        <v>4</v>
      </c>
      <c r="N2529">
        <f t="shared" si="842"/>
        <v>2006</v>
      </c>
      <c r="O2529" t="str">
        <f t="shared" si="843"/>
        <v>2006-12</v>
      </c>
      <c r="P2529" t="str">
        <f t="shared" si="844"/>
        <v>2006Q4</v>
      </c>
      <c r="Q2529">
        <f t="shared" si="845"/>
        <v>6</v>
      </c>
      <c r="R2529">
        <f t="shared" si="846"/>
        <v>2</v>
      </c>
      <c r="S2529">
        <f t="shared" si="847"/>
        <v>2007</v>
      </c>
      <c r="T2529" t="str">
        <f t="shared" si="848"/>
        <v>FY2007-06</v>
      </c>
      <c r="U2529" t="str">
        <f t="shared" si="849"/>
        <v>FY2007Q2</v>
      </c>
    </row>
    <row r="2530" spans="1:21">
      <c r="A2530" t="str">
        <f t="shared" si="830"/>
        <v>20061203</v>
      </c>
      <c r="B2530" s="1">
        <f t="shared" si="850"/>
        <v>39054</v>
      </c>
      <c r="C2530" s="1" t="str">
        <f t="shared" si="831"/>
        <v>2006/12/03</v>
      </c>
      <c r="D2530">
        <f t="shared" si="832"/>
        <v>1</v>
      </c>
      <c r="E2530" t="str">
        <f t="shared" si="833"/>
        <v>Sunday</v>
      </c>
      <c r="F2530">
        <f t="shared" si="834"/>
        <v>3</v>
      </c>
      <c r="G2530" s="2">
        <f t="shared" si="835"/>
        <v>337</v>
      </c>
      <c r="H2530" t="str">
        <f t="shared" si="836"/>
        <v>Weekday</v>
      </c>
      <c r="I2530">
        <f t="shared" si="837"/>
        <v>49</v>
      </c>
      <c r="J2530" t="str">
        <f t="shared" si="838"/>
        <v>December</v>
      </c>
      <c r="K2530">
        <f t="shared" si="839"/>
        <v>12</v>
      </c>
      <c r="L2530" s="1" t="str">
        <f t="shared" si="840"/>
        <v>N</v>
      </c>
      <c r="M2530">
        <f t="shared" si="841"/>
        <v>4</v>
      </c>
      <c r="N2530">
        <f t="shared" si="842"/>
        <v>2006</v>
      </c>
      <c r="O2530" t="str">
        <f t="shared" si="843"/>
        <v>2006-12</v>
      </c>
      <c r="P2530" t="str">
        <f t="shared" si="844"/>
        <v>2006Q4</v>
      </c>
      <c r="Q2530">
        <f t="shared" si="845"/>
        <v>6</v>
      </c>
      <c r="R2530">
        <f t="shared" si="846"/>
        <v>2</v>
      </c>
      <c r="S2530">
        <f t="shared" si="847"/>
        <v>2007</v>
      </c>
      <c r="T2530" t="str">
        <f t="shared" si="848"/>
        <v>FY2007-06</v>
      </c>
      <c r="U2530" t="str">
        <f t="shared" si="849"/>
        <v>FY2007Q2</v>
      </c>
    </row>
    <row r="2531" spans="1:21">
      <c r="A2531" t="str">
        <f t="shared" si="830"/>
        <v>20061204</v>
      </c>
      <c r="B2531" s="1">
        <f t="shared" si="850"/>
        <v>39055</v>
      </c>
      <c r="C2531" s="1" t="str">
        <f t="shared" si="831"/>
        <v>2006/12/04</v>
      </c>
      <c r="D2531">
        <f t="shared" si="832"/>
        <v>2</v>
      </c>
      <c r="E2531" t="str">
        <f t="shared" si="833"/>
        <v>Monday</v>
      </c>
      <c r="F2531">
        <f t="shared" si="834"/>
        <v>4</v>
      </c>
      <c r="G2531" s="2">
        <f t="shared" si="835"/>
        <v>338</v>
      </c>
      <c r="H2531" t="str">
        <f t="shared" si="836"/>
        <v>Weekday</v>
      </c>
      <c r="I2531">
        <f t="shared" si="837"/>
        <v>49</v>
      </c>
      <c r="J2531" t="str">
        <f t="shared" si="838"/>
        <v>December</v>
      </c>
      <c r="K2531">
        <f t="shared" si="839"/>
        <v>12</v>
      </c>
      <c r="L2531" s="1" t="str">
        <f t="shared" si="840"/>
        <v>N</v>
      </c>
      <c r="M2531">
        <f t="shared" si="841"/>
        <v>4</v>
      </c>
      <c r="N2531">
        <f t="shared" si="842"/>
        <v>2006</v>
      </c>
      <c r="O2531" t="str">
        <f t="shared" si="843"/>
        <v>2006-12</v>
      </c>
      <c r="P2531" t="str">
        <f t="shared" si="844"/>
        <v>2006Q4</v>
      </c>
      <c r="Q2531">
        <f t="shared" si="845"/>
        <v>6</v>
      </c>
      <c r="R2531">
        <f t="shared" si="846"/>
        <v>2</v>
      </c>
      <c r="S2531">
        <f t="shared" si="847"/>
        <v>2007</v>
      </c>
      <c r="T2531" t="str">
        <f t="shared" si="848"/>
        <v>FY2007-06</v>
      </c>
      <c r="U2531" t="str">
        <f t="shared" si="849"/>
        <v>FY2007Q2</v>
      </c>
    </row>
    <row r="2532" spans="1:21">
      <c r="A2532" t="str">
        <f t="shared" si="830"/>
        <v>20061205</v>
      </c>
      <c r="B2532" s="1">
        <f t="shared" si="850"/>
        <v>39056</v>
      </c>
      <c r="C2532" s="1" t="str">
        <f t="shared" si="831"/>
        <v>2006/12/05</v>
      </c>
      <c r="D2532">
        <f t="shared" si="832"/>
        <v>3</v>
      </c>
      <c r="E2532" t="str">
        <f t="shared" si="833"/>
        <v>Tuesday</v>
      </c>
      <c r="F2532">
        <f t="shared" si="834"/>
        <v>5</v>
      </c>
      <c r="G2532" s="2">
        <f t="shared" si="835"/>
        <v>339</v>
      </c>
      <c r="H2532" t="str">
        <f t="shared" si="836"/>
        <v>Weekday</v>
      </c>
      <c r="I2532">
        <f t="shared" si="837"/>
        <v>49</v>
      </c>
      <c r="J2532" t="str">
        <f t="shared" si="838"/>
        <v>December</v>
      </c>
      <c r="K2532">
        <f t="shared" si="839"/>
        <v>12</v>
      </c>
      <c r="L2532" s="1" t="str">
        <f t="shared" si="840"/>
        <v>N</v>
      </c>
      <c r="M2532">
        <f t="shared" si="841"/>
        <v>4</v>
      </c>
      <c r="N2532">
        <f t="shared" si="842"/>
        <v>2006</v>
      </c>
      <c r="O2532" t="str">
        <f t="shared" si="843"/>
        <v>2006-12</v>
      </c>
      <c r="P2532" t="str">
        <f t="shared" si="844"/>
        <v>2006Q4</v>
      </c>
      <c r="Q2532">
        <f t="shared" si="845"/>
        <v>6</v>
      </c>
      <c r="R2532">
        <f t="shared" si="846"/>
        <v>2</v>
      </c>
      <c r="S2532">
        <f t="shared" si="847"/>
        <v>2007</v>
      </c>
      <c r="T2532" t="str">
        <f t="shared" si="848"/>
        <v>FY2007-06</v>
      </c>
      <c r="U2532" t="str">
        <f t="shared" si="849"/>
        <v>FY2007Q2</v>
      </c>
    </row>
    <row r="2533" spans="1:21">
      <c r="A2533" t="str">
        <f t="shared" si="830"/>
        <v>20061206</v>
      </c>
      <c r="B2533" s="1">
        <f t="shared" si="850"/>
        <v>39057</v>
      </c>
      <c r="C2533" s="1" t="str">
        <f t="shared" si="831"/>
        <v>2006/12/06</v>
      </c>
      <c r="D2533">
        <f t="shared" si="832"/>
        <v>4</v>
      </c>
      <c r="E2533" t="str">
        <f t="shared" si="833"/>
        <v>Wednesday</v>
      </c>
      <c r="F2533">
        <f t="shared" si="834"/>
        <v>6</v>
      </c>
      <c r="G2533" s="2">
        <f t="shared" si="835"/>
        <v>340</v>
      </c>
      <c r="H2533" t="str">
        <f t="shared" si="836"/>
        <v>Weekday</v>
      </c>
      <c r="I2533">
        <f t="shared" si="837"/>
        <v>49</v>
      </c>
      <c r="J2533" t="str">
        <f t="shared" si="838"/>
        <v>December</v>
      </c>
      <c r="K2533">
        <f t="shared" si="839"/>
        <v>12</v>
      </c>
      <c r="L2533" s="1" t="str">
        <f t="shared" si="840"/>
        <v>N</v>
      </c>
      <c r="M2533">
        <f t="shared" si="841"/>
        <v>4</v>
      </c>
      <c r="N2533">
        <f t="shared" si="842"/>
        <v>2006</v>
      </c>
      <c r="O2533" t="str">
        <f t="shared" si="843"/>
        <v>2006-12</v>
      </c>
      <c r="P2533" t="str">
        <f t="shared" si="844"/>
        <v>2006Q4</v>
      </c>
      <c r="Q2533">
        <f t="shared" si="845"/>
        <v>6</v>
      </c>
      <c r="R2533">
        <f t="shared" si="846"/>
        <v>2</v>
      </c>
      <c r="S2533">
        <f t="shared" si="847"/>
        <v>2007</v>
      </c>
      <c r="T2533" t="str">
        <f t="shared" si="848"/>
        <v>FY2007-06</v>
      </c>
      <c r="U2533" t="str">
        <f t="shared" si="849"/>
        <v>FY2007Q2</v>
      </c>
    </row>
    <row r="2534" spans="1:21">
      <c r="A2534" t="str">
        <f t="shared" si="830"/>
        <v>20061207</v>
      </c>
      <c r="B2534" s="1">
        <f t="shared" si="850"/>
        <v>39058</v>
      </c>
      <c r="C2534" s="1" t="str">
        <f t="shared" si="831"/>
        <v>2006/12/07</v>
      </c>
      <c r="D2534">
        <f t="shared" si="832"/>
        <v>5</v>
      </c>
      <c r="E2534" t="str">
        <f t="shared" si="833"/>
        <v>Thursday</v>
      </c>
      <c r="F2534">
        <f t="shared" si="834"/>
        <v>7</v>
      </c>
      <c r="G2534" s="2">
        <f t="shared" si="835"/>
        <v>341</v>
      </c>
      <c r="H2534" t="str">
        <f t="shared" si="836"/>
        <v>Weekday</v>
      </c>
      <c r="I2534">
        <f t="shared" si="837"/>
        <v>49</v>
      </c>
      <c r="J2534" t="str">
        <f t="shared" si="838"/>
        <v>December</v>
      </c>
      <c r="K2534">
        <f t="shared" si="839"/>
        <v>12</v>
      </c>
      <c r="L2534" s="1" t="str">
        <f t="shared" si="840"/>
        <v>N</v>
      </c>
      <c r="M2534">
        <f t="shared" si="841"/>
        <v>4</v>
      </c>
      <c r="N2534">
        <f t="shared" si="842"/>
        <v>2006</v>
      </c>
      <c r="O2534" t="str">
        <f t="shared" si="843"/>
        <v>2006-12</v>
      </c>
      <c r="P2534" t="str">
        <f t="shared" si="844"/>
        <v>2006Q4</v>
      </c>
      <c r="Q2534">
        <f t="shared" si="845"/>
        <v>6</v>
      </c>
      <c r="R2534">
        <f t="shared" si="846"/>
        <v>2</v>
      </c>
      <c r="S2534">
        <f t="shared" si="847"/>
        <v>2007</v>
      </c>
      <c r="T2534" t="str">
        <f t="shared" si="848"/>
        <v>FY2007-06</v>
      </c>
      <c r="U2534" t="str">
        <f t="shared" si="849"/>
        <v>FY2007Q2</v>
      </c>
    </row>
    <row r="2535" spans="1:21">
      <c r="A2535" t="str">
        <f t="shared" si="830"/>
        <v>20061208</v>
      </c>
      <c r="B2535" s="1">
        <f t="shared" si="850"/>
        <v>39059</v>
      </c>
      <c r="C2535" s="1" t="str">
        <f t="shared" si="831"/>
        <v>2006/12/08</v>
      </c>
      <c r="D2535">
        <f t="shared" si="832"/>
        <v>6</v>
      </c>
      <c r="E2535" t="str">
        <f t="shared" si="833"/>
        <v>Friday</v>
      </c>
      <c r="F2535">
        <f t="shared" si="834"/>
        <v>8</v>
      </c>
      <c r="G2535" s="2">
        <f t="shared" si="835"/>
        <v>342</v>
      </c>
      <c r="H2535" t="str">
        <f t="shared" si="836"/>
        <v>Weekend</v>
      </c>
      <c r="I2535">
        <f t="shared" si="837"/>
        <v>49</v>
      </c>
      <c r="J2535" t="str">
        <f t="shared" si="838"/>
        <v>December</v>
      </c>
      <c r="K2535">
        <f t="shared" si="839"/>
        <v>12</v>
      </c>
      <c r="L2535" s="1" t="str">
        <f t="shared" si="840"/>
        <v>N</v>
      </c>
      <c r="M2535">
        <f t="shared" si="841"/>
        <v>4</v>
      </c>
      <c r="N2535">
        <f t="shared" si="842"/>
        <v>2006</v>
      </c>
      <c r="O2535" t="str">
        <f t="shared" si="843"/>
        <v>2006-12</v>
      </c>
      <c r="P2535" t="str">
        <f t="shared" si="844"/>
        <v>2006Q4</v>
      </c>
      <c r="Q2535">
        <f t="shared" si="845"/>
        <v>6</v>
      </c>
      <c r="R2535">
        <f t="shared" si="846"/>
        <v>2</v>
      </c>
      <c r="S2535">
        <f t="shared" si="847"/>
        <v>2007</v>
      </c>
      <c r="T2535" t="str">
        <f t="shared" si="848"/>
        <v>FY2007-06</v>
      </c>
      <c r="U2535" t="str">
        <f t="shared" si="849"/>
        <v>FY2007Q2</v>
      </c>
    </row>
    <row r="2536" spans="1:21">
      <c r="A2536" t="str">
        <f t="shared" si="830"/>
        <v>20061209</v>
      </c>
      <c r="B2536" s="1">
        <f t="shared" si="850"/>
        <v>39060</v>
      </c>
      <c r="C2536" s="1" t="str">
        <f t="shared" si="831"/>
        <v>2006/12/09</v>
      </c>
      <c r="D2536">
        <f t="shared" si="832"/>
        <v>7</v>
      </c>
      <c r="E2536" t="str">
        <f t="shared" si="833"/>
        <v>Saturday</v>
      </c>
      <c r="F2536">
        <f t="shared" si="834"/>
        <v>9</v>
      </c>
      <c r="G2536" s="2">
        <f t="shared" si="835"/>
        <v>343</v>
      </c>
      <c r="H2536" t="str">
        <f t="shared" si="836"/>
        <v>Weekend</v>
      </c>
      <c r="I2536">
        <f t="shared" si="837"/>
        <v>49</v>
      </c>
      <c r="J2536" t="str">
        <f t="shared" si="838"/>
        <v>December</v>
      </c>
      <c r="K2536">
        <f t="shared" si="839"/>
        <v>12</v>
      </c>
      <c r="L2536" s="1" t="str">
        <f t="shared" si="840"/>
        <v>N</v>
      </c>
      <c r="M2536">
        <f t="shared" si="841"/>
        <v>4</v>
      </c>
      <c r="N2536">
        <f t="shared" si="842"/>
        <v>2006</v>
      </c>
      <c r="O2536" t="str">
        <f t="shared" si="843"/>
        <v>2006-12</v>
      </c>
      <c r="P2536" t="str">
        <f t="shared" si="844"/>
        <v>2006Q4</v>
      </c>
      <c r="Q2536">
        <f t="shared" si="845"/>
        <v>6</v>
      </c>
      <c r="R2536">
        <f t="shared" si="846"/>
        <v>2</v>
      </c>
      <c r="S2536">
        <f t="shared" si="847"/>
        <v>2007</v>
      </c>
      <c r="T2536" t="str">
        <f t="shared" si="848"/>
        <v>FY2007-06</v>
      </c>
      <c r="U2536" t="str">
        <f t="shared" si="849"/>
        <v>FY2007Q2</v>
      </c>
    </row>
    <row r="2537" spans="1:21">
      <c r="A2537" t="str">
        <f t="shared" si="830"/>
        <v>20061210</v>
      </c>
      <c r="B2537" s="1">
        <f t="shared" si="850"/>
        <v>39061</v>
      </c>
      <c r="C2537" s="1" t="str">
        <f t="shared" si="831"/>
        <v>2006/12/10</v>
      </c>
      <c r="D2537">
        <f t="shared" si="832"/>
        <v>1</v>
      </c>
      <c r="E2537" t="str">
        <f t="shared" si="833"/>
        <v>Sunday</v>
      </c>
      <c r="F2537">
        <f t="shared" si="834"/>
        <v>10</v>
      </c>
      <c r="G2537" s="2">
        <f t="shared" si="835"/>
        <v>344</v>
      </c>
      <c r="H2537" t="str">
        <f t="shared" si="836"/>
        <v>Weekday</v>
      </c>
      <c r="I2537">
        <f t="shared" si="837"/>
        <v>50</v>
      </c>
      <c r="J2537" t="str">
        <f t="shared" si="838"/>
        <v>December</v>
      </c>
      <c r="K2537">
        <f t="shared" si="839"/>
        <v>12</v>
      </c>
      <c r="L2537" s="1" t="str">
        <f t="shared" si="840"/>
        <v>N</v>
      </c>
      <c r="M2537">
        <f t="shared" si="841"/>
        <v>4</v>
      </c>
      <c r="N2537">
        <f t="shared" si="842"/>
        <v>2006</v>
      </c>
      <c r="O2537" t="str">
        <f t="shared" si="843"/>
        <v>2006-12</v>
      </c>
      <c r="P2537" t="str">
        <f t="shared" si="844"/>
        <v>2006Q4</v>
      </c>
      <c r="Q2537">
        <f t="shared" si="845"/>
        <v>6</v>
      </c>
      <c r="R2537">
        <f t="shared" si="846"/>
        <v>2</v>
      </c>
      <c r="S2537">
        <f t="shared" si="847"/>
        <v>2007</v>
      </c>
      <c r="T2537" t="str">
        <f t="shared" si="848"/>
        <v>FY2007-06</v>
      </c>
      <c r="U2537" t="str">
        <f t="shared" si="849"/>
        <v>FY2007Q2</v>
      </c>
    </row>
    <row r="2538" spans="1:21">
      <c r="A2538" t="str">
        <f t="shared" si="830"/>
        <v>20061211</v>
      </c>
      <c r="B2538" s="1">
        <f t="shared" si="850"/>
        <v>39062</v>
      </c>
      <c r="C2538" s="1" t="str">
        <f t="shared" si="831"/>
        <v>2006/12/11</v>
      </c>
      <c r="D2538">
        <f t="shared" si="832"/>
        <v>2</v>
      </c>
      <c r="E2538" t="str">
        <f t="shared" si="833"/>
        <v>Monday</v>
      </c>
      <c r="F2538">
        <f t="shared" si="834"/>
        <v>11</v>
      </c>
      <c r="G2538" s="2">
        <f t="shared" si="835"/>
        <v>345</v>
      </c>
      <c r="H2538" t="str">
        <f t="shared" si="836"/>
        <v>Weekday</v>
      </c>
      <c r="I2538">
        <f t="shared" si="837"/>
        <v>50</v>
      </c>
      <c r="J2538" t="str">
        <f t="shared" si="838"/>
        <v>December</v>
      </c>
      <c r="K2538">
        <f t="shared" si="839"/>
        <v>12</v>
      </c>
      <c r="L2538" s="1" t="str">
        <f t="shared" si="840"/>
        <v>N</v>
      </c>
      <c r="M2538">
        <f t="shared" si="841"/>
        <v>4</v>
      </c>
      <c r="N2538">
        <f t="shared" si="842"/>
        <v>2006</v>
      </c>
      <c r="O2538" t="str">
        <f t="shared" si="843"/>
        <v>2006-12</v>
      </c>
      <c r="P2538" t="str">
        <f t="shared" si="844"/>
        <v>2006Q4</v>
      </c>
      <c r="Q2538">
        <f t="shared" si="845"/>
        <v>6</v>
      </c>
      <c r="R2538">
        <f t="shared" si="846"/>
        <v>2</v>
      </c>
      <c r="S2538">
        <f t="shared" si="847"/>
        <v>2007</v>
      </c>
      <c r="T2538" t="str">
        <f t="shared" si="848"/>
        <v>FY2007-06</v>
      </c>
      <c r="U2538" t="str">
        <f t="shared" si="849"/>
        <v>FY2007Q2</v>
      </c>
    </row>
    <row r="2539" spans="1:21">
      <c r="A2539" t="str">
        <f t="shared" si="830"/>
        <v>20061212</v>
      </c>
      <c r="B2539" s="1">
        <f t="shared" si="850"/>
        <v>39063</v>
      </c>
      <c r="C2539" s="1" t="str">
        <f t="shared" si="831"/>
        <v>2006/12/12</v>
      </c>
      <c r="D2539">
        <f t="shared" si="832"/>
        <v>3</v>
      </c>
      <c r="E2539" t="str">
        <f t="shared" si="833"/>
        <v>Tuesday</v>
      </c>
      <c r="F2539">
        <f t="shared" si="834"/>
        <v>12</v>
      </c>
      <c r="G2539" s="2">
        <f t="shared" si="835"/>
        <v>346</v>
      </c>
      <c r="H2539" t="str">
        <f t="shared" si="836"/>
        <v>Weekday</v>
      </c>
      <c r="I2539">
        <f t="shared" si="837"/>
        <v>50</v>
      </c>
      <c r="J2539" t="str">
        <f t="shared" si="838"/>
        <v>December</v>
      </c>
      <c r="K2539">
        <f t="shared" si="839"/>
        <v>12</v>
      </c>
      <c r="L2539" s="1" t="str">
        <f t="shared" si="840"/>
        <v>N</v>
      </c>
      <c r="M2539">
        <f t="shared" si="841"/>
        <v>4</v>
      </c>
      <c r="N2539">
        <f t="shared" si="842"/>
        <v>2006</v>
      </c>
      <c r="O2539" t="str">
        <f t="shared" si="843"/>
        <v>2006-12</v>
      </c>
      <c r="P2539" t="str">
        <f t="shared" si="844"/>
        <v>2006Q4</v>
      </c>
      <c r="Q2539">
        <f t="shared" si="845"/>
        <v>6</v>
      </c>
      <c r="R2539">
        <f t="shared" si="846"/>
        <v>2</v>
      </c>
      <c r="S2539">
        <f t="shared" si="847"/>
        <v>2007</v>
      </c>
      <c r="T2539" t="str">
        <f t="shared" si="848"/>
        <v>FY2007-06</v>
      </c>
      <c r="U2539" t="str">
        <f t="shared" si="849"/>
        <v>FY2007Q2</v>
      </c>
    </row>
    <row r="2540" spans="1:21">
      <c r="A2540" t="str">
        <f t="shared" si="830"/>
        <v>20061213</v>
      </c>
      <c r="B2540" s="1">
        <f t="shared" si="850"/>
        <v>39064</v>
      </c>
      <c r="C2540" s="1" t="str">
        <f t="shared" si="831"/>
        <v>2006/12/13</v>
      </c>
      <c r="D2540">
        <f t="shared" si="832"/>
        <v>4</v>
      </c>
      <c r="E2540" t="str">
        <f t="shared" si="833"/>
        <v>Wednesday</v>
      </c>
      <c r="F2540">
        <f t="shared" si="834"/>
        <v>13</v>
      </c>
      <c r="G2540" s="2">
        <f t="shared" si="835"/>
        <v>347</v>
      </c>
      <c r="H2540" t="str">
        <f t="shared" si="836"/>
        <v>Weekday</v>
      </c>
      <c r="I2540">
        <f t="shared" si="837"/>
        <v>50</v>
      </c>
      <c r="J2540" t="str">
        <f t="shared" si="838"/>
        <v>December</v>
      </c>
      <c r="K2540">
        <f t="shared" si="839"/>
        <v>12</v>
      </c>
      <c r="L2540" s="1" t="str">
        <f t="shared" si="840"/>
        <v>N</v>
      </c>
      <c r="M2540">
        <f t="shared" si="841"/>
        <v>4</v>
      </c>
      <c r="N2540">
        <f t="shared" si="842"/>
        <v>2006</v>
      </c>
      <c r="O2540" t="str">
        <f t="shared" si="843"/>
        <v>2006-12</v>
      </c>
      <c r="P2540" t="str">
        <f t="shared" si="844"/>
        <v>2006Q4</v>
      </c>
      <c r="Q2540">
        <f t="shared" si="845"/>
        <v>6</v>
      </c>
      <c r="R2540">
        <f t="shared" si="846"/>
        <v>2</v>
      </c>
      <c r="S2540">
        <f t="shared" si="847"/>
        <v>2007</v>
      </c>
      <c r="T2540" t="str">
        <f t="shared" si="848"/>
        <v>FY2007-06</v>
      </c>
      <c r="U2540" t="str">
        <f t="shared" si="849"/>
        <v>FY2007Q2</v>
      </c>
    </row>
    <row r="2541" spans="1:21">
      <c r="A2541" t="str">
        <f t="shared" si="830"/>
        <v>20061214</v>
      </c>
      <c r="B2541" s="1">
        <f t="shared" si="850"/>
        <v>39065</v>
      </c>
      <c r="C2541" s="1" t="str">
        <f t="shared" si="831"/>
        <v>2006/12/14</v>
      </c>
      <c r="D2541">
        <f t="shared" si="832"/>
        <v>5</v>
      </c>
      <c r="E2541" t="str">
        <f t="shared" si="833"/>
        <v>Thursday</v>
      </c>
      <c r="F2541">
        <f t="shared" si="834"/>
        <v>14</v>
      </c>
      <c r="G2541" s="2">
        <f t="shared" si="835"/>
        <v>348</v>
      </c>
      <c r="H2541" t="str">
        <f t="shared" si="836"/>
        <v>Weekday</v>
      </c>
      <c r="I2541">
        <f t="shared" si="837"/>
        <v>50</v>
      </c>
      <c r="J2541" t="str">
        <f t="shared" si="838"/>
        <v>December</v>
      </c>
      <c r="K2541">
        <f t="shared" si="839"/>
        <v>12</v>
      </c>
      <c r="L2541" s="1" t="str">
        <f t="shared" si="840"/>
        <v>N</v>
      </c>
      <c r="M2541">
        <f t="shared" si="841"/>
        <v>4</v>
      </c>
      <c r="N2541">
        <f t="shared" si="842"/>
        <v>2006</v>
      </c>
      <c r="O2541" t="str">
        <f t="shared" si="843"/>
        <v>2006-12</v>
      </c>
      <c r="P2541" t="str">
        <f t="shared" si="844"/>
        <v>2006Q4</v>
      </c>
      <c r="Q2541">
        <f t="shared" si="845"/>
        <v>6</v>
      </c>
      <c r="R2541">
        <f t="shared" si="846"/>
        <v>2</v>
      </c>
      <c r="S2541">
        <f t="shared" si="847"/>
        <v>2007</v>
      </c>
      <c r="T2541" t="str">
        <f t="shared" si="848"/>
        <v>FY2007-06</v>
      </c>
      <c r="U2541" t="str">
        <f t="shared" si="849"/>
        <v>FY2007Q2</v>
      </c>
    </row>
    <row r="2542" spans="1:21">
      <c r="A2542" t="str">
        <f t="shared" si="830"/>
        <v>20061215</v>
      </c>
      <c r="B2542" s="1">
        <f t="shared" si="850"/>
        <v>39066</v>
      </c>
      <c r="C2542" s="1" t="str">
        <f t="shared" si="831"/>
        <v>2006/12/15</v>
      </c>
      <c r="D2542">
        <f t="shared" si="832"/>
        <v>6</v>
      </c>
      <c r="E2542" t="str">
        <f t="shared" si="833"/>
        <v>Friday</v>
      </c>
      <c r="F2542">
        <f t="shared" si="834"/>
        <v>15</v>
      </c>
      <c r="G2542" s="2">
        <f t="shared" si="835"/>
        <v>349</v>
      </c>
      <c r="H2542" t="str">
        <f t="shared" si="836"/>
        <v>Weekend</v>
      </c>
      <c r="I2542">
        <f t="shared" si="837"/>
        <v>50</v>
      </c>
      <c r="J2542" t="str">
        <f t="shared" si="838"/>
        <v>December</v>
      </c>
      <c r="K2542">
        <f t="shared" si="839"/>
        <v>12</v>
      </c>
      <c r="L2542" s="1" t="str">
        <f t="shared" si="840"/>
        <v>N</v>
      </c>
      <c r="M2542">
        <f t="shared" si="841"/>
        <v>4</v>
      </c>
      <c r="N2542">
        <f t="shared" si="842"/>
        <v>2006</v>
      </c>
      <c r="O2542" t="str">
        <f t="shared" si="843"/>
        <v>2006-12</v>
      </c>
      <c r="P2542" t="str">
        <f t="shared" si="844"/>
        <v>2006Q4</v>
      </c>
      <c r="Q2542">
        <f t="shared" si="845"/>
        <v>6</v>
      </c>
      <c r="R2542">
        <f t="shared" si="846"/>
        <v>2</v>
      </c>
      <c r="S2542">
        <f t="shared" si="847"/>
        <v>2007</v>
      </c>
      <c r="T2542" t="str">
        <f t="shared" si="848"/>
        <v>FY2007-06</v>
      </c>
      <c r="U2542" t="str">
        <f t="shared" si="849"/>
        <v>FY2007Q2</v>
      </c>
    </row>
    <row r="2543" spans="1:21">
      <c r="A2543" t="str">
        <f t="shared" si="830"/>
        <v>20061216</v>
      </c>
      <c r="B2543" s="1">
        <f t="shared" si="850"/>
        <v>39067</v>
      </c>
      <c r="C2543" s="1" t="str">
        <f t="shared" si="831"/>
        <v>2006/12/16</v>
      </c>
      <c r="D2543">
        <f t="shared" si="832"/>
        <v>7</v>
      </c>
      <c r="E2543" t="str">
        <f t="shared" si="833"/>
        <v>Saturday</v>
      </c>
      <c r="F2543">
        <f t="shared" si="834"/>
        <v>16</v>
      </c>
      <c r="G2543" s="2">
        <f t="shared" si="835"/>
        <v>350</v>
      </c>
      <c r="H2543" t="str">
        <f t="shared" si="836"/>
        <v>Weekend</v>
      </c>
      <c r="I2543">
        <f t="shared" si="837"/>
        <v>50</v>
      </c>
      <c r="J2543" t="str">
        <f t="shared" si="838"/>
        <v>December</v>
      </c>
      <c r="K2543">
        <f t="shared" si="839"/>
        <v>12</v>
      </c>
      <c r="L2543" s="1" t="str">
        <f t="shared" si="840"/>
        <v>N</v>
      </c>
      <c r="M2543">
        <f t="shared" si="841"/>
        <v>4</v>
      </c>
      <c r="N2543">
        <f t="shared" si="842"/>
        <v>2006</v>
      </c>
      <c r="O2543" t="str">
        <f t="shared" si="843"/>
        <v>2006-12</v>
      </c>
      <c r="P2543" t="str">
        <f t="shared" si="844"/>
        <v>2006Q4</v>
      </c>
      <c r="Q2543">
        <f t="shared" si="845"/>
        <v>6</v>
      </c>
      <c r="R2543">
        <f t="shared" si="846"/>
        <v>2</v>
      </c>
      <c r="S2543">
        <f t="shared" si="847"/>
        <v>2007</v>
      </c>
      <c r="T2543" t="str">
        <f t="shared" si="848"/>
        <v>FY2007-06</v>
      </c>
      <c r="U2543" t="str">
        <f t="shared" si="849"/>
        <v>FY2007Q2</v>
      </c>
    </row>
    <row r="2544" spans="1:21">
      <c r="A2544" t="str">
        <f t="shared" si="830"/>
        <v>20061217</v>
      </c>
      <c r="B2544" s="1">
        <f t="shared" si="850"/>
        <v>39068</v>
      </c>
      <c r="C2544" s="1" t="str">
        <f t="shared" si="831"/>
        <v>2006/12/17</v>
      </c>
      <c r="D2544">
        <f t="shared" si="832"/>
        <v>1</v>
      </c>
      <c r="E2544" t="str">
        <f t="shared" si="833"/>
        <v>Sunday</v>
      </c>
      <c r="F2544">
        <f t="shared" si="834"/>
        <v>17</v>
      </c>
      <c r="G2544" s="2">
        <f t="shared" si="835"/>
        <v>351</v>
      </c>
      <c r="H2544" t="str">
        <f t="shared" si="836"/>
        <v>Weekday</v>
      </c>
      <c r="I2544">
        <f t="shared" si="837"/>
        <v>51</v>
      </c>
      <c r="J2544" t="str">
        <f t="shared" si="838"/>
        <v>December</v>
      </c>
      <c r="K2544">
        <f t="shared" si="839"/>
        <v>12</v>
      </c>
      <c r="L2544" s="1" t="str">
        <f t="shared" si="840"/>
        <v>N</v>
      </c>
      <c r="M2544">
        <f t="shared" si="841"/>
        <v>4</v>
      </c>
      <c r="N2544">
        <f t="shared" si="842"/>
        <v>2006</v>
      </c>
      <c r="O2544" t="str">
        <f t="shared" si="843"/>
        <v>2006-12</v>
      </c>
      <c r="P2544" t="str">
        <f t="shared" si="844"/>
        <v>2006Q4</v>
      </c>
      <c r="Q2544">
        <f t="shared" si="845"/>
        <v>6</v>
      </c>
      <c r="R2544">
        <f t="shared" si="846"/>
        <v>2</v>
      </c>
      <c r="S2544">
        <f t="shared" si="847"/>
        <v>2007</v>
      </c>
      <c r="T2544" t="str">
        <f t="shared" si="848"/>
        <v>FY2007-06</v>
      </c>
      <c r="U2544" t="str">
        <f t="shared" si="849"/>
        <v>FY2007Q2</v>
      </c>
    </row>
    <row r="2545" spans="1:21">
      <c r="A2545" t="str">
        <f t="shared" si="830"/>
        <v>20061218</v>
      </c>
      <c r="B2545" s="1">
        <f t="shared" si="850"/>
        <v>39069</v>
      </c>
      <c r="C2545" s="1" t="str">
        <f t="shared" si="831"/>
        <v>2006/12/18</v>
      </c>
      <c r="D2545">
        <f t="shared" si="832"/>
        <v>2</v>
      </c>
      <c r="E2545" t="str">
        <f t="shared" si="833"/>
        <v>Monday</v>
      </c>
      <c r="F2545">
        <f t="shared" si="834"/>
        <v>18</v>
      </c>
      <c r="G2545" s="2">
        <f t="shared" si="835"/>
        <v>352</v>
      </c>
      <c r="H2545" t="str">
        <f t="shared" si="836"/>
        <v>Weekday</v>
      </c>
      <c r="I2545">
        <f t="shared" si="837"/>
        <v>51</v>
      </c>
      <c r="J2545" t="str">
        <f t="shared" si="838"/>
        <v>December</v>
      </c>
      <c r="K2545">
        <f t="shared" si="839"/>
        <v>12</v>
      </c>
      <c r="L2545" s="1" t="str">
        <f t="shared" si="840"/>
        <v>N</v>
      </c>
      <c r="M2545">
        <f t="shared" si="841"/>
        <v>4</v>
      </c>
      <c r="N2545">
        <f t="shared" si="842"/>
        <v>2006</v>
      </c>
      <c r="O2545" t="str">
        <f t="shared" si="843"/>
        <v>2006-12</v>
      </c>
      <c r="P2545" t="str">
        <f t="shared" si="844"/>
        <v>2006Q4</v>
      </c>
      <c r="Q2545">
        <f t="shared" si="845"/>
        <v>6</v>
      </c>
      <c r="R2545">
        <f t="shared" si="846"/>
        <v>2</v>
      </c>
      <c r="S2545">
        <f t="shared" si="847"/>
        <v>2007</v>
      </c>
      <c r="T2545" t="str">
        <f t="shared" si="848"/>
        <v>FY2007-06</v>
      </c>
      <c r="U2545" t="str">
        <f t="shared" si="849"/>
        <v>FY2007Q2</v>
      </c>
    </row>
    <row r="2546" spans="1:21">
      <c r="A2546" t="str">
        <f t="shared" si="830"/>
        <v>20061219</v>
      </c>
      <c r="B2546" s="1">
        <f t="shared" si="850"/>
        <v>39070</v>
      </c>
      <c r="C2546" s="1" t="str">
        <f t="shared" si="831"/>
        <v>2006/12/19</v>
      </c>
      <c r="D2546">
        <f t="shared" si="832"/>
        <v>3</v>
      </c>
      <c r="E2546" t="str">
        <f t="shared" si="833"/>
        <v>Tuesday</v>
      </c>
      <c r="F2546">
        <f t="shared" si="834"/>
        <v>19</v>
      </c>
      <c r="G2546" s="2">
        <f t="shared" si="835"/>
        <v>353</v>
      </c>
      <c r="H2546" t="str">
        <f t="shared" si="836"/>
        <v>Weekday</v>
      </c>
      <c r="I2546">
        <f t="shared" si="837"/>
        <v>51</v>
      </c>
      <c r="J2546" t="str">
        <f t="shared" si="838"/>
        <v>December</v>
      </c>
      <c r="K2546">
        <f t="shared" si="839"/>
        <v>12</v>
      </c>
      <c r="L2546" s="1" t="str">
        <f t="shared" si="840"/>
        <v>N</v>
      </c>
      <c r="M2546">
        <f t="shared" si="841"/>
        <v>4</v>
      </c>
      <c r="N2546">
        <f t="shared" si="842"/>
        <v>2006</v>
      </c>
      <c r="O2546" t="str">
        <f t="shared" si="843"/>
        <v>2006-12</v>
      </c>
      <c r="P2546" t="str">
        <f t="shared" si="844"/>
        <v>2006Q4</v>
      </c>
      <c r="Q2546">
        <f t="shared" si="845"/>
        <v>6</v>
      </c>
      <c r="R2546">
        <f t="shared" si="846"/>
        <v>2</v>
      </c>
      <c r="S2546">
        <f t="shared" si="847"/>
        <v>2007</v>
      </c>
      <c r="T2546" t="str">
        <f t="shared" si="848"/>
        <v>FY2007-06</v>
      </c>
      <c r="U2546" t="str">
        <f t="shared" si="849"/>
        <v>FY2007Q2</v>
      </c>
    </row>
    <row r="2547" spans="1:21">
      <c r="A2547" t="str">
        <f t="shared" si="830"/>
        <v>20061220</v>
      </c>
      <c r="B2547" s="1">
        <f t="shared" si="850"/>
        <v>39071</v>
      </c>
      <c r="C2547" s="1" t="str">
        <f t="shared" si="831"/>
        <v>2006/12/20</v>
      </c>
      <c r="D2547">
        <f t="shared" si="832"/>
        <v>4</v>
      </c>
      <c r="E2547" t="str">
        <f t="shared" si="833"/>
        <v>Wednesday</v>
      </c>
      <c r="F2547">
        <f t="shared" si="834"/>
        <v>20</v>
      </c>
      <c r="G2547" s="2">
        <f t="shared" si="835"/>
        <v>354</v>
      </c>
      <c r="H2547" t="str">
        <f t="shared" si="836"/>
        <v>Weekday</v>
      </c>
      <c r="I2547">
        <f t="shared" si="837"/>
        <v>51</v>
      </c>
      <c r="J2547" t="str">
        <f t="shared" si="838"/>
        <v>December</v>
      </c>
      <c r="K2547">
        <f t="shared" si="839"/>
        <v>12</v>
      </c>
      <c r="L2547" s="1" t="str">
        <f t="shared" si="840"/>
        <v>N</v>
      </c>
      <c r="M2547">
        <f t="shared" si="841"/>
        <v>4</v>
      </c>
      <c r="N2547">
        <f t="shared" si="842"/>
        <v>2006</v>
      </c>
      <c r="O2547" t="str">
        <f t="shared" si="843"/>
        <v>2006-12</v>
      </c>
      <c r="P2547" t="str">
        <f t="shared" si="844"/>
        <v>2006Q4</v>
      </c>
      <c r="Q2547">
        <f t="shared" si="845"/>
        <v>6</v>
      </c>
      <c r="R2547">
        <f t="shared" si="846"/>
        <v>2</v>
      </c>
      <c r="S2547">
        <f t="shared" si="847"/>
        <v>2007</v>
      </c>
      <c r="T2547" t="str">
        <f t="shared" si="848"/>
        <v>FY2007-06</v>
      </c>
      <c r="U2547" t="str">
        <f t="shared" si="849"/>
        <v>FY2007Q2</v>
      </c>
    </row>
    <row r="2548" spans="1:21">
      <c r="A2548" t="str">
        <f t="shared" si="830"/>
        <v>20061221</v>
      </c>
      <c r="B2548" s="1">
        <f t="shared" si="850"/>
        <v>39072</v>
      </c>
      <c r="C2548" s="1" t="str">
        <f t="shared" si="831"/>
        <v>2006/12/21</v>
      </c>
      <c r="D2548">
        <f t="shared" si="832"/>
        <v>5</v>
      </c>
      <c r="E2548" t="str">
        <f t="shared" si="833"/>
        <v>Thursday</v>
      </c>
      <c r="F2548">
        <f t="shared" si="834"/>
        <v>21</v>
      </c>
      <c r="G2548" s="2">
        <f t="shared" si="835"/>
        <v>355</v>
      </c>
      <c r="H2548" t="str">
        <f t="shared" si="836"/>
        <v>Weekday</v>
      </c>
      <c r="I2548">
        <f t="shared" si="837"/>
        <v>51</v>
      </c>
      <c r="J2548" t="str">
        <f t="shared" si="838"/>
        <v>December</v>
      </c>
      <c r="K2548">
        <f t="shared" si="839"/>
        <v>12</v>
      </c>
      <c r="L2548" s="1" t="str">
        <f t="shared" si="840"/>
        <v>N</v>
      </c>
      <c r="M2548">
        <f t="shared" si="841"/>
        <v>4</v>
      </c>
      <c r="N2548">
        <f t="shared" si="842"/>
        <v>2006</v>
      </c>
      <c r="O2548" t="str">
        <f t="shared" si="843"/>
        <v>2006-12</v>
      </c>
      <c r="P2548" t="str">
        <f t="shared" si="844"/>
        <v>2006Q4</v>
      </c>
      <c r="Q2548">
        <f t="shared" si="845"/>
        <v>6</v>
      </c>
      <c r="R2548">
        <f t="shared" si="846"/>
        <v>2</v>
      </c>
      <c r="S2548">
        <f t="shared" si="847"/>
        <v>2007</v>
      </c>
      <c r="T2548" t="str">
        <f t="shared" si="848"/>
        <v>FY2007-06</v>
      </c>
      <c r="U2548" t="str">
        <f t="shared" si="849"/>
        <v>FY2007Q2</v>
      </c>
    </row>
    <row r="2549" spans="1:21">
      <c r="A2549" t="str">
        <f t="shared" si="830"/>
        <v>20061222</v>
      </c>
      <c r="B2549" s="1">
        <f t="shared" si="850"/>
        <v>39073</v>
      </c>
      <c r="C2549" s="1" t="str">
        <f t="shared" si="831"/>
        <v>2006/12/22</v>
      </c>
      <c r="D2549">
        <f t="shared" si="832"/>
        <v>6</v>
      </c>
      <c r="E2549" t="str">
        <f t="shared" si="833"/>
        <v>Friday</v>
      </c>
      <c r="F2549">
        <f t="shared" si="834"/>
        <v>22</v>
      </c>
      <c r="G2549" s="2">
        <f t="shared" si="835"/>
        <v>356</v>
      </c>
      <c r="H2549" t="str">
        <f t="shared" si="836"/>
        <v>Weekend</v>
      </c>
      <c r="I2549">
        <f t="shared" si="837"/>
        <v>51</v>
      </c>
      <c r="J2549" t="str">
        <f t="shared" si="838"/>
        <v>December</v>
      </c>
      <c r="K2549">
        <f t="shared" si="839"/>
        <v>12</v>
      </c>
      <c r="L2549" s="1" t="str">
        <f t="shared" si="840"/>
        <v>N</v>
      </c>
      <c r="M2549">
        <f t="shared" si="841"/>
        <v>4</v>
      </c>
      <c r="N2549">
        <f t="shared" si="842"/>
        <v>2006</v>
      </c>
      <c r="O2549" t="str">
        <f t="shared" si="843"/>
        <v>2006-12</v>
      </c>
      <c r="P2549" t="str">
        <f t="shared" si="844"/>
        <v>2006Q4</v>
      </c>
      <c r="Q2549">
        <f t="shared" si="845"/>
        <v>6</v>
      </c>
      <c r="R2549">
        <f t="shared" si="846"/>
        <v>2</v>
      </c>
      <c r="S2549">
        <f t="shared" si="847"/>
        <v>2007</v>
      </c>
      <c r="T2549" t="str">
        <f t="shared" si="848"/>
        <v>FY2007-06</v>
      </c>
      <c r="U2549" t="str">
        <f t="shared" si="849"/>
        <v>FY2007Q2</v>
      </c>
    </row>
    <row r="2550" spans="1:21">
      <c r="A2550" t="str">
        <f t="shared" si="830"/>
        <v>20061223</v>
      </c>
      <c r="B2550" s="1">
        <f t="shared" si="850"/>
        <v>39074</v>
      </c>
      <c r="C2550" s="1" t="str">
        <f t="shared" si="831"/>
        <v>2006/12/23</v>
      </c>
      <c r="D2550">
        <f t="shared" si="832"/>
        <v>7</v>
      </c>
      <c r="E2550" t="str">
        <f t="shared" si="833"/>
        <v>Saturday</v>
      </c>
      <c r="F2550">
        <f t="shared" si="834"/>
        <v>23</v>
      </c>
      <c r="G2550" s="2">
        <f t="shared" si="835"/>
        <v>357</v>
      </c>
      <c r="H2550" t="str">
        <f t="shared" si="836"/>
        <v>Weekend</v>
      </c>
      <c r="I2550">
        <f t="shared" si="837"/>
        <v>51</v>
      </c>
      <c r="J2550" t="str">
        <f t="shared" si="838"/>
        <v>December</v>
      </c>
      <c r="K2550">
        <f t="shared" si="839"/>
        <v>12</v>
      </c>
      <c r="L2550" s="1" t="str">
        <f t="shared" si="840"/>
        <v>N</v>
      </c>
      <c r="M2550">
        <f t="shared" si="841"/>
        <v>4</v>
      </c>
      <c r="N2550">
        <f t="shared" si="842"/>
        <v>2006</v>
      </c>
      <c r="O2550" t="str">
        <f t="shared" si="843"/>
        <v>2006-12</v>
      </c>
      <c r="P2550" t="str">
        <f t="shared" si="844"/>
        <v>2006Q4</v>
      </c>
      <c r="Q2550">
        <f t="shared" si="845"/>
        <v>6</v>
      </c>
      <c r="R2550">
        <f t="shared" si="846"/>
        <v>2</v>
      </c>
      <c r="S2550">
        <f t="shared" si="847"/>
        <v>2007</v>
      </c>
      <c r="T2550" t="str">
        <f t="shared" si="848"/>
        <v>FY2007-06</v>
      </c>
      <c r="U2550" t="str">
        <f t="shared" si="849"/>
        <v>FY2007Q2</v>
      </c>
    </row>
    <row r="2551" spans="1:21">
      <c r="A2551" t="str">
        <f t="shared" ref="A2551:A2614" si="851">TEXT(B2551,"yyyymmdd")</f>
        <v>20061224</v>
      </c>
      <c r="B2551" s="1">
        <f t="shared" si="850"/>
        <v>39075</v>
      </c>
      <c r="C2551" s="1" t="str">
        <f t="shared" ref="C2551:C2614" si="852">TEXT(B2551,"yyyy/mm/dd")</f>
        <v>2006/12/24</v>
      </c>
      <c r="D2551">
        <f t="shared" ref="D2551:D2614" si="853">WEEKDAY(B2551)</f>
        <v>1</v>
      </c>
      <c r="E2551" t="str">
        <f t="shared" ref="E2551:E2614" si="854">TEXT(C2551, "dddd")</f>
        <v>Sunday</v>
      </c>
      <c r="F2551">
        <f t="shared" ref="F2551:F2614" si="855">DAY(B2551)</f>
        <v>24</v>
      </c>
      <c r="G2551" s="2">
        <f t="shared" ref="G2551:G2614" si="856">B2551-DATEVALUE("1/1/"&amp;YEAR(B2551))+1</f>
        <v>358</v>
      </c>
      <c r="H2551" t="str">
        <f t="shared" ref="H2551:H2614" si="857">IF(D2551&lt;6,"Weekday","Weekend")</f>
        <v>Weekday</v>
      </c>
      <c r="I2551">
        <f t="shared" ref="I2551:I2614" si="858">WEEKNUM(C2551,1)</f>
        <v>52</v>
      </c>
      <c r="J2551" t="str">
        <f t="shared" ref="J2551:J2614" si="859">TEXT(B2551,"Mmmm")</f>
        <v>December</v>
      </c>
      <c r="K2551">
        <f t="shared" ref="K2551:K2614" si="860">MONTH(B2551)</f>
        <v>12</v>
      </c>
      <c r="L2551" s="1" t="str">
        <f t="shared" ref="L2551:L2614" si="861">IF(B2551=EOMONTH(B2551,0),"Y","N")</f>
        <v>N</v>
      </c>
      <c r="M2551">
        <f t="shared" ref="M2551:M2614" si="862">IF(K2551&lt;4,1,IF(K2551&lt;7,2,IF(K2551&lt;10,3,4)))</f>
        <v>4</v>
      </c>
      <c r="N2551">
        <f t="shared" ref="N2551:N2614" si="863">YEAR(B2551)</f>
        <v>2006</v>
      </c>
      <c r="O2551" t="str">
        <f t="shared" ref="O2551:O2614" si="864">N2551&amp;"-"&amp;IF(K2551&lt;10,"0","")&amp;K2551</f>
        <v>2006-12</v>
      </c>
      <c r="P2551" t="str">
        <f t="shared" ref="P2551:P2614" si="865">N2551&amp;"Q"&amp;M2551</f>
        <v>2006Q4</v>
      </c>
      <c r="Q2551">
        <f t="shared" ref="Q2551:Q2614" si="866">IF(K2551&lt;7,K2551+6,K2551-6)</f>
        <v>6</v>
      </c>
      <c r="R2551">
        <f t="shared" ref="R2551:R2614" si="867">IF(Q2551&lt;4,1,IF(Q2551&lt;7,2,IF(Q2551&lt;10,3,4)))</f>
        <v>2</v>
      </c>
      <c r="S2551">
        <f t="shared" ref="S2551:S2614" si="868">IF(K2551&lt;7,N2551,N2551+1)</f>
        <v>2007</v>
      </c>
      <c r="T2551" t="str">
        <f t="shared" ref="T2551:T2614" si="869">"FY"&amp;S2551&amp;"-"&amp;IF(Q2551&lt;10,"0","")&amp;Q2551</f>
        <v>FY2007-06</v>
      </c>
      <c r="U2551" t="str">
        <f t="shared" ref="U2551:U2614" si="870">"FY"&amp;S2551&amp;"Q"&amp;R2551</f>
        <v>FY2007Q2</v>
      </c>
    </row>
    <row r="2552" spans="1:21">
      <c r="A2552" t="str">
        <f t="shared" si="851"/>
        <v>20061225</v>
      </c>
      <c r="B2552" s="1">
        <f t="shared" si="850"/>
        <v>39076</v>
      </c>
      <c r="C2552" s="1" t="str">
        <f t="shared" si="852"/>
        <v>2006/12/25</v>
      </c>
      <c r="D2552">
        <f t="shared" si="853"/>
        <v>2</v>
      </c>
      <c r="E2552" t="str">
        <f t="shared" si="854"/>
        <v>Monday</v>
      </c>
      <c r="F2552">
        <f t="shared" si="855"/>
        <v>25</v>
      </c>
      <c r="G2552" s="2">
        <f t="shared" si="856"/>
        <v>359</v>
      </c>
      <c r="H2552" t="str">
        <f t="shared" si="857"/>
        <v>Weekday</v>
      </c>
      <c r="I2552">
        <f t="shared" si="858"/>
        <v>52</v>
      </c>
      <c r="J2552" t="str">
        <f t="shared" si="859"/>
        <v>December</v>
      </c>
      <c r="K2552">
        <f t="shared" si="860"/>
        <v>12</v>
      </c>
      <c r="L2552" s="1" t="str">
        <f t="shared" si="861"/>
        <v>N</v>
      </c>
      <c r="M2552">
        <f t="shared" si="862"/>
        <v>4</v>
      </c>
      <c r="N2552">
        <f t="shared" si="863"/>
        <v>2006</v>
      </c>
      <c r="O2552" t="str">
        <f t="shared" si="864"/>
        <v>2006-12</v>
      </c>
      <c r="P2552" t="str">
        <f t="shared" si="865"/>
        <v>2006Q4</v>
      </c>
      <c r="Q2552">
        <f t="shared" si="866"/>
        <v>6</v>
      </c>
      <c r="R2552">
        <f t="shared" si="867"/>
        <v>2</v>
      </c>
      <c r="S2552">
        <f t="shared" si="868"/>
        <v>2007</v>
      </c>
      <c r="T2552" t="str">
        <f t="shared" si="869"/>
        <v>FY2007-06</v>
      </c>
      <c r="U2552" t="str">
        <f t="shared" si="870"/>
        <v>FY2007Q2</v>
      </c>
    </row>
    <row r="2553" spans="1:21">
      <c r="A2553" t="str">
        <f t="shared" si="851"/>
        <v>20061226</v>
      </c>
      <c r="B2553" s="1">
        <f t="shared" si="850"/>
        <v>39077</v>
      </c>
      <c r="C2553" s="1" t="str">
        <f t="shared" si="852"/>
        <v>2006/12/26</v>
      </c>
      <c r="D2553">
        <f t="shared" si="853"/>
        <v>3</v>
      </c>
      <c r="E2553" t="str">
        <f t="shared" si="854"/>
        <v>Tuesday</v>
      </c>
      <c r="F2553">
        <f t="shared" si="855"/>
        <v>26</v>
      </c>
      <c r="G2553" s="2">
        <f t="shared" si="856"/>
        <v>360</v>
      </c>
      <c r="H2553" t="str">
        <f t="shared" si="857"/>
        <v>Weekday</v>
      </c>
      <c r="I2553">
        <f t="shared" si="858"/>
        <v>52</v>
      </c>
      <c r="J2553" t="str">
        <f t="shared" si="859"/>
        <v>December</v>
      </c>
      <c r="K2553">
        <f t="shared" si="860"/>
        <v>12</v>
      </c>
      <c r="L2553" s="1" t="str">
        <f t="shared" si="861"/>
        <v>N</v>
      </c>
      <c r="M2553">
        <f t="shared" si="862"/>
        <v>4</v>
      </c>
      <c r="N2553">
        <f t="shared" si="863"/>
        <v>2006</v>
      </c>
      <c r="O2553" t="str">
        <f t="shared" si="864"/>
        <v>2006-12</v>
      </c>
      <c r="P2553" t="str">
        <f t="shared" si="865"/>
        <v>2006Q4</v>
      </c>
      <c r="Q2553">
        <f t="shared" si="866"/>
        <v>6</v>
      </c>
      <c r="R2553">
        <f t="shared" si="867"/>
        <v>2</v>
      </c>
      <c r="S2553">
        <f t="shared" si="868"/>
        <v>2007</v>
      </c>
      <c r="T2553" t="str">
        <f t="shared" si="869"/>
        <v>FY2007-06</v>
      </c>
      <c r="U2553" t="str">
        <f t="shared" si="870"/>
        <v>FY2007Q2</v>
      </c>
    </row>
    <row r="2554" spans="1:21">
      <c r="A2554" t="str">
        <f t="shared" si="851"/>
        <v>20061227</v>
      </c>
      <c r="B2554" s="1">
        <f t="shared" si="850"/>
        <v>39078</v>
      </c>
      <c r="C2554" s="1" t="str">
        <f t="shared" si="852"/>
        <v>2006/12/27</v>
      </c>
      <c r="D2554">
        <f t="shared" si="853"/>
        <v>4</v>
      </c>
      <c r="E2554" t="str">
        <f t="shared" si="854"/>
        <v>Wednesday</v>
      </c>
      <c r="F2554">
        <f t="shared" si="855"/>
        <v>27</v>
      </c>
      <c r="G2554" s="2">
        <f t="shared" si="856"/>
        <v>361</v>
      </c>
      <c r="H2554" t="str">
        <f t="shared" si="857"/>
        <v>Weekday</v>
      </c>
      <c r="I2554">
        <f t="shared" si="858"/>
        <v>52</v>
      </c>
      <c r="J2554" t="str">
        <f t="shared" si="859"/>
        <v>December</v>
      </c>
      <c r="K2554">
        <f t="shared" si="860"/>
        <v>12</v>
      </c>
      <c r="L2554" s="1" t="str">
        <f t="shared" si="861"/>
        <v>N</v>
      </c>
      <c r="M2554">
        <f t="shared" si="862"/>
        <v>4</v>
      </c>
      <c r="N2554">
        <f t="shared" si="863"/>
        <v>2006</v>
      </c>
      <c r="O2554" t="str">
        <f t="shared" si="864"/>
        <v>2006-12</v>
      </c>
      <c r="P2554" t="str">
        <f t="shared" si="865"/>
        <v>2006Q4</v>
      </c>
      <c r="Q2554">
        <f t="shared" si="866"/>
        <v>6</v>
      </c>
      <c r="R2554">
        <f t="shared" si="867"/>
        <v>2</v>
      </c>
      <c r="S2554">
        <f t="shared" si="868"/>
        <v>2007</v>
      </c>
      <c r="T2554" t="str">
        <f t="shared" si="869"/>
        <v>FY2007-06</v>
      </c>
      <c r="U2554" t="str">
        <f t="shared" si="870"/>
        <v>FY2007Q2</v>
      </c>
    </row>
    <row r="2555" spans="1:21">
      <c r="A2555" t="str">
        <f t="shared" si="851"/>
        <v>20061228</v>
      </c>
      <c r="B2555" s="1">
        <f t="shared" si="850"/>
        <v>39079</v>
      </c>
      <c r="C2555" s="1" t="str">
        <f t="shared" si="852"/>
        <v>2006/12/28</v>
      </c>
      <c r="D2555">
        <f t="shared" si="853"/>
        <v>5</v>
      </c>
      <c r="E2555" t="str">
        <f t="shared" si="854"/>
        <v>Thursday</v>
      </c>
      <c r="F2555">
        <f t="shared" si="855"/>
        <v>28</v>
      </c>
      <c r="G2555" s="2">
        <f t="shared" si="856"/>
        <v>362</v>
      </c>
      <c r="H2555" t="str">
        <f t="shared" si="857"/>
        <v>Weekday</v>
      </c>
      <c r="I2555">
        <f t="shared" si="858"/>
        <v>52</v>
      </c>
      <c r="J2555" t="str">
        <f t="shared" si="859"/>
        <v>December</v>
      </c>
      <c r="K2555">
        <f t="shared" si="860"/>
        <v>12</v>
      </c>
      <c r="L2555" s="1" t="str">
        <f t="shared" si="861"/>
        <v>N</v>
      </c>
      <c r="M2555">
        <f t="shared" si="862"/>
        <v>4</v>
      </c>
      <c r="N2555">
        <f t="shared" si="863"/>
        <v>2006</v>
      </c>
      <c r="O2555" t="str">
        <f t="shared" si="864"/>
        <v>2006-12</v>
      </c>
      <c r="P2555" t="str">
        <f t="shared" si="865"/>
        <v>2006Q4</v>
      </c>
      <c r="Q2555">
        <f t="shared" si="866"/>
        <v>6</v>
      </c>
      <c r="R2555">
        <f t="shared" si="867"/>
        <v>2</v>
      </c>
      <c r="S2555">
        <f t="shared" si="868"/>
        <v>2007</v>
      </c>
      <c r="T2555" t="str">
        <f t="shared" si="869"/>
        <v>FY2007-06</v>
      </c>
      <c r="U2555" t="str">
        <f t="shared" si="870"/>
        <v>FY2007Q2</v>
      </c>
    </row>
    <row r="2556" spans="1:21">
      <c r="A2556" t="str">
        <f t="shared" si="851"/>
        <v>20061229</v>
      </c>
      <c r="B2556" s="1">
        <f t="shared" si="850"/>
        <v>39080</v>
      </c>
      <c r="C2556" s="1" t="str">
        <f t="shared" si="852"/>
        <v>2006/12/29</v>
      </c>
      <c r="D2556">
        <f t="shared" si="853"/>
        <v>6</v>
      </c>
      <c r="E2556" t="str">
        <f t="shared" si="854"/>
        <v>Friday</v>
      </c>
      <c r="F2556">
        <f t="shared" si="855"/>
        <v>29</v>
      </c>
      <c r="G2556" s="2">
        <f t="shared" si="856"/>
        <v>363</v>
      </c>
      <c r="H2556" t="str">
        <f t="shared" si="857"/>
        <v>Weekend</v>
      </c>
      <c r="I2556">
        <f t="shared" si="858"/>
        <v>52</v>
      </c>
      <c r="J2556" t="str">
        <f t="shared" si="859"/>
        <v>December</v>
      </c>
      <c r="K2556">
        <f t="shared" si="860"/>
        <v>12</v>
      </c>
      <c r="L2556" s="1" t="str">
        <f t="shared" si="861"/>
        <v>N</v>
      </c>
      <c r="M2556">
        <f t="shared" si="862"/>
        <v>4</v>
      </c>
      <c r="N2556">
        <f t="shared" si="863"/>
        <v>2006</v>
      </c>
      <c r="O2556" t="str">
        <f t="shared" si="864"/>
        <v>2006-12</v>
      </c>
      <c r="P2556" t="str">
        <f t="shared" si="865"/>
        <v>2006Q4</v>
      </c>
      <c r="Q2556">
        <f t="shared" si="866"/>
        <v>6</v>
      </c>
      <c r="R2556">
        <f t="shared" si="867"/>
        <v>2</v>
      </c>
      <c r="S2556">
        <f t="shared" si="868"/>
        <v>2007</v>
      </c>
      <c r="T2556" t="str">
        <f t="shared" si="869"/>
        <v>FY2007-06</v>
      </c>
      <c r="U2556" t="str">
        <f t="shared" si="870"/>
        <v>FY2007Q2</v>
      </c>
    </row>
    <row r="2557" spans="1:21">
      <c r="A2557" t="str">
        <f t="shared" si="851"/>
        <v>20061230</v>
      </c>
      <c r="B2557" s="1">
        <f t="shared" si="850"/>
        <v>39081</v>
      </c>
      <c r="C2557" s="1" t="str">
        <f t="shared" si="852"/>
        <v>2006/12/30</v>
      </c>
      <c r="D2557">
        <f t="shared" si="853"/>
        <v>7</v>
      </c>
      <c r="E2557" t="str">
        <f t="shared" si="854"/>
        <v>Saturday</v>
      </c>
      <c r="F2557">
        <f t="shared" si="855"/>
        <v>30</v>
      </c>
      <c r="G2557" s="2">
        <f t="shared" si="856"/>
        <v>364</v>
      </c>
      <c r="H2557" t="str">
        <f t="shared" si="857"/>
        <v>Weekend</v>
      </c>
      <c r="I2557">
        <f t="shared" si="858"/>
        <v>52</v>
      </c>
      <c r="J2557" t="str">
        <f t="shared" si="859"/>
        <v>December</v>
      </c>
      <c r="K2557">
        <f t="shared" si="860"/>
        <v>12</v>
      </c>
      <c r="L2557" s="1" t="str">
        <f t="shared" si="861"/>
        <v>N</v>
      </c>
      <c r="M2557">
        <f t="shared" si="862"/>
        <v>4</v>
      </c>
      <c r="N2557">
        <f t="shared" si="863"/>
        <v>2006</v>
      </c>
      <c r="O2557" t="str">
        <f t="shared" si="864"/>
        <v>2006-12</v>
      </c>
      <c r="P2557" t="str">
        <f t="shared" si="865"/>
        <v>2006Q4</v>
      </c>
      <c r="Q2557">
        <f t="shared" si="866"/>
        <v>6</v>
      </c>
      <c r="R2557">
        <f t="shared" si="867"/>
        <v>2</v>
      </c>
      <c r="S2557">
        <f t="shared" si="868"/>
        <v>2007</v>
      </c>
      <c r="T2557" t="str">
        <f t="shared" si="869"/>
        <v>FY2007-06</v>
      </c>
      <c r="U2557" t="str">
        <f t="shared" si="870"/>
        <v>FY2007Q2</v>
      </c>
    </row>
    <row r="2558" spans="1:21">
      <c r="A2558" t="str">
        <f t="shared" si="851"/>
        <v>20061231</v>
      </c>
      <c r="B2558" s="1">
        <f t="shared" si="850"/>
        <v>39082</v>
      </c>
      <c r="C2558" s="1" t="str">
        <f t="shared" si="852"/>
        <v>2006/12/31</v>
      </c>
      <c r="D2558">
        <f t="shared" si="853"/>
        <v>1</v>
      </c>
      <c r="E2558" t="str">
        <f t="shared" si="854"/>
        <v>Sunday</v>
      </c>
      <c r="F2558">
        <f t="shared" si="855"/>
        <v>31</v>
      </c>
      <c r="G2558" s="2">
        <f t="shared" si="856"/>
        <v>365</v>
      </c>
      <c r="H2558" t="str">
        <f t="shared" si="857"/>
        <v>Weekday</v>
      </c>
      <c r="I2558">
        <f t="shared" si="858"/>
        <v>53</v>
      </c>
      <c r="J2558" t="str">
        <f t="shared" si="859"/>
        <v>December</v>
      </c>
      <c r="K2558">
        <f t="shared" si="860"/>
        <v>12</v>
      </c>
      <c r="L2558" s="1" t="str">
        <f t="shared" si="861"/>
        <v>Y</v>
      </c>
      <c r="M2558">
        <f t="shared" si="862"/>
        <v>4</v>
      </c>
      <c r="N2558">
        <f t="shared" si="863"/>
        <v>2006</v>
      </c>
      <c r="O2558" t="str">
        <f t="shared" si="864"/>
        <v>2006-12</v>
      </c>
      <c r="P2558" t="str">
        <f t="shared" si="865"/>
        <v>2006Q4</v>
      </c>
      <c r="Q2558">
        <f t="shared" si="866"/>
        <v>6</v>
      </c>
      <c r="R2558">
        <f t="shared" si="867"/>
        <v>2</v>
      </c>
      <c r="S2558">
        <f t="shared" si="868"/>
        <v>2007</v>
      </c>
      <c r="T2558" t="str">
        <f t="shared" si="869"/>
        <v>FY2007-06</v>
      </c>
      <c r="U2558" t="str">
        <f t="shared" si="870"/>
        <v>FY2007Q2</v>
      </c>
    </row>
    <row r="2559" spans="1:21">
      <c r="A2559" t="str">
        <f t="shared" si="851"/>
        <v>20070101</v>
      </c>
      <c r="B2559" s="1">
        <f t="shared" si="850"/>
        <v>39083</v>
      </c>
      <c r="C2559" s="1" t="str">
        <f t="shared" si="852"/>
        <v>2007/01/01</v>
      </c>
      <c r="D2559">
        <f t="shared" si="853"/>
        <v>2</v>
      </c>
      <c r="E2559" t="str">
        <f t="shared" si="854"/>
        <v>Monday</v>
      </c>
      <c r="F2559">
        <f t="shared" si="855"/>
        <v>1</v>
      </c>
      <c r="G2559" s="2">
        <f t="shared" si="856"/>
        <v>1</v>
      </c>
      <c r="H2559" t="str">
        <f t="shared" si="857"/>
        <v>Weekday</v>
      </c>
      <c r="I2559">
        <f t="shared" si="858"/>
        <v>1</v>
      </c>
      <c r="J2559" t="str">
        <f t="shared" si="859"/>
        <v>January</v>
      </c>
      <c r="K2559">
        <f t="shared" si="860"/>
        <v>1</v>
      </c>
      <c r="L2559" s="1" t="str">
        <f t="shared" si="861"/>
        <v>N</v>
      </c>
      <c r="M2559">
        <f t="shared" si="862"/>
        <v>1</v>
      </c>
      <c r="N2559">
        <f t="shared" si="863"/>
        <v>2007</v>
      </c>
      <c r="O2559" t="str">
        <f t="shared" si="864"/>
        <v>2007-01</v>
      </c>
      <c r="P2559" t="str">
        <f t="shared" si="865"/>
        <v>2007Q1</v>
      </c>
      <c r="Q2559">
        <f t="shared" si="866"/>
        <v>7</v>
      </c>
      <c r="R2559">
        <f t="shared" si="867"/>
        <v>3</v>
      </c>
      <c r="S2559">
        <f t="shared" si="868"/>
        <v>2007</v>
      </c>
      <c r="T2559" t="str">
        <f t="shared" si="869"/>
        <v>FY2007-07</v>
      </c>
      <c r="U2559" t="str">
        <f t="shared" si="870"/>
        <v>FY2007Q3</v>
      </c>
    </row>
    <row r="2560" spans="1:21">
      <c r="A2560" t="str">
        <f t="shared" si="851"/>
        <v>20070102</v>
      </c>
      <c r="B2560" s="1">
        <f t="shared" si="850"/>
        <v>39084</v>
      </c>
      <c r="C2560" s="1" t="str">
        <f t="shared" si="852"/>
        <v>2007/01/02</v>
      </c>
      <c r="D2560">
        <f t="shared" si="853"/>
        <v>3</v>
      </c>
      <c r="E2560" t="str">
        <f t="shared" si="854"/>
        <v>Tuesday</v>
      </c>
      <c r="F2560">
        <f t="shared" si="855"/>
        <v>2</v>
      </c>
      <c r="G2560" s="2">
        <f t="shared" si="856"/>
        <v>2</v>
      </c>
      <c r="H2560" t="str">
        <f t="shared" si="857"/>
        <v>Weekday</v>
      </c>
      <c r="I2560">
        <f t="shared" si="858"/>
        <v>1</v>
      </c>
      <c r="J2560" t="str">
        <f t="shared" si="859"/>
        <v>January</v>
      </c>
      <c r="K2560">
        <f t="shared" si="860"/>
        <v>1</v>
      </c>
      <c r="L2560" s="1" t="str">
        <f t="shared" si="861"/>
        <v>N</v>
      </c>
      <c r="M2560">
        <f t="shared" si="862"/>
        <v>1</v>
      </c>
      <c r="N2560">
        <f t="shared" si="863"/>
        <v>2007</v>
      </c>
      <c r="O2560" t="str">
        <f t="shared" si="864"/>
        <v>2007-01</v>
      </c>
      <c r="P2560" t="str">
        <f t="shared" si="865"/>
        <v>2007Q1</v>
      </c>
      <c r="Q2560">
        <f t="shared" si="866"/>
        <v>7</v>
      </c>
      <c r="R2560">
        <f t="shared" si="867"/>
        <v>3</v>
      </c>
      <c r="S2560">
        <f t="shared" si="868"/>
        <v>2007</v>
      </c>
      <c r="T2560" t="str">
        <f t="shared" si="869"/>
        <v>FY2007-07</v>
      </c>
      <c r="U2560" t="str">
        <f t="shared" si="870"/>
        <v>FY2007Q3</v>
      </c>
    </row>
    <row r="2561" spans="1:21">
      <c r="A2561" t="str">
        <f t="shared" si="851"/>
        <v>20070103</v>
      </c>
      <c r="B2561" s="1">
        <f t="shared" si="850"/>
        <v>39085</v>
      </c>
      <c r="C2561" s="1" t="str">
        <f t="shared" si="852"/>
        <v>2007/01/03</v>
      </c>
      <c r="D2561">
        <f t="shared" si="853"/>
        <v>4</v>
      </c>
      <c r="E2561" t="str">
        <f t="shared" si="854"/>
        <v>Wednesday</v>
      </c>
      <c r="F2561">
        <f t="shared" si="855"/>
        <v>3</v>
      </c>
      <c r="G2561" s="2">
        <f t="shared" si="856"/>
        <v>3</v>
      </c>
      <c r="H2561" t="str">
        <f t="shared" si="857"/>
        <v>Weekday</v>
      </c>
      <c r="I2561">
        <f t="shared" si="858"/>
        <v>1</v>
      </c>
      <c r="J2561" t="str">
        <f t="shared" si="859"/>
        <v>January</v>
      </c>
      <c r="K2561">
        <f t="shared" si="860"/>
        <v>1</v>
      </c>
      <c r="L2561" s="1" t="str">
        <f t="shared" si="861"/>
        <v>N</v>
      </c>
      <c r="M2561">
        <f t="shared" si="862"/>
        <v>1</v>
      </c>
      <c r="N2561">
        <f t="shared" si="863"/>
        <v>2007</v>
      </c>
      <c r="O2561" t="str">
        <f t="shared" si="864"/>
        <v>2007-01</v>
      </c>
      <c r="P2561" t="str">
        <f t="shared" si="865"/>
        <v>2007Q1</v>
      </c>
      <c r="Q2561">
        <f t="shared" si="866"/>
        <v>7</v>
      </c>
      <c r="R2561">
        <f t="shared" si="867"/>
        <v>3</v>
      </c>
      <c r="S2561">
        <f t="shared" si="868"/>
        <v>2007</v>
      </c>
      <c r="T2561" t="str">
        <f t="shared" si="869"/>
        <v>FY2007-07</v>
      </c>
      <c r="U2561" t="str">
        <f t="shared" si="870"/>
        <v>FY2007Q3</v>
      </c>
    </row>
    <row r="2562" spans="1:21">
      <c r="A2562" t="str">
        <f t="shared" si="851"/>
        <v>20070104</v>
      </c>
      <c r="B2562" s="1">
        <f t="shared" si="850"/>
        <v>39086</v>
      </c>
      <c r="C2562" s="1" t="str">
        <f t="shared" si="852"/>
        <v>2007/01/04</v>
      </c>
      <c r="D2562">
        <f t="shared" si="853"/>
        <v>5</v>
      </c>
      <c r="E2562" t="str">
        <f t="shared" si="854"/>
        <v>Thursday</v>
      </c>
      <c r="F2562">
        <f t="shared" si="855"/>
        <v>4</v>
      </c>
      <c r="G2562" s="2">
        <f t="shared" si="856"/>
        <v>4</v>
      </c>
      <c r="H2562" t="str">
        <f t="shared" si="857"/>
        <v>Weekday</v>
      </c>
      <c r="I2562">
        <f t="shared" si="858"/>
        <v>1</v>
      </c>
      <c r="J2562" t="str">
        <f t="shared" si="859"/>
        <v>January</v>
      </c>
      <c r="K2562">
        <f t="shared" si="860"/>
        <v>1</v>
      </c>
      <c r="L2562" s="1" t="str">
        <f t="shared" si="861"/>
        <v>N</v>
      </c>
      <c r="M2562">
        <f t="shared" si="862"/>
        <v>1</v>
      </c>
      <c r="N2562">
        <f t="shared" si="863"/>
        <v>2007</v>
      </c>
      <c r="O2562" t="str">
        <f t="shared" si="864"/>
        <v>2007-01</v>
      </c>
      <c r="P2562" t="str">
        <f t="shared" si="865"/>
        <v>2007Q1</v>
      </c>
      <c r="Q2562">
        <f t="shared" si="866"/>
        <v>7</v>
      </c>
      <c r="R2562">
        <f t="shared" si="867"/>
        <v>3</v>
      </c>
      <c r="S2562">
        <f t="shared" si="868"/>
        <v>2007</v>
      </c>
      <c r="T2562" t="str">
        <f t="shared" si="869"/>
        <v>FY2007-07</v>
      </c>
      <c r="U2562" t="str">
        <f t="shared" si="870"/>
        <v>FY2007Q3</v>
      </c>
    </row>
    <row r="2563" spans="1:21">
      <c r="A2563" t="str">
        <f t="shared" si="851"/>
        <v>20070105</v>
      </c>
      <c r="B2563" s="1">
        <f t="shared" si="850"/>
        <v>39087</v>
      </c>
      <c r="C2563" s="1" t="str">
        <f t="shared" si="852"/>
        <v>2007/01/05</v>
      </c>
      <c r="D2563">
        <f t="shared" si="853"/>
        <v>6</v>
      </c>
      <c r="E2563" t="str">
        <f t="shared" si="854"/>
        <v>Friday</v>
      </c>
      <c r="F2563">
        <f t="shared" si="855"/>
        <v>5</v>
      </c>
      <c r="G2563" s="2">
        <f t="shared" si="856"/>
        <v>5</v>
      </c>
      <c r="H2563" t="str">
        <f t="shared" si="857"/>
        <v>Weekend</v>
      </c>
      <c r="I2563">
        <f t="shared" si="858"/>
        <v>1</v>
      </c>
      <c r="J2563" t="str">
        <f t="shared" si="859"/>
        <v>January</v>
      </c>
      <c r="K2563">
        <f t="shared" si="860"/>
        <v>1</v>
      </c>
      <c r="L2563" s="1" t="str">
        <f t="shared" si="861"/>
        <v>N</v>
      </c>
      <c r="M2563">
        <f t="shared" si="862"/>
        <v>1</v>
      </c>
      <c r="N2563">
        <f t="shared" si="863"/>
        <v>2007</v>
      </c>
      <c r="O2563" t="str">
        <f t="shared" si="864"/>
        <v>2007-01</v>
      </c>
      <c r="P2563" t="str">
        <f t="shared" si="865"/>
        <v>2007Q1</v>
      </c>
      <c r="Q2563">
        <f t="shared" si="866"/>
        <v>7</v>
      </c>
      <c r="R2563">
        <f t="shared" si="867"/>
        <v>3</v>
      </c>
      <c r="S2563">
        <f t="shared" si="868"/>
        <v>2007</v>
      </c>
      <c r="T2563" t="str">
        <f t="shared" si="869"/>
        <v>FY2007-07</v>
      </c>
      <c r="U2563" t="str">
        <f t="shared" si="870"/>
        <v>FY2007Q3</v>
      </c>
    </row>
    <row r="2564" spans="1:21">
      <c r="A2564" t="str">
        <f t="shared" si="851"/>
        <v>20070106</v>
      </c>
      <c r="B2564" s="1">
        <f t="shared" si="850"/>
        <v>39088</v>
      </c>
      <c r="C2564" s="1" t="str">
        <f t="shared" si="852"/>
        <v>2007/01/06</v>
      </c>
      <c r="D2564">
        <f t="shared" si="853"/>
        <v>7</v>
      </c>
      <c r="E2564" t="str">
        <f t="shared" si="854"/>
        <v>Saturday</v>
      </c>
      <c r="F2564">
        <f t="shared" si="855"/>
        <v>6</v>
      </c>
      <c r="G2564" s="2">
        <f t="shared" si="856"/>
        <v>6</v>
      </c>
      <c r="H2564" t="str">
        <f t="shared" si="857"/>
        <v>Weekend</v>
      </c>
      <c r="I2564">
        <f t="shared" si="858"/>
        <v>1</v>
      </c>
      <c r="J2564" t="str">
        <f t="shared" si="859"/>
        <v>January</v>
      </c>
      <c r="K2564">
        <f t="shared" si="860"/>
        <v>1</v>
      </c>
      <c r="L2564" s="1" t="str">
        <f t="shared" si="861"/>
        <v>N</v>
      </c>
      <c r="M2564">
        <f t="shared" si="862"/>
        <v>1</v>
      </c>
      <c r="N2564">
        <f t="shared" si="863"/>
        <v>2007</v>
      </c>
      <c r="O2564" t="str">
        <f t="shared" si="864"/>
        <v>2007-01</v>
      </c>
      <c r="P2564" t="str">
        <f t="shared" si="865"/>
        <v>2007Q1</v>
      </c>
      <c r="Q2564">
        <f t="shared" si="866"/>
        <v>7</v>
      </c>
      <c r="R2564">
        <f t="shared" si="867"/>
        <v>3</v>
      </c>
      <c r="S2564">
        <f t="shared" si="868"/>
        <v>2007</v>
      </c>
      <c r="T2564" t="str">
        <f t="shared" si="869"/>
        <v>FY2007-07</v>
      </c>
      <c r="U2564" t="str">
        <f t="shared" si="870"/>
        <v>FY2007Q3</v>
      </c>
    </row>
    <row r="2565" spans="1:21">
      <c r="A2565" t="str">
        <f t="shared" si="851"/>
        <v>20070107</v>
      </c>
      <c r="B2565" s="1">
        <f t="shared" si="850"/>
        <v>39089</v>
      </c>
      <c r="C2565" s="1" t="str">
        <f t="shared" si="852"/>
        <v>2007/01/07</v>
      </c>
      <c r="D2565">
        <f t="shared" si="853"/>
        <v>1</v>
      </c>
      <c r="E2565" t="str">
        <f t="shared" si="854"/>
        <v>Sunday</v>
      </c>
      <c r="F2565">
        <f t="shared" si="855"/>
        <v>7</v>
      </c>
      <c r="G2565" s="2">
        <f t="shared" si="856"/>
        <v>7</v>
      </c>
      <c r="H2565" t="str">
        <f t="shared" si="857"/>
        <v>Weekday</v>
      </c>
      <c r="I2565">
        <f t="shared" si="858"/>
        <v>2</v>
      </c>
      <c r="J2565" t="str">
        <f t="shared" si="859"/>
        <v>January</v>
      </c>
      <c r="K2565">
        <f t="shared" si="860"/>
        <v>1</v>
      </c>
      <c r="L2565" s="1" t="str">
        <f t="shared" si="861"/>
        <v>N</v>
      </c>
      <c r="M2565">
        <f t="shared" si="862"/>
        <v>1</v>
      </c>
      <c r="N2565">
        <f t="shared" si="863"/>
        <v>2007</v>
      </c>
      <c r="O2565" t="str">
        <f t="shared" si="864"/>
        <v>2007-01</v>
      </c>
      <c r="P2565" t="str">
        <f t="shared" si="865"/>
        <v>2007Q1</v>
      </c>
      <c r="Q2565">
        <f t="shared" si="866"/>
        <v>7</v>
      </c>
      <c r="R2565">
        <f t="shared" si="867"/>
        <v>3</v>
      </c>
      <c r="S2565">
        <f t="shared" si="868"/>
        <v>2007</v>
      </c>
      <c r="T2565" t="str">
        <f t="shared" si="869"/>
        <v>FY2007-07</v>
      </c>
      <c r="U2565" t="str">
        <f t="shared" si="870"/>
        <v>FY2007Q3</v>
      </c>
    </row>
    <row r="2566" spans="1:21">
      <c r="A2566" t="str">
        <f t="shared" si="851"/>
        <v>20070108</v>
      </c>
      <c r="B2566" s="1">
        <f t="shared" si="850"/>
        <v>39090</v>
      </c>
      <c r="C2566" s="1" t="str">
        <f t="shared" si="852"/>
        <v>2007/01/08</v>
      </c>
      <c r="D2566">
        <f t="shared" si="853"/>
        <v>2</v>
      </c>
      <c r="E2566" t="str">
        <f t="shared" si="854"/>
        <v>Monday</v>
      </c>
      <c r="F2566">
        <f t="shared" si="855"/>
        <v>8</v>
      </c>
      <c r="G2566" s="2">
        <f t="shared" si="856"/>
        <v>8</v>
      </c>
      <c r="H2566" t="str">
        <f t="shared" si="857"/>
        <v>Weekday</v>
      </c>
      <c r="I2566">
        <f t="shared" si="858"/>
        <v>2</v>
      </c>
      <c r="J2566" t="str">
        <f t="shared" si="859"/>
        <v>January</v>
      </c>
      <c r="K2566">
        <f t="shared" si="860"/>
        <v>1</v>
      </c>
      <c r="L2566" s="1" t="str">
        <f t="shared" si="861"/>
        <v>N</v>
      </c>
      <c r="M2566">
        <f t="shared" si="862"/>
        <v>1</v>
      </c>
      <c r="N2566">
        <f t="shared" si="863"/>
        <v>2007</v>
      </c>
      <c r="O2566" t="str">
        <f t="shared" si="864"/>
        <v>2007-01</v>
      </c>
      <c r="P2566" t="str">
        <f t="shared" si="865"/>
        <v>2007Q1</v>
      </c>
      <c r="Q2566">
        <f t="shared" si="866"/>
        <v>7</v>
      </c>
      <c r="R2566">
        <f t="shared" si="867"/>
        <v>3</v>
      </c>
      <c r="S2566">
        <f t="shared" si="868"/>
        <v>2007</v>
      </c>
      <c r="T2566" t="str">
        <f t="shared" si="869"/>
        <v>FY2007-07</v>
      </c>
      <c r="U2566" t="str">
        <f t="shared" si="870"/>
        <v>FY2007Q3</v>
      </c>
    </row>
    <row r="2567" spans="1:21">
      <c r="A2567" t="str">
        <f t="shared" si="851"/>
        <v>20070109</v>
      </c>
      <c r="B2567" s="1">
        <f t="shared" si="850"/>
        <v>39091</v>
      </c>
      <c r="C2567" s="1" t="str">
        <f t="shared" si="852"/>
        <v>2007/01/09</v>
      </c>
      <c r="D2567">
        <f t="shared" si="853"/>
        <v>3</v>
      </c>
      <c r="E2567" t="str">
        <f t="shared" si="854"/>
        <v>Tuesday</v>
      </c>
      <c r="F2567">
        <f t="shared" si="855"/>
        <v>9</v>
      </c>
      <c r="G2567" s="2">
        <f t="shared" si="856"/>
        <v>9</v>
      </c>
      <c r="H2567" t="str">
        <f t="shared" si="857"/>
        <v>Weekday</v>
      </c>
      <c r="I2567">
        <f t="shared" si="858"/>
        <v>2</v>
      </c>
      <c r="J2567" t="str">
        <f t="shared" si="859"/>
        <v>January</v>
      </c>
      <c r="K2567">
        <f t="shared" si="860"/>
        <v>1</v>
      </c>
      <c r="L2567" s="1" t="str">
        <f t="shared" si="861"/>
        <v>N</v>
      </c>
      <c r="M2567">
        <f t="shared" si="862"/>
        <v>1</v>
      </c>
      <c r="N2567">
        <f t="shared" si="863"/>
        <v>2007</v>
      </c>
      <c r="O2567" t="str">
        <f t="shared" si="864"/>
        <v>2007-01</v>
      </c>
      <c r="P2567" t="str">
        <f t="shared" si="865"/>
        <v>2007Q1</v>
      </c>
      <c r="Q2567">
        <f t="shared" si="866"/>
        <v>7</v>
      </c>
      <c r="R2567">
        <f t="shared" si="867"/>
        <v>3</v>
      </c>
      <c r="S2567">
        <f t="shared" si="868"/>
        <v>2007</v>
      </c>
      <c r="T2567" t="str">
        <f t="shared" si="869"/>
        <v>FY2007-07</v>
      </c>
      <c r="U2567" t="str">
        <f t="shared" si="870"/>
        <v>FY2007Q3</v>
      </c>
    </row>
    <row r="2568" spans="1:21">
      <c r="A2568" t="str">
        <f t="shared" si="851"/>
        <v>20070110</v>
      </c>
      <c r="B2568" s="1">
        <f t="shared" si="850"/>
        <v>39092</v>
      </c>
      <c r="C2568" s="1" t="str">
        <f t="shared" si="852"/>
        <v>2007/01/10</v>
      </c>
      <c r="D2568">
        <f t="shared" si="853"/>
        <v>4</v>
      </c>
      <c r="E2568" t="str">
        <f t="shared" si="854"/>
        <v>Wednesday</v>
      </c>
      <c r="F2568">
        <f t="shared" si="855"/>
        <v>10</v>
      </c>
      <c r="G2568" s="2">
        <f t="shared" si="856"/>
        <v>10</v>
      </c>
      <c r="H2568" t="str">
        <f t="shared" si="857"/>
        <v>Weekday</v>
      </c>
      <c r="I2568">
        <f t="shared" si="858"/>
        <v>2</v>
      </c>
      <c r="J2568" t="str">
        <f t="shared" si="859"/>
        <v>January</v>
      </c>
      <c r="K2568">
        <f t="shared" si="860"/>
        <v>1</v>
      </c>
      <c r="L2568" s="1" t="str">
        <f t="shared" si="861"/>
        <v>N</v>
      </c>
      <c r="M2568">
        <f t="shared" si="862"/>
        <v>1</v>
      </c>
      <c r="N2568">
        <f t="shared" si="863"/>
        <v>2007</v>
      </c>
      <c r="O2568" t="str">
        <f t="shared" si="864"/>
        <v>2007-01</v>
      </c>
      <c r="P2568" t="str">
        <f t="shared" si="865"/>
        <v>2007Q1</v>
      </c>
      <c r="Q2568">
        <f t="shared" si="866"/>
        <v>7</v>
      </c>
      <c r="R2568">
        <f t="shared" si="867"/>
        <v>3</v>
      </c>
      <c r="S2568">
        <f t="shared" si="868"/>
        <v>2007</v>
      </c>
      <c r="T2568" t="str">
        <f t="shared" si="869"/>
        <v>FY2007-07</v>
      </c>
      <c r="U2568" t="str">
        <f t="shared" si="870"/>
        <v>FY2007Q3</v>
      </c>
    </row>
    <row r="2569" spans="1:21">
      <c r="A2569" t="str">
        <f t="shared" si="851"/>
        <v>20070111</v>
      </c>
      <c r="B2569" s="1">
        <f t="shared" si="850"/>
        <v>39093</v>
      </c>
      <c r="C2569" s="1" t="str">
        <f t="shared" si="852"/>
        <v>2007/01/11</v>
      </c>
      <c r="D2569">
        <f t="shared" si="853"/>
        <v>5</v>
      </c>
      <c r="E2569" t="str">
        <f t="shared" si="854"/>
        <v>Thursday</v>
      </c>
      <c r="F2569">
        <f t="shared" si="855"/>
        <v>11</v>
      </c>
      <c r="G2569" s="2">
        <f t="shared" si="856"/>
        <v>11</v>
      </c>
      <c r="H2569" t="str">
        <f t="shared" si="857"/>
        <v>Weekday</v>
      </c>
      <c r="I2569">
        <f t="shared" si="858"/>
        <v>2</v>
      </c>
      <c r="J2569" t="str">
        <f t="shared" si="859"/>
        <v>January</v>
      </c>
      <c r="K2569">
        <f t="shared" si="860"/>
        <v>1</v>
      </c>
      <c r="L2569" s="1" t="str">
        <f t="shared" si="861"/>
        <v>N</v>
      </c>
      <c r="M2569">
        <f t="shared" si="862"/>
        <v>1</v>
      </c>
      <c r="N2569">
        <f t="shared" si="863"/>
        <v>2007</v>
      </c>
      <c r="O2569" t="str">
        <f t="shared" si="864"/>
        <v>2007-01</v>
      </c>
      <c r="P2569" t="str">
        <f t="shared" si="865"/>
        <v>2007Q1</v>
      </c>
      <c r="Q2569">
        <f t="shared" si="866"/>
        <v>7</v>
      </c>
      <c r="R2569">
        <f t="shared" si="867"/>
        <v>3</v>
      </c>
      <c r="S2569">
        <f t="shared" si="868"/>
        <v>2007</v>
      </c>
      <c r="T2569" t="str">
        <f t="shared" si="869"/>
        <v>FY2007-07</v>
      </c>
      <c r="U2569" t="str">
        <f t="shared" si="870"/>
        <v>FY2007Q3</v>
      </c>
    </row>
    <row r="2570" spans="1:21">
      <c r="A2570" t="str">
        <f t="shared" si="851"/>
        <v>20070112</v>
      </c>
      <c r="B2570" s="1">
        <f t="shared" si="850"/>
        <v>39094</v>
      </c>
      <c r="C2570" s="1" t="str">
        <f t="shared" si="852"/>
        <v>2007/01/12</v>
      </c>
      <c r="D2570">
        <f t="shared" si="853"/>
        <v>6</v>
      </c>
      <c r="E2570" t="str">
        <f t="shared" si="854"/>
        <v>Friday</v>
      </c>
      <c r="F2570">
        <f t="shared" si="855"/>
        <v>12</v>
      </c>
      <c r="G2570" s="2">
        <f t="shared" si="856"/>
        <v>12</v>
      </c>
      <c r="H2570" t="str">
        <f t="shared" si="857"/>
        <v>Weekend</v>
      </c>
      <c r="I2570">
        <f t="shared" si="858"/>
        <v>2</v>
      </c>
      <c r="J2570" t="str">
        <f t="shared" si="859"/>
        <v>January</v>
      </c>
      <c r="K2570">
        <f t="shared" si="860"/>
        <v>1</v>
      </c>
      <c r="L2570" s="1" t="str">
        <f t="shared" si="861"/>
        <v>N</v>
      </c>
      <c r="M2570">
        <f t="shared" si="862"/>
        <v>1</v>
      </c>
      <c r="N2570">
        <f t="shared" si="863"/>
        <v>2007</v>
      </c>
      <c r="O2570" t="str">
        <f t="shared" si="864"/>
        <v>2007-01</v>
      </c>
      <c r="P2570" t="str">
        <f t="shared" si="865"/>
        <v>2007Q1</v>
      </c>
      <c r="Q2570">
        <f t="shared" si="866"/>
        <v>7</v>
      </c>
      <c r="R2570">
        <f t="shared" si="867"/>
        <v>3</v>
      </c>
      <c r="S2570">
        <f t="shared" si="868"/>
        <v>2007</v>
      </c>
      <c r="T2570" t="str">
        <f t="shared" si="869"/>
        <v>FY2007-07</v>
      </c>
      <c r="U2570" t="str">
        <f t="shared" si="870"/>
        <v>FY2007Q3</v>
      </c>
    </row>
    <row r="2571" spans="1:21">
      <c r="A2571" t="str">
        <f t="shared" si="851"/>
        <v>20070113</v>
      </c>
      <c r="B2571" s="1">
        <f t="shared" si="850"/>
        <v>39095</v>
      </c>
      <c r="C2571" s="1" t="str">
        <f t="shared" si="852"/>
        <v>2007/01/13</v>
      </c>
      <c r="D2571">
        <f t="shared" si="853"/>
        <v>7</v>
      </c>
      <c r="E2571" t="str">
        <f t="shared" si="854"/>
        <v>Saturday</v>
      </c>
      <c r="F2571">
        <f t="shared" si="855"/>
        <v>13</v>
      </c>
      <c r="G2571" s="2">
        <f t="shared" si="856"/>
        <v>13</v>
      </c>
      <c r="H2571" t="str">
        <f t="shared" si="857"/>
        <v>Weekend</v>
      </c>
      <c r="I2571">
        <f t="shared" si="858"/>
        <v>2</v>
      </c>
      <c r="J2571" t="str">
        <f t="shared" si="859"/>
        <v>January</v>
      </c>
      <c r="K2571">
        <f t="shared" si="860"/>
        <v>1</v>
      </c>
      <c r="L2571" s="1" t="str">
        <f t="shared" si="861"/>
        <v>N</v>
      </c>
      <c r="M2571">
        <f t="shared" si="862"/>
        <v>1</v>
      </c>
      <c r="N2571">
        <f t="shared" si="863"/>
        <v>2007</v>
      </c>
      <c r="O2571" t="str">
        <f t="shared" si="864"/>
        <v>2007-01</v>
      </c>
      <c r="P2571" t="str">
        <f t="shared" si="865"/>
        <v>2007Q1</v>
      </c>
      <c r="Q2571">
        <f t="shared" si="866"/>
        <v>7</v>
      </c>
      <c r="R2571">
        <f t="shared" si="867"/>
        <v>3</v>
      </c>
      <c r="S2571">
        <f t="shared" si="868"/>
        <v>2007</v>
      </c>
      <c r="T2571" t="str">
        <f t="shared" si="869"/>
        <v>FY2007-07</v>
      </c>
      <c r="U2571" t="str">
        <f t="shared" si="870"/>
        <v>FY2007Q3</v>
      </c>
    </row>
    <row r="2572" spans="1:21">
      <c r="A2572" t="str">
        <f t="shared" si="851"/>
        <v>20070114</v>
      </c>
      <c r="B2572" s="1">
        <f t="shared" si="850"/>
        <v>39096</v>
      </c>
      <c r="C2572" s="1" t="str">
        <f t="shared" si="852"/>
        <v>2007/01/14</v>
      </c>
      <c r="D2572">
        <f t="shared" si="853"/>
        <v>1</v>
      </c>
      <c r="E2572" t="str">
        <f t="shared" si="854"/>
        <v>Sunday</v>
      </c>
      <c r="F2572">
        <f t="shared" si="855"/>
        <v>14</v>
      </c>
      <c r="G2572" s="2">
        <f t="shared" si="856"/>
        <v>14</v>
      </c>
      <c r="H2572" t="str">
        <f t="shared" si="857"/>
        <v>Weekday</v>
      </c>
      <c r="I2572">
        <f t="shared" si="858"/>
        <v>3</v>
      </c>
      <c r="J2572" t="str">
        <f t="shared" si="859"/>
        <v>January</v>
      </c>
      <c r="K2572">
        <f t="shared" si="860"/>
        <v>1</v>
      </c>
      <c r="L2572" s="1" t="str">
        <f t="shared" si="861"/>
        <v>N</v>
      </c>
      <c r="M2572">
        <f t="shared" si="862"/>
        <v>1</v>
      </c>
      <c r="N2572">
        <f t="shared" si="863"/>
        <v>2007</v>
      </c>
      <c r="O2572" t="str">
        <f t="shared" si="864"/>
        <v>2007-01</v>
      </c>
      <c r="P2572" t="str">
        <f t="shared" si="865"/>
        <v>2007Q1</v>
      </c>
      <c r="Q2572">
        <f t="shared" si="866"/>
        <v>7</v>
      </c>
      <c r="R2572">
        <f t="shared" si="867"/>
        <v>3</v>
      </c>
      <c r="S2572">
        <f t="shared" si="868"/>
        <v>2007</v>
      </c>
      <c r="T2572" t="str">
        <f t="shared" si="869"/>
        <v>FY2007-07</v>
      </c>
      <c r="U2572" t="str">
        <f t="shared" si="870"/>
        <v>FY2007Q3</v>
      </c>
    </row>
    <row r="2573" spans="1:21">
      <c r="A2573" t="str">
        <f t="shared" si="851"/>
        <v>20070115</v>
      </c>
      <c r="B2573" s="1">
        <f t="shared" si="850"/>
        <v>39097</v>
      </c>
      <c r="C2573" s="1" t="str">
        <f t="shared" si="852"/>
        <v>2007/01/15</v>
      </c>
      <c r="D2573">
        <f t="shared" si="853"/>
        <v>2</v>
      </c>
      <c r="E2573" t="str">
        <f t="shared" si="854"/>
        <v>Monday</v>
      </c>
      <c r="F2573">
        <f t="shared" si="855"/>
        <v>15</v>
      </c>
      <c r="G2573" s="2">
        <f t="shared" si="856"/>
        <v>15</v>
      </c>
      <c r="H2573" t="str">
        <f t="shared" si="857"/>
        <v>Weekday</v>
      </c>
      <c r="I2573">
        <f t="shared" si="858"/>
        <v>3</v>
      </c>
      <c r="J2573" t="str">
        <f t="shared" si="859"/>
        <v>January</v>
      </c>
      <c r="K2573">
        <f t="shared" si="860"/>
        <v>1</v>
      </c>
      <c r="L2573" s="1" t="str">
        <f t="shared" si="861"/>
        <v>N</v>
      </c>
      <c r="M2573">
        <f t="shared" si="862"/>
        <v>1</v>
      </c>
      <c r="N2573">
        <f t="shared" si="863"/>
        <v>2007</v>
      </c>
      <c r="O2573" t="str">
        <f t="shared" si="864"/>
        <v>2007-01</v>
      </c>
      <c r="P2573" t="str">
        <f t="shared" si="865"/>
        <v>2007Q1</v>
      </c>
      <c r="Q2573">
        <f t="shared" si="866"/>
        <v>7</v>
      </c>
      <c r="R2573">
        <f t="shared" si="867"/>
        <v>3</v>
      </c>
      <c r="S2573">
        <f t="shared" si="868"/>
        <v>2007</v>
      </c>
      <c r="T2573" t="str">
        <f t="shared" si="869"/>
        <v>FY2007-07</v>
      </c>
      <c r="U2573" t="str">
        <f t="shared" si="870"/>
        <v>FY2007Q3</v>
      </c>
    </row>
    <row r="2574" spans="1:21">
      <c r="A2574" t="str">
        <f t="shared" si="851"/>
        <v>20070116</v>
      </c>
      <c r="B2574" s="1">
        <f t="shared" si="850"/>
        <v>39098</v>
      </c>
      <c r="C2574" s="1" t="str">
        <f t="shared" si="852"/>
        <v>2007/01/16</v>
      </c>
      <c r="D2574">
        <f t="shared" si="853"/>
        <v>3</v>
      </c>
      <c r="E2574" t="str">
        <f t="shared" si="854"/>
        <v>Tuesday</v>
      </c>
      <c r="F2574">
        <f t="shared" si="855"/>
        <v>16</v>
      </c>
      <c r="G2574" s="2">
        <f t="shared" si="856"/>
        <v>16</v>
      </c>
      <c r="H2574" t="str">
        <f t="shared" si="857"/>
        <v>Weekday</v>
      </c>
      <c r="I2574">
        <f t="shared" si="858"/>
        <v>3</v>
      </c>
      <c r="J2574" t="str">
        <f t="shared" si="859"/>
        <v>January</v>
      </c>
      <c r="K2574">
        <f t="shared" si="860"/>
        <v>1</v>
      </c>
      <c r="L2574" s="1" t="str">
        <f t="shared" si="861"/>
        <v>N</v>
      </c>
      <c r="M2574">
        <f t="shared" si="862"/>
        <v>1</v>
      </c>
      <c r="N2574">
        <f t="shared" si="863"/>
        <v>2007</v>
      </c>
      <c r="O2574" t="str">
        <f t="shared" si="864"/>
        <v>2007-01</v>
      </c>
      <c r="P2574" t="str">
        <f t="shared" si="865"/>
        <v>2007Q1</v>
      </c>
      <c r="Q2574">
        <f t="shared" si="866"/>
        <v>7</v>
      </c>
      <c r="R2574">
        <f t="shared" si="867"/>
        <v>3</v>
      </c>
      <c r="S2574">
        <f t="shared" si="868"/>
        <v>2007</v>
      </c>
      <c r="T2574" t="str">
        <f t="shared" si="869"/>
        <v>FY2007-07</v>
      </c>
      <c r="U2574" t="str">
        <f t="shared" si="870"/>
        <v>FY2007Q3</v>
      </c>
    </row>
    <row r="2575" spans="1:21">
      <c r="A2575" t="str">
        <f t="shared" si="851"/>
        <v>20070117</v>
      </c>
      <c r="B2575" s="1">
        <f t="shared" si="850"/>
        <v>39099</v>
      </c>
      <c r="C2575" s="1" t="str">
        <f t="shared" si="852"/>
        <v>2007/01/17</v>
      </c>
      <c r="D2575">
        <f t="shared" si="853"/>
        <v>4</v>
      </c>
      <c r="E2575" t="str">
        <f t="shared" si="854"/>
        <v>Wednesday</v>
      </c>
      <c r="F2575">
        <f t="shared" si="855"/>
        <v>17</v>
      </c>
      <c r="G2575" s="2">
        <f t="shared" si="856"/>
        <v>17</v>
      </c>
      <c r="H2575" t="str">
        <f t="shared" si="857"/>
        <v>Weekday</v>
      </c>
      <c r="I2575">
        <f t="shared" si="858"/>
        <v>3</v>
      </c>
      <c r="J2575" t="str">
        <f t="shared" si="859"/>
        <v>January</v>
      </c>
      <c r="K2575">
        <f t="shared" si="860"/>
        <v>1</v>
      </c>
      <c r="L2575" s="1" t="str">
        <f t="shared" si="861"/>
        <v>N</v>
      </c>
      <c r="M2575">
        <f t="shared" si="862"/>
        <v>1</v>
      </c>
      <c r="N2575">
        <f t="shared" si="863"/>
        <v>2007</v>
      </c>
      <c r="O2575" t="str">
        <f t="shared" si="864"/>
        <v>2007-01</v>
      </c>
      <c r="P2575" t="str">
        <f t="shared" si="865"/>
        <v>2007Q1</v>
      </c>
      <c r="Q2575">
        <f t="shared" si="866"/>
        <v>7</v>
      </c>
      <c r="R2575">
        <f t="shared" si="867"/>
        <v>3</v>
      </c>
      <c r="S2575">
        <f t="shared" si="868"/>
        <v>2007</v>
      </c>
      <c r="T2575" t="str">
        <f t="shared" si="869"/>
        <v>FY2007-07</v>
      </c>
      <c r="U2575" t="str">
        <f t="shared" si="870"/>
        <v>FY2007Q3</v>
      </c>
    </row>
    <row r="2576" spans="1:21">
      <c r="A2576" t="str">
        <f t="shared" si="851"/>
        <v>20070118</v>
      </c>
      <c r="B2576" s="1">
        <f t="shared" si="850"/>
        <v>39100</v>
      </c>
      <c r="C2576" s="1" t="str">
        <f t="shared" si="852"/>
        <v>2007/01/18</v>
      </c>
      <c r="D2576">
        <f t="shared" si="853"/>
        <v>5</v>
      </c>
      <c r="E2576" t="str">
        <f t="shared" si="854"/>
        <v>Thursday</v>
      </c>
      <c r="F2576">
        <f t="shared" si="855"/>
        <v>18</v>
      </c>
      <c r="G2576" s="2">
        <f t="shared" si="856"/>
        <v>18</v>
      </c>
      <c r="H2576" t="str">
        <f t="shared" si="857"/>
        <v>Weekday</v>
      </c>
      <c r="I2576">
        <f t="shared" si="858"/>
        <v>3</v>
      </c>
      <c r="J2576" t="str">
        <f t="shared" si="859"/>
        <v>January</v>
      </c>
      <c r="K2576">
        <f t="shared" si="860"/>
        <v>1</v>
      </c>
      <c r="L2576" s="1" t="str">
        <f t="shared" si="861"/>
        <v>N</v>
      </c>
      <c r="M2576">
        <f t="shared" si="862"/>
        <v>1</v>
      </c>
      <c r="N2576">
        <f t="shared" si="863"/>
        <v>2007</v>
      </c>
      <c r="O2576" t="str">
        <f t="shared" si="864"/>
        <v>2007-01</v>
      </c>
      <c r="P2576" t="str">
        <f t="shared" si="865"/>
        <v>2007Q1</v>
      </c>
      <c r="Q2576">
        <f t="shared" si="866"/>
        <v>7</v>
      </c>
      <c r="R2576">
        <f t="shared" si="867"/>
        <v>3</v>
      </c>
      <c r="S2576">
        <f t="shared" si="868"/>
        <v>2007</v>
      </c>
      <c r="T2576" t="str">
        <f t="shared" si="869"/>
        <v>FY2007-07</v>
      </c>
      <c r="U2576" t="str">
        <f t="shared" si="870"/>
        <v>FY2007Q3</v>
      </c>
    </row>
    <row r="2577" spans="1:21">
      <c r="A2577" t="str">
        <f t="shared" si="851"/>
        <v>20070119</v>
      </c>
      <c r="B2577" s="1">
        <f t="shared" si="850"/>
        <v>39101</v>
      </c>
      <c r="C2577" s="1" t="str">
        <f t="shared" si="852"/>
        <v>2007/01/19</v>
      </c>
      <c r="D2577">
        <f t="shared" si="853"/>
        <v>6</v>
      </c>
      <c r="E2577" t="str">
        <f t="shared" si="854"/>
        <v>Friday</v>
      </c>
      <c r="F2577">
        <f t="shared" si="855"/>
        <v>19</v>
      </c>
      <c r="G2577" s="2">
        <f t="shared" si="856"/>
        <v>19</v>
      </c>
      <c r="H2577" t="str">
        <f t="shared" si="857"/>
        <v>Weekend</v>
      </c>
      <c r="I2577">
        <f t="shared" si="858"/>
        <v>3</v>
      </c>
      <c r="J2577" t="str">
        <f t="shared" si="859"/>
        <v>January</v>
      </c>
      <c r="K2577">
        <f t="shared" si="860"/>
        <v>1</v>
      </c>
      <c r="L2577" s="1" t="str">
        <f t="shared" si="861"/>
        <v>N</v>
      </c>
      <c r="M2577">
        <f t="shared" si="862"/>
        <v>1</v>
      </c>
      <c r="N2577">
        <f t="shared" si="863"/>
        <v>2007</v>
      </c>
      <c r="O2577" t="str">
        <f t="shared" si="864"/>
        <v>2007-01</v>
      </c>
      <c r="P2577" t="str">
        <f t="shared" si="865"/>
        <v>2007Q1</v>
      </c>
      <c r="Q2577">
        <f t="shared" si="866"/>
        <v>7</v>
      </c>
      <c r="R2577">
        <f t="shared" si="867"/>
        <v>3</v>
      </c>
      <c r="S2577">
        <f t="shared" si="868"/>
        <v>2007</v>
      </c>
      <c r="T2577" t="str">
        <f t="shared" si="869"/>
        <v>FY2007-07</v>
      </c>
      <c r="U2577" t="str">
        <f t="shared" si="870"/>
        <v>FY2007Q3</v>
      </c>
    </row>
    <row r="2578" spans="1:21">
      <c r="A2578" t="str">
        <f t="shared" si="851"/>
        <v>20070120</v>
      </c>
      <c r="B2578" s="1">
        <f t="shared" si="850"/>
        <v>39102</v>
      </c>
      <c r="C2578" s="1" t="str">
        <f t="shared" si="852"/>
        <v>2007/01/20</v>
      </c>
      <c r="D2578">
        <f t="shared" si="853"/>
        <v>7</v>
      </c>
      <c r="E2578" t="str">
        <f t="shared" si="854"/>
        <v>Saturday</v>
      </c>
      <c r="F2578">
        <f t="shared" si="855"/>
        <v>20</v>
      </c>
      <c r="G2578" s="2">
        <f t="shared" si="856"/>
        <v>20</v>
      </c>
      <c r="H2578" t="str">
        <f t="shared" si="857"/>
        <v>Weekend</v>
      </c>
      <c r="I2578">
        <f t="shared" si="858"/>
        <v>3</v>
      </c>
      <c r="J2578" t="str">
        <f t="shared" si="859"/>
        <v>January</v>
      </c>
      <c r="K2578">
        <f t="shared" si="860"/>
        <v>1</v>
      </c>
      <c r="L2578" s="1" t="str">
        <f t="shared" si="861"/>
        <v>N</v>
      </c>
      <c r="M2578">
        <f t="shared" si="862"/>
        <v>1</v>
      </c>
      <c r="N2578">
        <f t="shared" si="863"/>
        <v>2007</v>
      </c>
      <c r="O2578" t="str">
        <f t="shared" si="864"/>
        <v>2007-01</v>
      </c>
      <c r="P2578" t="str">
        <f t="shared" si="865"/>
        <v>2007Q1</v>
      </c>
      <c r="Q2578">
        <f t="shared" si="866"/>
        <v>7</v>
      </c>
      <c r="R2578">
        <f t="shared" si="867"/>
        <v>3</v>
      </c>
      <c r="S2578">
        <f t="shared" si="868"/>
        <v>2007</v>
      </c>
      <c r="T2578" t="str">
        <f t="shared" si="869"/>
        <v>FY2007-07</v>
      </c>
      <c r="U2578" t="str">
        <f t="shared" si="870"/>
        <v>FY2007Q3</v>
      </c>
    </row>
    <row r="2579" spans="1:21">
      <c r="A2579" t="str">
        <f t="shared" si="851"/>
        <v>20070121</v>
      </c>
      <c r="B2579" s="1">
        <f t="shared" si="850"/>
        <v>39103</v>
      </c>
      <c r="C2579" s="1" t="str">
        <f t="shared" si="852"/>
        <v>2007/01/21</v>
      </c>
      <c r="D2579">
        <f t="shared" si="853"/>
        <v>1</v>
      </c>
      <c r="E2579" t="str">
        <f t="shared" si="854"/>
        <v>Sunday</v>
      </c>
      <c r="F2579">
        <f t="shared" si="855"/>
        <v>21</v>
      </c>
      <c r="G2579" s="2">
        <f t="shared" si="856"/>
        <v>21</v>
      </c>
      <c r="H2579" t="str">
        <f t="shared" si="857"/>
        <v>Weekday</v>
      </c>
      <c r="I2579">
        <f t="shared" si="858"/>
        <v>4</v>
      </c>
      <c r="J2579" t="str">
        <f t="shared" si="859"/>
        <v>January</v>
      </c>
      <c r="K2579">
        <f t="shared" si="860"/>
        <v>1</v>
      </c>
      <c r="L2579" s="1" t="str">
        <f t="shared" si="861"/>
        <v>N</v>
      </c>
      <c r="M2579">
        <f t="shared" si="862"/>
        <v>1</v>
      </c>
      <c r="N2579">
        <f t="shared" si="863"/>
        <v>2007</v>
      </c>
      <c r="O2579" t="str">
        <f t="shared" si="864"/>
        <v>2007-01</v>
      </c>
      <c r="P2579" t="str">
        <f t="shared" si="865"/>
        <v>2007Q1</v>
      </c>
      <c r="Q2579">
        <f t="shared" si="866"/>
        <v>7</v>
      </c>
      <c r="R2579">
        <f t="shared" si="867"/>
        <v>3</v>
      </c>
      <c r="S2579">
        <f t="shared" si="868"/>
        <v>2007</v>
      </c>
      <c r="T2579" t="str">
        <f t="shared" si="869"/>
        <v>FY2007-07</v>
      </c>
      <c r="U2579" t="str">
        <f t="shared" si="870"/>
        <v>FY2007Q3</v>
      </c>
    </row>
    <row r="2580" spans="1:21">
      <c r="A2580" t="str">
        <f t="shared" si="851"/>
        <v>20070122</v>
      </c>
      <c r="B2580" s="1">
        <f t="shared" si="850"/>
        <v>39104</v>
      </c>
      <c r="C2580" s="1" t="str">
        <f t="shared" si="852"/>
        <v>2007/01/22</v>
      </c>
      <c r="D2580">
        <f t="shared" si="853"/>
        <v>2</v>
      </c>
      <c r="E2580" t="str">
        <f t="shared" si="854"/>
        <v>Monday</v>
      </c>
      <c r="F2580">
        <f t="shared" si="855"/>
        <v>22</v>
      </c>
      <c r="G2580" s="2">
        <f t="shared" si="856"/>
        <v>22</v>
      </c>
      <c r="H2580" t="str">
        <f t="shared" si="857"/>
        <v>Weekday</v>
      </c>
      <c r="I2580">
        <f t="shared" si="858"/>
        <v>4</v>
      </c>
      <c r="J2580" t="str">
        <f t="shared" si="859"/>
        <v>January</v>
      </c>
      <c r="K2580">
        <f t="shared" si="860"/>
        <v>1</v>
      </c>
      <c r="L2580" s="1" t="str">
        <f t="shared" si="861"/>
        <v>N</v>
      </c>
      <c r="M2580">
        <f t="shared" si="862"/>
        <v>1</v>
      </c>
      <c r="N2580">
        <f t="shared" si="863"/>
        <v>2007</v>
      </c>
      <c r="O2580" t="str">
        <f t="shared" si="864"/>
        <v>2007-01</v>
      </c>
      <c r="P2580" t="str">
        <f t="shared" si="865"/>
        <v>2007Q1</v>
      </c>
      <c r="Q2580">
        <f t="shared" si="866"/>
        <v>7</v>
      </c>
      <c r="R2580">
        <f t="shared" si="867"/>
        <v>3</v>
      </c>
      <c r="S2580">
        <f t="shared" si="868"/>
        <v>2007</v>
      </c>
      <c r="T2580" t="str">
        <f t="shared" si="869"/>
        <v>FY2007-07</v>
      </c>
      <c r="U2580" t="str">
        <f t="shared" si="870"/>
        <v>FY2007Q3</v>
      </c>
    </row>
    <row r="2581" spans="1:21">
      <c r="A2581" t="str">
        <f t="shared" si="851"/>
        <v>20070123</v>
      </c>
      <c r="B2581" s="1">
        <f t="shared" si="850"/>
        <v>39105</v>
      </c>
      <c r="C2581" s="1" t="str">
        <f t="shared" si="852"/>
        <v>2007/01/23</v>
      </c>
      <c r="D2581">
        <f t="shared" si="853"/>
        <v>3</v>
      </c>
      <c r="E2581" t="str">
        <f t="shared" si="854"/>
        <v>Tuesday</v>
      </c>
      <c r="F2581">
        <f t="shared" si="855"/>
        <v>23</v>
      </c>
      <c r="G2581" s="2">
        <f t="shared" si="856"/>
        <v>23</v>
      </c>
      <c r="H2581" t="str">
        <f t="shared" si="857"/>
        <v>Weekday</v>
      </c>
      <c r="I2581">
        <f t="shared" si="858"/>
        <v>4</v>
      </c>
      <c r="J2581" t="str">
        <f t="shared" si="859"/>
        <v>January</v>
      </c>
      <c r="K2581">
        <f t="shared" si="860"/>
        <v>1</v>
      </c>
      <c r="L2581" s="1" t="str">
        <f t="shared" si="861"/>
        <v>N</v>
      </c>
      <c r="M2581">
        <f t="shared" si="862"/>
        <v>1</v>
      </c>
      <c r="N2581">
        <f t="shared" si="863"/>
        <v>2007</v>
      </c>
      <c r="O2581" t="str">
        <f t="shared" si="864"/>
        <v>2007-01</v>
      </c>
      <c r="P2581" t="str">
        <f t="shared" si="865"/>
        <v>2007Q1</v>
      </c>
      <c r="Q2581">
        <f t="shared" si="866"/>
        <v>7</v>
      </c>
      <c r="R2581">
        <f t="shared" si="867"/>
        <v>3</v>
      </c>
      <c r="S2581">
        <f t="shared" si="868"/>
        <v>2007</v>
      </c>
      <c r="T2581" t="str">
        <f t="shared" si="869"/>
        <v>FY2007-07</v>
      </c>
      <c r="U2581" t="str">
        <f t="shared" si="870"/>
        <v>FY2007Q3</v>
      </c>
    </row>
    <row r="2582" spans="1:21">
      <c r="A2582" t="str">
        <f t="shared" si="851"/>
        <v>20070124</v>
      </c>
      <c r="B2582" s="1">
        <f t="shared" si="850"/>
        <v>39106</v>
      </c>
      <c r="C2582" s="1" t="str">
        <f t="shared" si="852"/>
        <v>2007/01/24</v>
      </c>
      <c r="D2582">
        <f t="shared" si="853"/>
        <v>4</v>
      </c>
      <c r="E2582" t="str">
        <f t="shared" si="854"/>
        <v>Wednesday</v>
      </c>
      <c r="F2582">
        <f t="shared" si="855"/>
        <v>24</v>
      </c>
      <c r="G2582" s="2">
        <f t="shared" si="856"/>
        <v>24</v>
      </c>
      <c r="H2582" t="str">
        <f t="shared" si="857"/>
        <v>Weekday</v>
      </c>
      <c r="I2582">
        <f t="shared" si="858"/>
        <v>4</v>
      </c>
      <c r="J2582" t="str">
        <f t="shared" si="859"/>
        <v>January</v>
      </c>
      <c r="K2582">
        <f t="shared" si="860"/>
        <v>1</v>
      </c>
      <c r="L2582" s="1" t="str">
        <f t="shared" si="861"/>
        <v>N</v>
      </c>
      <c r="M2582">
        <f t="shared" si="862"/>
        <v>1</v>
      </c>
      <c r="N2582">
        <f t="shared" si="863"/>
        <v>2007</v>
      </c>
      <c r="O2582" t="str">
        <f t="shared" si="864"/>
        <v>2007-01</v>
      </c>
      <c r="P2582" t="str">
        <f t="shared" si="865"/>
        <v>2007Q1</v>
      </c>
      <c r="Q2582">
        <f t="shared" si="866"/>
        <v>7</v>
      </c>
      <c r="R2582">
        <f t="shared" si="867"/>
        <v>3</v>
      </c>
      <c r="S2582">
        <f t="shared" si="868"/>
        <v>2007</v>
      </c>
      <c r="T2582" t="str">
        <f t="shared" si="869"/>
        <v>FY2007-07</v>
      </c>
      <c r="U2582" t="str">
        <f t="shared" si="870"/>
        <v>FY2007Q3</v>
      </c>
    </row>
    <row r="2583" spans="1:21">
      <c r="A2583" t="str">
        <f t="shared" si="851"/>
        <v>20070125</v>
      </c>
      <c r="B2583" s="1">
        <f t="shared" si="850"/>
        <v>39107</v>
      </c>
      <c r="C2583" s="1" t="str">
        <f t="shared" si="852"/>
        <v>2007/01/25</v>
      </c>
      <c r="D2583">
        <f t="shared" si="853"/>
        <v>5</v>
      </c>
      <c r="E2583" t="str">
        <f t="shared" si="854"/>
        <v>Thursday</v>
      </c>
      <c r="F2583">
        <f t="shared" si="855"/>
        <v>25</v>
      </c>
      <c r="G2583" s="2">
        <f t="shared" si="856"/>
        <v>25</v>
      </c>
      <c r="H2583" t="str">
        <f t="shared" si="857"/>
        <v>Weekday</v>
      </c>
      <c r="I2583">
        <f t="shared" si="858"/>
        <v>4</v>
      </c>
      <c r="J2583" t="str">
        <f t="shared" si="859"/>
        <v>January</v>
      </c>
      <c r="K2583">
        <f t="shared" si="860"/>
        <v>1</v>
      </c>
      <c r="L2583" s="1" t="str">
        <f t="shared" si="861"/>
        <v>N</v>
      </c>
      <c r="M2583">
        <f t="shared" si="862"/>
        <v>1</v>
      </c>
      <c r="N2583">
        <f t="shared" si="863"/>
        <v>2007</v>
      </c>
      <c r="O2583" t="str">
        <f t="shared" si="864"/>
        <v>2007-01</v>
      </c>
      <c r="P2583" t="str">
        <f t="shared" si="865"/>
        <v>2007Q1</v>
      </c>
      <c r="Q2583">
        <f t="shared" si="866"/>
        <v>7</v>
      </c>
      <c r="R2583">
        <f t="shared" si="867"/>
        <v>3</v>
      </c>
      <c r="S2583">
        <f t="shared" si="868"/>
        <v>2007</v>
      </c>
      <c r="T2583" t="str">
        <f t="shared" si="869"/>
        <v>FY2007-07</v>
      </c>
      <c r="U2583" t="str">
        <f t="shared" si="870"/>
        <v>FY2007Q3</v>
      </c>
    </row>
    <row r="2584" spans="1:21">
      <c r="A2584" t="str">
        <f t="shared" si="851"/>
        <v>20070126</v>
      </c>
      <c r="B2584" s="1">
        <f t="shared" si="850"/>
        <v>39108</v>
      </c>
      <c r="C2584" s="1" t="str">
        <f t="shared" si="852"/>
        <v>2007/01/26</v>
      </c>
      <c r="D2584">
        <f t="shared" si="853"/>
        <v>6</v>
      </c>
      <c r="E2584" t="str">
        <f t="shared" si="854"/>
        <v>Friday</v>
      </c>
      <c r="F2584">
        <f t="shared" si="855"/>
        <v>26</v>
      </c>
      <c r="G2584" s="2">
        <f t="shared" si="856"/>
        <v>26</v>
      </c>
      <c r="H2584" t="str">
        <f t="shared" si="857"/>
        <v>Weekend</v>
      </c>
      <c r="I2584">
        <f t="shared" si="858"/>
        <v>4</v>
      </c>
      <c r="J2584" t="str">
        <f t="shared" si="859"/>
        <v>January</v>
      </c>
      <c r="K2584">
        <f t="shared" si="860"/>
        <v>1</v>
      </c>
      <c r="L2584" s="1" t="str">
        <f t="shared" si="861"/>
        <v>N</v>
      </c>
      <c r="M2584">
        <f t="shared" si="862"/>
        <v>1</v>
      </c>
      <c r="N2584">
        <f t="shared" si="863"/>
        <v>2007</v>
      </c>
      <c r="O2584" t="str">
        <f t="shared" si="864"/>
        <v>2007-01</v>
      </c>
      <c r="P2584" t="str">
        <f t="shared" si="865"/>
        <v>2007Q1</v>
      </c>
      <c r="Q2584">
        <f t="shared" si="866"/>
        <v>7</v>
      </c>
      <c r="R2584">
        <f t="shared" si="867"/>
        <v>3</v>
      </c>
      <c r="S2584">
        <f t="shared" si="868"/>
        <v>2007</v>
      </c>
      <c r="T2584" t="str">
        <f t="shared" si="869"/>
        <v>FY2007-07</v>
      </c>
      <c r="U2584" t="str">
        <f t="shared" si="870"/>
        <v>FY2007Q3</v>
      </c>
    </row>
    <row r="2585" spans="1:21">
      <c r="A2585" t="str">
        <f t="shared" si="851"/>
        <v>20070127</v>
      </c>
      <c r="B2585" s="1">
        <f t="shared" si="850"/>
        <v>39109</v>
      </c>
      <c r="C2585" s="1" t="str">
        <f t="shared" si="852"/>
        <v>2007/01/27</v>
      </c>
      <c r="D2585">
        <f t="shared" si="853"/>
        <v>7</v>
      </c>
      <c r="E2585" t="str">
        <f t="shared" si="854"/>
        <v>Saturday</v>
      </c>
      <c r="F2585">
        <f t="shared" si="855"/>
        <v>27</v>
      </c>
      <c r="G2585" s="2">
        <f t="shared" si="856"/>
        <v>27</v>
      </c>
      <c r="H2585" t="str">
        <f t="shared" si="857"/>
        <v>Weekend</v>
      </c>
      <c r="I2585">
        <f t="shared" si="858"/>
        <v>4</v>
      </c>
      <c r="J2585" t="str">
        <f t="shared" si="859"/>
        <v>January</v>
      </c>
      <c r="K2585">
        <f t="shared" si="860"/>
        <v>1</v>
      </c>
      <c r="L2585" s="1" t="str">
        <f t="shared" si="861"/>
        <v>N</v>
      </c>
      <c r="M2585">
        <f t="shared" si="862"/>
        <v>1</v>
      </c>
      <c r="N2585">
        <f t="shared" si="863"/>
        <v>2007</v>
      </c>
      <c r="O2585" t="str">
        <f t="shared" si="864"/>
        <v>2007-01</v>
      </c>
      <c r="P2585" t="str">
        <f t="shared" si="865"/>
        <v>2007Q1</v>
      </c>
      <c r="Q2585">
        <f t="shared" si="866"/>
        <v>7</v>
      </c>
      <c r="R2585">
        <f t="shared" si="867"/>
        <v>3</v>
      </c>
      <c r="S2585">
        <f t="shared" si="868"/>
        <v>2007</v>
      </c>
      <c r="T2585" t="str">
        <f t="shared" si="869"/>
        <v>FY2007-07</v>
      </c>
      <c r="U2585" t="str">
        <f t="shared" si="870"/>
        <v>FY2007Q3</v>
      </c>
    </row>
    <row r="2586" spans="1:21">
      <c r="A2586" t="str">
        <f t="shared" si="851"/>
        <v>20070128</v>
      </c>
      <c r="B2586" s="1">
        <f t="shared" ref="B2586:B2649" si="871">B2585+1</f>
        <v>39110</v>
      </c>
      <c r="C2586" s="1" t="str">
        <f t="shared" si="852"/>
        <v>2007/01/28</v>
      </c>
      <c r="D2586">
        <f t="shared" si="853"/>
        <v>1</v>
      </c>
      <c r="E2586" t="str">
        <f t="shared" si="854"/>
        <v>Sunday</v>
      </c>
      <c r="F2586">
        <f t="shared" si="855"/>
        <v>28</v>
      </c>
      <c r="G2586" s="2">
        <f t="shared" si="856"/>
        <v>28</v>
      </c>
      <c r="H2586" t="str">
        <f t="shared" si="857"/>
        <v>Weekday</v>
      </c>
      <c r="I2586">
        <f t="shared" si="858"/>
        <v>5</v>
      </c>
      <c r="J2586" t="str">
        <f t="shared" si="859"/>
        <v>January</v>
      </c>
      <c r="K2586">
        <f t="shared" si="860"/>
        <v>1</v>
      </c>
      <c r="L2586" s="1" t="str">
        <f t="shared" si="861"/>
        <v>N</v>
      </c>
      <c r="M2586">
        <f t="shared" si="862"/>
        <v>1</v>
      </c>
      <c r="N2586">
        <f t="shared" si="863"/>
        <v>2007</v>
      </c>
      <c r="O2586" t="str">
        <f t="shared" si="864"/>
        <v>2007-01</v>
      </c>
      <c r="P2586" t="str">
        <f t="shared" si="865"/>
        <v>2007Q1</v>
      </c>
      <c r="Q2586">
        <f t="shared" si="866"/>
        <v>7</v>
      </c>
      <c r="R2586">
        <f t="shared" si="867"/>
        <v>3</v>
      </c>
      <c r="S2586">
        <f t="shared" si="868"/>
        <v>2007</v>
      </c>
      <c r="T2586" t="str">
        <f t="shared" si="869"/>
        <v>FY2007-07</v>
      </c>
      <c r="U2586" t="str">
        <f t="shared" si="870"/>
        <v>FY2007Q3</v>
      </c>
    </row>
    <row r="2587" spans="1:21">
      <c r="A2587" t="str">
        <f t="shared" si="851"/>
        <v>20070129</v>
      </c>
      <c r="B2587" s="1">
        <f t="shared" si="871"/>
        <v>39111</v>
      </c>
      <c r="C2587" s="1" t="str">
        <f t="shared" si="852"/>
        <v>2007/01/29</v>
      </c>
      <c r="D2587">
        <f t="shared" si="853"/>
        <v>2</v>
      </c>
      <c r="E2587" t="str">
        <f t="shared" si="854"/>
        <v>Monday</v>
      </c>
      <c r="F2587">
        <f t="shared" si="855"/>
        <v>29</v>
      </c>
      <c r="G2587" s="2">
        <f t="shared" si="856"/>
        <v>29</v>
      </c>
      <c r="H2587" t="str">
        <f t="shared" si="857"/>
        <v>Weekday</v>
      </c>
      <c r="I2587">
        <f t="shared" si="858"/>
        <v>5</v>
      </c>
      <c r="J2587" t="str">
        <f t="shared" si="859"/>
        <v>January</v>
      </c>
      <c r="K2587">
        <f t="shared" si="860"/>
        <v>1</v>
      </c>
      <c r="L2587" s="1" t="str">
        <f t="shared" si="861"/>
        <v>N</v>
      </c>
      <c r="M2587">
        <f t="shared" si="862"/>
        <v>1</v>
      </c>
      <c r="N2587">
        <f t="shared" si="863"/>
        <v>2007</v>
      </c>
      <c r="O2587" t="str">
        <f t="shared" si="864"/>
        <v>2007-01</v>
      </c>
      <c r="P2587" t="str">
        <f t="shared" si="865"/>
        <v>2007Q1</v>
      </c>
      <c r="Q2587">
        <f t="shared" si="866"/>
        <v>7</v>
      </c>
      <c r="R2587">
        <f t="shared" si="867"/>
        <v>3</v>
      </c>
      <c r="S2587">
        <f t="shared" si="868"/>
        <v>2007</v>
      </c>
      <c r="T2587" t="str">
        <f t="shared" si="869"/>
        <v>FY2007-07</v>
      </c>
      <c r="U2587" t="str">
        <f t="shared" si="870"/>
        <v>FY2007Q3</v>
      </c>
    </row>
    <row r="2588" spans="1:21">
      <c r="A2588" t="str">
        <f t="shared" si="851"/>
        <v>20070130</v>
      </c>
      <c r="B2588" s="1">
        <f t="shared" si="871"/>
        <v>39112</v>
      </c>
      <c r="C2588" s="1" t="str">
        <f t="shared" si="852"/>
        <v>2007/01/30</v>
      </c>
      <c r="D2588">
        <f t="shared" si="853"/>
        <v>3</v>
      </c>
      <c r="E2588" t="str">
        <f t="shared" si="854"/>
        <v>Tuesday</v>
      </c>
      <c r="F2588">
        <f t="shared" si="855"/>
        <v>30</v>
      </c>
      <c r="G2588" s="2">
        <f t="shared" si="856"/>
        <v>30</v>
      </c>
      <c r="H2588" t="str">
        <f t="shared" si="857"/>
        <v>Weekday</v>
      </c>
      <c r="I2588">
        <f t="shared" si="858"/>
        <v>5</v>
      </c>
      <c r="J2588" t="str">
        <f t="shared" si="859"/>
        <v>January</v>
      </c>
      <c r="K2588">
        <f t="shared" si="860"/>
        <v>1</v>
      </c>
      <c r="L2588" s="1" t="str">
        <f t="shared" si="861"/>
        <v>N</v>
      </c>
      <c r="M2588">
        <f t="shared" si="862"/>
        <v>1</v>
      </c>
      <c r="N2588">
        <f t="shared" si="863"/>
        <v>2007</v>
      </c>
      <c r="O2588" t="str">
        <f t="shared" si="864"/>
        <v>2007-01</v>
      </c>
      <c r="P2588" t="str">
        <f t="shared" si="865"/>
        <v>2007Q1</v>
      </c>
      <c r="Q2588">
        <f t="shared" si="866"/>
        <v>7</v>
      </c>
      <c r="R2588">
        <f t="shared" si="867"/>
        <v>3</v>
      </c>
      <c r="S2588">
        <f t="shared" si="868"/>
        <v>2007</v>
      </c>
      <c r="T2588" t="str">
        <f t="shared" si="869"/>
        <v>FY2007-07</v>
      </c>
      <c r="U2588" t="str">
        <f t="shared" si="870"/>
        <v>FY2007Q3</v>
      </c>
    </row>
    <row r="2589" spans="1:21">
      <c r="A2589" t="str">
        <f t="shared" si="851"/>
        <v>20070131</v>
      </c>
      <c r="B2589" s="1">
        <f t="shared" si="871"/>
        <v>39113</v>
      </c>
      <c r="C2589" s="1" t="str">
        <f t="shared" si="852"/>
        <v>2007/01/31</v>
      </c>
      <c r="D2589">
        <f t="shared" si="853"/>
        <v>4</v>
      </c>
      <c r="E2589" t="str">
        <f t="shared" si="854"/>
        <v>Wednesday</v>
      </c>
      <c r="F2589">
        <f t="shared" si="855"/>
        <v>31</v>
      </c>
      <c r="G2589" s="2">
        <f t="shared" si="856"/>
        <v>31</v>
      </c>
      <c r="H2589" t="str">
        <f t="shared" si="857"/>
        <v>Weekday</v>
      </c>
      <c r="I2589">
        <f t="shared" si="858"/>
        <v>5</v>
      </c>
      <c r="J2589" t="str">
        <f t="shared" si="859"/>
        <v>January</v>
      </c>
      <c r="K2589">
        <f t="shared" si="860"/>
        <v>1</v>
      </c>
      <c r="L2589" s="1" t="str">
        <f t="shared" si="861"/>
        <v>Y</v>
      </c>
      <c r="M2589">
        <f t="shared" si="862"/>
        <v>1</v>
      </c>
      <c r="N2589">
        <f t="shared" si="863"/>
        <v>2007</v>
      </c>
      <c r="O2589" t="str">
        <f t="shared" si="864"/>
        <v>2007-01</v>
      </c>
      <c r="P2589" t="str">
        <f t="shared" si="865"/>
        <v>2007Q1</v>
      </c>
      <c r="Q2589">
        <f t="shared" si="866"/>
        <v>7</v>
      </c>
      <c r="R2589">
        <f t="shared" si="867"/>
        <v>3</v>
      </c>
      <c r="S2589">
        <f t="shared" si="868"/>
        <v>2007</v>
      </c>
      <c r="T2589" t="str">
        <f t="shared" si="869"/>
        <v>FY2007-07</v>
      </c>
      <c r="U2589" t="str">
        <f t="shared" si="870"/>
        <v>FY2007Q3</v>
      </c>
    </row>
    <row r="2590" spans="1:21">
      <c r="A2590" t="str">
        <f t="shared" si="851"/>
        <v>20070201</v>
      </c>
      <c r="B2590" s="1">
        <f t="shared" si="871"/>
        <v>39114</v>
      </c>
      <c r="C2590" s="1" t="str">
        <f t="shared" si="852"/>
        <v>2007/02/01</v>
      </c>
      <c r="D2590">
        <f t="shared" si="853"/>
        <v>5</v>
      </c>
      <c r="E2590" t="str">
        <f t="shared" si="854"/>
        <v>Thursday</v>
      </c>
      <c r="F2590">
        <f t="shared" si="855"/>
        <v>1</v>
      </c>
      <c r="G2590" s="2">
        <f t="shared" si="856"/>
        <v>32</v>
      </c>
      <c r="H2590" t="str">
        <f t="shared" si="857"/>
        <v>Weekday</v>
      </c>
      <c r="I2590">
        <f t="shared" si="858"/>
        <v>5</v>
      </c>
      <c r="J2590" t="str">
        <f t="shared" si="859"/>
        <v>February</v>
      </c>
      <c r="K2590">
        <f t="shared" si="860"/>
        <v>2</v>
      </c>
      <c r="L2590" s="1" t="str">
        <f t="shared" si="861"/>
        <v>N</v>
      </c>
      <c r="M2590">
        <f t="shared" si="862"/>
        <v>1</v>
      </c>
      <c r="N2590">
        <f t="shared" si="863"/>
        <v>2007</v>
      </c>
      <c r="O2590" t="str">
        <f t="shared" si="864"/>
        <v>2007-02</v>
      </c>
      <c r="P2590" t="str">
        <f t="shared" si="865"/>
        <v>2007Q1</v>
      </c>
      <c r="Q2590">
        <f t="shared" si="866"/>
        <v>8</v>
      </c>
      <c r="R2590">
        <f t="shared" si="867"/>
        <v>3</v>
      </c>
      <c r="S2590">
        <f t="shared" si="868"/>
        <v>2007</v>
      </c>
      <c r="T2590" t="str">
        <f t="shared" si="869"/>
        <v>FY2007-08</v>
      </c>
      <c r="U2590" t="str">
        <f t="shared" si="870"/>
        <v>FY2007Q3</v>
      </c>
    </row>
    <row r="2591" spans="1:21">
      <c r="A2591" t="str">
        <f t="shared" si="851"/>
        <v>20070202</v>
      </c>
      <c r="B2591" s="1">
        <f t="shared" si="871"/>
        <v>39115</v>
      </c>
      <c r="C2591" s="1" t="str">
        <f t="shared" si="852"/>
        <v>2007/02/02</v>
      </c>
      <c r="D2591">
        <f t="shared" si="853"/>
        <v>6</v>
      </c>
      <c r="E2591" t="str">
        <f t="shared" si="854"/>
        <v>Friday</v>
      </c>
      <c r="F2591">
        <f t="shared" si="855"/>
        <v>2</v>
      </c>
      <c r="G2591" s="2">
        <f t="shared" si="856"/>
        <v>33</v>
      </c>
      <c r="H2591" t="str">
        <f t="shared" si="857"/>
        <v>Weekend</v>
      </c>
      <c r="I2591">
        <f t="shared" si="858"/>
        <v>5</v>
      </c>
      <c r="J2591" t="str">
        <f t="shared" si="859"/>
        <v>February</v>
      </c>
      <c r="K2591">
        <f t="shared" si="860"/>
        <v>2</v>
      </c>
      <c r="L2591" s="1" t="str">
        <f t="shared" si="861"/>
        <v>N</v>
      </c>
      <c r="M2591">
        <f t="shared" si="862"/>
        <v>1</v>
      </c>
      <c r="N2591">
        <f t="shared" si="863"/>
        <v>2007</v>
      </c>
      <c r="O2591" t="str">
        <f t="shared" si="864"/>
        <v>2007-02</v>
      </c>
      <c r="P2591" t="str">
        <f t="shared" si="865"/>
        <v>2007Q1</v>
      </c>
      <c r="Q2591">
        <f t="shared" si="866"/>
        <v>8</v>
      </c>
      <c r="R2591">
        <f t="shared" si="867"/>
        <v>3</v>
      </c>
      <c r="S2591">
        <f t="shared" si="868"/>
        <v>2007</v>
      </c>
      <c r="T2591" t="str">
        <f t="shared" si="869"/>
        <v>FY2007-08</v>
      </c>
      <c r="U2591" t="str">
        <f t="shared" si="870"/>
        <v>FY2007Q3</v>
      </c>
    </row>
    <row r="2592" spans="1:21">
      <c r="A2592" t="str">
        <f t="shared" si="851"/>
        <v>20070203</v>
      </c>
      <c r="B2592" s="1">
        <f t="shared" si="871"/>
        <v>39116</v>
      </c>
      <c r="C2592" s="1" t="str">
        <f t="shared" si="852"/>
        <v>2007/02/03</v>
      </c>
      <c r="D2592">
        <f t="shared" si="853"/>
        <v>7</v>
      </c>
      <c r="E2592" t="str">
        <f t="shared" si="854"/>
        <v>Saturday</v>
      </c>
      <c r="F2592">
        <f t="shared" si="855"/>
        <v>3</v>
      </c>
      <c r="G2592" s="2">
        <f t="shared" si="856"/>
        <v>34</v>
      </c>
      <c r="H2592" t="str">
        <f t="shared" si="857"/>
        <v>Weekend</v>
      </c>
      <c r="I2592">
        <f t="shared" si="858"/>
        <v>5</v>
      </c>
      <c r="J2592" t="str">
        <f t="shared" si="859"/>
        <v>February</v>
      </c>
      <c r="K2592">
        <f t="shared" si="860"/>
        <v>2</v>
      </c>
      <c r="L2592" s="1" t="str">
        <f t="shared" si="861"/>
        <v>N</v>
      </c>
      <c r="M2592">
        <f t="shared" si="862"/>
        <v>1</v>
      </c>
      <c r="N2592">
        <f t="shared" si="863"/>
        <v>2007</v>
      </c>
      <c r="O2592" t="str">
        <f t="shared" si="864"/>
        <v>2007-02</v>
      </c>
      <c r="P2592" t="str">
        <f t="shared" si="865"/>
        <v>2007Q1</v>
      </c>
      <c r="Q2592">
        <f t="shared" si="866"/>
        <v>8</v>
      </c>
      <c r="R2592">
        <f t="shared" si="867"/>
        <v>3</v>
      </c>
      <c r="S2592">
        <f t="shared" si="868"/>
        <v>2007</v>
      </c>
      <c r="T2592" t="str">
        <f t="shared" si="869"/>
        <v>FY2007-08</v>
      </c>
      <c r="U2592" t="str">
        <f t="shared" si="870"/>
        <v>FY2007Q3</v>
      </c>
    </row>
    <row r="2593" spans="1:21">
      <c r="A2593" t="str">
        <f t="shared" si="851"/>
        <v>20070204</v>
      </c>
      <c r="B2593" s="1">
        <f t="shared" si="871"/>
        <v>39117</v>
      </c>
      <c r="C2593" s="1" t="str">
        <f t="shared" si="852"/>
        <v>2007/02/04</v>
      </c>
      <c r="D2593">
        <f t="shared" si="853"/>
        <v>1</v>
      </c>
      <c r="E2593" t="str">
        <f t="shared" si="854"/>
        <v>Sunday</v>
      </c>
      <c r="F2593">
        <f t="shared" si="855"/>
        <v>4</v>
      </c>
      <c r="G2593" s="2">
        <f t="shared" si="856"/>
        <v>35</v>
      </c>
      <c r="H2593" t="str">
        <f t="shared" si="857"/>
        <v>Weekday</v>
      </c>
      <c r="I2593">
        <f t="shared" si="858"/>
        <v>6</v>
      </c>
      <c r="J2593" t="str">
        <f t="shared" si="859"/>
        <v>February</v>
      </c>
      <c r="K2593">
        <f t="shared" si="860"/>
        <v>2</v>
      </c>
      <c r="L2593" s="1" t="str">
        <f t="shared" si="861"/>
        <v>N</v>
      </c>
      <c r="M2593">
        <f t="shared" si="862"/>
        <v>1</v>
      </c>
      <c r="N2593">
        <f t="shared" si="863"/>
        <v>2007</v>
      </c>
      <c r="O2593" t="str">
        <f t="shared" si="864"/>
        <v>2007-02</v>
      </c>
      <c r="P2593" t="str">
        <f t="shared" si="865"/>
        <v>2007Q1</v>
      </c>
      <c r="Q2593">
        <f t="shared" si="866"/>
        <v>8</v>
      </c>
      <c r="R2593">
        <f t="shared" si="867"/>
        <v>3</v>
      </c>
      <c r="S2593">
        <f t="shared" si="868"/>
        <v>2007</v>
      </c>
      <c r="T2593" t="str">
        <f t="shared" si="869"/>
        <v>FY2007-08</v>
      </c>
      <c r="U2593" t="str">
        <f t="shared" si="870"/>
        <v>FY2007Q3</v>
      </c>
    </row>
    <row r="2594" spans="1:21">
      <c r="A2594" t="str">
        <f t="shared" si="851"/>
        <v>20070205</v>
      </c>
      <c r="B2594" s="1">
        <f t="shared" si="871"/>
        <v>39118</v>
      </c>
      <c r="C2594" s="1" t="str">
        <f t="shared" si="852"/>
        <v>2007/02/05</v>
      </c>
      <c r="D2594">
        <f t="shared" si="853"/>
        <v>2</v>
      </c>
      <c r="E2594" t="str">
        <f t="shared" si="854"/>
        <v>Monday</v>
      </c>
      <c r="F2594">
        <f t="shared" si="855"/>
        <v>5</v>
      </c>
      <c r="G2594" s="2">
        <f t="shared" si="856"/>
        <v>36</v>
      </c>
      <c r="H2594" t="str">
        <f t="shared" si="857"/>
        <v>Weekday</v>
      </c>
      <c r="I2594">
        <f t="shared" si="858"/>
        <v>6</v>
      </c>
      <c r="J2594" t="str">
        <f t="shared" si="859"/>
        <v>February</v>
      </c>
      <c r="K2594">
        <f t="shared" si="860"/>
        <v>2</v>
      </c>
      <c r="L2594" s="1" t="str">
        <f t="shared" si="861"/>
        <v>N</v>
      </c>
      <c r="M2594">
        <f t="shared" si="862"/>
        <v>1</v>
      </c>
      <c r="N2594">
        <f t="shared" si="863"/>
        <v>2007</v>
      </c>
      <c r="O2594" t="str">
        <f t="shared" si="864"/>
        <v>2007-02</v>
      </c>
      <c r="P2594" t="str">
        <f t="shared" si="865"/>
        <v>2007Q1</v>
      </c>
      <c r="Q2594">
        <f t="shared" si="866"/>
        <v>8</v>
      </c>
      <c r="R2594">
        <f t="shared" si="867"/>
        <v>3</v>
      </c>
      <c r="S2594">
        <f t="shared" si="868"/>
        <v>2007</v>
      </c>
      <c r="T2594" t="str">
        <f t="shared" si="869"/>
        <v>FY2007-08</v>
      </c>
      <c r="U2594" t="str">
        <f t="shared" si="870"/>
        <v>FY2007Q3</v>
      </c>
    </row>
    <row r="2595" spans="1:21">
      <c r="A2595" t="str">
        <f t="shared" si="851"/>
        <v>20070206</v>
      </c>
      <c r="B2595" s="1">
        <f t="shared" si="871"/>
        <v>39119</v>
      </c>
      <c r="C2595" s="1" t="str">
        <f t="shared" si="852"/>
        <v>2007/02/06</v>
      </c>
      <c r="D2595">
        <f t="shared" si="853"/>
        <v>3</v>
      </c>
      <c r="E2595" t="str">
        <f t="shared" si="854"/>
        <v>Tuesday</v>
      </c>
      <c r="F2595">
        <f t="shared" si="855"/>
        <v>6</v>
      </c>
      <c r="G2595" s="2">
        <f t="shared" si="856"/>
        <v>37</v>
      </c>
      <c r="H2595" t="str">
        <f t="shared" si="857"/>
        <v>Weekday</v>
      </c>
      <c r="I2595">
        <f t="shared" si="858"/>
        <v>6</v>
      </c>
      <c r="J2595" t="str">
        <f t="shared" si="859"/>
        <v>February</v>
      </c>
      <c r="K2595">
        <f t="shared" si="860"/>
        <v>2</v>
      </c>
      <c r="L2595" s="1" t="str">
        <f t="shared" si="861"/>
        <v>N</v>
      </c>
      <c r="M2595">
        <f t="shared" si="862"/>
        <v>1</v>
      </c>
      <c r="N2595">
        <f t="shared" si="863"/>
        <v>2007</v>
      </c>
      <c r="O2595" t="str">
        <f t="shared" si="864"/>
        <v>2007-02</v>
      </c>
      <c r="P2595" t="str">
        <f t="shared" si="865"/>
        <v>2007Q1</v>
      </c>
      <c r="Q2595">
        <f t="shared" si="866"/>
        <v>8</v>
      </c>
      <c r="R2595">
        <f t="shared" si="867"/>
        <v>3</v>
      </c>
      <c r="S2595">
        <f t="shared" si="868"/>
        <v>2007</v>
      </c>
      <c r="T2595" t="str">
        <f t="shared" si="869"/>
        <v>FY2007-08</v>
      </c>
      <c r="U2595" t="str">
        <f t="shared" si="870"/>
        <v>FY2007Q3</v>
      </c>
    </row>
    <row r="2596" spans="1:21">
      <c r="A2596" t="str">
        <f t="shared" si="851"/>
        <v>20070207</v>
      </c>
      <c r="B2596" s="1">
        <f t="shared" si="871"/>
        <v>39120</v>
      </c>
      <c r="C2596" s="1" t="str">
        <f t="shared" si="852"/>
        <v>2007/02/07</v>
      </c>
      <c r="D2596">
        <f t="shared" si="853"/>
        <v>4</v>
      </c>
      <c r="E2596" t="str">
        <f t="shared" si="854"/>
        <v>Wednesday</v>
      </c>
      <c r="F2596">
        <f t="shared" si="855"/>
        <v>7</v>
      </c>
      <c r="G2596" s="2">
        <f t="shared" si="856"/>
        <v>38</v>
      </c>
      <c r="H2596" t="str">
        <f t="shared" si="857"/>
        <v>Weekday</v>
      </c>
      <c r="I2596">
        <f t="shared" si="858"/>
        <v>6</v>
      </c>
      <c r="J2596" t="str">
        <f t="shared" si="859"/>
        <v>February</v>
      </c>
      <c r="K2596">
        <f t="shared" si="860"/>
        <v>2</v>
      </c>
      <c r="L2596" s="1" t="str">
        <f t="shared" si="861"/>
        <v>N</v>
      </c>
      <c r="M2596">
        <f t="shared" si="862"/>
        <v>1</v>
      </c>
      <c r="N2596">
        <f t="shared" si="863"/>
        <v>2007</v>
      </c>
      <c r="O2596" t="str">
        <f t="shared" si="864"/>
        <v>2007-02</v>
      </c>
      <c r="P2596" t="str">
        <f t="shared" si="865"/>
        <v>2007Q1</v>
      </c>
      <c r="Q2596">
        <f t="shared" si="866"/>
        <v>8</v>
      </c>
      <c r="R2596">
        <f t="shared" si="867"/>
        <v>3</v>
      </c>
      <c r="S2596">
        <f t="shared" si="868"/>
        <v>2007</v>
      </c>
      <c r="T2596" t="str">
        <f t="shared" si="869"/>
        <v>FY2007-08</v>
      </c>
      <c r="U2596" t="str">
        <f t="shared" si="870"/>
        <v>FY2007Q3</v>
      </c>
    </row>
    <row r="2597" spans="1:21">
      <c r="A2597" t="str">
        <f t="shared" si="851"/>
        <v>20070208</v>
      </c>
      <c r="B2597" s="1">
        <f t="shared" si="871"/>
        <v>39121</v>
      </c>
      <c r="C2597" s="1" t="str">
        <f t="shared" si="852"/>
        <v>2007/02/08</v>
      </c>
      <c r="D2597">
        <f t="shared" si="853"/>
        <v>5</v>
      </c>
      <c r="E2597" t="str">
        <f t="shared" si="854"/>
        <v>Thursday</v>
      </c>
      <c r="F2597">
        <f t="shared" si="855"/>
        <v>8</v>
      </c>
      <c r="G2597" s="2">
        <f t="shared" si="856"/>
        <v>39</v>
      </c>
      <c r="H2597" t="str">
        <f t="shared" si="857"/>
        <v>Weekday</v>
      </c>
      <c r="I2597">
        <f t="shared" si="858"/>
        <v>6</v>
      </c>
      <c r="J2597" t="str">
        <f t="shared" si="859"/>
        <v>February</v>
      </c>
      <c r="K2597">
        <f t="shared" si="860"/>
        <v>2</v>
      </c>
      <c r="L2597" s="1" t="str">
        <f t="shared" si="861"/>
        <v>N</v>
      </c>
      <c r="M2597">
        <f t="shared" si="862"/>
        <v>1</v>
      </c>
      <c r="N2597">
        <f t="shared" si="863"/>
        <v>2007</v>
      </c>
      <c r="O2597" t="str">
        <f t="shared" si="864"/>
        <v>2007-02</v>
      </c>
      <c r="P2597" t="str">
        <f t="shared" si="865"/>
        <v>2007Q1</v>
      </c>
      <c r="Q2597">
        <f t="shared" si="866"/>
        <v>8</v>
      </c>
      <c r="R2597">
        <f t="shared" si="867"/>
        <v>3</v>
      </c>
      <c r="S2597">
        <f t="shared" si="868"/>
        <v>2007</v>
      </c>
      <c r="T2597" t="str">
        <f t="shared" si="869"/>
        <v>FY2007-08</v>
      </c>
      <c r="U2597" t="str">
        <f t="shared" si="870"/>
        <v>FY2007Q3</v>
      </c>
    </row>
    <row r="2598" spans="1:21">
      <c r="A2598" t="str">
        <f t="shared" si="851"/>
        <v>20070209</v>
      </c>
      <c r="B2598" s="1">
        <f t="shared" si="871"/>
        <v>39122</v>
      </c>
      <c r="C2598" s="1" t="str">
        <f t="shared" si="852"/>
        <v>2007/02/09</v>
      </c>
      <c r="D2598">
        <f t="shared" si="853"/>
        <v>6</v>
      </c>
      <c r="E2598" t="str">
        <f t="shared" si="854"/>
        <v>Friday</v>
      </c>
      <c r="F2598">
        <f t="shared" si="855"/>
        <v>9</v>
      </c>
      <c r="G2598" s="2">
        <f t="shared" si="856"/>
        <v>40</v>
      </c>
      <c r="H2598" t="str">
        <f t="shared" si="857"/>
        <v>Weekend</v>
      </c>
      <c r="I2598">
        <f t="shared" si="858"/>
        <v>6</v>
      </c>
      <c r="J2598" t="str">
        <f t="shared" si="859"/>
        <v>February</v>
      </c>
      <c r="K2598">
        <f t="shared" si="860"/>
        <v>2</v>
      </c>
      <c r="L2598" s="1" t="str">
        <f t="shared" si="861"/>
        <v>N</v>
      </c>
      <c r="M2598">
        <f t="shared" si="862"/>
        <v>1</v>
      </c>
      <c r="N2598">
        <f t="shared" si="863"/>
        <v>2007</v>
      </c>
      <c r="O2598" t="str">
        <f t="shared" si="864"/>
        <v>2007-02</v>
      </c>
      <c r="P2598" t="str">
        <f t="shared" si="865"/>
        <v>2007Q1</v>
      </c>
      <c r="Q2598">
        <f t="shared" si="866"/>
        <v>8</v>
      </c>
      <c r="R2598">
        <f t="shared" si="867"/>
        <v>3</v>
      </c>
      <c r="S2598">
        <f t="shared" si="868"/>
        <v>2007</v>
      </c>
      <c r="T2598" t="str">
        <f t="shared" si="869"/>
        <v>FY2007-08</v>
      </c>
      <c r="U2598" t="str">
        <f t="shared" si="870"/>
        <v>FY2007Q3</v>
      </c>
    </row>
    <row r="2599" spans="1:21">
      <c r="A2599" t="str">
        <f t="shared" si="851"/>
        <v>20070210</v>
      </c>
      <c r="B2599" s="1">
        <f t="shared" si="871"/>
        <v>39123</v>
      </c>
      <c r="C2599" s="1" t="str">
        <f t="shared" si="852"/>
        <v>2007/02/10</v>
      </c>
      <c r="D2599">
        <f t="shared" si="853"/>
        <v>7</v>
      </c>
      <c r="E2599" t="str">
        <f t="shared" si="854"/>
        <v>Saturday</v>
      </c>
      <c r="F2599">
        <f t="shared" si="855"/>
        <v>10</v>
      </c>
      <c r="G2599" s="2">
        <f t="shared" si="856"/>
        <v>41</v>
      </c>
      <c r="H2599" t="str">
        <f t="shared" si="857"/>
        <v>Weekend</v>
      </c>
      <c r="I2599">
        <f t="shared" si="858"/>
        <v>6</v>
      </c>
      <c r="J2599" t="str">
        <f t="shared" si="859"/>
        <v>February</v>
      </c>
      <c r="K2599">
        <f t="shared" si="860"/>
        <v>2</v>
      </c>
      <c r="L2599" s="1" t="str">
        <f t="shared" si="861"/>
        <v>N</v>
      </c>
      <c r="M2599">
        <f t="shared" si="862"/>
        <v>1</v>
      </c>
      <c r="N2599">
        <f t="shared" si="863"/>
        <v>2007</v>
      </c>
      <c r="O2599" t="str">
        <f t="shared" si="864"/>
        <v>2007-02</v>
      </c>
      <c r="P2599" t="str">
        <f t="shared" si="865"/>
        <v>2007Q1</v>
      </c>
      <c r="Q2599">
        <f t="shared" si="866"/>
        <v>8</v>
      </c>
      <c r="R2599">
        <f t="shared" si="867"/>
        <v>3</v>
      </c>
      <c r="S2599">
        <f t="shared" si="868"/>
        <v>2007</v>
      </c>
      <c r="T2599" t="str">
        <f t="shared" si="869"/>
        <v>FY2007-08</v>
      </c>
      <c r="U2599" t="str">
        <f t="shared" si="870"/>
        <v>FY2007Q3</v>
      </c>
    </row>
    <row r="2600" spans="1:21">
      <c r="A2600" t="str">
        <f t="shared" si="851"/>
        <v>20070211</v>
      </c>
      <c r="B2600" s="1">
        <f t="shared" si="871"/>
        <v>39124</v>
      </c>
      <c r="C2600" s="1" t="str">
        <f t="shared" si="852"/>
        <v>2007/02/11</v>
      </c>
      <c r="D2600">
        <f t="shared" si="853"/>
        <v>1</v>
      </c>
      <c r="E2600" t="str">
        <f t="shared" si="854"/>
        <v>Sunday</v>
      </c>
      <c r="F2600">
        <f t="shared" si="855"/>
        <v>11</v>
      </c>
      <c r="G2600" s="2">
        <f t="shared" si="856"/>
        <v>42</v>
      </c>
      <c r="H2600" t="str">
        <f t="shared" si="857"/>
        <v>Weekday</v>
      </c>
      <c r="I2600">
        <f t="shared" si="858"/>
        <v>7</v>
      </c>
      <c r="J2600" t="str">
        <f t="shared" si="859"/>
        <v>February</v>
      </c>
      <c r="K2600">
        <f t="shared" si="860"/>
        <v>2</v>
      </c>
      <c r="L2600" s="1" t="str">
        <f t="shared" si="861"/>
        <v>N</v>
      </c>
      <c r="M2600">
        <f t="shared" si="862"/>
        <v>1</v>
      </c>
      <c r="N2600">
        <f t="shared" si="863"/>
        <v>2007</v>
      </c>
      <c r="O2600" t="str">
        <f t="shared" si="864"/>
        <v>2007-02</v>
      </c>
      <c r="P2600" t="str">
        <f t="shared" si="865"/>
        <v>2007Q1</v>
      </c>
      <c r="Q2600">
        <f t="shared" si="866"/>
        <v>8</v>
      </c>
      <c r="R2600">
        <f t="shared" si="867"/>
        <v>3</v>
      </c>
      <c r="S2600">
        <f t="shared" si="868"/>
        <v>2007</v>
      </c>
      <c r="T2600" t="str">
        <f t="shared" si="869"/>
        <v>FY2007-08</v>
      </c>
      <c r="U2600" t="str">
        <f t="shared" si="870"/>
        <v>FY2007Q3</v>
      </c>
    </row>
    <row r="2601" spans="1:21">
      <c r="A2601" t="str">
        <f t="shared" si="851"/>
        <v>20070212</v>
      </c>
      <c r="B2601" s="1">
        <f t="shared" si="871"/>
        <v>39125</v>
      </c>
      <c r="C2601" s="1" t="str">
        <f t="shared" si="852"/>
        <v>2007/02/12</v>
      </c>
      <c r="D2601">
        <f t="shared" si="853"/>
        <v>2</v>
      </c>
      <c r="E2601" t="str">
        <f t="shared" si="854"/>
        <v>Monday</v>
      </c>
      <c r="F2601">
        <f t="shared" si="855"/>
        <v>12</v>
      </c>
      <c r="G2601" s="2">
        <f t="shared" si="856"/>
        <v>43</v>
      </c>
      <c r="H2601" t="str">
        <f t="shared" si="857"/>
        <v>Weekday</v>
      </c>
      <c r="I2601">
        <f t="shared" si="858"/>
        <v>7</v>
      </c>
      <c r="J2601" t="str">
        <f t="shared" si="859"/>
        <v>February</v>
      </c>
      <c r="K2601">
        <f t="shared" si="860"/>
        <v>2</v>
      </c>
      <c r="L2601" s="1" t="str">
        <f t="shared" si="861"/>
        <v>N</v>
      </c>
      <c r="M2601">
        <f t="shared" si="862"/>
        <v>1</v>
      </c>
      <c r="N2601">
        <f t="shared" si="863"/>
        <v>2007</v>
      </c>
      <c r="O2601" t="str">
        <f t="shared" si="864"/>
        <v>2007-02</v>
      </c>
      <c r="P2601" t="str">
        <f t="shared" si="865"/>
        <v>2007Q1</v>
      </c>
      <c r="Q2601">
        <f t="shared" si="866"/>
        <v>8</v>
      </c>
      <c r="R2601">
        <f t="shared" si="867"/>
        <v>3</v>
      </c>
      <c r="S2601">
        <f t="shared" si="868"/>
        <v>2007</v>
      </c>
      <c r="T2601" t="str">
        <f t="shared" si="869"/>
        <v>FY2007-08</v>
      </c>
      <c r="U2601" t="str">
        <f t="shared" si="870"/>
        <v>FY2007Q3</v>
      </c>
    </row>
    <row r="2602" spans="1:21">
      <c r="A2602" t="str">
        <f t="shared" si="851"/>
        <v>20070213</v>
      </c>
      <c r="B2602" s="1">
        <f t="shared" si="871"/>
        <v>39126</v>
      </c>
      <c r="C2602" s="1" t="str">
        <f t="shared" si="852"/>
        <v>2007/02/13</v>
      </c>
      <c r="D2602">
        <f t="shared" si="853"/>
        <v>3</v>
      </c>
      <c r="E2602" t="str">
        <f t="shared" si="854"/>
        <v>Tuesday</v>
      </c>
      <c r="F2602">
        <f t="shared" si="855"/>
        <v>13</v>
      </c>
      <c r="G2602" s="2">
        <f t="shared" si="856"/>
        <v>44</v>
      </c>
      <c r="H2602" t="str">
        <f t="shared" si="857"/>
        <v>Weekday</v>
      </c>
      <c r="I2602">
        <f t="shared" si="858"/>
        <v>7</v>
      </c>
      <c r="J2602" t="str">
        <f t="shared" si="859"/>
        <v>February</v>
      </c>
      <c r="K2602">
        <f t="shared" si="860"/>
        <v>2</v>
      </c>
      <c r="L2602" s="1" t="str">
        <f t="shared" si="861"/>
        <v>N</v>
      </c>
      <c r="M2602">
        <f t="shared" si="862"/>
        <v>1</v>
      </c>
      <c r="N2602">
        <f t="shared" si="863"/>
        <v>2007</v>
      </c>
      <c r="O2602" t="str">
        <f t="shared" si="864"/>
        <v>2007-02</v>
      </c>
      <c r="P2602" t="str">
        <f t="shared" si="865"/>
        <v>2007Q1</v>
      </c>
      <c r="Q2602">
        <f t="shared" si="866"/>
        <v>8</v>
      </c>
      <c r="R2602">
        <f t="shared" si="867"/>
        <v>3</v>
      </c>
      <c r="S2602">
        <f t="shared" si="868"/>
        <v>2007</v>
      </c>
      <c r="T2602" t="str">
        <f t="shared" si="869"/>
        <v>FY2007-08</v>
      </c>
      <c r="U2602" t="str">
        <f t="shared" si="870"/>
        <v>FY2007Q3</v>
      </c>
    </row>
    <row r="2603" spans="1:21">
      <c r="A2603" t="str">
        <f t="shared" si="851"/>
        <v>20070214</v>
      </c>
      <c r="B2603" s="1">
        <f t="shared" si="871"/>
        <v>39127</v>
      </c>
      <c r="C2603" s="1" t="str">
        <f t="shared" si="852"/>
        <v>2007/02/14</v>
      </c>
      <c r="D2603">
        <f t="shared" si="853"/>
        <v>4</v>
      </c>
      <c r="E2603" t="str">
        <f t="shared" si="854"/>
        <v>Wednesday</v>
      </c>
      <c r="F2603">
        <f t="shared" si="855"/>
        <v>14</v>
      </c>
      <c r="G2603" s="2">
        <f t="shared" si="856"/>
        <v>45</v>
      </c>
      <c r="H2603" t="str">
        <f t="shared" si="857"/>
        <v>Weekday</v>
      </c>
      <c r="I2603">
        <f t="shared" si="858"/>
        <v>7</v>
      </c>
      <c r="J2603" t="str">
        <f t="shared" si="859"/>
        <v>February</v>
      </c>
      <c r="K2603">
        <f t="shared" si="860"/>
        <v>2</v>
      </c>
      <c r="L2603" s="1" t="str">
        <f t="shared" si="861"/>
        <v>N</v>
      </c>
      <c r="M2603">
        <f t="shared" si="862"/>
        <v>1</v>
      </c>
      <c r="N2603">
        <f t="shared" si="863"/>
        <v>2007</v>
      </c>
      <c r="O2603" t="str">
        <f t="shared" si="864"/>
        <v>2007-02</v>
      </c>
      <c r="P2603" t="str">
        <f t="shared" si="865"/>
        <v>2007Q1</v>
      </c>
      <c r="Q2603">
        <f t="shared" si="866"/>
        <v>8</v>
      </c>
      <c r="R2603">
        <f t="shared" si="867"/>
        <v>3</v>
      </c>
      <c r="S2603">
        <f t="shared" si="868"/>
        <v>2007</v>
      </c>
      <c r="T2603" t="str">
        <f t="shared" si="869"/>
        <v>FY2007-08</v>
      </c>
      <c r="U2603" t="str">
        <f t="shared" si="870"/>
        <v>FY2007Q3</v>
      </c>
    </row>
    <row r="2604" spans="1:21">
      <c r="A2604" t="str">
        <f t="shared" si="851"/>
        <v>20070215</v>
      </c>
      <c r="B2604" s="1">
        <f t="shared" si="871"/>
        <v>39128</v>
      </c>
      <c r="C2604" s="1" t="str">
        <f t="shared" si="852"/>
        <v>2007/02/15</v>
      </c>
      <c r="D2604">
        <f t="shared" si="853"/>
        <v>5</v>
      </c>
      <c r="E2604" t="str">
        <f t="shared" si="854"/>
        <v>Thursday</v>
      </c>
      <c r="F2604">
        <f t="shared" si="855"/>
        <v>15</v>
      </c>
      <c r="G2604" s="2">
        <f t="shared" si="856"/>
        <v>46</v>
      </c>
      <c r="H2604" t="str">
        <f t="shared" si="857"/>
        <v>Weekday</v>
      </c>
      <c r="I2604">
        <f t="shared" si="858"/>
        <v>7</v>
      </c>
      <c r="J2604" t="str">
        <f t="shared" si="859"/>
        <v>February</v>
      </c>
      <c r="K2604">
        <f t="shared" si="860"/>
        <v>2</v>
      </c>
      <c r="L2604" s="1" t="str">
        <f t="shared" si="861"/>
        <v>N</v>
      </c>
      <c r="M2604">
        <f t="shared" si="862"/>
        <v>1</v>
      </c>
      <c r="N2604">
        <f t="shared" si="863"/>
        <v>2007</v>
      </c>
      <c r="O2604" t="str">
        <f t="shared" si="864"/>
        <v>2007-02</v>
      </c>
      <c r="P2604" t="str">
        <f t="shared" si="865"/>
        <v>2007Q1</v>
      </c>
      <c r="Q2604">
        <f t="shared" si="866"/>
        <v>8</v>
      </c>
      <c r="R2604">
        <f t="shared" si="867"/>
        <v>3</v>
      </c>
      <c r="S2604">
        <f t="shared" si="868"/>
        <v>2007</v>
      </c>
      <c r="T2604" t="str">
        <f t="shared" si="869"/>
        <v>FY2007-08</v>
      </c>
      <c r="U2604" t="str">
        <f t="shared" si="870"/>
        <v>FY2007Q3</v>
      </c>
    </row>
    <row r="2605" spans="1:21">
      <c r="A2605" t="str">
        <f t="shared" si="851"/>
        <v>20070216</v>
      </c>
      <c r="B2605" s="1">
        <f t="shared" si="871"/>
        <v>39129</v>
      </c>
      <c r="C2605" s="1" t="str">
        <f t="shared" si="852"/>
        <v>2007/02/16</v>
      </c>
      <c r="D2605">
        <f t="shared" si="853"/>
        <v>6</v>
      </c>
      <c r="E2605" t="str">
        <f t="shared" si="854"/>
        <v>Friday</v>
      </c>
      <c r="F2605">
        <f t="shared" si="855"/>
        <v>16</v>
      </c>
      <c r="G2605" s="2">
        <f t="shared" si="856"/>
        <v>47</v>
      </c>
      <c r="H2605" t="str">
        <f t="shared" si="857"/>
        <v>Weekend</v>
      </c>
      <c r="I2605">
        <f t="shared" si="858"/>
        <v>7</v>
      </c>
      <c r="J2605" t="str">
        <f t="shared" si="859"/>
        <v>February</v>
      </c>
      <c r="K2605">
        <f t="shared" si="860"/>
        <v>2</v>
      </c>
      <c r="L2605" s="1" t="str">
        <f t="shared" si="861"/>
        <v>N</v>
      </c>
      <c r="M2605">
        <f t="shared" si="862"/>
        <v>1</v>
      </c>
      <c r="N2605">
        <f t="shared" si="863"/>
        <v>2007</v>
      </c>
      <c r="O2605" t="str">
        <f t="shared" si="864"/>
        <v>2007-02</v>
      </c>
      <c r="P2605" t="str">
        <f t="shared" si="865"/>
        <v>2007Q1</v>
      </c>
      <c r="Q2605">
        <f t="shared" si="866"/>
        <v>8</v>
      </c>
      <c r="R2605">
        <f t="shared" si="867"/>
        <v>3</v>
      </c>
      <c r="S2605">
        <f t="shared" si="868"/>
        <v>2007</v>
      </c>
      <c r="T2605" t="str">
        <f t="shared" si="869"/>
        <v>FY2007-08</v>
      </c>
      <c r="U2605" t="str">
        <f t="shared" si="870"/>
        <v>FY2007Q3</v>
      </c>
    </row>
    <row r="2606" spans="1:21">
      <c r="A2606" t="str">
        <f t="shared" si="851"/>
        <v>20070217</v>
      </c>
      <c r="B2606" s="1">
        <f t="shared" si="871"/>
        <v>39130</v>
      </c>
      <c r="C2606" s="1" t="str">
        <f t="shared" si="852"/>
        <v>2007/02/17</v>
      </c>
      <c r="D2606">
        <f t="shared" si="853"/>
        <v>7</v>
      </c>
      <c r="E2606" t="str">
        <f t="shared" si="854"/>
        <v>Saturday</v>
      </c>
      <c r="F2606">
        <f t="shared" si="855"/>
        <v>17</v>
      </c>
      <c r="G2606" s="2">
        <f t="shared" si="856"/>
        <v>48</v>
      </c>
      <c r="H2606" t="str">
        <f t="shared" si="857"/>
        <v>Weekend</v>
      </c>
      <c r="I2606">
        <f t="shared" si="858"/>
        <v>7</v>
      </c>
      <c r="J2606" t="str">
        <f t="shared" si="859"/>
        <v>February</v>
      </c>
      <c r="K2606">
        <f t="shared" si="860"/>
        <v>2</v>
      </c>
      <c r="L2606" s="1" t="str">
        <f t="shared" si="861"/>
        <v>N</v>
      </c>
      <c r="M2606">
        <f t="shared" si="862"/>
        <v>1</v>
      </c>
      <c r="N2606">
        <f t="shared" si="863"/>
        <v>2007</v>
      </c>
      <c r="O2606" t="str">
        <f t="shared" si="864"/>
        <v>2007-02</v>
      </c>
      <c r="P2606" t="str">
        <f t="shared" si="865"/>
        <v>2007Q1</v>
      </c>
      <c r="Q2606">
        <f t="shared" si="866"/>
        <v>8</v>
      </c>
      <c r="R2606">
        <f t="shared" si="867"/>
        <v>3</v>
      </c>
      <c r="S2606">
        <f t="shared" si="868"/>
        <v>2007</v>
      </c>
      <c r="T2606" t="str">
        <f t="shared" si="869"/>
        <v>FY2007-08</v>
      </c>
      <c r="U2606" t="str">
        <f t="shared" si="870"/>
        <v>FY2007Q3</v>
      </c>
    </row>
    <row r="2607" spans="1:21">
      <c r="A2607" t="str">
        <f t="shared" si="851"/>
        <v>20070218</v>
      </c>
      <c r="B2607" s="1">
        <f t="shared" si="871"/>
        <v>39131</v>
      </c>
      <c r="C2607" s="1" t="str">
        <f t="shared" si="852"/>
        <v>2007/02/18</v>
      </c>
      <c r="D2607">
        <f t="shared" si="853"/>
        <v>1</v>
      </c>
      <c r="E2607" t="str">
        <f t="shared" si="854"/>
        <v>Sunday</v>
      </c>
      <c r="F2607">
        <f t="shared" si="855"/>
        <v>18</v>
      </c>
      <c r="G2607" s="2">
        <f t="shared" si="856"/>
        <v>49</v>
      </c>
      <c r="H2607" t="str">
        <f t="shared" si="857"/>
        <v>Weekday</v>
      </c>
      <c r="I2607">
        <f t="shared" si="858"/>
        <v>8</v>
      </c>
      <c r="J2607" t="str">
        <f t="shared" si="859"/>
        <v>February</v>
      </c>
      <c r="K2607">
        <f t="shared" si="860"/>
        <v>2</v>
      </c>
      <c r="L2607" s="1" t="str">
        <f t="shared" si="861"/>
        <v>N</v>
      </c>
      <c r="M2607">
        <f t="shared" si="862"/>
        <v>1</v>
      </c>
      <c r="N2607">
        <f t="shared" si="863"/>
        <v>2007</v>
      </c>
      <c r="O2607" t="str">
        <f t="shared" si="864"/>
        <v>2007-02</v>
      </c>
      <c r="P2607" t="str">
        <f t="shared" si="865"/>
        <v>2007Q1</v>
      </c>
      <c r="Q2607">
        <f t="shared" si="866"/>
        <v>8</v>
      </c>
      <c r="R2607">
        <f t="shared" si="867"/>
        <v>3</v>
      </c>
      <c r="S2607">
        <f t="shared" si="868"/>
        <v>2007</v>
      </c>
      <c r="T2607" t="str">
        <f t="shared" si="869"/>
        <v>FY2007-08</v>
      </c>
      <c r="U2607" t="str">
        <f t="shared" si="870"/>
        <v>FY2007Q3</v>
      </c>
    </row>
    <row r="2608" spans="1:21">
      <c r="A2608" t="str">
        <f t="shared" si="851"/>
        <v>20070219</v>
      </c>
      <c r="B2608" s="1">
        <f t="shared" si="871"/>
        <v>39132</v>
      </c>
      <c r="C2608" s="1" t="str">
        <f t="shared" si="852"/>
        <v>2007/02/19</v>
      </c>
      <c r="D2608">
        <f t="shared" si="853"/>
        <v>2</v>
      </c>
      <c r="E2608" t="str">
        <f t="shared" si="854"/>
        <v>Monday</v>
      </c>
      <c r="F2608">
        <f t="shared" si="855"/>
        <v>19</v>
      </c>
      <c r="G2608" s="2">
        <f t="shared" si="856"/>
        <v>50</v>
      </c>
      <c r="H2608" t="str">
        <f t="shared" si="857"/>
        <v>Weekday</v>
      </c>
      <c r="I2608">
        <f t="shared" si="858"/>
        <v>8</v>
      </c>
      <c r="J2608" t="str">
        <f t="shared" si="859"/>
        <v>February</v>
      </c>
      <c r="K2608">
        <f t="shared" si="860"/>
        <v>2</v>
      </c>
      <c r="L2608" s="1" t="str">
        <f t="shared" si="861"/>
        <v>N</v>
      </c>
      <c r="M2608">
        <f t="shared" si="862"/>
        <v>1</v>
      </c>
      <c r="N2608">
        <f t="shared" si="863"/>
        <v>2007</v>
      </c>
      <c r="O2608" t="str">
        <f t="shared" si="864"/>
        <v>2007-02</v>
      </c>
      <c r="P2608" t="str">
        <f t="shared" si="865"/>
        <v>2007Q1</v>
      </c>
      <c r="Q2608">
        <f t="shared" si="866"/>
        <v>8</v>
      </c>
      <c r="R2608">
        <f t="shared" si="867"/>
        <v>3</v>
      </c>
      <c r="S2608">
        <f t="shared" si="868"/>
        <v>2007</v>
      </c>
      <c r="T2608" t="str">
        <f t="shared" si="869"/>
        <v>FY2007-08</v>
      </c>
      <c r="U2608" t="str">
        <f t="shared" si="870"/>
        <v>FY2007Q3</v>
      </c>
    </row>
    <row r="2609" spans="1:21">
      <c r="A2609" t="str">
        <f t="shared" si="851"/>
        <v>20070220</v>
      </c>
      <c r="B2609" s="1">
        <f t="shared" si="871"/>
        <v>39133</v>
      </c>
      <c r="C2609" s="1" t="str">
        <f t="shared" si="852"/>
        <v>2007/02/20</v>
      </c>
      <c r="D2609">
        <f t="shared" si="853"/>
        <v>3</v>
      </c>
      <c r="E2609" t="str">
        <f t="shared" si="854"/>
        <v>Tuesday</v>
      </c>
      <c r="F2609">
        <f t="shared" si="855"/>
        <v>20</v>
      </c>
      <c r="G2609" s="2">
        <f t="shared" si="856"/>
        <v>51</v>
      </c>
      <c r="H2609" t="str">
        <f t="shared" si="857"/>
        <v>Weekday</v>
      </c>
      <c r="I2609">
        <f t="shared" si="858"/>
        <v>8</v>
      </c>
      <c r="J2609" t="str">
        <f t="shared" si="859"/>
        <v>February</v>
      </c>
      <c r="K2609">
        <f t="shared" si="860"/>
        <v>2</v>
      </c>
      <c r="L2609" s="1" t="str">
        <f t="shared" si="861"/>
        <v>N</v>
      </c>
      <c r="M2609">
        <f t="shared" si="862"/>
        <v>1</v>
      </c>
      <c r="N2609">
        <f t="shared" si="863"/>
        <v>2007</v>
      </c>
      <c r="O2609" t="str">
        <f t="shared" si="864"/>
        <v>2007-02</v>
      </c>
      <c r="P2609" t="str">
        <f t="shared" si="865"/>
        <v>2007Q1</v>
      </c>
      <c r="Q2609">
        <f t="shared" si="866"/>
        <v>8</v>
      </c>
      <c r="R2609">
        <f t="shared" si="867"/>
        <v>3</v>
      </c>
      <c r="S2609">
        <f t="shared" si="868"/>
        <v>2007</v>
      </c>
      <c r="T2609" t="str">
        <f t="shared" si="869"/>
        <v>FY2007-08</v>
      </c>
      <c r="U2609" t="str">
        <f t="shared" si="870"/>
        <v>FY2007Q3</v>
      </c>
    </row>
    <row r="2610" spans="1:21">
      <c r="A2610" t="str">
        <f t="shared" si="851"/>
        <v>20070221</v>
      </c>
      <c r="B2610" s="1">
        <f t="shared" si="871"/>
        <v>39134</v>
      </c>
      <c r="C2610" s="1" t="str">
        <f t="shared" si="852"/>
        <v>2007/02/21</v>
      </c>
      <c r="D2610">
        <f t="shared" si="853"/>
        <v>4</v>
      </c>
      <c r="E2610" t="str">
        <f t="shared" si="854"/>
        <v>Wednesday</v>
      </c>
      <c r="F2610">
        <f t="shared" si="855"/>
        <v>21</v>
      </c>
      <c r="G2610" s="2">
        <f t="shared" si="856"/>
        <v>52</v>
      </c>
      <c r="H2610" t="str">
        <f t="shared" si="857"/>
        <v>Weekday</v>
      </c>
      <c r="I2610">
        <f t="shared" si="858"/>
        <v>8</v>
      </c>
      <c r="J2610" t="str">
        <f t="shared" si="859"/>
        <v>February</v>
      </c>
      <c r="K2610">
        <f t="shared" si="860"/>
        <v>2</v>
      </c>
      <c r="L2610" s="1" t="str">
        <f t="shared" si="861"/>
        <v>N</v>
      </c>
      <c r="M2610">
        <f t="shared" si="862"/>
        <v>1</v>
      </c>
      <c r="N2610">
        <f t="shared" si="863"/>
        <v>2007</v>
      </c>
      <c r="O2610" t="str">
        <f t="shared" si="864"/>
        <v>2007-02</v>
      </c>
      <c r="P2610" t="str">
        <f t="shared" si="865"/>
        <v>2007Q1</v>
      </c>
      <c r="Q2610">
        <f t="shared" si="866"/>
        <v>8</v>
      </c>
      <c r="R2610">
        <f t="shared" si="867"/>
        <v>3</v>
      </c>
      <c r="S2610">
        <f t="shared" si="868"/>
        <v>2007</v>
      </c>
      <c r="T2610" t="str">
        <f t="shared" si="869"/>
        <v>FY2007-08</v>
      </c>
      <c r="U2610" t="str">
        <f t="shared" si="870"/>
        <v>FY2007Q3</v>
      </c>
    </row>
    <row r="2611" spans="1:21">
      <c r="A2611" t="str">
        <f t="shared" si="851"/>
        <v>20070222</v>
      </c>
      <c r="B2611" s="1">
        <f t="shared" si="871"/>
        <v>39135</v>
      </c>
      <c r="C2611" s="1" t="str">
        <f t="shared" si="852"/>
        <v>2007/02/22</v>
      </c>
      <c r="D2611">
        <f t="shared" si="853"/>
        <v>5</v>
      </c>
      <c r="E2611" t="str">
        <f t="shared" si="854"/>
        <v>Thursday</v>
      </c>
      <c r="F2611">
        <f t="shared" si="855"/>
        <v>22</v>
      </c>
      <c r="G2611" s="2">
        <f t="shared" si="856"/>
        <v>53</v>
      </c>
      <c r="H2611" t="str">
        <f t="shared" si="857"/>
        <v>Weekday</v>
      </c>
      <c r="I2611">
        <f t="shared" si="858"/>
        <v>8</v>
      </c>
      <c r="J2611" t="str">
        <f t="shared" si="859"/>
        <v>February</v>
      </c>
      <c r="K2611">
        <f t="shared" si="860"/>
        <v>2</v>
      </c>
      <c r="L2611" s="1" t="str">
        <f t="shared" si="861"/>
        <v>N</v>
      </c>
      <c r="M2611">
        <f t="shared" si="862"/>
        <v>1</v>
      </c>
      <c r="N2611">
        <f t="shared" si="863"/>
        <v>2007</v>
      </c>
      <c r="O2611" t="str">
        <f t="shared" si="864"/>
        <v>2007-02</v>
      </c>
      <c r="P2611" t="str">
        <f t="shared" si="865"/>
        <v>2007Q1</v>
      </c>
      <c r="Q2611">
        <f t="shared" si="866"/>
        <v>8</v>
      </c>
      <c r="R2611">
        <f t="shared" si="867"/>
        <v>3</v>
      </c>
      <c r="S2611">
        <f t="shared" si="868"/>
        <v>2007</v>
      </c>
      <c r="T2611" t="str">
        <f t="shared" si="869"/>
        <v>FY2007-08</v>
      </c>
      <c r="U2611" t="str">
        <f t="shared" si="870"/>
        <v>FY2007Q3</v>
      </c>
    </row>
    <row r="2612" spans="1:21">
      <c r="A2612" t="str">
        <f t="shared" si="851"/>
        <v>20070223</v>
      </c>
      <c r="B2612" s="1">
        <f t="shared" si="871"/>
        <v>39136</v>
      </c>
      <c r="C2612" s="1" t="str">
        <f t="shared" si="852"/>
        <v>2007/02/23</v>
      </c>
      <c r="D2612">
        <f t="shared" si="853"/>
        <v>6</v>
      </c>
      <c r="E2612" t="str">
        <f t="shared" si="854"/>
        <v>Friday</v>
      </c>
      <c r="F2612">
        <f t="shared" si="855"/>
        <v>23</v>
      </c>
      <c r="G2612" s="2">
        <f t="shared" si="856"/>
        <v>54</v>
      </c>
      <c r="H2612" t="str">
        <f t="shared" si="857"/>
        <v>Weekend</v>
      </c>
      <c r="I2612">
        <f t="shared" si="858"/>
        <v>8</v>
      </c>
      <c r="J2612" t="str">
        <f t="shared" si="859"/>
        <v>February</v>
      </c>
      <c r="K2612">
        <f t="shared" si="860"/>
        <v>2</v>
      </c>
      <c r="L2612" s="1" t="str">
        <f t="shared" si="861"/>
        <v>N</v>
      </c>
      <c r="M2612">
        <f t="shared" si="862"/>
        <v>1</v>
      </c>
      <c r="N2612">
        <f t="shared" si="863"/>
        <v>2007</v>
      </c>
      <c r="O2612" t="str">
        <f t="shared" si="864"/>
        <v>2007-02</v>
      </c>
      <c r="P2612" t="str">
        <f t="shared" si="865"/>
        <v>2007Q1</v>
      </c>
      <c r="Q2612">
        <f t="shared" si="866"/>
        <v>8</v>
      </c>
      <c r="R2612">
        <f t="shared" si="867"/>
        <v>3</v>
      </c>
      <c r="S2612">
        <f t="shared" si="868"/>
        <v>2007</v>
      </c>
      <c r="T2612" t="str">
        <f t="shared" si="869"/>
        <v>FY2007-08</v>
      </c>
      <c r="U2612" t="str">
        <f t="shared" si="870"/>
        <v>FY2007Q3</v>
      </c>
    </row>
    <row r="2613" spans="1:21">
      <c r="A2613" t="str">
        <f t="shared" si="851"/>
        <v>20070224</v>
      </c>
      <c r="B2613" s="1">
        <f t="shared" si="871"/>
        <v>39137</v>
      </c>
      <c r="C2613" s="1" t="str">
        <f t="shared" si="852"/>
        <v>2007/02/24</v>
      </c>
      <c r="D2613">
        <f t="shared" si="853"/>
        <v>7</v>
      </c>
      <c r="E2613" t="str">
        <f t="shared" si="854"/>
        <v>Saturday</v>
      </c>
      <c r="F2613">
        <f t="shared" si="855"/>
        <v>24</v>
      </c>
      <c r="G2613" s="2">
        <f t="shared" si="856"/>
        <v>55</v>
      </c>
      <c r="H2613" t="str">
        <f t="shared" si="857"/>
        <v>Weekend</v>
      </c>
      <c r="I2613">
        <f t="shared" si="858"/>
        <v>8</v>
      </c>
      <c r="J2613" t="str">
        <f t="shared" si="859"/>
        <v>February</v>
      </c>
      <c r="K2613">
        <f t="shared" si="860"/>
        <v>2</v>
      </c>
      <c r="L2613" s="1" t="str">
        <f t="shared" si="861"/>
        <v>N</v>
      </c>
      <c r="M2613">
        <f t="shared" si="862"/>
        <v>1</v>
      </c>
      <c r="N2613">
        <f t="shared" si="863"/>
        <v>2007</v>
      </c>
      <c r="O2613" t="str">
        <f t="shared" si="864"/>
        <v>2007-02</v>
      </c>
      <c r="P2613" t="str">
        <f t="shared" si="865"/>
        <v>2007Q1</v>
      </c>
      <c r="Q2613">
        <f t="shared" si="866"/>
        <v>8</v>
      </c>
      <c r="R2613">
        <f t="shared" si="867"/>
        <v>3</v>
      </c>
      <c r="S2613">
        <f t="shared" si="868"/>
        <v>2007</v>
      </c>
      <c r="T2613" t="str">
        <f t="shared" si="869"/>
        <v>FY2007-08</v>
      </c>
      <c r="U2613" t="str">
        <f t="shared" si="870"/>
        <v>FY2007Q3</v>
      </c>
    </row>
    <row r="2614" spans="1:21">
      <c r="A2614" t="str">
        <f t="shared" si="851"/>
        <v>20070225</v>
      </c>
      <c r="B2614" s="1">
        <f t="shared" si="871"/>
        <v>39138</v>
      </c>
      <c r="C2614" s="1" t="str">
        <f t="shared" si="852"/>
        <v>2007/02/25</v>
      </c>
      <c r="D2614">
        <f t="shared" si="853"/>
        <v>1</v>
      </c>
      <c r="E2614" t="str">
        <f t="shared" si="854"/>
        <v>Sunday</v>
      </c>
      <c r="F2614">
        <f t="shared" si="855"/>
        <v>25</v>
      </c>
      <c r="G2614" s="2">
        <f t="shared" si="856"/>
        <v>56</v>
      </c>
      <c r="H2614" t="str">
        <f t="shared" si="857"/>
        <v>Weekday</v>
      </c>
      <c r="I2614">
        <f t="shared" si="858"/>
        <v>9</v>
      </c>
      <c r="J2614" t="str">
        <f t="shared" si="859"/>
        <v>February</v>
      </c>
      <c r="K2614">
        <f t="shared" si="860"/>
        <v>2</v>
      </c>
      <c r="L2614" s="1" t="str">
        <f t="shared" si="861"/>
        <v>N</v>
      </c>
      <c r="M2614">
        <f t="shared" si="862"/>
        <v>1</v>
      </c>
      <c r="N2614">
        <f t="shared" si="863"/>
        <v>2007</v>
      </c>
      <c r="O2614" t="str">
        <f t="shared" si="864"/>
        <v>2007-02</v>
      </c>
      <c r="P2614" t="str">
        <f t="shared" si="865"/>
        <v>2007Q1</v>
      </c>
      <c r="Q2614">
        <f t="shared" si="866"/>
        <v>8</v>
      </c>
      <c r="R2614">
        <f t="shared" si="867"/>
        <v>3</v>
      </c>
      <c r="S2614">
        <f t="shared" si="868"/>
        <v>2007</v>
      </c>
      <c r="T2614" t="str">
        <f t="shared" si="869"/>
        <v>FY2007-08</v>
      </c>
      <c r="U2614" t="str">
        <f t="shared" si="870"/>
        <v>FY2007Q3</v>
      </c>
    </row>
    <row r="2615" spans="1:21">
      <c r="A2615" t="str">
        <f t="shared" ref="A2615:A2678" si="872">TEXT(B2615,"yyyymmdd")</f>
        <v>20070226</v>
      </c>
      <c r="B2615" s="1">
        <f t="shared" si="871"/>
        <v>39139</v>
      </c>
      <c r="C2615" s="1" t="str">
        <f t="shared" ref="C2615:C2678" si="873">TEXT(B2615,"yyyy/mm/dd")</f>
        <v>2007/02/26</v>
      </c>
      <c r="D2615">
        <f t="shared" ref="D2615:D2678" si="874">WEEKDAY(B2615)</f>
        <v>2</v>
      </c>
      <c r="E2615" t="str">
        <f t="shared" ref="E2615:E2678" si="875">TEXT(C2615, "dddd")</f>
        <v>Monday</v>
      </c>
      <c r="F2615">
        <f t="shared" ref="F2615:F2678" si="876">DAY(B2615)</f>
        <v>26</v>
      </c>
      <c r="G2615" s="2">
        <f t="shared" ref="G2615:G2678" si="877">B2615-DATEVALUE("1/1/"&amp;YEAR(B2615))+1</f>
        <v>57</v>
      </c>
      <c r="H2615" t="str">
        <f t="shared" ref="H2615:H2678" si="878">IF(D2615&lt;6,"Weekday","Weekend")</f>
        <v>Weekday</v>
      </c>
      <c r="I2615">
        <f t="shared" ref="I2615:I2678" si="879">WEEKNUM(C2615,1)</f>
        <v>9</v>
      </c>
      <c r="J2615" t="str">
        <f t="shared" ref="J2615:J2678" si="880">TEXT(B2615,"Mmmm")</f>
        <v>February</v>
      </c>
      <c r="K2615">
        <f t="shared" ref="K2615:K2678" si="881">MONTH(B2615)</f>
        <v>2</v>
      </c>
      <c r="L2615" s="1" t="str">
        <f t="shared" ref="L2615:L2678" si="882">IF(B2615=EOMONTH(B2615,0),"Y","N")</f>
        <v>N</v>
      </c>
      <c r="M2615">
        <f t="shared" ref="M2615:M2678" si="883">IF(K2615&lt;4,1,IF(K2615&lt;7,2,IF(K2615&lt;10,3,4)))</f>
        <v>1</v>
      </c>
      <c r="N2615">
        <f t="shared" ref="N2615:N2678" si="884">YEAR(B2615)</f>
        <v>2007</v>
      </c>
      <c r="O2615" t="str">
        <f t="shared" ref="O2615:O2678" si="885">N2615&amp;"-"&amp;IF(K2615&lt;10,"0","")&amp;K2615</f>
        <v>2007-02</v>
      </c>
      <c r="P2615" t="str">
        <f t="shared" ref="P2615:P2678" si="886">N2615&amp;"Q"&amp;M2615</f>
        <v>2007Q1</v>
      </c>
      <c r="Q2615">
        <f t="shared" ref="Q2615:Q2678" si="887">IF(K2615&lt;7,K2615+6,K2615-6)</f>
        <v>8</v>
      </c>
      <c r="R2615">
        <f t="shared" ref="R2615:R2678" si="888">IF(Q2615&lt;4,1,IF(Q2615&lt;7,2,IF(Q2615&lt;10,3,4)))</f>
        <v>3</v>
      </c>
      <c r="S2615">
        <f t="shared" ref="S2615:S2678" si="889">IF(K2615&lt;7,N2615,N2615+1)</f>
        <v>2007</v>
      </c>
      <c r="T2615" t="str">
        <f t="shared" ref="T2615:T2678" si="890">"FY"&amp;S2615&amp;"-"&amp;IF(Q2615&lt;10,"0","")&amp;Q2615</f>
        <v>FY2007-08</v>
      </c>
      <c r="U2615" t="str">
        <f t="shared" ref="U2615:U2678" si="891">"FY"&amp;S2615&amp;"Q"&amp;R2615</f>
        <v>FY2007Q3</v>
      </c>
    </row>
    <row r="2616" spans="1:21">
      <c r="A2616" t="str">
        <f t="shared" si="872"/>
        <v>20070227</v>
      </c>
      <c r="B2616" s="1">
        <f t="shared" si="871"/>
        <v>39140</v>
      </c>
      <c r="C2616" s="1" t="str">
        <f t="shared" si="873"/>
        <v>2007/02/27</v>
      </c>
      <c r="D2616">
        <f t="shared" si="874"/>
        <v>3</v>
      </c>
      <c r="E2616" t="str">
        <f t="shared" si="875"/>
        <v>Tuesday</v>
      </c>
      <c r="F2616">
        <f t="shared" si="876"/>
        <v>27</v>
      </c>
      <c r="G2616" s="2">
        <f t="shared" si="877"/>
        <v>58</v>
      </c>
      <c r="H2616" t="str">
        <f t="shared" si="878"/>
        <v>Weekday</v>
      </c>
      <c r="I2616">
        <f t="shared" si="879"/>
        <v>9</v>
      </c>
      <c r="J2616" t="str">
        <f t="shared" si="880"/>
        <v>February</v>
      </c>
      <c r="K2616">
        <f t="shared" si="881"/>
        <v>2</v>
      </c>
      <c r="L2616" s="1" t="str">
        <f t="shared" si="882"/>
        <v>N</v>
      </c>
      <c r="M2616">
        <f t="shared" si="883"/>
        <v>1</v>
      </c>
      <c r="N2616">
        <f t="shared" si="884"/>
        <v>2007</v>
      </c>
      <c r="O2616" t="str">
        <f t="shared" si="885"/>
        <v>2007-02</v>
      </c>
      <c r="P2616" t="str">
        <f t="shared" si="886"/>
        <v>2007Q1</v>
      </c>
      <c r="Q2616">
        <f t="shared" si="887"/>
        <v>8</v>
      </c>
      <c r="R2616">
        <f t="shared" si="888"/>
        <v>3</v>
      </c>
      <c r="S2616">
        <f t="shared" si="889"/>
        <v>2007</v>
      </c>
      <c r="T2616" t="str">
        <f t="shared" si="890"/>
        <v>FY2007-08</v>
      </c>
      <c r="U2616" t="str">
        <f t="shared" si="891"/>
        <v>FY2007Q3</v>
      </c>
    </row>
    <row r="2617" spans="1:21">
      <c r="A2617" t="str">
        <f t="shared" si="872"/>
        <v>20070228</v>
      </c>
      <c r="B2617" s="1">
        <f t="shared" si="871"/>
        <v>39141</v>
      </c>
      <c r="C2617" s="1" t="str">
        <f t="shared" si="873"/>
        <v>2007/02/28</v>
      </c>
      <c r="D2617">
        <f t="shared" si="874"/>
        <v>4</v>
      </c>
      <c r="E2617" t="str">
        <f t="shared" si="875"/>
        <v>Wednesday</v>
      </c>
      <c r="F2617">
        <f t="shared" si="876"/>
        <v>28</v>
      </c>
      <c r="G2617" s="2">
        <f t="shared" si="877"/>
        <v>59</v>
      </c>
      <c r="H2617" t="str">
        <f t="shared" si="878"/>
        <v>Weekday</v>
      </c>
      <c r="I2617">
        <f t="shared" si="879"/>
        <v>9</v>
      </c>
      <c r="J2617" t="str">
        <f t="shared" si="880"/>
        <v>February</v>
      </c>
      <c r="K2617">
        <f t="shared" si="881"/>
        <v>2</v>
      </c>
      <c r="L2617" s="1" t="str">
        <f t="shared" si="882"/>
        <v>Y</v>
      </c>
      <c r="M2617">
        <f t="shared" si="883"/>
        <v>1</v>
      </c>
      <c r="N2617">
        <f t="shared" si="884"/>
        <v>2007</v>
      </c>
      <c r="O2617" t="str">
        <f t="shared" si="885"/>
        <v>2007-02</v>
      </c>
      <c r="P2617" t="str">
        <f t="shared" si="886"/>
        <v>2007Q1</v>
      </c>
      <c r="Q2617">
        <f t="shared" si="887"/>
        <v>8</v>
      </c>
      <c r="R2617">
        <f t="shared" si="888"/>
        <v>3</v>
      </c>
      <c r="S2617">
        <f t="shared" si="889"/>
        <v>2007</v>
      </c>
      <c r="T2617" t="str">
        <f t="shared" si="890"/>
        <v>FY2007-08</v>
      </c>
      <c r="U2617" t="str">
        <f t="shared" si="891"/>
        <v>FY2007Q3</v>
      </c>
    </row>
    <row r="2618" spans="1:21">
      <c r="A2618" t="str">
        <f t="shared" si="872"/>
        <v>20070301</v>
      </c>
      <c r="B2618" s="1">
        <f t="shared" si="871"/>
        <v>39142</v>
      </c>
      <c r="C2618" s="1" t="str">
        <f t="shared" si="873"/>
        <v>2007/03/01</v>
      </c>
      <c r="D2618">
        <f t="shared" si="874"/>
        <v>5</v>
      </c>
      <c r="E2618" t="str">
        <f t="shared" si="875"/>
        <v>Thursday</v>
      </c>
      <c r="F2618">
        <f t="shared" si="876"/>
        <v>1</v>
      </c>
      <c r="G2618" s="2">
        <f t="shared" si="877"/>
        <v>60</v>
      </c>
      <c r="H2618" t="str">
        <f t="shared" si="878"/>
        <v>Weekday</v>
      </c>
      <c r="I2618">
        <f t="shared" si="879"/>
        <v>9</v>
      </c>
      <c r="J2618" t="str">
        <f t="shared" si="880"/>
        <v>March</v>
      </c>
      <c r="K2618">
        <f t="shared" si="881"/>
        <v>3</v>
      </c>
      <c r="L2618" s="1" t="str">
        <f t="shared" si="882"/>
        <v>N</v>
      </c>
      <c r="M2618">
        <f t="shared" si="883"/>
        <v>1</v>
      </c>
      <c r="N2618">
        <f t="shared" si="884"/>
        <v>2007</v>
      </c>
      <c r="O2618" t="str">
        <f t="shared" si="885"/>
        <v>2007-03</v>
      </c>
      <c r="P2618" t="str">
        <f t="shared" si="886"/>
        <v>2007Q1</v>
      </c>
      <c r="Q2618">
        <f t="shared" si="887"/>
        <v>9</v>
      </c>
      <c r="R2618">
        <f t="shared" si="888"/>
        <v>3</v>
      </c>
      <c r="S2618">
        <f t="shared" si="889"/>
        <v>2007</v>
      </c>
      <c r="T2618" t="str">
        <f t="shared" si="890"/>
        <v>FY2007-09</v>
      </c>
      <c r="U2618" t="str">
        <f t="shared" si="891"/>
        <v>FY2007Q3</v>
      </c>
    </row>
    <row r="2619" spans="1:21">
      <c r="A2619" t="str">
        <f t="shared" si="872"/>
        <v>20070302</v>
      </c>
      <c r="B2619" s="1">
        <f t="shared" si="871"/>
        <v>39143</v>
      </c>
      <c r="C2619" s="1" t="str">
        <f t="shared" si="873"/>
        <v>2007/03/02</v>
      </c>
      <c r="D2619">
        <f t="shared" si="874"/>
        <v>6</v>
      </c>
      <c r="E2619" t="str">
        <f t="shared" si="875"/>
        <v>Friday</v>
      </c>
      <c r="F2619">
        <f t="shared" si="876"/>
        <v>2</v>
      </c>
      <c r="G2619" s="2">
        <f t="shared" si="877"/>
        <v>61</v>
      </c>
      <c r="H2619" t="str">
        <f t="shared" si="878"/>
        <v>Weekend</v>
      </c>
      <c r="I2619">
        <f t="shared" si="879"/>
        <v>9</v>
      </c>
      <c r="J2619" t="str">
        <f t="shared" si="880"/>
        <v>March</v>
      </c>
      <c r="K2619">
        <f t="shared" si="881"/>
        <v>3</v>
      </c>
      <c r="L2619" s="1" t="str">
        <f t="shared" si="882"/>
        <v>N</v>
      </c>
      <c r="M2619">
        <f t="shared" si="883"/>
        <v>1</v>
      </c>
      <c r="N2619">
        <f t="shared" si="884"/>
        <v>2007</v>
      </c>
      <c r="O2619" t="str">
        <f t="shared" si="885"/>
        <v>2007-03</v>
      </c>
      <c r="P2619" t="str">
        <f t="shared" si="886"/>
        <v>2007Q1</v>
      </c>
      <c r="Q2619">
        <f t="shared" si="887"/>
        <v>9</v>
      </c>
      <c r="R2619">
        <f t="shared" si="888"/>
        <v>3</v>
      </c>
      <c r="S2619">
        <f t="shared" si="889"/>
        <v>2007</v>
      </c>
      <c r="T2619" t="str">
        <f t="shared" si="890"/>
        <v>FY2007-09</v>
      </c>
      <c r="U2619" t="str">
        <f t="shared" si="891"/>
        <v>FY2007Q3</v>
      </c>
    </row>
    <row r="2620" spans="1:21">
      <c r="A2620" t="str">
        <f t="shared" si="872"/>
        <v>20070303</v>
      </c>
      <c r="B2620" s="1">
        <f t="shared" si="871"/>
        <v>39144</v>
      </c>
      <c r="C2620" s="1" t="str">
        <f t="shared" si="873"/>
        <v>2007/03/03</v>
      </c>
      <c r="D2620">
        <f t="shared" si="874"/>
        <v>7</v>
      </c>
      <c r="E2620" t="str">
        <f t="shared" si="875"/>
        <v>Saturday</v>
      </c>
      <c r="F2620">
        <f t="shared" si="876"/>
        <v>3</v>
      </c>
      <c r="G2620" s="2">
        <f t="shared" si="877"/>
        <v>62</v>
      </c>
      <c r="H2620" t="str">
        <f t="shared" si="878"/>
        <v>Weekend</v>
      </c>
      <c r="I2620">
        <f t="shared" si="879"/>
        <v>9</v>
      </c>
      <c r="J2620" t="str">
        <f t="shared" si="880"/>
        <v>March</v>
      </c>
      <c r="K2620">
        <f t="shared" si="881"/>
        <v>3</v>
      </c>
      <c r="L2620" s="1" t="str">
        <f t="shared" si="882"/>
        <v>N</v>
      </c>
      <c r="M2620">
        <f t="shared" si="883"/>
        <v>1</v>
      </c>
      <c r="N2620">
        <f t="shared" si="884"/>
        <v>2007</v>
      </c>
      <c r="O2620" t="str">
        <f t="shared" si="885"/>
        <v>2007-03</v>
      </c>
      <c r="P2620" t="str">
        <f t="shared" si="886"/>
        <v>2007Q1</v>
      </c>
      <c r="Q2620">
        <f t="shared" si="887"/>
        <v>9</v>
      </c>
      <c r="R2620">
        <f t="shared" si="888"/>
        <v>3</v>
      </c>
      <c r="S2620">
        <f t="shared" si="889"/>
        <v>2007</v>
      </c>
      <c r="T2620" t="str">
        <f t="shared" si="890"/>
        <v>FY2007-09</v>
      </c>
      <c r="U2620" t="str">
        <f t="shared" si="891"/>
        <v>FY2007Q3</v>
      </c>
    </row>
    <row r="2621" spans="1:21">
      <c r="A2621" t="str">
        <f t="shared" si="872"/>
        <v>20070304</v>
      </c>
      <c r="B2621" s="1">
        <f t="shared" si="871"/>
        <v>39145</v>
      </c>
      <c r="C2621" s="1" t="str">
        <f t="shared" si="873"/>
        <v>2007/03/04</v>
      </c>
      <c r="D2621">
        <f t="shared" si="874"/>
        <v>1</v>
      </c>
      <c r="E2621" t="str">
        <f t="shared" si="875"/>
        <v>Sunday</v>
      </c>
      <c r="F2621">
        <f t="shared" si="876"/>
        <v>4</v>
      </c>
      <c r="G2621" s="2">
        <f t="shared" si="877"/>
        <v>63</v>
      </c>
      <c r="H2621" t="str">
        <f t="shared" si="878"/>
        <v>Weekday</v>
      </c>
      <c r="I2621">
        <f t="shared" si="879"/>
        <v>10</v>
      </c>
      <c r="J2621" t="str">
        <f t="shared" si="880"/>
        <v>March</v>
      </c>
      <c r="K2621">
        <f t="shared" si="881"/>
        <v>3</v>
      </c>
      <c r="L2621" s="1" t="str">
        <f t="shared" si="882"/>
        <v>N</v>
      </c>
      <c r="M2621">
        <f t="shared" si="883"/>
        <v>1</v>
      </c>
      <c r="N2621">
        <f t="shared" si="884"/>
        <v>2007</v>
      </c>
      <c r="O2621" t="str">
        <f t="shared" si="885"/>
        <v>2007-03</v>
      </c>
      <c r="P2621" t="str">
        <f t="shared" si="886"/>
        <v>2007Q1</v>
      </c>
      <c r="Q2621">
        <f t="shared" si="887"/>
        <v>9</v>
      </c>
      <c r="R2621">
        <f t="shared" si="888"/>
        <v>3</v>
      </c>
      <c r="S2621">
        <f t="shared" si="889"/>
        <v>2007</v>
      </c>
      <c r="T2621" t="str">
        <f t="shared" si="890"/>
        <v>FY2007-09</v>
      </c>
      <c r="U2621" t="str">
        <f t="shared" si="891"/>
        <v>FY2007Q3</v>
      </c>
    </row>
    <row r="2622" spans="1:21">
      <c r="A2622" t="str">
        <f t="shared" si="872"/>
        <v>20070305</v>
      </c>
      <c r="B2622" s="1">
        <f t="shared" si="871"/>
        <v>39146</v>
      </c>
      <c r="C2622" s="1" t="str">
        <f t="shared" si="873"/>
        <v>2007/03/05</v>
      </c>
      <c r="D2622">
        <f t="shared" si="874"/>
        <v>2</v>
      </c>
      <c r="E2622" t="str">
        <f t="shared" si="875"/>
        <v>Monday</v>
      </c>
      <c r="F2622">
        <f t="shared" si="876"/>
        <v>5</v>
      </c>
      <c r="G2622" s="2">
        <f t="shared" si="877"/>
        <v>64</v>
      </c>
      <c r="H2622" t="str">
        <f t="shared" si="878"/>
        <v>Weekday</v>
      </c>
      <c r="I2622">
        <f t="shared" si="879"/>
        <v>10</v>
      </c>
      <c r="J2622" t="str">
        <f t="shared" si="880"/>
        <v>March</v>
      </c>
      <c r="K2622">
        <f t="shared" si="881"/>
        <v>3</v>
      </c>
      <c r="L2622" s="1" t="str">
        <f t="shared" si="882"/>
        <v>N</v>
      </c>
      <c r="M2622">
        <f t="shared" si="883"/>
        <v>1</v>
      </c>
      <c r="N2622">
        <f t="shared" si="884"/>
        <v>2007</v>
      </c>
      <c r="O2622" t="str">
        <f t="shared" si="885"/>
        <v>2007-03</v>
      </c>
      <c r="P2622" t="str">
        <f t="shared" si="886"/>
        <v>2007Q1</v>
      </c>
      <c r="Q2622">
        <f t="shared" si="887"/>
        <v>9</v>
      </c>
      <c r="R2622">
        <f t="shared" si="888"/>
        <v>3</v>
      </c>
      <c r="S2622">
        <f t="shared" si="889"/>
        <v>2007</v>
      </c>
      <c r="T2622" t="str">
        <f t="shared" si="890"/>
        <v>FY2007-09</v>
      </c>
      <c r="U2622" t="str">
        <f t="shared" si="891"/>
        <v>FY2007Q3</v>
      </c>
    </row>
    <row r="2623" spans="1:21">
      <c r="A2623" t="str">
        <f t="shared" si="872"/>
        <v>20070306</v>
      </c>
      <c r="B2623" s="1">
        <f t="shared" si="871"/>
        <v>39147</v>
      </c>
      <c r="C2623" s="1" t="str">
        <f t="shared" si="873"/>
        <v>2007/03/06</v>
      </c>
      <c r="D2623">
        <f t="shared" si="874"/>
        <v>3</v>
      </c>
      <c r="E2623" t="str">
        <f t="shared" si="875"/>
        <v>Tuesday</v>
      </c>
      <c r="F2623">
        <f t="shared" si="876"/>
        <v>6</v>
      </c>
      <c r="G2623" s="2">
        <f t="shared" si="877"/>
        <v>65</v>
      </c>
      <c r="H2623" t="str">
        <f t="shared" si="878"/>
        <v>Weekday</v>
      </c>
      <c r="I2623">
        <f t="shared" si="879"/>
        <v>10</v>
      </c>
      <c r="J2623" t="str">
        <f t="shared" si="880"/>
        <v>March</v>
      </c>
      <c r="K2623">
        <f t="shared" si="881"/>
        <v>3</v>
      </c>
      <c r="L2623" s="1" t="str">
        <f t="shared" si="882"/>
        <v>N</v>
      </c>
      <c r="M2623">
        <f t="shared" si="883"/>
        <v>1</v>
      </c>
      <c r="N2623">
        <f t="shared" si="884"/>
        <v>2007</v>
      </c>
      <c r="O2623" t="str">
        <f t="shared" si="885"/>
        <v>2007-03</v>
      </c>
      <c r="P2623" t="str">
        <f t="shared" si="886"/>
        <v>2007Q1</v>
      </c>
      <c r="Q2623">
        <f t="shared" si="887"/>
        <v>9</v>
      </c>
      <c r="R2623">
        <f t="shared" si="888"/>
        <v>3</v>
      </c>
      <c r="S2623">
        <f t="shared" si="889"/>
        <v>2007</v>
      </c>
      <c r="T2623" t="str">
        <f t="shared" si="890"/>
        <v>FY2007-09</v>
      </c>
      <c r="U2623" t="str">
        <f t="shared" si="891"/>
        <v>FY2007Q3</v>
      </c>
    </row>
    <row r="2624" spans="1:21">
      <c r="A2624" t="str">
        <f t="shared" si="872"/>
        <v>20070307</v>
      </c>
      <c r="B2624" s="1">
        <f t="shared" si="871"/>
        <v>39148</v>
      </c>
      <c r="C2624" s="1" t="str">
        <f t="shared" si="873"/>
        <v>2007/03/07</v>
      </c>
      <c r="D2624">
        <f t="shared" si="874"/>
        <v>4</v>
      </c>
      <c r="E2624" t="str">
        <f t="shared" si="875"/>
        <v>Wednesday</v>
      </c>
      <c r="F2624">
        <f t="shared" si="876"/>
        <v>7</v>
      </c>
      <c r="G2624" s="2">
        <f t="shared" si="877"/>
        <v>66</v>
      </c>
      <c r="H2624" t="str">
        <f t="shared" si="878"/>
        <v>Weekday</v>
      </c>
      <c r="I2624">
        <f t="shared" si="879"/>
        <v>10</v>
      </c>
      <c r="J2624" t="str">
        <f t="shared" si="880"/>
        <v>March</v>
      </c>
      <c r="K2624">
        <f t="shared" si="881"/>
        <v>3</v>
      </c>
      <c r="L2624" s="1" t="str">
        <f t="shared" si="882"/>
        <v>N</v>
      </c>
      <c r="M2624">
        <f t="shared" si="883"/>
        <v>1</v>
      </c>
      <c r="N2624">
        <f t="shared" si="884"/>
        <v>2007</v>
      </c>
      <c r="O2624" t="str">
        <f t="shared" si="885"/>
        <v>2007-03</v>
      </c>
      <c r="P2624" t="str">
        <f t="shared" si="886"/>
        <v>2007Q1</v>
      </c>
      <c r="Q2624">
        <f t="shared" si="887"/>
        <v>9</v>
      </c>
      <c r="R2624">
        <f t="shared" si="888"/>
        <v>3</v>
      </c>
      <c r="S2624">
        <f t="shared" si="889"/>
        <v>2007</v>
      </c>
      <c r="T2624" t="str">
        <f t="shared" si="890"/>
        <v>FY2007-09</v>
      </c>
      <c r="U2624" t="str">
        <f t="shared" si="891"/>
        <v>FY2007Q3</v>
      </c>
    </row>
    <row r="2625" spans="1:21">
      <c r="A2625" t="str">
        <f t="shared" si="872"/>
        <v>20070308</v>
      </c>
      <c r="B2625" s="1">
        <f t="shared" si="871"/>
        <v>39149</v>
      </c>
      <c r="C2625" s="1" t="str">
        <f t="shared" si="873"/>
        <v>2007/03/08</v>
      </c>
      <c r="D2625">
        <f t="shared" si="874"/>
        <v>5</v>
      </c>
      <c r="E2625" t="str">
        <f t="shared" si="875"/>
        <v>Thursday</v>
      </c>
      <c r="F2625">
        <f t="shared" si="876"/>
        <v>8</v>
      </c>
      <c r="G2625" s="2">
        <f t="shared" si="877"/>
        <v>67</v>
      </c>
      <c r="H2625" t="str">
        <f t="shared" si="878"/>
        <v>Weekday</v>
      </c>
      <c r="I2625">
        <f t="shared" si="879"/>
        <v>10</v>
      </c>
      <c r="J2625" t="str">
        <f t="shared" si="880"/>
        <v>March</v>
      </c>
      <c r="K2625">
        <f t="shared" si="881"/>
        <v>3</v>
      </c>
      <c r="L2625" s="1" t="str">
        <f t="shared" si="882"/>
        <v>N</v>
      </c>
      <c r="M2625">
        <f t="shared" si="883"/>
        <v>1</v>
      </c>
      <c r="N2625">
        <f t="shared" si="884"/>
        <v>2007</v>
      </c>
      <c r="O2625" t="str">
        <f t="shared" si="885"/>
        <v>2007-03</v>
      </c>
      <c r="P2625" t="str">
        <f t="shared" si="886"/>
        <v>2007Q1</v>
      </c>
      <c r="Q2625">
        <f t="shared" si="887"/>
        <v>9</v>
      </c>
      <c r="R2625">
        <f t="shared" si="888"/>
        <v>3</v>
      </c>
      <c r="S2625">
        <f t="shared" si="889"/>
        <v>2007</v>
      </c>
      <c r="T2625" t="str">
        <f t="shared" si="890"/>
        <v>FY2007-09</v>
      </c>
      <c r="U2625" t="str">
        <f t="shared" si="891"/>
        <v>FY2007Q3</v>
      </c>
    </row>
    <row r="2626" spans="1:21">
      <c r="A2626" t="str">
        <f t="shared" si="872"/>
        <v>20070309</v>
      </c>
      <c r="B2626" s="1">
        <f t="shared" si="871"/>
        <v>39150</v>
      </c>
      <c r="C2626" s="1" t="str">
        <f t="shared" si="873"/>
        <v>2007/03/09</v>
      </c>
      <c r="D2626">
        <f t="shared" si="874"/>
        <v>6</v>
      </c>
      <c r="E2626" t="str">
        <f t="shared" si="875"/>
        <v>Friday</v>
      </c>
      <c r="F2626">
        <f t="shared" si="876"/>
        <v>9</v>
      </c>
      <c r="G2626" s="2">
        <f t="shared" si="877"/>
        <v>68</v>
      </c>
      <c r="H2626" t="str">
        <f t="shared" si="878"/>
        <v>Weekend</v>
      </c>
      <c r="I2626">
        <f t="shared" si="879"/>
        <v>10</v>
      </c>
      <c r="J2626" t="str">
        <f t="shared" si="880"/>
        <v>March</v>
      </c>
      <c r="K2626">
        <f t="shared" si="881"/>
        <v>3</v>
      </c>
      <c r="L2626" s="1" t="str">
        <f t="shared" si="882"/>
        <v>N</v>
      </c>
      <c r="M2626">
        <f t="shared" si="883"/>
        <v>1</v>
      </c>
      <c r="N2626">
        <f t="shared" si="884"/>
        <v>2007</v>
      </c>
      <c r="O2626" t="str">
        <f t="shared" si="885"/>
        <v>2007-03</v>
      </c>
      <c r="P2626" t="str">
        <f t="shared" si="886"/>
        <v>2007Q1</v>
      </c>
      <c r="Q2626">
        <f t="shared" si="887"/>
        <v>9</v>
      </c>
      <c r="R2626">
        <f t="shared" si="888"/>
        <v>3</v>
      </c>
      <c r="S2626">
        <f t="shared" si="889"/>
        <v>2007</v>
      </c>
      <c r="T2626" t="str">
        <f t="shared" si="890"/>
        <v>FY2007-09</v>
      </c>
      <c r="U2626" t="str">
        <f t="shared" si="891"/>
        <v>FY2007Q3</v>
      </c>
    </row>
    <row r="2627" spans="1:21">
      <c r="A2627" t="str">
        <f t="shared" si="872"/>
        <v>20070310</v>
      </c>
      <c r="B2627" s="1">
        <f t="shared" si="871"/>
        <v>39151</v>
      </c>
      <c r="C2627" s="1" t="str">
        <f t="shared" si="873"/>
        <v>2007/03/10</v>
      </c>
      <c r="D2627">
        <f t="shared" si="874"/>
        <v>7</v>
      </c>
      <c r="E2627" t="str">
        <f t="shared" si="875"/>
        <v>Saturday</v>
      </c>
      <c r="F2627">
        <f t="shared" si="876"/>
        <v>10</v>
      </c>
      <c r="G2627" s="2">
        <f t="shared" si="877"/>
        <v>69</v>
      </c>
      <c r="H2627" t="str">
        <f t="shared" si="878"/>
        <v>Weekend</v>
      </c>
      <c r="I2627">
        <f t="shared" si="879"/>
        <v>10</v>
      </c>
      <c r="J2627" t="str">
        <f t="shared" si="880"/>
        <v>March</v>
      </c>
      <c r="K2627">
        <f t="shared" si="881"/>
        <v>3</v>
      </c>
      <c r="L2627" s="1" t="str">
        <f t="shared" si="882"/>
        <v>N</v>
      </c>
      <c r="M2627">
        <f t="shared" si="883"/>
        <v>1</v>
      </c>
      <c r="N2627">
        <f t="shared" si="884"/>
        <v>2007</v>
      </c>
      <c r="O2627" t="str">
        <f t="shared" si="885"/>
        <v>2007-03</v>
      </c>
      <c r="P2627" t="str">
        <f t="shared" si="886"/>
        <v>2007Q1</v>
      </c>
      <c r="Q2627">
        <f t="shared" si="887"/>
        <v>9</v>
      </c>
      <c r="R2627">
        <f t="shared" si="888"/>
        <v>3</v>
      </c>
      <c r="S2627">
        <f t="shared" si="889"/>
        <v>2007</v>
      </c>
      <c r="T2627" t="str">
        <f t="shared" si="890"/>
        <v>FY2007-09</v>
      </c>
      <c r="U2627" t="str">
        <f t="shared" si="891"/>
        <v>FY2007Q3</v>
      </c>
    </row>
    <row r="2628" spans="1:21">
      <c r="A2628" t="str">
        <f t="shared" si="872"/>
        <v>20070311</v>
      </c>
      <c r="B2628" s="1">
        <f t="shared" si="871"/>
        <v>39152</v>
      </c>
      <c r="C2628" s="1" t="str">
        <f t="shared" si="873"/>
        <v>2007/03/11</v>
      </c>
      <c r="D2628">
        <f t="shared" si="874"/>
        <v>1</v>
      </c>
      <c r="E2628" t="str">
        <f t="shared" si="875"/>
        <v>Sunday</v>
      </c>
      <c r="F2628">
        <f t="shared" si="876"/>
        <v>11</v>
      </c>
      <c r="G2628" s="2">
        <f t="shared" si="877"/>
        <v>70</v>
      </c>
      <c r="H2628" t="str">
        <f t="shared" si="878"/>
        <v>Weekday</v>
      </c>
      <c r="I2628">
        <f t="shared" si="879"/>
        <v>11</v>
      </c>
      <c r="J2628" t="str">
        <f t="shared" si="880"/>
        <v>March</v>
      </c>
      <c r="K2628">
        <f t="shared" si="881"/>
        <v>3</v>
      </c>
      <c r="L2628" s="1" t="str">
        <f t="shared" si="882"/>
        <v>N</v>
      </c>
      <c r="M2628">
        <f t="shared" si="883"/>
        <v>1</v>
      </c>
      <c r="N2628">
        <f t="shared" si="884"/>
        <v>2007</v>
      </c>
      <c r="O2628" t="str">
        <f t="shared" si="885"/>
        <v>2007-03</v>
      </c>
      <c r="P2628" t="str">
        <f t="shared" si="886"/>
        <v>2007Q1</v>
      </c>
      <c r="Q2628">
        <f t="shared" si="887"/>
        <v>9</v>
      </c>
      <c r="R2628">
        <f t="shared" si="888"/>
        <v>3</v>
      </c>
      <c r="S2628">
        <f t="shared" si="889"/>
        <v>2007</v>
      </c>
      <c r="T2628" t="str">
        <f t="shared" si="890"/>
        <v>FY2007-09</v>
      </c>
      <c r="U2628" t="str">
        <f t="shared" si="891"/>
        <v>FY2007Q3</v>
      </c>
    </row>
    <row r="2629" spans="1:21">
      <c r="A2629" t="str">
        <f t="shared" si="872"/>
        <v>20070312</v>
      </c>
      <c r="B2629" s="1">
        <f t="shared" si="871"/>
        <v>39153</v>
      </c>
      <c r="C2629" s="1" t="str">
        <f t="shared" si="873"/>
        <v>2007/03/12</v>
      </c>
      <c r="D2629">
        <f t="shared" si="874"/>
        <v>2</v>
      </c>
      <c r="E2629" t="str">
        <f t="shared" si="875"/>
        <v>Monday</v>
      </c>
      <c r="F2629">
        <f t="shared" si="876"/>
        <v>12</v>
      </c>
      <c r="G2629" s="2">
        <f t="shared" si="877"/>
        <v>71</v>
      </c>
      <c r="H2629" t="str">
        <f t="shared" si="878"/>
        <v>Weekday</v>
      </c>
      <c r="I2629">
        <f t="shared" si="879"/>
        <v>11</v>
      </c>
      <c r="J2629" t="str">
        <f t="shared" si="880"/>
        <v>March</v>
      </c>
      <c r="K2629">
        <f t="shared" si="881"/>
        <v>3</v>
      </c>
      <c r="L2629" s="1" t="str">
        <f t="shared" si="882"/>
        <v>N</v>
      </c>
      <c r="M2629">
        <f t="shared" si="883"/>
        <v>1</v>
      </c>
      <c r="N2629">
        <f t="shared" si="884"/>
        <v>2007</v>
      </c>
      <c r="O2629" t="str">
        <f t="shared" si="885"/>
        <v>2007-03</v>
      </c>
      <c r="P2629" t="str">
        <f t="shared" si="886"/>
        <v>2007Q1</v>
      </c>
      <c r="Q2629">
        <f t="shared" si="887"/>
        <v>9</v>
      </c>
      <c r="R2629">
        <f t="shared" si="888"/>
        <v>3</v>
      </c>
      <c r="S2629">
        <f t="shared" si="889"/>
        <v>2007</v>
      </c>
      <c r="T2629" t="str">
        <f t="shared" si="890"/>
        <v>FY2007-09</v>
      </c>
      <c r="U2629" t="str">
        <f t="shared" si="891"/>
        <v>FY2007Q3</v>
      </c>
    </row>
    <row r="2630" spans="1:21">
      <c r="A2630" t="str">
        <f t="shared" si="872"/>
        <v>20070313</v>
      </c>
      <c r="B2630" s="1">
        <f t="shared" si="871"/>
        <v>39154</v>
      </c>
      <c r="C2630" s="1" t="str">
        <f t="shared" si="873"/>
        <v>2007/03/13</v>
      </c>
      <c r="D2630">
        <f t="shared" si="874"/>
        <v>3</v>
      </c>
      <c r="E2630" t="str">
        <f t="shared" si="875"/>
        <v>Tuesday</v>
      </c>
      <c r="F2630">
        <f t="shared" si="876"/>
        <v>13</v>
      </c>
      <c r="G2630" s="2">
        <f t="shared" si="877"/>
        <v>72</v>
      </c>
      <c r="H2630" t="str">
        <f t="shared" si="878"/>
        <v>Weekday</v>
      </c>
      <c r="I2630">
        <f t="shared" si="879"/>
        <v>11</v>
      </c>
      <c r="J2630" t="str">
        <f t="shared" si="880"/>
        <v>March</v>
      </c>
      <c r="K2630">
        <f t="shared" si="881"/>
        <v>3</v>
      </c>
      <c r="L2630" s="1" t="str">
        <f t="shared" si="882"/>
        <v>N</v>
      </c>
      <c r="M2630">
        <f t="shared" si="883"/>
        <v>1</v>
      </c>
      <c r="N2630">
        <f t="shared" si="884"/>
        <v>2007</v>
      </c>
      <c r="O2630" t="str">
        <f t="shared" si="885"/>
        <v>2007-03</v>
      </c>
      <c r="P2630" t="str">
        <f t="shared" si="886"/>
        <v>2007Q1</v>
      </c>
      <c r="Q2630">
        <f t="shared" si="887"/>
        <v>9</v>
      </c>
      <c r="R2630">
        <f t="shared" si="888"/>
        <v>3</v>
      </c>
      <c r="S2630">
        <f t="shared" si="889"/>
        <v>2007</v>
      </c>
      <c r="T2630" t="str">
        <f t="shared" si="890"/>
        <v>FY2007-09</v>
      </c>
      <c r="U2630" t="str">
        <f t="shared" si="891"/>
        <v>FY2007Q3</v>
      </c>
    </row>
    <row r="2631" spans="1:21">
      <c r="A2631" t="str">
        <f t="shared" si="872"/>
        <v>20070314</v>
      </c>
      <c r="B2631" s="1">
        <f t="shared" si="871"/>
        <v>39155</v>
      </c>
      <c r="C2631" s="1" t="str">
        <f t="shared" si="873"/>
        <v>2007/03/14</v>
      </c>
      <c r="D2631">
        <f t="shared" si="874"/>
        <v>4</v>
      </c>
      <c r="E2631" t="str">
        <f t="shared" si="875"/>
        <v>Wednesday</v>
      </c>
      <c r="F2631">
        <f t="shared" si="876"/>
        <v>14</v>
      </c>
      <c r="G2631" s="2">
        <f t="shared" si="877"/>
        <v>73</v>
      </c>
      <c r="H2631" t="str">
        <f t="shared" si="878"/>
        <v>Weekday</v>
      </c>
      <c r="I2631">
        <f t="shared" si="879"/>
        <v>11</v>
      </c>
      <c r="J2631" t="str">
        <f t="shared" si="880"/>
        <v>March</v>
      </c>
      <c r="K2631">
        <f t="shared" si="881"/>
        <v>3</v>
      </c>
      <c r="L2631" s="1" t="str">
        <f t="shared" si="882"/>
        <v>N</v>
      </c>
      <c r="M2631">
        <f t="shared" si="883"/>
        <v>1</v>
      </c>
      <c r="N2631">
        <f t="shared" si="884"/>
        <v>2007</v>
      </c>
      <c r="O2631" t="str">
        <f t="shared" si="885"/>
        <v>2007-03</v>
      </c>
      <c r="P2631" t="str">
        <f t="shared" si="886"/>
        <v>2007Q1</v>
      </c>
      <c r="Q2631">
        <f t="shared" si="887"/>
        <v>9</v>
      </c>
      <c r="R2631">
        <f t="shared" si="888"/>
        <v>3</v>
      </c>
      <c r="S2631">
        <f t="shared" si="889"/>
        <v>2007</v>
      </c>
      <c r="T2631" t="str">
        <f t="shared" si="890"/>
        <v>FY2007-09</v>
      </c>
      <c r="U2631" t="str">
        <f t="shared" si="891"/>
        <v>FY2007Q3</v>
      </c>
    </row>
    <row r="2632" spans="1:21">
      <c r="A2632" t="str">
        <f t="shared" si="872"/>
        <v>20070315</v>
      </c>
      <c r="B2632" s="1">
        <f t="shared" si="871"/>
        <v>39156</v>
      </c>
      <c r="C2632" s="1" t="str">
        <f t="shared" si="873"/>
        <v>2007/03/15</v>
      </c>
      <c r="D2632">
        <f t="shared" si="874"/>
        <v>5</v>
      </c>
      <c r="E2632" t="str">
        <f t="shared" si="875"/>
        <v>Thursday</v>
      </c>
      <c r="F2632">
        <f t="shared" si="876"/>
        <v>15</v>
      </c>
      <c r="G2632" s="2">
        <f t="shared" si="877"/>
        <v>74</v>
      </c>
      <c r="H2632" t="str">
        <f t="shared" si="878"/>
        <v>Weekday</v>
      </c>
      <c r="I2632">
        <f t="shared" si="879"/>
        <v>11</v>
      </c>
      <c r="J2632" t="str">
        <f t="shared" si="880"/>
        <v>March</v>
      </c>
      <c r="K2632">
        <f t="shared" si="881"/>
        <v>3</v>
      </c>
      <c r="L2632" s="1" t="str">
        <f t="shared" si="882"/>
        <v>N</v>
      </c>
      <c r="M2632">
        <f t="shared" si="883"/>
        <v>1</v>
      </c>
      <c r="N2632">
        <f t="shared" si="884"/>
        <v>2007</v>
      </c>
      <c r="O2632" t="str">
        <f t="shared" si="885"/>
        <v>2007-03</v>
      </c>
      <c r="P2632" t="str">
        <f t="shared" si="886"/>
        <v>2007Q1</v>
      </c>
      <c r="Q2632">
        <f t="shared" si="887"/>
        <v>9</v>
      </c>
      <c r="R2632">
        <f t="shared" si="888"/>
        <v>3</v>
      </c>
      <c r="S2632">
        <f t="shared" si="889"/>
        <v>2007</v>
      </c>
      <c r="T2632" t="str">
        <f t="shared" si="890"/>
        <v>FY2007-09</v>
      </c>
      <c r="U2632" t="str">
        <f t="shared" si="891"/>
        <v>FY2007Q3</v>
      </c>
    </row>
    <row r="2633" spans="1:21">
      <c r="A2633" t="str">
        <f t="shared" si="872"/>
        <v>20070316</v>
      </c>
      <c r="B2633" s="1">
        <f t="shared" si="871"/>
        <v>39157</v>
      </c>
      <c r="C2633" s="1" t="str">
        <f t="shared" si="873"/>
        <v>2007/03/16</v>
      </c>
      <c r="D2633">
        <f t="shared" si="874"/>
        <v>6</v>
      </c>
      <c r="E2633" t="str">
        <f t="shared" si="875"/>
        <v>Friday</v>
      </c>
      <c r="F2633">
        <f t="shared" si="876"/>
        <v>16</v>
      </c>
      <c r="G2633" s="2">
        <f t="shared" si="877"/>
        <v>75</v>
      </c>
      <c r="H2633" t="str">
        <f t="shared" si="878"/>
        <v>Weekend</v>
      </c>
      <c r="I2633">
        <f t="shared" si="879"/>
        <v>11</v>
      </c>
      <c r="J2633" t="str">
        <f t="shared" si="880"/>
        <v>March</v>
      </c>
      <c r="K2633">
        <f t="shared" si="881"/>
        <v>3</v>
      </c>
      <c r="L2633" s="1" t="str">
        <f t="shared" si="882"/>
        <v>N</v>
      </c>
      <c r="M2633">
        <f t="shared" si="883"/>
        <v>1</v>
      </c>
      <c r="N2633">
        <f t="shared" si="884"/>
        <v>2007</v>
      </c>
      <c r="O2633" t="str">
        <f t="shared" si="885"/>
        <v>2007-03</v>
      </c>
      <c r="P2633" t="str">
        <f t="shared" si="886"/>
        <v>2007Q1</v>
      </c>
      <c r="Q2633">
        <f t="shared" si="887"/>
        <v>9</v>
      </c>
      <c r="R2633">
        <f t="shared" si="888"/>
        <v>3</v>
      </c>
      <c r="S2633">
        <f t="shared" si="889"/>
        <v>2007</v>
      </c>
      <c r="T2633" t="str">
        <f t="shared" si="890"/>
        <v>FY2007-09</v>
      </c>
      <c r="U2633" t="str">
        <f t="shared" si="891"/>
        <v>FY2007Q3</v>
      </c>
    </row>
    <row r="2634" spans="1:21">
      <c r="A2634" t="str">
        <f t="shared" si="872"/>
        <v>20070317</v>
      </c>
      <c r="B2634" s="1">
        <f t="shared" si="871"/>
        <v>39158</v>
      </c>
      <c r="C2634" s="1" t="str">
        <f t="shared" si="873"/>
        <v>2007/03/17</v>
      </c>
      <c r="D2634">
        <f t="shared" si="874"/>
        <v>7</v>
      </c>
      <c r="E2634" t="str">
        <f t="shared" si="875"/>
        <v>Saturday</v>
      </c>
      <c r="F2634">
        <f t="shared" si="876"/>
        <v>17</v>
      </c>
      <c r="G2634" s="2">
        <f t="shared" si="877"/>
        <v>76</v>
      </c>
      <c r="H2634" t="str">
        <f t="shared" si="878"/>
        <v>Weekend</v>
      </c>
      <c r="I2634">
        <f t="shared" si="879"/>
        <v>11</v>
      </c>
      <c r="J2634" t="str">
        <f t="shared" si="880"/>
        <v>March</v>
      </c>
      <c r="K2634">
        <f t="shared" si="881"/>
        <v>3</v>
      </c>
      <c r="L2634" s="1" t="str">
        <f t="shared" si="882"/>
        <v>N</v>
      </c>
      <c r="M2634">
        <f t="shared" si="883"/>
        <v>1</v>
      </c>
      <c r="N2634">
        <f t="shared" si="884"/>
        <v>2007</v>
      </c>
      <c r="O2634" t="str">
        <f t="shared" si="885"/>
        <v>2007-03</v>
      </c>
      <c r="P2634" t="str">
        <f t="shared" si="886"/>
        <v>2007Q1</v>
      </c>
      <c r="Q2634">
        <f t="shared" si="887"/>
        <v>9</v>
      </c>
      <c r="R2634">
        <f t="shared" si="888"/>
        <v>3</v>
      </c>
      <c r="S2634">
        <f t="shared" si="889"/>
        <v>2007</v>
      </c>
      <c r="T2634" t="str">
        <f t="shared" si="890"/>
        <v>FY2007-09</v>
      </c>
      <c r="U2634" t="str">
        <f t="shared" si="891"/>
        <v>FY2007Q3</v>
      </c>
    </row>
    <row r="2635" spans="1:21">
      <c r="A2635" t="str">
        <f t="shared" si="872"/>
        <v>20070318</v>
      </c>
      <c r="B2635" s="1">
        <f t="shared" si="871"/>
        <v>39159</v>
      </c>
      <c r="C2635" s="1" t="str">
        <f t="shared" si="873"/>
        <v>2007/03/18</v>
      </c>
      <c r="D2635">
        <f t="shared" si="874"/>
        <v>1</v>
      </c>
      <c r="E2635" t="str">
        <f t="shared" si="875"/>
        <v>Sunday</v>
      </c>
      <c r="F2635">
        <f t="shared" si="876"/>
        <v>18</v>
      </c>
      <c r="G2635" s="2">
        <f t="shared" si="877"/>
        <v>77</v>
      </c>
      <c r="H2635" t="str">
        <f t="shared" si="878"/>
        <v>Weekday</v>
      </c>
      <c r="I2635">
        <f t="shared" si="879"/>
        <v>12</v>
      </c>
      <c r="J2635" t="str">
        <f t="shared" si="880"/>
        <v>March</v>
      </c>
      <c r="K2635">
        <f t="shared" si="881"/>
        <v>3</v>
      </c>
      <c r="L2635" s="1" t="str">
        <f t="shared" si="882"/>
        <v>N</v>
      </c>
      <c r="M2635">
        <f t="shared" si="883"/>
        <v>1</v>
      </c>
      <c r="N2635">
        <f t="shared" si="884"/>
        <v>2007</v>
      </c>
      <c r="O2635" t="str">
        <f t="shared" si="885"/>
        <v>2007-03</v>
      </c>
      <c r="P2635" t="str">
        <f t="shared" si="886"/>
        <v>2007Q1</v>
      </c>
      <c r="Q2635">
        <f t="shared" si="887"/>
        <v>9</v>
      </c>
      <c r="R2635">
        <f t="shared" si="888"/>
        <v>3</v>
      </c>
      <c r="S2635">
        <f t="shared" si="889"/>
        <v>2007</v>
      </c>
      <c r="T2635" t="str">
        <f t="shared" si="890"/>
        <v>FY2007-09</v>
      </c>
      <c r="U2635" t="str">
        <f t="shared" si="891"/>
        <v>FY2007Q3</v>
      </c>
    </row>
    <row r="2636" spans="1:21">
      <c r="A2636" t="str">
        <f t="shared" si="872"/>
        <v>20070319</v>
      </c>
      <c r="B2636" s="1">
        <f t="shared" si="871"/>
        <v>39160</v>
      </c>
      <c r="C2636" s="1" t="str">
        <f t="shared" si="873"/>
        <v>2007/03/19</v>
      </c>
      <c r="D2636">
        <f t="shared" si="874"/>
        <v>2</v>
      </c>
      <c r="E2636" t="str">
        <f t="shared" si="875"/>
        <v>Monday</v>
      </c>
      <c r="F2636">
        <f t="shared" si="876"/>
        <v>19</v>
      </c>
      <c r="G2636" s="2">
        <f t="shared" si="877"/>
        <v>78</v>
      </c>
      <c r="H2636" t="str">
        <f t="shared" si="878"/>
        <v>Weekday</v>
      </c>
      <c r="I2636">
        <f t="shared" si="879"/>
        <v>12</v>
      </c>
      <c r="J2636" t="str">
        <f t="shared" si="880"/>
        <v>March</v>
      </c>
      <c r="K2636">
        <f t="shared" si="881"/>
        <v>3</v>
      </c>
      <c r="L2636" s="1" t="str">
        <f t="shared" si="882"/>
        <v>N</v>
      </c>
      <c r="M2636">
        <f t="shared" si="883"/>
        <v>1</v>
      </c>
      <c r="N2636">
        <f t="shared" si="884"/>
        <v>2007</v>
      </c>
      <c r="O2636" t="str">
        <f t="shared" si="885"/>
        <v>2007-03</v>
      </c>
      <c r="P2636" t="str">
        <f t="shared" si="886"/>
        <v>2007Q1</v>
      </c>
      <c r="Q2636">
        <f t="shared" si="887"/>
        <v>9</v>
      </c>
      <c r="R2636">
        <f t="shared" si="888"/>
        <v>3</v>
      </c>
      <c r="S2636">
        <f t="shared" si="889"/>
        <v>2007</v>
      </c>
      <c r="T2636" t="str">
        <f t="shared" si="890"/>
        <v>FY2007-09</v>
      </c>
      <c r="U2636" t="str">
        <f t="shared" si="891"/>
        <v>FY2007Q3</v>
      </c>
    </row>
    <row r="2637" spans="1:21">
      <c r="A2637" t="str">
        <f t="shared" si="872"/>
        <v>20070320</v>
      </c>
      <c r="B2637" s="1">
        <f t="shared" si="871"/>
        <v>39161</v>
      </c>
      <c r="C2637" s="1" t="str">
        <f t="shared" si="873"/>
        <v>2007/03/20</v>
      </c>
      <c r="D2637">
        <f t="shared" si="874"/>
        <v>3</v>
      </c>
      <c r="E2637" t="str">
        <f t="shared" si="875"/>
        <v>Tuesday</v>
      </c>
      <c r="F2637">
        <f t="shared" si="876"/>
        <v>20</v>
      </c>
      <c r="G2637" s="2">
        <f t="shared" si="877"/>
        <v>79</v>
      </c>
      <c r="H2637" t="str">
        <f t="shared" si="878"/>
        <v>Weekday</v>
      </c>
      <c r="I2637">
        <f t="shared" si="879"/>
        <v>12</v>
      </c>
      <c r="J2637" t="str">
        <f t="shared" si="880"/>
        <v>March</v>
      </c>
      <c r="K2637">
        <f t="shared" si="881"/>
        <v>3</v>
      </c>
      <c r="L2637" s="1" t="str">
        <f t="shared" si="882"/>
        <v>N</v>
      </c>
      <c r="M2637">
        <f t="shared" si="883"/>
        <v>1</v>
      </c>
      <c r="N2637">
        <f t="shared" si="884"/>
        <v>2007</v>
      </c>
      <c r="O2637" t="str">
        <f t="shared" si="885"/>
        <v>2007-03</v>
      </c>
      <c r="P2637" t="str">
        <f t="shared" si="886"/>
        <v>2007Q1</v>
      </c>
      <c r="Q2637">
        <f t="shared" si="887"/>
        <v>9</v>
      </c>
      <c r="R2637">
        <f t="shared" si="888"/>
        <v>3</v>
      </c>
      <c r="S2637">
        <f t="shared" si="889"/>
        <v>2007</v>
      </c>
      <c r="T2637" t="str">
        <f t="shared" si="890"/>
        <v>FY2007-09</v>
      </c>
      <c r="U2637" t="str">
        <f t="shared" si="891"/>
        <v>FY2007Q3</v>
      </c>
    </row>
    <row r="2638" spans="1:21">
      <c r="A2638" t="str">
        <f t="shared" si="872"/>
        <v>20070321</v>
      </c>
      <c r="B2638" s="1">
        <f t="shared" si="871"/>
        <v>39162</v>
      </c>
      <c r="C2638" s="1" t="str">
        <f t="shared" si="873"/>
        <v>2007/03/21</v>
      </c>
      <c r="D2638">
        <f t="shared" si="874"/>
        <v>4</v>
      </c>
      <c r="E2638" t="str">
        <f t="shared" si="875"/>
        <v>Wednesday</v>
      </c>
      <c r="F2638">
        <f t="shared" si="876"/>
        <v>21</v>
      </c>
      <c r="G2638" s="2">
        <f t="shared" si="877"/>
        <v>80</v>
      </c>
      <c r="H2638" t="str">
        <f t="shared" si="878"/>
        <v>Weekday</v>
      </c>
      <c r="I2638">
        <f t="shared" si="879"/>
        <v>12</v>
      </c>
      <c r="J2638" t="str">
        <f t="shared" si="880"/>
        <v>March</v>
      </c>
      <c r="K2638">
        <f t="shared" si="881"/>
        <v>3</v>
      </c>
      <c r="L2638" s="1" t="str">
        <f t="shared" si="882"/>
        <v>N</v>
      </c>
      <c r="M2638">
        <f t="shared" si="883"/>
        <v>1</v>
      </c>
      <c r="N2638">
        <f t="shared" si="884"/>
        <v>2007</v>
      </c>
      <c r="O2638" t="str">
        <f t="shared" si="885"/>
        <v>2007-03</v>
      </c>
      <c r="P2638" t="str">
        <f t="shared" si="886"/>
        <v>2007Q1</v>
      </c>
      <c r="Q2638">
        <f t="shared" si="887"/>
        <v>9</v>
      </c>
      <c r="R2638">
        <f t="shared" si="888"/>
        <v>3</v>
      </c>
      <c r="S2638">
        <f t="shared" si="889"/>
        <v>2007</v>
      </c>
      <c r="T2638" t="str">
        <f t="shared" si="890"/>
        <v>FY2007-09</v>
      </c>
      <c r="U2638" t="str">
        <f t="shared" si="891"/>
        <v>FY2007Q3</v>
      </c>
    </row>
    <row r="2639" spans="1:21">
      <c r="A2639" t="str">
        <f t="shared" si="872"/>
        <v>20070322</v>
      </c>
      <c r="B2639" s="1">
        <f t="shared" si="871"/>
        <v>39163</v>
      </c>
      <c r="C2639" s="1" t="str">
        <f t="shared" si="873"/>
        <v>2007/03/22</v>
      </c>
      <c r="D2639">
        <f t="shared" si="874"/>
        <v>5</v>
      </c>
      <c r="E2639" t="str">
        <f t="shared" si="875"/>
        <v>Thursday</v>
      </c>
      <c r="F2639">
        <f t="shared" si="876"/>
        <v>22</v>
      </c>
      <c r="G2639" s="2">
        <f t="shared" si="877"/>
        <v>81</v>
      </c>
      <c r="H2639" t="str">
        <f t="shared" si="878"/>
        <v>Weekday</v>
      </c>
      <c r="I2639">
        <f t="shared" si="879"/>
        <v>12</v>
      </c>
      <c r="J2639" t="str">
        <f t="shared" si="880"/>
        <v>March</v>
      </c>
      <c r="K2639">
        <f t="shared" si="881"/>
        <v>3</v>
      </c>
      <c r="L2639" s="1" t="str">
        <f t="shared" si="882"/>
        <v>N</v>
      </c>
      <c r="M2639">
        <f t="shared" si="883"/>
        <v>1</v>
      </c>
      <c r="N2639">
        <f t="shared" si="884"/>
        <v>2007</v>
      </c>
      <c r="O2639" t="str">
        <f t="shared" si="885"/>
        <v>2007-03</v>
      </c>
      <c r="P2639" t="str">
        <f t="shared" si="886"/>
        <v>2007Q1</v>
      </c>
      <c r="Q2639">
        <f t="shared" si="887"/>
        <v>9</v>
      </c>
      <c r="R2639">
        <f t="shared" si="888"/>
        <v>3</v>
      </c>
      <c r="S2639">
        <f t="shared" si="889"/>
        <v>2007</v>
      </c>
      <c r="T2639" t="str">
        <f t="shared" si="890"/>
        <v>FY2007-09</v>
      </c>
      <c r="U2639" t="str">
        <f t="shared" si="891"/>
        <v>FY2007Q3</v>
      </c>
    </row>
    <row r="2640" spans="1:21">
      <c r="A2640" t="str">
        <f t="shared" si="872"/>
        <v>20070323</v>
      </c>
      <c r="B2640" s="1">
        <f t="shared" si="871"/>
        <v>39164</v>
      </c>
      <c r="C2640" s="1" t="str">
        <f t="shared" si="873"/>
        <v>2007/03/23</v>
      </c>
      <c r="D2640">
        <f t="shared" si="874"/>
        <v>6</v>
      </c>
      <c r="E2640" t="str">
        <f t="shared" si="875"/>
        <v>Friday</v>
      </c>
      <c r="F2640">
        <f t="shared" si="876"/>
        <v>23</v>
      </c>
      <c r="G2640" s="2">
        <f t="shared" si="877"/>
        <v>82</v>
      </c>
      <c r="H2640" t="str">
        <f t="shared" si="878"/>
        <v>Weekend</v>
      </c>
      <c r="I2640">
        <f t="shared" si="879"/>
        <v>12</v>
      </c>
      <c r="J2640" t="str">
        <f t="shared" si="880"/>
        <v>March</v>
      </c>
      <c r="K2640">
        <f t="shared" si="881"/>
        <v>3</v>
      </c>
      <c r="L2640" s="1" t="str">
        <f t="shared" si="882"/>
        <v>N</v>
      </c>
      <c r="M2640">
        <f t="shared" si="883"/>
        <v>1</v>
      </c>
      <c r="N2640">
        <f t="shared" si="884"/>
        <v>2007</v>
      </c>
      <c r="O2640" t="str">
        <f t="shared" si="885"/>
        <v>2007-03</v>
      </c>
      <c r="P2640" t="str">
        <f t="shared" si="886"/>
        <v>2007Q1</v>
      </c>
      <c r="Q2640">
        <f t="shared" si="887"/>
        <v>9</v>
      </c>
      <c r="R2640">
        <f t="shared" si="888"/>
        <v>3</v>
      </c>
      <c r="S2640">
        <f t="shared" si="889"/>
        <v>2007</v>
      </c>
      <c r="T2640" t="str">
        <f t="shared" si="890"/>
        <v>FY2007-09</v>
      </c>
      <c r="U2640" t="str">
        <f t="shared" si="891"/>
        <v>FY2007Q3</v>
      </c>
    </row>
    <row r="2641" spans="1:21">
      <c r="A2641" t="str">
        <f t="shared" si="872"/>
        <v>20070324</v>
      </c>
      <c r="B2641" s="1">
        <f t="shared" si="871"/>
        <v>39165</v>
      </c>
      <c r="C2641" s="1" t="str">
        <f t="shared" si="873"/>
        <v>2007/03/24</v>
      </c>
      <c r="D2641">
        <f t="shared" si="874"/>
        <v>7</v>
      </c>
      <c r="E2641" t="str">
        <f t="shared" si="875"/>
        <v>Saturday</v>
      </c>
      <c r="F2641">
        <f t="shared" si="876"/>
        <v>24</v>
      </c>
      <c r="G2641" s="2">
        <f t="shared" si="877"/>
        <v>83</v>
      </c>
      <c r="H2641" t="str">
        <f t="shared" si="878"/>
        <v>Weekend</v>
      </c>
      <c r="I2641">
        <f t="shared" si="879"/>
        <v>12</v>
      </c>
      <c r="J2641" t="str">
        <f t="shared" si="880"/>
        <v>March</v>
      </c>
      <c r="K2641">
        <f t="shared" si="881"/>
        <v>3</v>
      </c>
      <c r="L2641" s="1" t="str">
        <f t="shared" si="882"/>
        <v>N</v>
      </c>
      <c r="M2641">
        <f t="shared" si="883"/>
        <v>1</v>
      </c>
      <c r="N2641">
        <f t="shared" si="884"/>
        <v>2007</v>
      </c>
      <c r="O2641" t="str">
        <f t="shared" si="885"/>
        <v>2007-03</v>
      </c>
      <c r="P2641" t="str">
        <f t="shared" si="886"/>
        <v>2007Q1</v>
      </c>
      <c r="Q2641">
        <f t="shared" si="887"/>
        <v>9</v>
      </c>
      <c r="R2641">
        <f t="shared" si="888"/>
        <v>3</v>
      </c>
      <c r="S2641">
        <f t="shared" si="889"/>
        <v>2007</v>
      </c>
      <c r="T2641" t="str">
        <f t="shared" si="890"/>
        <v>FY2007-09</v>
      </c>
      <c r="U2641" t="str">
        <f t="shared" si="891"/>
        <v>FY2007Q3</v>
      </c>
    </row>
    <row r="2642" spans="1:21">
      <c r="A2642" t="str">
        <f t="shared" si="872"/>
        <v>20070325</v>
      </c>
      <c r="B2642" s="1">
        <f t="shared" si="871"/>
        <v>39166</v>
      </c>
      <c r="C2642" s="1" t="str">
        <f t="shared" si="873"/>
        <v>2007/03/25</v>
      </c>
      <c r="D2642">
        <f t="shared" si="874"/>
        <v>1</v>
      </c>
      <c r="E2642" t="str">
        <f t="shared" si="875"/>
        <v>Sunday</v>
      </c>
      <c r="F2642">
        <f t="shared" si="876"/>
        <v>25</v>
      </c>
      <c r="G2642" s="2">
        <f t="shared" si="877"/>
        <v>84</v>
      </c>
      <c r="H2642" t="str">
        <f t="shared" si="878"/>
        <v>Weekday</v>
      </c>
      <c r="I2642">
        <f t="shared" si="879"/>
        <v>13</v>
      </c>
      <c r="J2642" t="str">
        <f t="shared" si="880"/>
        <v>March</v>
      </c>
      <c r="K2642">
        <f t="shared" si="881"/>
        <v>3</v>
      </c>
      <c r="L2642" s="1" t="str">
        <f t="shared" si="882"/>
        <v>N</v>
      </c>
      <c r="M2642">
        <f t="shared" si="883"/>
        <v>1</v>
      </c>
      <c r="N2642">
        <f t="shared" si="884"/>
        <v>2007</v>
      </c>
      <c r="O2642" t="str">
        <f t="shared" si="885"/>
        <v>2007-03</v>
      </c>
      <c r="P2642" t="str">
        <f t="shared" si="886"/>
        <v>2007Q1</v>
      </c>
      <c r="Q2642">
        <f t="shared" si="887"/>
        <v>9</v>
      </c>
      <c r="R2642">
        <f t="shared" si="888"/>
        <v>3</v>
      </c>
      <c r="S2642">
        <f t="shared" si="889"/>
        <v>2007</v>
      </c>
      <c r="T2642" t="str">
        <f t="shared" si="890"/>
        <v>FY2007-09</v>
      </c>
      <c r="U2642" t="str">
        <f t="shared" si="891"/>
        <v>FY2007Q3</v>
      </c>
    </row>
    <row r="2643" spans="1:21">
      <c r="A2643" t="str">
        <f t="shared" si="872"/>
        <v>20070326</v>
      </c>
      <c r="B2643" s="1">
        <f t="shared" si="871"/>
        <v>39167</v>
      </c>
      <c r="C2643" s="1" t="str">
        <f t="shared" si="873"/>
        <v>2007/03/26</v>
      </c>
      <c r="D2643">
        <f t="shared" si="874"/>
        <v>2</v>
      </c>
      <c r="E2643" t="str">
        <f t="shared" si="875"/>
        <v>Monday</v>
      </c>
      <c r="F2643">
        <f t="shared" si="876"/>
        <v>26</v>
      </c>
      <c r="G2643" s="2">
        <f t="shared" si="877"/>
        <v>85</v>
      </c>
      <c r="H2643" t="str">
        <f t="shared" si="878"/>
        <v>Weekday</v>
      </c>
      <c r="I2643">
        <f t="shared" si="879"/>
        <v>13</v>
      </c>
      <c r="J2643" t="str">
        <f t="shared" si="880"/>
        <v>March</v>
      </c>
      <c r="K2643">
        <f t="shared" si="881"/>
        <v>3</v>
      </c>
      <c r="L2643" s="1" t="str">
        <f t="shared" si="882"/>
        <v>N</v>
      </c>
      <c r="M2643">
        <f t="shared" si="883"/>
        <v>1</v>
      </c>
      <c r="N2643">
        <f t="shared" si="884"/>
        <v>2007</v>
      </c>
      <c r="O2643" t="str">
        <f t="shared" si="885"/>
        <v>2007-03</v>
      </c>
      <c r="P2643" t="str">
        <f t="shared" si="886"/>
        <v>2007Q1</v>
      </c>
      <c r="Q2643">
        <f t="shared" si="887"/>
        <v>9</v>
      </c>
      <c r="R2643">
        <f t="shared" si="888"/>
        <v>3</v>
      </c>
      <c r="S2643">
        <f t="shared" si="889"/>
        <v>2007</v>
      </c>
      <c r="T2643" t="str">
        <f t="shared" si="890"/>
        <v>FY2007-09</v>
      </c>
      <c r="U2643" t="str">
        <f t="shared" si="891"/>
        <v>FY2007Q3</v>
      </c>
    </row>
    <row r="2644" spans="1:21">
      <c r="A2644" t="str">
        <f t="shared" si="872"/>
        <v>20070327</v>
      </c>
      <c r="B2644" s="1">
        <f t="shared" si="871"/>
        <v>39168</v>
      </c>
      <c r="C2644" s="1" t="str">
        <f t="shared" si="873"/>
        <v>2007/03/27</v>
      </c>
      <c r="D2644">
        <f t="shared" si="874"/>
        <v>3</v>
      </c>
      <c r="E2644" t="str">
        <f t="shared" si="875"/>
        <v>Tuesday</v>
      </c>
      <c r="F2644">
        <f t="shared" si="876"/>
        <v>27</v>
      </c>
      <c r="G2644" s="2">
        <f t="shared" si="877"/>
        <v>86</v>
      </c>
      <c r="H2644" t="str">
        <f t="shared" si="878"/>
        <v>Weekday</v>
      </c>
      <c r="I2644">
        <f t="shared" si="879"/>
        <v>13</v>
      </c>
      <c r="J2644" t="str">
        <f t="shared" si="880"/>
        <v>March</v>
      </c>
      <c r="K2644">
        <f t="shared" si="881"/>
        <v>3</v>
      </c>
      <c r="L2644" s="1" t="str">
        <f t="shared" si="882"/>
        <v>N</v>
      </c>
      <c r="M2644">
        <f t="shared" si="883"/>
        <v>1</v>
      </c>
      <c r="N2644">
        <f t="shared" si="884"/>
        <v>2007</v>
      </c>
      <c r="O2644" t="str">
        <f t="shared" si="885"/>
        <v>2007-03</v>
      </c>
      <c r="P2644" t="str">
        <f t="shared" si="886"/>
        <v>2007Q1</v>
      </c>
      <c r="Q2644">
        <f t="shared" si="887"/>
        <v>9</v>
      </c>
      <c r="R2644">
        <f t="shared" si="888"/>
        <v>3</v>
      </c>
      <c r="S2644">
        <f t="shared" si="889"/>
        <v>2007</v>
      </c>
      <c r="T2644" t="str">
        <f t="shared" si="890"/>
        <v>FY2007-09</v>
      </c>
      <c r="U2644" t="str">
        <f t="shared" si="891"/>
        <v>FY2007Q3</v>
      </c>
    </row>
    <row r="2645" spans="1:21">
      <c r="A2645" t="str">
        <f t="shared" si="872"/>
        <v>20070328</v>
      </c>
      <c r="B2645" s="1">
        <f t="shared" si="871"/>
        <v>39169</v>
      </c>
      <c r="C2645" s="1" t="str">
        <f t="shared" si="873"/>
        <v>2007/03/28</v>
      </c>
      <c r="D2645">
        <f t="shared" si="874"/>
        <v>4</v>
      </c>
      <c r="E2645" t="str">
        <f t="shared" si="875"/>
        <v>Wednesday</v>
      </c>
      <c r="F2645">
        <f t="shared" si="876"/>
        <v>28</v>
      </c>
      <c r="G2645" s="2">
        <f t="shared" si="877"/>
        <v>87</v>
      </c>
      <c r="H2645" t="str">
        <f t="shared" si="878"/>
        <v>Weekday</v>
      </c>
      <c r="I2645">
        <f t="shared" si="879"/>
        <v>13</v>
      </c>
      <c r="J2645" t="str">
        <f t="shared" si="880"/>
        <v>March</v>
      </c>
      <c r="K2645">
        <f t="shared" si="881"/>
        <v>3</v>
      </c>
      <c r="L2645" s="1" t="str">
        <f t="shared" si="882"/>
        <v>N</v>
      </c>
      <c r="M2645">
        <f t="shared" si="883"/>
        <v>1</v>
      </c>
      <c r="N2645">
        <f t="shared" si="884"/>
        <v>2007</v>
      </c>
      <c r="O2645" t="str">
        <f t="shared" si="885"/>
        <v>2007-03</v>
      </c>
      <c r="P2645" t="str">
        <f t="shared" si="886"/>
        <v>2007Q1</v>
      </c>
      <c r="Q2645">
        <f t="shared" si="887"/>
        <v>9</v>
      </c>
      <c r="R2645">
        <f t="shared" si="888"/>
        <v>3</v>
      </c>
      <c r="S2645">
        <f t="shared" si="889"/>
        <v>2007</v>
      </c>
      <c r="T2645" t="str">
        <f t="shared" si="890"/>
        <v>FY2007-09</v>
      </c>
      <c r="U2645" t="str">
        <f t="shared" si="891"/>
        <v>FY2007Q3</v>
      </c>
    </row>
    <row r="2646" spans="1:21">
      <c r="A2646" t="str">
        <f t="shared" si="872"/>
        <v>20070329</v>
      </c>
      <c r="B2646" s="1">
        <f t="shared" si="871"/>
        <v>39170</v>
      </c>
      <c r="C2646" s="1" t="str">
        <f t="shared" si="873"/>
        <v>2007/03/29</v>
      </c>
      <c r="D2646">
        <f t="shared" si="874"/>
        <v>5</v>
      </c>
      <c r="E2646" t="str">
        <f t="shared" si="875"/>
        <v>Thursday</v>
      </c>
      <c r="F2646">
        <f t="shared" si="876"/>
        <v>29</v>
      </c>
      <c r="G2646" s="2">
        <f t="shared" si="877"/>
        <v>88</v>
      </c>
      <c r="H2646" t="str">
        <f t="shared" si="878"/>
        <v>Weekday</v>
      </c>
      <c r="I2646">
        <f t="shared" si="879"/>
        <v>13</v>
      </c>
      <c r="J2646" t="str">
        <f t="shared" si="880"/>
        <v>March</v>
      </c>
      <c r="K2646">
        <f t="shared" si="881"/>
        <v>3</v>
      </c>
      <c r="L2646" s="1" t="str">
        <f t="shared" si="882"/>
        <v>N</v>
      </c>
      <c r="M2646">
        <f t="shared" si="883"/>
        <v>1</v>
      </c>
      <c r="N2646">
        <f t="shared" si="884"/>
        <v>2007</v>
      </c>
      <c r="O2646" t="str">
        <f t="shared" si="885"/>
        <v>2007-03</v>
      </c>
      <c r="P2646" t="str">
        <f t="shared" si="886"/>
        <v>2007Q1</v>
      </c>
      <c r="Q2646">
        <f t="shared" si="887"/>
        <v>9</v>
      </c>
      <c r="R2646">
        <f t="shared" si="888"/>
        <v>3</v>
      </c>
      <c r="S2646">
        <f t="shared" si="889"/>
        <v>2007</v>
      </c>
      <c r="T2646" t="str">
        <f t="shared" si="890"/>
        <v>FY2007-09</v>
      </c>
      <c r="U2646" t="str">
        <f t="shared" si="891"/>
        <v>FY2007Q3</v>
      </c>
    </row>
    <row r="2647" spans="1:21">
      <c r="A2647" t="str">
        <f t="shared" si="872"/>
        <v>20070330</v>
      </c>
      <c r="B2647" s="1">
        <f t="shared" si="871"/>
        <v>39171</v>
      </c>
      <c r="C2647" s="1" t="str">
        <f t="shared" si="873"/>
        <v>2007/03/30</v>
      </c>
      <c r="D2647">
        <f t="shared" si="874"/>
        <v>6</v>
      </c>
      <c r="E2647" t="str">
        <f t="shared" si="875"/>
        <v>Friday</v>
      </c>
      <c r="F2647">
        <f t="shared" si="876"/>
        <v>30</v>
      </c>
      <c r="G2647" s="2">
        <f t="shared" si="877"/>
        <v>89</v>
      </c>
      <c r="H2647" t="str">
        <f t="shared" si="878"/>
        <v>Weekend</v>
      </c>
      <c r="I2647">
        <f t="shared" si="879"/>
        <v>13</v>
      </c>
      <c r="J2647" t="str">
        <f t="shared" si="880"/>
        <v>March</v>
      </c>
      <c r="K2647">
        <f t="shared" si="881"/>
        <v>3</v>
      </c>
      <c r="L2647" s="1" t="str">
        <f t="shared" si="882"/>
        <v>N</v>
      </c>
      <c r="M2647">
        <f t="shared" si="883"/>
        <v>1</v>
      </c>
      <c r="N2647">
        <f t="shared" si="884"/>
        <v>2007</v>
      </c>
      <c r="O2647" t="str">
        <f t="shared" si="885"/>
        <v>2007-03</v>
      </c>
      <c r="P2647" t="str">
        <f t="shared" si="886"/>
        <v>2007Q1</v>
      </c>
      <c r="Q2647">
        <f t="shared" si="887"/>
        <v>9</v>
      </c>
      <c r="R2647">
        <f t="shared" si="888"/>
        <v>3</v>
      </c>
      <c r="S2647">
        <f t="shared" si="889"/>
        <v>2007</v>
      </c>
      <c r="T2647" t="str">
        <f t="shared" si="890"/>
        <v>FY2007-09</v>
      </c>
      <c r="U2647" t="str">
        <f t="shared" si="891"/>
        <v>FY2007Q3</v>
      </c>
    </row>
    <row r="2648" spans="1:21">
      <c r="A2648" t="str">
        <f t="shared" si="872"/>
        <v>20070331</v>
      </c>
      <c r="B2648" s="1">
        <f t="shared" si="871"/>
        <v>39172</v>
      </c>
      <c r="C2648" s="1" t="str">
        <f t="shared" si="873"/>
        <v>2007/03/31</v>
      </c>
      <c r="D2648">
        <f t="shared" si="874"/>
        <v>7</v>
      </c>
      <c r="E2648" t="str">
        <f t="shared" si="875"/>
        <v>Saturday</v>
      </c>
      <c r="F2648">
        <f t="shared" si="876"/>
        <v>31</v>
      </c>
      <c r="G2648" s="2">
        <f t="shared" si="877"/>
        <v>90</v>
      </c>
      <c r="H2648" t="str">
        <f t="shared" si="878"/>
        <v>Weekend</v>
      </c>
      <c r="I2648">
        <f t="shared" si="879"/>
        <v>13</v>
      </c>
      <c r="J2648" t="str">
        <f t="shared" si="880"/>
        <v>March</v>
      </c>
      <c r="K2648">
        <f t="shared" si="881"/>
        <v>3</v>
      </c>
      <c r="L2648" s="1" t="str">
        <f t="shared" si="882"/>
        <v>Y</v>
      </c>
      <c r="M2648">
        <f t="shared" si="883"/>
        <v>1</v>
      </c>
      <c r="N2648">
        <f t="shared" si="884"/>
        <v>2007</v>
      </c>
      <c r="O2648" t="str">
        <f t="shared" si="885"/>
        <v>2007-03</v>
      </c>
      <c r="P2648" t="str">
        <f t="shared" si="886"/>
        <v>2007Q1</v>
      </c>
      <c r="Q2648">
        <f t="shared" si="887"/>
        <v>9</v>
      </c>
      <c r="R2648">
        <f t="shared" si="888"/>
        <v>3</v>
      </c>
      <c r="S2648">
        <f t="shared" si="889"/>
        <v>2007</v>
      </c>
      <c r="T2648" t="str">
        <f t="shared" si="890"/>
        <v>FY2007-09</v>
      </c>
      <c r="U2648" t="str">
        <f t="shared" si="891"/>
        <v>FY2007Q3</v>
      </c>
    </row>
    <row r="2649" spans="1:21">
      <c r="A2649" t="str">
        <f t="shared" si="872"/>
        <v>20070401</v>
      </c>
      <c r="B2649" s="1">
        <f t="shared" si="871"/>
        <v>39173</v>
      </c>
      <c r="C2649" s="1" t="str">
        <f t="shared" si="873"/>
        <v>2007/04/01</v>
      </c>
      <c r="D2649">
        <f t="shared" si="874"/>
        <v>1</v>
      </c>
      <c r="E2649" t="str">
        <f t="shared" si="875"/>
        <v>Sunday</v>
      </c>
      <c r="F2649">
        <f t="shared" si="876"/>
        <v>1</v>
      </c>
      <c r="G2649" s="2">
        <f t="shared" si="877"/>
        <v>91</v>
      </c>
      <c r="H2649" t="str">
        <f t="shared" si="878"/>
        <v>Weekday</v>
      </c>
      <c r="I2649">
        <f t="shared" si="879"/>
        <v>14</v>
      </c>
      <c r="J2649" t="str">
        <f t="shared" si="880"/>
        <v>April</v>
      </c>
      <c r="K2649">
        <f t="shared" si="881"/>
        <v>4</v>
      </c>
      <c r="L2649" s="1" t="str">
        <f t="shared" si="882"/>
        <v>N</v>
      </c>
      <c r="M2649">
        <f t="shared" si="883"/>
        <v>2</v>
      </c>
      <c r="N2649">
        <f t="shared" si="884"/>
        <v>2007</v>
      </c>
      <c r="O2649" t="str">
        <f t="shared" si="885"/>
        <v>2007-04</v>
      </c>
      <c r="P2649" t="str">
        <f t="shared" si="886"/>
        <v>2007Q2</v>
      </c>
      <c r="Q2649">
        <f t="shared" si="887"/>
        <v>10</v>
      </c>
      <c r="R2649">
        <f t="shared" si="888"/>
        <v>4</v>
      </c>
      <c r="S2649">
        <f t="shared" si="889"/>
        <v>2007</v>
      </c>
      <c r="T2649" t="str">
        <f t="shared" si="890"/>
        <v>FY2007-10</v>
      </c>
      <c r="U2649" t="str">
        <f t="shared" si="891"/>
        <v>FY2007Q4</v>
      </c>
    </row>
    <row r="2650" spans="1:21">
      <c r="A2650" t="str">
        <f t="shared" si="872"/>
        <v>20070402</v>
      </c>
      <c r="B2650" s="1">
        <f t="shared" ref="B2650:B2713" si="892">B2649+1</f>
        <v>39174</v>
      </c>
      <c r="C2650" s="1" t="str">
        <f t="shared" si="873"/>
        <v>2007/04/02</v>
      </c>
      <c r="D2650">
        <f t="shared" si="874"/>
        <v>2</v>
      </c>
      <c r="E2650" t="str">
        <f t="shared" si="875"/>
        <v>Monday</v>
      </c>
      <c r="F2650">
        <f t="shared" si="876"/>
        <v>2</v>
      </c>
      <c r="G2650" s="2">
        <f t="shared" si="877"/>
        <v>92</v>
      </c>
      <c r="H2650" t="str">
        <f t="shared" si="878"/>
        <v>Weekday</v>
      </c>
      <c r="I2650">
        <f t="shared" si="879"/>
        <v>14</v>
      </c>
      <c r="J2650" t="str">
        <f t="shared" si="880"/>
        <v>April</v>
      </c>
      <c r="K2650">
        <f t="shared" si="881"/>
        <v>4</v>
      </c>
      <c r="L2650" s="1" t="str">
        <f t="shared" si="882"/>
        <v>N</v>
      </c>
      <c r="M2650">
        <f t="shared" si="883"/>
        <v>2</v>
      </c>
      <c r="N2650">
        <f t="shared" si="884"/>
        <v>2007</v>
      </c>
      <c r="O2650" t="str">
        <f t="shared" si="885"/>
        <v>2007-04</v>
      </c>
      <c r="P2650" t="str">
        <f t="shared" si="886"/>
        <v>2007Q2</v>
      </c>
      <c r="Q2650">
        <f t="shared" si="887"/>
        <v>10</v>
      </c>
      <c r="R2650">
        <f t="shared" si="888"/>
        <v>4</v>
      </c>
      <c r="S2650">
        <f t="shared" si="889"/>
        <v>2007</v>
      </c>
      <c r="T2650" t="str">
        <f t="shared" si="890"/>
        <v>FY2007-10</v>
      </c>
      <c r="U2650" t="str">
        <f t="shared" si="891"/>
        <v>FY2007Q4</v>
      </c>
    </row>
    <row r="2651" spans="1:21">
      <c r="A2651" t="str">
        <f t="shared" si="872"/>
        <v>20070403</v>
      </c>
      <c r="B2651" s="1">
        <f t="shared" si="892"/>
        <v>39175</v>
      </c>
      <c r="C2651" s="1" t="str">
        <f t="shared" si="873"/>
        <v>2007/04/03</v>
      </c>
      <c r="D2651">
        <f t="shared" si="874"/>
        <v>3</v>
      </c>
      <c r="E2651" t="str">
        <f t="shared" si="875"/>
        <v>Tuesday</v>
      </c>
      <c r="F2651">
        <f t="shared" si="876"/>
        <v>3</v>
      </c>
      <c r="G2651" s="2">
        <f t="shared" si="877"/>
        <v>93</v>
      </c>
      <c r="H2651" t="str">
        <f t="shared" si="878"/>
        <v>Weekday</v>
      </c>
      <c r="I2651">
        <f t="shared" si="879"/>
        <v>14</v>
      </c>
      <c r="J2651" t="str">
        <f t="shared" si="880"/>
        <v>April</v>
      </c>
      <c r="K2651">
        <f t="shared" si="881"/>
        <v>4</v>
      </c>
      <c r="L2651" s="1" t="str">
        <f t="shared" si="882"/>
        <v>N</v>
      </c>
      <c r="M2651">
        <f t="shared" si="883"/>
        <v>2</v>
      </c>
      <c r="N2651">
        <f t="shared" si="884"/>
        <v>2007</v>
      </c>
      <c r="O2651" t="str">
        <f t="shared" si="885"/>
        <v>2007-04</v>
      </c>
      <c r="P2651" t="str">
        <f t="shared" si="886"/>
        <v>2007Q2</v>
      </c>
      <c r="Q2651">
        <f t="shared" si="887"/>
        <v>10</v>
      </c>
      <c r="R2651">
        <f t="shared" si="888"/>
        <v>4</v>
      </c>
      <c r="S2651">
        <f t="shared" si="889"/>
        <v>2007</v>
      </c>
      <c r="T2651" t="str">
        <f t="shared" si="890"/>
        <v>FY2007-10</v>
      </c>
      <c r="U2651" t="str">
        <f t="shared" si="891"/>
        <v>FY2007Q4</v>
      </c>
    </row>
    <row r="2652" spans="1:21">
      <c r="A2652" t="str">
        <f t="shared" si="872"/>
        <v>20070404</v>
      </c>
      <c r="B2652" s="1">
        <f t="shared" si="892"/>
        <v>39176</v>
      </c>
      <c r="C2652" s="1" t="str">
        <f t="shared" si="873"/>
        <v>2007/04/04</v>
      </c>
      <c r="D2652">
        <f t="shared" si="874"/>
        <v>4</v>
      </c>
      <c r="E2652" t="str">
        <f t="shared" si="875"/>
        <v>Wednesday</v>
      </c>
      <c r="F2652">
        <f t="shared" si="876"/>
        <v>4</v>
      </c>
      <c r="G2652" s="2">
        <f t="shared" si="877"/>
        <v>94</v>
      </c>
      <c r="H2652" t="str">
        <f t="shared" si="878"/>
        <v>Weekday</v>
      </c>
      <c r="I2652">
        <f t="shared" si="879"/>
        <v>14</v>
      </c>
      <c r="J2652" t="str">
        <f t="shared" si="880"/>
        <v>April</v>
      </c>
      <c r="K2652">
        <f t="shared" si="881"/>
        <v>4</v>
      </c>
      <c r="L2652" s="1" t="str">
        <f t="shared" si="882"/>
        <v>N</v>
      </c>
      <c r="M2652">
        <f t="shared" si="883"/>
        <v>2</v>
      </c>
      <c r="N2652">
        <f t="shared" si="884"/>
        <v>2007</v>
      </c>
      <c r="O2652" t="str">
        <f t="shared" si="885"/>
        <v>2007-04</v>
      </c>
      <c r="P2652" t="str">
        <f t="shared" si="886"/>
        <v>2007Q2</v>
      </c>
      <c r="Q2652">
        <f t="shared" si="887"/>
        <v>10</v>
      </c>
      <c r="R2652">
        <f t="shared" si="888"/>
        <v>4</v>
      </c>
      <c r="S2652">
        <f t="shared" si="889"/>
        <v>2007</v>
      </c>
      <c r="T2652" t="str">
        <f t="shared" si="890"/>
        <v>FY2007-10</v>
      </c>
      <c r="U2652" t="str">
        <f t="shared" si="891"/>
        <v>FY2007Q4</v>
      </c>
    </row>
    <row r="2653" spans="1:21">
      <c r="A2653" t="str">
        <f t="shared" si="872"/>
        <v>20070405</v>
      </c>
      <c r="B2653" s="1">
        <f t="shared" si="892"/>
        <v>39177</v>
      </c>
      <c r="C2653" s="1" t="str">
        <f t="shared" si="873"/>
        <v>2007/04/05</v>
      </c>
      <c r="D2653">
        <f t="shared" si="874"/>
        <v>5</v>
      </c>
      <c r="E2653" t="str">
        <f t="shared" si="875"/>
        <v>Thursday</v>
      </c>
      <c r="F2653">
        <f t="shared" si="876"/>
        <v>5</v>
      </c>
      <c r="G2653" s="2">
        <f t="shared" si="877"/>
        <v>95</v>
      </c>
      <c r="H2653" t="str">
        <f t="shared" si="878"/>
        <v>Weekday</v>
      </c>
      <c r="I2653">
        <f t="shared" si="879"/>
        <v>14</v>
      </c>
      <c r="J2653" t="str">
        <f t="shared" si="880"/>
        <v>April</v>
      </c>
      <c r="K2653">
        <f t="shared" si="881"/>
        <v>4</v>
      </c>
      <c r="L2653" s="1" t="str">
        <f t="shared" si="882"/>
        <v>N</v>
      </c>
      <c r="M2653">
        <f t="shared" si="883"/>
        <v>2</v>
      </c>
      <c r="N2653">
        <f t="shared" si="884"/>
        <v>2007</v>
      </c>
      <c r="O2653" t="str">
        <f t="shared" si="885"/>
        <v>2007-04</v>
      </c>
      <c r="P2653" t="str">
        <f t="shared" si="886"/>
        <v>2007Q2</v>
      </c>
      <c r="Q2653">
        <f t="shared" si="887"/>
        <v>10</v>
      </c>
      <c r="R2653">
        <f t="shared" si="888"/>
        <v>4</v>
      </c>
      <c r="S2653">
        <f t="shared" si="889"/>
        <v>2007</v>
      </c>
      <c r="T2653" t="str">
        <f t="shared" si="890"/>
        <v>FY2007-10</v>
      </c>
      <c r="U2653" t="str">
        <f t="shared" si="891"/>
        <v>FY2007Q4</v>
      </c>
    </row>
    <row r="2654" spans="1:21">
      <c r="A2654" t="str">
        <f t="shared" si="872"/>
        <v>20070406</v>
      </c>
      <c r="B2654" s="1">
        <f t="shared" si="892"/>
        <v>39178</v>
      </c>
      <c r="C2654" s="1" t="str">
        <f t="shared" si="873"/>
        <v>2007/04/06</v>
      </c>
      <c r="D2654">
        <f t="shared" si="874"/>
        <v>6</v>
      </c>
      <c r="E2654" t="str">
        <f t="shared" si="875"/>
        <v>Friday</v>
      </c>
      <c r="F2654">
        <f t="shared" si="876"/>
        <v>6</v>
      </c>
      <c r="G2654" s="2">
        <f t="shared" si="877"/>
        <v>96</v>
      </c>
      <c r="H2654" t="str">
        <f t="shared" si="878"/>
        <v>Weekend</v>
      </c>
      <c r="I2654">
        <f t="shared" si="879"/>
        <v>14</v>
      </c>
      <c r="J2654" t="str">
        <f t="shared" si="880"/>
        <v>April</v>
      </c>
      <c r="K2654">
        <f t="shared" si="881"/>
        <v>4</v>
      </c>
      <c r="L2654" s="1" t="str">
        <f t="shared" si="882"/>
        <v>N</v>
      </c>
      <c r="M2654">
        <f t="shared" si="883"/>
        <v>2</v>
      </c>
      <c r="N2654">
        <f t="shared" si="884"/>
        <v>2007</v>
      </c>
      <c r="O2654" t="str">
        <f t="shared" si="885"/>
        <v>2007-04</v>
      </c>
      <c r="P2654" t="str">
        <f t="shared" si="886"/>
        <v>2007Q2</v>
      </c>
      <c r="Q2654">
        <f t="shared" si="887"/>
        <v>10</v>
      </c>
      <c r="R2654">
        <f t="shared" si="888"/>
        <v>4</v>
      </c>
      <c r="S2654">
        <f t="shared" si="889"/>
        <v>2007</v>
      </c>
      <c r="T2654" t="str">
        <f t="shared" si="890"/>
        <v>FY2007-10</v>
      </c>
      <c r="U2654" t="str">
        <f t="shared" si="891"/>
        <v>FY2007Q4</v>
      </c>
    </row>
    <row r="2655" spans="1:21">
      <c r="A2655" t="str">
        <f t="shared" si="872"/>
        <v>20070407</v>
      </c>
      <c r="B2655" s="1">
        <f t="shared" si="892"/>
        <v>39179</v>
      </c>
      <c r="C2655" s="1" t="str">
        <f t="shared" si="873"/>
        <v>2007/04/07</v>
      </c>
      <c r="D2655">
        <f t="shared" si="874"/>
        <v>7</v>
      </c>
      <c r="E2655" t="str">
        <f t="shared" si="875"/>
        <v>Saturday</v>
      </c>
      <c r="F2655">
        <f t="shared" si="876"/>
        <v>7</v>
      </c>
      <c r="G2655" s="2">
        <f t="shared" si="877"/>
        <v>97</v>
      </c>
      <c r="H2655" t="str">
        <f t="shared" si="878"/>
        <v>Weekend</v>
      </c>
      <c r="I2655">
        <f t="shared" si="879"/>
        <v>14</v>
      </c>
      <c r="J2655" t="str">
        <f t="shared" si="880"/>
        <v>April</v>
      </c>
      <c r="K2655">
        <f t="shared" si="881"/>
        <v>4</v>
      </c>
      <c r="L2655" s="1" t="str">
        <f t="shared" si="882"/>
        <v>N</v>
      </c>
      <c r="M2655">
        <f t="shared" si="883"/>
        <v>2</v>
      </c>
      <c r="N2655">
        <f t="shared" si="884"/>
        <v>2007</v>
      </c>
      <c r="O2655" t="str">
        <f t="shared" si="885"/>
        <v>2007-04</v>
      </c>
      <c r="P2655" t="str">
        <f t="shared" si="886"/>
        <v>2007Q2</v>
      </c>
      <c r="Q2655">
        <f t="shared" si="887"/>
        <v>10</v>
      </c>
      <c r="R2655">
        <f t="shared" si="888"/>
        <v>4</v>
      </c>
      <c r="S2655">
        <f t="shared" si="889"/>
        <v>2007</v>
      </c>
      <c r="T2655" t="str">
        <f t="shared" si="890"/>
        <v>FY2007-10</v>
      </c>
      <c r="U2655" t="str">
        <f t="shared" si="891"/>
        <v>FY2007Q4</v>
      </c>
    </row>
    <row r="2656" spans="1:21">
      <c r="A2656" t="str">
        <f t="shared" si="872"/>
        <v>20070408</v>
      </c>
      <c r="B2656" s="1">
        <f t="shared" si="892"/>
        <v>39180</v>
      </c>
      <c r="C2656" s="1" t="str">
        <f t="shared" si="873"/>
        <v>2007/04/08</v>
      </c>
      <c r="D2656">
        <f t="shared" si="874"/>
        <v>1</v>
      </c>
      <c r="E2656" t="str">
        <f t="shared" si="875"/>
        <v>Sunday</v>
      </c>
      <c r="F2656">
        <f t="shared" si="876"/>
        <v>8</v>
      </c>
      <c r="G2656" s="2">
        <f t="shared" si="877"/>
        <v>98</v>
      </c>
      <c r="H2656" t="str">
        <f t="shared" si="878"/>
        <v>Weekday</v>
      </c>
      <c r="I2656">
        <f t="shared" si="879"/>
        <v>15</v>
      </c>
      <c r="J2656" t="str">
        <f t="shared" si="880"/>
        <v>April</v>
      </c>
      <c r="K2656">
        <f t="shared" si="881"/>
        <v>4</v>
      </c>
      <c r="L2656" s="1" t="str">
        <f t="shared" si="882"/>
        <v>N</v>
      </c>
      <c r="M2656">
        <f t="shared" si="883"/>
        <v>2</v>
      </c>
      <c r="N2656">
        <f t="shared" si="884"/>
        <v>2007</v>
      </c>
      <c r="O2656" t="str">
        <f t="shared" si="885"/>
        <v>2007-04</v>
      </c>
      <c r="P2656" t="str">
        <f t="shared" si="886"/>
        <v>2007Q2</v>
      </c>
      <c r="Q2656">
        <f t="shared" si="887"/>
        <v>10</v>
      </c>
      <c r="R2656">
        <f t="shared" si="888"/>
        <v>4</v>
      </c>
      <c r="S2656">
        <f t="shared" si="889"/>
        <v>2007</v>
      </c>
      <c r="T2656" t="str">
        <f t="shared" si="890"/>
        <v>FY2007-10</v>
      </c>
      <c r="U2656" t="str">
        <f t="shared" si="891"/>
        <v>FY2007Q4</v>
      </c>
    </row>
    <row r="2657" spans="1:21">
      <c r="A2657" t="str">
        <f t="shared" si="872"/>
        <v>20070409</v>
      </c>
      <c r="B2657" s="1">
        <f t="shared" si="892"/>
        <v>39181</v>
      </c>
      <c r="C2657" s="1" t="str">
        <f t="shared" si="873"/>
        <v>2007/04/09</v>
      </c>
      <c r="D2657">
        <f t="shared" si="874"/>
        <v>2</v>
      </c>
      <c r="E2657" t="str">
        <f t="shared" si="875"/>
        <v>Monday</v>
      </c>
      <c r="F2657">
        <f t="shared" si="876"/>
        <v>9</v>
      </c>
      <c r="G2657" s="2">
        <f t="shared" si="877"/>
        <v>99</v>
      </c>
      <c r="H2657" t="str">
        <f t="shared" si="878"/>
        <v>Weekday</v>
      </c>
      <c r="I2657">
        <f t="shared" si="879"/>
        <v>15</v>
      </c>
      <c r="J2657" t="str">
        <f t="shared" si="880"/>
        <v>April</v>
      </c>
      <c r="K2657">
        <f t="shared" si="881"/>
        <v>4</v>
      </c>
      <c r="L2657" s="1" t="str">
        <f t="shared" si="882"/>
        <v>N</v>
      </c>
      <c r="M2657">
        <f t="shared" si="883"/>
        <v>2</v>
      </c>
      <c r="N2657">
        <f t="shared" si="884"/>
        <v>2007</v>
      </c>
      <c r="O2657" t="str">
        <f t="shared" si="885"/>
        <v>2007-04</v>
      </c>
      <c r="P2657" t="str">
        <f t="shared" si="886"/>
        <v>2007Q2</v>
      </c>
      <c r="Q2657">
        <f t="shared" si="887"/>
        <v>10</v>
      </c>
      <c r="R2657">
        <f t="shared" si="888"/>
        <v>4</v>
      </c>
      <c r="S2657">
        <f t="shared" si="889"/>
        <v>2007</v>
      </c>
      <c r="T2657" t="str">
        <f t="shared" si="890"/>
        <v>FY2007-10</v>
      </c>
      <c r="U2657" t="str">
        <f t="shared" si="891"/>
        <v>FY2007Q4</v>
      </c>
    </row>
    <row r="2658" spans="1:21">
      <c r="A2658" t="str">
        <f t="shared" si="872"/>
        <v>20070410</v>
      </c>
      <c r="B2658" s="1">
        <f t="shared" si="892"/>
        <v>39182</v>
      </c>
      <c r="C2658" s="1" t="str">
        <f t="shared" si="873"/>
        <v>2007/04/10</v>
      </c>
      <c r="D2658">
        <f t="shared" si="874"/>
        <v>3</v>
      </c>
      <c r="E2658" t="str">
        <f t="shared" si="875"/>
        <v>Tuesday</v>
      </c>
      <c r="F2658">
        <f t="shared" si="876"/>
        <v>10</v>
      </c>
      <c r="G2658" s="2">
        <f t="shared" si="877"/>
        <v>100</v>
      </c>
      <c r="H2658" t="str">
        <f t="shared" si="878"/>
        <v>Weekday</v>
      </c>
      <c r="I2658">
        <f t="shared" si="879"/>
        <v>15</v>
      </c>
      <c r="J2658" t="str">
        <f t="shared" si="880"/>
        <v>April</v>
      </c>
      <c r="K2658">
        <f t="shared" si="881"/>
        <v>4</v>
      </c>
      <c r="L2658" s="1" t="str">
        <f t="shared" si="882"/>
        <v>N</v>
      </c>
      <c r="M2658">
        <f t="shared" si="883"/>
        <v>2</v>
      </c>
      <c r="N2658">
        <f t="shared" si="884"/>
        <v>2007</v>
      </c>
      <c r="O2658" t="str">
        <f t="shared" si="885"/>
        <v>2007-04</v>
      </c>
      <c r="P2658" t="str">
        <f t="shared" si="886"/>
        <v>2007Q2</v>
      </c>
      <c r="Q2658">
        <f t="shared" si="887"/>
        <v>10</v>
      </c>
      <c r="R2658">
        <f t="shared" si="888"/>
        <v>4</v>
      </c>
      <c r="S2658">
        <f t="shared" si="889"/>
        <v>2007</v>
      </c>
      <c r="T2658" t="str">
        <f t="shared" si="890"/>
        <v>FY2007-10</v>
      </c>
      <c r="U2658" t="str">
        <f t="shared" si="891"/>
        <v>FY2007Q4</v>
      </c>
    </row>
    <row r="2659" spans="1:21">
      <c r="A2659" t="str">
        <f t="shared" si="872"/>
        <v>20070411</v>
      </c>
      <c r="B2659" s="1">
        <f t="shared" si="892"/>
        <v>39183</v>
      </c>
      <c r="C2659" s="1" t="str">
        <f t="shared" si="873"/>
        <v>2007/04/11</v>
      </c>
      <c r="D2659">
        <f t="shared" si="874"/>
        <v>4</v>
      </c>
      <c r="E2659" t="str">
        <f t="shared" si="875"/>
        <v>Wednesday</v>
      </c>
      <c r="F2659">
        <f t="shared" si="876"/>
        <v>11</v>
      </c>
      <c r="G2659" s="2">
        <f t="shared" si="877"/>
        <v>101</v>
      </c>
      <c r="H2659" t="str">
        <f t="shared" si="878"/>
        <v>Weekday</v>
      </c>
      <c r="I2659">
        <f t="shared" si="879"/>
        <v>15</v>
      </c>
      <c r="J2659" t="str">
        <f t="shared" si="880"/>
        <v>April</v>
      </c>
      <c r="K2659">
        <f t="shared" si="881"/>
        <v>4</v>
      </c>
      <c r="L2659" s="1" t="str">
        <f t="shared" si="882"/>
        <v>N</v>
      </c>
      <c r="M2659">
        <f t="shared" si="883"/>
        <v>2</v>
      </c>
      <c r="N2659">
        <f t="shared" si="884"/>
        <v>2007</v>
      </c>
      <c r="O2659" t="str">
        <f t="shared" si="885"/>
        <v>2007-04</v>
      </c>
      <c r="P2659" t="str">
        <f t="shared" si="886"/>
        <v>2007Q2</v>
      </c>
      <c r="Q2659">
        <f t="shared" si="887"/>
        <v>10</v>
      </c>
      <c r="R2659">
        <f t="shared" si="888"/>
        <v>4</v>
      </c>
      <c r="S2659">
        <f t="shared" si="889"/>
        <v>2007</v>
      </c>
      <c r="T2659" t="str">
        <f t="shared" si="890"/>
        <v>FY2007-10</v>
      </c>
      <c r="U2659" t="str">
        <f t="shared" si="891"/>
        <v>FY2007Q4</v>
      </c>
    </row>
    <row r="2660" spans="1:21">
      <c r="A2660" t="str">
        <f t="shared" si="872"/>
        <v>20070412</v>
      </c>
      <c r="B2660" s="1">
        <f t="shared" si="892"/>
        <v>39184</v>
      </c>
      <c r="C2660" s="1" t="str">
        <f t="shared" si="873"/>
        <v>2007/04/12</v>
      </c>
      <c r="D2660">
        <f t="shared" si="874"/>
        <v>5</v>
      </c>
      <c r="E2660" t="str">
        <f t="shared" si="875"/>
        <v>Thursday</v>
      </c>
      <c r="F2660">
        <f t="shared" si="876"/>
        <v>12</v>
      </c>
      <c r="G2660" s="2">
        <f t="shared" si="877"/>
        <v>102</v>
      </c>
      <c r="H2660" t="str">
        <f t="shared" si="878"/>
        <v>Weekday</v>
      </c>
      <c r="I2660">
        <f t="shared" si="879"/>
        <v>15</v>
      </c>
      <c r="J2660" t="str">
        <f t="shared" si="880"/>
        <v>April</v>
      </c>
      <c r="K2660">
        <f t="shared" si="881"/>
        <v>4</v>
      </c>
      <c r="L2660" s="1" t="str">
        <f t="shared" si="882"/>
        <v>N</v>
      </c>
      <c r="M2660">
        <f t="shared" si="883"/>
        <v>2</v>
      </c>
      <c r="N2660">
        <f t="shared" si="884"/>
        <v>2007</v>
      </c>
      <c r="O2660" t="str">
        <f t="shared" si="885"/>
        <v>2007-04</v>
      </c>
      <c r="P2660" t="str">
        <f t="shared" si="886"/>
        <v>2007Q2</v>
      </c>
      <c r="Q2660">
        <f t="shared" si="887"/>
        <v>10</v>
      </c>
      <c r="R2660">
        <f t="shared" si="888"/>
        <v>4</v>
      </c>
      <c r="S2660">
        <f t="shared" si="889"/>
        <v>2007</v>
      </c>
      <c r="T2660" t="str">
        <f t="shared" si="890"/>
        <v>FY2007-10</v>
      </c>
      <c r="U2660" t="str">
        <f t="shared" si="891"/>
        <v>FY2007Q4</v>
      </c>
    </row>
    <row r="2661" spans="1:21">
      <c r="A2661" t="str">
        <f t="shared" si="872"/>
        <v>20070413</v>
      </c>
      <c r="B2661" s="1">
        <f t="shared" si="892"/>
        <v>39185</v>
      </c>
      <c r="C2661" s="1" t="str">
        <f t="shared" si="873"/>
        <v>2007/04/13</v>
      </c>
      <c r="D2661">
        <f t="shared" si="874"/>
        <v>6</v>
      </c>
      <c r="E2661" t="str">
        <f t="shared" si="875"/>
        <v>Friday</v>
      </c>
      <c r="F2661">
        <f t="shared" si="876"/>
        <v>13</v>
      </c>
      <c r="G2661" s="2">
        <f t="shared" si="877"/>
        <v>103</v>
      </c>
      <c r="H2661" t="str">
        <f t="shared" si="878"/>
        <v>Weekend</v>
      </c>
      <c r="I2661">
        <f t="shared" si="879"/>
        <v>15</v>
      </c>
      <c r="J2661" t="str">
        <f t="shared" si="880"/>
        <v>April</v>
      </c>
      <c r="K2661">
        <f t="shared" si="881"/>
        <v>4</v>
      </c>
      <c r="L2661" s="1" t="str">
        <f t="shared" si="882"/>
        <v>N</v>
      </c>
      <c r="M2661">
        <f t="shared" si="883"/>
        <v>2</v>
      </c>
      <c r="N2661">
        <f t="shared" si="884"/>
        <v>2007</v>
      </c>
      <c r="O2661" t="str">
        <f t="shared" si="885"/>
        <v>2007-04</v>
      </c>
      <c r="P2661" t="str">
        <f t="shared" si="886"/>
        <v>2007Q2</v>
      </c>
      <c r="Q2661">
        <f t="shared" si="887"/>
        <v>10</v>
      </c>
      <c r="R2661">
        <f t="shared" si="888"/>
        <v>4</v>
      </c>
      <c r="S2661">
        <f t="shared" si="889"/>
        <v>2007</v>
      </c>
      <c r="T2661" t="str">
        <f t="shared" si="890"/>
        <v>FY2007-10</v>
      </c>
      <c r="U2661" t="str">
        <f t="shared" si="891"/>
        <v>FY2007Q4</v>
      </c>
    </row>
    <row r="2662" spans="1:21">
      <c r="A2662" t="str">
        <f t="shared" si="872"/>
        <v>20070414</v>
      </c>
      <c r="B2662" s="1">
        <f t="shared" si="892"/>
        <v>39186</v>
      </c>
      <c r="C2662" s="1" t="str">
        <f t="shared" si="873"/>
        <v>2007/04/14</v>
      </c>
      <c r="D2662">
        <f t="shared" si="874"/>
        <v>7</v>
      </c>
      <c r="E2662" t="str">
        <f t="shared" si="875"/>
        <v>Saturday</v>
      </c>
      <c r="F2662">
        <f t="shared" si="876"/>
        <v>14</v>
      </c>
      <c r="G2662" s="2">
        <f t="shared" si="877"/>
        <v>104</v>
      </c>
      <c r="H2662" t="str">
        <f t="shared" si="878"/>
        <v>Weekend</v>
      </c>
      <c r="I2662">
        <f t="shared" si="879"/>
        <v>15</v>
      </c>
      <c r="J2662" t="str">
        <f t="shared" si="880"/>
        <v>April</v>
      </c>
      <c r="K2662">
        <f t="shared" si="881"/>
        <v>4</v>
      </c>
      <c r="L2662" s="1" t="str">
        <f t="shared" si="882"/>
        <v>N</v>
      </c>
      <c r="M2662">
        <f t="shared" si="883"/>
        <v>2</v>
      </c>
      <c r="N2662">
        <f t="shared" si="884"/>
        <v>2007</v>
      </c>
      <c r="O2662" t="str">
        <f t="shared" si="885"/>
        <v>2007-04</v>
      </c>
      <c r="P2662" t="str">
        <f t="shared" si="886"/>
        <v>2007Q2</v>
      </c>
      <c r="Q2662">
        <f t="shared" si="887"/>
        <v>10</v>
      </c>
      <c r="R2662">
        <f t="shared" si="888"/>
        <v>4</v>
      </c>
      <c r="S2662">
        <f t="shared" si="889"/>
        <v>2007</v>
      </c>
      <c r="T2662" t="str">
        <f t="shared" si="890"/>
        <v>FY2007-10</v>
      </c>
      <c r="U2662" t="str">
        <f t="shared" si="891"/>
        <v>FY2007Q4</v>
      </c>
    </row>
    <row r="2663" spans="1:21">
      <c r="A2663" t="str">
        <f t="shared" si="872"/>
        <v>20070415</v>
      </c>
      <c r="B2663" s="1">
        <f t="shared" si="892"/>
        <v>39187</v>
      </c>
      <c r="C2663" s="1" t="str">
        <f t="shared" si="873"/>
        <v>2007/04/15</v>
      </c>
      <c r="D2663">
        <f t="shared" si="874"/>
        <v>1</v>
      </c>
      <c r="E2663" t="str">
        <f t="shared" si="875"/>
        <v>Sunday</v>
      </c>
      <c r="F2663">
        <f t="shared" si="876"/>
        <v>15</v>
      </c>
      <c r="G2663" s="2">
        <f t="shared" si="877"/>
        <v>105</v>
      </c>
      <c r="H2663" t="str">
        <f t="shared" si="878"/>
        <v>Weekday</v>
      </c>
      <c r="I2663">
        <f t="shared" si="879"/>
        <v>16</v>
      </c>
      <c r="J2663" t="str">
        <f t="shared" si="880"/>
        <v>April</v>
      </c>
      <c r="K2663">
        <f t="shared" si="881"/>
        <v>4</v>
      </c>
      <c r="L2663" s="1" t="str">
        <f t="shared" si="882"/>
        <v>N</v>
      </c>
      <c r="M2663">
        <f t="shared" si="883"/>
        <v>2</v>
      </c>
      <c r="N2663">
        <f t="shared" si="884"/>
        <v>2007</v>
      </c>
      <c r="O2663" t="str">
        <f t="shared" si="885"/>
        <v>2007-04</v>
      </c>
      <c r="P2663" t="str">
        <f t="shared" si="886"/>
        <v>2007Q2</v>
      </c>
      <c r="Q2663">
        <f t="shared" si="887"/>
        <v>10</v>
      </c>
      <c r="R2663">
        <f t="shared" si="888"/>
        <v>4</v>
      </c>
      <c r="S2663">
        <f t="shared" si="889"/>
        <v>2007</v>
      </c>
      <c r="T2663" t="str">
        <f t="shared" si="890"/>
        <v>FY2007-10</v>
      </c>
      <c r="U2663" t="str">
        <f t="shared" si="891"/>
        <v>FY2007Q4</v>
      </c>
    </row>
    <row r="2664" spans="1:21">
      <c r="A2664" t="str">
        <f t="shared" si="872"/>
        <v>20070416</v>
      </c>
      <c r="B2664" s="1">
        <f t="shared" si="892"/>
        <v>39188</v>
      </c>
      <c r="C2664" s="1" t="str">
        <f t="shared" si="873"/>
        <v>2007/04/16</v>
      </c>
      <c r="D2664">
        <f t="shared" si="874"/>
        <v>2</v>
      </c>
      <c r="E2664" t="str">
        <f t="shared" si="875"/>
        <v>Monday</v>
      </c>
      <c r="F2664">
        <f t="shared" si="876"/>
        <v>16</v>
      </c>
      <c r="G2664" s="2">
        <f t="shared" si="877"/>
        <v>106</v>
      </c>
      <c r="H2664" t="str">
        <f t="shared" si="878"/>
        <v>Weekday</v>
      </c>
      <c r="I2664">
        <f t="shared" si="879"/>
        <v>16</v>
      </c>
      <c r="J2664" t="str">
        <f t="shared" si="880"/>
        <v>April</v>
      </c>
      <c r="K2664">
        <f t="shared" si="881"/>
        <v>4</v>
      </c>
      <c r="L2664" s="1" t="str">
        <f t="shared" si="882"/>
        <v>N</v>
      </c>
      <c r="M2664">
        <f t="shared" si="883"/>
        <v>2</v>
      </c>
      <c r="N2664">
        <f t="shared" si="884"/>
        <v>2007</v>
      </c>
      <c r="O2664" t="str">
        <f t="shared" si="885"/>
        <v>2007-04</v>
      </c>
      <c r="P2664" t="str">
        <f t="shared" si="886"/>
        <v>2007Q2</v>
      </c>
      <c r="Q2664">
        <f t="shared" si="887"/>
        <v>10</v>
      </c>
      <c r="R2664">
        <f t="shared" si="888"/>
        <v>4</v>
      </c>
      <c r="S2664">
        <f t="shared" si="889"/>
        <v>2007</v>
      </c>
      <c r="T2664" t="str">
        <f t="shared" si="890"/>
        <v>FY2007-10</v>
      </c>
      <c r="U2664" t="str">
        <f t="shared" si="891"/>
        <v>FY2007Q4</v>
      </c>
    </row>
    <row r="2665" spans="1:21">
      <c r="A2665" t="str">
        <f t="shared" si="872"/>
        <v>20070417</v>
      </c>
      <c r="B2665" s="1">
        <f t="shared" si="892"/>
        <v>39189</v>
      </c>
      <c r="C2665" s="1" t="str">
        <f t="shared" si="873"/>
        <v>2007/04/17</v>
      </c>
      <c r="D2665">
        <f t="shared" si="874"/>
        <v>3</v>
      </c>
      <c r="E2665" t="str">
        <f t="shared" si="875"/>
        <v>Tuesday</v>
      </c>
      <c r="F2665">
        <f t="shared" si="876"/>
        <v>17</v>
      </c>
      <c r="G2665" s="2">
        <f t="shared" si="877"/>
        <v>107</v>
      </c>
      <c r="H2665" t="str">
        <f t="shared" si="878"/>
        <v>Weekday</v>
      </c>
      <c r="I2665">
        <f t="shared" si="879"/>
        <v>16</v>
      </c>
      <c r="J2665" t="str">
        <f t="shared" si="880"/>
        <v>April</v>
      </c>
      <c r="K2665">
        <f t="shared" si="881"/>
        <v>4</v>
      </c>
      <c r="L2665" s="1" t="str">
        <f t="shared" si="882"/>
        <v>N</v>
      </c>
      <c r="M2665">
        <f t="shared" si="883"/>
        <v>2</v>
      </c>
      <c r="N2665">
        <f t="shared" si="884"/>
        <v>2007</v>
      </c>
      <c r="O2665" t="str">
        <f t="shared" si="885"/>
        <v>2007-04</v>
      </c>
      <c r="P2665" t="str">
        <f t="shared" si="886"/>
        <v>2007Q2</v>
      </c>
      <c r="Q2665">
        <f t="shared" si="887"/>
        <v>10</v>
      </c>
      <c r="R2665">
        <f t="shared" si="888"/>
        <v>4</v>
      </c>
      <c r="S2665">
        <f t="shared" si="889"/>
        <v>2007</v>
      </c>
      <c r="T2665" t="str">
        <f t="shared" si="890"/>
        <v>FY2007-10</v>
      </c>
      <c r="U2665" t="str">
        <f t="shared" si="891"/>
        <v>FY2007Q4</v>
      </c>
    </row>
    <row r="2666" spans="1:21">
      <c r="A2666" t="str">
        <f t="shared" si="872"/>
        <v>20070418</v>
      </c>
      <c r="B2666" s="1">
        <f t="shared" si="892"/>
        <v>39190</v>
      </c>
      <c r="C2666" s="1" t="str">
        <f t="shared" si="873"/>
        <v>2007/04/18</v>
      </c>
      <c r="D2666">
        <f t="shared" si="874"/>
        <v>4</v>
      </c>
      <c r="E2666" t="str">
        <f t="shared" si="875"/>
        <v>Wednesday</v>
      </c>
      <c r="F2666">
        <f t="shared" si="876"/>
        <v>18</v>
      </c>
      <c r="G2666" s="2">
        <f t="shared" si="877"/>
        <v>108</v>
      </c>
      <c r="H2666" t="str">
        <f t="shared" si="878"/>
        <v>Weekday</v>
      </c>
      <c r="I2666">
        <f t="shared" si="879"/>
        <v>16</v>
      </c>
      <c r="J2666" t="str">
        <f t="shared" si="880"/>
        <v>April</v>
      </c>
      <c r="K2666">
        <f t="shared" si="881"/>
        <v>4</v>
      </c>
      <c r="L2666" s="1" t="str">
        <f t="shared" si="882"/>
        <v>N</v>
      </c>
      <c r="M2666">
        <f t="shared" si="883"/>
        <v>2</v>
      </c>
      <c r="N2666">
        <f t="shared" si="884"/>
        <v>2007</v>
      </c>
      <c r="O2666" t="str">
        <f t="shared" si="885"/>
        <v>2007-04</v>
      </c>
      <c r="P2666" t="str">
        <f t="shared" si="886"/>
        <v>2007Q2</v>
      </c>
      <c r="Q2666">
        <f t="shared" si="887"/>
        <v>10</v>
      </c>
      <c r="R2666">
        <f t="shared" si="888"/>
        <v>4</v>
      </c>
      <c r="S2666">
        <f t="shared" si="889"/>
        <v>2007</v>
      </c>
      <c r="T2666" t="str">
        <f t="shared" si="890"/>
        <v>FY2007-10</v>
      </c>
      <c r="U2666" t="str">
        <f t="shared" si="891"/>
        <v>FY2007Q4</v>
      </c>
    </row>
    <row r="2667" spans="1:21">
      <c r="A2667" t="str">
        <f t="shared" si="872"/>
        <v>20070419</v>
      </c>
      <c r="B2667" s="1">
        <f t="shared" si="892"/>
        <v>39191</v>
      </c>
      <c r="C2667" s="1" t="str">
        <f t="shared" si="873"/>
        <v>2007/04/19</v>
      </c>
      <c r="D2667">
        <f t="shared" si="874"/>
        <v>5</v>
      </c>
      <c r="E2667" t="str">
        <f t="shared" si="875"/>
        <v>Thursday</v>
      </c>
      <c r="F2667">
        <f t="shared" si="876"/>
        <v>19</v>
      </c>
      <c r="G2667" s="2">
        <f t="shared" si="877"/>
        <v>109</v>
      </c>
      <c r="H2667" t="str">
        <f t="shared" si="878"/>
        <v>Weekday</v>
      </c>
      <c r="I2667">
        <f t="shared" si="879"/>
        <v>16</v>
      </c>
      <c r="J2667" t="str">
        <f t="shared" si="880"/>
        <v>April</v>
      </c>
      <c r="K2667">
        <f t="shared" si="881"/>
        <v>4</v>
      </c>
      <c r="L2667" s="1" t="str">
        <f t="shared" si="882"/>
        <v>N</v>
      </c>
      <c r="M2667">
        <f t="shared" si="883"/>
        <v>2</v>
      </c>
      <c r="N2667">
        <f t="shared" si="884"/>
        <v>2007</v>
      </c>
      <c r="O2667" t="str">
        <f t="shared" si="885"/>
        <v>2007-04</v>
      </c>
      <c r="P2667" t="str">
        <f t="shared" si="886"/>
        <v>2007Q2</v>
      </c>
      <c r="Q2667">
        <f t="shared" si="887"/>
        <v>10</v>
      </c>
      <c r="R2667">
        <f t="shared" si="888"/>
        <v>4</v>
      </c>
      <c r="S2667">
        <f t="shared" si="889"/>
        <v>2007</v>
      </c>
      <c r="T2667" t="str">
        <f t="shared" si="890"/>
        <v>FY2007-10</v>
      </c>
      <c r="U2667" t="str">
        <f t="shared" si="891"/>
        <v>FY2007Q4</v>
      </c>
    </row>
    <row r="2668" spans="1:21">
      <c r="A2668" t="str">
        <f t="shared" si="872"/>
        <v>20070420</v>
      </c>
      <c r="B2668" s="1">
        <f t="shared" si="892"/>
        <v>39192</v>
      </c>
      <c r="C2668" s="1" t="str">
        <f t="shared" si="873"/>
        <v>2007/04/20</v>
      </c>
      <c r="D2668">
        <f t="shared" si="874"/>
        <v>6</v>
      </c>
      <c r="E2668" t="str">
        <f t="shared" si="875"/>
        <v>Friday</v>
      </c>
      <c r="F2668">
        <f t="shared" si="876"/>
        <v>20</v>
      </c>
      <c r="G2668" s="2">
        <f t="shared" si="877"/>
        <v>110</v>
      </c>
      <c r="H2668" t="str">
        <f t="shared" si="878"/>
        <v>Weekend</v>
      </c>
      <c r="I2668">
        <f t="shared" si="879"/>
        <v>16</v>
      </c>
      <c r="J2668" t="str">
        <f t="shared" si="880"/>
        <v>April</v>
      </c>
      <c r="K2668">
        <f t="shared" si="881"/>
        <v>4</v>
      </c>
      <c r="L2668" s="1" t="str">
        <f t="shared" si="882"/>
        <v>N</v>
      </c>
      <c r="M2668">
        <f t="shared" si="883"/>
        <v>2</v>
      </c>
      <c r="N2668">
        <f t="shared" si="884"/>
        <v>2007</v>
      </c>
      <c r="O2668" t="str">
        <f t="shared" si="885"/>
        <v>2007-04</v>
      </c>
      <c r="P2668" t="str">
        <f t="shared" si="886"/>
        <v>2007Q2</v>
      </c>
      <c r="Q2668">
        <f t="shared" si="887"/>
        <v>10</v>
      </c>
      <c r="R2668">
        <f t="shared" si="888"/>
        <v>4</v>
      </c>
      <c r="S2668">
        <f t="shared" si="889"/>
        <v>2007</v>
      </c>
      <c r="T2668" t="str">
        <f t="shared" si="890"/>
        <v>FY2007-10</v>
      </c>
      <c r="U2668" t="str">
        <f t="shared" si="891"/>
        <v>FY2007Q4</v>
      </c>
    </row>
    <row r="2669" spans="1:21">
      <c r="A2669" t="str">
        <f t="shared" si="872"/>
        <v>20070421</v>
      </c>
      <c r="B2669" s="1">
        <f t="shared" si="892"/>
        <v>39193</v>
      </c>
      <c r="C2669" s="1" t="str">
        <f t="shared" si="873"/>
        <v>2007/04/21</v>
      </c>
      <c r="D2669">
        <f t="shared" si="874"/>
        <v>7</v>
      </c>
      <c r="E2669" t="str">
        <f t="shared" si="875"/>
        <v>Saturday</v>
      </c>
      <c r="F2669">
        <f t="shared" si="876"/>
        <v>21</v>
      </c>
      <c r="G2669" s="2">
        <f t="shared" si="877"/>
        <v>111</v>
      </c>
      <c r="H2669" t="str">
        <f t="shared" si="878"/>
        <v>Weekend</v>
      </c>
      <c r="I2669">
        <f t="shared" si="879"/>
        <v>16</v>
      </c>
      <c r="J2669" t="str">
        <f t="shared" si="880"/>
        <v>April</v>
      </c>
      <c r="K2669">
        <f t="shared" si="881"/>
        <v>4</v>
      </c>
      <c r="L2669" s="1" t="str">
        <f t="shared" si="882"/>
        <v>N</v>
      </c>
      <c r="M2669">
        <f t="shared" si="883"/>
        <v>2</v>
      </c>
      <c r="N2669">
        <f t="shared" si="884"/>
        <v>2007</v>
      </c>
      <c r="O2669" t="str">
        <f t="shared" si="885"/>
        <v>2007-04</v>
      </c>
      <c r="P2669" t="str">
        <f t="shared" si="886"/>
        <v>2007Q2</v>
      </c>
      <c r="Q2669">
        <f t="shared" si="887"/>
        <v>10</v>
      </c>
      <c r="R2669">
        <f t="shared" si="888"/>
        <v>4</v>
      </c>
      <c r="S2669">
        <f t="shared" si="889"/>
        <v>2007</v>
      </c>
      <c r="T2669" t="str">
        <f t="shared" si="890"/>
        <v>FY2007-10</v>
      </c>
      <c r="U2669" t="str">
        <f t="shared" si="891"/>
        <v>FY2007Q4</v>
      </c>
    </row>
    <row r="2670" spans="1:21">
      <c r="A2670" t="str">
        <f t="shared" si="872"/>
        <v>20070422</v>
      </c>
      <c r="B2670" s="1">
        <f t="shared" si="892"/>
        <v>39194</v>
      </c>
      <c r="C2670" s="1" t="str">
        <f t="shared" si="873"/>
        <v>2007/04/22</v>
      </c>
      <c r="D2670">
        <f t="shared" si="874"/>
        <v>1</v>
      </c>
      <c r="E2670" t="str">
        <f t="shared" si="875"/>
        <v>Sunday</v>
      </c>
      <c r="F2670">
        <f t="shared" si="876"/>
        <v>22</v>
      </c>
      <c r="G2670" s="2">
        <f t="shared" si="877"/>
        <v>112</v>
      </c>
      <c r="H2670" t="str">
        <f t="shared" si="878"/>
        <v>Weekday</v>
      </c>
      <c r="I2670">
        <f t="shared" si="879"/>
        <v>17</v>
      </c>
      <c r="J2670" t="str">
        <f t="shared" si="880"/>
        <v>April</v>
      </c>
      <c r="K2670">
        <f t="shared" si="881"/>
        <v>4</v>
      </c>
      <c r="L2670" s="1" t="str">
        <f t="shared" si="882"/>
        <v>N</v>
      </c>
      <c r="M2670">
        <f t="shared" si="883"/>
        <v>2</v>
      </c>
      <c r="N2670">
        <f t="shared" si="884"/>
        <v>2007</v>
      </c>
      <c r="O2670" t="str">
        <f t="shared" si="885"/>
        <v>2007-04</v>
      </c>
      <c r="P2670" t="str">
        <f t="shared" si="886"/>
        <v>2007Q2</v>
      </c>
      <c r="Q2670">
        <f t="shared" si="887"/>
        <v>10</v>
      </c>
      <c r="R2670">
        <f t="shared" si="888"/>
        <v>4</v>
      </c>
      <c r="S2670">
        <f t="shared" si="889"/>
        <v>2007</v>
      </c>
      <c r="T2670" t="str">
        <f t="shared" si="890"/>
        <v>FY2007-10</v>
      </c>
      <c r="U2670" t="str">
        <f t="shared" si="891"/>
        <v>FY2007Q4</v>
      </c>
    </row>
    <row r="2671" spans="1:21">
      <c r="A2671" t="str">
        <f t="shared" si="872"/>
        <v>20070423</v>
      </c>
      <c r="B2671" s="1">
        <f t="shared" si="892"/>
        <v>39195</v>
      </c>
      <c r="C2671" s="1" t="str">
        <f t="shared" si="873"/>
        <v>2007/04/23</v>
      </c>
      <c r="D2671">
        <f t="shared" si="874"/>
        <v>2</v>
      </c>
      <c r="E2671" t="str">
        <f t="shared" si="875"/>
        <v>Monday</v>
      </c>
      <c r="F2671">
        <f t="shared" si="876"/>
        <v>23</v>
      </c>
      <c r="G2671" s="2">
        <f t="shared" si="877"/>
        <v>113</v>
      </c>
      <c r="H2671" t="str">
        <f t="shared" si="878"/>
        <v>Weekday</v>
      </c>
      <c r="I2671">
        <f t="shared" si="879"/>
        <v>17</v>
      </c>
      <c r="J2671" t="str">
        <f t="shared" si="880"/>
        <v>April</v>
      </c>
      <c r="K2671">
        <f t="shared" si="881"/>
        <v>4</v>
      </c>
      <c r="L2671" s="1" t="str">
        <f t="shared" si="882"/>
        <v>N</v>
      </c>
      <c r="M2671">
        <f t="shared" si="883"/>
        <v>2</v>
      </c>
      <c r="N2671">
        <f t="shared" si="884"/>
        <v>2007</v>
      </c>
      <c r="O2671" t="str">
        <f t="shared" si="885"/>
        <v>2007-04</v>
      </c>
      <c r="P2671" t="str">
        <f t="shared" si="886"/>
        <v>2007Q2</v>
      </c>
      <c r="Q2671">
        <f t="shared" si="887"/>
        <v>10</v>
      </c>
      <c r="R2671">
        <f t="shared" si="888"/>
        <v>4</v>
      </c>
      <c r="S2671">
        <f t="shared" si="889"/>
        <v>2007</v>
      </c>
      <c r="T2671" t="str">
        <f t="shared" si="890"/>
        <v>FY2007-10</v>
      </c>
      <c r="U2671" t="str">
        <f t="shared" si="891"/>
        <v>FY2007Q4</v>
      </c>
    </row>
    <row r="2672" spans="1:21">
      <c r="A2672" t="str">
        <f t="shared" si="872"/>
        <v>20070424</v>
      </c>
      <c r="B2672" s="1">
        <f t="shared" si="892"/>
        <v>39196</v>
      </c>
      <c r="C2672" s="1" t="str">
        <f t="shared" si="873"/>
        <v>2007/04/24</v>
      </c>
      <c r="D2672">
        <f t="shared" si="874"/>
        <v>3</v>
      </c>
      <c r="E2672" t="str">
        <f t="shared" si="875"/>
        <v>Tuesday</v>
      </c>
      <c r="F2672">
        <f t="shared" si="876"/>
        <v>24</v>
      </c>
      <c r="G2672" s="2">
        <f t="shared" si="877"/>
        <v>114</v>
      </c>
      <c r="H2672" t="str">
        <f t="shared" si="878"/>
        <v>Weekday</v>
      </c>
      <c r="I2672">
        <f t="shared" si="879"/>
        <v>17</v>
      </c>
      <c r="J2672" t="str">
        <f t="shared" si="880"/>
        <v>April</v>
      </c>
      <c r="K2672">
        <f t="shared" si="881"/>
        <v>4</v>
      </c>
      <c r="L2672" s="1" t="str">
        <f t="shared" si="882"/>
        <v>N</v>
      </c>
      <c r="M2672">
        <f t="shared" si="883"/>
        <v>2</v>
      </c>
      <c r="N2672">
        <f t="shared" si="884"/>
        <v>2007</v>
      </c>
      <c r="O2672" t="str">
        <f t="shared" si="885"/>
        <v>2007-04</v>
      </c>
      <c r="P2672" t="str">
        <f t="shared" si="886"/>
        <v>2007Q2</v>
      </c>
      <c r="Q2672">
        <f t="shared" si="887"/>
        <v>10</v>
      </c>
      <c r="R2672">
        <f t="shared" si="888"/>
        <v>4</v>
      </c>
      <c r="S2672">
        <f t="shared" si="889"/>
        <v>2007</v>
      </c>
      <c r="T2672" t="str">
        <f t="shared" si="890"/>
        <v>FY2007-10</v>
      </c>
      <c r="U2672" t="str">
        <f t="shared" si="891"/>
        <v>FY2007Q4</v>
      </c>
    </row>
    <row r="2673" spans="1:21">
      <c r="A2673" t="str">
        <f t="shared" si="872"/>
        <v>20070425</v>
      </c>
      <c r="B2673" s="1">
        <f t="shared" si="892"/>
        <v>39197</v>
      </c>
      <c r="C2673" s="1" t="str">
        <f t="shared" si="873"/>
        <v>2007/04/25</v>
      </c>
      <c r="D2673">
        <f t="shared" si="874"/>
        <v>4</v>
      </c>
      <c r="E2673" t="str">
        <f t="shared" si="875"/>
        <v>Wednesday</v>
      </c>
      <c r="F2673">
        <f t="shared" si="876"/>
        <v>25</v>
      </c>
      <c r="G2673" s="2">
        <f t="shared" si="877"/>
        <v>115</v>
      </c>
      <c r="H2673" t="str">
        <f t="shared" si="878"/>
        <v>Weekday</v>
      </c>
      <c r="I2673">
        <f t="shared" si="879"/>
        <v>17</v>
      </c>
      <c r="J2673" t="str">
        <f t="shared" si="880"/>
        <v>April</v>
      </c>
      <c r="K2673">
        <f t="shared" si="881"/>
        <v>4</v>
      </c>
      <c r="L2673" s="1" t="str">
        <f t="shared" si="882"/>
        <v>N</v>
      </c>
      <c r="M2673">
        <f t="shared" si="883"/>
        <v>2</v>
      </c>
      <c r="N2673">
        <f t="shared" si="884"/>
        <v>2007</v>
      </c>
      <c r="O2673" t="str">
        <f t="shared" si="885"/>
        <v>2007-04</v>
      </c>
      <c r="P2673" t="str">
        <f t="shared" si="886"/>
        <v>2007Q2</v>
      </c>
      <c r="Q2673">
        <f t="shared" si="887"/>
        <v>10</v>
      </c>
      <c r="R2673">
        <f t="shared" si="888"/>
        <v>4</v>
      </c>
      <c r="S2673">
        <f t="shared" si="889"/>
        <v>2007</v>
      </c>
      <c r="T2673" t="str">
        <f t="shared" si="890"/>
        <v>FY2007-10</v>
      </c>
      <c r="U2673" t="str">
        <f t="shared" si="891"/>
        <v>FY2007Q4</v>
      </c>
    </row>
    <row r="2674" spans="1:21">
      <c r="A2674" t="str">
        <f t="shared" si="872"/>
        <v>20070426</v>
      </c>
      <c r="B2674" s="1">
        <f t="shared" si="892"/>
        <v>39198</v>
      </c>
      <c r="C2674" s="1" t="str">
        <f t="shared" si="873"/>
        <v>2007/04/26</v>
      </c>
      <c r="D2674">
        <f t="shared" si="874"/>
        <v>5</v>
      </c>
      <c r="E2674" t="str">
        <f t="shared" si="875"/>
        <v>Thursday</v>
      </c>
      <c r="F2674">
        <f t="shared" si="876"/>
        <v>26</v>
      </c>
      <c r="G2674" s="2">
        <f t="shared" si="877"/>
        <v>116</v>
      </c>
      <c r="H2674" t="str">
        <f t="shared" si="878"/>
        <v>Weekday</v>
      </c>
      <c r="I2674">
        <f t="shared" si="879"/>
        <v>17</v>
      </c>
      <c r="J2674" t="str">
        <f t="shared" si="880"/>
        <v>April</v>
      </c>
      <c r="K2674">
        <f t="shared" si="881"/>
        <v>4</v>
      </c>
      <c r="L2674" s="1" t="str">
        <f t="shared" si="882"/>
        <v>N</v>
      </c>
      <c r="M2674">
        <f t="shared" si="883"/>
        <v>2</v>
      </c>
      <c r="N2674">
        <f t="shared" si="884"/>
        <v>2007</v>
      </c>
      <c r="O2674" t="str">
        <f t="shared" si="885"/>
        <v>2007-04</v>
      </c>
      <c r="P2674" t="str">
        <f t="shared" si="886"/>
        <v>2007Q2</v>
      </c>
      <c r="Q2674">
        <f t="shared" si="887"/>
        <v>10</v>
      </c>
      <c r="R2674">
        <f t="shared" si="888"/>
        <v>4</v>
      </c>
      <c r="S2674">
        <f t="shared" si="889"/>
        <v>2007</v>
      </c>
      <c r="T2674" t="str">
        <f t="shared" si="890"/>
        <v>FY2007-10</v>
      </c>
      <c r="U2674" t="str">
        <f t="shared" si="891"/>
        <v>FY2007Q4</v>
      </c>
    </row>
    <row r="2675" spans="1:21">
      <c r="A2675" t="str">
        <f t="shared" si="872"/>
        <v>20070427</v>
      </c>
      <c r="B2675" s="1">
        <f t="shared" si="892"/>
        <v>39199</v>
      </c>
      <c r="C2675" s="1" t="str">
        <f t="shared" si="873"/>
        <v>2007/04/27</v>
      </c>
      <c r="D2675">
        <f t="shared" si="874"/>
        <v>6</v>
      </c>
      <c r="E2675" t="str">
        <f t="shared" si="875"/>
        <v>Friday</v>
      </c>
      <c r="F2675">
        <f t="shared" si="876"/>
        <v>27</v>
      </c>
      <c r="G2675" s="2">
        <f t="shared" si="877"/>
        <v>117</v>
      </c>
      <c r="H2675" t="str">
        <f t="shared" si="878"/>
        <v>Weekend</v>
      </c>
      <c r="I2675">
        <f t="shared" si="879"/>
        <v>17</v>
      </c>
      <c r="J2675" t="str">
        <f t="shared" si="880"/>
        <v>April</v>
      </c>
      <c r="K2675">
        <f t="shared" si="881"/>
        <v>4</v>
      </c>
      <c r="L2675" s="1" t="str">
        <f t="shared" si="882"/>
        <v>N</v>
      </c>
      <c r="M2675">
        <f t="shared" si="883"/>
        <v>2</v>
      </c>
      <c r="N2675">
        <f t="shared" si="884"/>
        <v>2007</v>
      </c>
      <c r="O2675" t="str">
        <f t="shared" si="885"/>
        <v>2007-04</v>
      </c>
      <c r="P2675" t="str">
        <f t="shared" si="886"/>
        <v>2007Q2</v>
      </c>
      <c r="Q2675">
        <f t="shared" si="887"/>
        <v>10</v>
      </c>
      <c r="R2675">
        <f t="shared" si="888"/>
        <v>4</v>
      </c>
      <c r="S2675">
        <f t="shared" si="889"/>
        <v>2007</v>
      </c>
      <c r="T2675" t="str">
        <f t="shared" si="890"/>
        <v>FY2007-10</v>
      </c>
      <c r="U2675" t="str">
        <f t="shared" si="891"/>
        <v>FY2007Q4</v>
      </c>
    </row>
    <row r="2676" spans="1:21">
      <c r="A2676" t="str">
        <f t="shared" si="872"/>
        <v>20070428</v>
      </c>
      <c r="B2676" s="1">
        <f t="shared" si="892"/>
        <v>39200</v>
      </c>
      <c r="C2676" s="1" t="str">
        <f t="shared" si="873"/>
        <v>2007/04/28</v>
      </c>
      <c r="D2676">
        <f t="shared" si="874"/>
        <v>7</v>
      </c>
      <c r="E2676" t="str">
        <f t="shared" si="875"/>
        <v>Saturday</v>
      </c>
      <c r="F2676">
        <f t="shared" si="876"/>
        <v>28</v>
      </c>
      <c r="G2676" s="2">
        <f t="shared" si="877"/>
        <v>118</v>
      </c>
      <c r="H2676" t="str">
        <f t="shared" si="878"/>
        <v>Weekend</v>
      </c>
      <c r="I2676">
        <f t="shared" si="879"/>
        <v>17</v>
      </c>
      <c r="J2676" t="str">
        <f t="shared" si="880"/>
        <v>April</v>
      </c>
      <c r="K2676">
        <f t="shared" si="881"/>
        <v>4</v>
      </c>
      <c r="L2676" s="1" t="str">
        <f t="shared" si="882"/>
        <v>N</v>
      </c>
      <c r="M2676">
        <f t="shared" si="883"/>
        <v>2</v>
      </c>
      <c r="N2676">
        <f t="shared" si="884"/>
        <v>2007</v>
      </c>
      <c r="O2676" t="str">
        <f t="shared" si="885"/>
        <v>2007-04</v>
      </c>
      <c r="P2676" t="str">
        <f t="shared" si="886"/>
        <v>2007Q2</v>
      </c>
      <c r="Q2676">
        <f t="shared" si="887"/>
        <v>10</v>
      </c>
      <c r="R2676">
        <f t="shared" si="888"/>
        <v>4</v>
      </c>
      <c r="S2676">
        <f t="shared" si="889"/>
        <v>2007</v>
      </c>
      <c r="T2676" t="str">
        <f t="shared" si="890"/>
        <v>FY2007-10</v>
      </c>
      <c r="U2676" t="str">
        <f t="shared" si="891"/>
        <v>FY2007Q4</v>
      </c>
    </row>
    <row r="2677" spans="1:21">
      <c r="A2677" t="str">
        <f t="shared" si="872"/>
        <v>20070429</v>
      </c>
      <c r="B2677" s="1">
        <f t="shared" si="892"/>
        <v>39201</v>
      </c>
      <c r="C2677" s="1" t="str">
        <f t="shared" si="873"/>
        <v>2007/04/29</v>
      </c>
      <c r="D2677">
        <f t="shared" si="874"/>
        <v>1</v>
      </c>
      <c r="E2677" t="str">
        <f t="shared" si="875"/>
        <v>Sunday</v>
      </c>
      <c r="F2677">
        <f t="shared" si="876"/>
        <v>29</v>
      </c>
      <c r="G2677" s="2">
        <f t="shared" si="877"/>
        <v>119</v>
      </c>
      <c r="H2677" t="str">
        <f t="shared" si="878"/>
        <v>Weekday</v>
      </c>
      <c r="I2677">
        <f t="shared" si="879"/>
        <v>18</v>
      </c>
      <c r="J2677" t="str">
        <f t="shared" si="880"/>
        <v>April</v>
      </c>
      <c r="K2677">
        <f t="shared" si="881"/>
        <v>4</v>
      </c>
      <c r="L2677" s="1" t="str">
        <f t="shared" si="882"/>
        <v>N</v>
      </c>
      <c r="M2677">
        <f t="shared" si="883"/>
        <v>2</v>
      </c>
      <c r="N2677">
        <f t="shared" si="884"/>
        <v>2007</v>
      </c>
      <c r="O2677" t="str">
        <f t="shared" si="885"/>
        <v>2007-04</v>
      </c>
      <c r="P2677" t="str">
        <f t="shared" si="886"/>
        <v>2007Q2</v>
      </c>
      <c r="Q2677">
        <f t="shared" si="887"/>
        <v>10</v>
      </c>
      <c r="R2677">
        <f t="shared" si="888"/>
        <v>4</v>
      </c>
      <c r="S2677">
        <f t="shared" si="889"/>
        <v>2007</v>
      </c>
      <c r="T2677" t="str">
        <f t="shared" si="890"/>
        <v>FY2007-10</v>
      </c>
      <c r="U2677" t="str">
        <f t="shared" si="891"/>
        <v>FY2007Q4</v>
      </c>
    </row>
    <row r="2678" spans="1:21">
      <c r="A2678" t="str">
        <f t="shared" si="872"/>
        <v>20070430</v>
      </c>
      <c r="B2678" s="1">
        <f t="shared" si="892"/>
        <v>39202</v>
      </c>
      <c r="C2678" s="1" t="str">
        <f t="shared" si="873"/>
        <v>2007/04/30</v>
      </c>
      <c r="D2678">
        <f t="shared" si="874"/>
        <v>2</v>
      </c>
      <c r="E2678" t="str">
        <f t="shared" si="875"/>
        <v>Monday</v>
      </c>
      <c r="F2678">
        <f t="shared" si="876"/>
        <v>30</v>
      </c>
      <c r="G2678" s="2">
        <f t="shared" si="877"/>
        <v>120</v>
      </c>
      <c r="H2678" t="str">
        <f t="shared" si="878"/>
        <v>Weekday</v>
      </c>
      <c r="I2678">
        <f t="shared" si="879"/>
        <v>18</v>
      </c>
      <c r="J2678" t="str">
        <f t="shared" si="880"/>
        <v>April</v>
      </c>
      <c r="K2678">
        <f t="shared" si="881"/>
        <v>4</v>
      </c>
      <c r="L2678" s="1" t="str">
        <f t="shared" si="882"/>
        <v>Y</v>
      </c>
      <c r="M2678">
        <f t="shared" si="883"/>
        <v>2</v>
      </c>
      <c r="N2678">
        <f t="shared" si="884"/>
        <v>2007</v>
      </c>
      <c r="O2678" t="str">
        <f t="shared" si="885"/>
        <v>2007-04</v>
      </c>
      <c r="P2678" t="str">
        <f t="shared" si="886"/>
        <v>2007Q2</v>
      </c>
      <c r="Q2678">
        <f t="shared" si="887"/>
        <v>10</v>
      </c>
      <c r="R2678">
        <f t="shared" si="888"/>
        <v>4</v>
      </c>
      <c r="S2678">
        <f t="shared" si="889"/>
        <v>2007</v>
      </c>
      <c r="T2678" t="str">
        <f t="shared" si="890"/>
        <v>FY2007-10</v>
      </c>
      <c r="U2678" t="str">
        <f t="shared" si="891"/>
        <v>FY2007Q4</v>
      </c>
    </row>
    <row r="2679" spans="1:21">
      <c r="A2679" t="str">
        <f t="shared" ref="A2679:A2742" si="893">TEXT(B2679,"yyyymmdd")</f>
        <v>20070501</v>
      </c>
      <c r="B2679" s="1">
        <f t="shared" si="892"/>
        <v>39203</v>
      </c>
      <c r="C2679" s="1" t="str">
        <f t="shared" ref="C2679:C2742" si="894">TEXT(B2679,"yyyy/mm/dd")</f>
        <v>2007/05/01</v>
      </c>
      <c r="D2679">
        <f t="shared" ref="D2679:D2742" si="895">WEEKDAY(B2679)</f>
        <v>3</v>
      </c>
      <c r="E2679" t="str">
        <f t="shared" ref="E2679:E2742" si="896">TEXT(C2679, "dddd")</f>
        <v>Tuesday</v>
      </c>
      <c r="F2679">
        <f t="shared" ref="F2679:F2742" si="897">DAY(B2679)</f>
        <v>1</v>
      </c>
      <c r="G2679" s="2">
        <f t="shared" ref="G2679:G2742" si="898">B2679-DATEVALUE("1/1/"&amp;YEAR(B2679))+1</f>
        <v>121</v>
      </c>
      <c r="H2679" t="str">
        <f t="shared" ref="H2679:H2742" si="899">IF(D2679&lt;6,"Weekday","Weekend")</f>
        <v>Weekday</v>
      </c>
      <c r="I2679">
        <f t="shared" ref="I2679:I2742" si="900">WEEKNUM(C2679,1)</f>
        <v>18</v>
      </c>
      <c r="J2679" t="str">
        <f t="shared" ref="J2679:J2742" si="901">TEXT(B2679,"Mmmm")</f>
        <v>May</v>
      </c>
      <c r="K2679">
        <f t="shared" ref="K2679:K2742" si="902">MONTH(B2679)</f>
        <v>5</v>
      </c>
      <c r="L2679" s="1" t="str">
        <f t="shared" ref="L2679:L2742" si="903">IF(B2679=EOMONTH(B2679,0),"Y","N")</f>
        <v>N</v>
      </c>
      <c r="M2679">
        <f t="shared" ref="M2679:M2742" si="904">IF(K2679&lt;4,1,IF(K2679&lt;7,2,IF(K2679&lt;10,3,4)))</f>
        <v>2</v>
      </c>
      <c r="N2679">
        <f t="shared" ref="N2679:N2742" si="905">YEAR(B2679)</f>
        <v>2007</v>
      </c>
      <c r="O2679" t="str">
        <f t="shared" ref="O2679:O2742" si="906">N2679&amp;"-"&amp;IF(K2679&lt;10,"0","")&amp;K2679</f>
        <v>2007-05</v>
      </c>
      <c r="P2679" t="str">
        <f t="shared" ref="P2679:P2742" si="907">N2679&amp;"Q"&amp;M2679</f>
        <v>2007Q2</v>
      </c>
      <c r="Q2679">
        <f t="shared" ref="Q2679:Q2742" si="908">IF(K2679&lt;7,K2679+6,K2679-6)</f>
        <v>11</v>
      </c>
      <c r="R2679">
        <f t="shared" ref="R2679:R2742" si="909">IF(Q2679&lt;4,1,IF(Q2679&lt;7,2,IF(Q2679&lt;10,3,4)))</f>
        <v>4</v>
      </c>
      <c r="S2679">
        <f t="shared" ref="S2679:S2742" si="910">IF(K2679&lt;7,N2679,N2679+1)</f>
        <v>2007</v>
      </c>
      <c r="T2679" t="str">
        <f t="shared" ref="T2679:T2742" si="911">"FY"&amp;S2679&amp;"-"&amp;IF(Q2679&lt;10,"0","")&amp;Q2679</f>
        <v>FY2007-11</v>
      </c>
      <c r="U2679" t="str">
        <f t="shared" ref="U2679:U2742" si="912">"FY"&amp;S2679&amp;"Q"&amp;R2679</f>
        <v>FY2007Q4</v>
      </c>
    </row>
    <row r="2680" spans="1:21">
      <c r="A2680" t="str">
        <f t="shared" si="893"/>
        <v>20070502</v>
      </c>
      <c r="B2680" s="1">
        <f t="shared" si="892"/>
        <v>39204</v>
      </c>
      <c r="C2680" s="1" t="str">
        <f t="shared" si="894"/>
        <v>2007/05/02</v>
      </c>
      <c r="D2680">
        <f t="shared" si="895"/>
        <v>4</v>
      </c>
      <c r="E2680" t="str">
        <f t="shared" si="896"/>
        <v>Wednesday</v>
      </c>
      <c r="F2680">
        <f t="shared" si="897"/>
        <v>2</v>
      </c>
      <c r="G2680" s="2">
        <f t="shared" si="898"/>
        <v>122</v>
      </c>
      <c r="H2680" t="str">
        <f t="shared" si="899"/>
        <v>Weekday</v>
      </c>
      <c r="I2680">
        <f t="shared" si="900"/>
        <v>18</v>
      </c>
      <c r="J2680" t="str">
        <f t="shared" si="901"/>
        <v>May</v>
      </c>
      <c r="K2680">
        <f t="shared" si="902"/>
        <v>5</v>
      </c>
      <c r="L2680" s="1" t="str">
        <f t="shared" si="903"/>
        <v>N</v>
      </c>
      <c r="M2680">
        <f t="shared" si="904"/>
        <v>2</v>
      </c>
      <c r="N2680">
        <f t="shared" si="905"/>
        <v>2007</v>
      </c>
      <c r="O2680" t="str">
        <f t="shared" si="906"/>
        <v>2007-05</v>
      </c>
      <c r="P2680" t="str">
        <f t="shared" si="907"/>
        <v>2007Q2</v>
      </c>
      <c r="Q2680">
        <f t="shared" si="908"/>
        <v>11</v>
      </c>
      <c r="R2680">
        <f t="shared" si="909"/>
        <v>4</v>
      </c>
      <c r="S2680">
        <f t="shared" si="910"/>
        <v>2007</v>
      </c>
      <c r="T2680" t="str">
        <f t="shared" si="911"/>
        <v>FY2007-11</v>
      </c>
      <c r="U2680" t="str">
        <f t="shared" si="912"/>
        <v>FY2007Q4</v>
      </c>
    </row>
    <row r="2681" spans="1:21">
      <c r="A2681" t="str">
        <f t="shared" si="893"/>
        <v>20070503</v>
      </c>
      <c r="B2681" s="1">
        <f t="shared" si="892"/>
        <v>39205</v>
      </c>
      <c r="C2681" s="1" t="str">
        <f t="shared" si="894"/>
        <v>2007/05/03</v>
      </c>
      <c r="D2681">
        <f t="shared" si="895"/>
        <v>5</v>
      </c>
      <c r="E2681" t="str">
        <f t="shared" si="896"/>
        <v>Thursday</v>
      </c>
      <c r="F2681">
        <f t="shared" si="897"/>
        <v>3</v>
      </c>
      <c r="G2681" s="2">
        <f t="shared" si="898"/>
        <v>123</v>
      </c>
      <c r="H2681" t="str">
        <f t="shared" si="899"/>
        <v>Weekday</v>
      </c>
      <c r="I2681">
        <f t="shared" si="900"/>
        <v>18</v>
      </c>
      <c r="J2681" t="str">
        <f t="shared" si="901"/>
        <v>May</v>
      </c>
      <c r="K2681">
        <f t="shared" si="902"/>
        <v>5</v>
      </c>
      <c r="L2681" s="1" t="str">
        <f t="shared" si="903"/>
        <v>N</v>
      </c>
      <c r="M2681">
        <f t="shared" si="904"/>
        <v>2</v>
      </c>
      <c r="N2681">
        <f t="shared" si="905"/>
        <v>2007</v>
      </c>
      <c r="O2681" t="str">
        <f t="shared" si="906"/>
        <v>2007-05</v>
      </c>
      <c r="P2681" t="str">
        <f t="shared" si="907"/>
        <v>2007Q2</v>
      </c>
      <c r="Q2681">
        <f t="shared" si="908"/>
        <v>11</v>
      </c>
      <c r="R2681">
        <f t="shared" si="909"/>
        <v>4</v>
      </c>
      <c r="S2681">
        <f t="shared" si="910"/>
        <v>2007</v>
      </c>
      <c r="T2681" t="str">
        <f t="shared" si="911"/>
        <v>FY2007-11</v>
      </c>
      <c r="U2681" t="str">
        <f t="shared" si="912"/>
        <v>FY2007Q4</v>
      </c>
    </row>
    <row r="2682" spans="1:21">
      <c r="A2682" t="str">
        <f t="shared" si="893"/>
        <v>20070504</v>
      </c>
      <c r="B2682" s="1">
        <f t="shared" si="892"/>
        <v>39206</v>
      </c>
      <c r="C2682" s="1" t="str">
        <f t="shared" si="894"/>
        <v>2007/05/04</v>
      </c>
      <c r="D2682">
        <f t="shared" si="895"/>
        <v>6</v>
      </c>
      <c r="E2682" t="str">
        <f t="shared" si="896"/>
        <v>Friday</v>
      </c>
      <c r="F2682">
        <f t="shared" si="897"/>
        <v>4</v>
      </c>
      <c r="G2682" s="2">
        <f t="shared" si="898"/>
        <v>124</v>
      </c>
      <c r="H2682" t="str">
        <f t="shared" si="899"/>
        <v>Weekend</v>
      </c>
      <c r="I2682">
        <f t="shared" si="900"/>
        <v>18</v>
      </c>
      <c r="J2682" t="str">
        <f t="shared" si="901"/>
        <v>May</v>
      </c>
      <c r="K2682">
        <f t="shared" si="902"/>
        <v>5</v>
      </c>
      <c r="L2682" s="1" t="str">
        <f t="shared" si="903"/>
        <v>N</v>
      </c>
      <c r="M2682">
        <f t="shared" si="904"/>
        <v>2</v>
      </c>
      <c r="N2682">
        <f t="shared" si="905"/>
        <v>2007</v>
      </c>
      <c r="O2682" t="str">
        <f t="shared" si="906"/>
        <v>2007-05</v>
      </c>
      <c r="P2682" t="str">
        <f t="shared" si="907"/>
        <v>2007Q2</v>
      </c>
      <c r="Q2682">
        <f t="shared" si="908"/>
        <v>11</v>
      </c>
      <c r="R2682">
        <f t="shared" si="909"/>
        <v>4</v>
      </c>
      <c r="S2682">
        <f t="shared" si="910"/>
        <v>2007</v>
      </c>
      <c r="T2682" t="str">
        <f t="shared" si="911"/>
        <v>FY2007-11</v>
      </c>
      <c r="U2682" t="str">
        <f t="shared" si="912"/>
        <v>FY2007Q4</v>
      </c>
    </row>
    <row r="2683" spans="1:21">
      <c r="A2683" t="str">
        <f t="shared" si="893"/>
        <v>20070505</v>
      </c>
      <c r="B2683" s="1">
        <f t="shared" si="892"/>
        <v>39207</v>
      </c>
      <c r="C2683" s="1" t="str">
        <f t="shared" si="894"/>
        <v>2007/05/05</v>
      </c>
      <c r="D2683">
        <f t="shared" si="895"/>
        <v>7</v>
      </c>
      <c r="E2683" t="str">
        <f t="shared" si="896"/>
        <v>Saturday</v>
      </c>
      <c r="F2683">
        <f t="shared" si="897"/>
        <v>5</v>
      </c>
      <c r="G2683" s="2">
        <f t="shared" si="898"/>
        <v>125</v>
      </c>
      <c r="H2683" t="str">
        <f t="shared" si="899"/>
        <v>Weekend</v>
      </c>
      <c r="I2683">
        <f t="shared" si="900"/>
        <v>18</v>
      </c>
      <c r="J2683" t="str">
        <f t="shared" si="901"/>
        <v>May</v>
      </c>
      <c r="K2683">
        <f t="shared" si="902"/>
        <v>5</v>
      </c>
      <c r="L2683" s="1" t="str">
        <f t="shared" si="903"/>
        <v>N</v>
      </c>
      <c r="M2683">
        <f t="shared" si="904"/>
        <v>2</v>
      </c>
      <c r="N2683">
        <f t="shared" si="905"/>
        <v>2007</v>
      </c>
      <c r="O2683" t="str">
        <f t="shared" si="906"/>
        <v>2007-05</v>
      </c>
      <c r="P2683" t="str">
        <f t="shared" si="907"/>
        <v>2007Q2</v>
      </c>
      <c r="Q2683">
        <f t="shared" si="908"/>
        <v>11</v>
      </c>
      <c r="R2683">
        <f t="shared" si="909"/>
        <v>4</v>
      </c>
      <c r="S2683">
        <f t="shared" si="910"/>
        <v>2007</v>
      </c>
      <c r="T2683" t="str">
        <f t="shared" si="911"/>
        <v>FY2007-11</v>
      </c>
      <c r="U2683" t="str">
        <f t="shared" si="912"/>
        <v>FY2007Q4</v>
      </c>
    </row>
    <row r="2684" spans="1:21">
      <c r="A2684" t="str">
        <f t="shared" si="893"/>
        <v>20070506</v>
      </c>
      <c r="B2684" s="1">
        <f t="shared" si="892"/>
        <v>39208</v>
      </c>
      <c r="C2684" s="1" t="str">
        <f t="shared" si="894"/>
        <v>2007/05/06</v>
      </c>
      <c r="D2684">
        <f t="shared" si="895"/>
        <v>1</v>
      </c>
      <c r="E2684" t="str">
        <f t="shared" si="896"/>
        <v>Sunday</v>
      </c>
      <c r="F2684">
        <f t="shared" si="897"/>
        <v>6</v>
      </c>
      <c r="G2684" s="2">
        <f t="shared" si="898"/>
        <v>126</v>
      </c>
      <c r="H2684" t="str">
        <f t="shared" si="899"/>
        <v>Weekday</v>
      </c>
      <c r="I2684">
        <f t="shared" si="900"/>
        <v>19</v>
      </c>
      <c r="J2684" t="str">
        <f t="shared" si="901"/>
        <v>May</v>
      </c>
      <c r="K2684">
        <f t="shared" si="902"/>
        <v>5</v>
      </c>
      <c r="L2684" s="1" t="str">
        <f t="shared" si="903"/>
        <v>N</v>
      </c>
      <c r="M2684">
        <f t="shared" si="904"/>
        <v>2</v>
      </c>
      <c r="N2684">
        <f t="shared" si="905"/>
        <v>2007</v>
      </c>
      <c r="O2684" t="str">
        <f t="shared" si="906"/>
        <v>2007-05</v>
      </c>
      <c r="P2684" t="str">
        <f t="shared" si="907"/>
        <v>2007Q2</v>
      </c>
      <c r="Q2684">
        <f t="shared" si="908"/>
        <v>11</v>
      </c>
      <c r="R2684">
        <f t="shared" si="909"/>
        <v>4</v>
      </c>
      <c r="S2684">
        <f t="shared" si="910"/>
        <v>2007</v>
      </c>
      <c r="T2684" t="str">
        <f t="shared" si="911"/>
        <v>FY2007-11</v>
      </c>
      <c r="U2684" t="str">
        <f t="shared" si="912"/>
        <v>FY2007Q4</v>
      </c>
    </row>
    <row r="2685" spans="1:21">
      <c r="A2685" t="str">
        <f t="shared" si="893"/>
        <v>20070507</v>
      </c>
      <c r="B2685" s="1">
        <f t="shared" si="892"/>
        <v>39209</v>
      </c>
      <c r="C2685" s="1" t="str">
        <f t="shared" si="894"/>
        <v>2007/05/07</v>
      </c>
      <c r="D2685">
        <f t="shared" si="895"/>
        <v>2</v>
      </c>
      <c r="E2685" t="str">
        <f t="shared" si="896"/>
        <v>Monday</v>
      </c>
      <c r="F2685">
        <f t="shared" si="897"/>
        <v>7</v>
      </c>
      <c r="G2685" s="2">
        <f t="shared" si="898"/>
        <v>127</v>
      </c>
      <c r="H2685" t="str">
        <f t="shared" si="899"/>
        <v>Weekday</v>
      </c>
      <c r="I2685">
        <f t="shared" si="900"/>
        <v>19</v>
      </c>
      <c r="J2685" t="str">
        <f t="shared" si="901"/>
        <v>May</v>
      </c>
      <c r="K2685">
        <f t="shared" si="902"/>
        <v>5</v>
      </c>
      <c r="L2685" s="1" t="str">
        <f t="shared" si="903"/>
        <v>N</v>
      </c>
      <c r="M2685">
        <f t="shared" si="904"/>
        <v>2</v>
      </c>
      <c r="N2685">
        <f t="shared" si="905"/>
        <v>2007</v>
      </c>
      <c r="O2685" t="str">
        <f t="shared" si="906"/>
        <v>2007-05</v>
      </c>
      <c r="P2685" t="str">
        <f t="shared" si="907"/>
        <v>2007Q2</v>
      </c>
      <c r="Q2685">
        <f t="shared" si="908"/>
        <v>11</v>
      </c>
      <c r="R2685">
        <f t="shared" si="909"/>
        <v>4</v>
      </c>
      <c r="S2685">
        <f t="shared" si="910"/>
        <v>2007</v>
      </c>
      <c r="T2685" t="str">
        <f t="shared" si="911"/>
        <v>FY2007-11</v>
      </c>
      <c r="U2685" t="str">
        <f t="shared" si="912"/>
        <v>FY2007Q4</v>
      </c>
    </row>
    <row r="2686" spans="1:21">
      <c r="A2686" t="str">
        <f t="shared" si="893"/>
        <v>20070508</v>
      </c>
      <c r="B2686" s="1">
        <f t="shared" si="892"/>
        <v>39210</v>
      </c>
      <c r="C2686" s="1" t="str">
        <f t="shared" si="894"/>
        <v>2007/05/08</v>
      </c>
      <c r="D2686">
        <f t="shared" si="895"/>
        <v>3</v>
      </c>
      <c r="E2686" t="str">
        <f t="shared" si="896"/>
        <v>Tuesday</v>
      </c>
      <c r="F2686">
        <f t="shared" si="897"/>
        <v>8</v>
      </c>
      <c r="G2686" s="2">
        <f t="shared" si="898"/>
        <v>128</v>
      </c>
      <c r="H2686" t="str">
        <f t="shared" si="899"/>
        <v>Weekday</v>
      </c>
      <c r="I2686">
        <f t="shared" si="900"/>
        <v>19</v>
      </c>
      <c r="J2686" t="str">
        <f t="shared" si="901"/>
        <v>May</v>
      </c>
      <c r="K2686">
        <f t="shared" si="902"/>
        <v>5</v>
      </c>
      <c r="L2686" s="1" t="str">
        <f t="shared" si="903"/>
        <v>N</v>
      </c>
      <c r="M2686">
        <f t="shared" si="904"/>
        <v>2</v>
      </c>
      <c r="N2686">
        <f t="shared" si="905"/>
        <v>2007</v>
      </c>
      <c r="O2686" t="str">
        <f t="shared" si="906"/>
        <v>2007-05</v>
      </c>
      <c r="P2686" t="str">
        <f t="shared" si="907"/>
        <v>2007Q2</v>
      </c>
      <c r="Q2686">
        <f t="shared" si="908"/>
        <v>11</v>
      </c>
      <c r="R2686">
        <f t="shared" si="909"/>
        <v>4</v>
      </c>
      <c r="S2686">
        <f t="shared" si="910"/>
        <v>2007</v>
      </c>
      <c r="T2686" t="str">
        <f t="shared" si="911"/>
        <v>FY2007-11</v>
      </c>
      <c r="U2686" t="str">
        <f t="shared" si="912"/>
        <v>FY2007Q4</v>
      </c>
    </row>
    <row r="2687" spans="1:21">
      <c r="A2687" t="str">
        <f t="shared" si="893"/>
        <v>20070509</v>
      </c>
      <c r="B2687" s="1">
        <f t="shared" si="892"/>
        <v>39211</v>
      </c>
      <c r="C2687" s="1" t="str">
        <f t="shared" si="894"/>
        <v>2007/05/09</v>
      </c>
      <c r="D2687">
        <f t="shared" si="895"/>
        <v>4</v>
      </c>
      <c r="E2687" t="str">
        <f t="shared" si="896"/>
        <v>Wednesday</v>
      </c>
      <c r="F2687">
        <f t="shared" si="897"/>
        <v>9</v>
      </c>
      <c r="G2687" s="2">
        <f t="shared" si="898"/>
        <v>129</v>
      </c>
      <c r="H2687" t="str">
        <f t="shared" si="899"/>
        <v>Weekday</v>
      </c>
      <c r="I2687">
        <f t="shared" si="900"/>
        <v>19</v>
      </c>
      <c r="J2687" t="str">
        <f t="shared" si="901"/>
        <v>May</v>
      </c>
      <c r="K2687">
        <f t="shared" si="902"/>
        <v>5</v>
      </c>
      <c r="L2687" s="1" t="str">
        <f t="shared" si="903"/>
        <v>N</v>
      </c>
      <c r="M2687">
        <f t="shared" si="904"/>
        <v>2</v>
      </c>
      <c r="N2687">
        <f t="shared" si="905"/>
        <v>2007</v>
      </c>
      <c r="O2687" t="str">
        <f t="shared" si="906"/>
        <v>2007-05</v>
      </c>
      <c r="P2687" t="str">
        <f t="shared" si="907"/>
        <v>2007Q2</v>
      </c>
      <c r="Q2687">
        <f t="shared" si="908"/>
        <v>11</v>
      </c>
      <c r="R2687">
        <f t="shared" si="909"/>
        <v>4</v>
      </c>
      <c r="S2687">
        <f t="shared" si="910"/>
        <v>2007</v>
      </c>
      <c r="T2687" t="str">
        <f t="shared" si="911"/>
        <v>FY2007-11</v>
      </c>
      <c r="U2687" t="str">
        <f t="shared" si="912"/>
        <v>FY2007Q4</v>
      </c>
    </row>
    <row r="2688" spans="1:21">
      <c r="A2688" t="str">
        <f t="shared" si="893"/>
        <v>20070510</v>
      </c>
      <c r="B2688" s="1">
        <f t="shared" si="892"/>
        <v>39212</v>
      </c>
      <c r="C2688" s="1" t="str">
        <f t="shared" si="894"/>
        <v>2007/05/10</v>
      </c>
      <c r="D2688">
        <f t="shared" si="895"/>
        <v>5</v>
      </c>
      <c r="E2688" t="str">
        <f t="shared" si="896"/>
        <v>Thursday</v>
      </c>
      <c r="F2688">
        <f t="shared" si="897"/>
        <v>10</v>
      </c>
      <c r="G2688" s="2">
        <f t="shared" si="898"/>
        <v>130</v>
      </c>
      <c r="H2688" t="str">
        <f t="shared" si="899"/>
        <v>Weekday</v>
      </c>
      <c r="I2688">
        <f t="shared" si="900"/>
        <v>19</v>
      </c>
      <c r="J2688" t="str">
        <f t="shared" si="901"/>
        <v>May</v>
      </c>
      <c r="K2688">
        <f t="shared" si="902"/>
        <v>5</v>
      </c>
      <c r="L2688" s="1" t="str">
        <f t="shared" si="903"/>
        <v>N</v>
      </c>
      <c r="M2688">
        <f t="shared" si="904"/>
        <v>2</v>
      </c>
      <c r="N2688">
        <f t="shared" si="905"/>
        <v>2007</v>
      </c>
      <c r="O2688" t="str">
        <f t="shared" si="906"/>
        <v>2007-05</v>
      </c>
      <c r="P2688" t="str">
        <f t="shared" si="907"/>
        <v>2007Q2</v>
      </c>
      <c r="Q2688">
        <f t="shared" si="908"/>
        <v>11</v>
      </c>
      <c r="R2688">
        <f t="shared" si="909"/>
        <v>4</v>
      </c>
      <c r="S2688">
        <f t="shared" si="910"/>
        <v>2007</v>
      </c>
      <c r="T2688" t="str">
        <f t="shared" si="911"/>
        <v>FY2007-11</v>
      </c>
      <c r="U2688" t="str">
        <f t="shared" si="912"/>
        <v>FY2007Q4</v>
      </c>
    </row>
    <row r="2689" spans="1:21">
      <c r="A2689" t="str">
        <f t="shared" si="893"/>
        <v>20070511</v>
      </c>
      <c r="B2689" s="1">
        <f t="shared" si="892"/>
        <v>39213</v>
      </c>
      <c r="C2689" s="1" t="str">
        <f t="shared" si="894"/>
        <v>2007/05/11</v>
      </c>
      <c r="D2689">
        <f t="shared" si="895"/>
        <v>6</v>
      </c>
      <c r="E2689" t="str">
        <f t="shared" si="896"/>
        <v>Friday</v>
      </c>
      <c r="F2689">
        <f t="shared" si="897"/>
        <v>11</v>
      </c>
      <c r="G2689" s="2">
        <f t="shared" si="898"/>
        <v>131</v>
      </c>
      <c r="H2689" t="str">
        <f t="shared" si="899"/>
        <v>Weekend</v>
      </c>
      <c r="I2689">
        <f t="shared" si="900"/>
        <v>19</v>
      </c>
      <c r="J2689" t="str">
        <f t="shared" si="901"/>
        <v>May</v>
      </c>
      <c r="K2689">
        <f t="shared" si="902"/>
        <v>5</v>
      </c>
      <c r="L2689" s="1" t="str">
        <f t="shared" si="903"/>
        <v>N</v>
      </c>
      <c r="M2689">
        <f t="shared" si="904"/>
        <v>2</v>
      </c>
      <c r="N2689">
        <f t="shared" si="905"/>
        <v>2007</v>
      </c>
      <c r="O2689" t="str">
        <f t="shared" si="906"/>
        <v>2007-05</v>
      </c>
      <c r="P2689" t="str">
        <f t="shared" si="907"/>
        <v>2007Q2</v>
      </c>
      <c r="Q2689">
        <f t="shared" si="908"/>
        <v>11</v>
      </c>
      <c r="R2689">
        <f t="shared" si="909"/>
        <v>4</v>
      </c>
      <c r="S2689">
        <f t="shared" si="910"/>
        <v>2007</v>
      </c>
      <c r="T2689" t="str">
        <f t="shared" si="911"/>
        <v>FY2007-11</v>
      </c>
      <c r="U2689" t="str">
        <f t="shared" si="912"/>
        <v>FY2007Q4</v>
      </c>
    </row>
    <row r="2690" spans="1:21">
      <c r="A2690" t="str">
        <f t="shared" si="893"/>
        <v>20070512</v>
      </c>
      <c r="B2690" s="1">
        <f t="shared" si="892"/>
        <v>39214</v>
      </c>
      <c r="C2690" s="1" t="str">
        <f t="shared" si="894"/>
        <v>2007/05/12</v>
      </c>
      <c r="D2690">
        <f t="shared" si="895"/>
        <v>7</v>
      </c>
      <c r="E2690" t="str">
        <f t="shared" si="896"/>
        <v>Saturday</v>
      </c>
      <c r="F2690">
        <f t="shared" si="897"/>
        <v>12</v>
      </c>
      <c r="G2690" s="2">
        <f t="shared" si="898"/>
        <v>132</v>
      </c>
      <c r="H2690" t="str">
        <f t="shared" si="899"/>
        <v>Weekend</v>
      </c>
      <c r="I2690">
        <f t="shared" si="900"/>
        <v>19</v>
      </c>
      <c r="J2690" t="str">
        <f t="shared" si="901"/>
        <v>May</v>
      </c>
      <c r="K2690">
        <f t="shared" si="902"/>
        <v>5</v>
      </c>
      <c r="L2690" s="1" t="str">
        <f t="shared" si="903"/>
        <v>N</v>
      </c>
      <c r="M2690">
        <f t="shared" si="904"/>
        <v>2</v>
      </c>
      <c r="N2690">
        <f t="shared" si="905"/>
        <v>2007</v>
      </c>
      <c r="O2690" t="str">
        <f t="shared" si="906"/>
        <v>2007-05</v>
      </c>
      <c r="P2690" t="str">
        <f t="shared" si="907"/>
        <v>2007Q2</v>
      </c>
      <c r="Q2690">
        <f t="shared" si="908"/>
        <v>11</v>
      </c>
      <c r="R2690">
        <f t="shared" si="909"/>
        <v>4</v>
      </c>
      <c r="S2690">
        <f t="shared" si="910"/>
        <v>2007</v>
      </c>
      <c r="T2690" t="str">
        <f t="shared" si="911"/>
        <v>FY2007-11</v>
      </c>
      <c r="U2690" t="str">
        <f t="shared" si="912"/>
        <v>FY2007Q4</v>
      </c>
    </row>
    <row r="2691" spans="1:21">
      <c r="A2691" t="str">
        <f t="shared" si="893"/>
        <v>20070513</v>
      </c>
      <c r="B2691" s="1">
        <f t="shared" si="892"/>
        <v>39215</v>
      </c>
      <c r="C2691" s="1" t="str">
        <f t="shared" si="894"/>
        <v>2007/05/13</v>
      </c>
      <c r="D2691">
        <f t="shared" si="895"/>
        <v>1</v>
      </c>
      <c r="E2691" t="str">
        <f t="shared" si="896"/>
        <v>Sunday</v>
      </c>
      <c r="F2691">
        <f t="shared" si="897"/>
        <v>13</v>
      </c>
      <c r="G2691" s="2">
        <f t="shared" si="898"/>
        <v>133</v>
      </c>
      <c r="H2691" t="str">
        <f t="shared" si="899"/>
        <v>Weekday</v>
      </c>
      <c r="I2691">
        <f t="shared" si="900"/>
        <v>20</v>
      </c>
      <c r="J2691" t="str">
        <f t="shared" si="901"/>
        <v>May</v>
      </c>
      <c r="K2691">
        <f t="shared" si="902"/>
        <v>5</v>
      </c>
      <c r="L2691" s="1" t="str">
        <f t="shared" si="903"/>
        <v>N</v>
      </c>
      <c r="M2691">
        <f t="shared" si="904"/>
        <v>2</v>
      </c>
      <c r="N2691">
        <f t="shared" si="905"/>
        <v>2007</v>
      </c>
      <c r="O2691" t="str">
        <f t="shared" si="906"/>
        <v>2007-05</v>
      </c>
      <c r="P2691" t="str">
        <f t="shared" si="907"/>
        <v>2007Q2</v>
      </c>
      <c r="Q2691">
        <f t="shared" si="908"/>
        <v>11</v>
      </c>
      <c r="R2691">
        <f t="shared" si="909"/>
        <v>4</v>
      </c>
      <c r="S2691">
        <f t="shared" si="910"/>
        <v>2007</v>
      </c>
      <c r="T2691" t="str">
        <f t="shared" si="911"/>
        <v>FY2007-11</v>
      </c>
      <c r="U2691" t="str">
        <f t="shared" si="912"/>
        <v>FY2007Q4</v>
      </c>
    </row>
    <row r="2692" spans="1:21">
      <c r="A2692" t="str">
        <f t="shared" si="893"/>
        <v>20070514</v>
      </c>
      <c r="B2692" s="1">
        <f t="shared" si="892"/>
        <v>39216</v>
      </c>
      <c r="C2692" s="1" t="str">
        <f t="shared" si="894"/>
        <v>2007/05/14</v>
      </c>
      <c r="D2692">
        <f t="shared" si="895"/>
        <v>2</v>
      </c>
      <c r="E2692" t="str">
        <f t="shared" si="896"/>
        <v>Monday</v>
      </c>
      <c r="F2692">
        <f t="shared" si="897"/>
        <v>14</v>
      </c>
      <c r="G2692" s="2">
        <f t="shared" si="898"/>
        <v>134</v>
      </c>
      <c r="H2692" t="str">
        <f t="shared" si="899"/>
        <v>Weekday</v>
      </c>
      <c r="I2692">
        <f t="shared" si="900"/>
        <v>20</v>
      </c>
      <c r="J2692" t="str">
        <f t="shared" si="901"/>
        <v>May</v>
      </c>
      <c r="K2692">
        <f t="shared" si="902"/>
        <v>5</v>
      </c>
      <c r="L2692" s="1" t="str">
        <f t="shared" si="903"/>
        <v>N</v>
      </c>
      <c r="M2692">
        <f t="shared" si="904"/>
        <v>2</v>
      </c>
      <c r="N2692">
        <f t="shared" si="905"/>
        <v>2007</v>
      </c>
      <c r="O2692" t="str">
        <f t="shared" si="906"/>
        <v>2007-05</v>
      </c>
      <c r="P2692" t="str">
        <f t="shared" si="907"/>
        <v>2007Q2</v>
      </c>
      <c r="Q2692">
        <f t="shared" si="908"/>
        <v>11</v>
      </c>
      <c r="R2692">
        <f t="shared" si="909"/>
        <v>4</v>
      </c>
      <c r="S2692">
        <f t="shared" si="910"/>
        <v>2007</v>
      </c>
      <c r="T2692" t="str">
        <f t="shared" si="911"/>
        <v>FY2007-11</v>
      </c>
      <c r="U2692" t="str">
        <f t="shared" si="912"/>
        <v>FY2007Q4</v>
      </c>
    </row>
    <row r="2693" spans="1:21">
      <c r="A2693" t="str">
        <f t="shared" si="893"/>
        <v>20070515</v>
      </c>
      <c r="B2693" s="1">
        <f t="shared" si="892"/>
        <v>39217</v>
      </c>
      <c r="C2693" s="1" t="str">
        <f t="shared" si="894"/>
        <v>2007/05/15</v>
      </c>
      <c r="D2693">
        <f t="shared" si="895"/>
        <v>3</v>
      </c>
      <c r="E2693" t="str">
        <f t="shared" si="896"/>
        <v>Tuesday</v>
      </c>
      <c r="F2693">
        <f t="shared" si="897"/>
        <v>15</v>
      </c>
      <c r="G2693" s="2">
        <f t="shared" si="898"/>
        <v>135</v>
      </c>
      <c r="H2693" t="str">
        <f t="shared" si="899"/>
        <v>Weekday</v>
      </c>
      <c r="I2693">
        <f t="shared" si="900"/>
        <v>20</v>
      </c>
      <c r="J2693" t="str">
        <f t="shared" si="901"/>
        <v>May</v>
      </c>
      <c r="K2693">
        <f t="shared" si="902"/>
        <v>5</v>
      </c>
      <c r="L2693" s="1" t="str">
        <f t="shared" si="903"/>
        <v>N</v>
      </c>
      <c r="M2693">
        <f t="shared" si="904"/>
        <v>2</v>
      </c>
      <c r="N2693">
        <f t="shared" si="905"/>
        <v>2007</v>
      </c>
      <c r="O2693" t="str">
        <f t="shared" si="906"/>
        <v>2007-05</v>
      </c>
      <c r="P2693" t="str">
        <f t="shared" si="907"/>
        <v>2007Q2</v>
      </c>
      <c r="Q2693">
        <f t="shared" si="908"/>
        <v>11</v>
      </c>
      <c r="R2693">
        <f t="shared" si="909"/>
        <v>4</v>
      </c>
      <c r="S2693">
        <f t="shared" si="910"/>
        <v>2007</v>
      </c>
      <c r="T2693" t="str">
        <f t="shared" si="911"/>
        <v>FY2007-11</v>
      </c>
      <c r="U2693" t="str">
        <f t="shared" si="912"/>
        <v>FY2007Q4</v>
      </c>
    </row>
    <row r="2694" spans="1:21">
      <c r="A2694" t="str">
        <f t="shared" si="893"/>
        <v>20070516</v>
      </c>
      <c r="B2694" s="1">
        <f t="shared" si="892"/>
        <v>39218</v>
      </c>
      <c r="C2694" s="1" t="str">
        <f t="shared" si="894"/>
        <v>2007/05/16</v>
      </c>
      <c r="D2694">
        <f t="shared" si="895"/>
        <v>4</v>
      </c>
      <c r="E2694" t="str">
        <f t="shared" si="896"/>
        <v>Wednesday</v>
      </c>
      <c r="F2694">
        <f t="shared" si="897"/>
        <v>16</v>
      </c>
      <c r="G2694" s="2">
        <f t="shared" si="898"/>
        <v>136</v>
      </c>
      <c r="H2694" t="str">
        <f t="shared" si="899"/>
        <v>Weekday</v>
      </c>
      <c r="I2694">
        <f t="shared" si="900"/>
        <v>20</v>
      </c>
      <c r="J2694" t="str">
        <f t="shared" si="901"/>
        <v>May</v>
      </c>
      <c r="K2694">
        <f t="shared" si="902"/>
        <v>5</v>
      </c>
      <c r="L2694" s="1" t="str">
        <f t="shared" si="903"/>
        <v>N</v>
      </c>
      <c r="M2694">
        <f t="shared" si="904"/>
        <v>2</v>
      </c>
      <c r="N2694">
        <f t="shared" si="905"/>
        <v>2007</v>
      </c>
      <c r="O2694" t="str">
        <f t="shared" si="906"/>
        <v>2007-05</v>
      </c>
      <c r="P2694" t="str">
        <f t="shared" si="907"/>
        <v>2007Q2</v>
      </c>
      <c r="Q2694">
        <f t="shared" si="908"/>
        <v>11</v>
      </c>
      <c r="R2694">
        <f t="shared" si="909"/>
        <v>4</v>
      </c>
      <c r="S2694">
        <f t="shared" si="910"/>
        <v>2007</v>
      </c>
      <c r="T2694" t="str">
        <f t="shared" si="911"/>
        <v>FY2007-11</v>
      </c>
      <c r="U2694" t="str">
        <f t="shared" si="912"/>
        <v>FY2007Q4</v>
      </c>
    </row>
    <row r="2695" spans="1:21">
      <c r="A2695" t="str">
        <f t="shared" si="893"/>
        <v>20070517</v>
      </c>
      <c r="B2695" s="1">
        <f t="shared" si="892"/>
        <v>39219</v>
      </c>
      <c r="C2695" s="1" t="str">
        <f t="shared" si="894"/>
        <v>2007/05/17</v>
      </c>
      <c r="D2695">
        <f t="shared" si="895"/>
        <v>5</v>
      </c>
      <c r="E2695" t="str">
        <f t="shared" si="896"/>
        <v>Thursday</v>
      </c>
      <c r="F2695">
        <f t="shared" si="897"/>
        <v>17</v>
      </c>
      <c r="G2695" s="2">
        <f t="shared" si="898"/>
        <v>137</v>
      </c>
      <c r="H2695" t="str">
        <f t="shared" si="899"/>
        <v>Weekday</v>
      </c>
      <c r="I2695">
        <f t="shared" si="900"/>
        <v>20</v>
      </c>
      <c r="J2695" t="str">
        <f t="shared" si="901"/>
        <v>May</v>
      </c>
      <c r="K2695">
        <f t="shared" si="902"/>
        <v>5</v>
      </c>
      <c r="L2695" s="1" t="str">
        <f t="shared" si="903"/>
        <v>N</v>
      </c>
      <c r="M2695">
        <f t="shared" si="904"/>
        <v>2</v>
      </c>
      <c r="N2695">
        <f t="shared" si="905"/>
        <v>2007</v>
      </c>
      <c r="O2695" t="str">
        <f t="shared" si="906"/>
        <v>2007-05</v>
      </c>
      <c r="P2695" t="str">
        <f t="shared" si="907"/>
        <v>2007Q2</v>
      </c>
      <c r="Q2695">
        <f t="shared" si="908"/>
        <v>11</v>
      </c>
      <c r="R2695">
        <f t="shared" si="909"/>
        <v>4</v>
      </c>
      <c r="S2695">
        <f t="shared" si="910"/>
        <v>2007</v>
      </c>
      <c r="T2695" t="str">
        <f t="shared" si="911"/>
        <v>FY2007-11</v>
      </c>
      <c r="U2695" t="str">
        <f t="shared" si="912"/>
        <v>FY2007Q4</v>
      </c>
    </row>
    <row r="2696" spans="1:21">
      <c r="A2696" t="str">
        <f t="shared" si="893"/>
        <v>20070518</v>
      </c>
      <c r="B2696" s="1">
        <f t="shared" si="892"/>
        <v>39220</v>
      </c>
      <c r="C2696" s="1" t="str">
        <f t="shared" si="894"/>
        <v>2007/05/18</v>
      </c>
      <c r="D2696">
        <f t="shared" si="895"/>
        <v>6</v>
      </c>
      <c r="E2696" t="str">
        <f t="shared" si="896"/>
        <v>Friday</v>
      </c>
      <c r="F2696">
        <f t="shared" si="897"/>
        <v>18</v>
      </c>
      <c r="G2696" s="2">
        <f t="shared" si="898"/>
        <v>138</v>
      </c>
      <c r="H2696" t="str">
        <f t="shared" si="899"/>
        <v>Weekend</v>
      </c>
      <c r="I2696">
        <f t="shared" si="900"/>
        <v>20</v>
      </c>
      <c r="J2696" t="str">
        <f t="shared" si="901"/>
        <v>May</v>
      </c>
      <c r="K2696">
        <f t="shared" si="902"/>
        <v>5</v>
      </c>
      <c r="L2696" s="1" t="str">
        <f t="shared" si="903"/>
        <v>N</v>
      </c>
      <c r="M2696">
        <f t="shared" si="904"/>
        <v>2</v>
      </c>
      <c r="N2696">
        <f t="shared" si="905"/>
        <v>2007</v>
      </c>
      <c r="O2696" t="str">
        <f t="shared" si="906"/>
        <v>2007-05</v>
      </c>
      <c r="P2696" t="str">
        <f t="shared" si="907"/>
        <v>2007Q2</v>
      </c>
      <c r="Q2696">
        <f t="shared" si="908"/>
        <v>11</v>
      </c>
      <c r="R2696">
        <f t="shared" si="909"/>
        <v>4</v>
      </c>
      <c r="S2696">
        <f t="shared" si="910"/>
        <v>2007</v>
      </c>
      <c r="T2696" t="str">
        <f t="shared" si="911"/>
        <v>FY2007-11</v>
      </c>
      <c r="U2696" t="str">
        <f t="shared" si="912"/>
        <v>FY2007Q4</v>
      </c>
    </row>
    <row r="2697" spans="1:21">
      <c r="A2697" t="str">
        <f t="shared" si="893"/>
        <v>20070519</v>
      </c>
      <c r="B2697" s="1">
        <f t="shared" si="892"/>
        <v>39221</v>
      </c>
      <c r="C2697" s="1" t="str">
        <f t="shared" si="894"/>
        <v>2007/05/19</v>
      </c>
      <c r="D2697">
        <f t="shared" si="895"/>
        <v>7</v>
      </c>
      <c r="E2697" t="str">
        <f t="shared" si="896"/>
        <v>Saturday</v>
      </c>
      <c r="F2697">
        <f t="shared" si="897"/>
        <v>19</v>
      </c>
      <c r="G2697" s="2">
        <f t="shared" si="898"/>
        <v>139</v>
      </c>
      <c r="H2697" t="str">
        <f t="shared" si="899"/>
        <v>Weekend</v>
      </c>
      <c r="I2697">
        <f t="shared" si="900"/>
        <v>20</v>
      </c>
      <c r="J2697" t="str">
        <f t="shared" si="901"/>
        <v>May</v>
      </c>
      <c r="K2697">
        <f t="shared" si="902"/>
        <v>5</v>
      </c>
      <c r="L2697" s="1" t="str">
        <f t="shared" si="903"/>
        <v>N</v>
      </c>
      <c r="M2697">
        <f t="shared" si="904"/>
        <v>2</v>
      </c>
      <c r="N2697">
        <f t="shared" si="905"/>
        <v>2007</v>
      </c>
      <c r="O2697" t="str">
        <f t="shared" si="906"/>
        <v>2007-05</v>
      </c>
      <c r="P2697" t="str">
        <f t="shared" si="907"/>
        <v>2007Q2</v>
      </c>
      <c r="Q2697">
        <f t="shared" si="908"/>
        <v>11</v>
      </c>
      <c r="R2697">
        <f t="shared" si="909"/>
        <v>4</v>
      </c>
      <c r="S2697">
        <f t="shared" si="910"/>
        <v>2007</v>
      </c>
      <c r="T2697" t="str">
        <f t="shared" si="911"/>
        <v>FY2007-11</v>
      </c>
      <c r="U2697" t="str">
        <f t="shared" si="912"/>
        <v>FY2007Q4</v>
      </c>
    </row>
    <row r="2698" spans="1:21">
      <c r="A2698" t="str">
        <f t="shared" si="893"/>
        <v>20070520</v>
      </c>
      <c r="B2698" s="1">
        <f t="shared" si="892"/>
        <v>39222</v>
      </c>
      <c r="C2698" s="1" t="str">
        <f t="shared" si="894"/>
        <v>2007/05/20</v>
      </c>
      <c r="D2698">
        <f t="shared" si="895"/>
        <v>1</v>
      </c>
      <c r="E2698" t="str">
        <f t="shared" si="896"/>
        <v>Sunday</v>
      </c>
      <c r="F2698">
        <f t="shared" si="897"/>
        <v>20</v>
      </c>
      <c r="G2698" s="2">
        <f t="shared" si="898"/>
        <v>140</v>
      </c>
      <c r="H2698" t="str">
        <f t="shared" si="899"/>
        <v>Weekday</v>
      </c>
      <c r="I2698">
        <f t="shared" si="900"/>
        <v>21</v>
      </c>
      <c r="J2698" t="str">
        <f t="shared" si="901"/>
        <v>May</v>
      </c>
      <c r="K2698">
        <f t="shared" si="902"/>
        <v>5</v>
      </c>
      <c r="L2698" s="1" t="str">
        <f t="shared" si="903"/>
        <v>N</v>
      </c>
      <c r="M2698">
        <f t="shared" si="904"/>
        <v>2</v>
      </c>
      <c r="N2698">
        <f t="shared" si="905"/>
        <v>2007</v>
      </c>
      <c r="O2698" t="str">
        <f t="shared" si="906"/>
        <v>2007-05</v>
      </c>
      <c r="P2698" t="str">
        <f t="shared" si="907"/>
        <v>2007Q2</v>
      </c>
      <c r="Q2698">
        <f t="shared" si="908"/>
        <v>11</v>
      </c>
      <c r="R2698">
        <f t="shared" si="909"/>
        <v>4</v>
      </c>
      <c r="S2698">
        <f t="shared" si="910"/>
        <v>2007</v>
      </c>
      <c r="T2698" t="str">
        <f t="shared" si="911"/>
        <v>FY2007-11</v>
      </c>
      <c r="U2698" t="str">
        <f t="shared" si="912"/>
        <v>FY2007Q4</v>
      </c>
    </row>
    <row r="2699" spans="1:21">
      <c r="A2699" t="str">
        <f t="shared" si="893"/>
        <v>20070521</v>
      </c>
      <c r="B2699" s="1">
        <f t="shared" si="892"/>
        <v>39223</v>
      </c>
      <c r="C2699" s="1" t="str">
        <f t="shared" si="894"/>
        <v>2007/05/21</v>
      </c>
      <c r="D2699">
        <f t="shared" si="895"/>
        <v>2</v>
      </c>
      <c r="E2699" t="str">
        <f t="shared" si="896"/>
        <v>Monday</v>
      </c>
      <c r="F2699">
        <f t="shared" si="897"/>
        <v>21</v>
      </c>
      <c r="G2699" s="2">
        <f t="shared" si="898"/>
        <v>141</v>
      </c>
      <c r="H2699" t="str">
        <f t="shared" si="899"/>
        <v>Weekday</v>
      </c>
      <c r="I2699">
        <f t="shared" si="900"/>
        <v>21</v>
      </c>
      <c r="J2699" t="str">
        <f t="shared" si="901"/>
        <v>May</v>
      </c>
      <c r="K2699">
        <f t="shared" si="902"/>
        <v>5</v>
      </c>
      <c r="L2699" s="1" t="str">
        <f t="shared" si="903"/>
        <v>N</v>
      </c>
      <c r="M2699">
        <f t="shared" si="904"/>
        <v>2</v>
      </c>
      <c r="N2699">
        <f t="shared" si="905"/>
        <v>2007</v>
      </c>
      <c r="O2699" t="str">
        <f t="shared" si="906"/>
        <v>2007-05</v>
      </c>
      <c r="P2699" t="str">
        <f t="shared" si="907"/>
        <v>2007Q2</v>
      </c>
      <c r="Q2699">
        <f t="shared" si="908"/>
        <v>11</v>
      </c>
      <c r="R2699">
        <f t="shared" si="909"/>
        <v>4</v>
      </c>
      <c r="S2699">
        <f t="shared" si="910"/>
        <v>2007</v>
      </c>
      <c r="T2699" t="str">
        <f t="shared" si="911"/>
        <v>FY2007-11</v>
      </c>
      <c r="U2699" t="str">
        <f t="shared" si="912"/>
        <v>FY2007Q4</v>
      </c>
    </row>
    <row r="2700" spans="1:21">
      <c r="A2700" t="str">
        <f t="shared" si="893"/>
        <v>20070522</v>
      </c>
      <c r="B2700" s="1">
        <f t="shared" si="892"/>
        <v>39224</v>
      </c>
      <c r="C2700" s="1" t="str">
        <f t="shared" si="894"/>
        <v>2007/05/22</v>
      </c>
      <c r="D2700">
        <f t="shared" si="895"/>
        <v>3</v>
      </c>
      <c r="E2700" t="str">
        <f t="shared" si="896"/>
        <v>Tuesday</v>
      </c>
      <c r="F2700">
        <f t="shared" si="897"/>
        <v>22</v>
      </c>
      <c r="G2700" s="2">
        <f t="shared" si="898"/>
        <v>142</v>
      </c>
      <c r="H2700" t="str">
        <f t="shared" si="899"/>
        <v>Weekday</v>
      </c>
      <c r="I2700">
        <f t="shared" si="900"/>
        <v>21</v>
      </c>
      <c r="J2700" t="str">
        <f t="shared" si="901"/>
        <v>May</v>
      </c>
      <c r="K2700">
        <f t="shared" si="902"/>
        <v>5</v>
      </c>
      <c r="L2700" s="1" t="str">
        <f t="shared" si="903"/>
        <v>N</v>
      </c>
      <c r="M2700">
        <f t="shared" si="904"/>
        <v>2</v>
      </c>
      <c r="N2700">
        <f t="shared" si="905"/>
        <v>2007</v>
      </c>
      <c r="O2700" t="str">
        <f t="shared" si="906"/>
        <v>2007-05</v>
      </c>
      <c r="P2700" t="str">
        <f t="shared" si="907"/>
        <v>2007Q2</v>
      </c>
      <c r="Q2700">
        <f t="shared" si="908"/>
        <v>11</v>
      </c>
      <c r="R2700">
        <f t="shared" si="909"/>
        <v>4</v>
      </c>
      <c r="S2700">
        <f t="shared" si="910"/>
        <v>2007</v>
      </c>
      <c r="T2700" t="str">
        <f t="shared" si="911"/>
        <v>FY2007-11</v>
      </c>
      <c r="U2700" t="str">
        <f t="shared" si="912"/>
        <v>FY2007Q4</v>
      </c>
    </row>
    <row r="2701" spans="1:21">
      <c r="A2701" t="str">
        <f t="shared" si="893"/>
        <v>20070523</v>
      </c>
      <c r="B2701" s="1">
        <f t="shared" si="892"/>
        <v>39225</v>
      </c>
      <c r="C2701" s="1" t="str">
        <f t="shared" si="894"/>
        <v>2007/05/23</v>
      </c>
      <c r="D2701">
        <f t="shared" si="895"/>
        <v>4</v>
      </c>
      <c r="E2701" t="str">
        <f t="shared" si="896"/>
        <v>Wednesday</v>
      </c>
      <c r="F2701">
        <f t="shared" si="897"/>
        <v>23</v>
      </c>
      <c r="G2701" s="2">
        <f t="shared" si="898"/>
        <v>143</v>
      </c>
      <c r="H2701" t="str">
        <f t="shared" si="899"/>
        <v>Weekday</v>
      </c>
      <c r="I2701">
        <f t="shared" si="900"/>
        <v>21</v>
      </c>
      <c r="J2701" t="str">
        <f t="shared" si="901"/>
        <v>May</v>
      </c>
      <c r="K2701">
        <f t="shared" si="902"/>
        <v>5</v>
      </c>
      <c r="L2701" s="1" t="str">
        <f t="shared" si="903"/>
        <v>N</v>
      </c>
      <c r="M2701">
        <f t="shared" si="904"/>
        <v>2</v>
      </c>
      <c r="N2701">
        <f t="shared" si="905"/>
        <v>2007</v>
      </c>
      <c r="O2701" t="str">
        <f t="shared" si="906"/>
        <v>2007-05</v>
      </c>
      <c r="P2701" t="str">
        <f t="shared" si="907"/>
        <v>2007Q2</v>
      </c>
      <c r="Q2701">
        <f t="shared" si="908"/>
        <v>11</v>
      </c>
      <c r="R2701">
        <f t="shared" si="909"/>
        <v>4</v>
      </c>
      <c r="S2701">
        <f t="shared" si="910"/>
        <v>2007</v>
      </c>
      <c r="T2701" t="str">
        <f t="shared" si="911"/>
        <v>FY2007-11</v>
      </c>
      <c r="U2701" t="str">
        <f t="shared" si="912"/>
        <v>FY2007Q4</v>
      </c>
    </row>
    <row r="2702" spans="1:21">
      <c r="A2702" t="str">
        <f t="shared" si="893"/>
        <v>20070524</v>
      </c>
      <c r="B2702" s="1">
        <f t="shared" si="892"/>
        <v>39226</v>
      </c>
      <c r="C2702" s="1" t="str">
        <f t="shared" si="894"/>
        <v>2007/05/24</v>
      </c>
      <c r="D2702">
        <f t="shared" si="895"/>
        <v>5</v>
      </c>
      <c r="E2702" t="str">
        <f t="shared" si="896"/>
        <v>Thursday</v>
      </c>
      <c r="F2702">
        <f t="shared" si="897"/>
        <v>24</v>
      </c>
      <c r="G2702" s="2">
        <f t="shared" si="898"/>
        <v>144</v>
      </c>
      <c r="H2702" t="str">
        <f t="shared" si="899"/>
        <v>Weekday</v>
      </c>
      <c r="I2702">
        <f t="shared" si="900"/>
        <v>21</v>
      </c>
      <c r="J2702" t="str">
        <f t="shared" si="901"/>
        <v>May</v>
      </c>
      <c r="K2702">
        <f t="shared" si="902"/>
        <v>5</v>
      </c>
      <c r="L2702" s="1" t="str">
        <f t="shared" si="903"/>
        <v>N</v>
      </c>
      <c r="M2702">
        <f t="shared" si="904"/>
        <v>2</v>
      </c>
      <c r="N2702">
        <f t="shared" si="905"/>
        <v>2007</v>
      </c>
      <c r="O2702" t="str">
        <f t="shared" si="906"/>
        <v>2007-05</v>
      </c>
      <c r="P2702" t="str">
        <f t="shared" si="907"/>
        <v>2007Q2</v>
      </c>
      <c r="Q2702">
        <f t="shared" si="908"/>
        <v>11</v>
      </c>
      <c r="R2702">
        <f t="shared" si="909"/>
        <v>4</v>
      </c>
      <c r="S2702">
        <f t="shared" si="910"/>
        <v>2007</v>
      </c>
      <c r="T2702" t="str">
        <f t="shared" si="911"/>
        <v>FY2007-11</v>
      </c>
      <c r="U2702" t="str">
        <f t="shared" si="912"/>
        <v>FY2007Q4</v>
      </c>
    </row>
    <row r="2703" spans="1:21">
      <c r="A2703" t="str">
        <f t="shared" si="893"/>
        <v>20070525</v>
      </c>
      <c r="B2703" s="1">
        <f t="shared" si="892"/>
        <v>39227</v>
      </c>
      <c r="C2703" s="1" t="str">
        <f t="shared" si="894"/>
        <v>2007/05/25</v>
      </c>
      <c r="D2703">
        <f t="shared" si="895"/>
        <v>6</v>
      </c>
      <c r="E2703" t="str">
        <f t="shared" si="896"/>
        <v>Friday</v>
      </c>
      <c r="F2703">
        <f t="shared" si="897"/>
        <v>25</v>
      </c>
      <c r="G2703" s="2">
        <f t="shared" si="898"/>
        <v>145</v>
      </c>
      <c r="H2703" t="str">
        <f t="shared" si="899"/>
        <v>Weekend</v>
      </c>
      <c r="I2703">
        <f t="shared" si="900"/>
        <v>21</v>
      </c>
      <c r="J2703" t="str">
        <f t="shared" si="901"/>
        <v>May</v>
      </c>
      <c r="K2703">
        <f t="shared" si="902"/>
        <v>5</v>
      </c>
      <c r="L2703" s="1" t="str">
        <f t="shared" si="903"/>
        <v>N</v>
      </c>
      <c r="M2703">
        <f t="shared" si="904"/>
        <v>2</v>
      </c>
      <c r="N2703">
        <f t="shared" si="905"/>
        <v>2007</v>
      </c>
      <c r="O2703" t="str">
        <f t="shared" si="906"/>
        <v>2007-05</v>
      </c>
      <c r="P2703" t="str">
        <f t="shared" si="907"/>
        <v>2007Q2</v>
      </c>
      <c r="Q2703">
        <f t="shared" si="908"/>
        <v>11</v>
      </c>
      <c r="R2703">
        <f t="shared" si="909"/>
        <v>4</v>
      </c>
      <c r="S2703">
        <f t="shared" si="910"/>
        <v>2007</v>
      </c>
      <c r="T2703" t="str">
        <f t="shared" si="911"/>
        <v>FY2007-11</v>
      </c>
      <c r="U2703" t="str">
        <f t="shared" si="912"/>
        <v>FY2007Q4</v>
      </c>
    </row>
    <row r="2704" spans="1:21">
      <c r="A2704" t="str">
        <f t="shared" si="893"/>
        <v>20070526</v>
      </c>
      <c r="B2704" s="1">
        <f t="shared" si="892"/>
        <v>39228</v>
      </c>
      <c r="C2704" s="1" t="str">
        <f t="shared" si="894"/>
        <v>2007/05/26</v>
      </c>
      <c r="D2704">
        <f t="shared" si="895"/>
        <v>7</v>
      </c>
      <c r="E2704" t="str">
        <f t="shared" si="896"/>
        <v>Saturday</v>
      </c>
      <c r="F2704">
        <f t="shared" si="897"/>
        <v>26</v>
      </c>
      <c r="G2704" s="2">
        <f t="shared" si="898"/>
        <v>146</v>
      </c>
      <c r="H2704" t="str">
        <f t="shared" si="899"/>
        <v>Weekend</v>
      </c>
      <c r="I2704">
        <f t="shared" si="900"/>
        <v>21</v>
      </c>
      <c r="J2704" t="str">
        <f t="shared" si="901"/>
        <v>May</v>
      </c>
      <c r="K2704">
        <f t="shared" si="902"/>
        <v>5</v>
      </c>
      <c r="L2704" s="1" t="str">
        <f t="shared" si="903"/>
        <v>N</v>
      </c>
      <c r="M2704">
        <f t="shared" si="904"/>
        <v>2</v>
      </c>
      <c r="N2704">
        <f t="shared" si="905"/>
        <v>2007</v>
      </c>
      <c r="O2704" t="str">
        <f t="shared" si="906"/>
        <v>2007-05</v>
      </c>
      <c r="P2704" t="str">
        <f t="shared" si="907"/>
        <v>2007Q2</v>
      </c>
      <c r="Q2704">
        <f t="shared" si="908"/>
        <v>11</v>
      </c>
      <c r="R2704">
        <f t="shared" si="909"/>
        <v>4</v>
      </c>
      <c r="S2704">
        <f t="shared" si="910"/>
        <v>2007</v>
      </c>
      <c r="T2704" t="str">
        <f t="shared" si="911"/>
        <v>FY2007-11</v>
      </c>
      <c r="U2704" t="str">
        <f t="shared" si="912"/>
        <v>FY2007Q4</v>
      </c>
    </row>
    <row r="2705" spans="1:21">
      <c r="A2705" t="str">
        <f t="shared" si="893"/>
        <v>20070527</v>
      </c>
      <c r="B2705" s="1">
        <f t="shared" si="892"/>
        <v>39229</v>
      </c>
      <c r="C2705" s="1" t="str">
        <f t="shared" si="894"/>
        <v>2007/05/27</v>
      </c>
      <c r="D2705">
        <f t="shared" si="895"/>
        <v>1</v>
      </c>
      <c r="E2705" t="str">
        <f t="shared" si="896"/>
        <v>Sunday</v>
      </c>
      <c r="F2705">
        <f t="shared" si="897"/>
        <v>27</v>
      </c>
      <c r="G2705" s="2">
        <f t="shared" si="898"/>
        <v>147</v>
      </c>
      <c r="H2705" t="str">
        <f t="shared" si="899"/>
        <v>Weekday</v>
      </c>
      <c r="I2705">
        <f t="shared" si="900"/>
        <v>22</v>
      </c>
      <c r="J2705" t="str">
        <f t="shared" si="901"/>
        <v>May</v>
      </c>
      <c r="K2705">
        <f t="shared" si="902"/>
        <v>5</v>
      </c>
      <c r="L2705" s="1" t="str">
        <f t="shared" si="903"/>
        <v>N</v>
      </c>
      <c r="M2705">
        <f t="shared" si="904"/>
        <v>2</v>
      </c>
      <c r="N2705">
        <f t="shared" si="905"/>
        <v>2007</v>
      </c>
      <c r="O2705" t="str">
        <f t="shared" si="906"/>
        <v>2007-05</v>
      </c>
      <c r="P2705" t="str">
        <f t="shared" si="907"/>
        <v>2007Q2</v>
      </c>
      <c r="Q2705">
        <f t="shared" si="908"/>
        <v>11</v>
      </c>
      <c r="R2705">
        <f t="shared" si="909"/>
        <v>4</v>
      </c>
      <c r="S2705">
        <f t="shared" si="910"/>
        <v>2007</v>
      </c>
      <c r="T2705" t="str">
        <f t="shared" si="911"/>
        <v>FY2007-11</v>
      </c>
      <c r="U2705" t="str">
        <f t="shared" si="912"/>
        <v>FY2007Q4</v>
      </c>
    </row>
    <row r="2706" spans="1:21">
      <c r="A2706" t="str">
        <f t="shared" si="893"/>
        <v>20070528</v>
      </c>
      <c r="B2706" s="1">
        <f t="shared" si="892"/>
        <v>39230</v>
      </c>
      <c r="C2706" s="1" t="str">
        <f t="shared" si="894"/>
        <v>2007/05/28</v>
      </c>
      <c r="D2706">
        <f t="shared" si="895"/>
        <v>2</v>
      </c>
      <c r="E2706" t="str">
        <f t="shared" si="896"/>
        <v>Monday</v>
      </c>
      <c r="F2706">
        <f t="shared" si="897"/>
        <v>28</v>
      </c>
      <c r="G2706" s="2">
        <f t="shared" si="898"/>
        <v>148</v>
      </c>
      <c r="H2706" t="str">
        <f t="shared" si="899"/>
        <v>Weekday</v>
      </c>
      <c r="I2706">
        <f t="shared" si="900"/>
        <v>22</v>
      </c>
      <c r="J2706" t="str">
        <f t="shared" si="901"/>
        <v>May</v>
      </c>
      <c r="K2706">
        <f t="shared" si="902"/>
        <v>5</v>
      </c>
      <c r="L2706" s="1" t="str">
        <f t="shared" si="903"/>
        <v>N</v>
      </c>
      <c r="M2706">
        <f t="shared" si="904"/>
        <v>2</v>
      </c>
      <c r="N2706">
        <f t="shared" si="905"/>
        <v>2007</v>
      </c>
      <c r="O2706" t="str">
        <f t="shared" si="906"/>
        <v>2007-05</v>
      </c>
      <c r="P2706" t="str">
        <f t="shared" si="907"/>
        <v>2007Q2</v>
      </c>
      <c r="Q2706">
        <f t="shared" si="908"/>
        <v>11</v>
      </c>
      <c r="R2706">
        <f t="shared" si="909"/>
        <v>4</v>
      </c>
      <c r="S2706">
        <f t="shared" si="910"/>
        <v>2007</v>
      </c>
      <c r="T2706" t="str">
        <f t="shared" si="911"/>
        <v>FY2007-11</v>
      </c>
      <c r="U2706" t="str">
        <f t="shared" si="912"/>
        <v>FY2007Q4</v>
      </c>
    </row>
    <row r="2707" spans="1:21">
      <c r="A2707" t="str">
        <f t="shared" si="893"/>
        <v>20070529</v>
      </c>
      <c r="B2707" s="1">
        <f t="shared" si="892"/>
        <v>39231</v>
      </c>
      <c r="C2707" s="1" t="str">
        <f t="shared" si="894"/>
        <v>2007/05/29</v>
      </c>
      <c r="D2707">
        <f t="shared" si="895"/>
        <v>3</v>
      </c>
      <c r="E2707" t="str">
        <f t="shared" si="896"/>
        <v>Tuesday</v>
      </c>
      <c r="F2707">
        <f t="shared" si="897"/>
        <v>29</v>
      </c>
      <c r="G2707" s="2">
        <f t="shared" si="898"/>
        <v>149</v>
      </c>
      <c r="H2707" t="str">
        <f t="shared" si="899"/>
        <v>Weekday</v>
      </c>
      <c r="I2707">
        <f t="shared" si="900"/>
        <v>22</v>
      </c>
      <c r="J2707" t="str">
        <f t="shared" si="901"/>
        <v>May</v>
      </c>
      <c r="K2707">
        <f t="shared" si="902"/>
        <v>5</v>
      </c>
      <c r="L2707" s="1" t="str">
        <f t="shared" si="903"/>
        <v>N</v>
      </c>
      <c r="M2707">
        <f t="shared" si="904"/>
        <v>2</v>
      </c>
      <c r="N2707">
        <f t="shared" si="905"/>
        <v>2007</v>
      </c>
      <c r="O2707" t="str">
        <f t="shared" si="906"/>
        <v>2007-05</v>
      </c>
      <c r="P2707" t="str">
        <f t="shared" si="907"/>
        <v>2007Q2</v>
      </c>
      <c r="Q2707">
        <f t="shared" si="908"/>
        <v>11</v>
      </c>
      <c r="R2707">
        <f t="shared" si="909"/>
        <v>4</v>
      </c>
      <c r="S2707">
        <f t="shared" si="910"/>
        <v>2007</v>
      </c>
      <c r="T2707" t="str">
        <f t="shared" si="911"/>
        <v>FY2007-11</v>
      </c>
      <c r="U2707" t="str">
        <f t="shared" si="912"/>
        <v>FY2007Q4</v>
      </c>
    </row>
    <row r="2708" spans="1:21">
      <c r="A2708" t="str">
        <f t="shared" si="893"/>
        <v>20070530</v>
      </c>
      <c r="B2708" s="1">
        <f t="shared" si="892"/>
        <v>39232</v>
      </c>
      <c r="C2708" s="1" t="str">
        <f t="shared" si="894"/>
        <v>2007/05/30</v>
      </c>
      <c r="D2708">
        <f t="shared" si="895"/>
        <v>4</v>
      </c>
      <c r="E2708" t="str">
        <f t="shared" si="896"/>
        <v>Wednesday</v>
      </c>
      <c r="F2708">
        <f t="shared" si="897"/>
        <v>30</v>
      </c>
      <c r="G2708" s="2">
        <f t="shared" si="898"/>
        <v>150</v>
      </c>
      <c r="H2708" t="str">
        <f t="shared" si="899"/>
        <v>Weekday</v>
      </c>
      <c r="I2708">
        <f t="shared" si="900"/>
        <v>22</v>
      </c>
      <c r="J2708" t="str">
        <f t="shared" si="901"/>
        <v>May</v>
      </c>
      <c r="K2708">
        <f t="shared" si="902"/>
        <v>5</v>
      </c>
      <c r="L2708" s="1" t="str">
        <f t="shared" si="903"/>
        <v>N</v>
      </c>
      <c r="M2708">
        <f t="shared" si="904"/>
        <v>2</v>
      </c>
      <c r="N2708">
        <f t="shared" si="905"/>
        <v>2007</v>
      </c>
      <c r="O2708" t="str">
        <f t="shared" si="906"/>
        <v>2007-05</v>
      </c>
      <c r="P2708" t="str">
        <f t="shared" si="907"/>
        <v>2007Q2</v>
      </c>
      <c r="Q2708">
        <f t="shared" si="908"/>
        <v>11</v>
      </c>
      <c r="R2708">
        <f t="shared" si="909"/>
        <v>4</v>
      </c>
      <c r="S2708">
        <f t="shared" si="910"/>
        <v>2007</v>
      </c>
      <c r="T2708" t="str">
        <f t="shared" si="911"/>
        <v>FY2007-11</v>
      </c>
      <c r="U2708" t="str">
        <f t="shared" si="912"/>
        <v>FY2007Q4</v>
      </c>
    </row>
    <row r="2709" spans="1:21">
      <c r="A2709" t="str">
        <f t="shared" si="893"/>
        <v>20070531</v>
      </c>
      <c r="B2709" s="1">
        <f t="shared" si="892"/>
        <v>39233</v>
      </c>
      <c r="C2709" s="1" t="str">
        <f t="shared" si="894"/>
        <v>2007/05/31</v>
      </c>
      <c r="D2709">
        <f t="shared" si="895"/>
        <v>5</v>
      </c>
      <c r="E2709" t="str">
        <f t="shared" si="896"/>
        <v>Thursday</v>
      </c>
      <c r="F2709">
        <f t="shared" si="897"/>
        <v>31</v>
      </c>
      <c r="G2709" s="2">
        <f t="shared" si="898"/>
        <v>151</v>
      </c>
      <c r="H2709" t="str">
        <f t="shared" si="899"/>
        <v>Weekday</v>
      </c>
      <c r="I2709">
        <f t="shared" si="900"/>
        <v>22</v>
      </c>
      <c r="J2709" t="str">
        <f t="shared" si="901"/>
        <v>May</v>
      </c>
      <c r="K2709">
        <f t="shared" si="902"/>
        <v>5</v>
      </c>
      <c r="L2709" s="1" t="str">
        <f t="shared" si="903"/>
        <v>Y</v>
      </c>
      <c r="M2709">
        <f t="shared" si="904"/>
        <v>2</v>
      </c>
      <c r="N2709">
        <f t="shared" si="905"/>
        <v>2007</v>
      </c>
      <c r="O2709" t="str">
        <f t="shared" si="906"/>
        <v>2007-05</v>
      </c>
      <c r="P2709" t="str">
        <f t="shared" si="907"/>
        <v>2007Q2</v>
      </c>
      <c r="Q2709">
        <f t="shared" si="908"/>
        <v>11</v>
      </c>
      <c r="R2709">
        <f t="shared" si="909"/>
        <v>4</v>
      </c>
      <c r="S2709">
        <f t="shared" si="910"/>
        <v>2007</v>
      </c>
      <c r="T2709" t="str">
        <f t="shared" si="911"/>
        <v>FY2007-11</v>
      </c>
      <c r="U2709" t="str">
        <f t="shared" si="912"/>
        <v>FY2007Q4</v>
      </c>
    </row>
    <row r="2710" spans="1:21">
      <c r="A2710" t="str">
        <f t="shared" si="893"/>
        <v>20070601</v>
      </c>
      <c r="B2710" s="1">
        <f t="shared" si="892"/>
        <v>39234</v>
      </c>
      <c r="C2710" s="1" t="str">
        <f t="shared" si="894"/>
        <v>2007/06/01</v>
      </c>
      <c r="D2710">
        <f t="shared" si="895"/>
        <v>6</v>
      </c>
      <c r="E2710" t="str">
        <f t="shared" si="896"/>
        <v>Friday</v>
      </c>
      <c r="F2710">
        <f t="shared" si="897"/>
        <v>1</v>
      </c>
      <c r="G2710" s="2">
        <f t="shared" si="898"/>
        <v>152</v>
      </c>
      <c r="H2710" t="str">
        <f t="shared" si="899"/>
        <v>Weekend</v>
      </c>
      <c r="I2710">
        <f t="shared" si="900"/>
        <v>22</v>
      </c>
      <c r="J2710" t="str">
        <f t="shared" si="901"/>
        <v>June</v>
      </c>
      <c r="K2710">
        <f t="shared" si="902"/>
        <v>6</v>
      </c>
      <c r="L2710" s="1" t="str">
        <f t="shared" si="903"/>
        <v>N</v>
      </c>
      <c r="M2710">
        <f t="shared" si="904"/>
        <v>2</v>
      </c>
      <c r="N2710">
        <f t="shared" si="905"/>
        <v>2007</v>
      </c>
      <c r="O2710" t="str">
        <f t="shared" si="906"/>
        <v>2007-06</v>
      </c>
      <c r="P2710" t="str">
        <f t="shared" si="907"/>
        <v>2007Q2</v>
      </c>
      <c r="Q2710">
        <f t="shared" si="908"/>
        <v>12</v>
      </c>
      <c r="R2710">
        <f t="shared" si="909"/>
        <v>4</v>
      </c>
      <c r="S2710">
        <f t="shared" si="910"/>
        <v>2007</v>
      </c>
      <c r="T2710" t="str">
        <f t="shared" si="911"/>
        <v>FY2007-12</v>
      </c>
      <c r="U2710" t="str">
        <f t="shared" si="912"/>
        <v>FY2007Q4</v>
      </c>
    </row>
    <row r="2711" spans="1:21">
      <c r="A2711" t="str">
        <f t="shared" si="893"/>
        <v>20070602</v>
      </c>
      <c r="B2711" s="1">
        <f t="shared" si="892"/>
        <v>39235</v>
      </c>
      <c r="C2711" s="1" t="str">
        <f t="shared" si="894"/>
        <v>2007/06/02</v>
      </c>
      <c r="D2711">
        <f t="shared" si="895"/>
        <v>7</v>
      </c>
      <c r="E2711" t="str">
        <f t="shared" si="896"/>
        <v>Saturday</v>
      </c>
      <c r="F2711">
        <f t="shared" si="897"/>
        <v>2</v>
      </c>
      <c r="G2711" s="2">
        <f t="shared" si="898"/>
        <v>153</v>
      </c>
      <c r="H2711" t="str">
        <f t="shared" si="899"/>
        <v>Weekend</v>
      </c>
      <c r="I2711">
        <f t="shared" si="900"/>
        <v>22</v>
      </c>
      <c r="J2711" t="str">
        <f t="shared" si="901"/>
        <v>June</v>
      </c>
      <c r="K2711">
        <f t="shared" si="902"/>
        <v>6</v>
      </c>
      <c r="L2711" s="1" t="str">
        <f t="shared" si="903"/>
        <v>N</v>
      </c>
      <c r="M2711">
        <f t="shared" si="904"/>
        <v>2</v>
      </c>
      <c r="N2711">
        <f t="shared" si="905"/>
        <v>2007</v>
      </c>
      <c r="O2711" t="str">
        <f t="shared" si="906"/>
        <v>2007-06</v>
      </c>
      <c r="P2711" t="str">
        <f t="shared" si="907"/>
        <v>2007Q2</v>
      </c>
      <c r="Q2711">
        <f t="shared" si="908"/>
        <v>12</v>
      </c>
      <c r="R2711">
        <f t="shared" si="909"/>
        <v>4</v>
      </c>
      <c r="S2711">
        <f t="shared" si="910"/>
        <v>2007</v>
      </c>
      <c r="T2711" t="str">
        <f t="shared" si="911"/>
        <v>FY2007-12</v>
      </c>
      <c r="U2711" t="str">
        <f t="shared" si="912"/>
        <v>FY2007Q4</v>
      </c>
    </row>
    <row r="2712" spans="1:21">
      <c r="A2712" t="str">
        <f t="shared" si="893"/>
        <v>20070603</v>
      </c>
      <c r="B2712" s="1">
        <f t="shared" si="892"/>
        <v>39236</v>
      </c>
      <c r="C2712" s="1" t="str">
        <f t="shared" si="894"/>
        <v>2007/06/03</v>
      </c>
      <c r="D2712">
        <f t="shared" si="895"/>
        <v>1</v>
      </c>
      <c r="E2712" t="str">
        <f t="shared" si="896"/>
        <v>Sunday</v>
      </c>
      <c r="F2712">
        <f t="shared" si="897"/>
        <v>3</v>
      </c>
      <c r="G2712" s="2">
        <f t="shared" si="898"/>
        <v>154</v>
      </c>
      <c r="H2712" t="str">
        <f t="shared" si="899"/>
        <v>Weekday</v>
      </c>
      <c r="I2712">
        <f t="shared" si="900"/>
        <v>23</v>
      </c>
      <c r="J2712" t="str">
        <f t="shared" si="901"/>
        <v>June</v>
      </c>
      <c r="K2712">
        <f t="shared" si="902"/>
        <v>6</v>
      </c>
      <c r="L2712" s="1" t="str">
        <f t="shared" si="903"/>
        <v>N</v>
      </c>
      <c r="M2712">
        <f t="shared" si="904"/>
        <v>2</v>
      </c>
      <c r="N2712">
        <f t="shared" si="905"/>
        <v>2007</v>
      </c>
      <c r="O2712" t="str">
        <f t="shared" si="906"/>
        <v>2007-06</v>
      </c>
      <c r="P2712" t="str">
        <f t="shared" si="907"/>
        <v>2007Q2</v>
      </c>
      <c r="Q2712">
        <f t="shared" si="908"/>
        <v>12</v>
      </c>
      <c r="R2712">
        <f t="shared" si="909"/>
        <v>4</v>
      </c>
      <c r="S2712">
        <f t="shared" si="910"/>
        <v>2007</v>
      </c>
      <c r="T2712" t="str">
        <f t="shared" si="911"/>
        <v>FY2007-12</v>
      </c>
      <c r="U2712" t="str">
        <f t="shared" si="912"/>
        <v>FY2007Q4</v>
      </c>
    </row>
    <row r="2713" spans="1:21">
      <c r="A2713" t="str">
        <f t="shared" si="893"/>
        <v>20070604</v>
      </c>
      <c r="B2713" s="1">
        <f t="shared" si="892"/>
        <v>39237</v>
      </c>
      <c r="C2713" s="1" t="str">
        <f t="shared" si="894"/>
        <v>2007/06/04</v>
      </c>
      <c r="D2713">
        <f t="shared" si="895"/>
        <v>2</v>
      </c>
      <c r="E2713" t="str">
        <f t="shared" si="896"/>
        <v>Monday</v>
      </c>
      <c r="F2713">
        <f t="shared" si="897"/>
        <v>4</v>
      </c>
      <c r="G2713" s="2">
        <f t="shared" si="898"/>
        <v>155</v>
      </c>
      <c r="H2713" t="str">
        <f t="shared" si="899"/>
        <v>Weekday</v>
      </c>
      <c r="I2713">
        <f t="shared" si="900"/>
        <v>23</v>
      </c>
      <c r="J2713" t="str">
        <f t="shared" si="901"/>
        <v>June</v>
      </c>
      <c r="K2713">
        <f t="shared" si="902"/>
        <v>6</v>
      </c>
      <c r="L2713" s="1" t="str">
        <f t="shared" si="903"/>
        <v>N</v>
      </c>
      <c r="M2713">
        <f t="shared" si="904"/>
        <v>2</v>
      </c>
      <c r="N2713">
        <f t="shared" si="905"/>
        <v>2007</v>
      </c>
      <c r="O2713" t="str">
        <f t="shared" si="906"/>
        <v>2007-06</v>
      </c>
      <c r="P2713" t="str">
        <f t="shared" si="907"/>
        <v>2007Q2</v>
      </c>
      <c r="Q2713">
        <f t="shared" si="908"/>
        <v>12</v>
      </c>
      <c r="R2713">
        <f t="shared" si="909"/>
        <v>4</v>
      </c>
      <c r="S2713">
        <f t="shared" si="910"/>
        <v>2007</v>
      </c>
      <c r="T2713" t="str">
        <f t="shared" si="911"/>
        <v>FY2007-12</v>
      </c>
      <c r="U2713" t="str">
        <f t="shared" si="912"/>
        <v>FY2007Q4</v>
      </c>
    </row>
    <row r="2714" spans="1:21">
      <c r="A2714" t="str">
        <f t="shared" si="893"/>
        <v>20070605</v>
      </c>
      <c r="B2714" s="1">
        <f t="shared" ref="B2714:B2777" si="913">B2713+1</f>
        <v>39238</v>
      </c>
      <c r="C2714" s="1" t="str">
        <f t="shared" si="894"/>
        <v>2007/06/05</v>
      </c>
      <c r="D2714">
        <f t="shared" si="895"/>
        <v>3</v>
      </c>
      <c r="E2714" t="str">
        <f t="shared" si="896"/>
        <v>Tuesday</v>
      </c>
      <c r="F2714">
        <f t="shared" si="897"/>
        <v>5</v>
      </c>
      <c r="G2714" s="2">
        <f t="shared" si="898"/>
        <v>156</v>
      </c>
      <c r="H2714" t="str">
        <f t="shared" si="899"/>
        <v>Weekday</v>
      </c>
      <c r="I2714">
        <f t="shared" si="900"/>
        <v>23</v>
      </c>
      <c r="J2714" t="str">
        <f t="shared" si="901"/>
        <v>June</v>
      </c>
      <c r="K2714">
        <f t="shared" si="902"/>
        <v>6</v>
      </c>
      <c r="L2714" s="1" t="str">
        <f t="shared" si="903"/>
        <v>N</v>
      </c>
      <c r="M2714">
        <f t="shared" si="904"/>
        <v>2</v>
      </c>
      <c r="N2714">
        <f t="shared" si="905"/>
        <v>2007</v>
      </c>
      <c r="O2714" t="str">
        <f t="shared" si="906"/>
        <v>2007-06</v>
      </c>
      <c r="P2714" t="str">
        <f t="shared" si="907"/>
        <v>2007Q2</v>
      </c>
      <c r="Q2714">
        <f t="shared" si="908"/>
        <v>12</v>
      </c>
      <c r="R2714">
        <f t="shared" si="909"/>
        <v>4</v>
      </c>
      <c r="S2714">
        <f t="shared" si="910"/>
        <v>2007</v>
      </c>
      <c r="T2714" t="str">
        <f t="shared" si="911"/>
        <v>FY2007-12</v>
      </c>
      <c r="U2714" t="str">
        <f t="shared" si="912"/>
        <v>FY2007Q4</v>
      </c>
    </row>
    <row r="2715" spans="1:21">
      <c r="A2715" t="str">
        <f t="shared" si="893"/>
        <v>20070606</v>
      </c>
      <c r="B2715" s="1">
        <f t="shared" si="913"/>
        <v>39239</v>
      </c>
      <c r="C2715" s="1" t="str">
        <f t="shared" si="894"/>
        <v>2007/06/06</v>
      </c>
      <c r="D2715">
        <f t="shared" si="895"/>
        <v>4</v>
      </c>
      <c r="E2715" t="str">
        <f t="shared" si="896"/>
        <v>Wednesday</v>
      </c>
      <c r="F2715">
        <f t="shared" si="897"/>
        <v>6</v>
      </c>
      <c r="G2715" s="2">
        <f t="shared" si="898"/>
        <v>157</v>
      </c>
      <c r="H2715" t="str">
        <f t="shared" si="899"/>
        <v>Weekday</v>
      </c>
      <c r="I2715">
        <f t="shared" si="900"/>
        <v>23</v>
      </c>
      <c r="J2715" t="str">
        <f t="shared" si="901"/>
        <v>June</v>
      </c>
      <c r="K2715">
        <f t="shared" si="902"/>
        <v>6</v>
      </c>
      <c r="L2715" s="1" t="str">
        <f t="shared" si="903"/>
        <v>N</v>
      </c>
      <c r="M2715">
        <f t="shared" si="904"/>
        <v>2</v>
      </c>
      <c r="N2715">
        <f t="shared" si="905"/>
        <v>2007</v>
      </c>
      <c r="O2715" t="str">
        <f t="shared" si="906"/>
        <v>2007-06</v>
      </c>
      <c r="P2715" t="str">
        <f t="shared" si="907"/>
        <v>2007Q2</v>
      </c>
      <c r="Q2715">
        <f t="shared" si="908"/>
        <v>12</v>
      </c>
      <c r="R2715">
        <f t="shared" si="909"/>
        <v>4</v>
      </c>
      <c r="S2715">
        <f t="shared" si="910"/>
        <v>2007</v>
      </c>
      <c r="T2715" t="str">
        <f t="shared" si="911"/>
        <v>FY2007-12</v>
      </c>
      <c r="U2715" t="str">
        <f t="shared" si="912"/>
        <v>FY2007Q4</v>
      </c>
    </row>
    <row r="2716" spans="1:21">
      <c r="A2716" t="str">
        <f t="shared" si="893"/>
        <v>20070607</v>
      </c>
      <c r="B2716" s="1">
        <f t="shared" si="913"/>
        <v>39240</v>
      </c>
      <c r="C2716" s="1" t="str">
        <f t="shared" si="894"/>
        <v>2007/06/07</v>
      </c>
      <c r="D2716">
        <f t="shared" si="895"/>
        <v>5</v>
      </c>
      <c r="E2716" t="str">
        <f t="shared" si="896"/>
        <v>Thursday</v>
      </c>
      <c r="F2716">
        <f t="shared" si="897"/>
        <v>7</v>
      </c>
      <c r="G2716" s="2">
        <f t="shared" si="898"/>
        <v>158</v>
      </c>
      <c r="H2716" t="str">
        <f t="shared" si="899"/>
        <v>Weekday</v>
      </c>
      <c r="I2716">
        <f t="shared" si="900"/>
        <v>23</v>
      </c>
      <c r="J2716" t="str">
        <f t="shared" si="901"/>
        <v>June</v>
      </c>
      <c r="K2716">
        <f t="shared" si="902"/>
        <v>6</v>
      </c>
      <c r="L2716" s="1" t="str">
        <f t="shared" si="903"/>
        <v>N</v>
      </c>
      <c r="M2716">
        <f t="shared" si="904"/>
        <v>2</v>
      </c>
      <c r="N2716">
        <f t="shared" si="905"/>
        <v>2007</v>
      </c>
      <c r="O2716" t="str">
        <f t="shared" si="906"/>
        <v>2007-06</v>
      </c>
      <c r="P2716" t="str">
        <f t="shared" si="907"/>
        <v>2007Q2</v>
      </c>
      <c r="Q2716">
        <f t="shared" si="908"/>
        <v>12</v>
      </c>
      <c r="R2716">
        <f t="shared" si="909"/>
        <v>4</v>
      </c>
      <c r="S2716">
        <f t="shared" si="910"/>
        <v>2007</v>
      </c>
      <c r="T2716" t="str">
        <f t="shared" si="911"/>
        <v>FY2007-12</v>
      </c>
      <c r="U2716" t="str">
        <f t="shared" si="912"/>
        <v>FY2007Q4</v>
      </c>
    </row>
    <row r="2717" spans="1:21">
      <c r="A2717" t="str">
        <f t="shared" si="893"/>
        <v>20070608</v>
      </c>
      <c r="B2717" s="1">
        <f t="shared" si="913"/>
        <v>39241</v>
      </c>
      <c r="C2717" s="1" t="str">
        <f t="shared" si="894"/>
        <v>2007/06/08</v>
      </c>
      <c r="D2717">
        <f t="shared" si="895"/>
        <v>6</v>
      </c>
      <c r="E2717" t="str">
        <f t="shared" si="896"/>
        <v>Friday</v>
      </c>
      <c r="F2717">
        <f t="shared" si="897"/>
        <v>8</v>
      </c>
      <c r="G2717" s="2">
        <f t="shared" si="898"/>
        <v>159</v>
      </c>
      <c r="H2717" t="str">
        <f t="shared" si="899"/>
        <v>Weekend</v>
      </c>
      <c r="I2717">
        <f t="shared" si="900"/>
        <v>23</v>
      </c>
      <c r="J2717" t="str">
        <f t="shared" si="901"/>
        <v>June</v>
      </c>
      <c r="K2717">
        <f t="shared" si="902"/>
        <v>6</v>
      </c>
      <c r="L2717" s="1" t="str">
        <f t="shared" si="903"/>
        <v>N</v>
      </c>
      <c r="M2717">
        <f t="shared" si="904"/>
        <v>2</v>
      </c>
      <c r="N2717">
        <f t="shared" si="905"/>
        <v>2007</v>
      </c>
      <c r="O2717" t="str">
        <f t="shared" si="906"/>
        <v>2007-06</v>
      </c>
      <c r="P2717" t="str">
        <f t="shared" si="907"/>
        <v>2007Q2</v>
      </c>
      <c r="Q2717">
        <f t="shared" si="908"/>
        <v>12</v>
      </c>
      <c r="R2717">
        <f t="shared" si="909"/>
        <v>4</v>
      </c>
      <c r="S2717">
        <f t="shared" si="910"/>
        <v>2007</v>
      </c>
      <c r="T2717" t="str">
        <f t="shared" si="911"/>
        <v>FY2007-12</v>
      </c>
      <c r="U2717" t="str">
        <f t="shared" si="912"/>
        <v>FY2007Q4</v>
      </c>
    </row>
    <row r="2718" spans="1:21">
      <c r="A2718" t="str">
        <f t="shared" si="893"/>
        <v>20070609</v>
      </c>
      <c r="B2718" s="1">
        <f t="shared" si="913"/>
        <v>39242</v>
      </c>
      <c r="C2718" s="1" t="str">
        <f t="shared" si="894"/>
        <v>2007/06/09</v>
      </c>
      <c r="D2718">
        <f t="shared" si="895"/>
        <v>7</v>
      </c>
      <c r="E2718" t="str">
        <f t="shared" si="896"/>
        <v>Saturday</v>
      </c>
      <c r="F2718">
        <f t="shared" si="897"/>
        <v>9</v>
      </c>
      <c r="G2718" s="2">
        <f t="shared" si="898"/>
        <v>160</v>
      </c>
      <c r="H2718" t="str">
        <f t="shared" si="899"/>
        <v>Weekend</v>
      </c>
      <c r="I2718">
        <f t="shared" si="900"/>
        <v>23</v>
      </c>
      <c r="J2718" t="str">
        <f t="shared" si="901"/>
        <v>June</v>
      </c>
      <c r="K2718">
        <f t="shared" si="902"/>
        <v>6</v>
      </c>
      <c r="L2718" s="1" t="str">
        <f t="shared" si="903"/>
        <v>N</v>
      </c>
      <c r="M2718">
        <f t="shared" si="904"/>
        <v>2</v>
      </c>
      <c r="N2718">
        <f t="shared" si="905"/>
        <v>2007</v>
      </c>
      <c r="O2718" t="str">
        <f t="shared" si="906"/>
        <v>2007-06</v>
      </c>
      <c r="P2718" t="str">
        <f t="shared" si="907"/>
        <v>2007Q2</v>
      </c>
      <c r="Q2718">
        <f t="shared" si="908"/>
        <v>12</v>
      </c>
      <c r="R2718">
        <f t="shared" si="909"/>
        <v>4</v>
      </c>
      <c r="S2718">
        <f t="shared" si="910"/>
        <v>2007</v>
      </c>
      <c r="T2718" t="str">
        <f t="shared" si="911"/>
        <v>FY2007-12</v>
      </c>
      <c r="U2718" t="str">
        <f t="shared" si="912"/>
        <v>FY2007Q4</v>
      </c>
    </row>
    <row r="2719" spans="1:21">
      <c r="A2719" t="str">
        <f t="shared" si="893"/>
        <v>20070610</v>
      </c>
      <c r="B2719" s="1">
        <f t="shared" si="913"/>
        <v>39243</v>
      </c>
      <c r="C2719" s="1" t="str">
        <f t="shared" si="894"/>
        <v>2007/06/10</v>
      </c>
      <c r="D2719">
        <f t="shared" si="895"/>
        <v>1</v>
      </c>
      <c r="E2719" t="str">
        <f t="shared" si="896"/>
        <v>Sunday</v>
      </c>
      <c r="F2719">
        <f t="shared" si="897"/>
        <v>10</v>
      </c>
      <c r="G2719" s="2">
        <f t="shared" si="898"/>
        <v>161</v>
      </c>
      <c r="H2719" t="str">
        <f t="shared" si="899"/>
        <v>Weekday</v>
      </c>
      <c r="I2719">
        <f t="shared" si="900"/>
        <v>24</v>
      </c>
      <c r="J2719" t="str">
        <f t="shared" si="901"/>
        <v>June</v>
      </c>
      <c r="K2719">
        <f t="shared" si="902"/>
        <v>6</v>
      </c>
      <c r="L2719" s="1" t="str">
        <f t="shared" si="903"/>
        <v>N</v>
      </c>
      <c r="M2719">
        <f t="shared" si="904"/>
        <v>2</v>
      </c>
      <c r="N2719">
        <f t="shared" si="905"/>
        <v>2007</v>
      </c>
      <c r="O2719" t="str">
        <f t="shared" si="906"/>
        <v>2007-06</v>
      </c>
      <c r="P2719" t="str">
        <f t="shared" si="907"/>
        <v>2007Q2</v>
      </c>
      <c r="Q2719">
        <f t="shared" si="908"/>
        <v>12</v>
      </c>
      <c r="R2719">
        <f t="shared" si="909"/>
        <v>4</v>
      </c>
      <c r="S2719">
        <f t="shared" si="910"/>
        <v>2007</v>
      </c>
      <c r="T2719" t="str">
        <f t="shared" si="911"/>
        <v>FY2007-12</v>
      </c>
      <c r="U2719" t="str">
        <f t="shared" si="912"/>
        <v>FY2007Q4</v>
      </c>
    </row>
    <row r="2720" spans="1:21">
      <c r="A2720" t="str">
        <f t="shared" si="893"/>
        <v>20070611</v>
      </c>
      <c r="B2720" s="1">
        <f t="shared" si="913"/>
        <v>39244</v>
      </c>
      <c r="C2720" s="1" t="str">
        <f t="shared" si="894"/>
        <v>2007/06/11</v>
      </c>
      <c r="D2720">
        <f t="shared" si="895"/>
        <v>2</v>
      </c>
      <c r="E2720" t="str">
        <f t="shared" si="896"/>
        <v>Monday</v>
      </c>
      <c r="F2720">
        <f t="shared" si="897"/>
        <v>11</v>
      </c>
      <c r="G2720" s="2">
        <f t="shared" si="898"/>
        <v>162</v>
      </c>
      <c r="H2720" t="str">
        <f t="shared" si="899"/>
        <v>Weekday</v>
      </c>
      <c r="I2720">
        <f t="shared" si="900"/>
        <v>24</v>
      </c>
      <c r="J2720" t="str">
        <f t="shared" si="901"/>
        <v>June</v>
      </c>
      <c r="K2720">
        <f t="shared" si="902"/>
        <v>6</v>
      </c>
      <c r="L2720" s="1" t="str">
        <f t="shared" si="903"/>
        <v>N</v>
      </c>
      <c r="M2720">
        <f t="shared" si="904"/>
        <v>2</v>
      </c>
      <c r="N2720">
        <f t="shared" si="905"/>
        <v>2007</v>
      </c>
      <c r="O2720" t="str">
        <f t="shared" si="906"/>
        <v>2007-06</v>
      </c>
      <c r="P2720" t="str">
        <f t="shared" si="907"/>
        <v>2007Q2</v>
      </c>
      <c r="Q2720">
        <f t="shared" si="908"/>
        <v>12</v>
      </c>
      <c r="R2720">
        <f t="shared" si="909"/>
        <v>4</v>
      </c>
      <c r="S2720">
        <f t="shared" si="910"/>
        <v>2007</v>
      </c>
      <c r="T2720" t="str">
        <f t="shared" si="911"/>
        <v>FY2007-12</v>
      </c>
      <c r="U2720" t="str">
        <f t="shared" si="912"/>
        <v>FY2007Q4</v>
      </c>
    </row>
    <row r="2721" spans="1:21">
      <c r="A2721" t="str">
        <f t="shared" si="893"/>
        <v>20070612</v>
      </c>
      <c r="B2721" s="1">
        <f t="shared" si="913"/>
        <v>39245</v>
      </c>
      <c r="C2721" s="1" t="str">
        <f t="shared" si="894"/>
        <v>2007/06/12</v>
      </c>
      <c r="D2721">
        <f t="shared" si="895"/>
        <v>3</v>
      </c>
      <c r="E2721" t="str">
        <f t="shared" si="896"/>
        <v>Tuesday</v>
      </c>
      <c r="F2721">
        <f t="shared" si="897"/>
        <v>12</v>
      </c>
      <c r="G2721" s="2">
        <f t="shared" si="898"/>
        <v>163</v>
      </c>
      <c r="H2721" t="str">
        <f t="shared" si="899"/>
        <v>Weekday</v>
      </c>
      <c r="I2721">
        <f t="shared" si="900"/>
        <v>24</v>
      </c>
      <c r="J2721" t="str">
        <f t="shared" si="901"/>
        <v>June</v>
      </c>
      <c r="K2721">
        <f t="shared" si="902"/>
        <v>6</v>
      </c>
      <c r="L2721" s="1" t="str">
        <f t="shared" si="903"/>
        <v>N</v>
      </c>
      <c r="M2721">
        <f t="shared" si="904"/>
        <v>2</v>
      </c>
      <c r="N2721">
        <f t="shared" si="905"/>
        <v>2007</v>
      </c>
      <c r="O2721" t="str">
        <f t="shared" si="906"/>
        <v>2007-06</v>
      </c>
      <c r="P2721" t="str">
        <f t="shared" si="907"/>
        <v>2007Q2</v>
      </c>
      <c r="Q2721">
        <f t="shared" si="908"/>
        <v>12</v>
      </c>
      <c r="R2721">
        <f t="shared" si="909"/>
        <v>4</v>
      </c>
      <c r="S2721">
        <f t="shared" si="910"/>
        <v>2007</v>
      </c>
      <c r="T2721" t="str">
        <f t="shared" si="911"/>
        <v>FY2007-12</v>
      </c>
      <c r="U2721" t="str">
        <f t="shared" si="912"/>
        <v>FY2007Q4</v>
      </c>
    </row>
    <row r="2722" spans="1:21">
      <c r="A2722" t="str">
        <f t="shared" si="893"/>
        <v>20070613</v>
      </c>
      <c r="B2722" s="1">
        <f t="shared" si="913"/>
        <v>39246</v>
      </c>
      <c r="C2722" s="1" t="str">
        <f t="shared" si="894"/>
        <v>2007/06/13</v>
      </c>
      <c r="D2722">
        <f t="shared" si="895"/>
        <v>4</v>
      </c>
      <c r="E2722" t="str">
        <f t="shared" si="896"/>
        <v>Wednesday</v>
      </c>
      <c r="F2722">
        <f t="shared" si="897"/>
        <v>13</v>
      </c>
      <c r="G2722" s="2">
        <f t="shared" si="898"/>
        <v>164</v>
      </c>
      <c r="H2722" t="str">
        <f t="shared" si="899"/>
        <v>Weekday</v>
      </c>
      <c r="I2722">
        <f t="shared" si="900"/>
        <v>24</v>
      </c>
      <c r="J2722" t="str">
        <f t="shared" si="901"/>
        <v>June</v>
      </c>
      <c r="K2722">
        <f t="shared" si="902"/>
        <v>6</v>
      </c>
      <c r="L2722" s="1" t="str">
        <f t="shared" si="903"/>
        <v>N</v>
      </c>
      <c r="M2722">
        <f t="shared" si="904"/>
        <v>2</v>
      </c>
      <c r="N2722">
        <f t="shared" si="905"/>
        <v>2007</v>
      </c>
      <c r="O2722" t="str">
        <f t="shared" si="906"/>
        <v>2007-06</v>
      </c>
      <c r="P2722" t="str">
        <f t="shared" si="907"/>
        <v>2007Q2</v>
      </c>
      <c r="Q2722">
        <f t="shared" si="908"/>
        <v>12</v>
      </c>
      <c r="R2722">
        <f t="shared" si="909"/>
        <v>4</v>
      </c>
      <c r="S2722">
        <f t="shared" si="910"/>
        <v>2007</v>
      </c>
      <c r="T2722" t="str">
        <f t="shared" si="911"/>
        <v>FY2007-12</v>
      </c>
      <c r="U2722" t="str">
        <f t="shared" si="912"/>
        <v>FY2007Q4</v>
      </c>
    </row>
    <row r="2723" spans="1:21">
      <c r="A2723" t="str">
        <f t="shared" si="893"/>
        <v>20070614</v>
      </c>
      <c r="B2723" s="1">
        <f t="shared" si="913"/>
        <v>39247</v>
      </c>
      <c r="C2723" s="1" t="str">
        <f t="shared" si="894"/>
        <v>2007/06/14</v>
      </c>
      <c r="D2723">
        <f t="shared" si="895"/>
        <v>5</v>
      </c>
      <c r="E2723" t="str">
        <f t="shared" si="896"/>
        <v>Thursday</v>
      </c>
      <c r="F2723">
        <f t="shared" si="897"/>
        <v>14</v>
      </c>
      <c r="G2723" s="2">
        <f t="shared" si="898"/>
        <v>165</v>
      </c>
      <c r="H2723" t="str">
        <f t="shared" si="899"/>
        <v>Weekday</v>
      </c>
      <c r="I2723">
        <f t="shared" si="900"/>
        <v>24</v>
      </c>
      <c r="J2723" t="str">
        <f t="shared" si="901"/>
        <v>June</v>
      </c>
      <c r="K2723">
        <f t="shared" si="902"/>
        <v>6</v>
      </c>
      <c r="L2723" s="1" t="str">
        <f t="shared" si="903"/>
        <v>N</v>
      </c>
      <c r="M2723">
        <f t="shared" si="904"/>
        <v>2</v>
      </c>
      <c r="N2723">
        <f t="shared" si="905"/>
        <v>2007</v>
      </c>
      <c r="O2723" t="str">
        <f t="shared" si="906"/>
        <v>2007-06</v>
      </c>
      <c r="P2723" t="str">
        <f t="shared" si="907"/>
        <v>2007Q2</v>
      </c>
      <c r="Q2723">
        <f t="shared" si="908"/>
        <v>12</v>
      </c>
      <c r="R2723">
        <f t="shared" si="909"/>
        <v>4</v>
      </c>
      <c r="S2723">
        <f t="shared" si="910"/>
        <v>2007</v>
      </c>
      <c r="T2723" t="str">
        <f t="shared" si="911"/>
        <v>FY2007-12</v>
      </c>
      <c r="U2723" t="str">
        <f t="shared" si="912"/>
        <v>FY2007Q4</v>
      </c>
    </row>
    <row r="2724" spans="1:21">
      <c r="A2724" t="str">
        <f t="shared" si="893"/>
        <v>20070615</v>
      </c>
      <c r="B2724" s="1">
        <f t="shared" si="913"/>
        <v>39248</v>
      </c>
      <c r="C2724" s="1" t="str">
        <f t="shared" si="894"/>
        <v>2007/06/15</v>
      </c>
      <c r="D2724">
        <f t="shared" si="895"/>
        <v>6</v>
      </c>
      <c r="E2724" t="str">
        <f t="shared" si="896"/>
        <v>Friday</v>
      </c>
      <c r="F2724">
        <f t="shared" si="897"/>
        <v>15</v>
      </c>
      <c r="G2724" s="2">
        <f t="shared" si="898"/>
        <v>166</v>
      </c>
      <c r="H2724" t="str">
        <f t="shared" si="899"/>
        <v>Weekend</v>
      </c>
      <c r="I2724">
        <f t="shared" si="900"/>
        <v>24</v>
      </c>
      <c r="J2724" t="str">
        <f t="shared" si="901"/>
        <v>June</v>
      </c>
      <c r="K2724">
        <f t="shared" si="902"/>
        <v>6</v>
      </c>
      <c r="L2724" s="1" t="str">
        <f t="shared" si="903"/>
        <v>N</v>
      </c>
      <c r="M2724">
        <f t="shared" si="904"/>
        <v>2</v>
      </c>
      <c r="N2724">
        <f t="shared" si="905"/>
        <v>2007</v>
      </c>
      <c r="O2724" t="str">
        <f t="shared" si="906"/>
        <v>2007-06</v>
      </c>
      <c r="P2724" t="str">
        <f t="shared" si="907"/>
        <v>2007Q2</v>
      </c>
      <c r="Q2724">
        <f t="shared" si="908"/>
        <v>12</v>
      </c>
      <c r="R2724">
        <f t="shared" si="909"/>
        <v>4</v>
      </c>
      <c r="S2724">
        <f t="shared" si="910"/>
        <v>2007</v>
      </c>
      <c r="T2724" t="str">
        <f t="shared" si="911"/>
        <v>FY2007-12</v>
      </c>
      <c r="U2724" t="str">
        <f t="shared" si="912"/>
        <v>FY2007Q4</v>
      </c>
    </row>
    <row r="2725" spans="1:21">
      <c r="A2725" t="str">
        <f t="shared" si="893"/>
        <v>20070616</v>
      </c>
      <c r="B2725" s="1">
        <f t="shared" si="913"/>
        <v>39249</v>
      </c>
      <c r="C2725" s="1" t="str">
        <f t="shared" si="894"/>
        <v>2007/06/16</v>
      </c>
      <c r="D2725">
        <f t="shared" si="895"/>
        <v>7</v>
      </c>
      <c r="E2725" t="str">
        <f t="shared" si="896"/>
        <v>Saturday</v>
      </c>
      <c r="F2725">
        <f t="shared" si="897"/>
        <v>16</v>
      </c>
      <c r="G2725" s="2">
        <f t="shared" si="898"/>
        <v>167</v>
      </c>
      <c r="H2725" t="str">
        <f t="shared" si="899"/>
        <v>Weekend</v>
      </c>
      <c r="I2725">
        <f t="shared" si="900"/>
        <v>24</v>
      </c>
      <c r="J2725" t="str">
        <f t="shared" si="901"/>
        <v>June</v>
      </c>
      <c r="K2725">
        <f t="shared" si="902"/>
        <v>6</v>
      </c>
      <c r="L2725" s="1" t="str">
        <f t="shared" si="903"/>
        <v>N</v>
      </c>
      <c r="M2725">
        <f t="shared" si="904"/>
        <v>2</v>
      </c>
      <c r="N2725">
        <f t="shared" si="905"/>
        <v>2007</v>
      </c>
      <c r="O2725" t="str">
        <f t="shared" si="906"/>
        <v>2007-06</v>
      </c>
      <c r="P2725" t="str">
        <f t="shared" si="907"/>
        <v>2007Q2</v>
      </c>
      <c r="Q2725">
        <f t="shared" si="908"/>
        <v>12</v>
      </c>
      <c r="R2725">
        <f t="shared" si="909"/>
        <v>4</v>
      </c>
      <c r="S2725">
        <f t="shared" si="910"/>
        <v>2007</v>
      </c>
      <c r="T2725" t="str">
        <f t="shared" si="911"/>
        <v>FY2007-12</v>
      </c>
      <c r="U2725" t="str">
        <f t="shared" si="912"/>
        <v>FY2007Q4</v>
      </c>
    </row>
    <row r="2726" spans="1:21">
      <c r="A2726" t="str">
        <f t="shared" si="893"/>
        <v>20070617</v>
      </c>
      <c r="B2726" s="1">
        <f t="shared" si="913"/>
        <v>39250</v>
      </c>
      <c r="C2726" s="1" t="str">
        <f t="shared" si="894"/>
        <v>2007/06/17</v>
      </c>
      <c r="D2726">
        <f t="shared" si="895"/>
        <v>1</v>
      </c>
      <c r="E2726" t="str">
        <f t="shared" si="896"/>
        <v>Sunday</v>
      </c>
      <c r="F2726">
        <f t="shared" si="897"/>
        <v>17</v>
      </c>
      <c r="G2726" s="2">
        <f t="shared" si="898"/>
        <v>168</v>
      </c>
      <c r="H2726" t="str">
        <f t="shared" si="899"/>
        <v>Weekday</v>
      </c>
      <c r="I2726">
        <f t="shared" si="900"/>
        <v>25</v>
      </c>
      <c r="J2726" t="str">
        <f t="shared" si="901"/>
        <v>June</v>
      </c>
      <c r="K2726">
        <f t="shared" si="902"/>
        <v>6</v>
      </c>
      <c r="L2726" s="1" t="str">
        <f t="shared" si="903"/>
        <v>N</v>
      </c>
      <c r="M2726">
        <f t="shared" si="904"/>
        <v>2</v>
      </c>
      <c r="N2726">
        <f t="shared" si="905"/>
        <v>2007</v>
      </c>
      <c r="O2726" t="str">
        <f t="shared" si="906"/>
        <v>2007-06</v>
      </c>
      <c r="P2726" t="str">
        <f t="shared" si="907"/>
        <v>2007Q2</v>
      </c>
      <c r="Q2726">
        <f t="shared" si="908"/>
        <v>12</v>
      </c>
      <c r="R2726">
        <f t="shared" si="909"/>
        <v>4</v>
      </c>
      <c r="S2726">
        <f t="shared" si="910"/>
        <v>2007</v>
      </c>
      <c r="T2726" t="str">
        <f t="shared" si="911"/>
        <v>FY2007-12</v>
      </c>
      <c r="U2726" t="str">
        <f t="shared" si="912"/>
        <v>FY2007Q4</v>
      </c>
    </row>
    <row r="2727" spans="1:21">
      <c r="A2727" t="str">
        <f t="shared" si="893"/>
        <v>20070618</v>
      </c>
      <c r="B2727" s="1">
        <f t="shared" si="913"/>
        <v>39251</v>
      </c>
      <c r="C2727" s="1" t="str">
        <f t="shared" si="894"/>
        <v>2007/06/18</v>
      </c>
      <c r="D2727">
        <f t="shared" si="895"/>
        <v>2</v>
      </c>
      <c r="E2727" t="str">
        <f t="shared" si="896"/>
        <v>Monday</v>
      </c>
      <c r="F2727">
        <f t="shared" si="897"/>
        <v>18</v>
      </c>
      <c r="G2727" s="2">
        <f t="shared" si="898"/>
        <v>169</v>
      </c>
      <c r="H2727" t="str">
        <f t="shared" si="899"/>
        <v>Weekday</v>
      </c>
      <c r="I2727">
        <f t="shared" si="900"/>
        <v>25</v>
      </c>
      <c r="J2727" t="str">
        <f t="shared" si="901"/>
        <v>June</v>
      </c>
      <c r="K2727">
        <f t="shared" si="902"/>
        <v>6</v>
      </c>
      <c r="L2727" s="1" t="str">
        <f t="shared" si="903"/>
        <v>N</v>
      </c>
      <c r="M2727">
        <f t="shared" si="904"/>
        <v>2</v>
      </c>
      <c r="N2727">
        <f t="shared" si="905"/>
        <v>2007</v>
      </c>
      <c r="O2727" t="str">
        <f t="shared" si="906"/>
        <v>2007-06</v>
      </c>
      <c r="P2727" t="str">
        <f t="shared" si="907"/>
        <v>2007Q2</v>
      </c>
      <c r="Q2727">
        <f t="shared" si="908"/>
        <v>12</v>
      </c>
      <c r="R2727">
        <f t="shared" si="909"/>
        <v>4</v>
      </c>
      <c r="S2727">
        <f t="shared" si="910"/>
        <v>2007</v>
      </c>
      <c r="T2727" t="str">
        <f t="shared" si="911"/>
        <v>FY2007-12</v>
      </c>
      <c r="U2727" t="str">
        <f t="shared" si="912"/>
        <v>FY2007Q4</v>
      </c>
    </row>
    <row r="2728" spans="1:21">
      <c r="A2728" t="str">
        <f t="shared" si="893"/>
        <v>20070619</v>
      </c>
      <c r="B2728" s="1">
        <f t="shared" si="913"/>
        <v>39252</v>
      </c>
      <c r="C2728" s="1" t="str">
        <f t="shared" si="894"/>
        <v>2007/06/19</v>
      </c>
      <c r="D2728">
        <f t="shared" si="895"/>
        <v>3</v>
      </c>
      <c r="E2728" t="str">
        <f t="shared" si="896"/>
        <v>Tuesday</v>
      </c>
      <c r="F2728">
        <f t="shared" si="897"/>
        <v>19</v>
      </c>
      <c r="G2728" s="2">
        <f t="shared" si="898"/>
        <v>170</v>
      </c>
      <c r="H2728" t="str">
        <f t="shared" si="899"/>
        <v>Weekday</v>
      </c>
      <c r="I2728">
        <f t="shared" si="900"/>
        <v>25</v>
      </c>
      <c r="J2728" t="str">
        <f t="shared" si="901"/>
        <v>June</v>
      </c>
      <c r="K2728">
        <f t="shared" si="902"/>
        <v>6</v>
      </c>
      <c r="L2728" s="1" t="str">
        <f t="shared" si="903"/>
        <v>N</v>
      </c>
      <c r="M2728">
        <f t="shared" si="904"/>
        <v>2</v>
      </c>
      <c r="N2728">
        <f t="shared" si="905"/>
        <v>2007</v>
      </c>
      <c r="O2728" t="str">
        <f t="shared" si="906"/>
        <v>2007-06</v>
      </c>
      <c r="P2728" t="str">
        <f t="shared" si="907"/>
        <v>2007Q2</v>
      </c>
      <c r="Q2728">
        <f t="shared" si="908"/>
        <v>12</v>
      </c>
      <c r="R2728">
        <f t="shared" si="909"/>
        <v>4</v>
      </c>
      <c r="S2728">
        <f t="shared" si="910"/>
        <v>2007</v>
      </c>
      <c r="T2728" t="str">
        <f t="shared" si="911"/>
        <v>FY2007-12</v>
      </c>
      <c r="U2728" t="str">
        <f t="shared" si="912"/>
        <v>FY2007Q4</v>
      </c>
    </row>
    <row r="2729" spans="1:21">
      <c r="A2729" t="str">
        <f t="shared" si="893"/>
        <v>20070620</v>
      </c>
      <c r="B2729" s="1">
        <f t="shared" si="913"/>
        <v>39253</v>
      </c>
      <c r="C2729" s="1" t="str">
        <f t="shared" si="894"/>
        <v>2007/06/20</v>
      </c>
      <c r="D2729">
        <f t="shared" si="895"/>
        <v>4</v>
      </c>
      <c r="E2729" t="str">
        <f t="shared" si="896"/>
        <v>Wednesday</v>
      </c>
      <c r="F2729">
        <f t="shared" si="897"/>
        <v>20</v>
      </c>
      <c r="G2729" s="2">
        <f t="shared" si="898"/>
        <v>171</v>
      </c>
      <c r="H2729" t="str">
        <f t="shared" si="899"/>
        <v>Weekday</v>
      </c>
      <c r="I2729">
        <f t="shared" si="900"/>
        <v>25</v>
      </c>
      <c r="J2729" t="str">
        <f t="shared" si="901"/>
        <v>June</v>
      </c>
      <c r="K2729">
        <f t="shared" si="902"/>
        <v>6</v>
      </c>
      <c r="L2729" s="1" t="str">
        <f t="shared" si="903"/>
        <v>N</v>
      </c>
      <c r="M2729">
        <f t="shared" si="904"/>
        <v>2</v>
      </c>
      <c r="N2729">
        <f t="shared" si="905"/>
        <v>2007</v>
      </c>
      <c r="O2729" t="str">
        <f t="shared" si="906"/>
        <v>2007-06</v>
      </c>
      <c r="P2729" t="str">
        <f t="shared" si="907"/>
        <v>2007Q2</v>
      </c>
      <c r="Q2729">
        <f t="shared" si="908"/>
        <v>12</v>
      </c>
      <c r="R2729">
        <f t="shared" si="909"/>
        <v>4</v>
      </c>
      <c r="S2729">
        <f t="shared" si="910"/>
        <v>2007</v>
      </c>
      <c r="T2729" t="str">
        <f t="shared" si="911"/>
        <v>FY2007-12</v>
      </c>
      <c r="U2729" t="str">
        <f t="shared" si="912"/>
        <v>FY2007Q4</v>
      </c>
    </row>
    <row r="2730" spans="1:21">
      <c r="A2730" t="str">
        <f t="shared" si="893"/>
        <v>20070621</v>
      </c>
      <c r="B2730" s="1">
        <f t="shared" si="913"/>
        <v>39254</v>
      </c>
      <c r="C2730" s="1" t="str">
        <f t="shared" si="894"/>
        <v>2007/06/21</v>
      </c>
      <c r="D2730">
        <f t="shared" si="895"/>
        <v>5</v>
      </c>
      <c r="E2730" t="str">
        <f t="shared" si="896"/>
        <v>Thursday</v>
      </c>
      <c r="F2730">
        <f t="shared" si="897"/>
        <v>21</v>
      </c>
      <c r="G2730" s="2">
        <f t="shared" si="898"/>
        <v>172</v>
      </c>
      <c r="H2730" t="str">
        <f t="shared" si="899"/>
        <v>Weekday</v>
      </c>
      <c r="I2730">
        <f t="shared" si="900"/>
        <v>25</v>
      </c>
      <c r="J2730" t="str">
        <f t="shared" si="901"/>
        <v>June</v>
      </c>
      <c r="K2730">
        <f t="shared" si="902"/>
        <v>6</v>
      </c>
      <c r="L2730" s="1" t="str">
        <f t="shared" si="903"/>
        <v>N</v>
      </c>
      <c r="M2730">
        <f t="shared" si="904"/>
        <v>2</v>
      </c>
      <c r="N2730">
        <f t="shared" si="905"/>
        <v>2007</v>
      </c>
      <c r="O2730" t="str">
        <f t="shared" si="906"/>
        <v>2007-06</v>
      </c>
      <c r="P2730" t="str">
        <f t="shared" si="907"/>
        <v>2007Q2</v>
      </c>
      <c r="Q2730">
        <f t="shared" si="908"/>
        <v>12</v>
      </c>
      <c r="R2730">
        <f t="shared" si="909"/>
        <v>4</v>
      </c>
      <c r="S2730">
        <f t="shared" si="910"/>
        <v>2007</v>
      </c>
      <c r="T2730" t="str">
        <f t="shared" si="911"/>
        <v>FY2007-12</v>
      </c>
      <c r="U2730" t="str">
        <f t="shared" si="912"/>
        <v>FY2007Q4</v>
      </c>
    </row>
    <row r="2731" spans="1:21">
      <c r="A2731" t="str">
        <f t="shared" si="893"/>
        <v>20070622</v>
      </c>
      <c r="B2731" s="1">
        <f t="shared" si="913"/>
        <v>39255</v>
      </c>
      <c r="C2731" s="1" t="str">
        <f t="shared" si="894"/>
        <v>2007/06/22</v>
      </c>
      <c r="D2731">
        <f t="shared" si="895"/>
        <v>6</v>
      </c>
      <c r="E2731" t="str">
        <f t="shared" si="896"/>
        <v>Friday</v>
      </c>
      <c r="F2731">
        <f t="shared" si="897"/>
        <v>22</v>
      </c>
      <c r="G2731" s="2">
        <f t="shared" si="898"/>
        <v>173</v>
      </c>
      <c r="H2731" t="str">
        <f t="shared" si="899"/>
        <v>Weekend</v>
      </c>
      <c r="I2731">
        <f t="shared" si="900"/>
        <v>25</v>
      </c>
      <c r="J2731" t="str">
        <f t="shared" si="901"/>
        <v>June</v>
      </c>
      <c r="K2731">
        <f t="shared" si="902"/>
        <v>6</v>
      </c>
      <c r="L2731" s="1" t="str">
        <f t="shared" si="903"/>
        <v>N</v>
      </c>
      <c r="M2731">
        <f t="shared" si="904"/>
        <v>2</v>
      </c>
      <c r="N2731">
        <f t="shared" si="905"/>
        <v>2007</v>
      </c>
      <c r="O2731" t="str">
        <f t="shared" si="906"/>
        <v>2007-06</v>
      </c>
      <c r="P2731" t="str">
        <f t="shared" si="907"/>
        <v>2007Q2</v>
      </c>
      <c r="Q2731">
        <f t="shared" si="908"/>
        <v>12</v>
      </c>
      <c r="R2731">
        <f t="shared" si="909"/>
        <v>4</v>
      </c>
      <c r="S2731">
        <f t="shared" si="910"/>
        <v>2007</v>
      </c>
      <c r="T2731" t="str">
        <f t="shared" si="911"/>
        <v>FY2007-12</v>
      </c>
      <c r="U2731" t="str">
        <f t="shared" si="912"/>
        <v>FY2007Q4</v>
      </c>
    </row>
    <row r="2732" spans="1:21">
      <c r="A2732" t="str">
        <f t="shared" si="893"/>
        <v>20070623</v>
      </c>
      <c r="B2732" s="1">
        <f t="shared" si="913"/>
        <v>39256</v>
      </c>
      <c r="C2732" s="1" t="str">
        <f t="shared" si="894"/>
        <v>2007/06/23</v>
      </c>
      <c r="D2732">
        <f t="shared" si="895"/>
        <v>7</v>
      </c>
      <c r="E2732" t="str">
        <f t="shared" si="896"/>
        <v>Saturday</v>
      </c>
      <c r="F2732">
        <f t="shared" si="897"/>
        <v>23</v>
      </c>
      <c r="G2732" s="2">
        <f t="shared" si="898"/>
        <v>174</v>
      </c>
      <c r="H2732" t="str">
        <f t="shared" si="899"/>
        <v>Weekend</v>
      </c>
      <c r="I2732">
        <f t="shared" si="900"/>
        <v>25</v>
      </c>
      <c r="J2732" t="str">
        <f t="shared" si="901"/>
        <v>June</v>
      </c>
      <c r="K2732">
        <f t="shared" si="902"/>
        <v>6</v>
      </c>
      <c r="L2732" s="1" t="str">
        <f t="shared" si="903"/>
        <v>N</v>
      </c>
      <c r="M2732">
        <f t="shared" si="904"/>
        <v>2</v>
      </c>
      <c r="N2732">
        <f t="shared" si="905"/>
        <v>2007</v>
      </c>
      <c r="O2732" t="str">
        <f t="shared" si="906"/>
        <v>2007-06</v>
      </c>
      <c r="P2732" t="str">
        <f t="shared" si="907"/>
        <v>2007Q2</v>
      </c>
      <c r="Q2732">
        <f t="shared" si="908"/>
        <v>12</v>
      </c>
      <c r="R2732">
        <f t="shared" si="909"/>
        <v>4</v>
      </c>
      <c r="S2732">
        <f t="shared" si="910"/>
        <v>2007</v>
      </c>
      <c r="T2732" t="str">
        <f t="shared" si="911"/>
        <v>FY2007-12</v>
      </c>
      <c r="U2732" t="str">
        <f t="shared" si="912"/>
        <v>FY2007Q4</v>
      </c>
    </row>
    <row r="2733" spans="1:21">
      <c r="A2733" t="str">
        <f t="shared" si="893"/>
        <v>20070624</v>
      </c>
      <c r="B2733" s="1">
        <f t="shared" si="913"/>
        <v>39257</v>
      </c>
      <c r="C2733" s="1" t="str">
        <f t="shared" si="894"/>
        <v>2007/06/24</v>
      </c>
      <c r="D2733">
        <f t="shared" si="895"/>
        <v>1</v>
      </c>
      <c r="E2733" t="str">
        <f t="shared" si="896"/>
        <v>Sunday</v>
      </c>
      <c r="F2733">
        <f t="shared" si="897"/>
        <v>24</v>
      </c>
      <c r="G2733" s="2">
        <f t="shared" si="898"/>
        <v>175</v>
      </c>
      <c r="H2733" t="str">
        <f t="shared" si="899"/>
        <v>Weekday</v>
      </c>
      <c r="I2733">
        <f t="shared" si="900"/>
        <v>26</v>
      </c>
      <c r="J2733" t="str">
        <f t="shared" si="901"/>
        <v>June</v>
      </c>
      <c r="K2733">
        <f t="shared" si="902"/>
        <v>6</v>
      </c>
      <c r="L2733" s="1" t="str">
        <f t="shared" si="903"/>
        <v>N</v>
      </c>
      <c r="M2733">
        <f t="shared" si="904"/>
        <v>2</v>
      </c>
      <c r="N2733">
        <f t="shared" si="905"/>
        <v>2007</v>
      </c>
      <c r="O2733" t="str">
        <f t="shared" si="906"/>
        <v>2007-06</v>
      </c>
      <c r="P2733" t="str">
        <f t="shared" si="907"/>
        <v>2007Q2</v>
      </c>
      <c r="Q2733">
        <f t="shared" si="908"/>
        <v>12</v>
      </c>
      <c r="R2733">
        <f t="shared" si="909"/>
        <v>4</v>
      </c>
      <c r="S2733">
        <f t="shared" si="910"/>
        <v>2007</v>
      </c>
      <c r="T2733" t="str">
        <f t="shared" si="911"/>
        <v>FY2007-12</v>
      </c>
      <c r="U2733" t="str">
        <f t="shared" si="912"/>
        <v>FY2007Q4</v>
      </c>
    </row>
    <row r="2734" spans="1:21">
      <c r="A2734" t="str">
        <f t="shared" si="893"/>
        <v>20070625</v>
      </c>
      <c r="B2734" s="1">
        <f t="shared" si="913"/>
        <v>39258</v>
      </c>
      <c r="C2734" s="1" t="str">
        <f t="shared" si="894"/>
        <v>2007/06/25</v>
      </c>
      <c r="D2734">
        <f t="shared" si="895"/>
        <v>2</v>
      </c>
      <c r="E2734" t="str">
        <f t="shared" si="896"/>
        <v>Monday</v>
      </c>
      <c r="F2734">
        <f t="shared" si="897"/>
        <v>25</v>
      </c>
      <c r="G2734" s="2">
        <f t="shared" si="898"/>
        <v>176</v>
      </c>
      <c r="H2734" t="str">
        <f t="shared" si="899"/>
        <v>Weekday</v>
      </c>
      <c r="I2734">
        <f t="shared" si="900"/>
        <v>26</v>
      </c>
      <c r="J2734" t="str">
        <f t="shared" si="901"/>
        <v>June</v>
      </c>
      <c r="K2734">
        <f t="shared" si="902"/>
        <v>6</v>
      </c>
      <c r="L2734" s="1" t="str">
        <f t="shared" si="903"/>
        <v>N</v>
      </c>
      <c r="M2734">
        <f t="shared" si="904"/>
        <v>2</v>
      </c>
      <c r="N2734">
        <f t="shared" si="905"/>
        <v>2007</v>
      </c>
      <c r="O2734" t="str">
        <f t="shared" si="906"/>
        <v>2007-06</v>
      </c>
      <c r="P2734" t="str">
        <f t="shared" si="907"/>
        <v>2007Q2</v>
      </c>
      <c r="Q2734">
        <f t="shared" si="908"/>
        <v>12</v>
      </c>
      <c r="R2734">
        <f t="shared" si="909"/>
        <v>4</v>
      </c>
      <c r="S2734">
        <f t="shared" si="910"/>
        <v>2007</v>
      </c>
      <c r="T2734" t="str">
        <f t="shared" si="911"/>
        <v>FY2007-12</v>
      </c>
      <c r="U2734" t="str">
        <f t="shared" si="912"/>
        <v>FY2007Q4</v>
      </c>
    </row>
    <row r="2735" spans="1:21">
      <c r="A2735" t="str">
        <f t="shared" si="893"/>
        <v>20070626</v>
      </c>
      <c r="B2735" s="1">
        <f t="shared" si="913"/>
        <v>39259</v>
      </c>
      <c r="C2735" s="1" t="str">
        <f t="shared" si="894"/>
        <v>2007/06/26</v>
      </c>
      <c r="D2735">
        <f t="shared" si="895"/>
        <v>3</v>
      </c>
      <c r="E2735" t="str">
        <f t="shared" si="896"/>
        <v>Tuesday</v>
      </c>
      <c r="F2735">
        <f t="shared" si="897"/>
        <v>26</v>
      </c>
      <c r="G2735" s="2">
        <f t="shared" si="898"/>
        <v>177</v>
      </c>
      <c r="H2735" t="str">
        <f t="shared" si="899"/>
        <v>Weekday</v>
      </c>
      <c r="I2735">
        <f t="shared" si="900"/>
        <v>26</v>
      </c>
      <c r="J2735" t="str">
        <f t="shared" si="901"/>
        <v>June</v>
      </c>
      <c r="K2735">
        <f t="shared" si="902"/>
        <v>6</v>
      </c>
      <c r="L2735" s="1" t="str">
        <f t="shared" si="903"/>
        <v>N</v>
      </c>
      <c r="M2735">
        <f t="shared" si="904"/>
        <v>2</v>
      </c>
      <c r="N2735">
        <f t="shared" si="905"/>
        <v>2007</v>
      </c>
      <c r="O2735" t="str">
        <f t="shared" si="906"/>
        <v>2007-06</v>
      </c>
      <c r="P2735" t="str">
        <f t="shared" si="907"/>
        <v>2007Q2</v>
      </c>
      <c r="Q2735">
        <f t="shared" si="908"/>
        <v>12</v>
      </c>
      <c r="R2735">
        <f t="shared" si="909"/>
        <v>4</v>
      </c>
      <c r="S2735">
        <f t="shared" si="910"/>
        <v>2007</v>
      </c>
      <c r="T2735" t="str">
        <f t="shared" si="911"/>
        <v>FY2007-12</v>
      </c>
      <c r="U2735" t="str">
        <f t="shared" si="912"/>
        <v>FY2007Q4</v>
      </c>
    </row>
    <row r="2736" spans="1:21">
      <c r="A2736" t="str">
        <f t="shared" si="893"/>
        <v>20070627</v>
      </c>
      <c r="B2736" s="1">
        <f t="shared" si="913"/>
        <v>39260</v>
      </c>
      <c r="C2736" s="1" t="str">
        <f t="shared" si="894"/>
        <v>2007/06/27</v>
      </c>
      <c r="D2736">
        <f t="shared" si="895"/>
        <v>4</v>
      </c>
      <c r="E2736" t="str">
        <f t="shared" si="896"/>
        <v>Wednesday</v>
      </c>
      <c r="F2736">
        <f t="shared" si="897"/>
        <v>27</v>
      </c>
      <c r="G2736" s="2">
        <f t="shared" si="898"/>
        <v>178</v>
      </c>
      <c r="H2736" t="str">
        <f t="shared" si="899"/>
        <v>Weekday</v>
      </c>
      <c r="I2736">
        <f t="shared" si="900"/>
        <v>26</v>
      </c>
      <c r="J2736" t="str">
        <f t="shared" si="901"/>
        <v>June</v>
      </c>
      <c r="K2736">
        <f t="shared" si="902"/>
        <v>6</v>
      </c>
      <c r="L2736" s="1" t="str">
        <f t="shared" si="903"/>
        <v>N</v>
      </c>
      <c r="M2736">
        <f t="shared" si="904"/>
        <v>2</v>
      </c>
      <c r="N2736">
        <f t="shared" si="905"/>
        <v>2007</v>
      </c>
      <c r="O2736" t="str">
        <f t="shared" si="906"/>
        <v>2007-06</v>
      </c>
      <c r="P2736" t="str">
        <f t="shared" si="907"/>
        <v>2007Q2</v>
      </c>
      <c r="Q2736">
        <f t="shared" si="908"/>
        <v>12</v>
      </c>
      <c r="R2736">
        <f t="shared" si="909"/>
        <v>4</v>
      </c>
      <c r="S2736">
        <f t="shared" si="910"/>
        <v>2007</v>
      </c>
      <c r="T2736" t="str">
        <f t="shared" si="911"/>
        <v>FY2007-12</v>
      </c>
      <c r="U2736" t="str">
        <f t="shared" si="912"/>
        <v>FY2007Q4</v>
      </c>
    </row>
    <row r="2737" spans="1:21">
      <c r="A2737" t="str">
        <f t="shared" si="893"/>
        <v>20070628</v>
      </c>
      <c r="B2737" s="1">
        <f t="shared" si="913"/>
        <v>39261</v>
      </c>
      <c r="C2737" s="1" t="str">
        <f t="shared" si="894"/>
        <v>2007/06/28</v>
      </c>
      <c r="D2737">
        <f t="shared" si="895"/>
        <v>5</v>
      </c>
      <c r="E2737" t="str">
        <f t="shared" si="896"/>
        <v>Thursday</v>
      </c>
      <c r="F2737">
        <f t="shared" si="897"/>
        <v>28</v>
      </c>
      <c r="G2737" s="2">
        <f t="shared" si="898"/>
        <v>179</v>
      </c>
      <c r="H2737" t="str">
        <f t="shared" si="899"/>
        <v>Weekday</v>
      </c>
      <c r="I2737">
        <f t="shared" si="900"/>
        <v>26</v>
      </c>
      <c r="J2737" t="str">
        <f t="shared" si="901"/>
        <v>June</v>
      </c>
      <c r="K2737">
        <f t="shared" si="902"/>
        <v>6</v>
      </c>
      <c r="L2737" s="1" t="str">
        <f t="shared" si="903"/>
        <v>N</v>
      </c>
      <c r="M2737">
        <f t="shared" si="904"/>
        <v>2</v>
      </c>
      <c r="N2737">
        <f t="shared" si="905"/>
        <v>2007</v>
      </c>
      <c r="O2737" t="str">
        <f t="shared" si="906"/>
        <v>2007-06</v>
      </c>
      <c r="P2737" t="str">
        <f t="shared" si="907"/>
        <v>2007Q2</v>
      </c>
      <c r="Q2737">
        <f t="shared" si="908"/>
        <v>12</v>
      </c>
      <c r="R2737">
        <f t="shared" si="909"/>
        <v>4</v>
      </c>
      <c r="S2737">
        <f t="shared" si="910"/>
        <v>2007</v>
      </c>
      <c r="T2737" t="str">
        <f t="shared" si="911"/>
        <v>FY2007-12</v>
      </c>
      <c r="U2737" t="str">
        <f t="shared" si="912"/>
        <v>FY2007Q4</v>
      </c>
    </row>
    <row r="2738" spans="1:21">
      <c r="A2738" t="str">
        <f t="shared" si="893"/>
        <v>20070629</v>
      </c>
      <c r="B2738" s="1">
        <f t="shared" si="913"/>
        <v>39262</v>
      </c>
      <c r="C2738" s="1" t="str">
        <f t="shared" si="894"/>
        <v>2007/06/29</v>
      </c>
      <c r="D2738">
        <f t="shared" si="895"/>
        <v>6</v>
      </c>
      <c r="E2738" t="str">
        <f t="shared" si="896"/>
        <v>Friday</v>
      </c>
      <c r="F2738">
        <f t="shared" si="897"/>
        <v>29</v>
      </c>
      <c r="G2738" s="2">
        <f t="shared" si="898"/>
        <v>180</v>
      </c>
      <c r="H2738" t="str">
        <f t="shared" si="899"/>
        <v>Weekend</v>
      </c>
      <c r="I2738">
        <f t="shared" si="900"/>
        <v>26</v>
      </c>
      <c r="J2738" t="str">
        <f t="shared" si="901"/>
        <v>June</v>
      </c>
      <c r="K2738">
        <f t="shared" si="902"/>
        <v>6</v>
      </c>
      <c r="L2738" s="1" t="str">
        <f t="shared" si="903"/>
        <v>N</v>
      </c>
      <c r="M2738">
        <f t="shared" si="904"/>
        <v>2</v>
      </c>
      <c r="N2738">
        <f t="shared" si="905"/>
        <v>2007</v>
      </c>
      <c r="O2738" t="str">
        <f t="shared" si="906"/>
        <v>2007-06</v>
      </c>
      <c r="P2738" t="str">
        <f t="shared" si="907"/>
        <v>2007Q2</v>
      </c>
      <c r="Q2738">
        <f t="shared" si="908"/>
        <v>12</v>
      </c>
      <c r="R2738">
        <f t="shared" si="909"/>
        <v>4</v>
      </c>
      <c r="S2738">
        <f t="shared" si="910"/>
        <v>2007</v>
      </c>
      <c r="T2738" t="str">
        <f t="shared" si="911"/>
        <v>FY2007-12</v>
      </c>
      <c r="U2738" t="str">
        <f t="shared" si="912"/>
        <v>FY2007Q4</v>
      </c>
    </row>
    <row r="2739" spans="1:21">
      <c r="A2739" t="str">
        <f t="shared" si="893"/>
        <v>20070630</v>
      </c>
      <c r="B2739" s="1">
        <f t="shared" si="913"/>
        <v>39263</v>
      </c>
      <c r="C2739" s="1" t="str">
        <f t="shared" si="894"/>
        <v>2007/06/30</v>
      </c>
      <c r="D2739">
        <f t="shared" si="895"/>
        <v>7</v>
      </c>
      <c r="E2739" t="str">
        <f t="shared" si="896"/>
        <v>Saturday</v>
      </c>
      <c r="F2739">
        <f t="shared" si="897"/>
        <v>30</v>
      </c>
      <c r="G2739" s="2">
        <f t="shared" si="898"/>
        <v>181</v>
      </c>
      <c r="H2739" t="str">
        <f t="shared" si="899"/>
        <v>Weekend</v>
      </c>
      <c r="I2739">
        <f t="shared" si="900"/>
        <v>26</v>
      </c>
      <c r="J2739" t="str">
        <f t="shared" si="901"/>
        <v>June</v>
      </c>
      <c r="K2739">
        <f t="shared" si="902"/>
        <v>6</v>
      </c>
      <c r="L2739" s="1" t="str">
        <f t="shared" si="903"/>
        <v>Y</v>
      </c>
      <c r="M2739">
        <f t="shared" si="904"/>
        <v>2</v>
      </c>
      <c r="N2739">
        <f t="shared" si="905"/>
        <v>2007</v>
      </c>
      <c r="O2739" t="str">
        <f t="shared" si="906"/>
        <v>2007-06</v>
      </c>
      <c r="P2739" t="str">
        <f t="shared" si="907"/>
        <v>2007Q2</v>
      </c>
      <c r="Q2739">
        <f t="shared" si="908"/>
        <v>12</v>
      </c>
      <c r="R2739">
        <f t="shared" si="909"/>
        <v>4</v>
      </c>
      <c r="S2739">
        <f t="shared" si="910"/>
        <v>2007</v>
      </c>
      <c r="T2739" t="str">
        <f t="shared" si="911"/>
        <v>FY2007-12</v>
      </c>
      <c r="U2739" t="str">
        <f t="shared" si="912"/>
        <v>FY2007Q4</v>
      </c>
    </row>
    <row r="2740" spans="1:21">
      <c r="A2740" t="str">
        <f t="shared" si="893"/>
        <v>20070701</v>
      </c>
      <c r="B2740" s="1">
        <f t="shared" si="913"/>
        <v>39264</v>
      </c>
      <c r="C2740" s="1" t="str">
        <f t="shared" si="894"/>
        <v>2007/07/01</v>
      </c>
      <c r="D2740">
        <f t="shared" si="895"/>
        <v>1</v>
      </c>
      <c r="E2740" t="str">
        <f t="shared" si="896"/>
        <v>Sunday</v>
      </c>
      <c r="F2740">
        <f t="shared" si="897"/>
        <v>1</v>
      </c>
      <c r="G2740" s="2">
        <f t="shared" si="898"/>
        <v>182</v>
      </c>
      <c r="H2740" t="str">
        <f t="shared" si="899"/>
        <v>Weekday</v>
      </c>
      <c r="I2740">
        <f t="shared" si="900"/>
        <v>27</v>
      </c>
      <c r="J2740" t="str">
        <f t="shared" si="901"/>
        <v>July</v>
      </c>
      <c r="K2740">
        <f t="shared" si="902"/>
        <v>7</v>
      </c>
      <c r="L2740" s="1" t="str">
        <f t="shared" si="903"/>
        <v>N</v>
      </c>
      <c r="M2740">
        <f t="shared" si="904"/>
        <v>3</v>
      </c>
      <c r="N2740">
        <f t="shared" si="905"/>
        <v>2007</v>
      </c>
      <c r="O2740" t="str">
        <f t="shared" si="906"/>
        <v>2007-07</v>
      </c>
      <c r="P2740" t="str">
        <f t="shared" si="907"/>
        <v>2007Q3</v>
      </c>
      <c r="Q2740">
        <f t="shared" si="908"/>
        <v>1</v>
      </c>
      <c r="R2740">
        <f t="shared" si="909"/>
        <v>1</v>
      </c>
      <c r="S2740">
        <f t="shared" si="910"/>
        <v>2008</v>
      </c>
      <c r="T2740" t="str">
        <f t="shared" si="911"/>
        <v>FY2008-01</v>
      </c>
      <c r="U2740" t="str">
        <f t="shared" si="912"/>
        <v>FY2008Q1</v>
      </c>
    </row>
    <row r="2741" spans="1:21">
      <c r="A2741" t="str">
        <f t="shared" si="893"/>
        <v>20070702</v>
      </c>
      <c r="B2741" s="1">
        <f t="shared" si="913"/>
        <v>39265</v>
      </c>
      <c r="C2741" s="1" t="str">
        <f t="shared" si="894"/>
        <v>2007/07/02</v>
      </c>
      <c r="D2741">
        <f t="shared" si="895"/>
        <v>2</v>
      </c>
      <c r="E2741" t="str">
        <f t="shared" si="896"/>
        <v>Monday</v>
      </c>
      <c r="F2741">
        <f t="shared" si="897"/>
        <v>2</v>
      </c>
      <c r="G2741" s="2">
        <f t="shared" si="898"/>
        <v>183</v>
      </c>
      <c r="H2741" t="str">
        <f t="shared" si="899"/>
        <v>Weekday</v>
      </c>
      <c r="I2741">
        <f t="shared" si="900"/>
        <v>27</v>
      </c>
      <c r="J2741" t="str">
        <f t="shared" si="901"/>
        <v>July</v>
      </c>
      <c r="K2741">
        <f t="shared" si="902"/>
        <v>7</v>
      </c>
      <c r="L2741" s="1" t="str">
        <f t="shared" si="903"/>
        <v>N</v>
      </c>
      <c r="M2741">
        <f t="shared" si="904"/>
        <v>3</v>
      </c>
      <c r="N2741">
        <f t="shared" si="905"/>
        <v>2007</v>
      </c>
      <c r="O2741" t="str">
        <f t="shared" si="906"/>
        <v>2007-07</v>
      </c>
      <c r="P2741" t="str">
        <f t="shared" si="907"/>
        <v>2007Q3</v>
      </c>
      <c r="Q2741">
        <f t="shared" si="908"/>
        <v>1</v>
      </c>
      <c r="R2741">
        <f t="shared" si="909"/>
        <v>1</v>
      </c>
      <c r="S2741">
        <f t="shared" si="910"/>
        <v>2008</v>
      </c>
      <c r="T2741" t="str">
        <f t="shared" si="911"/>
        <v>FY2008-01</v>
      </c>
      <c r="U2741" t="str">
        <f t="shared" si="912"/>
        <v>FY2008Q1</v>
      </c>
    </row>
    <row r="2742" spans="1:21">
      <c r="A2742" t="str">
        <f t="shared" si="893"/>
        <v>20070703</v>
      </c>
      <c r="B2742" s="1">
        <f t="shared" si="913"/>
        <v>39266</v>
      </c>
      <c r="C2742" s="1" t="str">
        <f t="shared" si="894"/>
        <v>2007/07/03</v>
      </c>
      <c r="D2742">
        <f t="shared" si="895"/>
        <v>3</v>
      </c>
      <c r="E2742" t="str">
        <f t="shared" si="896"/>
        <v>Tuesday</v>
      </c>
      <c r="F2742">
        <f t="shared" si="897"/>
        <v>3</v>
      </c>
      <c r="G2742" s="2">
        <f t="shared" si="898"/>
        <v>184</v>
      </c>
      <c r="H2742" t="str">
        <f t="shared" si="899"/>
        <v>Weekday</v>
      </c>
      <c r="I2742">
        <f t="shared" si="900"/>
        <v>27</v>
      </c>
      <c r="J2742" t="str">
        <f t="shared" si="901"/>
        <v>July</v>
      </c>
      <c r="K2742">
        <f t="shared" si="902"/>
        <v>7</v>
      </c>
      <c r="L2742" s="1" t="str">
        <f t="shared" si="903"/>
        <v>N</v>
      </c>
      <c r="M2742">
        <f t="shared" si="904"/>
        <v>3</v>
      </c>
      <c r="N2742">
        <f t="shared" si="905"/>
        <v>2007</v>
      </c>
      <c r="O2742" t="str">
        <f t="shared" si="906"/>
        <v>2007-07</v>
      </c>
      <c r="P2742" t="str">
        <f t="shared" si="907"/>
        <v>2007Q3</v>
      </c>
      <c r="Q2742">
        <f t="shared" si="908"/>
        <v>1</v>
      </c>
      <c r="R2742">
        <f t="shared" si="909"/>
        <v>1</v>
      </c>
      <c r="S2742">
        <f t="shared" si="910"/>
        <v>2008</v>
      </c>
      <c r="T2742" t="str">
        <f t="shared" si="911"/>
        <v>FY2008-01</v>
      </c>
      <c r="U2742" t="str">
        <f t="shared" si="912"/>
        <v>FY2008Q1</v>
      </c>
    </row>
    <row r="2743" spans="1:21">
      <c r="A2743" t="str">
        <f t="shared" ref="A2743:A2806" si="914">TEXT(B2743,"yyyymmdd")</f>
        <v>20070704</v>
      </c>
      <c r="B2743" s="1">
        <f t="shared" si="913"/>
        <v>39267</v>
      </c>
      <c r="C2743" s="1" t="str">
        <f t="shared" ref="C2743:C2806" si="915">TEXT(B2743,"yyyy/mm/dd")</f>
        <v>2007/07/04</v>
      </c>
      <c r="D2743">
        <f t="shared" ref="D2743:D2806" si="916">WEEKDAY(B2743)</f>
        <v>4</v>
      </c>
      <c r="E2743" t="str">
        <f t="shared" ref="E2743:E2806" si="917">TEXT(C2743, "dddd")</f>
        <v>Wednesday</v>
      </c>
      <c r="F2743">
        <f t="shared" ref="F2743:F2806" si="918">DAY(B2743)</f>
        <v>4</v>
      </c>
      <c r="G2743" s="2">
        <f t="shared" ref="G2743:G2806" si="919">B2743-DATEVALUE("1/1/"&amp;YEAR(B2743))+1</f>
        <v>185</v>
      </c>
      <c r="H2743" t="str">
        <f t="shared" ref="H2743:H2806" si="920">IF(D2743&lt;6,"Weekday","Weekend")</f>
        <v>Weekday</v>
      </c>
      <c r="I2743">
        <f t="shared" ref="I2743:I2806" si="921">WEEKNUM(C2743,1)</f>
        <v>27</v>
      </c>
      <c r="J2743" t="str">
        <f t="shared" ref="J2743:J2806" si="922">TEXT(B2743,"Mmmm")</f>
        <v>July</v>
      </c>
      <c r="K2743">
        <f t="shared" ref="K2743:K2806" si="923">MONTH(B2743)</f>
        <v>7</v>
      </c>
      <c r="L2743" s="1" t="str">
        <f t="shared" ref="L2743:L2806" si="924">IF(B2743=EOMONTH(B2743,0),"Y","N")</f>
        <v>N</v>
      </c>
      <c r="M2743">
        <f t="shared" ref="M2743:M2806" si="925">IF(K2743&lt;4,1,IF(K2743&lt;7,2,IF(K2743&lt;10,3,4)))</f>
        <v>3</v>
      </c>
      <c r="N2743">
        <f t="shared" ref="N2743:N2806" si="926">YEAR(B2743)</f>
        <v>2007</v>
      </c>
      <c r="O2743" t="str">
        <f t="shared" ref="O2743:O2806" si="927">N2743&amp;"-"&amp;IF(K2743&lt;10,"0","")&amp;K2743</f>
        <v>2007-07</v>
      </c>
      <c r="P2743" t="str">
        <f t="shared" ref="P2743:P2806" si="928">N2743&amp;"Q"&amp;M2743</f>
        <v>2007Q3</v>
      </c>
      <c r="Q2743">
        <f t="shared" ref="Q2743:Q2806" si="929">IF(K2743&lt;7,K2743+6,K2743-6)</f>
        <v>1</v>
      </c>
      <c r="R2743">
        <f t="shared" ref="R2743:R2806" si="930">IF(Q2743&lt;4,1,IF(Q2743&lt;7,2,IF(Q2743&lt;10,3,4)))</f>
        <v>1</v>
      </c>
      <c r="S2743">
        <f t="shared" ref="S2743:S2806" si="931">IF(K2743&lt;7,N2743,N2743+1)</f>
        <v>2008</v>
      </c>
      <c r="T2743" t="str">
        <f t="shared" ref="T2743:T2806" si="932">"FY"&amp;S2743&amp;"-"&amp;IF(Q2743&lt;10,"0","")&amp;Q2743</f>
        <v>FY2008-01</v>
      </c>
      <c r="U2743" t="str">
        <f t="shared" ref="U2743:U2806" si="933">"FY"&amp;S2743&amp;"Q"&amp;R2743</f>
        <v>FY2008Q1</v>
      </c>
    </row>
    <row r="2744" spans="1:21">
      <c r="A2744" t="str">
        <f t="shared" si="914"/>
        <v>20070705</v>
      </c>
      <c r="B2744" s="1">
        <f t="shared" si="913"/>
        <v>39268</v>
      </c>
      <c r="C2744" s="1" t="str">
        <f t="shared" si="915"/>
        <v>2007/07/05</v>
      </c>
      <c r="D2744">
        <f t="shared" si="916"/>
        <v>5</v>
      </c>
      <c r="E2744" t="str">
        <f t="shared" si="917"/>
        <v>Thursday</v>
      </c>
      <c r="F2744">
        <f t="shared" si="918"/>
        <v>5</v>
      </c>
      <c r="G2744" s="2">
        <f t="shared" si="919"/>
        <v>186</v>
      </c>
      <c r="H2744" t="str">
        <f t="shared" si="920"/>
        <v>Weekday</v>
      </c>
      <c r="I2744">
        <f t="shared" si="921"/>
        <v>27</v>
      </c>
      <c r="J2744" t="str">
        <f t="shared" si="922"/>
        <v>July</v>
      </c>
      <c r="K2744">
        <f t="shared" si="923"/>
        <v>7</v>
      </c>
      <c r="L2744" s="1" t="str">
        <f t="shared" si="924"/>
        <v>N</v>
      </c>
      <c r="M2744">
        <f t="shared" si="925"/>
        <v>3</v>
      </c>
      <c r="N2744">
        <f t="shared" si="926"/>
        <v>2007</v>
      </c>
      <c r="O2744" t="str">
        <f t="shared" si="927"/>
        <v>2007-07</v>
      </c>
      <c r="P2744" t="str">
        <f t="shared" si="928"/>
        <v>2007Q3</v>
      </c>
      <c r="Q2744">
        <f t="shared" si="929"/>
        <v>1</v>
      </c>
      <c r="R2744">
        <f t="shared" si="930"/>
        <v>1</v>
      </c>
      <c r="S2744">
        <f t="shared" si="931"/>
        <v>2008</v>
      </c>
      <c r="T2744" t="str">
        <f t="shared" si="932"/>
        <v>FY2008-01</v>
      </c>
      <c r="U2744" t="str">
        <f t="shared" si="933"/>
        <v>FY2008Q1</v>
      </c>
    </row>
    <row r="2745" spans="1:21">
      <c r="A2745" t="str">
        <f t="shared" si="914"/>
        <v>20070706</v>
      </c>
      <c r="B2745" s="1">
        <f t="shared" si="913"/>
        <v>39269</v>
      </c>
      <c r="C2745" s="1" t="str">
        <f t="shared" si="915"/>
        <v>2007/07/06</v>
      </c>
      <c r="D2745">
        <f t="shared" si="916"/>
        <v>6</v>
      </c>
      <c r="E2745" t="str">
        <f t="shared" si="917"/>
        <v>Friday</v>
      </c>
      <c r="F2745">
        <f t="shared" si="918"/>
        <v>6</v>
      </c>
      <c r="G2745" s="2">
        <f t="shared" si="919"/>
        <v>187</v>
      </c>
      <c r="H2745" t="str">
        <f t="shared" si="920"/>
        <v>Weekend</v>
      </c>
      <c r="I2745">
        <f t="shared" si="921"/>
        <v>27</v>
      </c>
      <c r="J2745" t="str">
        <f t="shared" si="922"/>
        <v>July</v>
      </c>
      <c r="K2745">
        <f t="shared" si="923"/>
        <v>7</v>
      </c>
      <c r="L2745" s="1" t="str">
        <f t="shared" si="924"/>
        <v>N</v>
      </c>
      <c r="M2745">
        <f t="shared" si="925"/>
        <v>3</v>
      </c>
      <c r="N2745">
        <f t="shared" si="926"/>
        <v>2007</v>
      </c>
      <c r="O2745" t="str">
        <f t="shared" si="927"/>
        <v>2007-07</v>
      </c>
      <c r="P2745" t="str">
        <f t="shared" si="928"/>
        <v>2007Q3</v>
      </c>
      <c r="Q2745">
        <f t="shared" si="929"/>
        <v>1</v>
      </c>
      <c r="R2745">
        <f t="shared" si="930"/>
        <v>1</v>
      </c>
      <c r="S2745">
        <f t="shared" si="931"/>
        <v>2008</v>
      </c>
      <c r="T2745" t="str">
        <f t="shared" si="932"/>
        <v>FY2008-01</v>
      </c>
      <c r="U2745" t="str">
        <f t="shared" si="933"/>
        <v>FY2008Q1</v>
      </c>
    </row>
    <row r="2746" spans="1:21">
      <c r="A2746" t="str">
        <f t="shared" si="914"/>
        <v>20070707</v>
      </c>
      <c r="B2746" s="1">
        <f t="shared" si="913"/>
        <v>39270</v>
      </c>
      <c r="C2746" s="1" t="str">
        <f t="shared" si="915"/>
        <v>2007/07/07</v>
      </c>
      <c r="D2746">
        <f t="shared" si="916"/>
        <v>7</v>
      </c>
      <c r="E2746" t="str">
        <f t="shared" si="917"/>
        <v>Saturday</v>
      </c>
      <c r="F2746">
        <f t="shared" si="918"/>
        <v>7</v>
      </c>
      <c r="G2746" s="2">
        <f t="shared" si="919"/>
        <v>188</v>
      </c>
      <c r="H2746" t="str">
        <f t="shared" si="920"/>
        <v>Weekend</v>
      </c>
      <c r="I2746">
        <f t="shared" si="921"/>
        <v>27</v>
      </c>
      <c r="J2746" t="str">
        <f t="shared" si="922"/>
        <v>July</v>
      </c>
      <c r="K2746">
        <f t="shared" si="923"/>
        <v>7</v>
      </c>
      <c r="L2746" s="1" t="str">
        <f t="shared" si="924"/>
        <v>N</v>
      </c>
      <c r="M2746">
        <f t="shared" si="925"/>
        <v>3</v>
      </c>
      <c r="N2746">
        <f t="shared" si="926"/>
        <v>2007</v>
      </c>
      <c r="O2746" t="str">
        <f t="shared" si="927"/>
        <v>2007-07</v>
      </c>
      <c r="P2746" t="str">
        <f t="shared" si="928"/>
        <v>2007Q3</v>
      </c>
      <c r="Q2746">
        <f t="shared" si="929"/>
        <v>1</v>
      </c>
      <c r="R2746">
        <f t="shared" si="930"/>
        <v>1</v>
      </c>
      <c r="S2746">
        <f t="shared" si="931"/>
        <v>2008</v>
      </c>
      <c r="T2746" t="str">
        <f t="shared" si="932"/>
        <v>FY2008-01</v>
      </c>
      <c r="U2746" t="str">
        <f t="shared" si="933"/>
        <v>FY2008Q1</v>
      </c>
    </row>
    <row r="2747" spans="1:21">
      <c r="A2747" t="str">
        <f t="shared" si="914"/>
        <v>20070708</v>
      </c>
      <c r="B2747" s="1">
        <f t="shared" si="913"/>
        <v>39271</v>
      </c>
      <c r="C2747" s="1" t="str">
        <f t="shared" si="915"/>
        <v>2007/07/08</v>
      </c>
      <c r="D2747">
        <f t="shared" si="916"/>
        <v>1</v>
      </c>
      <c r="E2747" t="str">
        <f t="shared" si="917"/>
        <v>Sunday</v>
      </c>
      <c r="F2747">
        <f t="shared" si="918"/>
        <v>8</v>
      </c>
      <c r="G2747" s="2">
        <f t="shared" si="919"/>
        <v>189</v>
      </c>
      <c r="H2747" t="str">
        <f t="shared" si="920"/>
        <v>Weekday</v>
      </c>
      <c r="I2747">
        <f t="shared" si="921"/>
        <v>28</v>
      </c>
      <c r="J2747" t="str">
        <f t="shared" si="922"/>
        <v>July</v>
      </c>
      <c r="K2747">
        <f t="shared" si="923"/>
        <v>7</v>
      </c>
      <c r="L2747" s="1" t="str">
        <f t="shared" si="924"/>
        <v>N</v>
      </c>
      <c r="M2747">
        <f t="shared" si="925"/>
        <v>3</v>
      </c>
      <c r="N2747">
        <f t="shared" si="926"/>
        <v>2007</v>
      </c>
      <c r="O2747" t="str">
        <f t="shared" si="927"/>
        <v>2007-07</v>
      </c>
      <c r="P2747" t="str">
        <f t="shared" si="928"/>
        <v>2007Q3</v>
      </c>
      <c r="Q2747">
        <f t="shared" si="929"/>
        <v>1</v>
      </c>
      <c r="R2747">
        <f t="shared" si="930"/>
        <v>1</v>
      </c>
      <c r="S2747">
        <f t="shared" si="931"/>
        <v>2008</v>
      </c>
      <c r="T2747" t="str">
        <f t="shared" si="932"/>
        <v>FY2008-01</v>
      </c>
      <c r="U2747" t="str">
        <f t="shared" si="933"/>
        <v>FY2008Q1</v>
      </c>
    </row>
    <row r="2748" spans="1:21">
      <c r="A2748" t="str">
        <f t="shared" si="914"/>
        <v>20070709</v>
      </c>
      <c r="B2748" s="1">
        <f t="shared" si="913"/>
        <v>39272</v>
      </c>
      <c r="C2748" s="1" t="str">
        <f t="shared" si="915"/>
        <v>2007/07/09</v>
      </c>
      <c r="D2748">
        <f t="shared" si="916"/>
        <v>2</v>
      </c>
      <c r="E2748" t="str">
        <f t="shared" si="917"/>
        <v>Monday</v>
      </c>
      <c r="F2748">
        <f t="shared" si="918"/>
        <v>9</v>
      </c>
      <c r="G2748" s="2">
        <f t="shared" si="919"/>
        <v>190</v>
      </c>
      <c r="H2748" t="str">
        <f t="shared" si="920"/>
        <v>Weekday</v>
      </c>
      <c r="I2748">
        <f t="shared" si="921"/>
        <v>28</v>
      </c>
      <c r="J2748" t="str">
        <f t="shared" si="922"/>
        <v>July</v>
      </c>
      <c r="K2748">
        <f t="shared" si="923"/>
        <v>7</v>
      </c>
      <c r="L2748" s="1" t="str">
        <f t="shared" si="924"/>
        <v>N</v>
      </c>
      <c r="M2748">
        <f t="shared" si="925"/>
        <v>3</v>
      </c>
      <c r="N2748">
        <f t="shared" si="926"/>
        <v>2007</v>
      </c>
      <c r="O2748" t="str">
        <f t="shared" si="927"/>
        <v>2007-07</v>
      </c>
      <c r="P2748" t="str">
        <f t="shared" si="928"/>
        <v>2007Q3</v>
      </c>
      <c r="Q2748">
        <f t="shared" si="929"/>
        <v>1</v>
      </c>
      <c r="R2748">
        <f t="shared" si="930"/>
        <v>1</v>
      </c>
      <c r="S2748">
        <f t="shared" si="931"/>
        <v>2008</v>
      </c>
      <c r="T2748" t="str">
        <f t="shared" si="932"/>
        <v>FY2008-01</v>
      </c>
      <c r="U2748" t="str">
        <f t="shared" si="933"/>
        <v>FY2008Q1</v>
      </c>
    </row>
    <row r="2749" spans="1:21">
      <c r="A2749" t="str">
        <f t="shared" si="914"/>
        <v>20070710</v>
      </c>
      <c r="B2749" s="1">
        <f t="shared" si="913"/>
        <v>39273</v>
      </c>
      <c r="C2749" s="1" t="str">
        <f t="shared" si="915"/>
        <v>2007/07/10</v>
      </c>
      <c r="D2749">
        <f t="shared" si="916"/>
        <v>3</v>
      </c>
      <c r="E2749" t="str">
        <f t="shared" si="917"/>
        <v>Tuesday</v>
      </c>
      <c r="F2749">
        <f t="shared" si="918"/>
        <v>10</v>
      </c>
      <c r="G2749" s="2">
        <f t="shared" si="919"/>
        <v>191</v>
      </c>
      <c r="H2749" t="str">
        <f t="shared" si="920"/>
        <v>Weekday</v>
      </c>
      <c r="I2749">
        <f t="shared" si="921"/>
        <v>28</v>
      </c>
      <c r="J2749" t="str">
        <f t="shared" si="922"/>
        <v>July</v>
      </c>
      <c r="K2749">
        <f t="shared" si="923"/>
        <v>7</v>
      </c>
      <c r="L2749" s="1" t="str">
        <f t="shared" si="924"/>
        <v>N</v>
      </c>
      <c r="M2749">
        <f t="shared" si="925"/>
        <v>3</v>
      </c>
      <c r="N2749">
        <f t="shared" si="926"/>
        <v>2007</v>
      </c>
      <c r="O2749" t="str">
        <f t="shared" si="927"/>
        <v>2007-07</v>
      </c>
      <c r="P2749" t="str">
        <f t="shared" si="928"/>
        <v>2007Q3</v>
      </c>
      <c r="Q2749">
        <f t="shared" si="929"/>
        <v>1</v>
      </c>
      <c r="R2749">
        <f t="shared" si="930"/>
        <v>1</v>
      </c>
      <c r="S2749">
        <f t="shared" si="931"/>
        <v>2008</v>
      </c>
      <c r="T2749" t="str">
        <f t="shared" si="932"/>
        <v>FY2008-01</v>
      </c>
      <c r="U2749" t="str">
        <f t="shared" si="933"/>
        <v>FY2008Q1</v>
      </c>
    </row>
    <row r="2750" spans="1:21">
      <c r="A2750" t="str">
        <f t="shared" si="914"/>
        <v>20070711</v>
      </c>
      <c r="B2750" s="1">
        <f t="shared" si="913"/>
        <v>39274</v>
      </c>
      <c r="C2750" s="1" t="str">
        <f t="shared" si="915"/>
        <v>2007/07/11</v>
      </c>
      <c r="D2750">
        <f t="shared" si="916"/>
        <v>4</v>
      </c>
      <c r="E2750" t="str">
        <f t="shared" si="917"/>
        <v>Wednesday</v>
      </c>
      <c r="F2750">
        <f t="shared" si="918"/>
        <v>11</v>
      </c>
      <c r="G2750" s="2">
        <f t="shared" si="919"/>
        <v>192</v>
      </c>
      <c r="H2750" t="str">
        <f t="shared" si="920"/>
        <v>Weekday</v>
      </c>
      <c r="I2750">
        <f t="shared" si="921"/>
        <v>28</v>
      </c>
      <c r="J2750" t="str">
        <f t="shared" si="922"/>
        <v>July</v>
      </c>
      <c r="K2750">
        <f t="shared" si="923"/>
        <v>7</v>
      </c>
      <c r="L2750" s="1" t="str">
        <f t="shared" si="924"/>
        <v>N</v>
      </c>
      <c r="M2750">
        <f t="shared" si="925"/>
        <v>3</v>
      </c>
      <c r="N2750">
        <f t="shared" si="926"/>
        <v>2007</v>
      </c>
      <c r="O2750" t="str">
        <f t="shared" si="927"/>
        <v>2007-07</v>
      </c>
      <c r="P2750" t="str">
        <f t="shared" si="928"/>
        <v>2007Q3</v>
      </c>
      <c r="Q2750">
        <f t="shared" si="929"/>
        <v>1</v>
      </c>
      <c r="R2750">
        <f t="shared" si="930"/>
        <v>1</v>
      </c>
      <c r="S2750">
        <f t="shared" si="931"/>
        <v>2008</v>
      </c>
      <c r="T2750" t="str">
        <f t="shared" si="932"/>
        <v>FY2008-01</v>
      </c>
      <c r="U2750" t="str">
        <f t="shared" si="933"/>
        <v>FY2008Q1</v>
      </c>
    </row>
    <row r="2751" spans="1:21">
      <c r="A2751" t="str">
        <f t="shared" si="914"/>
        <v>20070712</v>
      </c>
      <c r="B2751" s="1">
        <f t="shared" si="913"/>
        <v>39275</v>
      </c>
      <c r="C2751" s="1" t="str">
        <f t="shared" si="915"/>
        <v>2007/07/12</v>
      </c>
      <c r="D2751">
        <f t="shared" si="916"/>
        <v>5</v>
      </c>
      <c r="E2751" t="str">
        <f t="shared" si="917"/>
        <v>Thursday</v>
      </c>
      <c r="F2751">
        <f t="shared" si="918"/>
        <v>12</v>
      </c>
      <c r="G2751" s="2">
        <f t="shared" si="919"/>
        <v>193</v>
      </c>
      <c r="H2751" t="str">
        <f t="shared" si="920"/>
        <v>Weekday</v>
      </c>
      <c r="I2751">
        <f t="shared" si="921"/>
        <v>28</v>
      </c>
      <c r="J2751" t="str">
        <f t="shared" si="922"/>
        <v>July</v>
      </c>
      <c r="K2751">
        <f t="shared" si="923"/>
        <v>7</v>
      </c>
      <c r="L2751" s="1" t="str">
        <f t="shared" si="924"/>
        <v>N</v>
      </c>
      <c r="M2751">
        <f t="shared" si="925"/>
        <v>3</v>
      </c>
      <c r="N2751">
        <f t="shared" si="926"/>
        <v>2007</v>
      </c>
      <c r="O2751" t="str">
        <f t="shared" si="927"/>
        <v>2007-07</v>
      </c>
      <c r="P2751" t="str">
        <f t="shared" si="928"/>
        <v>2007Q3</v>
      </c>
      <c r="Q2751">
        <f t="shared" si="929"/>
        <v>1</v>
      </c>
      <c r="R2751">
        <f t="shared" si="930"/>
        <v>1</v>
      </c>
      <c r="S2751">
        <f t="shared" si="931"/>
        <v>2008</v>
      </c>
      <c r="T2751" t="str">
        <f t="shared" si="932"/>
        <v>FY2008-01</v>
      </c>
      <c r="U2751" t="str">
        <f t="shared" si="933"/>
        <v>FY2008Q1</v>
      </c>
    </row>
    <row r="2752" spans="1:21">
      <c r="A2752" t="str">
        <f t="shared" si="914"/>
        <v>20070713</v>
      </c>
      <c r="B2752" s="1">
        <f t="shared" si="913"/>
        <v>39276</v>
      </c>
      <c r="C2752" s="1" t="str">
        <f t="shared" si="915"/>
        <v>2007/07/13</v>
      </c>
      <c r="D2752">
        <f t="shared" si="916"/>
        <v>6</v>
      </c>
      <c r="E2752" t="str">
        <f t="shared" si="917"/>
        <v>Friday</v>
      </c>
      <c r="F2752">
        <f t="shared" si="918"/>
        <v>13</v>
      </c>
      <c r="G2752" s="2">
        <f t="shared" si="919"/>
        <v>194</v>
      </c>
      <c r="H2752" t="str">
        <f t="shared" si="920"/>
        <v>Weekend</v>
      </c>
      <c r="I2752">
        <f t="shared" si="921"/>
        <v>28</v>
      </c>
      <c r="J2752" t="str">
        <f t="shared" si="922"/>
        <v>July</v>
      </c>
      <c r="K2752">
        <f t="shared" si="923"/>
        <v>7</v>
      </c>
      <c r="L2752" s="1" t="str">
        <f t="shared" si="924"/>
        <v>N</v>
      </c>
      <c r="M2752">
        <f t="shared" si="925"/>
        <v>3</v>
      </c>
      <c r="N2752">
        <f t="shared" si="926"/>
        <v>2007</v>
      </c>
      <c r="O2752" t="str">
        <f t="shared" si="927"/>
        <v>2007-07</v>
      </c>
      <c r="P2752" t="str">
        <f t="shared" si="928"/>
        <v>2007Q3</v>
      </c>
      <c r="Q2752">
        <f t="shared" si="929"/>
        <v>1</v>
      </c>
      <c r="R2752">
        <f t="shared" si="930"/>
        <v>1</v>
      </c>
      <c r="S2752">
        <f t="shared" si="931"/>
        <v>2008</v>
      </c>
      <c r="T2752" t="str">
        <f t="shared" si="932"/>
        <v>FY2008-01</v>
      </c>
      <c r="U2752" t="str">
        <f t="shared" si="933"/>
        <v>FY2008Q1</v>
      </c>
    </row>
    <row r="2753" spans="1:21">
      <c r="A2753" t="str">
        <f t="shared" si="914"/>
        <v>20070714</v>
      </c>
      <c r="B2753" s="1">
        <f t="shared" si="913"/>
        <v>39277</v>
      </c>
      <c r="C2753" s="1" t="str">
        <f t="shared" si="915"/>
        <v>2007/07/14</v>
      </c>
      <c r="D2753">
        <f t="shared" si="916"/>
        <v>7</v>
      </c>
      <c r="E2753" t="str">
        <f t="shared" si="917"/>
        <v>Saturday</v>
      </c>
      <c r="F2753">
        <f t="shared" si="918"/>
        <v>14</v>
      </c>
      <c r="G2753" s="2">
        <f t="shared" si="919"/>
        <v>195</v>
      </c>
      <c r="H2753" t="str">
        <f t="shared" si="920"/>
        <v>Weekend</v>
      </c>
      <c r="I2753">
        <f t="shared" si="921"/>
        <v>28</v>
      </c>
      <c r="J2753" t="str">
        <f t="shared" si="922"/>
        <v>July</v>
      </c>
      <c r="K2753">
        <f t="shared" si="923"/>
        <v>7</v>
      </c>
      <c r="L2753" s="1" t="str">
        <f t="shared" si="924"/>
        <v>N</v>
      </c>
      <c r="M2753">
        <f t="shared" si="925"/>
        <v>3</v>
      </c>
      <c r="N2753">
        <f t="shared" si="926"/>
        <v>2007</v>
      </c>
      <c r="O2753" t="str">
        <f t="shared" si="927"/>
        <v>2007-07</v>
      </c>
      <c r="P2753" t="str">
        <f t="shared" si="928"/>
        <v>2007Q3</v>
      </c>
      <c r="Q2753">
        <f t="shared" si="929"/>
        <v>1</v>
      </c>
      <c r="R2753">
        <f t="shared" si="930"/>
        <v>1</v>
      </c>
      <c r="S2753">
        <f t="shared" si="931"/>
        <v>2008</v>
      </c>
      <c r="T2753" t="str">
        <f t="shared" si="932"/>
        <v>FY2008-01</v>
      </c>
      <c r="U2753" t="str">
        <f t="shared" si="933"/>
        <v>FY2008Q1</v>
      </c>
    </row>
    <row r="2754" spans="1:21">
      <c r="A2754" t="str">
        <f t="shared" si="914"/>
        <v>20070715</v>
      </c>
      <c r="B2754" s="1">
        <f t="shared" si="913"/>
        <v>39278</v>
      </c>
      <c r="C2754" s="1" t="str">
        <f t="shared" si="915"/>
        <v>2007/07/15</v>
      </c>
      <c r="D2754">
        <f t="shared" si="916"/>
        <v>1</v>
      </c>
      <c r="E2754" t="str">
        <f t="shared" si="917"/>
        <v>Sunday</v>
      </c>
      <c r="F2754">
        <f t="shared" si="918"/>
        <v>15</v>
      </c>
      <c r="G2754" s="2">
        <f t="shared" si="919"/>
        <v>196</v>
      </c>
      <c r="H2754" t="str">
        <f t="shared" si="920"/>
        <v>Weekday</v>
      </c>
      <c r="I2754">
        <f t="shared" si="921"/>
        <v>29</v>
      </c>
      <c r="J2754" t="str">
        <f t="shared" si="922"/>
        <v>July</v>
      </c>
      <c r="K2754">
        <f t="shared" si="923"/>
        <v>7</v>
      </c>
      <c r="L2754" s="1" t="str">
        <f t="shared" si="924"/>
        <v>N</v>
      </c>
      <c r="M2754">
        <f t="shared" si="925"/>
        <v>3</v>
      </c>
      <c r="N2754">
        <f t="shared" si="926"/>
        <v>2007</v>
      </c>
      <c r="O2754" t="str">
        <f t="shared" si="927"/>
        <v>2007-07</v>
      </c>
      <c r="P2754" t="str">
        <f t="shared" si="928"/>
        <v>2007Q3</v>
      </c>
      <c r="Q2754">
        <f t="shared" si="929"/>
        <v>1</v>
      </c>
      <c r="R2754">
        <f t="shared" si="930"/>
        <v>1</v>
      </c>
      <c r="S2754">
        <f t="shared" si="931"/>
        <v>2008</v>
      </c>
      <c r="T2754" t="str">
        <f t="shared" si="932"/>
        <v>FY2008-01</v>
      </c>
      <c r="U2754" t="str">
        <f t="shared" si="933"/>
        <v>FY2008Q1</v>
      </c>
    </row>
    <row r="2755" spans="1:21">
      <c r="A2755" t="str">
        <f t="shared" si="914"/>
        <v>20070716</v>
      </c>
      <c r="B2755" s="1">
        <f t="shared" si="913"/>
        <v>39279</v>
      </c>
      <c r="C2755" s="1" t="str">
        <f t="shared" si="915"/>
        <v>2007/07/16</v>
      </c>
      <c r="D2755">
        <f t="shared" si="916"/>
        <v>2</v>
      </c>
      <c r="E2755" t="str">
        <f t="shared" si="917"/>
        <v>Monday</v>
      </c>
      <c r="F2755">
        <f t="shared" si="918"/>
        <v>16</v>
      </c>
      <c r="G2755" s="2">
        <f t="shared" si="919"/>
        <v>197</v>
      </c>
      <c r="H2755" t="str">
        <f t="shared" si="920"/>
        <v>Weekday</v>
      </c>
      <c r="I2755">
        <f t="shared" si="921"/>
        <v>29</v>
      </c>
      <c r="J2755" t="str">
        <f t="shared" si="922"/>
        <v>July</v>
      </c>
      <c r="K2755">
        <f t="shared" si="923"/>
        <v>7</v>
      </c>
      <c r="L2755" s="1" t="str">
        <f t="shared" si="924"/>
        <v>N</v>
      </c>
      <c r="M2755">
        <f t="shared" si="925"/>
        <v>3</v>
      </c>
      <c r="N2755">
        <f t="shared" si="926"/>
        <v>2007</v>
      </c>
      <c r="O2755" t="str">
        <f t="shared" si="927"/>
        <v>2007-07</v>
      </c>
      <c r="P2755" t="str">
        <f t="shared" si="928"/>
        <v>2007Q3</v>
      </c>
      <c r="Q2755">
        <f t="shared" si="929"/>
        <v>1</v>
      </c>
      <c r="R2755">
        <f t="shared" si="930"/>
        <v>1</v>
      </c>
      <c r="S2755">
        <f t="shared" si="931"/>
        <v>2008</v>
      </c>
      <c r="T2755" t="str">
        <f t="shared" si="932"/>
        <v>FY2008-01</v>
      </c>
      <c r="U2755" t="str">
        <f t="shared" si="933"/>
        <v>FY2008Q1</v>
      </c>
    </row>
    <row r="2756" spans="1:21">
      <c r="A2756" t="str">
        <f t="shared" si="914"/>
        <v>20070717</v>
      </c>
      <c r="B2756" s="1">
        <f t="shared" si="913"/>
        <v>39280</v>
      </c>
      <c r="C2756" s="1" t="str">
        <f t="shared" si="915"/>
        <v>2007/07/17</v>
      </c>
      <c r="D2756">
        <f t="shared" si="916"/>
        <v>3</v>
      </c>
      <c r="E2756" t="str">
        <f t="shared" si="917"/>
        <v>Tuesday</v>
      </c>
      <c r="F2756">
        <f t="shared" si="918"/>
        <v>17</v>
      </c>
      <c r="G2756" s="2">
        <f t="shared" si="919"/>
        <v>198</v>
      </c>
      <c r="H2756" t="str">
        <f t="shared" si="920"/>
        <v>Weekday</v>
      </c>
      <c r="I2756">
        <f t="shared" si="921"/>
        <v>29</v>
      </c>
      <c r="J2756" t="str">
        <f t="shared" si="922"/>
        <v>July</v>
      </c>
      <c r="K2756">
        <f t="shared" si="923"/>
        <v>7</v>
      </c>
      <c r="L2756" s="1" t="str">
        <f t="shared" si="924"/>
        <v>N</v>
      </c>
      <c r="M2756">
        <f t="shared" si="925"/>
        <v>3</v>
      </c>
      <c r="N2756">
        <f t="shared" si="926"/>
        <v>2007</v>
      </c>
      <c r="O2756" t="str">
        <f t="shared" si="927"/>
        <v>2007-07</v>
      </c>
      <c r="P2756" t="str">
        <f t="shared" si="928"/>
        <v>2007Q3</v>
      </c>
      <c r="Q2756">
        <f t="shared" si="929"/>
        <v>1</v>
      </c>
      <c r="R2756">
        <f t="shared" si="930"/>
        <v>1</v>
      </c>
      <c r="S2756">
        <f t="shared" si="931"/>
        <v>2008</v>
      </c>
      <c r="T2756" t="str">
        <f t="shared" si="932"/>
        <v>FY2008-01</v>
      </c>
      <c r="U2756" t="str">
        <f t="shared" si="933"/>
        <v>FY2008Q1</v>
      </c>
    </row>
    <row r="2757" spans="1:21">
      <c r="A2757" t="str">
        <f t="shared" si="914"/>
        <v>20070718</v>
      </c>
      <c r="B2757" s="1">
        <f t="shared" si="913"/>
        <v>39281</v>
      </c>
      <c r="C2757" s="1" t="str">
        <f t="shared" si="915"/>
        <v>2007/07/18</v>
      </c>
      <c r="D2757">
        <f t="shared" si="916"/>
        <v>4</v>
      </c>
      <c r="E2757" t="str">
        <f t="shared" si="917"/>
        <v>Wednesday</v>
      </c>
      <c r="F2757">
        <f t="shared" si="918"/>
        <v>18</v>
      </c>
      <c r="G2757" s="2">
        <f t="shared" si="919"/>
        <v>199</v>
      </c>
      <c r="H2757" t="str">
        <f t="shared" si="920"/>
        <v>Weekday</v>
      </c>
      <c r="I2757">
        <f t="shared" si="921"/>
        <v>29</v>
      </c>
      <c r="J2757" t="str">
        <f t="shared" si="922"/>
        <v>July</v>
      </c>
      <c r="K2757">
        <f t="shared" si="923"/>
        <v>7</v>
      </c>
      <c r="L2757" s="1" t="str">
        <f t="shared" si="924"/>
        <v>N</v>
      </c>
      <c r="M2757">
        <f t="shared" si="925"/>
        <v>3</v>
      </c>
      <c r="N2757">
        <f t="shared" si="926"/>
        <v>2007</v>
      </c>
      <c r="O2757" t="str">
        <f t="shared" si="927"/>
        <v>2007-07</v>
      </c>
      <c r="P2757" t="str">
        <f t="shared" si="928"/>
        <v>2007Q3</v>
      </c>
      <c r="Q2757">
        <f t="shared" si="929"/>
        <v>1</v>
      </c>
      <c r="R2757">
        <f t="shared" si="930"/>
        <v>1</v>
      </c>
      <c r="S2757">
        <f t="shared" si="931"/>
        <v>2008</v>
      </c>
      <c r="T2757" t="str">
        <f t="shared" si="932"/>
        <v>FY2008-01</v>
      </c>
      <c r="U2757" t="str">
        <f t="shared" si="933"/>
        <v>FY2008Q1</v>
      </c>
    </row>
    <row r="2758" spans="1:21">
      <c r="A2758" t="str">
        <f t="shared" si="914"/>
        <v>20070719</v>
      </c>
      <c r="B2758" s="1">
        <f t="shared" si="913"/>
        <v>39282</v>
      </c>
      <c r="C2758" s="1" t="str">
        <f t="shared" si="915"/>
        <v>2007/07/19</v>
      </c>
      <c r="D2758">
        <f t="shared" si="916"/>
        <v>5</v>
      </c>
      <c r="E2758" t="str">
        <f t="shared" si="917"/>
        <v>Thursday</v>
      </c>
      <c r="F2758">
        <f t="shared" si="918"/>
        <v>19</v>
      </c>
      <c r="G2758" s="2">
        <f t="shared" si="919"/>
        <v>200</v>
      </c>
      <c r="H2758" t="str">
        <f t="shared" si="920"/>
        <v>Weekday</v>
      </c>
      <c r="I2758">
        <f t="shared" si="921"/>
        <v>29</v>
      </c>
      <c r="J2758" t="str">
        <f t="shared" si="922"/>
        <v>July</v>
      </c>
      <c r="K2758">
        <f t="shared" si="923"/>
        <v>7</v>
      </c>
      <c r="L2758" s="1" t="str">
        <f t="shared" si="924"/>
        <v>N</v>
      </c>
      <c r="M2758">
        <f t="shared" si="925"/>
        <v>3</v>
      </c>
      <c r="N2758">
        <f t="shared" si="926"/>
        <v>2007</v>
      </c>
      <c r="O2758" t="str">
        <f t="shared" si="927"/>
        <v>2007-07</v>
      </c>
      <c r="P2758" t="str">
        <f t="shared" si="928"/>
        <v>2007Q3</v>
      </c>
      <c r="Q2758">
        <f t="shared" si="929"/>
        <v>1</v>
      </c>
      <c r="R2758">
        <f t="shared" si="930"/>
        <v>1</v>
      </c>
      <c r="S2758">
        <f t="shared" si="931"/>
        <v>2008</v>
      </c>
      <c r="T2758" t="str">
        <f t="shared" si="932"/>
        <v>FY2008-01</v>
      </c>
      <c r="U2758" t="str">
        <f t="shared" si="933"/>
        <v>FY2008Q1</v>
      </c>
    </row>
    <row r="2759" spans="1:21">
      <c r="A2759" t="str">
        <f t="shared" si="914"/>
        <v>20070720</v>
      </c>
      <c r="B2759" s="1">
        <f t="shared" si="913"/>
        <v>39283</v>
      </c>
      <c r="C2759" s="1" t="str">
        <f t="shared" si="915"/>
        <v>2007/07/20</v>
      </c>
      <c r="D2759">
        <f t="shared" si="916"/>
        <v>6</v>
      </c>
      <c r="E2759" t="str">
        <f t="shared" si="917"/>
        <v>Friday</v>
      </c>
      <c r="F2759">
        <f t="shared" si="918"/>
        <v>20</v>
      </c>
      <c r="G2759" s="2">
        <f t="shared" si="919"/>
        <v>201</v>
      </c>
      <c r="H2759" t="str">
        <f t="shared" si="920"/>
        <v>Weekend</v>
      </c>
      <c r="I2759">
        <f t="shared" si="921"/>
        <v>29</v>
      </c>
      <c r="J2759" t="str">
        <f t="shared" si="922"/>
        <v>July</v>
      </c>
      <c r="K2759">
        <f t="shared" si="923"/>
        <v>7</v>
      </c>
      <c r="L2759" s="1" t="str">
        <f t="shared" si="924"/>
        <v>N</v>
      </c>
      <c r="M2759">
        <f t="shared" si="925"/>
        <v>3</v>
      </c>
      <c r="N2759">
        <f t="shared" si="926"/>
        <v>2007</v>
      </c>
      <c r="O2759" t="str">
        <f t="shared" si="927"/>
        <v>2007-07</v>
      </c>
      <c r="P2759" t="str">
        <f t="shared" si="928"/>
        <v>2007Q3</v>
      </c>
      <c r="Q2759">
        <f t="shared" si="929"/>
        <v>1</v>
      </c>
      <c r="R2759">
        <f t="shared" si="930"/>
        <v>1</v>
      </c>
      <c r="S2759">
        <f t="shared" si="931"/>
        <v>2008</v>
      </c>
      <c r="T2759" t="str">
        <f t="shared" si="932"/>
        <v>FY2008-01</v>
      </c>
      <c r="U2759" t="str">
        <f t="shared" si="933"/>
        <v>FY2008Q1</v>
      </c>
    </row>
    <row r="2760" spans="1:21">
      <c r="A2760" t="str">
        <f t="shared" si="914"/>
        <v>20070721</v>
      </c>
      <c r="B2760" s="1">
        <f t="shared" si="913"/>
        <v>39284</v>
      </c>
      <c r="C2760" s="1" t="str">
        <f t="shared" si="915"/>
        <v>2007/07/21</v>
      </c>
      <c r="D2760">
        <f t="shared" si="916"/>
        <v>7</v>
      </c>
      <c r="E2760" t="str">
        <f t="shared" si="917"/>
        <v>Saturday</v>
      </c>
      <c r="F2760">
        <f t="shared" si="918"/>
        <v>21</v>
      </c>
      <c r="G2760" s="2">
        <f t="shared" si="919"/>
        <v>202</v>
      </c>
      <c r="H2760" t="str">
        <f t="shared" si="920"/>
        <v>Weekend</v>
      </c>
      <c r="I2760">
        <f t="shared" si="921"/>
        <v>29</v>
      </c>
      <c r="J2760" t="str">
        <f t="shared" si="922"/>
        <v>July</v>
      </c>
      <c r="K2760">
        <f t="shared" si="923"/>
        <v>7</v>
      </c>
      <c r="L2760" s="1" t="str">
        <f t="shared" si="924"/>
        <v>N</v>
      </c>
      <c r="M2760">
        <f t="shared" si="925"/>
        <v>3</v>
      </c>
      <c r="N2760">
        <f t="shared" si="926"/>
        <v>2007</v>
      </c>
      <c r="O2760" t="str">
        <f t="shared" si="927"/>
        <v>2007-07</v>
      </c>
      <c r="P2760" t="str">
        <f t="shared" si="928"/>
        <v>2007Q3</v>
      </c>
      <c r="Q2760">
        <f t="shared" si="929"/>
        <v>1</v>
      </c>
      <c r="R2760">
        <f t="shared" si="930"/>
        <v>1</v>
      </c>
      <c r="S2760">
        <f t="shared" si="931"/>
        <v>2008</v>
      </c>
      <c r="T2760" t="str">
        <f t="shared" si="932"/>
        <v>FY2008-01</v>
      </c>
      <c r="U2760" t="str">
        <f t="shared" si="933"/>
        <v>FY2008Q1</v>
      </c>
    </row>
    <row r="2761" spans="1:21">
      <c r="A2761" t="str">
        <f t="shared" si="914"/>
        <v>20070722</v>
      </c>
      <c r="B2761" s="1">
        <f t="shared" si="913"/>
        <v>39285</v>
      </c>
      <c r="C2761" s="1" t="str">
        <f t="shared" si="915"/>
        <v>2007/07/22</v>
      </c>
      <c r="D2761">
        <f t="shared" si="916"/>
        <v>1</v>
      </c>
      <c r="E2761" t="str">
        <f t="shared" si="917"/>
        <v>Sunday</v>
      </c>
      <c r="F2761">
        <f t="shared" si="918"/>
        <v>22</v>
      </c>
      <c r="G2761" s="2">
        <f t="shared" si="919"/>
        <v>203</v>
      </c>
      <c r="H2761" t="str">
        <f t="shared" si="920"/>
        <v>Weekday</v>
      </c>
      <c r="I2761">
        <f t="shared" si="921"/>
        <v>30</v>
      </c>
      <c r="J2761" t="str">
        <f t="shared" si="922"/>
        <v>July</v>
      </c>
      <c r="K2761">
        <f t="shared" si="923"/>
        <v>7</v>
      </c>
      <c r="L2761" s="1" t="str">
        <f t="shared" si="924"/>
        <v>N</v>
      </c>
      <c r="M2761">
        <f t="shared" si="925"/>
        <v>3</v>
      </c>
      <c r="N2761">
        <f t="shared" si="926"/>
        <v>2007</v>
      </c>
      <c r="O2761" t="str">
        <f t="shared" si="927"/>
        <v>2007-07</v>
      </c>
      <c r="P2761" t="str">
        <f t="shared" si="928"/>
        <v>2007Q3</v>
      </c>
      <c r="Q2761">
        <f t="shared" si="929"/>
        <v>1</v>
      </c>
      <c r="R2761">
        <f t="shared" si="930"/>
        <v>1</v>
      </c>
      <c r="S2761">
        <f t="shared" si="931"/>
        <v>2008</v>
      </c>
      <c r="T2761" t="str">
        <f t="shared" si="932"/>
        <v>FY2008-01</v>
      </c>
      <c r="U2761" t="str">
        <f t="shared" si="933"/>
        <v>FY2008Q1</v>
      </c>
    </row>
    <row r="2762" spans="1:21">
      <c r="A2762" t="str">
        <f t="shared" si="914"/>
        <v>20070723</v>
      </c>
      <c r="B2762" s="1">
        <f t="shared" si="913"/>
        <v>39286</v>
      </c>
      <c r="C2762" s="1" t="str">
        <f t="shared" si="915"/>
        <v>2007/07/23</v>
      </c>
      <c r="D2762">
        <f t="shared" si="916"/>
        <v>2</v>
      </c>
      <c r="E2762" t="str">
        <f t="shared" si="917"/>
        <v>Monday</v>
      </c>
      <c r="F2762">
        <f t="shared" si="918"/>
        <v>23</v>
      </c>
      <c r="G2762" s="2">
        <f t="shared" si="919"/>
        <v>204</v>
      </c>
      <c r="H2762" t="str">
        <f t="shared" si="920"/>
        <v>Weekday</v>
      </c>
      <c r="I2762">
        <f t="shared" si="921"/>
        <v>30</v>
      </c>
      <c r="J2762" t="str">
        <f t="shared" si="922"/>
        <v>July</v>
      </c>
      <c r="K2762">
        <f t="shared" si="923"/>
        <v>7</v>
      </c>
      <c r="L2762" s="1" t="str">
        <f t="shared" si="924"/>
        <v>N</v>
      </c>
      <c r="M2762">
        <f t="shared" si="925"/>
        <v>3</v>
      </c>
      <c r="N2762">
        <f t="shared" si="926"/>
        <v>2007</v>
      </c>
      <c r="O2762" t="str">
        <f t="shared" si="927"/>
        <v>2007-07</v>
      </c>
      <c r="P2762" t="str">
        <f t="shared" si="928"/>
        <v>2007Q3</v>
      </c>
      <c r="Q2762">
        <f t="shared" si="929"/>
        <v>1</v>
      </c>
      <c r="R2762">
        <f t="shared" si="930"/>
        <v>1</v>
      </c>
      <c r="S2762">
        <f t="shared" si="931"/>
        <v>2008</v>
      </c>
      <c r="T2762" t="str">
        <f t="shared" si="932"/>
        <v>FY2008-01</v>
      </c>
      <c r="U2762" t="str">
        <f t="shared" si="933"/>
        <v>FY2008Q1</v>
      </c>
    </row>
    <row r="2763" spans="1:21">
      <c r="A2763" t="str">
        <f t="shared" si="914"/>
        <v>20070724</v>
      </c>
      <c r="B2763" s="1">
        <f t="shared" si="913"/>
        <v>39287</v>
      </c>
      <c r="C2763" s="1" t="str">
        <f t="shared" si="915"/>
        <v>2007/07/24</v>
      </c>
      <c r="D2763">
        <f t="shared" si="916"/>
        <v>3</v>
      </c>
      <c r="E2763" t="str">
        <f t="shared" si="917"/>
        <v>Tuesday</v>
      </c>
      <c r="F2763">
        <f t="shared" si="918"/>
        <v>24</v>
      </c>
      <c r="G2763" s="2">
        <f t="shared" si="919"/>
        <v>205</v>
      </c>
      <c r="H2763" t="str">
        <f t="shared" si="920"/>
        <v>Weekday</v>
      </c>
      <c r="I2763">
        <f t="shared" si="921"/>
        <v>30</v>
      </c>
      <c r="J2763" t="str">
        <f t="shared" si="922"/>
        <v>July</v>
      </c>
      <c r="K2763">
        <f t="shared" si="923"/>
        <v>7</v>
      </c>
      <c r="L2763" s="1" t="str">
        <f t="shared" si="924"/>
        <v>N</v>
      </c>
      <c r="M2763">
        <f t="shared" si="925"/>
        <v>3</v>
      </c>
      <c r="N2763">
        <f t="shared" si="926"/>
        <v>2007</v>
      </c>
      <c r="O2763" t="str">
        <f t="shared" si="927"/>
        <v>2007-07</v>
      </c>
      <c r="P2763" t="str">
        <f t="shared" si="928"/>
        <v>2007Q3</v>
      </c>
      <c r="Q2763">
        <f t="shared" si="929"/>
        <v>1</v>
      </c>
      <c r="R2763">
        <f t="shared" si="930"/>
        <v>1</v>
      </c>
      <c r="S2763">
        <f t="shared" si="931"/>
        <v>2008</v>
      </c>
      <c r="T2763" t="str">
        <f t="shared" si="932"/>
        <v>FY2008-01</v>
      </c>
      <c r="U2763" t="str">
        <f t="shared" si="933"/>
        <v>FY2008Q1</v>
      </c>
    </row>
    <row r="2764" spans="1:21">
      <c r="A2764" t="str">
        <f t="shared" si="914"/>
        <v>20070725</v>
      </c>
      <c r="B2764" s="1">
        <f t="shared" si="913"/>
        <v>39288</v>
      </c>
      <c r="C2764" s="1" t="str">
        <f t="shared" si="915"/>
        <v>2007/07/25</v>
      </c>
      <c r="D2764">
        <f t="shared" si="916"/>
        <v>4</v>
      </c>
      <c r="E2764" t="str">
        <f t="shared" si="917"/>
        <v>Wednesday</v>
      </c>
      <c r="F2764">
        <f t="shared" si="918"/>
        <v>25</v>
      </c>
      <c r="G2764" s="2">
        <f t="shared" si="919"/>
        <v>206</v>
      </c>
      <c r="H2764" t="str">
        <f t="shared" si="920"/>
        <v>Weekday</v>
      </c>
      <c r="I2764">
        <f t="shared" si="921"/>
        <v>30</v>
      </c>
      <c r="J2764" t="str">
        <f t="shared" si="922"/>
        <v>July</v>
      </c>
      <c r="K2764">
        <f t="shared" si="923"/>
        <v>7</v>
      </c>
      <c r="L2764" s="1" t="str">
        <f t="shared" si="924"/>
        <v>N</v>
      </c>
      <c r="M2764">
        <f t="shared" si="925"/>
        <v>3</v>
      </c>
      <c r="N2764">
        <f t="shared" si="926"/>
        <v>2007</v>
      </c>
      <c r="O2764" t="str">
        <f t="shared" si="927"/>
        <v>2007-07</v>
      </c>
      <c r="P2764" t="str">
        <f t="shared" si="928"/>
        <v>2007Q3</v>
      </c>
      <c r="Q2764">
        <f t="shared" si="929"/>
        <v>1</v>
      </c>
      <c r="R2764">
        <f t="shared" si="930"/>
        <v>1</v>
      </c>
      <c r="S2764">
        <f t="shared" si="931"/>
        <v>2008</v>
      </c>
      <c r="T2764" t="str">
        <f t="shared" si="932"/>
        <v>FY2008-01</v>
      </c>
      <c r="U2764" t="str">
        <f t="shared" si="933"/>
        <v>FY2008Q1</v>
      </c>
    </row>
    <row r="2765" spans="1:21">
      <c r="A2765" t="str">
        <f t="shared" si="914"/>
        <v>20070726</v>
      </c>
      <c r="B2765" s="1">
        <f t="shared" si="913"/>
        <v>39289</v>
      </c>
      <c r="C2765" s="1" t="str">
        <f t="shared" si="915"/>
        <v>2007/07/26</v>
      </c>
      <c r="D2765">
        <f t="shared" si="916"/>
        <v>5</v>
      </c>
      <c r="E2765" t="str">
        <f t="shared" si="917"/>
        <v>Thursday</v>
      </c>
      <c r="F2765">
        <f t="shared" si="918"/>
        <v>26</v>
      </c>
      <c r="G2765" s="2">
        <f t="shared" si="919"/>
        <v>207</v>
      </c>
      <c r="H2765" t="str">
        <f t="shared" si="920"/>
        <v>Weekday</v>
      </c>
      <c r="I2765">
        <f t="shared" si="921"/>
        <v>30</v>
      </c>
      <c r="J2765" t="str">
        <f t="shared" si="922"/>
        <v>July</v>
      </c>
      <c r="K2765">
        <f t="shared" si="923"/>
        <v>7</v>
      </c>
      <c r="L2765" s="1" t="str">
        <f t="shared" si="924"/>
        <v>N</v>
      </c>
      <c r="M2765">
        <f t="shared" si="925"/>
        <v>3</v>
      </c>
      <c r="N2765">
        <f t="shared" si="926"/>
        <v>2007</v>
      </c>
      <c r="O2765" t="str">
        <f t="shared" si="927"/>
        <v>2007-07</v>
      </c>
      <c r="P2765" t="str">
        <f t="shared" si="928"/>
        <v>2007Q3</v>
      </c>
      <c r="Q2765">
        <f t="shared" si="929"/>
        <v>1</v>
      </c>
      <c r="R2765">
        <f t="shared" si="930"/>
        <v>1</v>
      </c>
      <c r="S2765">
        <f t="shared" si="931"/>
        <v>2008</v>
      </c>
      <c r="T2765" t="str">
        <f t="shared" si="932"/>
        <v>FY2008-01</v>
      </c>
      <c r="U2765" t="str">
        <f t="shared" si="933"/>
        <v>FY2008Q1</v>
      </c>
    </row>
    <row r="2766" spans="1:21">
      <c r="A2766" t="str">
        <f t="shared" si="914"/>
        <v>20070727</v>
      </c>
      <c r="B2766" s="1">
        <f t="shared" si="913"/>
        <v>39290</v>
      </c>
      <c r="C2766" s="1" t="str">
        <f t="shared" si="915"/>
        <v>2007/07/27</v>
      </c>
      <c r="D2766">
        <f t="shared" si="916"/>
        <v>6</v>
      </c>
      <c r="E2766" t="str">
        <f t="shared" si="917"/>
        <v>Friday</v>
      </c>
      <c r="F2766">
        <f t="shared" si="918"/>
        <v>27</v>
      </c>
      <c r="G2766" s="2">
        <f t="shared" si="919"/>
        <v>208</v>
      </c>
      <c r="H2766" t="str">
        <f t="shared" si="920"/>
        <v>Weekend</v>
      </c>
      <c r="I2766">
        <f t="shared" si="921"/>
        <v>30</v>
      </c>
      <c r="J2766" t="str">
        <f t="shared" si="922"/>
        <v>July</v>
      </c>
      <c r="K2766">
        <f t="shared" si="923"/>
        <v>7</v>
      </c>
      <c r="L2766" s="1" t="str">
        <f t="shared" si="924"/>
        <v>N</v>
      </c>
      <c r="M2766">
        <f t="shared" si="925"/>
        <v>3</v>
      </c>
      <c r="N2766">
        <f t="shared" si="926"/>
        <v>2007</v>
      </c>
      <c r="O2766" t="str">
        <f t="shared" si="927"/>
        <v>2007-07</v>
      </c>
      <c r="P2766" t="str">
        <f t="shared" si="928"/>
        <v>2007Q3</v>
      </c>
      <c r="Q2766">
        <f t="shared" si="929"/>
        <v>1</v>
      </c>
      <c r="R2766">
        <f t="shared" si="930"/>
        <v>1</v>
      </c>
      <c r="S2766">
        <f t="shared" si="931"/>
        <v>2008</v>
      </c>
      <c r="T2766" t="str">
        <f t="shared" si="932"/>
        <v>FY2008-01</v>
      </c>
      <c r="U2766" t="str">
        <f t="shared" si="933"/>
        <v>FY2008Q1</v>
      </c>
    </row>
    <row r="2767" spans="1:21">
      <c r="A2767" t="str">
        <f t="shared" si="914"/>
        <v>20070728</v>
      </c>
      <c r="B2767" s="1">
        <f t="shared" si="913"/>
        <v>39291</v>
      </c>
      <c r="C2767" s="1" t="str">
        <f t="shared" si="915"/>
        <v>2007/07/28</v>
      </c>
      <c r="D2767">
        <f t="shared" si="916"/>
        <v>7</v>
      </c>
      <c r="E2767" t="str">
        <f t="shared" si="917"/>
        <v>Saturday</v>
      </c>
      <c r="F2767">
        <f t="shared" si="918"/>
        <v>28</v>
      </c>
      <c r="G2767" s="2">
        <f t="shared" si="919"/>
        <v>209</v>
      </c>
      <c r="H2767" t="str">
        <f t="shared" si="920"/>
        <v>Weekend</v>
      </c>
      <c r="I2767">
        <f t="shared" si="921"/>
        <v>30</v>
      </c>
      <c r="J2767" t="str">
        <f t="shared" si="922"/>
        <v>July</v>
      </c>
      <c r="K2767">
        <f t="shared" si="923"/>
        <v>7</v>
      </c>
      <c r="L2767" s="1" t="str">
        <f t="shared" si="924"/>
        <v>N</v>
      </c>
      <c r="M2767">
        <f t="shared" si="925"/>
        <v>3</v>
      </c>
      <c r="N2767">
        <f t="shared" si="926"/>
        <v>2007</v>
      </c>
      <c r="O2767" t="str">
        <f t="shared" si="927"/>
        <v>2007-07</v>
      </c>
      <c r="P2767" t="str">
        <f t="shared" si="928"/>
        <v>2007Q3</v>
      </c>
      <c r="Q2767">
        <f t="shared" si="929"/>
        <v>1</v>
      </c>
      <c r="R2767">
        <f t="shared" si="930"/>
        <v>1</v>
      </c>
      <c r="S2767">
        <f t="shared" si="931"/>
        <v>2008</v>
      </c>
      <c r="T2767" t="str">
        <f t="shared" si="932"/>
        <v>FY2008-01</v>
      </c>
      <c r="U2767" t="str">
        <f t="shared" si="933"/>
        <v>FY2008Q1</v>
      </c>
    </row>
    <row r="2768" spans="1:21">
      <c r="A2768" t="str">
        <f t="shared" si="914"/>
        <v>20070729</v>
      </c>
      <c r="B2768" s="1">
        <f t="shared" si="913"/>
        <v>39292</v>
      </c>
      <c r="C2768" s="1" t="str">
        <f t="shared" si="915"/>
        <v>2007/07/29</v>
      </c>
      <c r="D2768">
        <f t="shared" si="916"/>
        <v>1</v>
      </c>
      <c r="E2768" t="str">
        <f t="shared" si="917"/>
        <v>Sunday</v>
      </c>
      <c r="F2768">
        <f t="shared" si="918"/>
        <v>29</v>
      </c>
      <c r="G2768" s="2">
        <f t="shared" si="919"/>
        <v>210</v>
      </c>
      <c r="H2768" t="str">
        <f t="shared" si="920"/>
        <v>Weekday</v>
      </c>
      <c r="I2768">
        <f t="shared" si="921"/>
        <v>31</v>
      </c>
      <c r="J2768" t="str">
        <f t="shared" si="922"/>
        <v>July</v>
      </c>
      <c r="K2768">
        <f t="shared" si="923"/>
        <v>7</v>
      </c>
      <c r="L2768" s="1" t="str">
        <f t="shared" si="924"/>
        <v>N</v>
      </c>
      <c r="M2768">
        <f t="shared" si="925"/>
        <v>3</v>
      </c>
      <c r="N2768">
        <f t="shared" si="926"/>
        <v>2007</v>
      </c>
      <c r="O2768" t="str">
        <f t="shared" si="927"/>
        <v>2007-07</v>
      </c>
      <c r="P2768" t="str">
        <f t="shared" si="928"/>
        <v>2007Q3</v>
      </c>
      <c r="Q2768">
        <f t="shared" si="929"/>
        <v>1</v>
      </c>
      <c r="R2768">
        <f t="shared" si="930"/>
        <v>1</v>
      </c>
      <c r="S2768">
        <f t="shared" si="931"/>
        <v>2008</v>
      </c>
      <c r="T2768" t="str">
        <f t="shared" si="932"/>
        <v>FY2008-01</v>
      </c>
      <c r="U2768" t="str">
        <f t="shared" si="933"/>
        <v>FY2008Q1</v>
      </c>
    </row>
    <row r="2769" spans="1:21">
      <c r="A2769" t="str">
        <f t="shared" si="914"/>
        <v>20070730</v>
      </c>
      <c r="B2769" s="1">
        <f t="shared" si="913"/>
        <v>39293</v>
      </c>
      <c r="C2769" s="1" t="str">
        <f t="shared" si="915"/>
        <v>2007/07/30</v>
      </c>
      <c r="D2769">
        <f t="shared" si="916"/>
        <v>2</v>
      </c>
      <c r="E2769" t="str">
        <f t="shared" si="917"/>
        <v>Monday</v>
      </c>
      <c r="F2769">
        <f t="shared" si="918"/>
        <v>30</v>
      </c>
      <c r="G2769" s="2">
        <f t="shared" si="919"/>
        <v>211</v>
      </c>
      <c r="H2769" t="str">
        <f t="shared" si="920"/>
        <v>Weekday</v>
      </c>
      <c r="I2769">
        <f t="shared" si="921"/>
        <v>31</v>
      </c>
      <c r="J2769" t="str">
        <f t="shared" si="922"/>
        <v>July</v>
      </c>
      <c r="K2769">
        <f t="shared" si="923"/>
        <v>7</v>
      </c>
      <c r="L2769" s="1" t="str">
        <f t="shared" si="924"/>
        <v>N</v>
      </c>
      <c r="M2769">
        <f t="shared" si="925"/>
        <v>3</v>
      </c>
      <c r="N2769">
        <f t="shared" si="926"/>
        <v>2007</v>
      </c>
      <c r="O2769" t="str">
        <f t="shared" si="927"/>
        <v>2007-07</v>
      </c>
      <c r="P2769" t="str">
        <f t="shared" si="928"/>
        <v>2007Q3</v>
      </c>
      <c r="Q2769">
        <f t="shared" si="929"/>
        <v>1</v>
      </c>
      <c r="R2769">
        <f t="shared" si="930"/>
        <v>1</v>
      </c>
      <c r="S2769">
        <f t="shared" si="931"/>
        <v>2008</v>
      </c>
      <c r="T2769" t="str">
        <f t="shared" si="932"/>
        <v>FY2008-01</v>
      </c>
      <c r="U2769" t="str">
        <f t="shared" si="933"/>
        <v>FY2008Q1</v>
      </c>
    </row>
    <row r="2770" spans="1:21">
      <c r="A2770" t="str">
        <f t="shared" si="914"/>
        <v>20070731</v>
      </c>
      <c r="B2770" s="1">
        <f t="shared" si="913"/>
        <v>39294</v>
      </c>
      <c r="C2770" s="1" t="str">
        <f t="shared" si="915"/>
        <v>2007/07/31</v>
      </c>
      <c r="D2770">
        <f t="shared" si="916"/>
        <v>3</v>
      </c>
      <c r="E2770" t="str">
        <f t="shared" si="917"/>
        <v>Tuesday</v>
      </c>
      <c r="F2770">
        <f t="shared" si="918"/>
        <v>31</v>
      </c>
      <c r="G2770" s="2">
        <f t="shared" si="919"/>
        <v>212</v>
      </c>
      <c r="H2770" t="str">
        <f t="shared" si="920"/>
        <v>Weekday</v>
      </c>
      <c r="I2770">
        <f t="shared" si="921"/>
        <v>31</v>
      </c>
      <c r="J2770" t="str">
        <f t="shared" si="922"/>
        <v>July</v>
      </c>
      <c r="K2770">
        <f t="shared" si="923"/>
        <v>7</v>
      </c>
      <c r="L2770" s="1" t="str">
        <f t="shared" si="924"/>
        <v>Y</v>
      </c>
      <c r="M2770">
        <f t="shared" si="925"/>
        <v>3</v>
      </c>
      <c r="N2770">
        <f t="shared" si="926"/>
        <v>2007</v>
      </c>
      <c r="O2770" t="str">
        <f t="shared" si="927"/>
        <v>2007-07</v>
      </c>
      <c r="P2770" t="str">
        <f t="shared" si="928"/>
        <v>2007Q3</v>
      </c>
      <c r="Q2770">
        <f t="shared" si="929"/>
        <v>1</v>
      </c>
      <c r="R2770">
        <f t="shared" si="930"/>
        <v>1</v>
      </c>
      <c r="S2770">
        <f t="shared" si="931"/>
        <v>2008</v>
      </c>
      <c r="T2770" t="str">
        <f t="shared" si="932"/>
        <v>FY2008-01</v>
      </c>
      <c r="U2770" t="str">
        <f t="shared" si="933"/>
        <v>FY2008Q1</v>
      </c>
    </row>
    <row r="2771" spans="1:21">
      <c r="A2771" t="str">
        <f t="shared" si="914"/>
        <v>20070801</v>
      </c>
      <c r="B2771" s="1">
        <f t="shared" si="913"/>
        <v>39295</v>
      </c>
      <c r="C2771" s="1" t="str">
        <f t="shared" si="915"/>
        <v>2007/08/01</v>
      </c>
      <c r="D2771">
        <f t="shared" si="916"/>
        <v>4</v>
      </c>
      <c r="E2771" t="str">
        <f t="shared" si="917"/>
        <v>Wednesday</v>
      </c>
      <c r="F2771">
        <f t="shared" si="918"/>
        <v>1</v>
      </c>
      <c r="G2771" s="2">
        <f t="shared" si="919"/>
        <v>213</v>
      </c>
      <c r="H2771" t="str">
        <f t="shared" si="920"/>
        <v>Weekday</v>
      </c>
      <c r="I2771">
        <f t="shared" si="921"/>
        <v>31</v>
      </c>
      <c r="J2771" t="str">
        <f t="shared" si="922"/>
        <v>August</v>
      </c>
      <c r="K2771">
        <f t="shared" si="923"/>
        <v>8</v>
      </c>
      <c r="L2771" s="1" t="str">
        <f t="shared" si="924"/>
        <v>N</v>
      </c>
      <c r="M2771">
        <f t="shared" si="925"/>
        <v>3</v>
      </c>
      <c r="N2771">
        <f t="shared" si="926"/>
        <v>2007</v>
      </c>
      <c r="O2771" t="str">
        <f t="shared" si="927"/>
        <v>2007-08</v>
      </c>
      <c r="P2771" t="str">
        <f t="shared" si="928"/>
        <v>2007Q3</v>
      </c>
      <c r="Q2771">
        <f t="shared" si="929"/>
        <v>2</v>
      </c>
      <c r="R2771">
        <f t="shared" si="930"/>
        <v>1</v>
      </c>
      <c r="S2771">
        <f t="shared" si="931"/>
        <v>2008</v>
      </c>
      <c r="T2771" t="str">
        <f t="shared" si="932"/>
        <v>FY2008-02</v>
      </c>
      <c r="U2771" t="str">
        <f t="shared" si="933"/>
        <v>FY2008Q1</v>
      </c>
    </row>
    <row r="2772" spans="1:21">
      <c r="A2772" t="str">
        <f t="shared" si="914"/>
        <v>20070802</v>
      </c>
      <c r="B2772" s="1">
        <f t="shared" si="913"/>
        <v>39296</v>
      </c>
      <c r="C2772" s="1" t="str">
        <f t="shared" si="915"/>
        <v>2007/08/02</v>
      </c>
      <c r="D2772">
        <f t="shared" si="916"/>
        <v>5</v>
      </c>
      <c r="E2772" t="str">
        <f t="shared" si="917"/>
        <v>Thursday</v>
      </c>
      <c r="F2772">
        <f t="shared" si="918"/>
        <v>2</v>
      </c>
      <c r="G2772" s="2">
        <f t="shared" si="919"/>
        <v>214</v>
      </c>
      <c r="H2772" t="str">
        <f t="shared" si="920"/>
        <v>Weekday</v>
      </c>
      <c r="I2772">
        <f t="shared" si="921"/>
        <v>31</v>
      </c>
      <c r="J2772" t="str">
        <f t="shared" si="922"/>
        <v>August</v>
      </c>
      <c r="K2772">
        <f t="shared" si="923"/>
        <v>8</v>
      </c>
      <c r="L2772" s="1" t="str">
        <f t="shared" si="924"/>
        <v>N</v>
      </c>
      <c r="M2772">
        <f t="shared" si="925"/>
        <v>3</v>
      </c>
      <c r="N2772">
        <f t="shared" si="926"/>
        <v>2007</v>
      </c>
      <c r="O2772" t="str">
        <f t="shared" si="927"/>
        <v>2007-08</v>
      </c>
      <c r="P2772" t="str">
        <f t="shared" si="928"/>
        <v>2007Q3</v>
      </c>
      <c r="Q2772">
        <f t="shared" si="929"/>
        <v>2</v>
      </c>
      <c r="R2772">
        <f t="shared" si="930"/>
        <v>1</v>
      </c>
      <c r="S2772">
        <f t="shared" si="931"/>
        <v>2008</v>
      </c>
      <c r="T2772" t="str">
        <f t="shared" si="932"/>
        <v>FY2008-02</v>
      </c>
      <c r="U2772" t="str">
        <f t="shared" si="933"/>
        <v>FY2008Q1</v>
      </c>
    </row>
    <row r="2773" spans="1:21">
      <c r="A2773" t="str">
        <f t="shared" si="914"/>
        <v>20070803</v>
      </c>
      <c r="B2773" s="1">
        <f t="shared" si="913"/>
        <v>39297</v>
      </c>
      <c r="C2773" s="1" t="str">
        <f t="shared" si="915"/>
        <v>2007/08/03</v>
      </c>
      <c r="D2773">
        <f t="shared" si="916"/>
        <v>6</v>
      </c>
      <c r="E2773" t="str">
        <f t="shared" si="917"/>
        <v>Friday</v>
      </c>
      <c r="F2773">
        <f t="shared" si="918"/>
        <v>3</v>
      </c>
      <c r="G2773" s="2">
        <f t="shared" si="919"/>
        <v>215</v>
      </c>
      <c r="H2773" t="str">
        <f t="shared" si="920"/>
        <v>Weekend</v>
      </c>
      <c r="I2773">
        <f t="shared" si="921"/>
        <v>31</v>
      </c>
      <c r="J2773" t="str">
        <f t="shared" si="922"/>
        <v>August</v>
      </c>
      <c r="K2773">
        <f t="shared" si="923"/>
        <v>8</v>
      </c>
      <c r="L2773" s="1" t="str">
        <f t="shared" si="924"/>
        <v>N</v>
      </c>
      <c r="M2773">
        <f t="shared" si="925"/>
        <v>3</v>
      </c>
      <c r="N2773">
        <f t="shared" si="926"/>
        <v>2007</v>
      </c>
      <c r="O2773" t="str">
        <f t="shared" si="927"/>
        <v>2007-08</v>
      </c>
      <c r="P2773" t="str">
        <f t="shared" si="928"/>
        <v>2007Q3</v>
      </c>
      <c r="Q2773">
        <f t="shared" si="929"/>
        <v>2</v>
      </c>
      <c r="R2773">
        <f t="shared" si="930"/>
        <v>1</v>
      </c>
      <c r="S2773">
        <f t="shared" si="931"/>
        <v>2008</v>
      </c>
      <c r="T2773" t="str">
        <f t="shared" si="932"/>
        <v>FY2008-02</v>
      </c>
      <c r="U2773" t="str">
        <f t="shared" si="933"/>
        <v>FY2008Q1</v>
      </c>
    </row>
    <row r="2774" spans="1:21">
      <c r="A2774" t="str">
        <f t="shared" si="914"/>
        <v>20070804</v>
      </c>
      <c r="B2774" s="1">
        <f t="shared" si="913"/>
        <v>39298</v>
      </c>
      <c r="C2774" s="1" t="str">
        <f t="shared" si="915"/>
        <v>2007/08/04</v>
      </c>
      <c r="D2774">
        <f t="shared" si="916"/>
        <v>7</v>
      </c>
      <c r="E2774" t="str">
        <f t="shared" si="917"/>
        <v>Saturday</v>
      </c>
      <c r="F2774">
        <f t="shared" si="918"/>
        <v>4</v>
      </c>
      <c r="G2774" s="2">
        <f t="shared" si="919"/>
        <v>216</v>
      </c>
      <c r="H2774" t="str">
        <f t="shared" si="920"/>
        <v>Weekend</v>
      </c>
      <c r="I2774">
        <f t="shared" si="921"/>
        <v>31</v>
      </c>
      <c r="J2774" t="str">
        <f t="shared" si="922"/>
        <v>August</v>
      </c>
      <c r="K2774">
        <f t="shared" si="923"/>
        <v>8</v>
      </c>
      <c r="L2774" s="1" t="str">
        <f t="shared" si="924"/>
        <v>N</v>
      </c>
      <c r="M2774">
        <f t="shared" si="925"/>
        <v>3</v>
      </c>
      <c r="N2774">
        <f t="shared" si="926"/>
        <v>2007</v>
      </c>
      <c r="O2774" t="str">
        <f t="shared" si="927"/>
        <v>2007-08</v>
      </c>
      <c r="P2774" t="str">
        <f t="shared" si="928"/>
        <v>2007Q3</v>
      </c>
      <c r="Q2774">
        <f t="shared" si="929"/>
        <v>2</v>
      </c>
      <c r="R2774">
        <f t="shared" si="930"/>
        <v>1</v>
      </c>
      <c r="S2774">
        <f t="shared" si="931"/>
        <v>2008</v>
      </c>
      <c r="T2774" t="str">
        <f t="shared" si="932"/>
        <v>FY2008-02</v>
      </c>
      <c r="U2774" t="str">
        <f t="shared" si="933"/>
        <v>FY2008Q1</v>
      </c>
    </row>
    <row r="2775" spans="1:21">
      <c r="A2775" t="str">
        <f t="shared" si="914"/>
        <v>20070805</v>
      </c>
      <c r="B2775" s="1">
        <f t="shared" si="913"/>
        <v>39299</v>
      </c>
      <c r="C2775" s="1" t="str">
        <f t="shared" si="915"/>
        <v>2007/08/05</v>
      </c>
      <c r="D2775">
        <f t="shared" si="916"/>
        <v>1</v>
      </c>
      <c r="E2775" t="str">
        <f t="shared" si="917"/>
        <v>Sunday</v>
      </c>
      <c r="F2775">
        <f t="shared" si="918"/>
        <v>5</v>
      </c>
      <c r="G2775" s="2">
        <f t="shared" si="919"/>
        <v>217</v>
      </c>
      <c r="H2775" t="str">
        <f t="shared" si="920"/>
        <v>Weekday</v>
      </c>
      <c r="I2775">
        <f t="shared" si="921"/>
        <v>32</v>
      </c>
      <c r="J2775" t="str">
        <f t="shared" si="922"/>
        <v>August</v>
      </c>
      <c r="K2775">
        <f t="shared" si="923"/>
        <v>8</v>
      </c>
      <c r="L2775" s="1" t="str">
        <f t="shared" si="924"/>
        <v>N</v>
      </c>
      <c r="M2775">
        <f t="shared" si="925"/>
        <v>3</v>
      </c>
      <c r="N2775">
        <f t="shared" si="926"/>
        <v>2007</v>
      </c>
      <c r="O2775" t="str">
        <f t="shared" si="927"/>
        <v>2007-08</v>
      </c>
      <c r="P2775" t="str">
        <f t="shared" si="928"/>
        <v>2007Q3</v>
      </c>
      <c r="Q2775">
        <f t="shared" si="929"/>
        <v>2</v>
      </c>
      <c r="R2775">
        <f t="shared" si="930"/>
        <v>1</v>
      </c>
      <c r="S2775">
        <f t="shared" si="931"/>
        <v>2008</v>
      </c>
      <c r="T2775" t="str">
        <f t="shared" si="932"/>
        <v>FY2008-02</v>
      </c>
      <c r="U2775" t="str">
        <f t="shared" si="933"/>
        <v>FY2008Q1</v>
      </c>
    </row>
    <row r="2776" spans="1:21">
      <c r="A2776" t="str">
        <f t="shared" si="914"/>
        <v>20070806</v>
      </c>
      <c r="B2776" s="1">
        <f t="shared" si="913"/>
        <v>39300</v>
      </c>
      <c r="C2776" s="1" t="str">
        <f t="shared" si="915"/>
        <v>2007/08/06</v>
      </c>
      <c r="D2776">
        <f t="shared" si="916"/>
        <v>2</v>
      </c>
      <c r="E2776" t="str">
        <f t="shared" si="917"/>
        <v>Monday</v>
      </c>
      <c r="F2776">
        <f t="shared" si="918"/>
        <v>6</v>
      </c>
      <c r="G2776" s="2">
        <f t="shared" si="919"/>
        <v>218</v>
      </c>
      <c r="H2776" t="str">
        <f t="shared" si="920"/>
        <v>Weekday</v>
      </c>
      <c r="I2776">
        <f t="shared" si="921"/>
        <v>32</v>
      </c>
      <c r="J2776" t="str">
        <f t="shared" si="922"/>
        <v>August</v>
      </c>
      <c r="K2776">
        <f t="shared" si="923"/>
        <v>8</v>
      </c>
      <c r="L2776" s="1" t="str">
        <f t="shared" si="924"/>
        <v>N</v>
      </c>
      <c r="M2776">
        <f t="shared" si="925"/>
        <v>3</v>
      </c>
      <c r="N2776">
        <f t="shared" si="926"/>
        <v>2007</v>
      </c>
      <c r="O2776" t="str">
        <f t="shared" si="927"/>
        <v>2007-08</v>
      </c>
      <c r="P2776" t="str">
        <f t="shared" si="928"/>
        <v>2007Q3</v>
      </c>
      <c r="Q2776">
        <f t="shared" si="929"/>
        <v>2</v>
      </c>
      <c r="R2776">
        <f t="shared" si="930"/>
        <v>1</v>
      </c>
      <c r="S2776">
        <f t="shared" si="931"/>
        <v>2008</v>
      </c>
      <c r="T2776" t="str">
        <f t="shared" si="932"/>
        <v>FY2008-02</v>
      </c>
      <c r="U2776" t="str">
        <f t="shared" si="933"/>
        <v>FY2008Q1</v>
      </c>
    </row>
    <row r="2777" spans="1:21">
      <c r="A2777" t="str">
        <f t="shared" si="914"/>
        <v>20070807</v>
      </c>
      <c r="B2777" s="1">
        <f t="shared" si="913"/>
        <v>39301</v>
      </c>
      <c r="C2777" s="1" t="str">
        <f t="shared" si="915"/>
        <v>2007/08/07</v>
      </c>
      <c r="D2777">
        <f t="shared" si="916"/>
        <v>3</v>
      </c>
      <c r="E2777" t="str">
        <f t="shared" si="917"/>
        <v>Tuesday</v>
      </c>
      <c r="F2777">
        <f t="shared" si="918"/>
        <v>7</v>
      </c>
      <c r="G2777" s="2">
        <f t="shared" si="919"/>
        <v>219</v>
      </c>
      <c r="H2777" t="str">
        <f t="shared" si="920"/>
        <v>Weekday</v>
      </c>
      <c r="I2777">
        <f t="shared" si="921"/>
        <v>32</v>
      </c>
      <c r="J2777" t="str">
        <f t="shared" si="922"/>
        <v>August</v>
      </c>
      <c r="K2777">
        <f t="shared" si="923"/>
        <v>8</v>
      </c>
      <c r="L2777" s="1" t="str">
        <f t="shared" si="924"/>
        <v>N</v>
      </c>
      <c r="M2777">
        <f t="shared" si="925"/>
        <v>3</v>
      </c>
      <c r="N2777">
        <f t="shared" si="926"/>
        <v>2007</v>
      </c>
      <c r="O2777" t="str">
        <f t="shared" si="927"/>
        <v>2007-08</v>
      </c>
      <c r="P2777" t="str">
        <f t="shared" si="928"/>
        <v>2007Q3</v>
      </c>
      <c r="Q2777">
        <f t="shared" si="929"/>
        <v>2</v>
      </c>
      <c r="R2777">
        <f t="shared" si="930"/>
        <v>1</v>
      </c>
      <c r="S2777">
        <f t="shared" si="931"/>
        <v>2008</v>
      </c>
      <c r="T2777" t="str">
        <f t="shared" si="932"/>
        <v>FY2008-02</v>
      </c>
      <c r="U2777" t="str">
        <f t="shared" si="933"/>
        <v>FY2008Q1</v>
      </c>
    </row>
    <row r="2778" spans="1:21">
      <c r="A2778" t="str">
        <f t="shared" si="914"/>
        <v>20070808</v>
      </c>
      <c r="B2778" s="1">
        <f t="shared" ref="B2778:B2841" si="934">B2777+1</f>
        <v>39302</v>
      </c>
      <c r="C2778" s="1" t="str">
        <f t="shared" si="915"/>
        <v>2007/08/08</v>
      </c>
      <c r="D2778">
        <f t="shared" si="916"/>
        <v>4</v>
      </c>
      <c r="E2778" t="str">
        <f t="shared" si="917"/>
        <v>Wednesday</v>
      </c>
      <c r="F2778">
        <f t="shared" si="918"/>
        <v>8</v>
      </c>
      <c r="G2778" s="2">
        <f t="shared" si="919"/>
        <v>220</v>
      </c>
      <c r="H2778" t="str">
        <f t="shared" si="920"/>
        <v>Weekday</v>
      </c>
      <c r="I2778">
        <f t="shared" si="921"/>
        <v>32</v>
      </c>
      <c r="J2778" t="str">
        <f t="shared" si="922"/>
        <v>August</v>
      </c>
      <c r="K2778">
        <f t="shared" si="923"/>
        <v>8</v>
      </c>
      <c r="L2778" s="1" t="str">
        <f t="shared" si="924"/>
        <v>N</v>
      </c>
      <c r="M2778">
        <f t="shared" si="925"/>
        <v>3</v>
      </c>
      <c r="N2778">
        <f t="shared" si="926"/>
        <v>2007</v>
      </c>
      <c r="O2778" t="str">
        <f t="shared" si="927"/>
        <v>2007-08</v>
      </c>
      <c r="P2778" t="str">
        <f t="shared" si="928"/>
        <v>2007Q3</v>
      </c>
      <c r="Q2778">
        <f t="shared" si="929"/>
        <v>2</v>
      </c>
      <c r="R2778">
        <f t="shared" si="930"/>
        <v>1</v>
      </c>
      <c r="S2778">
        <f t="shared" si="931"/>
        <v>2008</v>
      </c>
      <c r="T2778" t="str">
        <f t="shared" si="932"/>
        <v>FY2008-02</v>
      </c>
      <c r="U2778" t="str">
        <f t="shared" si="933"/>
        <v>FY2008Q1</v>
      </c>
    </row>
    <row r="2779" spans="1:21">
      <c r="A2779" t="str">
        <f t="shared" si="914"/>
        <v>20070809</v>
      </c>
      <c r="B2779" s="1">
        <f t="shared" si="934"/>
        <v>39303</v>
      </c>
      <c r="C2779" s="1" t="str">
        <f t="shared" si="915"/>
        <v>2007/08/09</v>
      </c>
      <c r="D2779">
        <f t="shared" si="916"/>
        <v>5</v>
      </c>
      <c r="E2779" t="str">
        <f t="shared" si="917"/>
        <v>Thursday</v>
      </c>
      <c r="F2779">
        <f t="shared" si="918"/>
        <v>9</v>
      </c>
      <c r="G2779" s="2">
        <f t="shared" si="919"/>
        <v>221</v>
      </c>
      <c r="H2779" t="str">
        <f t="shared" si="920"/>
        <v>Weekday</v>
      </c>
      <c r="I2779">
        <f t="shared" si="921"/>
        <v>32</v>
      </c>
      <c r="J2779" t="str">
        <f t="shared" si="922"/>
        <v>August</v>
      </c>
      <c r="K2779">
        <f t="shared" si="923"/>
        <v>8</v>
      </c>
      <c r="L2779" s="1" t="str">
        <f t="shared" si="924"/>
        <v>N</v>
      </c>
      <c r="M2779">
        <f t="shared" si="925"/>
        <v>3</v>
      </c>
      <c r="N2779">
        <f t="shared" si="926"/>
        <v>2007</v>
      </c>
      <c r="O2779" t="str">
        <f t="shared" si="927"/>
        <v>2007-08</v>
      </c>
      <c r="P2779" t="str">
        <f t="shared" si="928"/>
        <v>2007Q3</v>
      </c>
      <c r="Q2779">
        <f t="shared" si="929"/>
        <v>2</v>
      </c>
      <c r="R2779">
        <f t="shared" si="930"/>
        <v>1</v>
      </c>
      <c r="S2779">
        <f t="shared" si="931"/>
        <v>2008</v>
      </c>
      <c r="T2779" t="str">
        <f t="shared" si="932"/>
        <v>FY2008-02</v>
      </c>
      <c r="U2779" t="str">
        <f t="shared" si="933"/>
        <v>FY2008Q1</v>
      </c>
    </row>
    <row r="2780" spans="1:21">
      <c r="A2780" t="str">
        <f t="shared" si="914"/>
        <v>20070810</v>
      </c>
      <c r="B2780" s="1">
        <f t="shared" si="934"/>
        <v>39304</v>
      </c>
      <c r="C2780" s="1" t="str">
        <f t="shared" si="915"/>
        <v>2007/08/10</v>
      </c>
      <c r="D2780">
        <f t="shared" si="916"/>
        <v>6</v>
      </c>
      <c r="E2780" t="str">
        <f t="shared" si="917"/>
        <v>Friday</v>
      </c>
      <c r="F2780">
        <f t="shared" si="918"/>
        <v>10</v>
      </c>
      <c r="G2780" s="2">
        <f t="shared" si="919"/>
        <v>222</v>
      </c>
      <c r="H2780" t="str">
        <f t="shared" si="920"/>
        <v>Weekend</v>
      </c>
      <c r="I2780">
        <f t="shared" si="921"/>
        <v>32</v>
      </c>
      <c r="J2780" t="str">
        <f t="shared" si="922"/>
        <v>August</v>
      </c>
      <c r="K2780">
        <f t="shared" si="923"/>
        <v>8</v>
      </c>
      <c r="L2780" s="1" t="str">
        <f t="shared" si="924"/>
        <v>N</v>
      </c>
      <c r="M2780">
        <f t="shared" si="925"/>
        <v>3</v>
      </c>
      <c r="N2780">
        <f t="shared" si="926"/>
        <v>2007</v>
      </c>
      <c r="O2780" t="str">
        <f t="shared" si="927"/>
        <v>2007-08</v>
      </c>
      <c r="P2780" t="str">
        <f t="shared" si="928"/>
        <v>2007Q3</v>
      </c>
      <c r="Q2780">
        <f t="shared" si="929"/>
        <v>2</v>
      </c>
      <c r="R2780">
        <f t="shared" si="930"/>
        <v>1</v>
      </c>
      <c r="S2780">
        <f t="shared" si="931"/>
        <v>2008</v>
      </c>
      <c r="T2780" t="str">
        <f t="shared" si="932"/>
        <v>FY2008-02</v>
      </c>
      <c r="U2780" t="str">
        <f t="shared" si="933"/>
        <v>FY2008Q1</v>
      </c>
    </row>
    <row r="2781" spans="1:21">
      <c r="A2781" t="str">
        <f t="shared" si="914"/>
        <v>20070811</v>
      </c>
      <c r="B2781" s="1">
        <f t="shared" si="934"/>
        <v>39305</v>
      </c>
      <c r="C2781" s="1" t="str">
        <f t="shared" si="915"/>
        <v>2007/08/11</v>
      </c>
      <c r="D2781">
        <f t="shared" si="916"/>
        <v>7</v>
      </c>
      <c r="E2781" t="str">
        <f t="shared" si="917"/>
        <v>Saturday</v>
      </c>
      <c r="F2781">
        <f t="shared" si="918"/>
        <v>11</v>
      </c>
      <c r="G2781" s="2">
        <f t="shared" si="919"/>
        <v>223</v>
      </c>
      <c r="H2781" t="str">
        <f t="shared" si="920"/>
        <v>Weekend</v>
      </c>
      <c r="I2781">
        <f t="shared" si="921"/>
        <v>32</v>
      </c>
      <c r="J2781" t="str">
        <f t="shared" si="922"/>
        <v>August</v>
      </c>
      <c r="K2781">
        <f t="shared" si="923"/>
        <v>8</v>
      </c>
      <c r="L2781" s="1" t="str">
        <f t="shared" si="924"/>
        <v>N</v>
      </c>
      <c r="M2781">
        <f t="shared" si="925"/>
        <v>3</v>
      </c>
      <c r="N2781">
        <f t="shared" si="926"/>
        <v>2007</v>
      </c>
      <c r="O2781" t="str">
        <f t="shared" si="927"/>
        <v>2007-08</v>
      </c>
      <c r="P2781" t="str">
        <f t="shared" si="928"/>
        <v>2007Q3</v>
      </c>
      <c r="Q2781">
        <f t="shared" si="929"/>
        <v>2</v>
      </c>
      <c r="R2781">
        <f t="shared" si="930"/>
        <v>1</v>
      </c>
      <c r="S2781">
        <f t="shared" si="931"/>
        <v>2008</v>
      </c>
      <c r="T2781" t="str">
        <f t="shared" si="932"/>
        <v>FY2008-02</v>
      </c>
      <c r="U2781" t="str">
        <f t="shared" si="933"/>
        <v>FY2008Q1</v>
      </c>
    </row>
    <row r="2782" spans="1:21">
      <c r="A2782" t="str">
        <f t="shared" si="914"/>
        <v>20070812</v>
      </c>
      <c r="B2782" s="1">
        <f t="shared" si="934"/>
        <v>39306</v>
      </c>
      <c r="C2782" s="1" t="str">
        <f t="shared" si="915"/>
        <v>2007/08/12</v>
      </c>
      <c r="D2782">
        <f t="shared" si="916"/>
        <v>1</v>
      </c>
      <c r="E2782" t="str">
        <f t="shared" si="917"/>
        <v>Sunday</v>
      </c>
      <c r="F2782">
        <f t="shared" si="918"/>
        <v>12</v>
      </c>
      <c r="G2782" s="2">
        <f t="shared" si="919"/>
        <v>224</v>
      </c>
      <c r="H2782" t="str">
        <f t="shared" si="920"/>
        <v>Weekday</v>
      </c>
      <c r="I2782">
        <f t="shared" si="921"/>
        <v>33</v>
      </c>
      <c r="J2782" t="str">
        <f t="shared" si="922"/>
        <v>August</v>
      </c>
      <c r="K2782">
        <f t="shared" si="923"/>
        <v>8</v>
      </c>
      <c r="L2782" s="1" t="str">
        <f t="shared" si="924"/>
        <v>N</v>
      </c>
      <c r="M2782">
        <f t="shared" si="925"/>
        <v>3</v>
      </c>
      <c r="N2782">
        <f t="shared" si="926"/>
        <v>2007</v>
      </c>
      <c r="O2782" t="str">
        <f t="shared" si="927"/>
        <v>2007-08</v>
      </c>
      <c r="P2782" t="str">
        <f t="shared" si="928"/>
        <v>2007Q3</v>
      </c>
      <c r="Q2782">
        <f t="shared" si="929"/>
        <v>2</v>
      </c>
      <c r="R2782">
        <f t="shared" si="930"/>
        <v>1</v>
      </c>
      <c r="S2782">
        <f t="shared" si="931"/>
        <v>2008</v>
      </c>
      <c r="T2782" t="str">
        <f t="shared" si="932"/>
        <v>FY2008-02</v>
      </c>
      <c r="U2782" t="str">
        <f t="shared" si="933"/>
        <v>FY2008Q1</v>
      </c>
    </row>
    <row r="2783" spans="1:21">
      <c r="A2783" t="str">
        <f t="shared" si="914"/>
        <v>20070813</v>
      </c>
      <c r="B2783" s="1">
        <f t="shared" si="934"/>
        <v>39307</v>
      </c>
      <c r="C2783" s="1" t="str">
        <f t="shared" si="915"/>
        <v>2007/08/13</v>
      </c>
      <c r="D2783">
        <f t="shared" si="916"/>
        <v>2</v>
      </c>
      <c r="E2783" t="str">
        <f t="shared" si="917"/>
        <v>Monday</v>
      </c>
      <c r="F2783">
        <f t="shared" si="918"/>
        <v>13</v>
      </c>
      <c r="G2783" s="2">
        <f t="shared" si="919"/>
        <v>225</v>
      </c>
      <c r="H2783" t="str">
        <f t="shared" si="920"/>
        <v>Weekday</v>
      </c>
      <c r="I2783">
        <f t="shared" si="921"/>
        <v>33</v>
      </c>
      <c r="J2783" t="str">
        <f t="shared" si="922"/>
        <v>August</v>
      </c>
      <c r="K2783">
        <f t="shared" si="923"/>
        <v>8</v>
      </c>
      <c r="L2783" s="1" t="str">
        <f t="shared" si="924"/>
        <v>N</v>
      </c>
      <c r="M2783">
        <f t="shared" si="925"/>
        <v>3</v>
      </c>
      <c r="N2783">
        <f t="shared" si="926"/>
        <v>2007</v>
      </c>
      <c r="O2783" t="str">
        <f t="shared" si="927"/>
        <v>2007-08</v>
      </c>
      <c r="P2783" t="str">
        <f t="shared" si="928"/>
        <v>2007Q3</v>
      </c>
      <c r="Q2783">
        <f t="shared" si="929"/>
        <v>2</v>
      </c>
      <c r="R2783">
        <f t="shared" si="930"/>
        <v>1</v>
      </c>
      <c r="S2783">
        <f t="shared" si="931"/>
        <v>2008</v>
      </c>
      <c r="T2783" t="str">
        <f t="shared" si="932"/>
        <v>FY2008-02</v>
      </c>
      <c r="U2783" t="str">
        <f t="shared" si="933"/>
        <v>FY2008Q1</v>
      </c>
    </row>
    <row r="2784" spans="1:21">
      <c r="A2784" t="str">
        <f t="shared" si="914"/>
        <v>20070814</v>
      </c>
      <c r="B2784" s="1">
        <f t="shared" si="934"/>
        <v>39308</v>
      </c>
      <c r="C2784" s="1" t="str">
        <f t="shared" si="915"/>
        <v>2007/08/14</v>
      </c>
      <c r="D2784">
        <f t="shared" si="916"/>
        <v>3</v>
      </c>
      <c r="E2784" t="str">
        <f t="shared" si="917"/>
        <v>Tuesday</v>
      </c>
      <c r="F2784">
        <f t="shared" si="918"/>
        <v>14</v>
      </c>
      <c r="G2784" s="2">
        <f t="shared" si="919"/>
        <v>226</v>
      </c>
      <c r="H2784" t="str">
        <f t="shared" si="920"/>
        <v>Weekday</v>
      </c>
      <c r="I2784">
        <f t="shared" si="921"/>
        <v>33</v>
      </c>
      <c r="J2784" t="str">
        <f t="shared" si="922"/>
        <v>August</v>
      </c>
      <c r="K2784">
        <f t="shared" si="923"/>
        <v>8</v>
      </c>
      <c r="L2784" s="1" t="str">
        <f t="shared" si="924"/>
        <v>N</v>
      </c>
      <c r="M2784">
        <f t="shared" si="925"/>
        <v>3</v>
      </c>
      <c r="N2784">
        <f t="shared" si="926"/>
        <v>2007</v>
      </c>
      <c r="O2784" t="str">
        <f t="shared" si="927"/>
        <v>2007-08</v>
      </c>
      <c r="P2784" t="str">
        <f t="shared" si="928"/>
        <v>2007Q3</v>
      </c>
      <c r="Q2784">
        <f t="shared" si="929"/>
        <v>2</v>
      </c>
      <c r="R2784">
        <f t="shared" si="930"/>
        <v>1</v>
      </c>
      <c r="S2784">
        <f t="shared" si="931"/>
        <v>2008</v>
      </c>
      <c r="T2784" t="str">
        <f t="shared" si="932"/>
        <v>FY2008-02</v>
      </c>
      <c r="U2784" t="str">
        <f t="shared" si="933"/>
        <v>FY2008Q1</v>
      </c>
    </row>
    <row r="2785" spans="1:21">
      <c r="A2785" t="str">
        <f t="shared" si="914"/>
        <v>20070815</v>
      </c>
      <c r="B2785" s="1">
        <f t="shared" si="934"/>
        <v>39309</v>
      </c>
      <c r="C2785" s="1" t="str">
        <f t="shared" si="915"/>
        <v>2007/08/15</v>
      </c>
      <c r="D2785">
        <f t="shared" si="916"/>
        <v>4</v>
      </c>
      <c r="E2785" t="str">
        <f t="shared" si="917"/>
        <v>Wednesday</v>
      </c>
      <c r="F2785">
        <f t="shared" si="918"/>
        <v>15</v>
      </c>
      <c r="G2785" s="2">
        <f t="shared" si="919"/>
        <v>227</v>
      </c>
      <c r="H2785" t="str">
        <f t="shared" si="920"/>
        <v>Weekday</v>
      </c>
      <c r="I2785">
        <f t="shared" si="921"/>
        <v>33</v>
      </c>
      <c r="J2785" t="str">
        <f t="shared" si="922"/>
        <v>August</v>
      </c>
      <c r="K2785">
        <f t="shared" si="923"/>
        <v>8</v>
      </c>
      <c r="L2785" s="1" t="str">
        <f t="shared" si="924"/>
        <v>N</v>
      </c>
      <c r="M2785">
        <f t="shared" si="925"/>
        <v>3</v>
      </c>
      <c r="N2785">
        <f t="shared" si="926"/>
        <v>2007</v>
      </c>
      <c r="O2785" t="str">
        <f t="shared" si="927"/>
        <v>2007-08</v>
      </c>
      <c r="P2785" t="str">
        <f t="shared" si="928"/>
        <v>2007Q3</v>
      </c>
      <c r="Q2785">
        <f t="shared" si="929"/>
        <v>2</v>
      </c>
      <c r="R2785">
        <f t="shared" si="930"/>
        <v>1</v>
      </c>
      <c r="S2785">
        <f t="shared" si="931"/>
        <v>2008</v>
      </c>
      <c r="T2785" t="str">
        <f t="shared" si="932"/>
        <v>FY2008-02</v>
      </c>
      <c r="U2785" t="str">
        <f t="shared" si="933"/>
        <v>FY2008Q1</v>
      </c>
    </row>
    <row r="2786" spans="1:21">
      <c r="A2786" t="str">
        <f t="shared" si="914"/>
        <v>20070816</v>
      </c>
      <c r="B2786" s="1">
        <f t="shared" si="934"/>
        <v>39310</v>
      </c>
      <c r="C2786" s="1" t="str">
        <f t="shared" si="915"/>
        <v>2007/08/16</v>
      </c>
      <c r="D2786">
        <f t="shared" si="916"/>
        <v>5</v>
      </c>
      <c r="E2786" t="str">
        <f t="shared" si="917"/>
        <v>Thursday</v>
      </c>
      <c r="F2786">
        <f t="shared" si="918"/>
        <v>16</v>
      </c>
      <c r="G2786" s="2">
        <f t="shared" si="919"/>
        <v>228</v>
      </c>
      <c r="H2786" t="str">
        <f t="shared" si="920"/>
        <v>Weekday</v>
      </c>
      <c r="I2786">
        <f t="shared" si="921"/>
        <v>33</v>
      </c>
      <c r="J2786" t="str">
        <f t="shared" si="922"/>
        <v>August</v>
      </c>
      <c r="K2786">
        <f t="shared" si="923"/>
        <v>8</v>
      </c>
      <c r="L2786" s="1" t="str">
        <f t="shared" si="924"/>
        <v>N</v>
      </c>
      <c r="M2786">
        <f t="shared" si="925"/>
        <v>3</v>
      </c>
      <c r="N2786">
        <f t="shared" si="926"/>
        <v>2007</v>
      </c>
      <c r="O2786" t="str">
        <f t="shared" si="927"/>
        <v>2007-08</v>
      </c>
      <c r="P2786" t="str">
        <f t="shared" si="928"/>
        <v>2007Q3</v>
      </c>
      <c r="Q2786">
        <f t="shared" si="929"/>
        <v>2</v>
      </c>
      <c r="R2786">
        <f t="shared" si="930"/>
        <v>1</v>
      </c>
      <c r="S2786">
        <f t="shared" si="931"/>
        <v>2008</v>
      </c>
      <c r="T2786" t="str">
        <f t="shared" si="932"/>
        <v>FY2008-02</v>
      </c>
      <c r="U2786" t="str">
        <f t="shared" si="933"/>
        <v>FY2008Q1</v>
      </c>
    </row>
    <row r="2787" spans="1:21">
      <c r="A2787" t="str">
        <f t="shared" si="914"/>
        <v>20070817</v>
      </c>
      <c r="B2787" s="1">
        <f t="shared" si="934"/>
        <v>39311</v>
      </c>
      <c r="C2787" s="1" t="str">
        <f t="shared" si="915"/>
        <v>2007/08/17</v>
      </c>
      <c r="D2787">
        <f t="shared" si="916"/>
        <v>6</v>
      </c>
      <c r="E2787" t="str">
        <f t="shared" si="917"/>
        <v>Friday</v>
      </c>
      <c r="F2787">
        <f t="shared" si="918"/>
        <v>17</v>
      </c>
      <c r="G2787" s="2">
        <f t="shared" si="919"/>
        <v>229</v>
      </c>
      <c r="H2787" t="str">
        <f t="shared" si="920"/>
        <v>Weekend</v>
      </c>
      <c r="I2787">
        <f t="shared" si="921"/>
        <v>33</v>
      </c>
      <c r="J2787" t="str">
        <f t="shared" si="922"/>
        <v>August</v>
      </c>
      <c r="K2787">
        <f t="shared" si="923"/>
        <v>8</v>
      </c>
      <c r="L2787" s="1" t="str">
        <f t="shared" si="924"/>
        <v>N</v>
      </c>
      <c r="M2787">
        <f t="shared" si="925"/>
        <v>3</v>
      </c>
      <c r="N2787">
        <f t="shared" si="926"/>
        <v>2007</v>
      </c>
      <c r="O2787" t="str">
        <f t="shared" si="927"/>
        <v>2007-08</v>
      </c>
      <c r="P2787" t="str">
        <f t="shared" si="928"/>
        <v>2007Q3</v>
      </c>
      <c r="Q2787">
        <f t="shared" si="929"/>
        <v>2</v>
      </c>
      <c r="R2787">
        <f t="shared" si="930"/>
        <v>1</v>
      </c>
      <c r="S2787">
        <f t="shared" si="931"/>
        <v>2008</v>
      </c>
      <c r="T2787" t="str">
        <f t="shared" si="932"/>
        <v>FY2008-02</v>
      </c>
      <c r="U2787" t="str">
        <f t="shared" si="933"/>
        <v>FY2008Q1</v>
      </c>
    </row>
    <row r="2788" spans="1:21">
      <c r="A2788" t="str">
        <f t="shared" si="914"/>
        <v>20070818</v>
      </c>
      <c r="B2788" s="1">
        <f t="shared" si="934"/>
        <v>39312</v>
      </c>
      <c r="C2788" s="1" t="str">
        <f t="shared" si="915"/>
        <v>2007/08/18</v>
      </c>
      <c r="D2788">
        <f t="shared" si="916"/>
        <v>7</v>
      </c>
      <c r="E2788" t="str">
        <f t="shared" si="917"/>
        <v>Saturday</v>
      </c>
      <c r="F2788">
        <f t="shared" si="918"/>
        <v>18</v>
      </c>
      <c r="G2788" s="2">
        <f t="shared" si="919"/>
        <v>230</v>
      </c>
      <c r="H2788" t="str">
        <f t="shared" si="920"/>
        <v>Weekend</v>
      </c>
      <c r="I2788">
        <f t="shared" si="921"/>
        <v>33</v>
      </c>
      <c r="J2788" t="str">
        <f t="shared" si="922"/>
        <v>August</v>
      </c>
      <c r="K2788">
        <f t="shared" si="923"/>
        <v>8</v>
      </c>
      <c r="L2788" s="1" t="str">
        <f t="shared" si="924"/>
        <v>N</v>
      </c>
      <c r="M2788">
        <f t="shared" si="925"/>
        <v>3</v>
      </c>
      <c r="N2788">
        <f t="shared" si="926"/>
        <v>2007</v>
      </c>
      <c r="O2788" t="str">
        <f t="shared" si="927"/>
        <v>2007-08</v>
      </c>
      <c r="P2788" t="str">
        <f t="shared" si="928"/>
        <v>2007Q3</v>
      </c>
      <c r="Q2788">
        <f t="shared" si="929"/>
        <v>2</v>
      </c>
      <c r="R2788">
        <f t="shared" si="930"/>
        <v>1</v>
      </c>
      <c r="S2788">
        <f t="shared" si="931"/>
        <v>2008</v>
      </c>
      <c r="T2788" t="str">
        <f t="shared" si="932"/>
        <v>FY2008-02</v>
      </c>
      <c r="U2788" t="str">
        <f t="shared" si="933"/>
        <v>FY2008Q1</v>
      </c>
    </row>
    <row r="2789" spans="1:21">
      <c r="A2789" t="str">
        <f t="shared" si="914"/>
        <v>20070819</v>
      </c>
      <c r="B2789" s="1">
        <f t="shared" si="934"/>
        <v>39313</v>
      </c>
      <c r="C2789" s="1" t="str">
        <f t="shared" si="915"/>
        <v>2007/08/19</v>
      </c>
      <c r="D2789">
        <f t="shared" si="916"/>
        <v>1</v>
      </c>
      <c r="E2789" t="str">
        <f t="shared" si="917"/>
        <v>Sunday</v>
      </c>
      <c r="F2789">
        <f t="shared" si="918"/>
        <v>19</v>
      </c>
      <c r="G2789" s="2">
        <f t="shared" si="919"/>
        <v>231</v>
      </c>
      <c r="H2789" t="str">
        <f t="shared" si="920"/>
        <v>Weekday</v>
      </c>
      <c r="I2789">
        <f t="shared" si="921"/>
        <v>34</v>
      </c>
      <c r="J2789" t="str">
        <f t="shared" si="922"/>
        <v>August</v>
      </c>
      <c r="K2789">
        <f t="shared" si="923"/>
        <v>8</v>
      </c>
      <c r="L2789" s="1" t="str">
        <f t="shared" si="924"/>
        <v>N</v>
      </c>
      <c r="M2789">
        <f t="shared" si="925"/>
        <v>3</v>
      </c>
      <c r="N2789">
        <f t="shared" si="926"/>
        <v>2007</v>
      </c>
      <c r="O2789" t="str">
        <f t="shared" si="927"/>
        <v>2007-08</v>
      </c>
      <c r="P2789" t="str">
        <f t="shared" si="928"/>
        <v>2007Q3</v>
      </c>
      <c r="Q2789">
        <f t="shared" si="929"/>
        <v>2</v>
      </c>
      <c r="R2789">
        <f t="shared" si="930"/>
        <v>1</v>
      </c>
      <c r="S2789">
        <f t="shared" si="931"/>
        <v>2008</v>
      </c>
      <c r="T2789" t="str">
        <f t="shared" si="932"/>
        <v>FY2008-02</v>
      </c>
      <c r="U2789" t="str">
        <f t="shared" si="933"/>
        <v>FY2008Q1</v>
      </c>
    </row>
    <row r="2790" spans="1:21">
      <c r="A2790" t="str">
        <f t="shared" si="914"/>
        <v>20070820</v>
      </c>
      <c r="B2790" s="1">
        <f t="shared" si="934"/>
        <v>39314</v>
      </c>
      <c r="C2790" s="1" t="str">
        <f t="shared" si="915"/>
        <v>2007/08/20</v>
      </c>
      <c r="D2790">
        <f t="shared" si="916"/>
        <v>2</v>
      </c>
      <c r="E2790" t="str">
        <f t="shared" si="917"/>
        <v>Monday</v>
      </c>
      <c r="F2790">
        <f t="shared" si="918"/>
        <v>20</v>
      </c>
      <c r="G2790" s="2">
        <f t="shared" si="919"/>
        <v>232</v>
      </c>
      <c r="H2790" t="str">
        <f t="shared" si="920"/>
        <v>Weekday</v>
      </c>
      <c r="I2790">
        <f t="shared" si="921"/>
        <v>34</v>
      </c>
      <c r="J2790" t="str">
        <f t="shared" si="922"/>
        <v>August</v>
      </c>
      <c r="K2790">
        <f t="shared" si="923"/>
        <v>8</v>
      </c>
      <c r="L2790" s="1" t="str">
        <f t="shared" si="924"/>
        <v>N</v>
      </c>
      <c r="M2790">
        <f t="shared" si="925"/>
        <v>3</v>
      </c>
      <c r="N2790">
        <f t="shared" si="926"/>
        <v>2007</v>
      </c>
      <c r="O2790" t="str">
        <f t="shared" si="927"/>
        <v>2007-08</v>
      </c>
      <c r="P2790" t="str">
        <f t="shared" si="928"/>
        <v>2007Q3</v>
      </c>
      <c r="Q2790">
        <f t="shared" si="929"/>
        <v>2</v>
      </c>
      <c r="R2790">
        <f t="shared" si="930"/>
        <v>1</v>
      </c>
      <c r="S2790">
        <f t="shared" si="931"/>
        <v>2008</v>
      </c>
      <c r="T2790" t="str">
        <f t="shared" si="932"/>
        <v>FY2008-02</v>
      </c>
      <c r="U2790" t="str">
        <f t="shared" si="933"/>
        <v>FY2008Q1</v>
      </c>
    </row>
    <row r="2791" spans="1:21">
      <c r="A2791" t="str">
        <f t="shared" si="914"/>
        <v>20070821</v>
      </c>
      <c r="B2791" s="1">
        <f t="shared" si="934"/>
        <v>39315</v>
      </c>
      <c r="C2791" s="1" t="str">
        <f t="shared" si="915"/>
        <v>2007/08/21</v>
      </c>
      <c r="D2791">
        <f t="shared" si="916"/>
        <v>3</v>
      </c>
      <c r="E2791" t="str">
        <f t="shared" si="917"/>
        <v>Tuesday</v>
      </c>
      <c r="F2791">
        <f t="shared" si="918"/>
        <v>21</v>
      </c>
      <c r="G2791" s="2">
        <f t="shared" si="919"/>
        <v>233</v>
      </c>
      <c r="H2791" t="str">
        <f t="shared" si="920"/>
        <v>Weekday</v>
      </c>
      <c r="I2791">
        <f t="shared" si="921"/>
        <v>34</v>
      </c>
      <c r="J2791" t="str">
        <f t="shared" si="922"/>
        <v>August</v>
      </c>
      <c r="K2791">
        <f t="shared" si="923"/>
        <v>8</v>
      </c>
      <c r="L2791" s="1" t="str">
        <f t="shared" si="924"/>
        <v>N</v>
      </c>
      <c r="M2791">
        <f t="shared" si="925"/>
        <v>3</v>
      </c>
      <c r="N2791">
        <f t="shared" si="926"/>
        <v>2007</v>
      </c>
      <c r="O2791" t="str">
        <f t="shared" si="927"/>
        <v>2007-08</v>
      </c>
      <c r="P2791" t="str">
        <f t="shared" si="928"/>
        <v>2007Q3</v>
      </c>
      <c r="Q2791">
        <f t="shared" si="929"/>
        <v>2</v>
      </c>
      <c r="R2791">
        <f t="shared" si="930"/>
        <v>1</v>
      </c>
      <c r="S2791">
        <f t="shared" si="931"/>
        <v>2008</v>
      </c>
      <c r="T2791" t="str">
        <f t="shared" si="932"/>
        <v>FY2008-02</v>
      </c>
      <c r="U2791" t="str">
        <f t="shared" si="933"/>
        <v>FY2008Q1</v>
      </c>
    </row>
    <row r="2792" spans="1:21">
      <c r="A2792" t="str">
        <f t="shared" si="914"/>
        <v>20070822</v>
      </c>
      <c r="B2792" s="1">
        <f t="shared" si="934"/>
        <v>39316</v>
      </c>
      <c r="C2792" s="1" t="str">
        <f t="shared" si="915"/>
        <v>2007/08/22</v>
      </c>
      <c r="D2792">
        <f t="shared" si="916"/>
        <v>4</v>
      </c>
      <c r="E2792" t="str">
        <f t="shared" si="917"/>
        <v>Wednesday</v>
      </c>
      <c r="F2792">
        <f t="shared" si="918"/>
        <v>22</v>
      </c>
      <c r="G2792" s="2">
        <f t="shared" si="919"/>
        <v>234</v>
      </c>
      <c r="H2792" t="str">
        <f t="shared" si="920"/>
        <v>Weekday</v>
      </c>
      <c r="I2792">
        <f t="shared" si="921"/>
        <v>34</v>
      </c>
      <c r="J2792" t="str">
        <f t="shared" si="922"/>
        <v>August</v>
      </c>
      <c r="K2792">
        <f t="shared" si="923"/>
        <v>8</v>
      </c>
      <c r="L2792" s="1" t="str">
        <f t="shared" si="924"/>
        <v>N</v>
      </c>
      <c r="M2792">
        <f t="shared" si="925"/>
        <v>3</v>
      </c>
      <c r="N2792">
        <f t="shared" si="926"/>
        <v>2007</v>
      </c>
      <c r="O2792" t="str">
        <f t="shared" si="927"/>
        <v>2007-08</v>
      </c>
      <c r="P2792" t="str">
        <f t="shared" si="928"/>
        <v>2007Q3</v>
      </c>
      <c r="Q2792">
        <f t="shared" si="929"/>
        <v>2</v>
      </c>
      <c r="R2792">
        <f t="shared" si="930"/>
        <v>1</v>
      </c>
      <c r="S2792">
        <f t="shared" si="931"/>
        <v>2008</v>
      </c>
      <c r="T2792" t="str">
        <f t="shared" si="932"/>
        <v>FY2008-02</v>
      </c>
      <c r="U2792" t="str">
        <f t="shared" si="933"/>
        <v>FY2008Q1</v>
      </c>
    </row>
    <row r="2793" spans="1:21">
      <c r="A2793" t="str">
        <f t="shared" si="914"/>
        <v>20070823</v>
      </c>
      <c r="B2793" s="1">
        <f t="shared" si="934"/>
        <v>39317</v>
      </c>
      <c r="C2793" s="1" t="str">
        <f t="shared" si="915"/>
        <v>2007/08/23</v>
      </c>
      <c r="D2793">
        <f t="shared" si="916"/>
        <v>5</v>
      </c>
      <c r="E2793" t="str">
        <f t="shared" si="917"/>
        <v>Thursday</v>
      </c>
      <c r="F2793">
        <f t="shared" si="918"/>
        <v>23</v>
      </c>
      <c r="G2793" s="2">
        <f t="shared" si="919"/>
        <v>235</v>
      </c>
      <c r="H2793" t="str">
        <f t="shared" si="920"/>
        <v>Weekday</v>
      </c>
      <c r="I2793">
        <f t="shared" si="921"/>
        <v>34</v>
      </c>
      <c r="J2793" t="str">
        <f t="shared" si="922"/>
        <v>August</v>
      </c>
      <c r="K2793">
        <f t="shared" si="923"/>
        <v>8</v>
      </c>
      <c r="L2793" s="1" t="str">
        <f t="shared" si="924"/>
        <v>N</v>
      </c>
      <c r="M2793">
        <f t="shared" si="925"/>
        <v>3</v>
      </c>
      <c r="N2793">
        <f t="shared" si="926"/>
        <v>2007</v>
      </c>
      <c r="O2793" t="str">
        <f t="shared" si="927"/>
        <v>2007-08</v>
      </c>
      <c r="P2793" t="str">
        <f t="shared" si="928"/>
        <v>2007Q3</v>
      </c>
      <c r="Q2793">
        <f t="shared" si="929"/>
        <v>2</v>
      </c>
      <c r="R2793">
        <f t="shared" si="930"/>
        <v>1</v>
      </c>
      <c r="S2793">
        <f t="shared" si="931"/>
        <v>2008</v>
      </c>
      <c r="T2793" t="str">
        <f t="shared" si="932"/>
        <v>FY2008-02</v>
      </c>
      <c r="U2793" t="str">
        <f t="shared" si="933"/>
        <v>FY2008Q1</v>
      </c>
    </row>
    <row r="2794" spans="1:21">
      <c r="A2794" t="str">
        <f t="shared" si="914"/>
        <v>20070824</v>
      </c>
      <c r="B2794" s="1">
        <f t="shared" si="934"/>
        <v>39318</v>
      </c>
      <c r="C2794" s="1" t="str">
        <f t="shared" si="915"/>
        <v>2007/08/24</v>
      </c>
      <c r="D2794">
        <f t="shared" si="916"/>
        <v>6</v>
      </c>
      <c r="E2794" t="str">
        <f t="shared" si="917"/>
        <v>Friday</v>
      </c>
      <c r="F2794">
        <f t="shared" si="918"/>
        <v>24</v>
      </c>
      <c r="G2794" s="2">
        <f t="shared" si="919"/>
        <v>236</v>
      </c>
      <c r="H2794" t="str">
        <f t="shared" si="920"/>
        <v>Weekend</v>
      </c>
      <c r="I2794">
        <f t="shared" si="921"/>
        <v>34</v>
      </c>
      <c r="J2794" t="str">
        <f t="shared" si="922"/>
        <v>August</v>
      </c>
      <c r="K2794">
        <f t="shared" si="923"/>
        <v>8</v>
      </c>
      <c r="L2794" s="1" t="str">
        <f t="shared" si="924"/>
        <v>N</v>
      </c>
      <c r="M2794">
        <f t="shared" si="925"/>
        <v>3</v>
      </c>
      <c r="N2794">
        <f t="shared" si="926"/>
        <v>2007</v>
      </c>
      <c r="O2794" t="str">
        <f t="shared" si="927"/>
        <v>2007-08</v>
      </c>
      <c r="P2794" t="str">
        <f t="shared" si="928"/>
        <v>2007Q3</v>
      </c>
      <c r="Q2794">
        <f t="shared" si="929"/>
        <v>2</v>
      </c>
      <c r="R2794">
        <f t="shared" si="930"/>
        <v>1</v>
      </c>
      <c r="S2794">
        <f t="shared" si="931"/>
        <v>2008</v>
      </c>
      <c r="T2794" t="str">
        <f t="shared" si="932"/>
        <v>FY2008-02</v>
      </c>
      <c r="U2794" t="str">
        <f t="shared" si="933"/>
        <v>FY2008Q1</v>
      </c>
    </row>
    <row r="2795" spans="1:21">
      <c r="A2795" t="str">
        <f t="shared" si="914"/>
        <v>20070825</v>
      </c>
      <c r="B2795" s="1">
        <f t="shared" si="934"/>
        <v>39319</v>
      </c>
      <c r="C2795" s="1" t="str">
        <f t="shared" si="915"/>
        <v>2007/08/25</v>
      </c>
      <c r="D2795">
        <f t="shared" si="916"/>
        <v>7</v>
      </c>
      <c r="E2795" t="str">
        <f t="shared" si="917"/>
        <v>Saturday</v>
      </c>
      <c r="F2795">
        <f t="shared" si="918"/>
        <v>25</v>
      </c>
      <c r="G2795" s="2">
        <f t="shared" si="919"/>
        <v>237</v>
      </c>
      <c r="H2795" t="str">
        <f t="shared" si="920"/>
        <v>Weekend</v>
      </c>
      <c r="I2795">
        <f t="shared" si="921"/>
        <v>34</v>
      </c>
      <c r="J2795" t="str">
        <f t="shared" si="922"/>
        <v>August</v>
      </c>
      <c r="K2795">
        <f t="shared" si="923"/>
        <v>8</v>
      </c>
      <c r="L2795" s="1" t="str">
        <f t="shared" si="924"/>
        <v>N</v>
      </c>
      <c r="M2795">
        <f t="shared" si="925"/>
        <v>3</v>
      </c>
      <c r="N2795">
        <f t="shared" si="926"/>
        <v>2007</v>
      </c>
      <c r="O2795" t="str">
        <f t="shared" si="927"/>
        <v>2007-08</v>
      </c>
      <c r="P2795" t="str">
        <f t="shared" si="928"/>
        <v>2007Q3</v>
      </c>
      <c r="Q2795">
        <f t="shared" si="929"/>
        <v>2</v>
      </c>
      <c r="R2795">
        <f t="shared" si="930"/>
        <v>1</v>
      </c>
      <c r="S2795">
        <f t="shared" si="931"/>
        <v>2008</v>
      </c>
      <c r="T2795" t="str">
        <f t="shared" si="932"/>
        <v>FY2008-02</v>
      </c>
      <c r="U2795" t="str">
        <f t="shared" si="933"/>
        <v>FY2008Q1</v>
      </c>
    </row>
    <row r="2796" spans="1:21">
      <c r="A2796" t="str">
        <f t="shared" si="914"/>
        <v>20070826</v>
      </c>
      <c r="B2796" s="1">
        <f t="shared" si="934"/>
        <v>39320</v>
      </c>
      <c r="C2796" s="1" t="str">
        <f t="shared" si="915"/>
        <v>2007/08/26</v>
      </c>
      <c r="D2796">
        <f t="shared" si="916"/>
        <v>1</v>
      </c>
      <c r="E2796" t="str">
        <f t="shared" si="917"/>
        <v>Sunday</v>
      </c>
      <c r="F2796">
        <f t="shared" si="918"/>
        <v>26</v>
      </c>
      <c r="G2796" s="2">
        <f t="shared" si="919"/>
        <v>238</v>
      </c>
      <c r="H2796" t="str">
        <f t="shared" si="920"/>
        <v>Weekday</v>
      </c>
      <c r="I2796">
        <f t="shared" si="921"/>
        <v>35</v>
      </c>
      <c r="J2796" t="str">
        <f t="shared" si="922"/>
        <v>August</v>
      </c>
      <c r="K2796">
        <f t="shared" si="923"/>
        <v>8</v>
      </c>
      <c r="L2796" s="1" t="str">
        <f t="shared" si="924"/>
        <v>N</v>
      </c>
      <c r="M2796">
        <f t="shared" si="925"/>
        <v>3</v>
      </c>
      <c r="N2796">
        <f t="shared" si="926"/>
        <v>2007</v>
      </c>
      <c r="O2796" t="str">
        <f t="shared" si="927"/>
        <v>2007-08</v>
      </c>
      <c r="P2796" t="str">
        <f t="shared" si="928"/>
        <v>2007Q3</v>
      </c>
      <c r="Q2796">
        <f t="shared" si="929"/>
        <v>2</v>
      </c>
      <c r="R2796">
        <f t="shared" si="930"/>
        <v>1</v>
      </c>
      <c r="S2796">
        <f t="shared" si="931"/>
        <v>2008</v>
      </c>
      <c r="T2796" t="str">
        <f t="shared" si="932"/>
        <v>FY2008-02</v>
      </c>
      <c r="U2796" t="str">
        <f t="shared" si="933"/>
        <v>FY2008Q1</v>
      </c>
    </row>
    <row r="2797" spans="1:21">
      <c r="A2797" t="str">
        <f t="shared" si="914"/>
        <v>20070827</v>
      </c>
      <c r="B2797" s="1">
        <f t="shared" si="934"/>
        <v>39321</v>
      </c>
      <c r="C2797" s="1" t="str">
        <f t="shared" si="915"/>
        <v>2007/08/27</v>
      </c>
      <c r="D2797">
        <f t="shared" si="916"/>
        <v>2</v>
      </c>
      <c r="E2797" t="str">
        <f t="shared" si="917"/>
        <v>Monday</v>
      </c>
      <c r="F2797">
        <f t="shared" si="918"/>
        <v>27</v>
      </c>
      <c r="G2797" s="2">
        <f t="shared" si="919"/>
        <v>239</v>
      </c>
      <c r="H2797" t="str">
        <f t="shared" si="920"/>
        <v>Weekday</v>
      </c>
      <c r="I2797">
        <f t="shared" si="921"/>
        <v>35</v>
      </c>
      <c r="J2797" t="str">
        <f t="shared" si="922"/>
        <v>August</v>
      </c>
      <c r="K2797">
        <f t="shared" si="923"/>
        <v>8</v>
      </c>
      <c r="L2797" s="1" t="str">
        <f t="shared" si="924"/>
        <v>N</v>
      </c>
      <c r="M2797">
        <f t="shared" si="925"/>
        <v>3</v>
      </c>
      <c r="N2797">
        <f t="shared" si="926"/>
        <v>2007</v>
      </c>
      <c r="O2797" t="str">
        <f t="shared" si="927"/>
        <v>2007-08</v>
      </c>
      <c r="P2797" t="str">
        <f t="shared" si="928"/>
        <v>2007Q3</v>
      </c>
      <c r="Q2797">
        <f t="shared" si="929"/>
        <v>2</v>
      </c>
      <c r="R2797">
        <f t="shared" si="930"/>
        <v>1</v>
      </c>
      <c r="S2797">
        <f t="shared" si="931"/>
        <v>2008</v>
      </c>
      <c r="T2797" t="str">
        <f t="shared" si="932"/>
        <v>FY2008-02</v>
      </c>
      <c r="U2797" t="str">
        <f t="shared" si="933"/>
        <v>FY2008Q1</v>
      </c>
    </row>
    <row r="2798" spans="1:21">
      <c r="A2798" t="str">
        <f t="shared" si="914"/>
        <v>20070828</v>
      </c>
      <c r="B2798" s="1">
        <f t="shared" si="934"/>
        <v>39322</v>
      </c>
      <c r="C2798" s="1" t="str">
        <f t="shared" si="915"/>
        <v>2007/08/28</v>
      </c>
      <c r="D2798">
        <f t="shared" si="916"/>
        <v>3</v>
      </c>
      <c r="E2798" t="str">
        <f t="shared" si="917"/>
        <v>Tuesday</v>
      </c>
      <c r="F2798">
        <f t="shared" si="918"/>
        <v>28</v>
      </c>
      <c r="G2798" s="2">
        <f t="shared" si="919"/>
        <v>240</v>
      </c>
      <c r="H2798" t="str">
        <f t="shared" si="920"/>
        <v>Weekday</v>
      </c>
      <c r="I2798">
        <f t="shared" si="921"/>
        <v>35</v>
      </c>
      <c r="J2798" t="str">
        <f t="shared" si="922"/>
        <v>August</v>
      </c>
      <c r="K2798">
        <f t="shared" si="923"/>
        <v>8</v>
      </c>
      <c r="L2798" s="1" t="str">
        <f t="shared" si="924"/>
        <v>N</v>
      </c>
      <c r="M2798">
        <f t="shared" si="925"/>
        <v>3</v>
      </c>
      <c r="N2798">
        <f t="shared" si="926"/>
        <v>2007</v>
      </c>
      <c r="O2798" t="str">
        <f t="shared" si="927"/>
        <v>2007-08</v>
      </c>
      <c r="P2798" t="str">
        <f t="shared" si="928"/>
        <v>2007Q3</v>
      </c>
      <c r="Q2798">
        <f t="shared" si="929"/>
        <v>2</v>
      </c>
      <c r="R2798">
        <f t="shared" si="930"/>
        <v>1</v>
      </c>
      <c r="S2798">
        <f t="shared" si="931"/>
        <v>2008</v>
      </c>
      <c r="T2798" t="str">
        <f t="shared" si="932"/>
        <v>FY2008-02</v>
      </c>
      <c r="U2798" t="str">
        <f t="shared" si="933"/>
        <v>FY2008Q1</v>
      </c>
    </row>
    <row r="2799" spans="1:21">
      <c r="A2799" t="str">
        <f t="shared" si="914"/>
        <v>20070829</v>
      </c>
      <c r="B2799" s="1">
        <f t="shared" si="934"/>
        <v>39323</v>
      </c>
      <c r="C2799" s="1" t="str">
        <f t="shared" si="915"/>
        <v>2007/08/29</v>
      </c>
      <c r="D2799">
        <f t="shared" si="916"/>
        <v>4</v>
      </c>
      <c r="E2799" t="str">
        <f t="shared" si="917"/>
        <v>Wednesday</v>
      </c>
      <c r="F2799">
        <f t="shared" si="918"/>
        <v>29</v>
      </c>
      <c r="G2799" s="2">
        <f t="shared" si="919"/>
        <v>241</v>
      </c>
      <c r="H2799" t="str">
        <f t="shared" si="920"/>
        <v>Weekday</v>
      </c>
      <c r="I2799">
        <f t="shared" si="921"/>
        <v>35</v>
      </c>
      <c r="J2799" t="str">
        <f t="shared" si="922"/>
        <v>August</v>
      </c>
      <c r="K2799">
        <f t="shared" si="923"/>
        <v>8</v>
      </c>
      <c r="L2799" s="1" t="str">
        <f t="shared" si="924"/>
        <v>N</v>
      </c>
      <c r="M2799">
        <f t="shared" si="925"/>
        <v>3</v>
      </c>
      <c r="N2799">
        <f t="shared" si="926"/>
        <v>2007</v>
      </c>
      <c r="O2799" t="str">
        <f t="shared" si="927"/>
        <v>2007-08</v>
      </c>
      <c r="P2799" t="str">
        <f t="shared" si="928"/>
        <v>2007Q3</v>
      </c>
      <c r="Q2799">
        <f t="shared" si="929"/>
        <v>2</v>
      </c>
      <c r="R2799">
        <f t="shared" si="930"/>
        <v>1</v>
      </c>
      <c r="S2799">
        <f t="shared" si="931"/>
        <v>2008</v>
      </c>
      <c r="T2799" t="str">
        <f t="shared" si="932"/>
        <v>FY2008-02</v>
      </c>
      <c r="U2799" t="str">
        <f t="shared" si="933"/>
        <v>FY2008Q1</v>
      </c>
    </row>
    <row r="2800" spans="1:21">
      <c r="A2800" t="str">
        <f t="shared" si="914"/>
        <v>20070830</v>
      </c>
      <c r="B2800" s="1">
        <f t="shared" si="934"/>
        <v>39324</v>
      </c>
      <c r="C2800" s="1" t="str">
        <f t="shared" si="915"/>
        <v>2007/08/30</v>
      </c>
      <c r="D2800">
        <f t="shared" si="916"/>
        <v>5</v>
      </c>
      <c r="E2800" t="str">
        <f t="shared" si="917"/>
        <v>Thursday</v>
      </c>
      <c r="F2800">
        <f t="shared" si="918"/>
        <v>30</v>
      </c>
      <c r="G2800" s="2">
        <f t="shared" si="919"/>
        <v>242</v>
      </c>
      <c r="H2800" t="str">
        <f t="shared" si="920"/>
        <v>Weekday</v>
      </c>
      <c r="I2800">
        <f t="shared" si="921"/>
        <v>35</v>
      </c>
      <c r="J2800" t="str">
        <f t="shared" si="922"/>
        <v>August</v>
      </c>
      <c r="K2800">
        <f t="shared" si="923"/>
        <v>8</v>
      </c>
      <c r="L2800" s="1" t="str">
        <f t="shared" si="924"/>
        <v>N</v>
      </c>
      <c r="M2800">
        <f t="shared" si="925"/>
        <v>3</v>
      </c>
      <c r="N2800">
        <f t="shared" si="926"/>
        <v>2007</v>
      </c>
      <c r="O2800" t="str">
        <f t="shared" si="927"/>
        <v>2007-08</v>
      </c>
      <c r="P2800" t="str">
        <f t="shared" si="928"/>
        <v>2007Q3</v>
      </c>
      <c r="Q2800">
        <f t="shared" si="929"/>
        <v>2</v>
      </c>
      <c r="R2800">
        <f t="shared" si="930"/>
        <v>1</v>
      </c>
      <c r="S2800">
        <f t="shared" si="931"/>
        <v>2008</v>
      </c>
      <c r="T2800" t="str">
        <f t="shared" si="932"/>
        <v>FY2008-02</v>
      </c>
      <c r="U2800" t="str">
        <f t="shared" si="933"/>
        <v>FY2008Q1</v>
      </c>
    </row>
    <row r="2801" spans="1:21">
      <c r="A2801" t="str">
        <f t="shared" si="914"/>
        <v>20070831</v>
      </c>
      <c r="B2801" s="1">
        <f t="shared" si="934"/>
        <v>39325</v>
      </c>
      <c r="C2801" s="1" t="str">
        <f t="shared" si="915"/>
        <v>2007/08/31</v>
      </c>
      <c r="D2801">
        <f t="shared" si="916"/>
        <v>6</v>
      </c>
      <c r="E2801" t="str">
        <f t="shared" si="917"/>
        <v>Friday</v>
      </c>
      <c r="F2801">
        <f t="shared" si="918"/>
        <v>31</v>
      </c>
      <c r="G2801" s="2">
        <f t="shared" si="919"/>
        <v>243</v>
      </c>
      <c r="H2801" t="str">
        <f t="shared" si="920"/>
        <v>Weekend</v>
      </c>
      <c r="I2801">
        <f t="shared" si="921"/>
        <v>35</v>
      </c>
      <c r="J2801" t="str">
        <f t="shared" si="922"/>
        <v>August</v>
      </c>
      <c r="K2801">
        <f t="shared" si="923"/>
        <v>8</v>
      </c>
      <c r="L2801" s="1" t="str">
        <f t="shared" si="924"/>
        <v>Y</v>
      </c>
      <c r="M2801">
        <f t="shared" si="925"/>
        <v>3</v>
      </c>
      <c r="N2801">
        <f t="shared" si="926"/>
        <v>2007</v>
      </c>
      <c r="O2801" t="str">
        <f t="shared" si="927"/>
        <v>2007-08</v>
      </c>
      <c r="P2801" t="str">
        <f t="shared" si="928"/>
        <v>2007Q3</v>
      </c>
      <c r="Q2801">
        <f t="shared" si="929"/>
        <v>2</v>
      </c>
      <c r="R2801">
        <f t="shared" si="930"/>
        <v>1</v>
      </c>
      <c r="S2801">
        <f t="shared" si="931"/>
        <v>2008</v>
      </c>
      <c r="T2801" t="str">
        <f t="shared" si="932"/>
        <v>FY2008-02</v>
      </c>
      <c r="U2801" t="str">
        <f t="shared" si="933"/>
        <v>FY2008Q1</v>
      </c>
    </row>
    <row r="2802" spans="1:21">
      <c r="A2802" t="str">
        <f t="shared" si="914"/>
        <v>20070901</v>
      </c>
      <c r="B2802" s="1">
        <f t="shared" si="934"/>
        <v>39326</v>
      </c>
      <c r="C2802" s="1" t="str">
        <f t="shared" si="915"/>
        <v>2007/09/01</v>
      </c>
      <c r="D2802">
        <f t="shared" si="916"/>
        <v>7</v>
      </c>
      <c r="E2802" t="str">
        <f t="shared" si="917"/>
        <v>Saturday</v>
      </c>
      <c r="F2802">
        <f t="shared" si="918"/>
        <v>1</v>
      </c>
      <c r="G2802" s="2">
        <f t="shared" si="919"/>
        <v>244</v>
      </c>
      <c r="H2802" t="str">
        <f t="shared" si="920"/>
        <v>Weekend</v>
      </c>
      <c r="I2802">
        <f t="shared" si="921"/>
        <v>35</v>
      </c>
      <c r="J2802" t="str">
        <f t="shared" si="922"/>
        <v>September</v>
      </c>
      <c r="K2802">
        <f t="shared" si="923"/>
        <v>9</v>
      </c>
      <c r="L2802" s="1" t="str">
        <f t="shared" si="924"/>
        <v>N</v>
      </c>
      <c r="M2802">
        <f t="shared" si="925"/>
        <v>3</v>
      </c>
      <c r="N2802">
        <f t="shared" si="926"/>
        <v>2007</v>
      </c>
      <c r="O2802" t="str">
        <f t="shared" si="927"/>
        <v>2007-09</v>
      </c>
      <c r="P2802" t="str">
        <f t="shared" si="928"/>
        <v>2007Q3</v>
      </c>
      <c r="Q2802">
        <f t="shared" si="929"/>
        <v>3</v>
      </c>
      <c r="R2802">
        <f t="shared" si="930"/>
        <v>1</v>
      </c>
      <c r="S2802">
        <f t="shared" si="931"/>
        <v>2008</v>
      </c>
      <c r="T2802" t="str">
        <f t="shared" si="932"/>
        <v>FY2008-03</v>
      </c>
      <c r="U2802" t="str">
        <f t="shared" si="933"/>
        <v>FY2008Q1</v>
      </c>
    </row>
    <row r="2803" spans="1:21">
      <c r="A2803" t="str">
        <f t="shared" si="914"/>
        <v>20070902</v>
      </c>
      <c r="B2803" s="1">
        <f t="shared" si="934"/>
        <v>39327</v>
      </c>
      <c r="C2803" s="1" t="str">
        <f t="shared" si="915"/>
        <v>2007/09/02</v>
      </c>
      <c r="D2803">
        <f t="shared" si="916"/>
        <v>1</v>
      </c>
      <c r="E2803" t="str">
        <f t="shared" si="917"/>
        <v>Sunday</v>
      </c>
      <c r="F2803">
        <f t="shared" si="918"/>
        <v>2</v>
      </c>
      <c r="G2803" s="2">
        <f t="shared" si="919"/>
        <v>245</v>
      </c>
      <c r="H2803" t="str">
        <f t="shared" si="920"/>
        <v>Weekday</v>
      </c>
      <c r="I2803">
        <f t="shared" si="921"/>
        <v>36</v>
      </c>
      <c r="J2803" t="str">
        <f t="shared" si="922"/>
        <v>September</v>
      </c>
      <c r="K2803">
        <f t="shared" si="923"/>
        <v>9</v>
      </c>
      <c r="L2803" s="1" t="str">
        <f t="shared" si="924"/>
        <v>N</v>
      </c>
      <c r="M2803">
        <f t="shared" si="925"/>
        <v>3</v>
      </c>
      <c r="N2803">
        <f t="shared" si="926"/>
        <v>2007</v>
      </c>
      <c r="O2803" t="str">
        <f t="shared" si="927"/>
        <v>2007-09</v>
      </c>
      <c r="P2803" t="str">
        <f t="shared" si="928"/>
        <v>2007Q3</v>
      </c>
      <c r="Q2803">
        <f t="shared" si="929"/>
        <v>3</v>
      </c>
      <c r="R2803">
        <f t="shared" si="930"/>
        <v>1</v>
      </c>
      <c r="S2803">
        <f t="shared" si="931"/>
        <v>2008</v>
      </c>
      <c r="T2803" t="str">
        <f t="shared" si="932"/>
        <v>FY2008-03</v>
      </c>
      <c r="U2803" t="str">
        <f t="shared" si="933"/>
        <v>FY2008Q1</v>
      </c>
    </row>
    <row r="2804" spans="1:21">
      <c r="A2804" t="str">
        <f t="shared" si="914"/>
        <v>20070903</v>
      </c>
      <c r="B2804" s="1">
        <f t="shared" si="934"/>
        <v>39328</v>
      </c>
      <c r="C2804" s="1" t="str">
        <f t="shared" si="915"/>
        <v>2007/09/03</v>
      </c>
      <c r="D2804">
        <f t="shared" si="916"/>
        <v>2</v>
      </c>
      <c r="E2804" t="str">
        <f t="shared" si="917"/>
        <v>Monday</v>
      </c>
      <c r="F2804">
        <f t="shared" si="918"/>
        <v>3</v>
      </c>
      <c r="G2804" s="2">
        <f t="shared" si="919"/>
        <v>246</v>
      </c>
      <c r="H2804" t="str">
        <f t="shared" si="920"/>
        <v>Weekday</v>
      </c>
      <c r="I2804">
        <f t="shared" si="921"/>
        <v>36</v>
      </c>
      <c r="J2804" t="str">
        <f t="shared" si="922"/>
        <v>September</v>
      </c>
      <c r="K2804">
        <f t="shared" si="923"/>
        <v>9</v>
      </c>
      <c r="L2804" s="1" t="str">
        <f t="shared" si="924"/>
        <v>N</v>
      </c>
      <c r="M2804">
        <f t="shared" si="925"/>
        <v>3</v>
      </c>
      <c r="N2804">
        <f t="shared" si="926"/>
        <v>2007</v>
      </c>
      <c r="O2804" t="str">
        <f t="shared" si="927"/>
        <v>2007-09</v>
      </c>
      <c r="P2804" t="str">
        <f t="shared" si="928"/>
        <v>2007Q3</v>
      </c>
      <c r="Q2804">
        <f t="shared" si="929"/>
        <v>3</v>
      </c>
      <c r="R2804">
        <f t="shared" si="930"/>
        <v>1</v>
      </c>
      <c r="S2804">
        <f t="shared" si="931"/>
        <v>2008</v>
      </c>
      <c r="T2804" t="str">
        <f t="shared" si="932"/>
        <v>FY2008-03</v>
      </c>
      <c r="U2804" t="str">
        <f t="shared" si="933"/>
        <v>FY2008Q1</v>
      </c>
    </row>
    <row r="2805" spans="1:21">
      <c r="A2805" t="str">
        <f t="shared" si="914"/>
        <v>20070904</v>
      </c>
      <c r="B2805" s="1">
        <f t="shared" si="934"/>
        <v>39329</v>
      </c>
      <c r="C2805" s="1" t="str">
        <f t="shared" si="915"/>
        <v>2007/09/04</v>
      </c>
      <c r="D2805">
        <f t="shared" si="916"/>
        <v>3</v>
      </c>
      <c r="E2805" t="str">
        <f t="shared" si="917"/>
        <v>Tuesday</v>
      </c>
      <c r="F2805">
        <f t="shared" si="918"/>
        <v>4</v>
      </c>
      <c r="G2805" s="2">
        <f t="shared" si="919"/>
        <v>247</v>
      </c>
      <c r="H2805" t="str">
        <f t="shared" si="920"/>
        <v>Weekday</v>
      </c>
      <c r="I2805">
        <f t="shared" si="921"/>
        <v>36</v>
      </c>
      <c r="J2805" t="str">
        <f t="shared" si="922"/>
        <v>September</v>
      </c>
      <c r="K2805">
        <f t="shared" si="923"/>
        <v>9</v>
      </c>
      <c r="L2805" s="1" t="str">
        <f t="shared" si="924"/>
        <v>N</v>
      </c>
      <c r="M2805">
        <f t="shared" si="925"/>
        <v>3</v>
      </c>
      <c r="N2805">
        <f t="shared" si="926"/>
        <v>2007</v>
      </c>
      <c r="O2805" t="str">
        <f t="shared" si="927"/>
        <v>2007-09</v>
      </c>
      <c r="P2805" t="str">
        <f t="shared" si="928"/>
        <v>2007Q3</v>
      </c>
      <c r="Q2805">
        <f t="shared" si="929"/>
        <v>3</v>
      </c>
      <c r="R2805">
        <f t="shared" si="930"/>
        <v>1</v>
      </c>
      <c r="S2805">
        <f t="shared" si="931"/>
        <v>2008</v>
      </c>
      <c r="T2805" t="str">
        <f t="shared" si="932"/>
        <v>FY2008-03</v>
      </c>
      <c r="U2805" t="str">
        <f t="shared" si="933"/>
        <v>FY2008Q1</v>
      </c>
    </row>
    <row r="2806" spans="1:21">
      <c r="A2806" t="str">
        <f t="shared" si="914"/>
        <v>20070905</v>
      </c>
      <c r="B2806" s="1">
        <f t="shared" si="934"/>
        <v>39330</v>
      </c>
      <c r="C2806" s="1" t="str">
        <f t="shared" si="915"/>
        <v>2007/09/05</v>
      </c>
      <c r="D2806">
        <f t="shared" si="916"/>
        <v>4</v>
      </c>
      <c r="E2806" t="str">
        <f t="shared" si="917"/>
        <v>Wednesday</v>
      </c>
      <c r="F2806">
        <f t="shared" si="918"/>
        <v>5</v>
      </c>
      <c r="G2806" s="2">
        <f t="shared" si="919"/>
        <v>248</v>
      </c>
      <c r="H2806" t="str">
        <f t="shared" si="920"/>
        <v>Weekday</v>
      </c>
      <c r="I2806">
        <f t="shared" si="921"/>
        <v>36</v>
      </c>
      <c r="J2806" t="str">
        <f t="shared" si="922"/>
        <v>September</v>
      </c>
      <c r="K2806">
        <f t="shared" si="923"/>
        <v>9</v>
      </c>
      <c r="L2806" s="1" t="str">
        <f t="shared" si="924"/>
        <v>N</v>
      </c>
      <c r="M2806">
        <f t="shared" si="925"/>
        <v>3</v>
      </c>
      <c r="N2806">
        <f t="shared" si="926"/>
        <v>2007</v>
      </c>
      <c r="O2806" t="str">
        <f t="shared" si="927"/>
        <v>2007-09</v>
      </c>
      <c r="P2806" t="str">
        <f t="shared" si="928"/>
        <v>2007Q3</v>
      </c>
      <c r="Q2806">
        <f t="shared" si="929"/>
        <v>3</v>
      </c>
      <c r="R2806">
        <f t="shared" si="930"/>
        <v>1</v>
      </c>
      <c r="S2806">
        <f t="shared" si="931"/>
        <v>2008</v>
      </c>
      <c r="T2806" t="str">
        <f t="shared" si="932"/>
        <v>FY2008-03</v>
      </c>
      <c r="U2806" t="str">
        <f t="shared" si="933"/>
        <v>FY2008Q1</v>
      </c>
    </row>
    <row r="2807" spans="1:21">
      <c r="A2807" t="str">
        <f t="shared" ref="A2807:A2870" si="935">TEXT(B2807,"yyyymmdd")</f>
        <v>20070906</v>
      </c>
      <c r="B2807" s="1">
        <f t="shared" si="934"/>
        <v>39331</v>
      </c>
      <c r="C2807" s="1" t="str">
        <f t="shared" ref="C2807:C2870" si="936">TEXT(B2807,"yyyy/mm/dd")</f>
        <v>2007/09/06</v>
      </c>
      <c r="D2807">
        <f t="shared" ref="D2807:D2870" si="937">WEEKDAY(B2807)</f>
        <v>5</v>
      </c>
      <c r="E2807" t="str">
        <f t="shared" ref="E2807:E2870" si="938">TEXT(C2807, "dddd")</f>
        <v>Thursday</v>
      </c>
      <c r="F2807">
        <f t="shared" ref="F2807:F2870" si="939">DAY(B2807)</f>
        <v>6</v>
      </c>
      <c r="G2807" s="2">
        <f t="shared" ref="G2807:G2870" si="940">B2807-DATEVALUE("1/1/"&amp;YEAR(B2807))+1</f>
        <v>249</v>
      </c>
      <c r="H2807" t="str">
        <f t="shared" ref="H2807:H2870" si="941">IF(D2807&lt;6,"Weekday","Weekend")</f>
        <v>Weekday</v>
      </c>
      <c r="I2807">
        <f t="shared" ref="I2807:I2870" si="942">WEEKNUM(C2807,1)</f>
        <v>36</v>
      </c>
      <c r="J2807" t="str">
        <f t="shared" ref="J2807:J2870" si="943">TEXT(B2807,"Mmmm")</f>
        <v>September</v>
      </c>
      <c r="K2807">
        <f t="shared" ref="K2807:K2870" si="944">MONTH(B2807)</f>
        <v>9</v>
      </c>
      <c r="L2807" s="1" t="str">
        <f t="shared" ref="L2807:L2870" si="945">IF(B2807=EOMONTH(B2807,0),"Y","N")</f>
        <v>N</v>
      </c>
      <c r="M2807">
        <f t="shared" ref="M2807:M2870" si="946">IF(K2807&lt;4,1,IF(K2807&lt;7,2,IF(K2807&lt;10,3,4)))</f>
        <v>3</v>
      </c>
      <c r="N2807">
        <f t="shared" ref="N2807:N2870" si="947">YEAR(B2807)</f>
        <v>2007</v>
      </c>
      <c r="O2807" t="str">
        <f t="shared" ref="O2807:O2870" si="948">N2807&amp;"-"&amp;IF(K2807&lt;10,"0","")&amp;K2807</f>
        <v>2007-09</v>
      </c>
      <c r="P2807" t="str">
        <f t="shared" ref="P2807:P2870" si="949">N2807&amp;"Q"&amp;M2807</f>
        <v>2007Q3</v>
      </c>
      <c r="Q2807">
        <f t="shared" ref="Q2807:Q2870" si="950">IF(K2807&lt;7,K2807+6,K2807-6)</f>
        <v>3</v>
      </c>
      <c r="R2807">
        <f t="shared" ref="R2807:R2870" si="951">IF(Q2807&lt;4,1,IF(Q2807&lt;7,2,IF(Q2807&lt;10,3,4)))</f>
        <v>1</v>
      </c>
      <c r="S2807">
        <f t="shared" ref="S2807:S2870" si="952">IF(K2807&lt;7,N2807,N2807+1)</f>
        <v>2008</v>
      </c>
      <c r="T2807" t="str">
        <f t="shared" ref="T2807:T2870" si="953">"FY"&amp;S2807&amp;"-"&amp;IF(Q2807&lt;10,"0","")&amp;Q2807</f>
        <v>FY2008-03</v>
      </c>
      <c r="U2807" t="str">
        <f t="shared" ref="U2807:U2870" si="954">"FY"&amp;S2807&amp;"Q"&amp;R2807</f>
        <v>FY2008Q1</v>
      </c>
    </row>
    <row r="2808" spans="1:21">
      <c r="A2808" t="str">
        <f t="shared" si="935"/>
        <v>20070907</v>
      </c>
      <c r="B2808" s="1">
        <f t="shared" si="934"/>
        <v>39332</v>
      </c>
      <c r="C2808" s="1" t="str">
        <f t="shared" si="936"/>
        <v>2007/09/07</v>
      </c>
      <c r="D2808">
        <f t="shared" si="937"/>
        <v>6</v>
      </c>
      <c r="E2808" t="str">
        <f t="shared" si="938"/>
        <v>Friday</v>
      </c>
      <c r="F2808">
        <f t="shared" si="939"/>
        <v>7</v>
      </c>
      <c r="G2808" s="2">
        <f t="shared" si="940"/>
        <v>250</v>
      </c>
      <c r="H2808" t="str">
        <f t="shared" si="941"/>
        <v>Weekend</v>
      </c>
      <c r="I2808">
        <f t="shared" si="942"/>
        <v>36</v>
      </c>
      <c r="J2808" t="str">
        <f t="shared" si="943"/>
        <v>September</v>
      </c>
      <c r="K2808">
        <f t="shared" si="944"/>
        <v>9</v>
      </c>
      <c r="L2808" s="1" t="str">
        <f t="shared" si="945"/>
        <v>N</v>
      </c>
      <c r="M2808">
        <f t="shared" si="946"/>
        <v>3</v>
      </c>
      <c r="N2808">
        <f t="shared" si="947"/>
        <v>2007</v>
      </c>
      <c r="O2808" t="str">
        <f t="shared" si="948"/>
        <v>2007-09</v>
      </c>
      <c r="P2808" t="str">
        <f t="shared" si="949"/>
        <v>2007Q3</v>
      </c>
      <c r="Q2808">
        <f t="shared" si="950"/>
        <v>3</v>
      </c>
      <c r="R2808">
        <f t="shared" si="951"/>
        <v>1</v>
      </c>
      <c r="S2808">
        <f t="shared" si="952"/>
        <v>2008</v>
      </c>
      <c r="T2808" t="str">
        <f t="shared" si="953"/>
        <v>FY2008-03</v>
      </c>
      <c r="U2808" t="str">
        <f t="shared" si="954"/>
        <v>FY2008Q1</v>
      </c>
    </row>
    <row r="2809" spans="1:21">
      <c r="A2809" t="str">
        <f t="shared" si="935"/>
        <v>20070908</v>
      </c>
      <c r="B2809" s="1">
        <f t="shared" si="934"/>
        <v>39333</v>
      </c>
      <c r="C2809" s="1" t="str">
        <f t="shared" si="936"/>
        <v>2007/09/08</v>
      </c>
      <c r="D2809">
        <f t="shared" si="937"/>
        <v>7</v>
      </c>
      <c r="E2809" t="str">
        <f t="shared" si="938"/>
        <v>Saturday</v>
      </c>
      <c r="F2809">
        <f t="shared" si="939"/>
        <v>8</v>
      </c>
      <c r="G2809" s="2">
        <f t="shared" si="940"/>
        <v>251</v>
      </c>
      <c r="H2809" t="str">
        <f t="shared" si="941"/>
        <v>Weekend</v>
      </c>
      <c r="I2809">
        <f t="shared" si="942"/>
        <v>36</v>
      </c>
      <c r="J2809" t="str">
        <f t="shared" si="943"/>
        <v>September</v>
      </c>
      <c r="K2809">
        <f t="shared" si="944"/>
        <v>9</v>
      </c>
      <c r="L2809" s="1" t="str">
        <f t="shared" si="945"/>
        <v>N</v>
      </c>
      <c r="M2809">
        <f t="shared" si="946"/>
        <v>3</v>
      </c>
      <c r="N2809">
        <f t="shared" si="947"/>
        <v>2007</v>
      </c>
      <c r="O2809" t="str">
        <f t="shared" si="948"/>
        <v>2007-09</v>
      </c>
      <c r="P2809" t="str">
        <f t="shared" si="949"/>
        <v>2007Q3</v>
      </c>
      <c r="Q2809">
        <f t="shared" si="950"/>
        <v>3</v>
      </c>
      <c r="R2809">
        <f t="shared" si="951"/>
        <v>1</v>
      </c>
      <c r="S2809">
        <f t="shared" si="952"/>
        <v>2008</v>
      </c>
      <c r="T2809" t="str">
        <f t="shared" si="953"/>
        <v>FY2008-03</v>
      </c>
      <c r="U2809" t="str">
        <f t="shared" si="954"/>
        <v>FY2008Q1</v>
      </c>
    </row>
    <row r="2810" spans="1:21">
      <c r="A2810" t="str">
        <f t="shared" si="935"/>
        <v>20070909</v>
      </c>
      <c r="B2810" s="1">
        <f t="shared" si="934"/>
        <v>39334</v>
      </c>
      <c r="C2810" s="1" t="str">
        <f t="shared" si="936"/>
        <v>2007/09/09</v>
      </c>
      <c r="D2810">
        <f t="shared" si="937"/>
        <v>1</v>
      </c>
      <c r="E2810" t="str">
        <f t="shared" si="938"/>
        <v>Sunday</v>
      </c>
      <c r="F2810">
        <f t="shared" si="939"/>
        <v>9</v>
      </c>
      <c r="G2810" s="2">
        <f t="shared" si="940"/>
        <v>252</v>
      </c>
      <c r="H2810" t="str">
        <f t="shared" si="941"/>
        <v>Weekday</v>
      </c>
      <c r="I2810">
        <f t="shared" si="942"/>
        <v>37</v>
      </c>
      <c r="J2810" t="str">
        <f t="shared" si="943"/>
        <v>September</v>
      </c>
      <c r="K2810">
        <f t="shared" si="944"/>
        <v>9</v>
      </c>
      <c r="L2810" s="1" t="str">
        <f t="shared" si="945"/>
        <v>N</v>
      </c>
      <c r="M2810">
        <f t="shared" si="946"/>
        <v>3</v>
      </c>
      <c r="N2810">
        <f t="shared" si="947"/>
        <v>2007</v>
      </c>
      <c r="O2810" t="str">
        <f t="shared" si="948"/>
        <v>2007-09</v>
      </c>
      <c r="P2810" t="str">
        <f t="shared" si="949"/>
        <v>2007Q3</v>
      </c>
      <c r="Q2810">
        <f t="shared" si="950"/>
        <v>3</v>
      </c>
      <c r="R2810">
        <f t="shared" si="951"/>
        <v>1</v>
      </c>
      <c r="S2810">
        <f t="shared" si="952"/>
        <v>2008</v>
      </c>
      <c r="T2810" t="str">
        <f t="shared" si="953"/>
        <v>FY2008-03</v>
      </c>
      <c r="U2810" t="str">
        <f t="shared" si="954"/>
        <v>FY2008Q1</v>
      </c>
    </row>
    <row r="2811" spans="1:21">
      <c r="A2811" t="str">
        <f t="shared" si="935"/>
        <v>20070910</v>
      </c>
      <c r="B2811" s="1">
        <f t="shared" si="934"/>
        <v>39335</v>
      </c>
      <c r="C2811" s="1" t="str">
        <f t="shared" si="936"/>
        <v>2007/09/10</v>
      </c>
      <c r="D2811">
        <f t="shared" si="937"/>
        <v>2</v>
      </c>
      <c r="E2811" t="str">
        <f t="shared" si="938"/>
        <v>Monday</v>
      </c>
      <c r="F2811">
        <f t="shared" si="939"/>
        <v>10</v>
      </c>
      <c r="G2811" s="2">
        <f t="shared" si="940"/>
        <v>253</v>
      </c>
      <c r="H2811" t="str">
        <f t="shared" si="941"/>
        <v>Weekday</v>
      </c>
      <c r="I2811">
        <f t="shared" si="942"/>
        <v>37</v>
      </c>
      <c r="J2811" t="str">
        <f t="shared" si="943"/>
        <v>September</v>
      </c>
      <c r="K2811">
        <f t="shared" si="944"/>
        <v>9</v>
      </c>
      <c r="L2811" s="1" t="str">
        <f t="shared" si="945"/>
        <v>N</v>
      </c>
      <c r="M2811">
        <f t="shared" si="946"/>
        <v>3</v>
      </c>
      <c r="N2811">
        <f t="shared" si="947"/>
        <v>2007</v>
      </c>
      <c r="O2811" t="str">
        <f t="shared" si="948"/>
        <v>2007-09</v>
      </c>
      <c r="P2811" t="str">
        <f t="shared" si="949"/>
        <v>2007Q3</v>
      </c>
      <c r="Q2811">
        <f t="shared" si="950"/>
        <v>3</v>
      </c>
      <c r="R2811">
        <f t="shared" si="951"/>
        <v>1</v>
      </c>
      <c r="S2811">
        <f t="shared" si="952"/>
        <v>2008</v>
      </c>
      <c r="T2811" t="str">
        <f t="shared" si="953"/>
        <v>FY2008-03</v>
      </c>
      <c r="U2811" t="str">
        <f t="shared" si="954"/>
        <v>FY2008Q1</v>
      </c>
    </row>
    <row r="2812" spans="1:21">
      <c r="A2812" t="str">
        <f t="shared" si="935"/>
        <v>20070911</v>
      </c>
      <c r="B2812" s="1">
        <f t="shared" si="934"/>
        <v>39336</v>
      </c>
      <c r="C2812" s="1" t="str">
        <f t="shared" si="936"/>
        <v>2007/09/11</v>
      </c>
      <c r="D2812">
        <f t="shared" si="937"/>
        <v>3</v>
      </c>
      <c r="E2812" t="str">
        <f t="shared" si="938"/>
        <v>Tuesday</v>
      </c>
      <c r="F2812">
        <f t="shared" si="939"/>
        <v>11</v>
      </c>
      <c r="G2812" s="2">
        <f t="shared" si="940"/>
        <v>254</v>
      </c>
      <c r="H2812" t="str">
        <f t="shared" si="941"/>
        <v>Weekday</v>
      </c>
      <c r="I2812">
        <f t="shared" si="942"/>
        <v>37</v>
      </c>
      <c r="J2812" t="str">
        <f t="shared" si="943"/>
        <v>September</v>
      </c>
      <c r="K2812">
        <f t="shared" si="944"/>
        <v>9</v>
      </c>
      <c r="L2812" s="1" t="str">
        <f t="shared" si="945"/>
        <v>N</v>
      </c>
      <c r="M2812">
        <f t="shared" si="946"/>
        <v>3</v>
      </c>
      <c r="N2812">
        <f t="shared" si="947"/>
        <v>2007</v>
      </c>
      <c r="O2812" t="str">
        <f t="shared" si="948"/>
        <v>2007-09</v>
      </c>
      <c r="P2812" t="str">
        <f t="shared" si="949"/>
        <v>2007Q3</v>
      </c>
      <c r="Q2812">
        <f t="shared" si="950"/>
        <v>3</v>
      </c>
      <c r="R2812">
        <f t="shared" si="951"/>
        <v>1</v>
      </c>
      <c r="S2812">
        <f t="shared" si="952"/>
        <v>2008</v>
      </c>
      <c r="T2812" t="str">
        <f t="shared" si="953"/>
        <v>FY2008-03</v>
      </c>
      <c r="U2812" t="str">
        <f t="shared" si="954"/>
        <v>FY2008Q1</v>
      </c>
    </row>
    <row r="2813" spans="1:21">
      <c r="A2813" t="str">
        <f t="shared" si="935"/>
        <v>20070912</v>
      </c>
      <c r="B2813" s="1">
        <f t="shared" si="934"/>
        <v>39337</v>
      </c>
      <c r="C2813" s="1" t="str">
        <f t="shared" si="936"/>
        <v>2007/09/12</v>
      </c>
      <c r="D2813">
        <f t="shared" si="937"/>
        <v>4</v>
      </c>
      <c r="E2813" t="str">
        <f t="shared" si="938"/>
        <v>Wednesday</v>
      </c>
      <c r="F2813">
        <f t="shared" si="939"/>
        <v>12</v>
      </c>
      <c r="G2813" s="2">
        <f t="shared" si="940"/>
        <v>255</v>
      </c>
      <c r="H2813" t="str">
        <f t="shared" si="941"/>
        <v>Weekday</v>
      </c>
      <c r="I2813">
        <f t="shared" si="942"/>
        <v>37</v>
      </c>
      <c r="J2813" t="str">
        <f t="shared" si="943"/>
        <v>September</v>
      </c>
      <c r="K2813">
        <f t="shared" si="944"/>
        <v>9</v>
      </c>
      <c r="L2813" s="1" t="str">
        <f t="shared" si="945"/>
        <v>N</v>
      </c>
      <c r="M2813">
        <f t="shared" si="946"/>
        <v>3</v>
      </c>
      <c r="N2813">
        <f t="shared" si="947"/>
        <v>2007</v>
      </c>
      <c r="O2813" t="str">
        <f t="shared" si="948"/>
        <v>2007-09</v>
      </c>
      <c r="P2813" t="str">
        <f t="shared" si="949"/>
        <v>2007Q3</v>
      </c>
      <c r="Q2813">
        <f t="shared" si="950"/>
        <v>3</v>
      </c>
      <c r="R2813">
        <f t="shared" si="951"/>
        <v>1</v>
      </c>
      <c r="S2813">
        <f t="shared" si="952"/>
        <v>2008</v>
      </c>
      <c r="T2813" t="str">
        <f t="shared" si="953"/>
        <v>FY2008-03</v>
      </c>
      <c r="U2813" t="str">
        <f t="shared" si="954"/>
        <v>FY2008Q1</v>
      </c>
    </row>
    <row r="2814" spans="1:21">
      <c r="A2814" t="str">
        <f t="shared" si="935"/>
        <v>20070913</v>
      </c>
      <c r="B2814" s="1">
        <f t="shared" si="934"/>
        <v>39338</v>
      </c>
      <c r="C2814" s="1" t="str">
        <f t="shared" si="936"/>
        <v>2007/09/13</v>
      </c>
      <c r="D2814">
        <f t="shared" si="937"/>
        <v>5</v>
      </c>
      <c r="E2814" t="str">
        <f t="shared" si="938"/>
        <v>Thursday</v>
      </c>
      <c r="F2814">
        <f t="shared" si="939"/>
        <v>13</v>
      </c>
      <c r="G2814" s="2">
        <f t="shared" si="940"/>
        <v>256</v>
      </c>
      <c r="H2814" t="str">
        <f t="shared" si="941"/>
        <v>Weekday</v>
      </c>
      <c r="I2814">
        <f t="shared" si="942"/>
        <v>37</v>
      </c>
      <c r="J2814" t="str">
        <f t="shared" si="943"/>
        <v>September</v>
      </c>
      <c r="K2814">
        <f t="shared" si="944"/>
        <v>9</v>
      </c>
      <c r="L2814" s="1" t="str">
        <f t="shared" si="945"/>
        <v>N</v>
      </c>
      <c r="M2814">
        <f t="shared" si="946"/>
        <v>3</v>
      </c>
      <c r="N2814">
        <f t="shared" si="947"/>
        <v>2007</v>
      </c>
      <c r="O2814" t="str">
        <f t="shared" si="948"/>
        <v>2007-09</v>
      </c>
      <c r="P2814" t="str">
        <f t="shared" si="949"/>
        <v>2007Q3</v>
      </c>
      <c r="Q2814">
        <f t="shared" si="950"/>
        <v>3</v>
      </c>
      <c r="R2814">
        <f t="shared" si="951"/>
        <v>1</v>
      </c>
      <c r="S2814">
        <f t="shared" si="952"/>
        <v>2008</v>
      </c>
      <c r="T2814" t="str">
        <f t="shared" si="953"/>
        <v>FY2008-03</v>
      </c>
      <c r="U2814" t="str">
        <f t="shared" si="954"/>
        <v>FY2008Q1</v>
      </c>
    </row>
    <row r="2815" spans="1:21">
      <c r="A2815" t="str">
        <f t="shared" si="935"/>
        <v>20070914</v>
      </c>
      <c r="B2815" s="1">
        <f t="shared" si="934"/>
        <v>39339</v>
      </c>
      <c r="C2815" s="1" t="str">
        <f t="shared" si="936"/>
        <v>2007/09/14</v>
      </c>
      <c r="D2815">
        <f t="shared" si="937"/>
        <v>6</v>
      </c>
      <c r="E2815" t="str">
        <f t="shared" si="938"/>
        <v>Friday</v>
      </c>
      <c r="F2815">
        <f t="shared" si="939"/>
        <v>14</v>
      </c>
      <c r="G2815" s="2">
        <f t="shared" si="940"/>
        <v>257</v>
      </c>
      <c r="H2815" t="str">
        <f t="shared" si="941"/>
        <v>Weekend</v>
      </c>
      <c r="I2815">
        <f t="shared" si="942"/>
        <v>37</v>
      </c>
      <c r="J2815" t="str">
        <f t="shared" si="943"/>
        <v>September</v>
      </c>
      <c r="K2815">
        <f t="shared" si="944"/>
        <v>9</v>
      </c>
      <c r="L2815" s="1" t="str">
        <f t="shared" si="945"/>
        <v>N</v>
      </c>
      <c r="M2815">
        <f t="shared" si="946"/>
        <v>3</v>
      </c>
      <c r="N2815">
        <f t="shared" si="947"/>
        <v>2007</v>
      </c>
      <c r="O2815" t="str">
        <f t="shared" si="948"/>
        <v>2007-09</v>
      </c>
      <c r="P2815" t="str">
        <f t="shared" si="949"/>
        <v>2007Q3</v>
      </c>
      <c r="Q2815">
        <f t="shared" si="950"/>
        <v>3</v>
      </c>
      <c r="R2815">
        <f t="shared" si="951"/>
        <v>1</v>
      </c>
      <c r="S2815">
        <f t="shared" si="952"/>
        <v>2008</v>
      </c>
      <c r="T2815" t="str">
        <f t="shared" si="953"/>
        <v>FY2008-03</v>
      </c>
      <c r="U2815" t="str">
        <f t="shared" si="954"/>
        <v>FY2008Q1</v>
      </c>
    </row>
    <row r="2816" spans="1:21">
      <c r="A2816" t="str">
        <f t="shared" si="935"/>
        <v>20070915</v>
      </c>
      <c r="B2816" s="1">
        <f t="shared" si="934"/>
        <v>39340</v>
      </c>
      <c r="C2816" s="1" t="str">
        <f t="shared" si="936"/>
        <v>2007/09/15</v>
      </c>
      <c r="D2816">
        <f t="shared" si="937"/>
        <v>7</v>
      </c>
      <c r="E2816" t="str">
        <f t="shared" si="938"/>
        <v>Saturday</v>
      </c>
      <c r="F2816">
        <f t="shared" si="939"/>
        <v>15</v>
      </c>
      <c r="G2816" s="2">
        <f t="shared" si="940"/>
        <v>258</v>
      </c>
      <c r="H2816" t="str">
        <f t="shared" si="941"/>
        <v>Weekend</v>
      </c>
      <c r="I2816">
        <f t="shared" si="942"/>
        <v>37</v>
      </c>
      <c r="J2816" t="str">
        <f t="shared" si="943"/>
        <v>September</v>
      </c>
      <c r="K2816">
        <f t="shared" si="944"/>
        <v>9</v>
      </c>
      <c r="L2816" s="1" t="str">
        <f t="shared" si="945"/>
        <v>N</v>
      </c>
      <c r="M2816">
        <f t="shared" si="946"/>
        <v>3</v>
      </c>
      <c r="N2816">
        <f t="shared" si="947"/>
        <v>2007</v>
      </c>
      <c r="O2816" t="str">
        <f t="shared" si="948"/>
        <v>2007-09</v>
      </c>
      <c r="P2816" t="str">
        <f t="shared" si="949"/>
        <v>2007Q3</v>
      </c>
      <c r="Q2816">
        <f t="shared" si="950"/>
        <v>3</v>
      </c>
      <c r="R2816">
        <f t="shared" si="951"/>
        <v>1</v>
      </c>
      <c r="S2816">
        <f t="shared" si="952"/>
        <v>2008</v>
      </c>
      <c r="T2816" t="str">
        <f t="shared" si="953"/>
        <v>FY2008-03</v>
      </c>
      <c r="U2816" t="str">
        <f t="shared" si="954"/>
        <v>FY2008Q1</v>
      </c>
    </row>
    <row r="2817" spans="1:21">
      <c r="A2817" t="str">
        <f t="shared" si="935"/>
        <v>20070916</v>
      </c>
      <c r="B2817" s="1">
        <f t="shared" si="934"/>
        <v>39341</v>
      </c>
      <c r="C2817" s="1" t="str">
        <f t="shared" si="936"/>
        <v>2007/09/16</v>
      </c>
      <c r="D2817">
        <f t="shared" si="937"/>
        <v>1</v>
      </c>
      <c r="E2817" t="str">
        <f t="shared" si="938"/>
        <v>Sunday</v>
      </c>
      <c r="F2817">
        <f t="shared" si="939"/>
        <v>16</v>
      </c>
      <c r="G2817" s="2">
        <f t="shared" si="940"/>
        <v>259</v>
      </c>
      <c r="H2817" t="str">
        <f t="shared" si="941"/>
        <v>Weekday</v>
      </c>
      <c r="I2817">
        <f t="shared" si="942"/>
        <v>38</v>
      </c>
      <c r="J2817" t="str">
        <f t="shared" si="943"/>
        <v>September</v>
      </c>
      <c r="K2817">
        <f t="shared" si="944"/>
        <v>9</v>
      </c>
      <c r="L2817" s="1" t="str">
        <f t="shared" si="945"/>
        <v>N</v>
      </c>
      <c r="M2817">
        <f t="shared" si="946"/>
        <v>3</v>
      </c>
      <c r="N2817">
        <f t="shared" si="947"/>
        <v>2007</v>
      </c>
      <c r="O2817" t="str">
        <f t="shared" si="948"/>
        <v>2007-09</v>
      </c>
      <c r="P2817" t="str">
        <f t="shared" si="949"/>
        <v>2007Q3</v>
      </c>
      <c r="Q2817">
        <f t="shared" si="950"/>
        <v>3</v>
      </c>
      <c r="R2817">
        <f t="shared" si="951"/>
        <v>1</v>
      </c>
      <c r="S2817">
        <f t="shared" si="952"/>
        <v>2008</v>
      </c>
      <c r="T2817" t="str">
        <f t="shared" si="953"/>
        <v>FY2008-03</v>
      </c>
      <c r="U2817" t="str">
        <f t="shared" si="954"/>
        <v>FY2008Q1</v>
      </c>
    </row>
    <row r="2818" spans="1:21">
      <c r="A2818" t="str">
        <f t="shared" si="935"/>
        <v>20070917</v>
      </c>
      <c r="B2818" s="1">
        <f t="shared" si="934"/>
        <v>39342</v>
      </c>
      <c r="C2818" s="1" t="str">
        <f t="shared" si="936"/>
        <v>2007/09/17</v>
      </c>
      <c r="D2818">
        <f t="shared" si="937"/>
        <v>2</v>
      </c>
      <c r="E2818" t="str">
        <f t="shared" si="938"/>
        <v>Monday</v>
      </c>
      <c r="F2818">
        <f t="shared" si="939"/>
        <v>17</v>
      </c>
      <c r="G2818" s="2">
        <f t="shared" si="940"/>
        <v>260</v>
      </c>
      <c r="H2818" t="str">
        <f t="shared" si="941"/>
        <v>Weekday</v>
      </c>
      <c r="I2818">
        <f t="shared" si="942"/>
        <v>38</v>
      </c>
      <c r="J2818" t="str">
        <f t="shared" si="943"/>
        <v>September</v>
      </c>
      <c r="K2818">
        <f t="shared" si="944"/>
        <v>9</v>
      </c>
      <c r="L2818" s="1" t="str">
        <f t="shared" si="945"/>
        <v>N</v>
      </c>
      <c r="M2818">
        <f t="shared" si="946"/>
        <v>3</v>
      </c>
      <c r="N2818">
        <f t="shared" si="947"/>
        <v>2007</v>
      </c>
      <c r="O2818" t="str">
        <f t="shared" si="948"/>
        <v>2007-09</v>
      </c>
      <c r="P2818" t="str">
        <f t="shared" si="949"/>
        <v>2007Q3</v>
      </c>
      <c r="Q2818">
        <f t="shared" si="950"/>
        <v>3</v>
      </c>
      <c r="R2818">
        <f t="shared" si="951"/>
        <v>1</v>
      </c>
      <c r="S2818">
        <f t="shared" si="952"/>
        <v>2008</v>
      </c>
      <c r="T2818" t="str">
        <f t="shared" si="953"/>
        <v>FY2008-03</v>
      </c>
      <c r="U2818" t="str">
        <f t="shared" si="954"/>
        <v>FY2008Q1</v>
      </c>
    </row>
    <row r="2819" spans="1:21">
      <c r="A2819" t="str">
        <f t="shared" si="935"/>
        <v>20070918</v>
      </c>
      <c r="B2819" s="1">
        <f t="shared" si="934"/>
        <v>39343</v>
      </c>
      <c r="C2819" s="1" t="str">
        <f t="shared" si="936"/>
        <v>2007/09/18</v>
      </c>
      <c r="D2819">
        <f t="shared" si="937"/>
        <v>3</v>
      </c>
      <c r="E2819" t="str">
        <f t="shared" si="938"/>
        <v>Tuesday</v>
      </c>
      <c r="F2819">
        <f t="shared" si="939"/>
        <v>18</v>
      </c>
      <c r="G2819" s="2">
        <f t="shared" si="940"/>
        <v>261</v>
      </c>
      <c r="H2819" t="str">
        <f t="shared" si="941"/>
        <v>Weekday</v>
      </c>
      <c r="I2819">
        <f t="shared" si="942"/>
        <v>38</v>
      </c>
      <c r="J2819" t="str">
        <f t="shared" si="943"/>
        <v>September</v>
      </c>
      <c r="K2819">
        <f t="shared" si="944"/>
        <v>9</v>
      </c>
      <c r="L2819" s="1" t="str">
        <f t="shared" si="945"/>
        <v>N</v>
      </c>
      <c r="M2819">
        <f t="shared" si="946"/>
        <v>3</v>
      </c>
      <c r="N2819">
        <f t="shared" si="947"/>
        <v>2007</v>
      </c>
      <c r="O2819" t="str">
        <f t="shared" si="948"/>
        <v>2007-09</v>
      </c>
      <c r="P2819" t="str">
        <f t="shared" si="949"/>
        <v>2007Q3</v>
      </c>
      <c r="Q2819">
        <f t="shared" si="950"/>
        <v>3</v>
      </c>
      <c r="R2819">
        <f t="shared" si="951"/>
        <v>1</v>
      </c>
      <c r="S2819">
        <f t="shared" si="952"/>
        <v>2008</v>
      </c>
      <c r="T2819" t="str">
        <f t="shared" si="953"/>
        <v>FY2008-03</v>
      </c>
      <c r="U2819" t="str">
        <f t="shared" si="954"/>
        <v>FY2008Q1</v>
      </c>
    </row>
    <row r="2820" spans="1:21">
      <c r="A2820" t="str">
        <f t="shared" si="935"/>
        <v>20070919</v>
      </c>
      <c r="B2820" s="1">
        <f t="shared" si="934"/>
        <v>39344</v>
      </c>
      <c r="C2820" s="1" t="str">
        <f t="shared" si="936"/>
        <v>2007/09/19</v>
      </c>
      <c r="D2820">
        <f t="shared" si="937"/>
        <v>4</v>
      </c>
      <c r="E2820" t="str">
        <f t="shared" si="938"/>
        <v>Wednesday</v>
      </c>
      <c r="F2820">
        <f t="shared" si="939"/>
        <v>19</v>
      </c>
      <c r="G2820" s="2">
        <f t="shared" si="940"/>
        <v>262</v>
      </c>
      <c r="H2820" t="str">
        <f t="shared" si="941"/>
        <v>Weekday</v>
      </c>
      <c r="I2820">
        <f t="shared" si="942"/>
        <v>38</v>
      </c>
      <c r="J2820" t="str">
        <f t="shared" si="943"/>
        <v>September</v>
      </c>
      <c r="K2820">
        <f t="shared" si="944"/>
        <v>9</v>
      </c>
      <c r="L2820" s="1" t="str">
        <f t="shared" si="945"/>
        <v>N</v>
      </c>
      <c r="M2820">
        <f t="shared" si="946"/>
        <v>3</v>
      </c>
      <c r="N2820">
        <f t="shared" si="947"/>
        <v>2007</v>
      </c>
      <c r="O2820" t="str">
        <f t="shared" si="948"/>
        <v>2007-09</v>
      </c>
      <c r="P2820" t="str">
        <f t="shared" si="949"/>
        <v>2007Q3</v>
      </c>
      <c r="Q2820">
        <f t="shared" si="950"/>
        <v>3</v>
      </c>
      <c r="R2820">
        <f t="shared" si="951"/>
        <v>1</v>
      </c>
      <c r="S2820">
        <f t="shared" si="952"/>
        <v>2008</v>
      </c>
      <c r="T2820" t="str">
        <f t="shared" si="953"/>
        <v>FY2008-03</v>
      </c>
      <c r="U2820" t="str">
        <f t="shared" si="954"/>
        <v>FY2008Q1</v>
      </c>
    </row>
    <row r="2821" spans="1:21">
      <c r="A2821" t="str">
        <f t="shared" si="935"/>
        <v>20070920</v>
      </c>
      <c r="B2821" s="1">
        <f t="shared" si="934"/>
        <v>39345</v>
      </c>
      <c r="C2821" s="1" t="str">
        <f t="shared" si="936"/>
        <v>2007/09/20</v>
      </c>
      <c r="D2821">
        <f t="shared" si="937"/>
        <v>5</v>
      </c>
      <c r="E2821" t="str">
        <f t="shared" si="938"/>
        <v>Thursday</v>
      </c>
      <c r="F2821">
        <f t="shared" si="939"/>
        <v>20</v>
      </c>
      <c r="G2821" s="2">
        <f t="shared" si="940"/>
        <v>263</v>
      </c>
      <c r="H2821" t="str">
        <f t="shared" si="941"/>
        <v>Weekday</v>
      </c>
      <c r="I2821">
        <f t="shared" si="942"/>
        <v>38</v>
      </c>
      <c r="J2821" t="str">
        <f t="shared" si="943"/>
        <v>September</v>
      </c>
      <c r="K2821">
        <f t="shared" si="944"/>
        <v>9</v>
      </c>
      <c r="L2821" s="1" t="str">
        <f t="shared" si="945"/>
        <v>N</v>
      </c>
      <c r="M2821">
        <f t="shared" si="946"/>
        <v>3</v>
      </c>
      <c r="N2821">
        <f t="shared" si="947"/>
        <v>2007</v>
      </c>
      <c r="O2821" t="str">
        <f t="shared" si="948"/>
        <v>2007-09</v>
      </c>
      <c r="P2821" t="str">
        <f t="shared" si="949"/>
        <v>2007Q3</v>
      </c>
      <c r="Q2821">
        <f t="shared" si="950"/>
        <v>3</v>
      </c>
      <c r="R2821">
        <f t="shared" si="951"/>
        <v>1</v>
      </c>
      <c r="S2821">
        <f t="shared" si="952"/>
        <v>2008</v>
      </c>
      <c r="T2821" t="str">
        <f t="shared" si="953"/>
        <v>FY2008-03</v>
      </c>
      <c r="U2821" t="str">
        <f t="shared" si="954"/>
        <v>FY2008Q1</v>
      </c>
    </row>
    <row r="2822" spans="1:21">
      <c r="A2822" t="str">
        <f t="shared" si="935"/>
        <v>20070921</v>
      </c>
      <c r="B2822" s="1">
        <f t="shared" si="934"/>
        <v>39346</v>
      </c>
      <c r="C2822" s="1" t="str">
        <f t="shared" si="936"/>
        <v>2007/09/21</v>
      </c>
      <c r="D2822">
        <f t="shared" si="937"/>
        <v>6</v>
      </c>
      <c r="E2822" t="str">
        <f t="shared" si="938"/>
        <v>Friday</v>
      </c>
      <c r="F2822">
        <f t="shared" si="939"/>
        <v>21</v>
      </c>
      <c r="G2822" s="2">
        <f t="shared" si="940"/>
        <v>264</v>
      </c>
      <c r="H2822" t="str">
        <f t="shared" si="941"/>
        <v>Weekend</v>
      </c>
      <c r="I2822">
        <f t="shared" si="942"/>
        <v>38</v>
      </c>
      <c r="J2822" t="str">
        <f t="shared" si="943"/>
        <v>September</v>
      </c>
      <c r="K2822">
        <f t="shared" si="944"/>
        <v>9</v>
      </c>
      <c r="L2822" s="1" t="str">
        <f t="shared" si="945"/>
        <v>N</v>
      </c>
      <c r="M2822">
        <f t="shared" si="946"/>
        <v>3</v>
      </c>
      <c r="N2822">
        <f t="shared" si="947"/>
        <v>2007</v>
      </c>
      <c r="O2822" t="str">
        <f t="shared" si="948"/>
        <v>2007-09</v>
      </c>
      <c r="P2822" t="str">
        <f t="shared" si="949"/>
        <v>2007Q3</v>
      </c>
      <c r="Q2822">
        <f t="shared" si="950"/>
        <v>3</v>
      </c>
      <c r="R2822">
        <f t="shared" si="951"/>
        <v>1</v>
      </c>
      <c r="S2822">
        <f t="shared" si="952"/>
        <v>2008</v>
      </c>
      <c r="T2822" t="str">
        <f t="shared" si="953"/>
        <v>FY2008-03</v>
      </c>
      <c r="U2822" t="str">
        <f t="shared" si="954"/>
        <v>FY2008Q1</v>
      </c>
    </row>
    <row r="2823" spans="1:21">
      <c r="A2823" t="str">
        <f t="shared" si="935"/>
        <v>20070922</v>
      </c>
      <c r="B2823" s="1">
        <f t="shared" si="934"/>
        <v>39347</v>
      </c>
      <c r="C2823" s="1" t="str">
        <f t="shared" si="936"/>
        <v>2007/09/22</v>
      </c>
      <c r="D2823">
        <f t="shared" si="937"/>
        <v>7</v>
      </c>
      <c r="E2823" t="str">
        <f t="shared" si="938"/>
        <v>Saturday</v>
      </c>
      <c r="F2823">
        <f t="shared" si="939"/>
        <v>22</v>
      </c>
      <c r="G2823" s="2">
        <f t="shared" si="940"/>
        <v>265</v>
      </c>
      <c r="H2823" t="str">
        <f t="shared" si="941"/>
        <v>Weekend</v>
      </c>
      <c r="I2823">
        <f t="shared" si="942"/>
        <v>38</v>
      </c>
      <c r="J2823" t="str">
        <f t="shared" si="943"/>
        <v>September</v>
      </c>
      <c r="K2823">
        <f t="shared" si="944"/>
        <v>9</v>
      </c>
      <c r="L2823" s="1" t="str">
        <f t="shared" si="945"/>
        <v>N</v>
      </c>
      <c r="M2823">
        <f t="shared" si="946"/>
        <v>3</v>
      </c>
      <c r="N2823">
        <f t="shared" si="947"/>
        <v>2007</v>
      </c>
      <c r="O2823" t="str">
        <f t="shared" si="948"/>
        <v>2007-09</v>
      </c>
      <c r="P2823" t="str">
        <f t="shared" si="949"/>
        <v>2007Q3</v>
      </c>
      <c r="Q2823">
        <f t="shared" si="950"/>
        <v>3</v>
      </c>
      <c r="R2823">
        <f t="shared" si="951"/>
        <v>1</v>
      </c>
      <c r="S2823">
        <f t="shared" si="952"/>
        <v>2008</v>
      </c>
      <c r="T2823" t="str">
        <f t="shared" si="953"/>
        <v>FY2008-03</v>
      </c>
      <c r="U2823" t="str">
        <f t="shared" si="954"/>
        <v>FY2008Q1</v>
      </c>
    </row>
    <row r="2824" spans="1:21">
      <c r="A2824" t="str">
        <f t="shared" si="935"/>
        <v>20070923</v>
      </c>
      <c r="B2824" s="1">
        <f t="shared" si="934"/>
        <v>39348</v>
      </c>
      <c r="C2824" s="1" t="str">
        <f t="shared" si="936"/>
        <v>2007/09/23</v>
      </c>
      <c r="D2824">
        <f t="shared" si="937"/>
        <v>1</v>
      </c>
      <c r="E2824" t="str">
        <f t="shared" si="938"/>
        <v>Sunday</v>
      </c>
      <c r="F2824">
        <f t="shared" si="939"/>
        <v>23</v>
      </c>
      <c r="G2824" s="2">
        <f t="shared" si="940"/>
        <v>266</v>
      </c>
      <c r="H2824" t="str">
        <f t="shared" si="941"/>
        <v>Weekday</v>
      </c>
      <c r="I2824">
        <f t="shared" si="942"/>
        <v>39</v>
      </c>
      <c r="J2824" t="str">
        <f t="shared" si="943"/>
        <v>September</v>
      </c>
      <c r="K2824">
        <f t="shared" si="944"/>
        <v>9</v>
      </c>
      <c r="L2824" s="1" t="str">
        <f t="shared" si="945"/>
        <v>N</v>
      </c>
      <c r="M2824">
        <f t="shared" si="946"/>
        <v>3</v>
      </c>
      <c r="N2824">
        <f t="shared" si="947"/>
        <v>2007</v>
      </c>
      <c r="O2824" t="str">
        <f t="shared" si="948"/>
        <v>2007-09</v>
      </c>
      <c r="P2824" t="str">
        <f t="shared" si="949"/>
        <v>2007Q3</v>
      </c>
      <c r="Q2824">
        <f t="shared" si="950"/>
        <v>3</v>
      </c>
      <c r="R2824">
        <f t="shared" si="951"/>
        <v>1</v>
      </c>
      <c r="S2824">
        <f t="shared" si="952"/>
        <v>2008</v>
      </c>
      <c r="T2824" t="str">
        <f t="shared" si="953"/>
        <v>FY2008-03</v>
      </c>
      <c r="U2824" t="str">
        <f t="shared" si="954"/>
        <v>FY2008Q1</v>
      </c>
    </row>
    <row r="2825" spans="1:21">
      <c r="A2825" t="str">
        <f t="shared" si="935"/>
        <v>20070924</v>
      </c>
      <c r="B2825" s="1">
        <f t="shared" si="934"/>
        <v>39349</v>
      </c>
      <c r="C2825" s="1" t="str">
        <f t="shared" si="936"/>
        <v>2007/09/24</v>
      </c>
      <c r="D2825">
        <f t="shared" si="937"/>
        <v>2</v>
      </c>
      <c r="E2825" t="str">
        <f t="shared" si="938"/>
        <v>Monday</v>
      </c>
      <c r="F2825">
        <f t="shared" si="939"/>
        <v>24</v>
      </c>
      <c r="G2825" s="2">
        <f t="shared" si="940"/>
        <v>267</v>
      </c>
      <c r="H2825" t="str">
        <f t="shared" si="941"/>
        <v>Weekday</v>
      </c>
      <c r="I2825">
        <f t="shared" si="942"/>
        <v>39</v>
      </c>
      <c r="J2825" t="str">
        <f t="shared" si="943"/>
        <v>September</v>
      </c>
      <c r="K2825">
        <f t="shared" si="944"/>
        <v>9</v>
      </c>
      <c r="L2825" s="1" t="str">
        <f t="shared" si="945"/>
        <v>N</v>
      </c>
      <c r="M2825">
        <f t="shared" si="946"/>
        <v>3</v>
      </c>
      <c r="N2825">
        <f t="shared" si="947"/>
        <v>2007</v>
      </c>
      <c r="O2825" t="str">
        <f t="shared" si="948"/>
        <v>2007-09</v>
      </c>
      <c r="P2825" t="str">
        <f t="shared" si="949"/>
        <v>2007Q3</v>
      </c>
      <c r="Q2825">
        <f t="shared" si="950"/>
        <v>3</v>
      </c>
      <c r="R2825">
        <f t="shared" si="951"/>
        <v>1</v>
      </c>
      <c r="S2825">
        <f t="shared" si="952"/>
        <v>2008</v>
      </c>
      <c r="T2825" t="str">
        <f t="shared" si="953"/>
        <v>FY2008-03</v>
      </c>
      <c r="U2825" t="str">
        <f t="shared" si="954"/>
        <v>FY2008Q1</v>
      </c>
    </row>
    <row r="2826" spans="1:21">
      <c r="A2826" t="str">
        <f t="shared" si="935"/>
        <v>20070925</v>
      </c>
      <c r="B2826" s="1">
        <f t="shared" si="934"/>
        <v>39350</v>
      </c>
      <c r="C2826" s="1" t="str">
        <f t="shared" si="936"/>
        <v>2007/09/25</v>
      </c>
      <c r="D2826">
        <f t="shared" si="937"/>
        <v>3</v>
      </c>
      <c r="E2826" t="str">
        <f t="shared" si="938"/>
        <v>Tuesday</v>
      </c>
      <c r="F2826">
        <f t="shared" si="939"/>
        <v>25</v>
      </c>
      <c r="G2826" s="2">
        <f t="shared" si="940"/>
        <v>268</v>
      </c>
      <c r="H2826" t="str">
        <f t="shared" si="941"/>
        <v>Weekday</v>
      </c>
      <c r="I2826">
        <f t="shared" si="942"/>
        <v>39</v>
      </c>
      <c r="J2826" t="str">
        <f t="shared" si="943"/>
        <v>September</v>
      </c>
      <c r="K2826">
        <f t="shared" si="944"/>
        <v>9</v>
      </c>
      <c r="L2826" s="1" t="str">
        <f t="shared" si="945"/>
        <v>N</v>
      </c>
      <c r="M2826">
        <f t="shared" si="946"/>
        <v>3</v>
      </c>
      <c r="N2826">
        <f t="shared" si="947"/>
        <v>2007</v>
      </c>
      <c r="O2826" t="str">
        <f t="shared" si="948"/>
        <v>2007-09</v>
      </c>
      <c r="P2826" t="str">
        <f t="shared" si="949"/>
        <v>2007Q3</v>
      </c>
      <c r="Q2826">
        <f t="shared" si="950"/>
        <v>3</v>
      </c>
      <c r="R2826">
        <f t="shared" si="951"/>
        <v>1</v>
      </c>
      <c r="S2826">
        <f t="shared" si="952"/>
        <v>2008</v>
      </c>
      <c r="T2826" t="str">
        <f t="shared" si="953"/>
        <v>FY2008-03</v>
      </c>
      <c r="U2826" t="str">
        <f t="shared" si="954"/>
        <v>FY2008Q1</v>
      </c>
    </row>
    <row r="2827" spans="1:21">
      <c r="A2827" t="str">
        <f t="shared" si="935"/>
        <v>20070926</v>
      </c>
      <c r="B2827" s="1">
        <f t="shared" si="934"/>
        <v>39351</v>
      </c>
      <c r="C2827" s="1" t="str">
        <f t="shared" si="936"/>
        <v>2007/09/26</v>
      </c>
      <c r="D2827">
        <f t="shared" si="937"/>
        <v>4</v>
      </c>
      <c r="E2827" t="str">
        <f t="shared" si="938"/>
        <v>Wednesday</v>
      </c>
      <c r="F2827">
        <f t="shared" si="939"/>
        <v>26</v>
      </c>
      <c r="G2827" s="2">
        <f t="shared" si="940"/>
        <v>269</v>
      </c>
      <c r="H2827" t="str">
        <f t="shared" si="941"/>
        <v>Weekday</v>
      </c>
      <c r="I2827">
        <f t="shared" si="942"/>
        <v>39</v>
      </c>
      <c r="J2827" t="str">
        <f t="shared" si="943"/>
        <v>September</v>
      </c>
      <c r="K2827">
        <f t="shared" si="944"/>
        <v>9</v>
      </c>
      <c r="L2827" s="1" t="str">
        <f t="shared" si="945"/>
        <v>N</v>
      </c>
      <c r="M2827">
        <f t="shared" si="946"/>
        <v>3</v>
      </c>
      <c r="N2827">
        <f t="shared" si="947"/>
        <v>2007</v>
      </c>
      <c r="O2827" t="str">
        <f t="shared" si="948"/>
        <v>2007-09</v>
      </c>
      <c r="P2827" t="str">
        <f t="shared" si="949"/>
        <v>2007Q3</v>
      </c>
      <c r="Q2827">
        <f t="shared" si="950"/>
        <v>3</v>
      </c>
      <c r="R2827">
        <f t="shared" si="951"/>
        <v>1</v>
      </c>
      <c r="S2827">
        <f t="shared" si="952"/>
        <v>2008</v>
      </c>
      <c r="T2827" t="str">
        <f t="shared" si="953"/>
        <v>FY2008-03</v>
      </c>
      <c r="U2827" t="str">
        <f t="shared" si="954"/>
        <v>FY2008Q1</v>
      </c>
    </row>
    <row r="2828" spans="1:21">
      <c r="A2828" t="str">
        <f t="shared" si="935"/>
        <v>20070927</v>
      </c>
      <c r="B2828" s="1">
        <f t="shared" si="934"/>
        <v>39352</v>
      </c>
      <c r="C2828" s="1" t="str">
        <f t="shared" si="936"/>
        <v>2007/09/27</v>
      </c>
      <c r="D2828">
        <f t="shared" si="937"/>
        <v>5</v>
      </c>
      <c r="E2828" t="str">
        <f t="shared" si="938"/>
        <v>Thursday</v>
      </c>
      <c r="F2828">
        <f t="shared" si="939"/>
        <v>27</v>
      </c>
      <c r="G2828" s="2">
        <f t="shared" si="940"/>
        <v>270</v>
      </c>
      <c r="H2828" t="str">
        <f t="shared" si="941"/>
        <v>Weekday</v>
      </c>
      <c r="I2828">
        <f t="shared" si="942"/>
        <v>39</v>
      </c>
      <c r="J2828" t="str">
        <f t="shared" si="943"/>
        <v>September</v>
      </c>
      <c r="K2828">
        <f t="shared" si="944"/>
        <v>9</v>
      </c>
      <c r="L2828" s="1" t="str">
        <f t="shared" si="945"/>
        <v>N</v>
      </c>
      <c r="M2828">
        <f t="shared" si="946"/>
        <v>3</v>
      </c>
      <c r="N2828">
        <f t="shared" si="947"/>
        <v>2007</v>
      </c>
      <c r="O2828" t="str">
        <f t="shared" si="948"/>
        <v>2007-09</v>
      </c>
      <c r="P2828" t="str">
        <f t="shared" si="949"/>
        <v>2007Q3</v>
      </c>
      <c r="Q2828">
        <f t="shared" si="950"/>
        <v>3</v>
      </c>
      <c r="R2828">
        <f t="shared" si="951"/>
        <v>1</v>
      </c>
      <c r="S2828">
        <f t="shared" si="952"/>
        <v>2008</v>
      </c>
      <c r="T2828" t="str">
        <f t="shared" si="953"/>
        <v>FY2008-03</v>
      </c>
      <c r="U2828" t="str">
        <f t="shared" si="954"/>
        <v>FY2008Q1</v>
      </c>
    </row>
    <row r="2829" spans="1:21">
      <c r="A2829" t="str">
        <f t="shared" si="935"/>
        <v>20070928</v>
      </c>
      <c r="B2829" s="1">
        <f t="shared" si="934"/>
        <v>39353</v>
      </c>
      <c r="C2829" s="1" t="str">
        <f t="shared" si="936"/>
        <v>2007/09/28</v>
      </c>
      <c r="D2829">
        <f t="shared" si="937"/>
        <v>6</v>
      </c>
      <c r="E2829" t="str">
        <f t="shared" si="938"/>
        <v>Friday</v>
      </c>
      <c r="F2829">
        <f t="shared" si="939"/>
        <v>28</v>
      </c>
      <c r="G2829" s="2">
        <f t="shared" si="940"/>
        <v>271</v>
      </c>
      <c r="H2829" t="str">
        <f t="shared" si="941"/>
        <v>Weekend</v>
      </c>
      <c r="I2829">
        <f t="shared" si="942"/>
        <v>39</v>
      </c>
      <c r="J2829" t="str">
        <f t="shared" si="943"/>
        <v>September</v>
      </c>
      <c r="K2829">
        <f t="shared" si="944"/>
        <v>9</v>
      </c>
      <c r="L2829" s="1" t="str">
        <f t="shared" si="945"/>
        <v>N</v>
      </c>
      <c r="M2829">
        <f t="shared" si="946"/>
        <v>3</v>
      </c>
      <c r="N2829">
        <f t="shared" si="947"/>
        <v>2007</v>
      </c>
      <c r="O2829" t="str">
        <f t="shared" si="948"/>
        <v>2007-09</v>
      </c>
      <c r="P2829" t="str">
        <f t="shared" si="949"/>
        <v>2007Q3</v>
      </c>
      <c r="Q2829">
        <f t="shared" si="950"/>
        <v>3</v>
      </c>
      <c r="R2829">
        <f t="shared" si="951"/>
        <v>1</v>
      </c>
      <c r="S2829">
        <f t="shared" si="952"/>
        <v>2008</v>
      </c>
      <c r="T2829" t="str">
        <f t="shared" si="953"/>
        <v>FY2008-03</v>
      </c>
      <c r="U2829" t="str">
        <f t="shared" si="954"/>
        <v>FY2008Q1</v>
      </c>
    </row>
    <row r="2830" spans="1:21">
      <c r="A2830" t="str">
        <f t="shared" si="935"/>
        <v>20070929</v>
      </c>
      <c r="B2830" s="1">
        <f t="shared" si="934"/>
        <v>39354</v>
      </c>
      <c r="C2830" s="1" t="str">
        <f t="shared" si="936"/>
        <v>2007/09/29</v>
      </c>
      <c r="D2830">
        <f t="shared" si="937"/>
        <v>7</v>
      </c>
      <c r="E2830" t="str">
        <f t="shared" si="938"/>
        <v>Saturday</v>
      </c>
      <c r="F2830">
        <f t="shared" si="939"/>
        <v>29</v>
      </c>
      <c r="G2830" s="2">
        <f t="shared" si="940"/>
        <v>272</v>
      </c>
      <c r="H2830" t="str">
        <f t="shared" si="941"/>
        <v>Weekend</v>
      </c>
      <c r="I2830">
        <f t="shared" si="942"/>
        <v>39</v>
      </c>
      <c r="J2830" t="str">
        <f t="shared" si="943"/>
        <v>September</v>
      </c>
      <c r="K2830">
        <f t="shared" si="944"/>
        <v>9</v>
      </c>
      <c r="L2830" s="1" t="str">
        <f t="shared" si="945"/>
        <v>N</v>
      </c>
      <c r="M2830">
        <f t="shared" si="946"/>
        <v>3</v>
      </c>
      <c r="N2830">
        <f t="shared" si="947"/>
        <v>2007</v>
      </c>
      <c r="O2830" t="str">
        <f t="shared" si="948"/>
        <v>2007-09</v>
      </c>
      <c r="P2830" t="str">
        <f t="shared" si="949"/>
        <v>2007Q3</v>
      </c>
      <c r="Q2830">
        <f t="shared" si="950"/>
        <v>3</v>
      </c>
      <c r="R2830">
        <f t="shared" si="951"/>
        <v>1</v>
      </c>
      <c r="S2830">
        <f t="shared" si="952"/>
        <v>2008</v>
      </c>
      <c r="T2830" t="str">
        <f t="shared" si="953"/>
        <v>FY2008-03</v>
      </c>
      <c r="U2830" t="str">
        <f t="shared" si="954"/>
        <v>FY2008Q1</v>
      </c>
    </row>
    <row r="2831" spans="1:21">
      <c r="A2831" t="str">
        <f t="shared" si="935"/>
        <v>20070930</v>
      </c>
      <c r="B2831" s="1">
        <f t="shared" si="934"/>
        <v>39355</v>
      </c>
      <c r="C2831" s="1" t="str">
        <f t="shared" si="936"/>
        <v>2007/09/30</v>
      </c>
      <c r="D2831">
        <f t="shared" si="937"/>
        <v>1</v>
      </c>
      <c r="E2831" t="str">
        <f t="shared" si="938"/>
        <v>Sunday</v>
      </c>
      <c r="F2831">
        <f t="shared" si="939"/>
        <v>30</v>
      </c>
      <c r="G2831" s="2">
        <f t="shared" si="940"/>
        <v>273</v>
      </c>
      <c r="H2831" t="str">
        <f t="shared" si="941"/>
        <v>Weekday</v>
      </c>
      <c r="I2831">
        <f t="shared" si="942"/>
        <v>40</v>
      </c>
      <c r="J2831" t="str">
        <f t="shared" si="943"/>
        <v>September</v>
      </c>
      <c r="K2831">
        <f t="shared" si="944"/>
        <v>9</v>
      </c>
      <c r="L2831" s="1" t="str">
        <f t="shared" si="945"/>
        <v>Y</v>
      </c>
      <c r="M2831">
        <f t="shared" si="946"/>
        <v>3</v>
      </c>
      <c r="N2831">
        <f t="shared" si="947"/>
        <v>2007</v>
      </c>
      <c r="O2831" t="str">
        <f t="shared" si="948"/>
        <v>2007-09</v>
      </c>
      <c r="P2831" t="str">
        <f t="shared" si="949"/>
        <v>2007Q3</v>
      </c>
      <c r="Q2831">
        <f t="shared" si="950"/>
        <v>3</v>
      </c>
      <c r="R2831">
        <f t="shared" si="951"/>
        <v>1</v>
      </c>
      <c r="S2831">
        <f t="shared" si="952"/>
        <v>2008</v>
      </c>
      <c r="T2831" t="str">
        <f t="shared" si="953"/>
        <v>FY2008-03</v>
      </c>
      <c r="U2831" t="str">
        <f t="shared" si="954"/>
        <v>FY2008Q1</v>
      </c>
    </row>
    <row r="2832" spans="1:21">
      <c r="A2832" t="str">
        <f t="shared" si="935"/>
        <v>20071001</v>
      </c>
      <c r="B2832" s="1">
        <f t="shared" si="934"/>
        <v>39356</v>
      </c>
      <c r="C2832" s="1" t="str">
        <f t="shared" si="936"/>
        <v>2007/10/01</v>
      </c>
      <c r="D2832">
        <f t="shared" si="937"/>
        <v>2</v>
      </c>
      <c r="E2832" t="str">
        <f t="shared" si="938"/>
        <v>Monday</v>
      </c>
      <c r="F2832">
        <f t="shared" si="939"/>
        <v>1</v>
      </c>
      <c r="G2832" s="2">
        <f t="shared" si="940"/>
        <v>274</v>
      </c>
      <c r="H2832" t="str">
        <f t="shared" si="941"/>
        <v>Weekday</v>
      </c>
      <c r="I2832">
        <f t="shared" si="942"/>
        <v>40</v>
      </c>
      <c r="J2832" t="str">
        <f t="shared" si="943"/>
        <v>October</v>
      </c>
      <c r="K2832">
        <f t="shared" si="944"/>
        <v>10</v>
      </c>
      <c r="L2832" s="1" t="str">
        <f t="shared" si="945"/>
        <v>N</v>
      </c>
      <c r="M2832">
        <f t="shared" si="946"/>
        <v>4</v>
      </c>
      <c r="N2832">
        <f t="shared" si="947"/>
        <v>2007</v>
      </c>
      <c r="O2832" t="str">
        <f t="shared" si="948"/>
        <v>2007-10</v>
      </c>
      <c r="P2832" t="str">
        <f t="shared" si="949"/>
        <v>2007Q4</v>
      </c>
      <c r="Q2832">
        <f t="shared" si="950"/>
        <v>4</v>
      </c>
      <c r="R2832">
        <f t="shared" si="951"/>
        <v>2</v>
      </c>
      <c r="S2832">
        <f t="shared" si="952"/>
        <v>2008</v>
      </c>
      <c r="T2832" t="str">
        <f t="shared" si="953"/>
        <v>FY2008-04</v>
      </c>
      <c r="U2832" t="str">
        <f t="shared" si="954"/>
        <v>FY2008Q2</v>
      </c>
    </row>
    <row r="2833" spans="1:21">
      <c r="A2833" t="str">
        <f t="shared" si="935"/>
        <v>20071002</v>
      </c>
      <c r="B2833" s="1">
        <f t="shared" si="934"/>
        <v>39357</v>
      </c>
      <c r="C2833" s="1" t="str">
        <f t="shared" si="936"/>
        <v>2007/10/02</v>
      </c>
      <c r="D2833">
        <f t="shared" si="937"/>
        <v>3</v>
      </c>
      <c r="E2833" t="str">
        <f t="shared" si="938"/>
        <v>Tuesday</v>
      </c>
      <c r="F2833">
        <f t="shared" si="939"/>
        <v>2</v>
      </c>
      <c r="G2833" s="2">
        <f t="shared" si="940"/>
        <v>275</v>
      </c>
      <c r="H2833" t="str">
        <f t="shared" si="941"/>
        <v>Weekday</v>
      </c>
      <c r="I2833">
        <f t="shared" si="942"/>
        <v>40</v>
      </c>
      <c r="J2833" t="str">
        <f t="shared" si="943"/>
        <v>October</v>
      </c>
      <c r="K2833">
        <f t="shared" si="944"/>
        <v>10</v>
      </c>
      <c r="L2833" s="1" t="str">
        <f t="shared" si="945"/>
        <v>N</v>
      </c>
      <c r="M2833">
        <f t="shared" si="946"/>
        <v>4</v>
      </c>
      <c r="N2833">
        <f t="shared" si="947"/>
        <v>2007</v>
      </c>
      <c r="O2833" t="str">
        <f t="shared" si="948"/>
        <v>2007-10</v>
      </c>
      <c r="P2833" t="str">
        <f t="shared" si="949"/>
        <v>2007Q4</v>
      </c>
      <c r="Q2833">
        <f t="shared" si="950"/>
        <v>4</v>
      </c>
      <c r="R2833">
        <f t="shared" si="951"/>
        <v>2</v>
      </c>
      <c r="S2833">
        <f t="shared" si="952"/>
        <v>2008</v>
      </c>
      <c r="T2833" t="str">
        <f t="shared" si="953"/>
        <v>FY2008-04</v>
      </c>
      <c r="U2833" t="str">
        <f t="shared" si="954"/>
        <v>FY2008Q2</v>
      </c>
    </row>
    <row r="2834" spans="1:21">
      <c r="A2834" t="str">
        <f t="shared" si="935"/>
        <v>20071003</v>
      </c>
      <c r="B2834" s="1">
        <f t="shared" si="934"/>
        <v>39358</v>
      </c>
      <c r="C2834" s="1" t="str">
        <f t="shared" si="936"/>
        <v>2007/10/03</v>
      </c>
      <c r="D2834">
        <f t="shared" si="937"/>
        <v>4</v>
      </c>
      <c r="E2834" t="str">
        <f t="shared" si="938"/>
        <v>Wednesday</v>
      </c>
      <c r="F2834">
        <f t="shared" si="939"/>
        <v>3</v>
      </c>
      <c r="G2834" s="2">
        <f t="shared" si="940"/>
        <v>276</v>
      </c>
      <c r="H2834" t="str">
        <f t="shared" si="941"/>
        <v>Weekday</v>
      </c>
      <c r="I2834">
        <f t="shared" si="942"/>
        <v>40</v>
      </c>
      <c r="J2834" t="str">
        <f t="shared" si="943"/>
        <v>October</v>
      </c>
      <c r="K2834">
        <f t="shared" si="944"/>
        <v>10</v>
      </c>
      <c r="L2834" s="1" t="str">
        <f t="shared" si="945"/>
        <v>N</v>
      </c>
      <c r="M2834">
        <f t="shared" si="946"/>
        <v>4</v>
      </c>
      <c r="N2834">
        <f t="shared" si="947"/>
        <v>2007</v>
      </c>
      <c r="O2834" t="str">
        <f t="shared" si="948"/>
        <v>2007-10</v>
      </c>
      <c r="P2834" t="str">
        <f t="shared" si="949"/>
        <v>2007Q4</v>
      </c>
      <c r="Q2834">
        <f t="shared" si="950"/>
        <v>4</v>
      </c>
      <c r="R2834">
        <f t="shared" si="951"/>
        <v>2</v>
      </c>
      <c r="S2834">
        <f t="shared" si="952"/>
        <v>2008</v>
      </c>
      <c r="T2834" t="str">
        <f t="shared" si="953"/>
        <v>FY2008-04</v>
      </c>
      <c r="U2834" t="str">
        <f t="shared" si="954"/>
        <v>FY2008Q2</v>
      </c>
    </row>
    <row r="2835" spans="1:21">
      <c r="A2835" t="str">
        <f t="shared" si="935"/>
        <v>20071004</v>
      </c>
      <c r="B2835" s="1">
        <f t="shared" si="934"/>
        <v>39359</v>
      </c>
      <c r="C2835" s="1" t="str">
        <f t="shared" si="936"/>
        <v>2007/10/04</v>
      </c>
      <c r="D2835">
        <f t="shared" si="937"/>
        <v>5</v>
      </c>
      <c r="E2835" t="str">
        <f t="shared" si="938"/>
        <v>Thursday</v>
      </c>
      <c r="F2835">
        <f t="shared" si="939"/>
        <v>4</v>
      </c>
      <c r="G2835" s="2">
        <f t="shared" si="940"/>
        <v>277</v>
      </c>
      <c r="H2835" t="str">
        <f t="shared" si="941"/>
        <v>Weekday</v>
      </c>
      <c r="I2835">
        <f t="shared" si="942"/>
        <v>40</v>
      </c>
      <c r="J2835" t="str">
        <f t="shared" si="943"/>
        <v>October</v>
      </c>
      <c r="K2835">
        <f t="shared" si="944"/>
        <v>10</v>
      </c>
      <c r="L2835" s="1" t="str">
        <f t="shared" si="945"/>
        <v>N</v>
      </c>
      <c r="M2835">
        <f t="shared" si="946"/>
        <v>4</v>
      </c>
      <c r="N2835">
        <f t="shared" si="947"/>
        <v>2007</v>
      </c>
      <c r="O2835" t="str">
        <f t="shared" si="948"/>
        <v>2007-10</v>
      </c>
      <c r="P2835" t="str">
        <f t="shared" si="949"/>
        <v>2007Q4</v>
      </c>
      <c r="Q2835">
        <f t="shared" si="950"/>
        <v>4</v>
      </c>
      <c r="R2835">
        <f t="shared" si="951"/>
        <v>2</v>
      </c>
      <c r="S2835">
        <f t="shared" si="952"/>
        <v>2008</v>
      </c>
      <c r="T2835" t="str">
        <f t="shared" si="953"/>
        <v>FY2008-04</v>
      </c>
      <c r="U2835" t="str">
        <f t="shared" si="954"/>
        <v>FY2008Q2</v>
      </c>
    </row>
    <row r="2836" spans="1:21">
      <c r="A2836" t="str">
        <f t="shared" si="935"/>
        <v>20071005</v>
      </c>
      <c r="B2836" s="1">
        <f t="shared" si="934"/>
        <v>39360</v>
      </c>
      <c r="C2836" s="1" t="str">
        <f t="shared" si="936"/>
        <v>2007/10/05</v>
      </c>
      <c r="D2836">
        <f t="shared" si="937"/>
        <v>6</v>
      </c>
      <c r="E2836" t="str">
        <f t="shared" si="938"/>
        <v>Friday</v>
      </c>
      <c r="F2836">
        <f t="shared" si="939"/>
        <v>5</v>
      </c>
      <c r="G2836" s="2">
        <f t="shared" si="940"/>
        <v>278</v>
      </c>
      <c r="H2836" t="str">
        <f t="shared" si="941"/>
        <v>Weekend</v>
      </c>
      <c r="I2836">
        <f t="shared" si="942"/>
        <v>40</v>
      </c>
      <c r="J2836" t="str">
        <f t="shared" si="943"/>
        <v>October</v>
      </c>
      <c r="K2836">
        <f t="shared" si="944"/>
        <v>10</v>
      </c>
      <c r="L2836" s="1" t="str">
        <f t="shared" si="945"/>
        <v>N</v>
      </c>
      <c r="M2836">
        <f t="shared" si="946"/>
        <v>4</v>
      </c>
      <c r="N2836">
        <f t="shared" si="947"/>
        <v>2007</v>
      </c>
      <c r="O2836" t="str">
        <f t="shared" si="948"/>
        <v>2007-10</v>
      </c>
      <c r="P2836" t="str">
        <f t="shared" si="949"/>
        <v>2007Q4</v>
      </c>
      <c r="Q2836">
        <f t="shared" si="950"/>
        <v>4</v>
      </c>
      <c r="R2836">
        <f t="shared" si="951"/>
        <v>2</v>
      </c>
      <c r="S2836">
        <f t="shared" si="952"/>
        <v>2008</v>
      </c>
      <c r="T2836" t="str">
        <f t="shared" si="953"/>
        <v>FY2008-04</v>
      </c>
      <c r="U2836" t="str">
        <f t="shared" si="954"/>
        <v>FY2008Q2</v>
      </c>
    </row>
    <row r="2837" spans="1:21">
      <c r="A2837" t="str">
        <f t="shared" si="935"/>
        <v>20071006</v>
      </c>
      <c r="B2837" s="1">
        <f t="shared" si="934"/>
        <v>39361</v>
      </c>
      <c r="C2837" s="1" t="str">
        <f t="shared" si="936"/>
        <v>2007/10/06</v>
      </c>
      <c r="D2837">
        <f t="shared" si="937"/>
        <v>7</v>
      </c>
      <c r="E2837" t="str">
        <f t="shared" si="938"/>
        <v>Saturday</v>
      </c>
      <c r="F2837">
        <f t="shared" si="939"/>
        <v>6</v>
      </c>
      <c r="G2837" s="2">
        <f t="shared" si="940"/>
        <v>279</v>
      </c>
      <c r="H2837" t="str">
        <f t="shared" si="941"/>
        <v>Weekend</v>
      </c>
      <c r="I2837">
        <f t="shared" si="942"/>
        <v>40</v>
      </c>
      <c r="J2837" t="str">
        <f t="shared" si="943"/>
        <v>October</v>
      </c>
      <c r="K2837">
        <f t="shared" si="944"/>
        <v>10</v>
      </c>
      <c r="L2837" s="1" t="str">
        <f t="shared" si="945"/>
        <v>N</v>
      </c>
      <c r="M2837">
        <f t="shared" si="946"/>
        <v>4</v>
      </c>
      <c r="N2837">
        <f t="shared" si="947"/>
        <v>2007</v>
      </c>
      <c r="O2837" t="str">
        <f t="shared" si="948"/>
        <v>2007-10</v>
      </c>
      <c r="P2837" t="str">
        <f t="shared" si="949"/>
        <v>2007Q4</v>
      </c>
      <c r="Q2837">
        <f t="shared" si="950"/>
        <v>4</v>
      </c>
      <c r="R2837">
        <f t="shared" si="951"/>
        <v>2</v>
      </c>
      <c r="S2837">
        <f t="shared" si="952"/>
        <v>2008</v>
      </c>
      <c r="T2837" t="str">
        <f t="shared" si="953"/>
        <v>FY2008-04</v>
      </c>
      <c r="U2837" t="str">
        <f t="shared" si="954"/>
        <v>FY2008Q2</v>
      </c>
    </row>
    <row r="2838" spans="1:21">
      <c r="A2838" t="str">
        <f t="shared" si="935"/>
        <v>20071007</v>
      </c>
      <c r="B2838" s="1">
        <f t="shared" si="934"/>
        <v>39362</v>
      </c>
      <c r="C2838" s="1" t="str">
        <f t="shared" si="936"/>
        <v>2007/10/07</v>
      </c>
      <c r="D2838">
        <f t="shared" si="937"/>
        <v>1</v>
      </c>
      <c r="E2838" t="str">
        <f t="shared" si="938"/>
        <v>Sunday</v>
      </c>
      <c r="F2838">
        <f t="shared" si="939"/>
        <v>7</v>
      </c>
      <c r="G2838" s="2">
        <f t="shared" si="940"/>
        <v>280</v>
      </c>
      <c r="H2838" t="str">
        <f t="shared" si="941"/>
        <v>Weekday</v>
      </c>
      <c r="I2838">
        <f t="shared" si="942"/>
        <v>41</v>
      </c>
      <c r="J2838" t="str">
        <f t="shared" si="943"/>
        <v>October</v>
      </c>
      <c r="K2838">
        <f t="shared" si="944"/>
        <v>10</v>
      </c>
      <c r="L2838" s="1" t="str">
        <f t="shared" si="945"/>
        <v>N</v>
      </c>
      <c r="M2838">
        <f t="shared" si="946"/>
        <v>4</v>
      </c>
      <c r="N2838">
        <f t="shared" si="947"/>
        <v>2007</v>
      </c>
      <c r="O2838" t="str">
        <f t="shared" si="948"/>
        <v>2007-10</v>
      </c>
      <c r="P2838" t="str">
        <f t="shared" si="949"/>
        <v>2007Q4</v>
      </c>
      <c r="Q2838">
        <f t="shared" si="950"/>
        <v>4</v>
      </c>
      <c r="R2838">
        <f t="shared" si="951"/>
        <v>2</v>
      </c>
      <c r="S2838">
        <f t="shared" si="952"/>
        <v>2008</v>
      </c>
      <c r="T2838" t="str">
        <f t="shared" si="953"/>
        <v>FY2008-04</v>
      </c>
      <c r="U2838" t="str">
        <f t="shared" si="954"/>
        <v>FY2008Q2</v>
      </c>
    </row>
    <row r="2839" spans="1:21">
      <c r="A2839" t="str">
        <f t="shared" si="935"/>
        <v>20071008</v>
      </c>
      <c r="B2839" s="1">
        <f t="shared" si="934"/>
        <v>39363</v>
      </c>
      <c r="C2839" s="1" t="str">
        <f t="shared" si="936"/>
        <v>2007/10/08</v>
      </c>
      <c r="D2839">
        <f t="shared" si="937"/>
        <v>2</v>
      </c>
      <c r="E2839" t="str">
        <f t="shared" si="938"/>
        <v>Monday</v>
      </c>
      <c r="F2839">
        <f t="shared" si="939"/>
        <v>8</v>
      </c>
      <c r="G2839" s="2">
        <f t="shared" si="940"/>
        <v>281</v>
      </c>
      <c r="H2839" t="str">
        <f t="shared" si="941"/>
        <v>Weekday</v>
      </c>
      <c r="I2839">
        <f t="shared" si="942"/>
        <v>41</v>
      </c>
      <c r="J2839" t="str">
        <f t="shared" si="943"/>
        <v>October</v>
      </c>
      <c r="K2839">
        <f t="shared" si="944"/>
        <v>10</v>
      </c>
      <c r="L2839" s="1" t="str">
        <f t="shared" si="945"/>
        <v>N</v>
      </c>
      <c r="M2839">
        <f t="shared" si="946"/>
        <v>4</v>
      </c>
      <c r="N2839">
        <f t="shared" si="947"/>
        <v>2007</v>
      </c>
      <c r="O2839" t="str">
        <f t="shared" si="948"/>
        <v>2007-10</v>
      </c>
      <c r="P2839" t="str">
        <f t="shared" si="949"/>
        <v>2007Q4</v>
      </c>
      <c r="Q2839">
        <f t="shared" si="950"/>
        <v>4</v>
      </c>
      <c r="R2839">
        <f t="shared" si="951"/>
        <v>2</v>
      </c>
      <c r="S2839">
        <f t="shared" si="952"/>
        <v>2008</v>
      </c>
      <c r="T2839" t="str">
        <f t="shared" si="953"/>
        <v>FY2008-04</v>
      </c>
      <c r="U2839" t="str">
        <f t="shared" si="954"/>
        <v>FY2008Q2</v>
      </c>
    </row>
    <row r="2840" spans="1:21">
      <c r="A2840" t="str">
        <f t="shared" si="935"/>
        <v>20071009</v>
      </c>
      <c r="B2840" s="1">
        <f t="shared" si="934"/>
        <v>39364</v>
      </c>
      <c r="C2840" s="1" t="str">
        <f t="shared" si="936"/>
        <v>2007/10/09</v>
      </c>
      <c r="D2840">
        <f t="shared" si="937"/>
        <v>3</v>
      </c>
      <c r="E2840" t="str">
        <f t="shared" si="938"/>
        <v>Tuesday</v>
      </c>
      <c r="F2840">
        <f t="shared" si="939"/>
        <v>9</v>
      </c>
      <c r="G2840" s="2">
        <f t="shared" si="940"/>
        <v>282</v>
      </c>
      <c r="H2840" t="str">
        <f t="shared" si="941"/>
        <v>Weekday</v>
      </c>
      <c r="I2840">
        <f t="shared" si="942"/>
        <v>41</v>
      </c>
      <c r="J2840" t="str">
        <f t="shared" si="943"/>
        <v>October</v>
      </c>
      <c r="K2840">
        <f t="shared" si="944"/>
        <v>10</v>
      </c>
      <c r="L2840" s="1" t="str">
        <f t="shared" si="945"/>
        <v>N</v>
      </c>
      <c r="M2840">
        <f t="shared" si="946"/>
        <v>4</v>
      </c>
      <c r="N2840">
        <f t="shared" si="947"/>
        <v>2007</v>
      </c>
      <c r="O2840" t="str">
        <f t="shared" si="948"/>
        <v>2007-10</v>
      </c>
      <c r="P2840" t="str">
        <f t="shared" si="949"/>
        <v>2007Q4</v>
      </c>
      <c r="Q2840">
        <f t="shared" si="950"/>
        <v>4</v>
      </c>
      <c r="R2840">
        <f t="shared" si="951"/>
        <v>2</v>
      </c>
      <c r="S2840">
        <f t="shared" si="952"/>
        <v>2008</v>
      </c>
      <c r="T2840" t="str">
        <f t="shared" si="953"/>
        <v>FY2008-04</v>
      </c>
      <c r="U2840" t="str">
        <f t="shared" si="954"/>
        <v>FY2008Q2</v>
      </c>
    </row>
    <row r="2841" spans="1:21">
      <c r="A2841" t="str">
        <f t="shared" si="935"/>
        <v>20071010</v>
      </c>
      <c r="B2841" s="1">
        <f t="shared" si="934"/>
        <v>39365</v>
      </c>
      <c r="C2841" s="1" t="str">
        <f t="shared" si="936"/>
        <v>2007/10/10</v>
      </c>
      <c r="D2841">
        <f t="shared" si="937"/>
        <v>4</v>
      </c>
      <c r="E2841" t="str">
        <f t="shared" si="938"/>
        <v>Wednesday</v>
      </c>
      <c r="F2841">
        <f t="shared" si="939"/>
        <v>10</v>
      </c>
      <c r="G2841" s="2">
        <f t="shared" si="940"/>
        <v>283</v>
      </c>
      <c r="H2841" t="str">
        <f t="shared" si="941"/>
        <v>Weekday</v>
      </c>
      <c r="I2841">
        <f t="shared" si="942"/>
        <v>41</v>
      </c>
      <c r="J2841" t="str">
        <f t="shared" si="943"/>
        <v>October</v>
      </c>
      <c r="K2841">
        <f t="shared" si="944"/>
        <v>10</v>
      </c>
      <c r="L2841" s="1" t="str">
        <f t="shared" si="945"/>
        <v>N</v>
      </c>
      <c r="M2841">
        <f t="shared" si="946"/>
        <v>4</v>
      </c>
      <c r="N2841">
        <f t="shared" si="947"/>
        <v>2007</v>
      </c>
      <c r="O2841" t="str">
        <f t="shared" si="948"/>
        <v>2007-10</v>
      </c>
      <c r="P2841" t="str">
        <f t="shared" si="949"/>
        <v>2007Q4</v>
      </c>
      <c r="Q2841">
        <f t="shared" si="950"/>
        <v>4</v>
      </c>
      <c r="R2841">
        <f t="shared" si="951"/>
        <v>2</v>
      </c>
      <c r="S2841">
        <f t="shared" si="952"/>
        <v>2008</v>
      </c>
      <c r="T2841" t="str">
        <f t="shared" si="953"/>
        <v>FY2008-04</v>
      </c>
      <c r="U2841" t="str">
        <f t="shared" si="954"/>
        <v>FY2008Q2</v>
      </c>
    </row>
    <row r="2842" spans="1:21">
      <c r="A2842" t="str">
        <f t="shared" si="935"/>
        <v>20071011</v>
      </c>
      <c r="B2842" s="1">
        <f t="shared" ref="B2842:B2905" si="955">B2841+1</f>
        <v>39366</v>
      </c>
      <c r="C2842" s="1" t="str">
        <f t="shared" si="936"/>
        <v>2007/10/11</v>
      </c>
      <c r="D2842">
        <f t="shared" si="937"/>
        <v>5</v>
      </c>
      <c r="E2842" t="str">
        <f t="shared" si="938"/>
        <v>Thursday</v>
      </c>
      <c r="F2842">
        <f t="shared" si="939"/>
        <v>11</v>
      </c>
      <c r="G2842" s="2">
        <f t="shared" si="940"/>
        <v>284</v>
      </c>
      <c r="H2842" t="str">
        <f t="shared" si="941"/>
        <v>Weekday</v>
      </c>
      <c r="I2842">
        <f t="shared" si="942"/>
        <v>41</v>
      </c>
      <c r="J2842" t="str">
        <f t="shared" si="943"/>
        <v>October</v>
      </c>
      <c r="K2842">
        <f t="shared" si="944"/>
        <v>10</v>
      </c>
      <c r="L2842" s="1" t="str">
        <f t="shared" si="945"/>
        <v>N</v>
      </c>
      <c r="M2842">
        <f t="shared" si="946"/>
        <v>4</v>
      </c>
      <c r="N2842">
        <f t="shared" si="947"/>
        <v>2007</v>
      </c>
      <c r="O2842" t="str">
        <f t="shared" si="948"/>
        <v>2007-10</v>
      </c>
      <c r="P2842" t="str">
        <f t="shared" si="949"/>
        <v>2007Q4</v>
      </c>
      <c r="Q2842">
        <f t="shared" si="950"/>
        <v>4</v>
      </c>
      <c r="R2842">
        <f t="shared" si="951"/>
        <v>2</v>
      </c>
      <c r="S2842">
        <f t="shared" si="952"/>
        <v>2008</v>
      </c>
      <c r="T2842" t="str">
        <f t="shared" si="953"/>
        <v>FY2008-04</v>
      </c>
      <c r="U2842" t="str">
        <f t="shared" si="954"/>
        <v>FY2008Q2</v>
      </c>
    </row>
    <row r="2843" spans="1:21">
      <c r="A2843" t="str">
        <f t="shared" si="935"/>
        <v>20071012</v>
      </c>
      <c r="B2843" s="1">
        <f t="shared" si="955"/>
        <v>39367</v>
      </c>
      <c r="C2843" s="1" t="str">
        <f t="shared" si="936"/>
        <v>2007/10/12</v>
      </c>
      <c r="D2843">
        <f t="shared" si="937"/>
        <v>6</v>
      </c>
      <c r="E2843" t="str">
        <f t="shared" si="938"/>
        <v>Friday</v>
      </c>
      <c r="F2843">
        <f t="shared" si="939"/>
        <v>12</v>
      </c>
      <c r="G2843" s="2">
        <f t="shared" si="940"/>
        <v>285</v>
      </c>
      <c r="H2843" t="str">
        <f t="shared" si="941"/>
        <v>Weekend</v>
      </c>
      <c r="I2843">
        <f t="shared" si="942"/>
        <v>41</v>
      </c>
      <c r="J2843" t="str">
        <f t="shared" si="943"/>
        <v>October</v>
      </c>
      <c r="K2843">
        <f t="shared" si="944"/>
        <v>10</v>
      </c>
      <c r="L2843" s="1" t="str">
        <f t="shared" si="945"/>
        <v>N</v>
      </c>
      <c r="M2843">
        <f t="shared" si="946"/>
        <v>4</v>
      </c>
      <c r="N2843">
        <f t="shared" si="947"/>
        <v>2007</v>
      </c>
      <c r="O2843" t="str">
        <f t="shared" si="948"/>
        <v>2007-10</v>
      </c>
      <c r="P2843" t="str">
        <f t="shared" si="949"/>
        <v>2007Q4</v>
      </c>
      <c r="Q2843">
        <f t="shared" si="950"/>
        <v>4</v>
      </c>
      <c r="R2843">
        <f t="shared" si="951"/>
        <v>2</v>
      </c>
      <c r="S2843">
        <f t="shared" si="952"/>
        <v>2008</v>
      </c>
      <c r="T2843" t="str">
        <f t="shared" si="953"/>
        <v>FY2008-04</v>
      </c>
      <c r="U2843" t="str">
        <f t="shared" si="954"/>
        <v>FY2008Q2</v>
      </c>
    </row>
    <row r="2844" spans="1:21">
      <c r="A2844" t="str">
        <f t="shared" si="935"/>
        <v>20071013</v>
      </c>
      <c r="B2844" s="1">
        <f t="shared" si="955"/>
        <v>39368</v>
      </c>
      <c r="C2844" s="1" t="str">
        <f t="shared" si="936"/>
        <v>2007/10/13</v>
      </c>
      <c r="D2844">
        <f t="shared" si="937"/>
        <v>7</v>
      </c>
      <c r="E2844" t="str">
        <f t="shared" si="938"/>
        <v>Saturday</v>
      </c>
      <c r="F2844">
        <f t="shared" si="939"/>
        <v>13</v>
      </c>
      <c r="G2844" s="2">
        <f t="shared" si="940"/>
        <v>286</v>
      </c>
      <c r="H2844" t="str">
        <f t="shared" si="941"/>
        <v>Weekend</v>
      </c>
      <c r="I2844">
        <f t="shared" si="942"/>
        <v>41</v>
      </c>
      <c r="J2844" t="str">
        <f t="shared" si="943"/>
        <v>October</v>
      </c>
      <c r="K2844">
        <f t="shared" si="944"/>
        <v>10</v>
      </c>
      <c r="L2844" s="1" t="str">
        <f t="shared" si="945"/>
        <v>N</v>
      </c>
      <c r="M2844">
        <f t="shared" si="946"/>
        <v>4</v>
      </c>
      <c r="N2844">
        <f t="shared" si="947"/>
        <v>2007</v>
      </c>
      <c r="O2844" t="str">
        <f t="shared" si="948"/>
        <v>2007-10</v>
      </c>
      <c r="P2844" t="str">
        <f t="shared" si="949"/>
        <v>2007Q4</v>
      </c>
      <c r="Q2844">
        <f t="shared" si="950"/>
        <v>4</v>
      </c>
      <c r="R2844">
        <f t="shared" si="951"/>
        <v>2</v>
      </c>
      <c r="S2844">
        <f t="shared" si="952"/>
        <v>2008</v>
      </c>
      <c r="T2844" t="str">
        <f t="shared" si="953"/>
        <v>FY2008-04</v>
      </c>
      <c r="U2844" t="str">
        <f t="shared" si="954"/>
        <v>FY2008Q2</v>
      </c>
    </row>
    <row r="2845" spans="1:21">
      <c r="A2845" t="str">
        <f t="shared" si="935"/>
        <v>20071014</v>
      </c>
      <c r="B2845" s="1">
        <f t="shared" si="955"/>
        <v>39369</v>
      </c>
      <c r="C2845" s="1" t="str">
        <f t="shared" si="936"/>
        <v>2007/10/14</v>
      </c>
      <c r="D2845">
        <f t="shared" si="937"/>
        <v>1</v>
      </c>
      <c r="E2845" t="str">
        <f t="shared" si="938"/>
        <v>Sunday</v>
      </c>
      <c r="F2845">
        <f t="shared" si="939"/>
        <v>14</v>
      </c>
      <c r="G2845" s="2">
        <f t="shared" si="940"/>
        <v>287</v>
      </c>
      <c r="H2845" t="str">
        <f t="shared" si="941"/>
        <v>Weekday</v>
      </c>
      <c r="I2845">
        <f t="shared" si="942"/>
        <v>42</v>
      </c>
      <c r="J2845" t="str">
        <f t="shared" si="943"/>
        <v>October</v>
      </c>
      <c r="K2845">
        <f t="shared" si="944"/>
        <v>10</v>
      </c>
      <c r="L2845" s="1" t="str">
        <f t="shared" si="945"/>
        <v>N</v>
      </c>
      <c r="M2845">
        <f t="shared" si="946"/>
        <v>4</v>
      </c>
      <c r="N2845">
        <f t="shared" si="947"/>
        <v>2007</v>
      </c>
      <c r="O2845" t="str">
        <f t="shared" si="948"/>
        <v>2007-10</v>
      </c>
      <c r="P2845" t="str">
        <f t="shared" si="949"/>
        <v>2007Q4</v>
      </c>
      <c r="Q2845">
        <f t="shared" si="950"/>
        <v>4</v>
      </c>
      <c r="R2845">
        <f t="shared" si="951"/>
        <v>2</v>
      </c>
      <c r="S2845">
        <f t="shared" si="952"/>
        <v>2008</v>
      </c>
      <c r="T2845" t="str">
        <f t="shared" si="953"/>
        <v>FY2008-04</v>
      </c>
      <c r="U2845" t="str">
        <f t="shared" si="954"/>
        <v>FY2008Q2</v>
      </c>
    </row>
    <row r="2846" spans="1:21">
      <c r="A2846" t="str">
        <f t="shared" si="935"/>
        <v>20071015</v>
      </c>
      <c r="B2846" s="1">
        <f t="shared" si="955"/>
        <v>39370</v>
      </c>
      <c r="C2846" s="1" t="str">
        <f t="shared" si="936"/>
        <v>2007/10/15</v>
      </c>
      <c r="D2846">
        <f t="shared" si="937"/>
        <v>2</v>
      </c>
      <c r="E2846" t="str">
        <f t="shared" si="938"/>
        <v>Monday</v>
      </c>
      <c r="F2846">
        <f t="shared" si="939"/>
        <v>15</v>
      </c>
      <c r="G2846" s="2">
        <f t="shared" si="940"/>
        <v>288</v>
      </c>
      <c r="H2846" t="str">
        <f t="shared" si="941"/>
        <v>Weekday</v>
      </c>
      <c r="I2846">
        <f t="shared" si="942"/>
        <v>42</v>
      </c>
      <c r="J2846" t="str">
        <f t="shared" si="943"/>
        <v>October</v>
      </c>
      <c r="K2846">
        <f t="shared" si="944"/>
        <v>10</v>
      </c>
      <c r="L2846" s="1" t="str">
        <f t="shared" si="945"/>
        <v>N</v>
      </c>
      <c r="M2846">
        <f t="shared" si="946"/>
        <v>4</v>
      </c>
      <c r="N2846">
        <f t="shared" si="947"/>
        <v>2007</v>
      </c>
      <c r="O2846" t="str">
        <f t="shared" si="948"/>
        <v>2007-10</v>
      </c>
      <c r="P2846" t="str">
        <f t="shared" si="949"/>
        <v>2007Q4</v>
      </c>
      <c r="Q2846">
        <f t="shared" si="950"/>
        <v>4</v>
      </c>
      <c r="R2846">
        <f t="shared" si="951"/>
        <v>2</v>
      </c>
      <c r="S2846">
        <f t="shared" si="952"/>
        <v>2008</v>
      </c>
      <c r="T2846" t="str">
        <f t="shared" si="953"/>
        <v>FY2008-04</v>
      </c>
      <c r="U2846" t="str">
        <f t="shared" si="954"/>
        <v>FY2008Q2</v>
      </c>
    </row>
    <row r="2847" spans="1:21">
      <c r="A2847" t="str">
        <f t="shared" si="935"/>
        <v>20071016</v>
      </c>
      <c r="B2847" s="1">
        <f t="shared" si="955"/>
        <v>39371</v>
      </c>
      <c r="C2847" s="1" t="str">
        <f t="shared" si="936"/>
        <v>2007/10/16</v>
      </c>
      <c r="D2847">
        <f t="shared" si="937"/>
        <v>3</v>
      </c>
      <c r="E2847" t="str">
        <f t="shared" si="938"/>
        <v>Tuesday</v>
      </c>
      <c r="F2847">
        <f t="shared" si="939"/>
        <v>16</v>
      </c>
      <c r="G2847" s="2">
        <f t="shared" si="940"/>
        <v>289</v>
      </c>
      <c r="H2847" t="str">
        <f t="shared" si="941"/>
        <v>Weekday</v>
      </c>
      <c r="I2847">
        <f t="shared" si="942"/>
        <v>42</v>
      </c>
      <c r="J2847" t="str">
        <f t="shared" si="943"/>
        <v>October</v>
      </c>
      <c r="K2847">
        <f t="shared" si="944"/>
        <v>10</v>
      </c>
      <c r="L2847" s="1" t="str">
        <f t="shared" si="945"/>
        <v>N</v>
      </c>
      <c r="M2847">
        <f t="shared" si="946"/>
        <v>4</v>
      </c>
      <c r="N2847">
        <f t="shared" si="947"/>
        <v>2007</v>
      </c>
      <c r="O2847" t="str">
        <f t="shared" si="948"/>
        <v>2007-10</v>
      </c>
      <c r="P2847" t="str">
        <f t="shared" si="949"/>
        <v>2007Q4</v>
      </c>
      <c r="Q2847">
        <f t="shared" si="950"/>
        <v>4</v>
      </c>
      <c r="R2847">
        <f t="shared" si="951"/>
        <v>2</v>
      </c>
      <c r="S2847">
        <f t="shared" si="952"/>
        <v>2008</v>
      </c>
      <c r="T2847" t="str">
        <f t="shared" si="953"/>
        <v>FY2008-04</v>
      </c>
      <c r="U2847" t="str">
        <f t="shared" si="954"/>
        <v>FY2008Q2</v>
      </c>
    </row>
    <row r="2848" spans="1:21">
      <c r="A2848" t="str">
        <f t="shared" si="935"/>
        <v>20071017</v>
      </c>
      <c r="B2848" s="1">
        <f t="shared" si="955"/>
        <v>39372</v>
      </c>
      <c r="C2848" s="1" t="str">
        <f t="shared" si="936"/>
        <v>2007/10/17</v>
      </c>
      <c r="D2848">
        <f t="shared" si="937"/>
        <v>4</v>
      </c>
      <c r="E2848" t="str">
        <f t="shared" si="938"/>
        <v>Wednesday</v>
      </c>
      <c r="F2848">
        <f t="shared" si="939"/>
        <v>17</v>
      </c>
      <c r="G2848" s="2">
        <f t="shared" si="940"/>
        <v>290</v>
      </c>
      <c r="H2848" t="str">
        <f t="shared" si="941"/>
        <v>Weekday</v>
      </c>
      <c r="I2848">
        <f t="shared" si="942"/>
        <v>42</v>
      </c>
      <c r="J2848" t="str">
        <f t="shared" si="943"/>
        <v>October</v>
      </c>
      <c r="K2848">
        <f t="shared" si="944"/>
        <v>10</v>
      </c>
      <c r="L2848" s="1" t="str">
        <f t="shared" si="945"/>
        <v>N</v>
      </c>
      <c r="M2848">
        <f t="shared" si="946"/>
        <v>4</v>
      </c>
      <c r="N2848">
        <f t="shared" si="947"/>
        <v>2007</v>
      </c>
      <c r="O2848" t="str">
        <f t="shared" si="948"/>
        <v>2007-10</v>
      </c>
      <c r="P2848" t="str">
        <f t="shared" si="949"/>
        <v>2007Q4</v>
      </c>
      <c r="Q2848">
        <f t="shared" si="950"/>
        <v>4</v>
      </c>
      <c r="R2848">
        <f t="shared" si="951"/>
        <v>2</v>
      </c>
      <c r="S2848">
        <f t="shared" si="952"/>
        <v>2008</v>
      </c>
      <c r="T2848" t="str">
        <f t="shared" si="953"/>
        <v>FY2008-04</v>
      </c>
      <c r="U2848" t="str">
        <f t="shared" si="954"/>
        <v>FY2008Q2</v>
      </c>
    </row>
    <row r="2849" spans="1:21">
      <c r="A2849" t="str">
        <f t="shared" si="935"/>
        <v>20071018</v>
      </c>
      <c r="B2849" s="1">
        <f t="shared" si="955"/>
        <v>39373</v>
      </c>
      <c r="C2849" s="1" t="str">
        <f t="shared" si="936"/>
        <v>2007/10/18</v>
      </c>
      <c r="D2849">
        <f t="shared" si="937"/>
        <v>5</v>
      </c>
      <c r="E2849" t="str">
        <f t="shared" si="938"/>
        <v>Thursday</v>
      </c>
      <c r="F2849">
        <f t="shared" si="939"/>
        <v>18</v>
      </c>
      <c r="G2849" s="2">
        <f t="shared" si="940"/>
        <v>291</v>
      </c>
      <c r="H2849" t="str">
        <f t="shared" si="941"/>
        <v>Weekday</v>
      </c>
      <c r="I2849">
        <f t="shared" si="942"/>
        <v>42</v>
      </c>
      <c r="J2849" t="str">
        <f t="shared" si="943"/>
        <v>October</v>
      </c>
      <c r="K2849">
        <f t="shared" si="944"/>
        <v>10</v>
      </c>
      <c r="L2849" s="1" t="str">
        <f t="shared" si="945"/>
        <v>N</v>
      </c>
      <c r="M2849">
        <f t="shared" si="946"/>
        <v>4</v>
      </c>
      <c r="N2849">
        <f t="shared" si="947"/>
        <v>2007</v>
      </c>
      <c r="O2849" t="str">
        <f t="shared" si="948"/>
        <v>2007-10</v>
      </c>
      <c r="P2849" t="str">
        <f t="shared" si="949"/>
        <v>2007Q4</v>
      </c>
      <c r="Q2849">
        <f t="shared" si="950"/>
        <v>4</v>
      </c>
      <c r="R2849">
        <f t="shared" si="951"/>
        <v>2</v>
      </c>
      <c r="S2849">
        <f t="shared" si="952"/>
        <v>2008</v>
      </c>
      <c r="T2849" t="str">
        <f t="shared" si="953"/>
        <v>FY2008-04</v>
      </c>
      <c r="U2849" t="str">
        <f t="shared" si="954"/>
        <v>FY2008Q2</v>
      </c>
    </row>
    <row r="2850" spans="1:21">
      <c r="A2850" t="str">
        <f t="shared" si="935"/>
        <v>20071019</v>
      </c>
      <c r="B2850" s="1">
        <f t="shared" si="955"/>
        <v>39374</v>
      </c>
      <c r="C2850" s="1" t="str">
        <f t="shared" si="936"/>
        <v>2007/10/19</v>
      </c>
      <c r="D2850">
        <f t="shared" si="937"/>
        <v>6</v>
      </c>
      <c r="E2850" t="str">
        <f t="shared" si="938"/>
        <v>Friday</v>
      </c>
      <c r="F2850">
        <f t="shared" si="939"/>
        <v>19</v>
      </c>
      <c r="G2850" s="2">
        <f t="shared" si="940"/>
        <v>292</v>
      </c>
      <c r="H2850" t="str">
        <f t="shared" si="941"/>
        <v>Weekend</v>
      </c>
      <c r="I2850">
        <f t="shared" si="942"/>
        <v>42</v>
      </c>
      <c r="J2850" t="str">
        <f t="shared" si="943"/>
        <v>October</v>
      </c>
      <c r="K2850">
        <f t="shared" si="944"/>
        <v>10</v>
      </c>
      <c r="L2850" s="1" t="str">
        <f t="shared" si="945"/>
        <v>N</v>
      </c>
      <c r="M2850">
        <f t="shared" si="946"/>
        <v>4</v>
      </c>
      <c r="N2850">
        <f t="shared" si="947"/>
        <v>2007</v>
      </c>
      <c r="O2850" t="str">
        <f t="shared" si="948"/>
        <v>2007-10</v>
      </c>
      <c r="P2850" t="str">
        <f t="shared" si="949"/>
        <v>2007Q4</v>
      </c>
      <c r="Q2850">
        <f t="shared" si="950"/>
        <v>4</v>
      </c>
      <c r="R2850">
        <f t="shared" si="951"/>
        <v>2</v>
      </c>
      <c r="S2850">
        <f t="shared" si="952"/>
        <v>2008</v>
      </c>
      <c r="T2850" t="str">
        <f t="shared" si="953"/>
        <v>FY2008-04</v>
      </c>
      <c r="U2850" t="str">
        <f t="shared" si="954"/>
        <v>FY2008Q2</v>
      </c>
    </row>
    <row r="2851" spans="1:21">
      <c r="A2851" t="str">
        <f t="shared" si="935"/>
        <v>20071020</v>
      </c>
      <c r="B2851" s="1">
        <f t="shared" si="955"/>
        <v>39375</v>
      </c>
      <c r="C2851" s="1" t="str">
        <f t="shared" si="936"/>
        <v>2007/10/20</v>
      </c>
      <c r="D2851">
        <f t="shared" si="937"/>
        <v>7</v>
      </c>
      <c r="E2851" t="str">
        <f t="shared" si="938"/>
        <v>Saturday</v>
      </c>
      <c r="F2851">
        <f t="shared" si="939"/>
        <v>20</v>
      </c>
      <c r="G2851" s="2">
        <f t="shared" si="940"/>
        <v>293</v>
      </c>
      <c r="H2851" t="str">
        <f t="shared" si="941"/>
        <v>Weekend</v>
      </c>
      <c r="I2851">
        <f t="shared" si="942"/>
        <v>42</v>
      </c>
      <c r="J2851" t="str">
        <f t="shared" si="943"/>
        <v>October</v>
      </c>
      <c r="K2851">
        <f t="shared" si="944"/>
        <v>10</v>
      </c>
      <c r="L2851" s="1" t="str">
        <f t="shared" si="945"/>
        <v>N</v>
      </c>
      <c r="M2851">
        <f t="shared" si="946"/>
        <v>4</v>
      </c>
      <c r="N2851">
        <f t="shared" si="947"/>
        <v>2007</v>
      </c>
      <c r="O2851" t="str">
        <f t="shared" si="948"/>
        <v>2007-10</v>
      </c>
      <c r="P2851" t="str">
        <f t="shared" si="949"/>
        <v>2007Q4</v>
      </c>
      <c r="Q2851">
        <f t="shared" si="950"/>
        <v>4</v>
      </c>
      <c r="R2851">
        <f t="shared" si="951"/>
        <v>2</v>
      </c>
      <c r="S2851">
        <f t="shared" si="952"/>
        <v>2008</v>
      </c>
      <c r="T2851" t="str">
        <f t="shared" si="953"/>
        <v>FY2008-04</v>
      </c>
      <c r="U2851" t="str">
        <f t="shared" si="954"/>
        <v>FY2008Q2</v>
      </c>
    </row>
    <row r="2852" spans="1:21">
      <c r="A2852" t="str">
        <f t="shared" si="935"/>
        <v>20071021</v>
      </c>
      <c r="B2852" s="1">
        <f t="shared" si="955"/>
        <v>39376</v>
      </c>
      <c r="C2852" s="1" t="str">
        <f t="shared" si="936"/>
        <v>2007/10/21</v>
      </c>
      <c r="D2852">
        <f t="shared" si="937"/>
        <v>1</v>
      </c>
      <c r="E2852" t="str">
        <f t="shared" si="938"/>
        <v>Sunday</v>
      </c>
      <c r="F2852">
        <f t="shared" si="939"/>
        <v>21</v>
      </c>
      <c r="G2852" s="2">
        <f t="shared" si="940"/>
        <v>294</v>
      </c>
      <c r="H2852" t="str">
        <f t="shared" si="941"/>
        <v>Weekday</v>
      </c>
      <c r="I2852">
        <f t="shared" si="942"/>
        <v>43</v>
      </c>
      <c r="J2852" t="str">
        <f t="shared" si="943"/>
        <v>October</v>
      </c>
      <c r="K2852">
        <f t="shared" si="944"/>
        <v>10</v>
      </c>
      <c r="L2852" s="1" t="str">
        <f t="shared" si="945"/>
        <v>N</v>
      </c>
      <c r="M2852">
        <f t="shared" si="946"/>
        <v>4</v>
      </c>
      <c r="N2852">
        <f t="shared" si="947"/>
        <v>2007</v>
      </c>
      <c r="O2852" t="str">
        <f t="shared" si="948"/>
        <v>2007-10</v>
      </c>
      <c r="P2852" t="str">
        <f t="shared" si="949"/>
        <v>2007Q4</v>
      </c>
      <c r="Q2852">
        <f t="shared" si="950"/>
        <v>4</v>
      </c>
      <c r="R2852">
        <f t="shared" si="951"/>
        <v>2</v>
      </c>
      <c r="S2852">
        <f t="shared" si="952"/>
        <v>2008</v>
      </c>
      <c r="T2852" t="str">
        <f t="shared" si="953"/>
        <v>FY2008-04</v>
      </c>
      <c r="U2852" t="str">
        <f t="shared" si="954"/>
        <v>FY2008Q2</v>
      </c>
    </row>
    <row r="2853" spans="1:21">
      <c r="A2853" t="str">
        <f t="shared" si="935"/>
        <v>20071022</v>
      </c>
      <c r="B2853" s="1">
        <f t="shared" si="955"/>
        <v>39377</v>
      </c>
      <c r="C2853" s="1" t="str">
        <f t="shared" si="936"/>
        <v>2007/10/22</v>
      </c>
      <c r="D2853">
        <f t="shared" si="937"/>
        <v>2</v>
      </c>
      <c r="E2853" t="str">
        <f t="shared" si="938"/>
        <v>Monday</v>
      </c>
      <c r="F2853">
        <f t="shared" si="939"/>
        <v>22</v>
      </c>
      <c r="G2853" s="2">
        <f t="shared" si="940"/>
        <v>295</v>
      </c>
      <c r="H2853" t="str">
        <f t="shared" si="941"/>
        <v>Weekday</v>
      </c>
      <c r="I2853">
        <f t="shared" si="942"/>
        <v>43</v>
      </c>
      <c r="J2853" t="str">
        <f t="shared" si="943"/>
        <v>October</v>
      </c>
      <c r="K2853">
        <f t="shared" si="944"/>
        <v>10</v>
      </c>
      <c r="L2853" s="1" t="str">
        <f t="shared" si="945"/>
        <v>N</v>
      </c>
      <c r="M2853">
        <f t="shared" si="946"/>
        <v>4</v>
      </c>
      <c r="N2853">
        <f t="shared" si="947"/>
        <v>2007</v>
      </c>
      <c r="O2853" t="str">
        <f t="shared" si="948"/>
        <v>2007-10</v>
      </c>
      <c r="P2853" t="str">
        <f t="shared" si="949"/>
        <v>2007Q4</v>
      </c>
      <c r="Q2853">
        <f t="shared" si="950"/>
        <v>4</v>
      </c>
      <c r="R2853">
        <f t="shared" si="951"/>
        <v>2</v>
      </c>
      <c r="S2853">
        <f t="shared" si="952"/>
        <v>2008</v>
      </c>
      <c r="T2853" t="str">
        <f t="shared" si="953"/>
        <v>FY2008-04</v>
      </c>
      <c r="U2853" t="str">
        <f t="shared" si="954"/>
        <v>FY2008Q2</v>
      </c>
    </row>
    <row r="2854" spans="1:21">
      <c r="A2854" t="str">
        <f t="shared" si="935"/>
        <v>20071023</v>
      </c>
      <c r="B2854" s="1">
        <f t="shared" si="955"/>
        <v>39378</v>
      </c>
      <c r="C2854" s="1" t="str">
        <f t="shared" si="936"/>
        <v>2007/10/23</v>
      </c>
      <c r="D2854">
        <f t="shared" si="937"/>
        <v>3</v>
      </c>
      <c r="E2854" t="str">
        <f t="shared" si="938"/>
        <v>Tuesday</v>
      </c>
      <c r="F2854">
        <f t="shared" si="939"/>
        <v>23</v>
      </c>
      <c r="G2854" s="2">
        <f t="shared" si="940"/>
        <v>296</v>
      </c>
      <c r="H2854" t="str">
        <f t="shared" si="941"/>
        <v>Weekday</v>
      </c>
      <c r="I2854">
        <f t="shared" si="942"/>
        <v>43</v>
      </c>
      <c r="J2854" t="str">
        <f t="shared" si="943"/>
        <v>October</v>
      </c>
      <c r="K2854">
        <f t="shared" si="944"/>
        <v>10</v>
      </c>
      <c r="L2854" s="1" t="str">
        <f t="shared" si="945"/>
        <v>N</v>
      </c>
      <c r="M2854">
        <f t="shared" si="946"/>
        <v>4</v>
      </c>
      <c r="N2854">
        <f t="shared" si="947"/>
        <v>2007</v>
      </c>
      <c r="O2854" t="str">
        <f t="shared" si="948"/>
        <v>2007-10</v>
      </c>
      <c r="P2854" t="str">
        <f t="shared" si="949"/>
        <v>2007Q4</v>
      </c>
      <c r="Q2854">
        <f t="shared" si="950"/>
        <v>4</v>
      </c>
      <c r="R2854">
        <f t="shared" si="951"/>
        <v>2</v>
      </c>
      <c r="S2854">
        <f t="shared" si="952"/>
        <v>2008</v>
      </c>
      <c r="T2854" t="str">
        <f t="shared" si="953"/>
        <v>FY2008-04</v>
      </c>
      <c r="U2854" t="str">
        <f t="shared" si="954"/>
        <v>FY2008Q2</v>
      </c>
    </row>
    <row r="2855" spans="1:21">
      <c r="A2855" t="str">
        <f t="shared" si="935"/>
        <v>20071024</v>
      </c>
      <c r="B2855" s="1">
        <f t="shared" si="955"/>
        <v>39379</v>
      </c>
      <c r="C2855" s="1" t="str">
        <f t="shared" si="936"/>
        <v>2007/10/24</v>
      </c>
      <c r="D2855">
        <f t="shared" si="937"/>
        <v>4</v>
      </c>
      <c r="E2855" t="str">
        <f t="shared" si="938"/>
        <v>Wednesday</v>
      </c>
      <c r="F2855">
        <f t="shared" si="939"/>
        <v>24</v>
      </c>
      <c r="G2855" s="2">
        <f t="shared" si="940"/>
        <v>297</v>
      </c>
      <c r="H2855" t="str">
        <f t="shared" si="941"/>
        <v>Weekday</v>
      </c>
      <c r="I2855">
        <f t="shared" si="942"/>
        <v>43</v>
      </c>
      <c r="J2855" t="str">
        <f t="shared" si="943"/>
        <v>October</v>
      </c>
      <c r="K2855">
        <f t="shared" si="944"/>
        <v>10</v>
      </c>
      <c r="L2855" s="1" t="str">
        <f t="shared" si="945"/>
        <v>N</v>
      </c>
      <c r="M2855">
        <f t="shared" si="946"/>
        <v>4</v>
      </c>
      <c r="N2855">
        <f t="shared" si="947"/>
        <v>2007</v>
      </c>
      <c r="O2855" t="str">
        <f t="shared" si="948"/>
        <v>2007-10</v>
      </c>
      <c r="P2855" t="str">
        <f t="shared" si="949"/>
        <v>2007Q4</v>
      </c>
      <c r="Q2855">
        <f t="shared" si="950"/>
        <v>4</v>
      </c>
      <c r="R2855">
        <f t="shared" si="951"/>
        <v>2</v>
      </c>
      <c r="S2855">
        <f t="shared" si="952"/>
        <v>2008</v>
      </c>
      <c r="T2855" t="str">
        <f t="shared" si="953"/>
        <v>FY2008-04</v>
      </c>
      <c r="U2855" t="str">
        <f t="shared" si="954"/>
        <v>FY2008Q2</v>
      </c>
    </row>
    <row r="2856" spans="1:21">
      <c r="A2856" t="str">
        <f t="shared" si="935"/>
        <v>20071025</v>
      </c>
      <c r="B2856" s="1">
        <f t="shared" si="955"/>
        <v>39380</v>
      </c>
      <c r="C2856" s="1" t="str">
        <f t="shared" si="936"/>
        <v>2007/10/25</v>
      </c>
      <c r="D2856">
        <f t="shared" si="937"/>
        <v>5</v>
      </c>
      <c r="E2856" t="str">
        <f t="shared" si="938"/>
        <v>Thursday</v>
      </c>
      <c r="F2856">
        <f t="shared" si="939"/>
        <v>25</v>
      </c>
      <c r="G2856" s="2">
        <f t="shared" si="940"/>
        <v>298</v>
      </c>
      <c r="H2856" t="str">
        <f t="shared" si="941"/>
        <v>Weekday</v>
      </c>
      <c r="I2856">
        <f t="shared" si="942"/>
        <v>43</v>
      </c>
      <c r="J2856" t="str">
        <f t="shared" si="943"/>
        <v>October</v>
      </c>
      <c r="K2856">
        <f t="shared" si="944"/>
        <v>10</v>
      </c>
      <c r="L2856" s="1" t="str">
        <f t="shared" si="945"/>
        <v>N</v>
      </c>
      <c r="M2856">
        <f t="shared" si="946"/>
        <v>4</v>
      </c>
      <c r="N2856">
        <f t="shared" si="947"/>
        <v>2007</v>
      </c>
      <c r="O2856" t="str">
        <f t="shared" si="948"/>
        <v>2007-10</v>
      </c>
      <c r="P2856" t="str">
        <f t="shared" si="949"/>
        <v>2007Q4</v>
      </c>
      <c r="Q2856">
        <f t="shared" si="950"/>
        <v>4</v>
      </c>
      <c r="R2856">
        <f t="shared" si="951"/>
        <v>2</v>
      </c>
      <c r="S2856">
        <f t="shared" si="952"/>
        <v>2008</v>
      </c>
      <c r="T2856" t="str">
        <f t="shared" si="953"/>
        <v>FY2008-04</v>
      </c>
      <c r="U2856" t="str">
        <f t="shared" si="954"/>
        <v>FY2008Q2</v>
      </c>
    </row>
    <row r="2857" spans="1:21">
      <c r="A2857" t="str">
        <f t="shared" si="935"/>
        <v>20071026</v>
      </c>
      <c r="B2857" s="1">
        <f t="shared" si="955"/>
        <v>39381</v>
      </c>
      <c r="C2857" s="1" t="str">
        <f t="shared" si="936"/>
        <v>2007/10/26</v>
      </c>
      <c r="D2857">
        <f t="shared" si="937"/>
        <v>6</v>
      </c>
      <c r="E2857" t="str">
        <f t="shared" si="938"/>
        <v>Friday</v>
      </c>
      <c r="F2857">
        <f t="shared" si="939"/>
        <v>26</v>
      </c>
      <c r="G2857" s="2">
        <f t="shared" si="940"/>
        <v>299</v>
      </c>
      <c r="H2857" t="str">
        <f t="shared" si="941"/>
        <v>Weekend</v>
      </c>
      <c r="I2857">
        <f t="shared" si="942"/>
        <v>43</v>
      </c>
      <c r="J2857" t="str">
        <f t="shared" si="943"/>
        <v>October</v>
      </c>
      <c r="K2857">
        <f t="shared" si="944"/>
        <v>10</v>
      </c>
      <c r="L2857" s="1" t="str">
        <f t="shared" si="945"/>
        <v>N</v>
      </c>
      <c r="M2857">
        <f t="shared" si="946"/>
        <v>4</v>
      </c>
      <c r="N2857">
        <f t="shared" si="947"/>
        <v>2007</v>
      </c>
      <c r="O2857" t="str">
        <f t="shared" si="948"/>
        <v>2007-10</v>
      </c>
      <c r="P2857" t="str">
        <f t="shared" si="949"/>
        <v>2007Q4</v>
      </c>
      <c r="Q2857">
        <f t="shared" si="950"/>
        <v>4</v>
      </c>
      <c r="R2857">
        <f t="shared" si="951"/>
        <v>2</v>
      </c>
      <c r="S2857">
        <f t="shared" si="952"/>
        <v>2008</v>
      </c>
      <c r="T2857" t="str">
        <f t="shared" si="953"/>
        <v>FY2008-04</v>
      </c>
      <c r="U2857" t="str">
        <f t="shared" si="954"/>
        <v>FY2008Q2</v>
      </c>
    </row>
    <row r="2858" spans="1:21">
      <c r="A2858" t="str">
        <f t="shared" si="935"/>
        <v>20071027</v>
      </c>
      <c r="B2858" s="1">
        <f t="shared" si="955"/>
        <v>39382</v>
      </c>
      <c r="C2858" s="1" t="str">
        <f t="shared" si="936"/>
        <v>2007/10/27</v>
      </c>
      <c r="D2858">
        <f t="shared" si="937"/>
        <v>7</v>
      </c>
      <c r="E2858" t="str">
        <f t="shared" si="938"/>
        <v>Saturday</v>
      </c>
      <c r="F2858">
        <f t="shared" si="939"/>
        <v>27</v>
      </c>
      <c r="G2858" s="2">
        <f t="shared" si="940"/>
        <v>300</v>
      </c>
      <c r="H2858" t="str">
        <f t="shared" si="941"/>
        <v>Weekend</v>
      </c>
      <c r="I2858">
        <f t="shared" si="942"/>
        <v>43</v>
      </c>
      <c r="J2858" t="str">
        <f t="shared" si="943"/>
        <v>October</v>
      </c>
      <c r="K2858">
        <f t="shared" si="944"/>
        <v>10</v>
      </c>
      <c r="L2858" s="1" t="str">
        <f t="shared" si="945"/>
        <v>N</v>
      </c>
      <c r="M2858">
        <f t="shared" si="946"/>
        <v>4</v>
      </c>
      <c r="N2858">
        <f t="shared" si="947"/>
        <v>2007</v>
      </c>
      <c r="O2858" t="str">
        <f t="shared" si="948"/>
        <v>2007-10</v>
      </c>
      <c r="P2858" t="str">
        <f t="shared" si="949"/>
        <v>2007Q4</v>
      </c>
      <c r="Q2858">
        <f t="shared" si="950"/>
        <v>4</v>
      </c>
      <c r="R2858">
        <f t="shared" si="951"/>
        <v>2</v>
      </c>
      <c r="S2858">
        <f t="shared" si="952"/>
        <v>2008</v>
      </c>
      <c r="T2858" t="str">
        <f t="shared" si="953"/>
        <v>FY2008-04</v>
      </c>
      <c r="U2858" t="str">
        <f t="shared" si="954"/>
        <v>FY2008Q2</v>
      </c>
    </row>
    <row r="2859" spans="1:21">
      <c r="A2859" t="str">
        <f t="shared" si="935"/>
        <v>20071028</v>
      </c>
      <c r="B2859" s="1">
        <f t="shared" si="955"/>
        <v>39383</v>
      </c>
      <c r="C2859" s="1" t="str">
        <f t="shared" si="936"/>
        <v>2007/10/28</v>
      </c>
      <c r="D2859">
        <f t="shared" si="937"/>
        <v>1</v>
      </c>
      <c r="E2859" t="str">
        <f t="shared" si="938"/>
        <v>Sunday</v>
      </c>
      <c r="F2859">
        <f t="shared" si="939"/>
        <v>28</v>
      </c>
      <c r="G2859" s="2">
        <f t="shared" si="940"/>
        <v>301</v>
      </c>
      <c r="H2859" t="str">
        <f t="shared" si="941"/>
        <v>Weekday</v>
      </c>
      <c r="I2859">
        <f t="shared" si="942"/>
        <v>44</v>
      </c>
      <c r="J2859" t="str">
        <f t="shared" si="943"/>
        <v>October</v>
      </c>
      <c r="K2859">
        <f t="shared" si="944"/>
        <v>10</v>
      </c>
      <c r="L2859" s="1" t="str">
        <f t="shared" si="945"/>
        <v>N</v>
      </c>
      <c r="M2859">
        <f t="shared" si="946"/>
        <v>4</v>
      </c>
      <c r="N2859">
        <f t="shared" si="947"/>
        <v>2007</v>
      </c>
      <c r="O2859" t="str">
        <f t="shared" si="948"/>
        <v>2007-10</v>
      </c>
      <c r="P2859" t="str">
        <f t="shared" si="949"/>
        <v>2007Q4</v>
      </c>
      <c r="Q2859">
        <f t="shared" si="950"/>
        <v>4</v>
      </c>
      <c r="R2859">
        <f t="shared" si="951"/>
        <v>2</v>
      </c>
      <c r="S2859">
        <f t="shared" si="952"/>
        <v>2008</v>
      </c>
      <c r="T2859" t="str">
        <f t="shared" si="953"/>
        <v>FY2008-04</v>
      </c>
      <c r="U2859" t="str">
        <f t="shared" si="954"/>
        <v>FY2008Q2</v>
      </c>
    </row>
    <row r="2860" spans="1:21">
      <c r="A2860" t="str">
        <f t="shared" si="935"/>
        <v>20071029</v>
      </c>
      <c r="B2860" s="1">
        <f t="shared" si="955"/>
        <v>39384</v>
      </c>
      <c r="C2860" s="1" t="str">
        <f t="shared" si="936"/>
        <v>2007/10/29</v>
      </c>
      <c r="D2860">
        <f t="shared" si="937"/>
        <v>2</v>
      </c>
      <c r="E2860" t="str">
        <f t="shared" si="938"/>
        <v>Monday</v>
      </c>
      <c r="F2860">
        <f t="shared" si="939"/>
        <v>29</v>
      </c>
      <c r="G2860" s="2">
        <f t="shared" si="940"/>
        <v>302</v>
      </c>
      <c r="H2860" t="str">
        <f t="shared" si="941"/>
        <v>Weekday</v>
      </c>
      <c r="I2860">
        <f t="shared" si="942"/>
        <v>44</v>
      </c>
      <c r="J2860" t="str">
        <f t="shared" si="943"/>
        <v>October</v>
      </c>
      <c r="K2860">
        <f t="shared" si="944"/>
        <v>10</v>
      </c>
      <c r="L2860" s="1" t="str">
        <f t="shared" si="945"/>
        <v>N</v>
      </c>
      <c r="M2860">
        <f t="shared" si="946"/>
        <v>4</v>
      </c>
      <c r="N2860">
        <f t="shared" si="947"/>
        <v>2007</v>
      </c>
      <c r="O2860" t="str">
        <f t="shared" si="948"/>
        <v>2007-10</v>
      </c>
      <c r="P2860" t="str">
        <f t="shared" si="949"/>
        <v>2007Q4</v>
      </c>
      <c r="Q2860">
        <f t="shared" si="950"/>
        <v>4</v>
      </c>
      <c r="R2860">
        <f t="shared" si="951"/>
        <v>2</v>
      </c>
      <c r="S2860">
        <f t="shared" si="952"/>
        <v>2008</v>
      </c>
      <c r="T2860" t="str">
        <f t="shared" si="953"/>
        <v>FY2008-04</v>
      </c>
      <c r="U2860" t="str">
        <f t="shared" si="954"/>
        <v>FY2008Q2</v>
      </c>
    </row>
    <row r="2861" spans="1:21">
      <c r="A2861" t="str">
        <f t="shared" si="935"/>
        <v>20071030</v>
      </c>
      <c r="B2861" s="1">
        <f t="shared" si="955"/>
        <v>39385</v>
      </c>
      <c r="C2861" s="1" t="str">
        <f t="shared" si="936"/>
        <v>2007/10/30</v>
      </c>
      <c r="D2861">
        <f t="shared" si="937"/>
        <v>3</v>
      </c>
      <c r="E2861" t="str">
        <f t="shared" si="938"/>
        <v>Tuesday</v>
      </c>
      <c r="F2861">
        <f t="shared" si="939"/>
        <v>30</v>
      </c>
      <c r="G2861" s="2">
        <f t="shared" si="940"/>
        <v>303</v>
      </c>
      <c r="H2861" t="str">
        <f t="shared" si="941"/>
        <v>Weekday</v>
      </c>
      <c r="I2861">
        <f t="shared" si="942"/>
        <v>44</v>
      </c>
      <c r="J2861" t="str">
        <f t="shared" si="943"/>
        <v>October</v>
      </c>
      <c r="K2861">
        <f t="shared" si="944"/>
        <v>10</v>
      </c>
      <c r="L2861" s="1" t="str">
        <f t="shared" si="945"/>
        <v>N</v>
      </c>
      <c r="M2861">
        <f t="shared" si="946"/>
        <v>4</v>
      </c>
      <c r="N2861">
        <f t="shared" si="947"/>
        <v>2007</v>
      </c>
      <c r="O2861" t="str">
        <f t="shared" si="948"/>
        <v>2007-10</v>
      </c>
      <c r="P2861" t="str">
        <f t="shared" si="949"/>
        <v>2007Q4</v>
      </c>
      <c r="Q2861">
        <f t="shared" si="950"/>
        <v>4</v>
      </c>
      <c r="R2861">
        <f t="shared" si="951"/>
        <v>2</v>
      </c>
      <c r="S2861">
        <f t="shared" si="952"/>
        <v>2008</v>
      </c>
      <c r="T2861" t="str">
        <f t="shared" si="953"/>
        <v>FY2008-04</v>
      </c>
      <c r="U2861" t="str">
        <f t="shared" si="954"/>
        <v>FY2008Q2</v>
      </c>
    </row>
    <row r="2862" spans="1:21">
      <c r="A2862" t="str">
        <f t="shared" si="935"/>
        <v>20071031</v>
      </c>
      <c r="B2862" s="1">
        <f t="shared" si="955"/>
        <v>39386</v>
      </c>
      <c r="C2862" s="1" t="str">
        <f t="shared" si="936"/>
        <v>2007/10/31</v>
      </c>
      <c r="D2862">
        <f t="shared" si="937"/>
        <v>4</v>
      </c>
      <c r="E2862" t="str">
        <f t="shared" si="938"/>
        <v>Wednesday</v>
      </c>
      <c r="F2862">
        <f t="shared" si="939"/>
        <v>31</v>
      </c>
      <c r="G2862" s="2">
        <f t="shared" si="940"/>
        <v>304</v>
      </c>
      <c r="H2862" t="str">
        <f t="shared" si="941"/>
        <v>Weekday</v>
      </c>
      <c r="I2862">
        <f t="shared" si="942"/>
        <v>44</v>
      </c>
      <c r="J2862" t="str">
        <f t="shared" si="943"/>
        <v>October</v>
      </c>
      <c r="K2862">
        <f t="shared" si="944"/>
        <v>10</v>
      </c>
      <c r="L2862" s="1" t="str">
        <f t="shared" si="945"/>
        <v>Y</v>
      </c>
      <c r="M2862">
        <f t="shared" si="946"/>
        <v>4</v>
      </c>
      <c r="N2862">
        <f t="shared" si="947"/>
        <v>2007</v>
      </c>
      <c r="O2862" t="str">
        <f t="shared" si="948"/>
        <v>2007-10</v>
      </c>
      <c r="P2862" t="str">
        <f t="shared" si="949"/>
        <v>2007Q4</v>
      </c>
      <c r="Q2862">
        <f t="shared" si="950"/>
        <v>4</v>
      </c>
      <c r="R2862">
        <f t="shared" si="951"/>
        <v>2</v>
      </c>
      <c r="S2862">
        <f t="shared" si="952"/>
        <v>2008</v>
      </c>
      <c r="T2862" t="str">
        <f t="shared" si="953"/>
        <v>FY2008-04</v>
      </c>
      <c r="U2862" t="str">
        <f t="shared" si="954"/>
        <v>FY2008Q2</v>
      </c>
    </row>
    <row r="2863" spans="1:21">
      <c r="A2863" t="str">
        <f t="shared" si="935"/>
        <v>20071101</v>
      </c>
      <c r="B2863" s="1">
        <f t="shared" si="955"/>
        <v>39387</v>
      </c>
      <c r="C2863" s="1" t="str">
        <f t="shared" si="936"/>
        <v>2007/11/01</v>
      </c>
      <c r="D2863">
        <f t="shared" si="937"/>
        <v>5</v>
      </c>
      <c r="E2863" t="str">
        <f t="shared" si="938"/>
        <v>Thursday</v>
      </c>
      <c r="F2863">
        <f t="shared" si="939"/>
        <v>1</v>
      </c>
      <c r="G2863" s="2">
        <f t="shared" si="940"/>
        <v>305</v>
      </c>
      <c r="H2863" t="str">
        <f t="shared" si="941"/>
        <v>Weekday</v>
      </c>
      <c r="I2863">
        <f t="shared" si="942"/>
        <v>44</v>
      </c>
      <c r="J2863" t="str">
        <f t="shared" si="943"/>
        <v>November</v>
      </c>
      <c r="K2863">
        <f t="shared" si="944"/>
        <v>11</v>
      </c>
      <c r="L2863" s="1" t="str">
        <f t="shared" si="945"/>
        <v>N</v>
      </c>
      <c r="M2863">
        <f t="shared" si="946"/>
        <v>4</v>
      </c>
      <c r="N2863">
        <f t="shared" si="947"/>
        <v>2007</v>
      </c>
      <c r="O2863" t="str">
        <f t="shared" si="948"/>
        <v>2007-11</v>
      </c>
      <c r="P2863" t="str">
        <f t="shared" si="949"/>
        <v>2007Q4</v>
      </c>
      <c r="Q2863">
        <f t="shared" si="950"/>
        <v>5</v>
      </c>
      <c r="R2863">
        <f t="shared" si="951"/>
        <v>2</v>
      </c>
      <c r="S2863">
        <f t="shared" si="952"/>
        <v>2008</v>
      </c>
      <c r="T2863" t="str">
        <f t="shared" si="953"/>
        <v>FY2008-05</v>
      </c>
      <c r="U2863" t="str">
        <f t="shared" si="954"/>
        <v>FY2008Q2</v>
      </c>
    </row>
    <row r="2864" spans="1:21">
      <c r="A2864" t="str">
        <f t="shared" si="935"/>
        <v>20071102</v>
      </c>
      <c r="B2864" s="1">
        <f t="shared" si="955"/>
        <v>39388</v>
      </c>
      <c r="C2864" s="1" t="str">
        <f t="shared" si="936"/>
        <v>2007/11/02</v>
      </c>
      <c r="D2864">
        <f t="shared" si="937"/>
        <v>6</v>
      </c>
      <c r="E2864" t="str">
        <f t="shared" si="938"/>
        <v>Friday</v>
      </c>
      <c r="F2864">
        <f t="shared" si="939"/>
        <v>2</v>
      </c>
      <c r="G2864" s="2">
        <f t="shared" si="940"/>
        <v>306</v>
      </c>
      <c r="H2864" t="str">
        <f t="shared" si="941"/>
        <v>Weekend</v>
      </c>
      <c r="I2864">
        <f t="shared" si="942"/>
        <v>44</v>
      </c>
      <c r="J2864" t="str">
        <f t="shared" si="943"/>
        <v>November</v>
      </c>
      <c r="K2864">
        <f t="shared" si="944"/>
        <v>11</v>
      </c>
      <c r="L2864" s="1" t="str">
        <f t="shared" si="945"/>
        <v>N</v>
      </c>
      <c r="M2864">
        <f t="shared" si="946"/>
        <v>4</v>
      </c>
      <c r="N2864">
        <f t="shared" si="947"/>
        <v>2007</v>
      </c>
      <c r="O2864" t="str">
        <f t="shared" si="948"/>
        <v>2007-11</v>
      </c>
      <c r="P2864" t="str">
        <f t="shared" si="949"/>
        <v>2007Q4</v>
      </c>
      <c r="Q2864">
        <f t="shared" si="950"/>
        <v>5</v>
      </c>
      <c r="R2864">
        <f t="shared" si="951"/>
        <v>2</v>
      </c>
      <c r="S2864">
        <f t="shared" si="952"/>
        <v>2008</v>
      </c>
      <c r="T2864" t="str">
        <f t="shared" si="953"/>
        <v>FY2008-05</v>
      </c>
      <c r="U2864" t="str">
        <f t="shared" si="954"/>
        <v>FY2008Q2</v>
      </c>
    </row>
    <row r="2865" spans="1:21">
      <c r="A2865" t="str">
        <f t="shared" si="935"/>
        <v>20071103</v>
      </c>
      <c r="B2865" s="1">
        <f t="shared" si="955"/>
        <v>39389</v>
      </c>
      <c r="C2865" s="1" t="str">
        <f t="shared" si="936"/>
        <v>2007/11/03</v>
      </c>
      <c r="D2865">
        <f t="shared" si="937"/>
        <v>7</v>
      </c>
      <c r="E2865" t="str">
        <f t="shared" si="938"/>
        <v>Saturday</v>
      </c>
      <c r="F2865">
        <f t="shared" si="939"/>
        <v>3</v>
      </c>
      <c r="G2865" s="2">
        <f t="shared" si="940"/>
        <v>307</v>
      </c>
      <c r="H2865" t="str">
        <f t="shared" si="941"/>
        <v>Weekend</v>
      </c>
      <c r="I2865">
        <f t="shared" si="942"/>
        <v>44</v>
      </c>
      <c r="J2865" t="str">
        <f t="shared" si="943"/>
        <v>November</v>
      </c>
      <c r="K2865">
        <f t="shared" si="944"/>
        <v>11</v>
      </c>
      <c r="L2865" s="1" t="str">
        <f t="shared" si="945"/>
        <v>N</v>
      </c>
      <c r="M2865">
        <f t="shared" si="946"/>
        <v>4</v>
      </c>
      <c r="N2865">
        <f t="shared" si="947"/>
        <v>2007</v>
      </c>
      <c r="O2865" t="str">
        <f t="shared" si="948"/>
        <v>2007-11</v>
      </c>
      <c r="P2865" t="str">
        <f t="shared" si="949"/>
        <v>2007Q4</v>
      </c>
      <c r="Q2865">
        <f t="shared" si="950"/>
        <v>5</v>
      </c>
      <c r="R2865">
        <f t="shared" si="951"/>
        <v>2</v>
      </c>
      <c r="S2865">
        <f t="shared" si="952"/>
        <v>2008</v>
      </c>
      <c r="T2865" t="str">
        <f t="shared" si="953"/>
        <v>FY2008-05</v>
      </c>
      <c r="U2865" t="str">
        <f t="shared" si="954"/>
        <v>FY2008Q2</v>
      </c>
    </row>
    <row r="2866" spans="1:21">
      <c r="A2866" t="str">
        <f t="shared" si="935"/>
        <v>20071104</v>
      </c>
      <c r="B2866" s="1">
        <f t="shared" si="955"/>
        <v>39390</v>
      </c>
      <c r="C2866" s="1" t="str">
        <f t="shared" si="936"/>
        <v>2007/11/04</v>
      </c>
      <c r="D2866">
        <f t="shared" si="937"/>
        <v>1</v>
      </c>
      <c r="E2866" t="str">
        <f t="shared" si="938"/>
        <v>Sunday</v>
      </c>
      <c r="F2866">
        <f t="shared" si="939"/>
        <v>4</v>
      </c>
      <c r="G2866" s="2">
        <f t="shared" si="940"/>
        <v>308</v>
      </c>
      <c r="H2866" t="str">
        <f t="shared" si="941"/>
        <v>Weekday</v>
      </c>
      <c r="I2866">
        <f t="shared" si="942"/>
        <v>45</v>
      </c>
      <c r="J2866" t="str">
        <f t="shared" si="943"/>
        <v>November</v>
      </c>
      <c r="K2866">
        <f t="shared" si="944"/>
        <v>11</v>
      </c>
      <c r="L2866" s="1" t="str">
        <f t="shared" si="945"/>
        <v>N</v>
      </c>
      <c r="M2866">
        <f t="shared" si="946"/>
        <v>4</v>
      </c>
      <c r="N2866">
        <f t="shared" si="947"/>
        <v>2007</v>
      </c>
      <c r="O2866" t="str">
        <f t="shared" si="948"/>
        <v>2007-11</v>
      </c>
      <c r="P2866" t="str">
        <f t="shared" si="949"/>
        <v>2007Q4</v>
      </c>
      <c r="Q2866">
        <f t="shared" si="950"/>
        <v>5</v>
      </c>
      <c r="R2866">
        <f t="shared" si="951"/>
        <v>2</v>
      </c>
      <c r="S2866">
        <f t="shared" si="952"/>
        <v>2008</v>
      </c>
      <c r="T2866" t="str">
        <f t="shared" si="953"/>
        <v>FY2008-05</v>
      </c>
      <c r="U2866" t="str">
        <f t="shared" si="954"/>
        <v>FY2008Q2</v>
      </c>
    </row>
    <row r="2867" spans="1:21">
      <c r="A2867" t="str">
        <f t="shared" si="935"/>
        <v>20071105</v>
      </c>
      <c r="B2867" s="1">
        <f t="shared" si="955"/>
        <v>39391</v>
      </c>
      <c r="C2867" s="1" t="str">
        <f t="shared" si="936"/>
        <v>2007/11/05</v>
      </c>
      <c r="D2867">
        <f t="shared" si="937"/>
        <v>2</v>
      </c>
      <c r="E2867" t="str">
        <f t="shared" si="938"/>
        <v>Monday</v>
      </c>
      <c r="F2867">
        <f t="shared" si="939"/>
        <v>5</v>
      </c>
      <c r="G2867" s="2">
        <f t="shared" si="940"/>
        <v>309</v>
      </c>
      <c r="H2867" t="str">
        <f t="shared" si="941"/>
        <v>Weekday</v>
      </c>
      <c r="I2867">
        <f t="shared" si="942"/>
        <v>45</v>
      </c>
      <c r="J2867" t="str">
        <f t="shared" si="943"/>
        <v>November</v>
      </c>
      <c r="K2867">
        <f t="shared" si="944"/>
        <v>11</v>
      </c>
      <c r="L2867" s="1" t="str">
        <f t="shared" si="945"/>
        <v>N</v>
      </c>
      <c r="M2867">
        <f t="shared" si="946"/>
        <v>4</v>
      </c>
      <c r="N2867">
        <f t="shared" si="947"/>
        <v>2007</v>
      </c>
      <c r="O2867" t="str">
        <f t="shared" si="948"/>
        <v>2007-11</v>
      </c>
      <c r="P2867" t="str">
        <f t="shared" si="949"/>
        <v>2007Q4</v>
      </c>
      <c r="Q2867">
        <f t="shared" si="950"/>
        <v>5</v>
      </c>
      <c r="R2867">
        <f t="shared" si="951"/>
        <v>2</v>
      </c>
      <c r="S2867">
        <f t="shared" si="952"/>
        <v>2008</v>
      </c>
      <c r="T2867" t="str">
        <f t="shared" si="953"/>
        <v>FY2008-05</v>
      </c>
      <c r="U2867" t="str">
        <f t="shared" si="954"/>
        <v>FY2008Q2</v>
      </c>
    </row>
    <row r="2868" spans="1:21">
      <c r="A2868" t="str">
        <f t="shared" si="935"/>
        <v>20071106</v>
      </c>
      <c r="B2868" s="1">
        <f t="shared" si="955"/>
        <v>39392</v>
      </c>
      <c r="C2868" s="1" t="str">
        <f t="shared" si="936"/>
        <v>2007/11/06</v>
      </c>
      <c r="D2868">
        <f t="shared" si="937"/>
        <v>3</v>
      </c>
      <c r="E2868" t="str">
        <f t="shared" si="938"/>
        <v>Tuesday</v>
      </c>
      <c r="F2868">
        <f t="shared" si="939"/>
        <v>6</v>
      </c>
      <c r="G2868" s="2">
        <f t="shared" si="940"/>
        <v>310</v>
      </c>
      <c r="H2868" t="str">
        <f t="shared" si="941"/>
        <v>Weekday</v>
      </c>
      <c r="I2868">
        <f t="shared" si="942"/>
        <v>45</v>
      </c>
      <c r="J2868" t="str">
        <f t="shared" si="943"/>
        <v>November</v>
      </c>
      <c r="K2868">
        <f t="shared" si="944"/>
        <v>11</v>
      </c>
      <c r="L2868" s="1" t="str">
        <f t="shared" si="945"/>
        <v>N</v>
      </c>
      <c r="M2868">
        <f t="shared" si="946"/>
        <v>4</v>
      </c>
      <c r="N2868">
        <f t="shared" si="947"/>
        <v>2007</v>
      </c>
      <c r="O2868" t="str">
        <f t="shared" si="948"/>
        <v>2007-11</v>
      </c>
      <c r="P2868" t="str">
        <f t="shared" si="949"/>
        <v>2007Q4</v>
      </c>
      <c r="Q2868">
        <f t="shared" si="950"/>
        <v>5</v>
      </c>
      <c r="R2868">
        <f t="shared" si="951"/>
        <v>2</v>
      </c>
      <c r="S2868">
        <f t="shared" si="952"/>
        <v>2008</v>
      </c>
      <c r="T2868" t="str">
        <f t="shared" si="953"/>
        <v>FY2008-05</v>
      </c>
      <c r="U2868" t="str">
        <f t="shared" si="954"/>
        <v>FY2008Q2</v>
      </c>
    </row>
    <row r="2869" spans="1:21">
      <c r="A2869" t="str">
        <f t="shared" si="935"/>
        <v>20071107</v>
      </c>
      <c r="B2869" s="1">
        <f t="shared" si="955"/>
        <v>39393</v>
      </c>
      <c r="C2869" s="1" t="str">
        <f t="shared" si="936"/>
        <v>2007/11/07</v>
      </c>
      <c r="D2869">
        <f t="shared" si="937"/>
        <v>4</v>
      </c>
      <c r="E2869" t="str">
        <f t="shared" si="938"/>
        <v>Wednesday</v>
      </c>
      <c r="F2869">
        <f t="shared" si="939"/>
        <v>7</v>
      </c>
      <c r="G2869" s="2">
        <f t="shared" si="940"/>
        <v>311</v>
      </c>
      <c r="H2869" t="str">
        <f t="shared" si="941"/>
        <v>Weekday</v>
      </c>
      <c r="I2869">
        <f t="shared" si="942"/>
        <v>45</v>
      </c>
      <c r="J2869" t="str">
        <f t="shared" si="943"/>
        <v>November</v>
      </c>
      <c r="K2869">
        <f t="shared" si="944"/>
        <v>11</v>
      </c>
      <c r="L2869" s="1" t="str">
        <f t="shared" si="945"/>
        <v>N</v>
      </c>
      <c r="M2869">
        <f t="shared" si="946"/>
        <v>4</v>
      </c>
      <c r="N2869">
        <f t="shared" si="947"/>
        <v>2007</v>
      </c>
      <c r="O2869" t="str">
        <f t="shared" si="948"/>
        <v>2007-11</v>
      </c>
      <c r="P2869" t="str">
        <f t="shared" si="949"/>
        <v>2007Q4</v>
      </c>
      <c r="Q2869">
        <f t="shared" si="950"/>
        <v>5</v>
      </c>
      <c r="R2869">
        <f t="shared" si="951"/>
        <v>2</v>
      </c>
      <c r="S2869">
        <f t="shared" si="952"/>
        <v>2008</v>
      </c>
      <c r="T2869" t="str">
        <f t="shared" si="953"/>
        <v>FY2008-05</v>
      </c>
      <c r="U2869" t="str">
        <f t="shared" si="954"/>
        <v>FY2008Q2</v>
      </c>
    </row>
    <row r="2870" spans="1:21">
      <c r="A2870" t="str">
        <f t="shared" si="935"/>
        <v>20071108</v>
      </c>
      <c r="B2870" s="1">
        <f t="shared" si="955"/>
        <v>39394</v>
      </c>
      <c r="C2870" s="1" t="str">
        <f t="shared" si="936"/>
        <v>2007/11/08</v>
      </c>
      <c r="D2870">
        <f t="shared" si="937"/>
        <v>5</v>
      </c>
      <c r="E2870" t="str">
        <f t="shared" si="938"/>
        <v>Thursday</v>
      </c>
      <c r="F2870">
        <f t="shared" si="939"/>
        <v>8</v>
      </c>
      <c r="G2870" s="2">
        <f t="shared" si="940"/>
        <v>312</v>
      </c>
      <c r="H2870" t="str">
        <f t="shared" si="941"/>
        <v>Weekday</v>
      </c>
      <c r="I2870">
        <f t="shared" si="942"/>
        <v>45</v>
      </c>
      <c r="J2870" t="str">
        <f t="shared" si="943"/>
        <v>November</v>
      </c>
      <c r="K2870">
        <f t="shared" si="944"/>
        <v>11</v>
      </c>
      <c r="L2870" s="1" t="str">
        <f t="shared" si="945"/>
        <v>N</v>
      </c>
      <c r="M2870">
        <f t="shared" si="946"/>
        <v>4</v>
      </c>
      <c r="N2870">
        <f t="shared" si="947"/>
        <v>2007</v>
      </c>
      <c r="O2870" t="str">
        <f t="shared" si="948"/>
        <v>2007-11</v>
      </c>
      <c r="P2870" t="str">
        <f t="shared" si="949"/>
        <v>2007Q4</v>
      </c>
      <c r="Q2870">
        <f t="shared" si="950"/>
        <v>5</v>
      </c>
      <c r="R2870">
        <f t="shared" si="951"/>
        <v>2</v>
      </c>
      <c r="S2870">
        <f t="shared" si="952"/>
        <v>2008</v>
      </c>
      <c r="T2870" t="str">
        <f t="shared" si="953"/>
        <v>FY2008-05</v>
      </c>
      <c r="U2870" t="str">
        <f t="shared" si="954"/>
        <v>FY2008Q2</v>
      </c>
    </row>
    <row r="2871" spans="1:21">
      <c r="A2871" t="str">
        <f t="shared" ref="A2871:A2934" si="956">TEXT(B2871,"yyyymmdd")</f>
        <v>20071109</v>
      </c>
      <c r="B2871" s="1">
        <f t="shared" si="955"/>
        <v>39395</v>
      </c>
      <c r="C2871" s="1" t="str">
        <f t="shared" ref="C2871:C2934" si="957">TEXT(B2871,"yyyy/mm/dd")</f>
        <v>2007/11/09</v>
      </c>
      <c r="D2871">
        <f t="shared" ref="D2871:D2934" si="958">WEEKDAY(B2871)</f>
        <v>6</v>
      </c>
      <c r="E2871" t="str">
        <f t="shared" ref="E2871:E2934" si="959">TEXT(C2871, "dddd")</f>
        <v>Friday</v>
      </c>
      <c r="F2871">
        <f t="shared" ref="F2871:F2934" si="960">DAY(B2871)</f>
        <v>9</v>
      </c>
      <c r="G2871" s="2">
        <f t="shared" ref="G2871:G2934" si="961">B2871-DATEVALUE("1/1/"&amp;YEAR(B2871))+1</f>
        <v>313</v>
      </c>
      <c r="H2871" t="str">
        <f t="shared" ref="H2871:H2934" si="962">IF(D2871&lt;6,"Weekday","Weekend")</f>
        <v>Weekend</v>
      </c>
      <c r="I2871">
        <f t="shared" ref="I2871:I2934" si="963">WEEKNUM(C2871,1)</f>
        <v>45</v>
      </c>
      <c r="J2871" t="str">
        <f t="shared" ref="J2871:J2934" si="964">TEXT(B2871,"Mmmm")</f>
        <v>November</v>
      </c>
      <c r="K2871">
        <f t="shared" ref="K2871:K2934" si="965">MONTH(B2871)</f>
        <v>11</v>
      </c>
      <c r="L2871" s="1" t="str">
        <f t="shared" ref="L2871:L2934" si="966">IF(B2871=EOMONTH(B2871,0),"Y","N")</f>
        <v>N</v>
      </c>
      <c r="M2871">
        <f t="shared" ref="M2871:M2934" si="967">IF(K2871&lt;4,1,IF(K2871&lt;7,2,IF(K2871&lt;10,3,4)))</f>
        <v>4</v>
      </c>
      <c r="N2871">
        <f t="shared" ref="N2871:N2934" si="968">YEAR(B2871)</f>
        <v>2007</v>
      </c>
      <c r="O2871" t="str">
        <f t="shared" ref="O2871:O2934" si="969">N2871&amp;"-"&amp;IF(K2871&lt;10,"0","")&amp;K2871</f>
        <v>2007-11</v>
      </c>
      <c r="P2871" t="str">
        <f t="shared" ref="P2871:P2934" si="970">N2871&amp;"Q"&amp;M2871</f>
        <v>2007Q4</v>
      </c>
      <c r="Q2871">
        <f t="shared" ref="Q2871:Q2934" si="971">IF(K2871&lt;7,K2871+6,K2871-6)</f>
        <v>5</v>
      </c>
      <c r="R2871">
        <f t="shared" ref="R2871:R2934" si="972">IF(Q2871&lt;4,1,IF(Q2871&lt;7,2,IF(Q2871&lt;10,3,4)))</f>
        <v>2</v>
      </c>
      <c r="S2871">
        <f t="shared" ref="S2871:S2934" si="973">IF(K2871&lt;7,N2871,N2871+1)</f>
        <v>2008</v>
      </c>
      <c r="T2871" t="str">
        <f t="shared" ref="T2871:T2934" si="974">"FY"&amp;S2871&amp;"-"&amp;IF(Q2871&lt;10,"0","")&amp;Q2871</f>
        <v>FY2008-05</v>
      </c>
      <c r="U2871" t="str">
        <f t="shared" ref="U2871:U2934" si="975">"FY"&amp;S2871&amp;"Q"&amp;R2871</f>
        <v>FY2008Q2</v>
      </c>
    </row>
    <row r="2872" spans="1:21">
      <c r="A2872" t="str">
        <f t="shared" si="956"/>
        <v>20071110</v>
      </c>
      <c r="B2872" s="1">
        <f t="shared" si="955"/>
        <v>39396</v>
      </c>
      <c r="C2872" s="1" t="str">
        <f t="shared" si="957"/>
        <v>2007/11/10</v>
      </c>
      <c r="D2872">
        <f t="shared" si="958"/>
        <v>7</v>
      </c>
      <c r="E2872" t="str">
        <f t="shared" si="959"/>
        <v>Saturday</v>
      </c>
      <c r="F2872">
        <f t="shared" si="960"/>
        <v>10</v>
      </c>
      <c r="G2872" s="2">
        <f t="shared" si="961"/>
        <v>314</v>
      </c>
      <c r="H2872" t="str">
        <f t="shared" si="962"/>
        <v>Weekend</v>
      </c>
      <c r="I2872">
        <f t="shared" si="963"/>
        <v>45</v>
      </c>
      <c r="J2872" t="str">
        <f t="shared" si="964"/>
        <v>November</v>
      </c>
      <c r="K2872">
        <f t="shared" si="965"/>
        <v>11</v>
      </c>
      <c r="L2872" s="1" t="str">
        <f t="shared" si="966"/>
        <v>N</v>
      </c>
      <c r="M2872">
        <f t="shared" si="967"/>
        <v>4</v>
      </c>
      <c r="N2872">
        <f t="shared" si="968"/>
        <v>2007</v>
      </c>
      <c r="O2872" t="str">
        <f t="shared" si="969"/>
        <v>2007-11</v>
      </c>
      <c r="P2872" t="str">
        <f t="shared" si="970"/>
        <v>2007Q4</v>
      </c>
      <c r="Q2872">
        <f t="shared" si="971"/>
        <v>5</v>
      </c>
      <c r="R2872">
        <f t="shared" si="972"/>
        <v>2</v>
      </c>
      <c r="S2872">
        <f t="shared" si="973"/>
        <v>2008</v>
      </c>
      <c r="T2872" t="str">
        <f t="shared" si="974"/>
        <v>FY2008-05</v>
      </c>
      <c r="U2872" t="str">
        <f t="shared" si="975"/>
        <v>FY2008Q2</v>
      </c>
    </row>
    <row r="2873" spans="1:21">
      <c r="A2873" t="str">
        <f t="shared" si="956"/>
        <v>20071111</v>
      </c>
      <c r="B2873" s="1">
        <f t="shared" si="955"/>
        <v>39397</v>
      </c>
      <c r="C2873" s="1" t="str">
        <f t="shared" si="957"/>
        <v>2007/11/11</v>
      </c>
      <c r="D2873">
        <f t="shared" si="958"/>
        <v>1</v>
      </c>
      <c r="E2873" t="str">
        <f t="shared" si="959"/>
        <v>Sunday</v>
      </c>
      <c r="F2873">
        <f t="shared" si="960"/>
        <v>11</v>
      </c>
      <c r="G2873" s="2">
        <f t="shared" si="961"/>
        <v>315</v>
      </c>
      <c r="H2873" t="str">
        <f t="shared" si="962"/>
        <v>Weekday</v>
      </c>
      <c r="I2873">
        <f t="shared" si="963"/>
        <v>46</v>
      </c>
      <c r="J2873" t="str">
        <f t="shared" si="964"/>
        <v>November</v>
      </c>
      <c r="K2873">
        <f t="shared" si="965"/>
        <v>11</v>
      </c>
      <c r="L2873" s="1" t="str">
        <f t="shared" si="966"/>
        <v>N</v>
      </c>
      <c r="M2873">
        <f t="shared" si="967"/>
        <v>4</v>
      </c>
      <c r="N2873">
        <f t="shared" si="968"/>
        <v>2007</v>
      </c>
      <c r="O2873" t="str">
        <f t="shared" si="969"/>
        <v>2007-11</v>
      </c>
      <c r="P2873" t="str">
        <f t="shared" si="970"/>
        <v>2007Q4</v>
      </c>
      <c r="Q2873">
        <f t="shared" si="971"/>
        <v>5</v>
      </c>
      <c r="R2873">
        <f t="shared" si="972"/>
        <v>2</v>
      </c>
      <c r="S2873">
        <f t="shared" si="973"/>
        <v>2008</v>
      </c>
      <c r="T2873" t="str">
        <f t="shared" si="974"/>
        <v>FY2008-05</v>
      </c>
      <c r="U2873" t="str">
        <f t="shared" si="975"/>
        <v>FY2008Q2</v>
      </c>
    </row>
    <row r="2874" spans="1:21">
      <c r="A2874" t="str">
        <f t="shared" si="956"/>
        <v>20071112</v>
      </c>
      <c r="B2874" s="1">
        <f t="shared" si="955"/>
        <v>39398</v>
      </c>
      <c r="C2874" s="1" t="str">
        <f t="shared" si="957"/>
        <v>2007/11/12</v>
      </c>
      <c r="D2874">
        <f t="shared" si="958"/>
        <v>2</v>
      </c>
      <c r="E2874" t="str">
        <f t="shared" si="959"/>
        <v>Monday</v>
      </c>
      <c r="F2874">
        <f t="shared" si="960"/>
        <v>12</v>
      </c>
      <c r="G2874" s="2">
        <f t="shared" si="961"/>
        <v>316</v>
      </c>
      <c r="H2874" t="str">
        <f t="shared" si="962"/>
        <v>Weekday</v>
      </c>
      <c r="I2874">
        <f t="shared" si="963"/>
        <v>46</v>
      </c>
      <c r="J2874" t="str">
        <f t="shared" si="964"/>
        <v>November</v>
      </c>
      <c r="K2874">
        <f t="shared" si="965"/>
        <v>11</v>
      </c>
      <c r="L2874" s="1" t="str">
        <f t="shared" si="966"/>
        <v>N</v>
      </c>
      <c r="M2874">
        <f t="shared" si="967"/>
        <v>4</v>
      </c>
      <c r="N2874">
        <f t="shared" si="968"/>
        <v>2007</v>
      </c>
      <c r="O2874" t="str">
        <f t="shared" si="969"/>
        <v>2007-11</v>
      </c>
      <c r="P2874" t="str">
        <f t="shared" si="970"/>
        <v>2007Q4</v>
      </c>
      <c r="Q2874">
        <f t="shared" si="971"/>
        <v>5</v>
      </c>
      <c r="R2874">
        <f t="shared" si="972"/>
        <v>2</v>
      </c>
      <c r="S2874">
        <f t="shared" si="973"/>
        <v>2008</v>
      </c>
      <c r="T2874" t="str">
        <f t="shared" si="974"/>
        <v>FY2008-05</v>
      </c>
      <c r="U2874" t="str">
        <f t="shared" si="975"/>
        <v>FY2008Q2</v>
      </c>
    </row>
    <row r="2875" spans="1:21">
      <c r="A2875" t="str">
        <f t="shared" si="956"/>
        <v>20071113</v>
      </c>
      <c r="B2875" s="1">
        <f t="shared" si="955"/>
        <v>39399</v>
      </c>
      <c r="C2875" s="1" t="str">
        <f t="shared" si="957"/>
        <v>2007/11/13</v>
      </c>
      <c r="D2875">
        <f t="shared" si="958"/>
        <v>3</v>
      </c>
      <c r="E2875" t="str">
        <f t="shared" si="959"/>
        <v>Tuesday</v>
      </c>
      <c r="F2875">
        <f t="shared" si="960"/>
        <v>13</v>
      </c>
      <c r="G2875" s="2">
        <f t="shared" si="961"/>
        <v>317</v>
      </c>
      <c r="H2875" t="str">
        <f t="shared" si="962"/>
        <v>Weekday</v>
      </c>
      <c r="I2875">
        <f t="shared" si="963"/>
        <v>46</v>
      </c>
      <c r="J2875" t="str">
        <f t="shared" si="964"/>
        <v>November</v>
      </c>
      <c r="K2875">
        <f t="shared" si="965"/>
        <v>11</v>
      </c>
      <c r="L2875" s="1" t="str">
        <f t="shared" si="966"/>
        <v>N</v>
      </c>
      <c r="M2875">
        <f t="shared" si="967"/>
        <v>4</v>
      </c>
      <c r="N2875">
        <f t="shared" si="968"/>
        <v>2007</v>
      </c>
      <c r="O2875" t="str">
        <f t="shared" si="969"/>
        <v>2007-11</v>
      </c>
      <c r="P2875" t="str">
        <f t="shared" si="970"/>
        <v>2007Q4</v>
      </c>
      <c r="Q2875">
        <f t="shared" si="971"/>
        <v>5</v>
      </c>
      <c r="R2875">
        <f t="shared" si="972"/>
        <v>2</v>
      </c>
      <c r="S2875">
        <f t="shared" si="973"/>
        <v>2008</v>
      </c>
      <c r="T2875" t="str">
        <f t="shared" si="974"/>
        <v>FY2008-05</v>
      </c>
      <c r="U2875" t="str">
        <f t="shared" si="975"/>
        <v>FY2008Q2</v>
      </c>
    </row>
    <row r="2876" spans="1:21">
      <c r="A2876" t="str">
        <f t="shared" si="956"/>
        <v>20071114</v>
      </c>
      <c r="B2876" s="1">
        <f t="shared" si="955"/>
        <v>39400</v>
      </c>
      <c r="C2876" s="1" t="str">
        <f t="shared" si="957"/>
        <v>2007/11/14</v>
      </c>
      <c r="D2876">
        <f t="shared" si="958"/>
        <v>4</v>
      </c>
      <c r="E2876" t="str">
        <f t="shared" si="959"/>
        <v>Wednesday</v>
      </c>
      <c r="F2876">
        <f t="shared" si="960"/>
        <v>14</v>
      </c>
      <c r="G2876" s="2">
        <f t="shared" si="961"/>
        <v>318</v>
      </c>
      <c r="H2876" t="str">
        <f t="shared" si="962"/>
        <v>Weekday</v>
      </c>
      <c r="I2876">
        <f t="shared" si="963"/>
        <v>46</v>
      </c>
      <c r="J2876" t="str">
        <f t="shared" si="964"/>
        <v>November</v>
      </c>
      <c r="K2876">
        <f t="shared" si="965"/>
        <v>11</v>
      </c>
      <c r="L2876" s="1" t="str">
        <f t="shared" si="966"/>
        <v>N</v>
      </c>
      <c r="M2876">
        <f t="shared" si="967"/>
        <v>4</v>
      </c>
      <c r="N2876">
        <f t="shared" si="968"/>
        <v>2007</v>
      </c>
      <c r="O2876" t="str">
        <f t="shared" si="969"/>
        <v>2007-11</v>
      </c>
      <c r="P2876" t="str">
        <f t="shared" si="970"/>
        <v>2007Q4</v>
      </c>
      <c r="Q2876">
        <f t="shared" si="971"/>
        <v>5</v>
      </c>
      <c r="R2876">
        <f t="shared" si="972"/>
        <v>2</v>
      </c>
      <c r="S2876">
        <f t="shared" si="973"/>
        <v>2008</v>
      </c>
      <c r="T2876" t="str">
        <f t="shared" si="974"/>
        <v>FY2008-05</v>
      </c>
      <c r="U2876" t="str">
        <f t="shared" si="975"/>
        <v>FY2008Q2</v>
      </c>
    </row>
    <row r="2877" spans="1:21">
      <c r="A2877" t="str">
        <f t="shared" si="956"/>
        <v>20071115</v>
      </c>
      <c r="B2877" s="1">
        <f t="shared" si="955"/>
        <v>39401</v>
      </c>
      <c r="C2877" s="1" t="str">
        <f t="shared" si="957"/>
        <v>2007/11/15</v>
      </c>
      <c r="D2877">
        <f t="shared" si="958"/>
        <v>5</v>
      </c>
      <c r="E2877" t="str">
        <f t="shared" si="959"/>
        <v>Thursday</v>
      </c>
      <c r="F2877">
        <f t="shared" si="960"/>
        <v>15</v>
      </c>
      <c r="G2877" s="2">
        <f t="shared" si="961"/>
        <v>319</v>
      </c>
      <c r="H2877" t="str">
        <f t="shared" si="962"/>
        <v>Weekday</v>
      </c>
      <c r="I2877">
        <f t="shared" si="963"/>
        <v>46</v>
      </c>
      <c r="J2877" t="str">
        <f t="shared" si="964"/>
        <v>November</v>
      </c>
      <c r="K2877">
        <f t="shared" si="965"/>
        <v>11</v>
      </c>
      <c r="L2877" s="1" t="str">
        <f t="shared" si="966"/>
        <v>N</v>
      </c>
      <c r="M2877">
        <f t="shared" si="967"/>
        <v>4</v>
      </c>
      <c r="N2877">
        <f t="shared" si="968"/>
        <v>2007</v>
      </c>
      <c r="O2877" t="str">
        <f t="shared" si="969"/>
        <v>2007-11</v>
      </c>
      <c r="P2877" t="str">
        <f t="shared" si="970"/>
        <v>2007Q4</v>
      </c>
      <c r="Q2877">
        <f t="shared" si="971"/>
        <v>5</v>
      </c>
      <c r="R2877">
        <f t="shared" si="972"/>
        <v>2</v>
      </c>
      <c r="S2877">
        <f t="shared" si="973"/>
        <v>2008</v>
      </c>
      <c r="T2877" t="str">
        <f t="shared" si="974"/>
        <v>FY2008-05</v>
      </c>
      <c r="U2877" t="str">
        <f t="shared" si="975"/>
        <v>FY2008Q2</v>
      </c>
    </row>
    <row r="2878" spans="1:21">
      <c r="A2878" t="str">
        <f t="shared" si="956"/>
        <v>20071116</v>
      </c>
      <c r="B2878" s="1">
        <f t="shared" si="955"/>
        <v>39402</v>
      </c>
      <c r="C2878" s="1" t="str">
        <f t="shared" si="957"/>
        <v>2007/11/16</v>
      </c>
      <c r="D2878">
        <f t="shared" si="958"/>
        <v>6</v>
      </c>
      <c r="E2878" t="str">
        <f t="shared" si="959"/>
        <v>Friday</v>
      </c>
      <c r="F2878">
        <f t="shared" si="960"/>
        <v>16</v>
      </c>
      <c r="G2878" s="2">
        <f t="shared" si="961"/>
        <v>320</v>
      </c>
      <c r="H2878" t="str">
        <f t="shared" si="962"/>
        <v>Weekend</v>
      </c>
      <c r="I2878">
        <f t="shared" si="963"/>
        <v>46</v>
      </c>
      <c r="J2878" t="str">
        <f t="shared" si="964"/>
        <v>November</v>
      </c>
      <c r="K2878">
        <f t="shared" si="965"/>
        <v>11</v>
      </c>
      <c r="L2878" s="1" t="str">
        <f t="shared" si="966"/>
        <v>N</v>
      </c>
      <c r="M2878">
        <f t="shared" si="967"/>
        <v>4</v>
      </c>
      <c r="N2878">
        <f t="shared" si="968"/>
        <v>2007</v>
      </c>
      <c r="O2878" t="str">
        <f t="shared" si="969"/>
        <v>2007-11</v>
      </c>
      <c r="P2878" t="str">
        <f t="shared" si="970"/>
        <v>2007Q4</v>
      </c>
      <c r="Q2878">
        <f t="shared" si="971"/>
        <v>5</v>
      </c>
      <c r="R2878">
        <f t="shared" si="972"/>
        <v>2</v>
      </c>
      <c r="S2878">
        <f t="shared" si="973"/>
        <v>2008</v>
      </c>
      <c r="T2878" t="str">
        <f t="shared" si="974"/>
        <v>FY2008-05</v>
      </c>
      <c r="U2878" t="str">
        <f t="shared" si="975"/>
        <v>FY2008Q2</v>
      </c>
    </row>
    <row r="2879" spans="1:21">
      <c r="A2879" t="str">
        <f t="shared" si="956"/>
        <v>20071117</v>
      </c>
      <c r="B2879" s="1">
        <f t="shared" si="955"/>
        <v>39403</v>
      </c>
      <c r="C2879" s="1" t="str">
        <f t="shared" si="957"/>
        <v>2007/11/17</v>
      </c>
      <c r="D2879">
        <f t="shared" si="958"/>
        <v>7</v>
      </c>
      <c r="E2879" t="str">
        <f t="shared" si="959"/>
        <v>Saturday</v>
      </c>
      <c r="F2879">
        <f t="shared" si="960"/>
        <v>17</v>
      </c>
      <c r="G2879" s="2">
        <f t="shared" si="961"/>
        <v>321</v>
      </c>
      <c r="H2879" t="str">
        <f t="shared" si="962"/>
        <v>Weekend</v>
      </c>
      <c r="I2879">
        <f t="shared" si="963"/>
        <v>46</v>
      </c>
      <c r="J2879" t="str">
        <f t="shared" si="964"/>
        <v>November</v>
      </c>
      <c r="K2879">
        <f t="shared" si="965"/>
        <v>11</v>
      </c>
      <c r="L2879" s="1" t="str">
        <f t="shared" si="966"/>
        <v>N</v>
      </c>
      <c r="M2879">
        <f t="shared" si="967"/>
        <v>4</v>
      </c>
      <c r="N2879">
        <f t="shared" si="968"/>
        <v>2007</v>
      </c>
      <c r="O2879" t="str">
        <f t="shared" si="969"/>
        <v>2007-11</v>
      </c>
      <c r="P2879" t="str">
        <f t="shared" si="970"/>
        <v>2007Q4</v>
      </c>
      <c r="Q2879">
        <f t="shared" si="971"/>
        <v>5</v>
      </c>
      <c r="R2879">
        <f t="shared" si="972"/>
        <v>2</v>
      </c>
      <c r="S2879">
        <f t="shared" si="973"/>
        <v>2008</v>
      </c>
      <c r="T2879" t="str">
        <f t="shared" si="974"/>
        <v>FY2008-05</v>
      </c>
      <c r="U2879" t="str">
        <f t="shared" si="975"/>
        <v>FY2008Q2</v>
      </c>
    </row>
    <row r="2880" spans="1:21">
      <c r="A2880" t="str">
        <f t="shared" si="956"/>
        <v>20071118</v>
      </c>
      <c r="B2880" s="1">
        <f t="shared" si="955"/>
        <v>39404</v>
      </c>
      <c r="C2880" s="1" t="str">
        <f t="shared" si="957"/>
        <v>2007/11/18</v>
      </c>
      <c r="D2880">
        <f t="shared" si="958"/>
        <v>1</v>
      </c>
      <c r="E2880" t="str">
        <f t="shared" si="959"/>
        <v>Sunday</v>
      </c>
      <c r="F2880">
        <f t="shared" si="960"/>
        <v>18</v>
      </c>
      <c r="G2880" s="2">
        <f t="shared" si="961"/>
        <v>322</v>
      </c>
      <c r="H2880" t="str">
        <f t="shared" si="962"/>
        <v>Weekday</v>
      </c>
      <c r="I2880">
        <f t="shared" si="963"/>
        <v>47</v>
      </c>
      <c r="J2880" t="str">
        <f t="shared" si="964"/>
        <v>November</v>
      </c>
      <c r="K2880">
        <f t="shared" si="965"/>
        <v>11</v>
      </c>
      <c r="L2880" s="1" t="str">
        <f t="shared" si="966"/>
        <v>N</v>
      </c>
      <c r="M2880">
        <f t="shared" si="967"/>
        <v>4</v>
      </c>
      <c r="N2880">
        <f t="shared" si="968"/>
        <v>2007</v>
      </c>
      <c r="O2880" t="str">
        <f t="shared" si="969"/>
        <v>2007-11</v>
      </c>
      <c r="P2880" t="str">
        <f t="shared" si="970"/>
        <v>2007Q4</v>
      </c>
      <c r="Q2880">
        <f t="shared" si="971"/>
        <v>5</v>
      </c>
      <c r="R2880">
        <f t="shared" si="972"/>
        <v>2</v>
      </c>
      <c r="S2880">
        <f t="shared" si="973"/>
        <v>2008</v>
      </c>
      <c r="T2880" t="str">
        <f t="shared" si="974"/>
        <v>FY2008-05</v>
      </c>
      <c r="U2880" t="str">
        <f t="shared" si="975"/>
        <v>FY2008Q2</v>
      </c>
    </row>
    <row r="2881" spans="1:21">
      <c r="A2881" t="str">
        <f t="shared" si="956"/>
        <v>20071119</v>
      </c>
      <c r="B2881" s="1">
        <f t="shared" si="955"/>
        <v>39405</v>
      </c>
      <c r="C2881" s="1" t="str">
        <f t="shared" si="957"/>
        <v>2007/11/19</v>
      </c>
      <c r="D2881">
        <f t="shared" si="958"/>
        <v>2</v>
      </c>
      <c r="E2881" t="str">
        <f t="shared" si="959"/>
        <v>Monday</v>
      </c>
      <c r="F2881">
        <f t="shared" si="960"/>
        <v>19</v>
      </c>
      <c r="G2881" s="2">
        <f t="shared" si="961"/>
        <v>323</v>
      </c>
      <c r="H2881" t="str">
        <f t="shared" si="962"/>
        <v>Weekday</v>
      </c>
      <c r="I2881">
        <f t="shared" si="963"/>
        <v>47</v>
      </c>
      <c r="J2881" t="str">
        <f t="shared" si="964"/>
        <v>November</v>
      </c>
      <c r="K2881">
        <f t="shared" si="965"/>
        <v>11</v>
      </c>
      <c r="L2881" s="1" t="str">
        <f t="shared" si="966"/>
        <v>N</v>
      </c>
      <c r="M2881">
        <f t="shared" si="967"/>
        <v>4</v>
      </c>
      <c r="N2881">
        <f t="shared" si="968"/>
        <v>2007</v>
      </c>
      <c r="O2881" t="str">
        <f t="shared" si="969"/>
        <v>2007-11</v>
      </c>
      <c r="P2881" t="str">
        <f t="shared" si="970"/>
        <v>2007Q4</v>
      </c>
      <c r="Q2881">
        <f t="shared" si="971"/>
        <v>5</v>
      </c>
      <c r="R2881">
        <f t="shared" si="972"/>
        <v>2</v>
      </c>
      <c r="S2881">
        <f t="shared" si="973"/>
        <v>2008</v>
      </c>
      <c r="T2881" t="str">
        <f t="shared" si="974"/>
        <v>FY2008-05</v>
      </c>
      <c r="U2881" t="str">
        <f t="shared" si="975"/>
        <v>FY2008Q2</v>
      </c>
    </row>
    <row r="2882" spans="1:21">
      <c r="A2882" t="str">
        <f t="shared" si="956"/>
        <v>20071120</v>
      </c>
      <c r="B2882" s="1">
        <f t="shared" si="955"/>
        <v>39406</v>
      </c>
      <c r="C2882" s="1" t="str">
        <f t="shared" si="957"/>
        <v>2007/11/20</v>
      </c>
      <c r="D2882">
        <f t="shared" si="958"/>
        <v>3</v>
      </c>
      <c r="E2882" t="str">
        <f t="shared" si="959"/>
        <v>Tuesday</v>
      </c>
      <c r="F2882">
        <f t="shared" si="960"/>
        <v>20</v>
      </c>
      <c r="G2882" s="2">
        <f t="shared" si="961"/>
        <v>324</v>
      </c>
      <c r="H2882" t="str">
        <f t="shared" si="962"/>
        <v>Weekday</v>
      </c>
      <c r="I2882">
        <f t="shared" si="963"/>
        <v>47</v>
      </c>
      <c r="J2882" t="str">
        <f t="shared" si="964"/>
        <v>November</v>
      </c>
      <c r="K2882">
        <f t="shared" si="965"/>
        <v>11</v>
      </c>
      <c r="L2882" s="1" t="str">
        <f t="shared" si="966"/>
        <v>N</v>
      </c>
      <c r="M2882">
        <f t="shared" si="967"/>
        <v>4</v>
      </c>
      <c r="N2882">
        <f t="shared" si="968"/>
        <v>2007</v>
      </c>
      <c r="O2882" t="str">
        <f t="shared" si="969"/>
        <v>2007-11</v>
      </c>
      <c r="P2882" t="str">
        <f t="shared" si="970"/>
        <v>2007Q4</v>
      </c>
      <c r="Q2882">
        <f t="shared" si="971"/>
        <v>5</v>
      </c>
      <c r="R2882">
        <f t="shared" si="972"/>
        <v>2</v>
      </c>
      <c r="S2882">
        <f t="shared" si="973"/>
        <v>2008</v>
      </c>
      <c r="T2882" t="str">
        <f t="shared" si="974"/>
        <v>FY2008-05</v>
      </c>
      <c r="U2882" t="str">
        <f t="shared" si="975"/>
        <v>FY2008Q2</v>
      </c>
    </row>
    <row r="2883" spans="1:21">
      <c r="A2883" t="str">
        <f t="shared" si="956"/>
        <v>20071121</v>
      </c>
      <c r="B2883" s="1">
        <f t="shared" si="955"/>
        <v>39407</v>
      </c>
      <c r="C2883" s="1" t="str">
        <f t="shared" si="957"/>
        <v>2007/11/21</v>
      </c>
      <c r="D2883">
        <f t="shared" si="958"/>
        <v>4</v>
      </c>
      <c r="E2883" t="str">
        <f t="shared" si="959"/>
        <v>Wednesday</v>
      </c>
      <c r="F2883">
        <f t="shared" si="960"/>
        <v>21</v>
      </c>
      <c r="G2883" s="2">
        <f t="shared" si="961"/>
        <v>325</v>
      </c>
      <c r="H2883" t="str">
        <f t="shared" si="962"/>
        <v>Weekday</v>
      </c>
      <c r="I2883">
        <f t="shared" si="963"/>
        <v>47</v>
      </c>
      <c r="J2883" t="str">
        <f t="shared" si="964"/>
        <v>November</v>
      </c>
      <c r="K2883">
        <f t="shared" si="965"/>
        <v>11</v>
      </c>
      <c r="L2883" s="1" t="str">
        <f t="shared" si="966"/>
        <v>N</v>
      </c>
      <c r="M2883">
        <f t="shared" si="967"/>
        <v>4</v>
      </c>
      <c r="N2883">
        <f t="shared" si="968"/>
        <v>2007</v>
      </c>
      <c r="O2883" t="str">
        <f t="shared" si="969"/>
        <v>2007-11</v>
      </c>
      <c r="P2883" t="str">
        <f t="shared" si="970"/>
        <v>2007Q4</v>
      </c>
      <c r="Q2883">
        <f t="shared" si="971"/>
        <v>5</v>
      </c>
      <c r="R2883">
        <f t="shared" si="972"/>
        <v>2</v>
      </c>
      <c r="S2883">
        <f t="shared" si="973"/>
        <v>2008</v>
      </c>
      <c r="T2883" t="str">
        <f t="shared" si="974"/>
        <v>FY2008-05</v>
      </c>
      <c r="U2883" t="str">
        <f t="shared" si="975"/>
        <v>FY2008Q2</v>
      </c>
    </row>
    <row r="2884" spans="1:21">
      <c r="A2884" t="str">
        <f t="shared" si="956"/>
        <v>20071122</v>
      </c>
      <c r="B2884" s="1">
        <f t="shared" si="955"/>
        <v>39408</v>
      </c>
      <c r="C2884" s="1" t="str">
        <f t="shared" si="957"/>
        <v>2007/11/22</v>
      </c>
      <c r="D2884">
        <f t="shared" si="958"/>
        <v>5</v>
      </c>
      <c r="E2884" t="str">
        <f t="shared" si="959"/>
        <v>Thursday</v>
      </c>
      <c r="F2884">
        <f t="shared" si="960"/>
        <v>22</v>
      </c>
      <c r="G2884" s="2">
        <f t="shared" si="961"/>
        <v>326</v>
      </c>
      <c r="H2884" t="str">
        <f t="shared" si="962"/>
        <v>Weekday</v>
      </c>
      <c r="I2884">
        <f t="shared" si="963"/>
        <v>47</v>
      </c>
      <c r="J2884" t="str">
        <f t="shared" si="964"/>
        <v>November</v>
      </c>
      <c r="K2884">
        <f t="shared" si="965"/>
        <v>11</v>
      </c>
      <c r="L2884" s="1" t="str">
        <f t="shared" si="966"/>
        <v>N</v>
      </c>
      <c r="M2884">
        <f t="shared" si="967"/>
        <v>4</v>
      </c>
      <c r="N2884">
        <f t="shared" si="968"/>
        <v>2007</v>
      </c>
      <c r="O2884" t="str">
        <f t="shared" si="969"/>
        <v>2007-11</v>
      </c>
      <c r="P2884" t="str">
        <f t="shared" si="970"/>
        <v>2007Q4</v>
      </c>
      <c r="Q2884">
        <f t="shared" si="971"/>
        <v>5</v>
      </c>
      <c r="R2884">
        <f t="shared" si="972"/>
        <v>2</v>
      </c>
      <c r="S2884">
        <f t="shared" si="973"/>
        <v>2008</v>
      </c>
      <c r="T2884" t="str">
        <f t="shared" si="974"/>
        <v>FY2008-05</v>
      </c>
      <c r="U2884" t="str">
        <f t="shared" si="975"/>
        <v>FY2008Q2</v>
      </c>
    </row>
    <row r="2885" spans="1:21">
      <c r="A2885" t="str">
        <f t="shared" si="956"/>
        <v>20071123</v>
      </c>
      <c r="B2885" s="1">
        <f t="shared" si="955"/>
        <v>39409</v>
      </c>
      <c r="C2885" s="1" t="str">
        <f t="shared" si="957"/>
        <v>2007/11/23</v>
      </c>
      <c r="D2885">
        <f t="shared" si="958"/>
        <v>6</v>
      </c>
      <c r="E2885" t="str">
        <f t="shared" si="959"/>
        <v>Friday</v>
      </c>
      <c r="F2885">
        <f t="shared" si="960"/>
        <v>23</v>
      </c>
      <c r="G2885" s="2">
        <f t="shared" si="961"/>
        <v>327</v>
      </c>
      <c r="H2885" t="str">
        <f t="shared" si="962"/>
        <v>Weekend</v>
      </c>
      <c r="I2885">
        <f t="shared" si="963"/>
        <v>47</v>
      </c>
      <c r="J2885" t="str">
        <f t="shared" si="964"/>
        <v>November</v>
      </c>
      <c r="K2885">
        <f t="shared" si="965"/>
        <v>11</v>
      </c>
      <c r="L2885" s="1" t="str">
        <f t="shared" si="966"/>
        <v>N</v>
      </c>
      <c r="M2885">
        <f t="shared" si="967"/>
        <v>4</v>
      </c>
      <c r="N2885">
        <f t="shared" si="968"/>
        <v>2007</v>
      </c>
      <c r="O2885" t="str">
        <f t="shared" si="969"/>
        <v>2007-11</v>
      </c>
      <c r="P2885" t="str">
        <f t="shared" si="970"/>
        <v>2007Q4</v>
      </c>
      <c r="Q2885">
        <f t="shared" si="971"/>
        <v>5</v>
      </c>
      <c r="R2885">
        <f t="shared" si="972"/>
        <v>2</v>
      </c>
      <c r="S2885">
        <f t="shared" si="973"/>
        <v>2008</v>
      </c>
      <c r="T2885" t="str">
        <f t="shared" si="974"/>
        <v>FY2008-05</v>
      </c>
      <c r="U2885" t="str">
        <f t="shared" si="975"/>
        <v>FY2008Q2</v>
      </c>
    </row>
    <row r="2886" spans="1:21">
      <c r="A2886" t="str">
        <f t="shared" si="956"/>
        <v>20071124</v>
      </c>
      <c r="B2886" s="1">
        <f t="shared" si="955"/>
        <v>39410</v>
      </c>
      <c r="C2886" s="1" t="str">
        <f t="shared" si="957"/>
        <v>2007/11/24</v>
      </c>
      <c r="D2886">
        <f t="shared" si="958"/>
        <v>7</v>
      </c>
      <c r="E2886" t="str">
        <f t="shared" si="959"/>
        <v>Saturday</v>
      </c>
      <c r="F2886">
        <f t="shared" si="960"/>
        <v>24</v>
      </c>
      <c r="G2886" s="2">
        <f t="shared" si="961"/>
        <v>328</v>
      </c>
      <c r="H2886" t="str">
        <f t="shared" si="962"/>
        <v>Weekend</v>
      </c>
      <c r="I2886">
        <f t="shared" si="963"/>
        <v>47</v>
      </c>
      <c r="J2886" t="str">
        <f t="shared" si="964"/>
        <v>November</v>
      </c>
      <c r="K2886">
        <f t="shared" si="965"/>
        <v>11</v>
      </c>
      <c r="L2886" s="1" t="str">
        <f t="shared" si="966"/>
        <v>N</v>
      </c>
      <c r="M2886">
        <f t="shared" si="967"/>
        <v>4</v>
      </c>
      <c r="N2886">
        <f t="shared" si="968"/>
        <v>2007</v>
      </c>
      <c r="O2886" t="str">
        <f t="shared" si="969"/>
        <v>2007-11</v>
      </c>
      <c r="P2886" t="str">
        <f t="shared" si="970"/>
        <v>2007Q4</v>
      </c>
      <c r="Q2886">
        <f t="shared" si="971"/>
        <v>5</v>
      </c>
      <c r="R2886">
        <f t="shared" si="972"/>
        <v>2</v>
      </c>
      <c r="S2886">
        <f t="shared" si="973"/>
        <v>2008</v>
      </c>
      <c r="T2886" t="str">
        <f t="shared" si="974"/>
        <v>FY2008-05</v>
      </c>
      <c r="U2886" t="str">
        <f t="shared" si="975"/>
        <v>FY2008Q2</v>
      </c>
    </row>
    <row r="2887" spans="1:21">
      <c r="A2887" t="str">
        <f t="shared" si="956"/>
        <v>20071125</v>
      </c>
      <c r="B2887" s="1">
        <f t="shared" si="955"/>
        <v>39411</v>
      </c>
      <c r="C2887" s="1" t="str">
        <f t="shared" si="957"/>
        <v>2007/11/25</v>
      </c>
      <c r="D2887">
        <f t="shared" si="958"/>
        <v>1</v>
      </c>
      <c r="E2887" t="str">
        <f t="shared" si="959"/>
        <v>Sunday</v>
      </c>
      <c r="F2887">
        <f t="shared" si="960"/>
        <v>25</v>
      </c>
      <c r="G2887" s="2">
        <f t="shared" si="961"/>
        <v>329</v>
      </c>
      <c r="H2887" t="str">
        <f t="shared" si="962"/>
        <v>Weekday</v>
      </c>
      <c r="I2887">
        <f t="shared" si="963"/>
        <v>48</v>
      </c>
      <c r="J2887" t="str">
        <f t="shared" si="964"/>
        <v>November</v>
      </c>
      <c r="K2887">
        <f t="shared" si="965"/>
        <v>11</v>
      </c>
      <c r="L2887" s="1" t="str">
        <f t="shared" si="966"/>
        <v>N</v>
      </c>
      <c r="M2887">
        <f t="shared" si="967"/>
        <v>4</v>
      </c>
      <c r="N2887">
        <f t="shared" si="968"/>
        <v>2007</v>
      </c>
      <c r="O2887" t="str">
        <f t="shared" si="969"/>
        <v>2007-11</v>
      </c>
      <c r="P2887" t="str">
        <f t="shared" si="970"/>
        <v>2007Q4</v>
      </c>
      <c r="Q2887">
        <f t="shared" si="971"/>
        <v>5</v>
      </c>
      <c r="R2887">
        <f t="shared" si="972"/>
        <v>2</v>
      </c>
      <c r="S2887">
        <f t="shared" si="973"/>
        <v>2008</v>
      </c>
      <c r="T2887" t="str">
        <f t="shared" si="974"/>
        <v>FY2008-05</v>
      </c>
      <c r="U2887" t="str">
        <f t="shared" si="975"/>
        <v>FY2008Q2</v>
      </c>
    </row>
    <row r="2888" spans="1:21">
      <c r="A2888" t="str">
        <f t="shared" si="956"/>
        <v>20071126</v>
      </c>
      <c r="B2888" s="1">
        <f t="shared" si="955"/>
        <v>39412</v>
      </c>
      <c r="C2888" s="1" t="str">
        <f t="shared" si="957"/>
        <v>2007/11/26</v>
      </c>
      <c r="D2888">
        <f t="shared" si="958"/>
        <v>2</v>
      </c>
      <c r="E2888" t="str">
        <f t="shared" si="959"/>
        <v>Monday</v>
      </c>
      <c r="F2888">
        <f t="shared" si="960"/>
        <v>26</v>
      </c>
      <c r="G2888" s="2">
        <f t="shared" si="961"/>
        <v>330</v>
      </c>
      <c r="H2888" t="str">
        <f t="shared" si="962"/>
        <v>Weekday</v>
      </c>
      <c r="I2888">
        <f t="shared" si="963"/>
        <v>48</v>
      </c>
      <c r="J2888" t="str">
        <f t="shared" si="964"/>
        <v>November</v>
      </c>
      <c r="K2888">
        <f t="shared" si="965"/>
        <v>11</v>
      </c>
      <c r="L2888" s="1" t="str">
        <f t="shared" si="966"/>
        <v>N</v>
      </c>
      <c r="M2888">
        <f t="shared" si="967"/>
        <v>4</v>
      </c>
      <c r="N2888">
        <f t="shared" si="968"/>
        <v>2007</v>
      </c>
      <c r="O2888" t="str">
        <f t="shared" si="969"/>
        <v>2007-11</v>
      </c>
      <c r="P2888" t="str">
        <f t="shared" si="970"/>
        <v>2007Q4</v>
      </c>
      <c r="Q2888">
        <f t="shared" si="971"/>
        <v>5</v>
      </c>
      <c r="R2888">
        <f t="shared" si="972"/>
        <v>2</v>
      </c>
      <c r="S2888">
        <f t="shared" si="973"/>
        <v>2008</v>
      </c>
      <c r="T2888" t="str">
        <f t="shared" si="974"/>
        <v>FY2008-05</v>
      </c>
      <c r="U2888" t="str">
        <f t="shared" si="975"/>
        <v>FY2008Q2</v>
      </c>
    </row>
    <row r="2889" spans="1:21">
      <c r="A2889" t="str">
        <f t="shared" si="956"/>
        <v>20071127</v>
      </c>
      <c r="B2889" s="1">
        <f t="shared" si="955"/>
        <v>39413</v>
      </c>
      <c r="C2889" s="1" t="str">
        <f t="shared" si="957"/>
        <v>2007/11/27</v>
      </c>
      <c r="D2889">
        <f t="shared" si="958"/>
        <v>3</v>
      </c>
      <c r="E2889" t="str">
        <f t="shared" si="959"/>
        <v>Tuesday</v>
      </c>
      <c r="F2889">
        <f t="shared" si="960"/>
        <v>27</v>
      </c>
      <c r="G2889" s="2">
        <f t="shared" si="961"/>
        <v>331</v>
      </c>
      <c r="H2889" t="str">
        <f t="shared" si="962"/>
        <v>Weekday</v>
      </c>
      <c r="I2889">
        <f t="shared" si="963"/>
        <v>48</v>
      </c>
      <c r="J2889" t="str">
        <f t="shared" si="964"/>
        <v>November</v>
      </c>
      <c r="K2889">
        <f t="shared" si="965"/>
        <v>11</v>
      </c>
      <c r="L2889" s="1" t="str">
        <f t="shared" si="966"/>
        <v>N</v>
      </c>
      <c r="M2889">
        <f t="shared" si="967"/>
        <v>4</v>
      </c>
      <c r="N2889">
        <f t="shared" si="968"/>
        <v>2007</v>
      </c>
      <c r="O2889" t="str">
        <f t="shared" si="969"/>
        <v>2007-11</v>
      </c>
      <c r="P2889" t="str">
        <f t="shared" si="970"/>
        <v>2007Q4</v>
      </c>
      <c r="Q2889">
        <f t="shared" si="971"/>
        <v>5</v>
      </c>
      <c r="R2889">
        <f t="shared" si="972"/>
        <v>2</v>
      </c>
      <c r="S2889">
        <f t="shared" si="973"/>
        <v>2008</v>
      </c>
      <c r="T2889" t="str">
        <f t="shared" si="974"/>
        <v>FY2008-05</v>
      </c>
      <c r="U2889" t="str">
        <f t="shared" si="975"/>
        <v>FY2008Q2</v>
      </c>
    </row>
    <row r="2890" spans="1:21">
      <c r="A2890" t="str">
        <f t="shared" si="956"/>
        <v>20071128</v>
      </c>
      <c r="B2890" s="1">
        <f t="shared" si="955"/>
        <v>39414</v>
      </c>
      <c r="C2890" s="1" t="str">
        <f t="shared" si="957"/>
        <v>2007/11/28</v>
      </c>
      <c r="D2890">
        <f t="shared" si="958"/>
        <v>4</v>
      </c>
      <c r="E2890" t="str">
        <f t="shared" si="959"/>
        <v>Wednesday</v>
      </c>
      <c r="F2890">
        <f t="shared" si="960"/>
        <v>28</v>
      </c>
      <c r="G2890" s="2">
        <f t="shared" si="961"/>
        <v>332</v>
      </c>
      <c r="H2890" t="str">
        <f t="shared" si="962"/>
        <v>Weekday</v>
      </c>
      <c r="I2890">
        <f t="shared" si="963"/>
        <v>48</v>
      </c>
      <c r="J2890" t="str">
        <f t="shared" si="964"/>
        <v>November</v>
      </c>
      <c r="K2890">
        <f t="shared" si="965"/>
        <v>11</v>
      </c>
      <c r="L2890" s="1" t="str">
        <f t="shared" si="966"/>
        <v>N</v>
      </c>
      <c r="M2890">
        <f t="shared" si="967"/>
        <v>4</v>
      </c>
      <c r="N2890">
        <f t="shared" si="968"/>
        <v>2007</v>
      </c>
      <c r="O2890" t="str">
        <f t="shared" si="969"/>
        <v>2007-11</v>
      </c>
      <c r="P2890" t="str">
        <f t="shared" si="970"/>
        <v>2007Q4</v>
      </c>
      <c r="Q2890">
        <f t="shared" si="971"/>
        <v>5</v>
      </c>
      <c r="R2890">
        <f t="shared" si="972"/>
        <v>2</v>
      </c>
      <c r="S2890">
        <f t="shared" si="973"/>
        <v>2008</v>
      </c>
      <c r="T2890" t="str">
        <f t="shared" si="974"/>
        <v>FY2008-05</v>
      </c>
      <c r="U2890" t="str">
        <f t="shared" si="975"/>
        <v>FY2008Q2</v>
      </c>
    </row>
    <row r="2891" spans="1:21">
      <c r="A2891" t="str">
        <f t="shared" si="956"/>
        <v>20071129</v>
      </c>
      <c r="B2891" s="1">
        <f t="shared" si="955"/>
        <v>39415</v>
      </c>
      <c r="C2891" s="1" t="str">
        <f t="shared" si="957"/>
        <v>2007/11/29</v>
      </c>
      <c r="D2891">
        <f t="shared" si="958"/>
        <v>5</v>
      </c>
      <c r="E2891" t="str">
        <f t="shared" si="959"/>
        <v>Thursday</v>
      </c>
      <c r="F2891">
        <f t="shared" si="960"/>
        <v>29</v>
      </c>
      <c r="G2891" s="2">
        <f t="shared" si="961"/>
        <v>333</v>
      </c>
      <c r="H2891" t="str">
        <f t="shared" si="962"/>
        <v>Weekday</v>
      </c>
      <c r="I2891">
        <f t="shared" si="963"/>
        <v>48</v>
      </c>
      <c r="J2891" t="str">
        <f t="shared" si="964"/>
        <v>November</v>
      </c>
      <c r="K2891">
        <f t="shared" si="965"/>
        <v>11</v>
      </c>
      <c r="L2891" s="1" t="str">
        <f t="shared" si="966"/>
        <v>N</v>
      </c>
      <c r="M2891">
        <f t="shared" si="967"/>
        <v>4</v>
      </c>
      <c r="N2891">
        <f t="shared" si="968"/>
        <v>2007</v>
      </c>
      <c r="O2891" t="str">
        <f t="shared" si="969"/>
        <v>2007-11</v>
      </c>
      <c r="P2891" t="str">
        <f t="shared" si="970"/>
        <v>2007Q4</v>
      </c>
      <c r="Q2891">
        <f t="shared" si="971"/>
        <v>5</v>
      </c>
      <c r="R2891">
        <f t="shared" si="972"/>
        <v>2</v>
      </c>
      <c r="S2891">
        <f t="shared" si="973"/>
        <v>2008</v>
      </c>
      <c r="T2891" t="str">
        <f t="shared" si="974"/>
        <v>FY2008-05</v>
      </c>
      <c r="U2891" t="str">
        <f t="shared" si="975"/>
        <v>FY2008Q2</v>
      </c>
    </row>
    <row r="2892" spans="1:21">
      <c r="A2892" t="str">
        <f t="shared" si="956"/>
        <v>20071130</v>
      </c>
      <c r="B2892" s="1">
        <f t="shared" si="955"/>
        <v>39416</v>
      </c>
      <c r="C2892" s="1" t="str">
        <f t="shared" si="957"/>
        <v>2007/11/30</v>
      </c>
      <c r="D2892">
        <f t="shared" si="958"/>
        <v>6</v>
      </c>
      <c r="E2892" t="str">
        <f t="shared" si="959"/>
        <v>Friday</v>
      </c>
      <c r="F2892">
        <f t="shared" si="960"/>
        <v>30</v>
      </c>
      <c r="G2892" s="2">
        <f t="shared" si="961"/>
        <v>334</v>
      </c>
      <c r="H2892" t="str">
        <f t="shared" si="962"/>
        <v>Weekend</v>
      </c>
      <c r="I2892">
        <f t="shared" si="963"/>
        <v>48</v>
      </c>
      <c r="J2892" t="str">
        <f t="shared" si="964"/>
        <v>November</v>
      </c>
      <c r="K2892">
        <f t="shared" si="965"/>
        <v>11</v>
      </c>
      <c r="L2892" s="1" t="str">
        <f t="shared" si="966"/>
        <v>Y</v>
      </c>
      <c r="M2892">
        <f t="shared" si="967"/>
        <v>4</v>
      </c>
      <c r="N2892">
        <f t="shared" si="968"/>
        <v>2007</v>
      </c>
      <c r="O2892" t="str">
        <f t="shared" si="969"/>
        <v>2007-11</v>
      </c>
      <c r="P2892" t="str">
        <f t="shared" si="970"/>
        <v>2007Q4</v>
      </c>
      <c r="Q2892">
        <f t="shared" si="971"/>
        <v>5</v>
      </c>
      <c r="R2892">
        <f t="shared" si="972"/>
        <v>2</v>
      </c>
      <c r="S2892">
        <f t="shared" si="973"/>
        <v>2008</v>
      </c>
      <c r="T2892" t="str">
        <f t="shared" si="974"/>
        <v>FY2008-05</v>
      </c>
      <c r="U2892" t="str">
        <f t="shared" si="975"/>
        <v>FY2008Q2</v>
      </c>
    </row>
    <row r="2893" spans="1:21">
      <c r="A2893" t="str">
        <f t="shared" si="956"/>
        <v>20071201</v>
      </c>
      <c r="B2893" s="1">
        <f t="shared" si="955"/>
        <v>39417</v>
      </c>
      <c r="C2893" s="1" t="str">
        <f t="shared" si="957"/>
        <v>2007/12/01</v>
      </c>
      <c r="D2893">
        <f t="shared" si="958"/>
        <v>7</v>
      </c>
      <c r="E2893" t="str">
        <f t="shared" si="959"/>
        <v>Saturday</v>
      </c>
      <c r="F2893">
        <f t="shared" si="960"/>
        <v>1</v>
      </c>
      <c r="G2893" s="2">
        <f t="shared" si="961"/>
        <v>335</v>
      </c>
      <c r="H2893" t="str">
        <f t="shared" si="962"/>
        <v>Weekend</v>
      </c>
      <c r="I2893">
        <f t="shared" si="963"/>
        <v>48</v>
      </c>
      <c r="J2893" t="str">
        <f t="shared" si="964"/>
        <v>December</v>
      </c>
      <c r="K2893">
        <f t="shared" si="965"/>
        <v>12</v>
      </c>
      <c r="L2893" s="1" t="str">
        <f t="shared" si="966"/>
        <v>N</v>
      </c>
      <c r="M2893">
        <f t="shared" si="967"/>
        <v>4</v>
      </c>
      <c r="N2893">
        <f t="shared" si="968"/>
        <v>2007</v>
      </c>
      <c r="O2893" t="str">
        <f t="shared" si="969"/>
        <v>2007-12</v>
      </c>
      <c r="P2893" t="str">
        <f t="shared" si="970"/>
        <v>2007Q4</v>
      </c>
      <c r="Q2893">
        <f t="shared" si="971"/>
        <v>6</v>
      </c>
      <c r="R2893">
        <f t="shared" si="972"/>
        <v>2</v>
      </c>
      <c r="S2893">
        <f t="shared" si="973"/>
        <v>2008</v>
      </c>
      <c r="T2893" t="str">
        <f t="shared" si="974"/>
        <v>FY2008-06</v>
      </c>
      <c r="U2893" t="str">
        <f t="shared" si="975"/>
        <v>FY2008Q2</v>
      </c>
    </row>
    <row r="2894" spans="1:21">
      <c r="A2894" t="str">
        <f t="shared" si="956"/>
        <v>20071202</v>
      </c>
      <c r="B2894" s="1">
        <f t="shared" si="955"/>
        <v>39418</v>
      </c>
      <c r="C2894" s="1" t="str">
        <f t="shared" si="957"/>
        <v>2007/12/02</v>
      </c>
      <c r="D2894">
        <f t="shared" si="958"/>
        <v>1</v>
      </c>
      <c r="E2894" t="str">
        <f t="shared" si="959"/>
        <v>Sunday</v>
      </c>
      <c r="F2894">
        <f t="shared" si="960"/>
        <v>2</v>
      </c>
      <c r="G2894" s="2">
        <f t="shared" si="961"/>
        <v>336</v>
      </c>
      <c r="H2894" t="str">
        <f t="shared" si="962"/>
        <v>Weekday</v>
      </c>
      <c r="I2894">
        <f t="shared" si="963"/>
        <v>49</v>
      </c>
      <c r="J2894" t="str">
        <f t="shared" si="964"/>
        <v>December</v>
      </c>
      <c r="K2894">
        <f t="shared" si="965"/>
        <v>12</v>
      </c>
      <c r="L2894" s="1" t="str">
        <f t="shared" si="966"/>
        <v>N</v>
      </c>
      <c r="M2894">
        <f t="shared" si="967"/>
        <v>4</v>
      </c>
      <c r="N2894">
        <f t="shared" si="968"/>
        <v>2007</v>
      </c>
      <c r="O2894" t="str">
        <f t="shared" si="969"/>
        <v>2007-12</v>
      </c>
      <c r="P2894" t="str">
        <f t="shared" si="970"/>
        <v>2007Q4</v>
      </c>
      <c r="Q2894">
        <f t="shared" si="971"/>
        <v>6</v>
      </c>
      <c r="R2894">
        <f t="shared" si="972"/>
        <v>2</v>
      </c>
      <c r="S2894">
        <f t="shared" si="973"/>
        <v>2008</v>
      </c>
      <c r="T2894" t="str">
        <f t="shared" si="974"/>
        <v>FY2008-06</v>
      </c>
      <c r="U2894" t="str">
        <f t="shared" si="975"/>
        <v>FY2008Q2</v>
      </c>
    </row>
    <row r="2895" spans="1:21">
      <c r="A2895" t="str">
        <f t="shared" si="956"/>
        <v>20071203</v>
      </c>
      <c r="B2895" s="1">
        <f t="shared" si="955"/>
        <v>39419</v>
      </c>
      <c r="C2895" s="1" t="str">
        <f t="shared" si="957"/>
        <v>2007/12/03</v>
      </c>
      <c r="D2895">
        <f t="shared" si="958"/>
        <v>2</v>
      </c>
      <c r="E2895" t="str">
        <f t="shared" si="959"/>
        <v>Monday</v>
      </c>
      <c r="F2895">
        <f t="shared" si="960"/>
        <v>3</v>
      </c>
      <c r="G2895" s="2">
        <f t="shared" si="961"/>
        <v>337</v>
      </c>
      <c r="H2895" t="str">
        <f t="shared" si="962"/>
        <v>Weekday</v>
      </c>
      <c r="I2895">
        <f t="shared" si="963"/>
        <v>49</v>
      </c>
      <c r="J2895" t="str">
        <f t="shared" si="964"/>
        <v>December</v>
      </c>
      <c r="K2895">
        <f t="shared" si="965"/>
        <v>12</v>
      </c>
      <c r="L2895" s="1" t="str">
        <f t="shared" si="966"/>
        <v>N</v>
      </c>
      <c r="M2895">
        <f t="shared" si="967"/>
        <v>4</v>
      </c>
      <c r="N2895">
        <f t="shared" si="968"/>
        <v>2007</v>
      </c>
      <c r="O2895" t="str">
        <f t="shared" si="969"/>
        <v>2007-12</v>
      </c>
      <c r="P2895" t="str">
        <f t="shared" si="970"/>
        <v>2007Q4</v>
      </c>
      <c r="Q2895">
        <f t="shared" si="971"/>
        <v>6</v>
      </c>
      <c r="R2895">
        <f t="shared" si="972"/>
        <v>2</v>
      </c>
      <c r="S2895">
        <f t="shared" si="973"/>
        <v>2008</v>
      </c>
      <c r="T2895" t="str">
        <f t="shared" si="974"/>
        <v>FY2008-06</v>
      </c>
      <c r="U2895" t="str">
        <f t="shared" si="975"/>
        <v>FY2008Q2</v>
      </c>
    </row>
    <row r="2896" spans="1:21">
      <c r="A2896" t="str">
        <f t="shared" si="956"/>
        <v>20071204</v>
      </c>
      <c r="B2896" s="1">
        <f t="shared" si="955"/>
        <v>39420</v>
      </c>
      <c r="C2896" s="1" t="str">
        <f t="shared" si="957"/>
        <v>2007/12/04</v>
      </c>
      <c r="D2896">
        <f t="shared" si="958"/>
        <v>3</v>
      </c>
      <c r="E2896" t="str">
        <f t="shared" si="959"/>
        <v>Tuesday</v>
      </c>
      <c r="F2896">
        <f t="shared" si="960"/>
        <v>4</v>
      </c>
      <c r="G2896" s="2">
        <f t="shared" si="961"/>
        <v>338</v>
      </c>
      <c r="H2896" t="str">
        <f t="shared" si="962"/>
        <v>Weekday</v>
      </c>
      <c r="I2896">
        <f t="shared" si="963"/>
        <v>49</v>
      </c>
      <c r="J2896" t="str">
        <f t="shared" si="964"/>
        <v>December</v>
      </c>
      <c r="K2896">
        <f t="shared" si="965"/>
        <v>12</v>
      </c>
      <c r="L2896" s="1" t="str">
        <f t="shared" si="966"/>
        <v>N</v>
      </c>
      <c r="M2896">
        <f t="shared" si="967"/>
        <v>4</v>
      </c>
      <c r="N2896">
        <f t="shared" si="968"/>
        <v>2007</v>
      </c>
      <c r="O2896" t="str">
        <f t="shared" si="969"/>
        <v>2007-12</v>
      </c>
      <c r="P2896" t="str">
        <f t="shared" si="970"/>
        <v>2007Q4</v>
      </c>
      <c r="Q2896">
        <f t="shared" si="971"/>
        <v>6</v>
      </c>
      <c r="R2896">
        <f t="shared" si="972"/>
        <v>2</v>
      </c>
      <c r="S2896">
        <f t="shared" si="973"/>
        <v>2008</v>
      </c>
      <c r="T2896" t="str">
        <f t="shared" si="974"/>
        <v>FY2008-06</v>
      </c>
      <c r="U2896" t="str">
        <f t="shared" si="975"/>
        <v>FY2008Q2</v>
      </c>
    </row>
    <row r="2897" spans="1:21">
      <c r="A2897" t="str">
        <f t="shared" si="956"/>
        <v>20071205</v>
      </c>
      <c r="B2897" s="1">
        <f t="shared" si="955"/>
        <v>39421</v>
      </c>
      <c r="C2897" s="1" t="str">
        <f t="shared" si="957"/>
        <v>2007/12/05</v>
      </c>
      <c r="D2897">
        <f t="shared" si="958"/>
        <v>4</v>
      </c>
      <c r="E2897" t="str">
        <f t="shared" si="959"/>
        <v>Wednesday</v>
      </c>
      <c r="F2897">
        <f t="shared" si="960"/>
        <v>5</v>
      </c>
      <c r="G2897" s="2">
        <f t="shared" si="961"/>
        <v>339</v>
      </c>
      <c r="H2897" t="str">
        <f t="shared" si="962"/>
        <v>Weekday</v>
      </c>
      <c r="I2897">
        <f t="shared" si="963"/>
        <v>49</v>
      </c>
      <c r="J2897" t="str">
        <f t="shared" si="964"/>
        <v>December</v>
      </c>
      <c r="K2897">
        <f t="shared" si="965"/>
        <v>12</v>
      </c>
      <c r="L2897" s="1" t="str">
        <f t="shared" si="966"/>
        <v>N</v>
      </c>
      <c r="M2897">
        <f t="shared" si="967"/>
        <v>4</v>
      </c>
      <c r="N2897">
        <f t="shared" si="968"/>
        <v>2007</v>
      </c>
      <c r="O2897" t="str">
        <f t="shared" si="969"/>
        <v>2007-12</v>
      </c>
      <c r="P2897" t="str">
        <f t="shared" si="970"/>
        <v>2007Q4</v>
      </c>
      <c r="Q2897">
        <f t="shared" si="971"/>
        <v>6</v>
      </c>
      <c r="R2897">
        <f t="shared" si="972"/>
        <v>2</v>
      </c>
      <c r="S2897">
        <f t="shared" si="973"/>
        <v>2008</v>
      </c>
      <c r="T2897" t="str">
        <f t="shared" si="974"/>
        <v>FY2008-06</v>
      </c>
      <c r="U2897" t="str">
        <f t="shared" si="975"/>
        <v>FY2008Q2</v>
      </c>
    </row>
    <row r="2898" spans="1:21">
      <c r="A2898" t="str">
        <f t="shared" si="956"/>
        <v>20071206</v>
      </c>
      <c r="B2898" s="1">
        <f t="shared" si="955"/>
        <v>39422</v>
      </c>
      <c r="C2898" s="1" t="str">
        <f t="shared" si="957"/>
        <v>2007/12/06</v>
      </c>
      <c r="D2898">
        <f t="shared" si="958"/>
        <v>5</v>
      </c>
      <c r="E2898" t="str">
        <f t="shared" si="959"/>
        <v>Thursday</v>
      </c>
      <c r="F2898">
        <f t="shared" si="960"/>
        <v>6</v>
      </c>
      <c r="G2898" s="2">
        <f t="shared" si="961"/>
        <v>340</v>
      </c>
      <c r="H2898" t="str">
        <f t="shared" si="962"/>
        <v>Weekday</v>
      </c>
      <c r="I2898">
        <f t="shared" si="963"/>
        <v>49</v>
      </c>
      <c r="J2898" t="str">
        <f t="shared" si="964"/>
        <v>December</v>
      </c>
      <c r="K2898">
        <f t="shared" si="965"/>
        <v>12</v>
      </c>
      <c r="L2898" s="1" t="str">
        <f t="shared" si="966"/>
        <v>N</v>
      </c>
      <c r="M2898">
        <f t="shared" si="967"/>
        <v>4</v>
      </c>
      <c r="N2898">
        <f t="shared" si="968"/>
        <v>2007</v>
      </c>
      <c r="O2898" t="str">
        <f t="shared" si="969"/>
        <v>2007-12</v>
      </c>
      <c r="P2898" t="str">
        <f t="shared" si="970"/>
        <v>2007Q4</v>
      </c>
      <c r="Q2898">
        <f t="shared" si="971"/>
        <v>6</v>
      </c>
      <c r="R2898">
        <f t="shared" si="972"/>
        <v>2</v>
      </c>
      <c r="S2898">
        <f t="shared" si="973"/>
        <v>2008</v>
      </c>
      <c r="T2898" t="str">
        <f t="shared" si="974"/>
        <v>FY2008-06</v>
      </c>
      <c r="U2898" t="str">
        <f t="shared" si="975"/>
        <v>FY2008Q2</v>
      </c>
    </row>
    <row r="2899" spans="1:21">
      <c r="A2899" t="str">
        <f t="shared" si="956"/>
        <v>20071207</v>
      </c>
      <c r="B2899" s="1">
        <f t="shared" si="955"/>
        <v>39423</v>
      </c>
      <c r="C2899" s="1" t="str">
        <f t="shared" si="957"/>
        <v>2007/12/07</v>
      </c>
      <c r="D2899">
        <f t="shared" si="958"/>
        <v>6</v>
      </c>
      <c r="E2899" t="str">
        <f t="shared" si="959"/>
        <v>Friday</v>
      </c>
      <c r="F2899">
        <f t="shared" si="960"/>
        <v>7</v>
      </c>
      <c r="G2899" s="2">
        <f t="shared" si="961"/>
        <v>341</v>
      </c>
      <c r="H2899" t="str">
        <f t="shared" si="962"/>
        <v>Weekend</v>
      </c>
      <c r="I2899">
        <f t="shared" si="963"/>
        <v>49</v>
      </c>
      <c r="J2899" t="str">
        <f t="shared" si="964"/>
        <v>December</v>
      </c>
      <c r="K2899">
        <f t="shared" si="965"/>
        <v>12</v>
      </c>
      <c r="L2899" s="1" t="str">
        <f t="shared" si="966"/>
        <v>N</v>
      </c>
      <c r="M2899">
        <f t="shared" si="967"/>
        <v>4</v>
      </c>
      <c r="N2899">
        <f t="shared" si="968"/>
        <v>2007</v>
      </c>
      <c r="O2899" t="str">
        <f t="shared" si="969"/>
        <v>2007-12</v>
      </c>
      <c r="P2899" t="str">
        <f t="shared" si="970"/>
        <v>2007Q4</v>
      </c>
      <c r="Q2899">
        <f t="shared" si="971"/>
        <v>6</v>
      </c>
      <c r="R2899">
        <f t="shared" si="972"/>
        <v>2</v>
      </c>
      <c r="S2899">
        <f t="shared" si="973"/>
        <v>2008</v>
      </c>
      <c r="T2899" t="str">
        <f t="shared" si="974"/>
        <v>FY2008-06</v>
      </c>
      <c r="U2899" t="str">
        <f t="shared" si="975"/>
        <v>FY2008Q2</v>
      </c>
    </row>
    <row r="2900" spans="1:21">
      <c r="A2900" t="str">
        <f t="shared" si="956"/>
        <v>20071208</v>
      </c>
      <c r="B2900" s="1">
        <f t="shared" si="955"/>
        <v>39424</v>
      </c>
      <c r="C2900" s="1" t="str">
        <f t="shared" si="957"/>
        <v>2007/12/08</v>
      </c>
      <c r="D2900">
        <f t="shared" si="958"/>
        <v>7</v>
      </c>
      <c r="E2900" t="str">
        <f t="shared" si="959"/>
        <v>Saturday</v>
      </c>
      <c r="F2900">
        <f t="shared" si="960"/>
        <v>8</v>
      </c>
      <c r="G2900" s="2">
        <f t="shared" si="961"/>
        <v>342</v>
      </c>
      <c r="H2900" t="str">
        <f t="shared" si="962"/>
        <v>Weekend</v>
      </c>
      <c r="I2900">
        <f t="shared" si="963"/>
        <v>49</v>
      </c>
      <c r="J2900" t="str">
        <f t="shared" si="964"/>
        <v>December</v>
      </c>
      <c r="K2900">
        <f t="shared" si="965"/>
        <v>12</v>
      </c>
      <c r="L2900" s="1" t="str">
        <f t="shared" si="966"/>
        <v>N</v>
      </c>
      <c r="M2900">
        <f t="shared" si="967"/>
        <v>4</v>
      </c>
      <c r="N2900">
        <f t="shared" si="968"/>
        <v>2007</v>
      </c>
      <c r="O2900" t="str">
        <f t="shared" si="969"/>
        <v>2007-12</v>
      </c>
      <c r="P2900" t="str">
        <f t="shared" si="970"/>
        <v>2007Q4</v>
      </c>
      <c r="Q2900">
        <f t="shared" si="971"/>
        <v>6</v>
      </c>
      <c r="R2900">
        <f t="shared" si="972"/>
        <v>2</v>
      </c>
      <c r="S2900">
        <f t="shared" si="973"/>
        <v>2008</v>
      </c>
      <c r="T2900" t="str">
        <f t="shared" si="974"/>
        <v>FY2008-06</v>
      </c>
      <c r="U2900" t="str">
        <f t="shared" si="975"/>
        <v>FY2008Q2</v>
      </c>
    </row>
    <row r="2901" spans="1:21">
      <c r="A2901" t="str">
        <f t="shared" si="956"/>
        <v>20071209</v>
      </c>
      <c r="B2901" s="1">
        <f t="shared" si="955"/>
        <v>39425</v>
      </c>
      <c r="C2901" s="1" t="str">
        <f t="shared" si="957"/>
        <v>2007/12/09</v>
      </c>
      <c r="D2901">
        <f t="shared" si="958"/>
        <v>1</v>
      </c>
      <c r="E2901" t="str">
        <f t="shared" si="959"/>
        <v>Sunday</v>
      </c>
      <c r="F2901">
        <f t="shared" si="960"/>
        <v>9</v>
      </c>
      <c r="G2901" s="2">
        <f t="shared" si="961"/>
        <v>343</v>
      </c>
      <c r="H2901" t="str">
        <f t="shared" si="962"/>
        <v>Weekday</v>
      </c>
      <c r="I2901">
        <f t="shared" si="963"/>
        <v>50</v>
      </c>
      <c r="J2901" t="str">
        <f t="shared" si="964"/>
        <v>December</v>
      </c>
      <c r="K2901">
        <f t="shared" si="965"/>
        <v>12</v>
      </c>
      <c r="L2901" s="1" t="str">
        <f t="shared" si="966"/>
        <v>N</v>
      </c>
      <c r="M2901">
        <f t="shared" si="967"/>
        <v>4</v>
      </c>
      <c r="N2901">
        <f t="shared" si="968"/>
        <v>2007</v>
      </c>
      <c r="O2901" t="str">
        <f t="shared" si="969"/>
        <v>2007-12</v>
      </c>
      <c r="P2901" t="str">
        <f t="shared" si="970"/>
        <v>2007Q4</v>
      </c>
      <c r="Q2901">
        <f t="shared" si="971"/>
        <v>6</v>
      </c>
      <c r="R2901">
        <f t="shared" si="972"/>
        <v>2</v>
      </c>
      <c r="S2901">
        <f t="shared" si="973"/>
        <v>2008</v>
      </c>
      <c r="T2901" t="str">
        <f t="shared" si="974"/>
        <v>FY2008-06</v>
      </c>
      <c r="U2901" t="str">
        <f t="shared" si="975"/>
        <v>FY2008Q2</v>
      </c>
    </row>
    <row r="2902" spans="1:21">
      <c r="A2902" t="str">
        <f t="shared" si="956"/>
        <v>20071210</v>
      </c>
      <c r="B2902" s="1">
        <f t="shared" si="955"/>
        <v>39426</v>
      </c>
      <c r="C2902" s="1" t="str">
        <f t="shared" si="957"/>
        <v>2007/12/10</v>
      </c>
      <c r="D2902">
        <f t="shared" si="958"/>
        <v>2</v>
      </c>
      <c r="E2902" t="str">
        <f t="shared" si="959"/>
        <v>Monday</v>
      </c>
      <c r="F2902">
        <f t="shared" si="960"/>
        <v>10</v>
      </c>
      <c r="G2902" s="2">
        <f t="shared" si="961"/>
        <v>344</v>
      </c>
      <c r="H2902" t="str">
        <f t="shared" si="962"/>
        <v>Weekday</v>
      </c>
      <c r="I2902">
        <f t="shared" si="963"/>
        <v>50</v>
      </c>
      <c r="J2902" t="str">
        <f t="shared" si="964"/>
        <v>December</v>
      </c>
      <c r="K2902">
        <f t="shared" si="965"/>
        <v>12</v>
      </c>
      <c r="L2902" s="1" t="str">
        <f t="shared" si="966"/>
        <v>N</v>
      </c>
      <c r="M2902">
        <f t="shared" si="967"/>
        <v>4</v>
      </c>
      <c r="N2902">
        <f t="shared" si="968"/>
        <v>2007</v>
      </c>
      <c r="O2902" t="str">
        <f t="shared" si="969"/>
        <v>2007-12</v>
      </c>
      <c r="P2902" t="str">
        <f t="shared" si="970"/>
        <v>2007Q4</v>
      </c>
      <c r="Q2902">
        <f t="shared" si="971"/>
        <v>6</v>
      </c>
      <c r="R2902">
        <f t="shared" si="972"/>
        <v>2</v>
      </c>
      <c r="S2902">
        <f t="shared" si="973"/>
        <v>2008</v>
      </c>
      <c r="T2902" t="str">
        <f t="shared" si="974"/>
        <v>FY2008-06</v>
      </c>
      <c r="U2902" t="str">
        <f t="shared" si="975"/>
        <v>FY2008Q2</v>
      </c>
    </row>
    <row r="2903" spans="1:21">
      <c r="A2903" t="str">
        <f t="shared" si="956"/>
        <v>20071211</v>
      </c>
      <c r="B2903" s="1">
        <f t="shared" si="955"/>
        <v>39427</v>
      </c>
      <c r="C2903" s="1" t="str">
        <f t="shared" si="957"/>
        <v>2007/12/11</v>
      </c>
      <c r="D2903">
        <f t="shared" si="958"/>
        <v>3</v>
      </c>
      <c r="E2903" t="str">
        <f t="shared" si="959"/>
        <v>Tuesday</v>
      </c>
      <c r="F2903">
        <f t="shared" si="960"/>
        <v>11</v>
      </c>
      <c r="G2903" s="2">
        <f t="shared" si="961"/>
        <v>345</v>
      </c>
      <c r="H2903" t="str">
        <f t="shared" si="962"/>
        <v>Weekday</v>
      </c>
      <c r="I2903">
        <f t="shared" si="963"/>
        <v>50</v>
      </c>
      <c r="J2903" t="str">
        <f t="shared" si="964"/>
        <v>December</v>
      </c>
      <c r="K2903">
        <f t="shared" si="965"/>
        <v>12</v>
      </c>
      <c r="L2903" s="1" t="str">
        <f t="shared" si="966"/>
        <v>N</v>
      </c>
      <c r="M2903">
        <f t="shared" si="967"/>
        <v>4</v>
      </c>
      <c r="N2903">
        <f t="shared" si="968"/>
        <v>2007</v>
      </c>
      <c r="O2903" t="str">
        <f t="shared" si="969"/>
        <v>2007-12</v>
      </c>
      <c r="P2903" t="str">
        <f t="shared" si="970"/>
        <v>2007Q4</v>
      </c>
      <c r="Q2903">
        <f t="shared" si="971"/>
        <v>6</v>
      </c>
      <c r="R2903">
        <f t="shared" si="972"/>
        <v>2</v>
      </c>
      <c r="S2903">
        <f t="shared" si="973"/>
        <v>2008</v>
      </c>
      <c r="T2903" t="str">
        <f t="shared" si="974"/>
        <v>FY2008-06</v>
      </c>
      <c r="U2903" t="str">
        <f t="shared" si="975"/>
        <v>FY2008Q2</v>
      </c>
    </row>
    <row r="2904" spans="1:21">
      <c r="A2904" t="str">
        <f t="shared" si="956"/>
        <v>20071212</v>
      </c>
      <c r="B2904" s="1">
        <f t="shared" si="955"/>
        <v>39428</v>
      </c>
      <c r="C2904" s="1" t="str">
        <f t="shared" si="957"/>
        <v>2007/12/12</v>
      </c>
      <c r="D2904">
        <f t="shared" si="958"/>
        <v>4</v>
      </c>
      <c r="E2904" t="str">
        <f t="shared" si="959"/>
        <v>Wednesday</v>
      </c>
      <c r="F2904">
        <f t="shared" si="960"/>
        <v>12</v>
      </c>
      <c r="G2904" s="2">
        <f t="shared" si="961"/>
        <v>346</v>
      </c>
      <c r="H2904" t="str">
        <f t="shared" si="962"/>
        <v>Weekday</v>
      </c>
      <c r="I2904">
        <f t="shared" si="963"/>
        <v>50</v>
      </c>
      <c r="J2904" t="str">
        <f t="shared" si="964"/>
        <v>December</v>
      </c>
      <c r="K2904">
        <f t="shared" si="965"/>
        <v>12</v>
      </c>
      <c r="L2904" s="1" t="str">
        <f t="shared" si="966"/>
        <v>N</v>
      </c>
      <c r="M2904">
        <f t="shared" si="967"/>
        <v>4</v>
      </c>
      <c r="N2904">
        <f t="shared" si="968"/>
        <v>2007</v>
      </c>
      <c r="O2904" t="str">
        <f t="shared" si="969"/>
        <v>2007-12</v>
      </c>
      <c r="P2904" t="str">
        <f t="shared" si="970"/>
        <v>2007Q4</v>
      </c>
      <c r="Q2904">
        <f t="shared" si="971"/>
        <v>6</v>
      </c>
      <c r="R2904">
        <f t="shared" si="972"/>
        <v>2</v>
      </c>
      <c r="S2904">
        <f t="shared" si="973"/>
        <v>2008</v>
      </c>
      <c r="T2904" t="str">
        <f t="shared" si="974"/>
        <v>FY2008-06</v>
      </c>
      <c r="U2904" t="str">
        <f t="shared" si="975"/>
        <v>FY2008Q2</v>
      </c>
    </row>
    <row r="2905" spans="1:21">
      <c r="A2905" t="str">
        <f t="shared" si="956"/>
        <v>20071213</v>
      </c>
      <c r="B2905" s="1">
        <f t="shared" si="955"/>
        <v>39429</v>
      </c>
      <c r="C2905" s="1" t="str">
        <f t="shared" si="957"/>
        <v>2007/12/13</v>
      </c>
      <c r="D2905">
        <f t="shared" si="958"/>
        <v>5</v>
      </c>
      <c r="E2905" t="str">
        <f t="shared" si="959"/>
        <v>Thursday</v>
      </c>
      <c r="F2905">
        <f t="shared" si="960"/>
        <v>13</v>
      </c>
      <c r="G2905" s="2">
        <f t="shared" si="961"/>
        <v>347</v>
      </c>
      <c r="H2905" t="str">
        <f t="shared" si="962"/>
        <v>Weekday</v>
      </c>
      <c r="I2905">
        <f t="shared" si="963"/>
        <v>50</v>
      </c>
      <c r="J2905" t="str">
        <f t="shared" si="964"/>
        <v>December</v>
      </c>
      <c r="K2905">
        <f t="shared" si="965"/>
        <v>12</v>
      </c>
      <c r="L2905" s="1" t="str">
        <f t="shared" si="966"/>
        <v>N</v>
      </c>
      <c r="M2905">
        <f t="shared" si="967"/>
        <v>4</v>
      </c>
      <c r="N2905">
        <f t="shared" si="968"/>
        <v>2007</v>
      </c>
      <c r="O2905" t="str">
        <f t="shared" si="969"/>
        <v>2007-12</v>
      </c>
      <c r="P2905" t="str">
        <f t="shared" si="970"/>
        <v>2007Q4</v>
      </c>
      <c r="Q2905">
        <f t="shared" si="971"/>
        <v>6</v>
      </c>
      <c r="R2905">
        <f t="shared" si="972"/>
        <v>2</v>
      </c>
      <c r="S2905">
        <f t="shared" si="973"/>
        <v>2008</v>
      </c>
      <c r="T2905" t="str">
        <f t="shared" si="974"/>
        <v>FY2008-06</v>
      </c>
      <c r="U2905" t="str">
        <f t="shared" si="975"/>
        <v>FY2008Q2</v>
      </c>
    </row>
    <row r="2906" spans="1:21">
      <c r="A2906" t="str">
        <f t="shared" si="956"/>
        <v>20071214</v>
      </c>
      <c r="B2906" s="1">
        <f t="shared" ref="B2906:B2969" si="976">B2905+1</f>
        <v>39430</v>
      </c>
      <c r="C2906" s="1" t="str">
        <f t="shared" si="957"/>
        <v>2007/12/14</v>
      </c>
      <c r="D2906">
        <f t="shared" si="958"/>
        <v>6</v>
      </c>
      <c r="E2906" t="str">
        <f t="shared" si="959"/>
        <v>Friday</v>
      </c>
      <c r="F2906">
        <f t="shared" si="960"/>
        <v>14</v>
      </c>
      <c r="G2906" s="2">
        <f t="shared" si="961"/>
        <v>348</v>
      </c>
      <c r="H2906" t="str">
        <f t="shared" si="962"/>
        <v>Weekend</v>
      </c>
      <c r="I2906">
        <f t="shared" si="963"/>
        <v>50</v>
      </c>
      <c r="J2906" t="str">
        <f t="shared" si="964"/>
        <v>December</v>
      </c>
      <c r="K2906">
        <f t="shared" si="965"/>
        <v>12</v>
      </c>
      <c r="L2906" s="1" t="str">
        <f t="shared" si="966"/>
        <v>N</v>
      </c>
      <c r="M2906">
        <f t="shared" si="967"/>
        <v>4</v>
      </c>
      <c r="N2906">
        <f t="shared" si="968"/>
        <v>2007</v>
      </c>
      <c r="O2906" t="str">
        <f t="shared" si="969"/>
        <v>2007-12</v>
      </c>
      <c r="P2906" t="str">
        <f t="shared" si="970"/>
        <v>2007Q4</v>
      </c>
      <c r="Q2906">
        <f t="shared" si="971"/>
        <v>6</v>
      </c>
      <c r="R2906">
        <f t="shared" si="972"/>
        <v>2</v>
      </c>
      <c r="S2906">
        <f t="shared" si="973"/>
        <v>2008</v>
      </c>
      <c r="T2906" t="str">
        <f t="shared" si="974"/>
        <v>FY2008-06</v>
      </c>
      <c r="U2906" t="str">
        <f t="shared" si="975"/>
        <v>FY2008Q2</v>
      </c>
    </row>
    <row r="2907" spans="1:21">
      <c r="A2907" t="str">
        <f t="shared" si="956"/>
        <v>20071215</v>
      </c>
      <c r="B2907" s="1">
        <f t="shared" si="976"/>
        <v>39431</v>
      </c>
      <c r="C2907" s="1" t="str">
        <f t="shared" si="957"/>
        <v>2007/12/15</v>
      </c>
      <c r="D2907">
        <f t="shared" si="958"/>
        <v>7</v>
      </c>
      <c r="E2907" t="str">
        <f t="shared" si="959"/>
        <v>Saturday</v>
      </c>
      <c r="F2907">
        <f t="shared" si="960"/>
        <v>15</v>
      </c>
      <c r="G2907" s="2">
        <f t="shared" si="961"/>
        <v>349</v>
      </c>
      <c r="H2907" t="str">
        <f t="shared" si="962"/>
        <v>Weekend</v>
      </c>
      <c r="I2907">
        <f t="shared" si="963"/>
        <v>50</v>
      </c>
      <c r="J2907" t="str">
        <f t="shared" si="964"/>
        <v>December</v>
      </c>
      <c r="K2907">
        <f t="shared" si="965"/>
        <v>12</v>
      </c>
      <c r="L2907" s="1" t="str">
        <f t="shared" si="966"/>
        <v>N</v>
      </c>
      <c r="M2907">
        <f t="shared" si="967"/>
        <v>4</v>
      </c>
      <c r="N2907">
        <f t="shared" si="968"/>
        <v>2007</v>
      </c>
      <c r="O2907" t="str">
        <f t="shared" si="969"/>
        <v>2007-12</v>
      </c>
      <c r="P2907" t="str">
        <f t="shared" si="970"/>
        <v>2007Q4</v>
      </c>
      <c r="Q2907">
        <f t="shared" si="971"/>
        <v>6</v>
      </c>
      <c r="R2907">
        <f t="shared" si="972"/>
        <v>2</v>
      </c>
      <c r="S2907">
        <f t="shared" si="973"/>
        <v>2008</v>
      </c>
      <c r="T2907" t="str">
        <f t="shared" si="974"/>
        <v>FY2008-06</v>
      </c>
      <c r="U2907" t="str">
        <f t="shared" si="975"/>
        <v>FY2008Q2</v>
      </c>
    </row>
    <row r="2908" spans="1:21">
      <c r="A2908" t="str">
        <f t="shared" si="956"/>
        <v>20071216</v>
      </c>
      <c r="B2908" s="1">
        <f t="shared" si="976"/>
        <v>39432</v>
      </c>
      <c r="C2908" s="1" t="str">
        <f t="shared" si="957"/>
        <v>2007/12/16</v>
      </c>
      <c r="D2908">
        <f t="shared" si="958"/>
        <v>1</v>
      </c>
      <c r="E2908" t="str">
        <f t="shared" si="959"/>
        <v>Sunday</v>
      </c>
      <c r="F2908">
        <f t="shared" si="960"/>
        <v>16</v>
      </c>
      <c r="G2908" s="2">
        <f t="shared" si="961"/>
        <v>350</v>
      </c>
      <c r="H2908" t="str">
        <f t="shared" si="962"/>
        <v>Weekday</v>
      </c>
      <c r="I2908">
        <f t="shared" si="963"/>
        <v>51</v>
      </c>
      <c r="J2908" t="str">
        <f t="shared" si="964"/>
        <v>December</v>
      </c>
      <c r="K2908">
        <f t="shared" si="965"/>
        <v>12</v>
      </c>
      <c r="L2908" s="1" t="str">
        <f t="shared" si="966"/>
        <v>N</v>
      </c>
      <c r="M2908">
        <f t="shared" si="967"/>
        <v>4</v>
      </c>
      <c r="N2908">
        <f t="shared" si="968"/>
        <v>2007</v>
      </c>
      <c r="O2908" t="str">
        <f t="shared" si="969"/>
        <v>2007-12</v>
      </c>
      <c r="P2908" t="str">
        <f t="shared" si="970"/>
        <v>2007Q4</v>
      </c>
      <c r="Q2908">
        <f t="shared" si="971"/>
        <v>6</v>
      </c>
      <c r="R2908">
        <f t="shared" si="972"/>
        <v>2</v>
      </c>
      <c r="S2908">
        <f t="shared" si="973"/>
        <v>2008</v>
      </c>
      <c r="T2908" t="str">
        <f t="shared" si="974"/>
        <v>FY2008-06</v>
      </c>
      <c r="U2908" t="str">
        <f t="shared" si="975"/>
        <v>FY2008Q2</v>
      </c>
    </row>
    <row r="2909" spans="1:21">
      <c r="A2909" t="str">
        <f t="shared" si="956"/>
        <v>20071217</v>
      </c>
      <c r="B2909" s="1">
        <f t="shared" si="976"/>
        <v>39433</v>
      </c>
      <c r="C2909" s="1" t="str">
        <f t="shared" si="957"/>
        <v>2007/12/17</v>
      </c>
      <c r="D2909">
        <f t="shared" si="958"/>
        <v>2</v>
      </c>
      <c r="E2909" t="str">
        <f t="shared" si="959"/>
        <v>Monday</v>
      </c>
      <c r="F2909">
        <f t="shared" si="960"/>
        <v>17</v>
      </c>
      <c r="G2909" s="2">
        <f t="shared" si="961"/>
        <v>351</v>
      </c>
      <c r="H2909" t="str">
        <f t="shared" si="962"/>
        <v>Weekday</v>
      </c>
      <c r="I2909">
        <f t="shared" si="963"/>
        <v>51</v>
      </c>
      <c r="J2909" t="str">
        <f t="shared" si="964"/>
        <v>December</v>
      </c>
      <c r="K2909">
        <f t="shared" si="965"/>
        <v>12</v>
      </c>
      <c r="L2909" s="1" t="str">
        <f t="shared" si="966"/>
        <v>N</v>
      </c>
      <c r="M2909">
        <f t="shared" si="967"/>
        <v>4</v>
      </c>
      <c r="N2909">
        <f t="shared" si="968"/>
        <v>2007</v>
      </c>
      <c r="O2909" t="str">
        <f t="shared" si="969"/>
        <v>2007-12</v>
      </c>
      <c r="P2909" t="str">
        <f t="shared" si="970"/>
        <v>2007Q4</v>
      </c>
      <c r="Q2909">
        <f t="shared" si="971"/>
        <v>6</v>
      </c>
      <c r="R2909">
        <f t="shared" si="972"/>
        <v>2</v>
      </c>
      <c r="S2909">
        <f t="shared" si="973"/>
        <v>2008</v>
      </c>
      <c r="T2909" t="str">
        <f t="shared" si="974"/>
        <v>FY2008-06</v>
      </c>
      <c r="U2909" t="str">
        <f t="shared" si="975"/>
        <v>FY2008Q2</v>
      </c>
    </row>
    <row r="2910" spans="1:21">
      <c r="A2910" t="str">
        <f t="shared" si="956"/>
        <v>20071218</v>
      </c>
      <c r="B2910" s="1">
        <f t="shared" si="976"/>
        <v>39434</v>
      </c>
      <c r="C2910" s="1" t="str">
        <f t="shared" si="957"/>
        <v>2007/12/18</v>
      </c>
      <c r="D2910">
        <f t="shared" si="958"/>
        <v>3</v>
      </c>
      <c r="E2910" t="str">
        <f t="shared" si="959"/>
        <v>Tuesday</v>
      </c>
      <c r="F2910">
        <f t="shared" si="960"/>
        <v>18</v>
      </c>
      <c r="G2910" s="2">
        <f t="shared" si="961"/>
        <v>352</v>
      </c>
      <c r="H2910" t="str">
        <f t="shared" si="962"/>
        <v>Weekday</v>
      </c>
      <c r="I2910">
        <f t="shared" si="963"/>
        <v>51</v>
      </c>
      <c r="J2910" t="str">
        <f t="shared" si="964"/>
        <v>December</v>
      </c>
      <c r="K2910">
        <f t="shared" si="965"/>
        <v>12</v>
      </c>
      <c r="L2910" s="1" t="str">
        <f t="shared" si="966"/>
        <v>N</v>
      </c>
      <c r="M2910">
        <f t="shared" si="967"/>
        <v>4</v>
      </c>
      <c r="N2910">
        <f t="shared" si="968"/>
        <v>2007</v>
      </c>
      <c r="O2910" t="str">
        <f t="shared" si="969"/>
        <v>2007-12</v>
      </c>
      <c r="P2910" t="str">
        <f t="shared" si="970"/>
        <v>2007Q4</v>
      </c>
      <c r="Q2910">
        <f t="shared" si="971"/>
        <v>6</v>
      </c>
      <c r="R2910">
        <f t="shared" si="972"/>
        <v>2</v>
      </c>
      <c r="S2910">
        <f t="shared" si="973"/>
        <v>2008</v>
      </c>
      <c r="T2910" t="str">
        <f t="shared" si="974"/>
        <v>FY2008-06</v>
      </c>
      <c r="U2910" t="str">
        <f t="shared" si="975"/>
        <v>FY2008Q2</v>
      </c>
    </row>
    <row r="2911" spans="1:21">
      <c r="A2911" t="str">
        <f t="shared" si="956"/>
        <v>20071219</v>
      </c>
      <c r="B2911" s="1">
        <f t="shared" si="976"/>
        <v>39435</v>
      </c>
      <c r="C2911" s="1" t="str">
        <f t="shared" si="957"/>
        <v>2007/12/19</v>
      </c>
      <c r="D2911">
        <f t="shared" si="958"/>
        <v>4</v>
      </c>
      <c r="E2911" t="str">
        <f t="shared" si="959"/>
        <v>Wednesday</v>
      </c>
      <c r="F2911">
        <f t="shared" si="960"/>
        <v>19</v>
      </c>
      <c r="G2911" s="2">
        <f t="shared" si="961"/>
        <v>353</v>
      </c>
      <c r="H2911" t="str">
        <f t="shared" si="962"/>
        <v>Weekday</v>
      </c>
      <c r="I2911">
        <f t="shared" si="963"/>
        <v>51</v>
      </c>
      <c r="J2911" t="str">
        <f t="shared" si="964"/>
        <v>December</v>
      </c>
      <c r="K2911">
        <f t="shared" si="965"/>
        <v>12</v>
      </c>
      <c r="L2911" s="1" t="str">
        <f t="shared" si="966"/>
        <v>N</v>
      </c>
      <c r="M2911">
        <f t="shared" si="967"/>
        <v>4</v>
      </c>
      <c r="N2911">
        <f t="shared" si="968"/>
        <v>2007</v>
      </c>
      <c r="O2911" t="str">
        <f t="shared" si="969"/>
        <v>2007-12</v>
      </c>
      <c r="P2911" t="str">
        <f t="shared" si="970"/>
        <v>2007Q4</v>
      </c>
      <c r="Q2911">
        <f t="shared" si="971"/>
        <v>6</v>
      </c>
      <c r="R2911">
        <f t="shared" si="972"/>
        <v>2</v>
      </c>
      <c r="S2911">
        <f t="shared" si="973"/>
        <v>2008</v>
      </c>
      <c r="T2911" t="str">
        <f t="shared" si="974"/>
        <v>FY2008-06</v>
      </c>
      <c r="U2911" t="str">
        <f t="shared" si="975"/>
        <v>FY2008Q2</v>
      </c>
    </row>
    <row r="2912" spans="1:21">
      <c r="A2912" t="str">
        <f t="shared" si="956"/>
        <v>20071220</v>
      </c>
      <c r="B2912" s="1">
        <f t="shared" si="976"/>
        <v>39436</v>
      </c>
      <c r="C2912" s="1" t="str">
        <f t="shared" si="957"/>
        <v>2007/12/20</v>
      </c>
      <c r="D2912">
        <f t="shared" si="958"/>
        <v>5</v>
      </c>
      <c r="E2912" t="str">
        <f t="shared" si="959"/>
        <v>Thursday</v>
      </c>
      <c r="F2912">
        <f t="shared" si="960"/>
        <v>20</v>
      </c>
      <c r="G2912" s="2">
        <f t="shared" si="961"/>
        <v>354</v>
      </c>
      <c r="H2912" t="str">
        <f t="shared" si="962"/>
        <v>Weekday</v>
      </c>
      <c r="I2912">
        <f t="shared" si="963"/>
        <v>51</v>
      </c>
      <c r="J2912" t="str">
        <f t="shared" si="964"/>
        <v>December</v>
      </c>
      <c r="K2912">
        <f t="shared" si="965"/>
        <v>12</v>
      </c>
      <c r="L2912" s="1" t="str">
        <f t="shared" si="966"/>
        <v>N</v>
      </c>
      <c r="M2912">
        <f t="shared" si="967"/>
        <v>4</v>
      </c>
      <c r="N2912">
        <f t="shared" si="968"/>
        <v>2007</v>
      </c>
      <c r="O2912" t="str">
        <f t="shared" si="969"/>
        <v>2007-12</v>
      </c>
      <c r="P2912" t="str">
        <f t="shared" si="970"/>
        <v>2007Q4</v>
      </c>
      <c r="Q2912">
        <f t="shared" si="971"/>
        <v>6</v>
      </c>
      <c r="R2912">
        <f t="shared" si="972"/>
        <v>2</v>
      </c>
      <c r="S2912">
        <f t="shared" si="973"/>
        <v>2008</v>
      </c>
      <c r="T2912" t="str">
        <f t="shared" si="974"/>
        <v>FY2008-06</v>
      </c>
      <c r="U2912" t="str">
        <f t="shared" si="975"/>
        <v>FY2008Q2</v>
      </c>
    </row>
    <row r="2913" spans="1:21">
      <c r="A2913" t="str">
        <f t="shared" si="956"/>
        <v>20071221</v>
      </c>
      <c r="B2913" s="1">
        <f t="shared" si="976"/>
        <v>39437</v>
      </c>
      <c r="C2913" s="1" t="str">
        <f t="shared" si="957"/>
        <v>2007/12/21</v>
      </c>
      <c r="D2913">
        <f t="shared" si="958"/>
        <v>6</v>
      </c>
      <c r="E2913" t="str">
        <f t="shared" si="959"/>
        <v>Friday</v>
      </c>
      <c r="F2913">
        <f t="shared" si="960"/>
        <v>21</v>
      </c>
      <c r="G2913" s="2">
        <f t="shared" si="961"/>
        <v>355</v>
      </c>
      <c r="H2913" t="str">
        <f t="shared" si="962"/>
        <v>Weekend</v>
      </c>
      <c r="I2913">
        <f t="shared" si="963"/>
        <v>51</v>
      </c>
      <c r="J2913" t="str">
        <f t="shared" si="964"/>
        <v>December</v>
      </c>
      <c r="K2913">
        <f t="shared" si="965"/>
        <v>12</v>
      </c>
      <c r="L2913" s="1" t="str">
        <f t="shared" si="966"/>
        <v>N</v>
      </c>
      <c r="M2913">
        <f t="shared" si="967"/>
        <v>4</v>
      </c>
      <c r="N2913">
        <f t="shared" si="968"/>
        <v>2007</v>
      </c>
      <c r="O2913" t="str">
        <f t="shared" si="969"/>
        <v>2007-12</v>
      </c>
      <c r="P2913" t="str">
        <f t="shared" si="970"/>
        <v>2007Q4</v>
      </c>
      <c r="Q2913">
        <f t="shared" si="971"/>
        <v>6</v>
      </c>
      <c r="R2913">
        <f t="shared" si="972"/>
        <v>2</v>
      </c>
      <c r="S2913">
        <f t="shared" si="973"/>
        <v>2008</v>
      </c>
      <c r="T2913" t="str">
        <f t="shared" si="974"/>
        <v>FY2008-06</v>
      </c>
      <c r="U2913" t="str">
        <f t="shared" si="975"/>
        <v>FY2008Q2</v>
      </c>
    </row>
    <row r="2914" spans="1:21">
      <c r="A2914" t="str">
        <f t="shared" si="956"/>
        <v>20071222</v>
      </c>
      <c r="B2914" s="1">
        <f t="shared" si="976"/>
        <v>39438</v>
      </c>
      <c r="C2914" s="1" t="str">
        <f t="shared" si="957"/>
        <v>2007/12/22</v>
      </c>
      <c r="D2914">
        <f t="shared" si="958"/>
        <v>7</v>
      </c>
      <c r="E2914" t="str">
        <f t="shared" si="959"/>
        <v>Saturday</v>
      </c>
      <c r="F2914">
        <f t="shared" si="960"/>
        <v>22</v>
      </c>
      <c r="G2914" s="2">
        <f t="shared" si="961"/>
        <v>356</v>
      </c>
      <c r="H2914" t="str">
        <f t="shared" si="962"/>
        <v>Weekend</v>
      </c>
      <c r="I2914">
        <f t="shared" si="963"/>
        <v>51</v>
      </c>
      <c r="J2914" t="str">
        <f t="shared" si="964"/>
        <v>December</v>
      </c>
      <c r="K2914">
        <f t="shared" si="965"/>
        <v>12</v>
      </c>
      <c r="L2914" s="1" t="str">
        <f t="shared" si="966"/>
        <v>N</v>
      </c>
      <c r="M2914">
        <f t="shared" si="967"/>
        <v>4</v>
      </c>
      <c r="N2914">
        <f t="shared" si="968"/>
        <v>2007</v>
      </c>
      <c r="O2914" t="str">
        <f t="shared" si="969"/>
        <v>2007-12</v>
      </c>
      <c r="P2914" t="str">
        <f t="shared" si="970"/>
        <v>2007Q4</v>
      </c>
      <c r="Q2914">
        <f t="shared" si="971"/>
        <v>6</v>
      </c>
      <c r="R2914">
        <f t="shared" si="972"/>
        <v>2</v>
      </c>
      <c r="S2914">
        <f t="shared" si="973"/>
        <v>2008</v>
      </c>
      <c r="T2914" t="str">
        <f t="shared" si="974"/>
        <v>FY2008-06</v>
      </c>
      <c r="U2914" t="str">
        <f t="shared" si="975"/>
        <v>FY2008Q2</v>
      </c>
    </row>
    <row r="2915" spans="1:21">
      <c r="A2915" t="str">
        <f t="shared" si="956"/>
        <v>20071223</v>
      </c>
      <c r="B2915" s="1">
        <f t="shared" si="976"/>
        <v>39439</v>
      </c>
      <c r="C2915" s="1" t="str">
        <f t="shared" si="957"/>
        <v>2007/12/23</v>
      </c>
      <c r="D2915">
        <f t="shared" si="958"/>
        <v>1</v>
      </c>
      <c r="E2915" t="str">
        <f t="shared" si="959"/>
        <v>Sunday</v>
      </c>
      <c r="F2915">
        <f t="shared" si="960"/>
        <v>23</v>
      </c>
      <c r="G2915" s="2">
        <f t="shared" si="961"/>
        <v>357</v>
      </c>
      <c r="H2915" t="str">
        <f t="shared" si="962"/>
        <v>Weekday</v>
      </c>
      <c r="I2915">
        <f t="shared" si="963"/>
        <v>52</v>
      </c>
      <c r="J2915" t="str">
        <f t="shared" si="964"/>
        <v>December</v>
      </c>
      <c r="K2915">
        <f t="shared" si="965"/>
        <v>12</v>
      </c>
      <c r="L2915" s="1" t="str">
        <f t="shared" si="966"/>
        <v>N</v>
      </c>
      <c r="M2915">
        <f t="shared" si="967"/>
        <v>4</v>
      </c>
      <c r="N2915">
        <f t="shared" si="968"/>
        <v>2007</v>
      </c>
      <c r="O2915" t="str">
        <f t="shared" si="969"/>
        <v>2007-12</v>
      </c>
      <c r="P2915" t="str">
        <f t="shared" si="970"/>
        <v>2007Q4</v>
      </c>
      <c r="Q2915">
        <f t="shared" si="971"/>
        <v>6</v>
      </c>
      <c r="R2915">
        <f t="shared" si="972"/>
        <v>2</v>
      </c>
      <c r="S2915">
        <f t="shared" si="973"/>
        <v>2008</v>
      </c>
      <c r="T2915" t="str">
        <f t="shared" si="974"/>
        <v>FY2008-06</v>
      </c>
      <c r="U2915" t="str">
        <f t="shared" si="975"/>
        <v>FY2008Q2</v>
      </c>
    </row>
    <row r="2916" spans="1:21">
      <c r="A2916" t="str">
        <f t="shared" si="956"/>
        <v>20071224</v>
      </c>
      <c r="B2916" s="1">
        <f t="shared" si="976"/>
        <v>39440</v>
      </c>
      <c r="C2916" s="1" t="str">
        <f t="shared" si="957"/>
        <v>2007/12/24</v>
      </c>
      <c r="D2916">
        <f t="shared" si="958"/>
        <v>2</v>
      </c>
      <c r="E2916" t="str">
        <f t="shared" si="959"/>
        <v>Monday</v>
      </c>
      <c r="F2916">
        <f t="shared" si="960"/>
        <v>24</v>
      </c>
      <c r="G2916" s="2">
        <f t="shared" si="961"/>
        <v>358</v>
      </c>
      <c r="H2916" t="str">
        <f t="shared" si="962"/>
        <v>Weekday</v>
      </c>
      <c r="I2916">
        <f t="shared" si="963"/>
        <v>52</v>
      </c>
      <c r="J2916" t="str">
        <f t="shared" si="964"/>
        <v>December</v>
      </c>
      <c r="K2916">
        <f t="shared" si="965"/>
        <v>12</v>
      </c>
      <c r="L2916" s="1" t="str">
        <f t="shared" si="966"/>
        <v>N</v>
      </c>
      <c r="M2916">
        <f t="shared" si="967"/>
        <v>4</v>
      </c>
      <c r="N2916">
        <f t="shared" si="968"/>
        <v>2007</v>
      </c>
      <c r="O2916" t="str">
        <f t="shared" si="969"/>
        <v>2007-12</v>
      </c>
      <c r="P2916" t="str">
        <f t="shared" si="970"/>
        <v>2007Q4</v>
      </c>
      <c r="Q2916">
        <f t="shared" si="971"/>
        <v>6</v>
      </c>
      <c r="R2916">
        <f t="shared" si="972"/>
        <v>2</v>
      </c>
      <c r="S2916">
        <f t="shared" si="973"/>
        <v>2008</v>
      </c>
      <c r="T2916" t="str">
        <f t="shared" si="974"/>
        <v>FY2008-06</v>
      </c>
      <c r="U2916" t="str">
        <f t="shared" si="975"/>
        <v>FY2008Q2</v>
      </c>
    </row>
    <row r="2917" spans="1:21">
      <c r="A2917" t="str">
        <f t="shared" si="956"/>
        <v>20071225</v>
      </c>
      <c r="B2917" s="1">
        <f t="shared" si="976"/>
        <v>39441</v>
      </c>
      <c r="C2917" s="1" t="str">
        <f t="shared" si="957"/>
        <v>2007/12/25</v>
      </c>
      <c r="D2917">
        <f t="shared" si="958"/>
        <v>3</v>
      </c>
      <c r="E2917" t="str">
        <f t="shared" si="959"/>
        <v>Tuesday</v>
      </c>
      <c r="F2917">
        <f t="shared" si="960"/>
        <v>25</v>
      </c>
      <c r="G2917" s="2">
        <f t="shared" si="961"/>
        <v>359</v>
      </c>
      <c r="H2917" t="str">
        <f t="shared" si="962"/>
        <v>Weekday</v>
      </c>
      <c r="I2917">
        <f t="shared" si="963"/>
        <v>52</v>
      </c>
      <c r="J2917" t="str">
        <f t="shared" si="964"/>
        <v>December</v>
      </c>
      <c r="K2917">
        <f t="shared" si="965"/>
        <v>12</v>
      </c>
      <c r="L2917" s="1" t="str">
        <f t="shared" si="966"/>
        <v>N</v>
      </c>
      <c r="M2917">
        <f t="shared" si="967"/>
        <v>4</v>
      </c>
      <c r="N2917">
        <f t="shared" si="968"/>
        <v>2007</v>
      </c>
      <c r="O2917" t="str">
        <f t="shared" si="969"/>
        <v>2007-12</v>
      </c>
      <c r="P2917" t="str">
        <f t="shared" si="970"/>
        <v>2007Q4</v>
      </c>
      <c r="Q2917">
        <f t="shared" si="971"/>
        <v>6</v>
      </c>
      <c r="R2917">
        <f t="shared" si="972"/>
        <v>2</v>
      </c>
      <c r="S2917">
        <f t="shared" si="973"/>
        <v>2008</v>
      </c>
      <c r="T2917" t="str">
        <f t="shared" si="974"/>
        <v>FY2008-06</v>
      </c>
      <c r="U2917" t="str">
        <f t="shared" si="975"/>
        <v>FY2008Q2</v>
      </c>
    </row>
    <row r="2918" spans="1:21">
      <c r="A2918" t="str">
        <f t="shared" si="956"/>
        <v>20071226</v>
      </c>
      <c r="B2918" s="1">
        <f t="shared" si="976"/>
        <v>39442</v>
      </c>
      <c r="C2918" s="1" t="str">
        <f t="shared" si="957"/>
        <v>2007/12/26</v>
      </c>
      <c r="D2918">
        <f t="shared" si="958"/>
        <v>4</v>
      </c>
      <c r="E2918" t="str">
        <f t="shared" si="959"/>
        <v>Wednesday</v>
      </c>
      <c r="F2918">
        <f t="shared" si="960"/>
        <v>26</v>
      </c>
      <c r="G2918" s="2">
        <f t="shared" si="961"/>
        <v>360</v>
      </c>
      <c r="H2918" t="str">
        <f t="shared" si="962"/>
        <v>Weekday</v>
      </c>
      <c r="I2918">
        <f t="shared" si="963"/>
        <v>52</v>
      </c>
      <c r="J2918" t="str">
        <f t="shared" si="964"/>
        <v>December</v>
      </c>
      <c r="K2918">
        <f t="shared" si="965"/>
        <v>12</v>
      </c>
      <c r="L2918" s="1" t="str">
        <f t="shared" si="966"/>
        <v>N</v>
      </c>
      <c r="M2918">
        <f t="shared" si="967"/>
        <v>4</v>
      </c>
      <c r="N2918">
        <f t="shared" si="968"/>
        <v>2007</v>
      </c>
      <c r="O2918" t="str">
        <f t="shared" si="969"/>
        <v>2007-12</v>
      </c>
      <c r="P2918" t="str">
        <f t="shared" si="970"/>
        <v>2007Q4</v>
      </c>
      <c r="Q2918">
        <f t="shared" si="971"/>
        <v>6</v>
      </c>
      <c r="R2918">
        <f t="shared" si="972"/>
        <v>2</v>
      </c>
      <c r="S2918">
        <f t="shared" si="973"/>
        <v>2008</v>
      </c>
      <c r="T2918" t="str">
        <f t="shared" si="974"/>
        <v>FY2008-06</v>
      </c>
      <c r="U2918" t="str">
        <f t="shared" si="975"/>
        <v>FY2008Q2</v>
      </c>
    </row>
    <row r="2919" spans="1:21">
      <c r="A2919" t="str">
        <f t="shared" si="956"/>
        <v>20071227</v>
      </c>
      <c r="B2919" s="1">
        <f t="shared" si="976"/>
        <v>39443</v>
      </c>
      <c r="C2919" s="1" t="str">
        <f t="shared" si="957"/>
        <v>2007/12/27</v>
      </c>
      <c r="D2919">
        <f t="shared" si="958"/>
        <v>5</v>
      </c>
      <c r="E2919" t="str">
        <f t="shared" si="959"/>
        <v>Thursday</v>
      </c>
      <c r="F2919">
        <f t="shared" si="960"/>
        <v>27</v>
      </c>
      <c r="G2919" s="2">
        <f t="shared" si="961"/>
        <v>361</v>
      </c>
      <c r="H2919" t="str">
        <f t="shared" si="962"/>
        <v>Weekday</v>
      </c>
      <c r="I2919">
        <f t="shared" si="963"/>
        <v>52</v>
      </c>
      <c r="J2919" t="str">
        <f t="shared" si="964"/>
        <v>December</v>
      </c>
      <c r="K2919">
        <f t="shared" si="965"/>
        <v>12</v>
      </c>
      <c r="L2919" s="1" t="str">
        <f t="shared" si="966"/>
        <v>N</v>
      </c>
      <c r="M2919">
        <f t="shared" si="967"/>
        <v>4</v>
      </c>
      <c r="N2919">
        <f t="shared" si="968"/>
        <v>2007</v>
      </c>
      <c r="O2919" t="str">
        <f t="shared" si="969"/>
        <v>2007-12</v>
      </c>
      <c r="P2919" t="str">
        <f t="shared" si="970"/>
        <v>2007Q4</v>
      </c>
      <c r="Q2919">
        <f t="shared" si="971"/>
        <v>6</v>
      </c>
      <c r="R2919">
        <f t="shared" si="972"/>
        <v>2</v>
      </c>
      <c r="S2919">
        <f t="shared" si="973"/>
        <v>2008</v>
      </c>
      <c r="T2919" t="str">
        <f t="shared" si="974"/>
        <v>FY2008-06</v>
      </c>
      <c r="U2919" t="str">
        <f t="shared" si="975"/>
        <v>FY2008Q2</v>
      </c>
    </row>
    <row r="2920" spans="1:21">
      <c r="A2920" t="str">
        <f t="shared" si="956"/>
        <v>20071228</v>
      </c>
      <c r="B2920" s="1">
        <f t="shared" si="976"/>
        <v>39444</v>
      </c>
      <c r="C2920" s="1" t="str">
        <f t="shared" si="957"/>
        <v>2007/12/28</v>
      </c>
      <c r="D2920">
        <f t="shared" si="958"/>
        <v>6</v>
      </c>
      <c r="E2920" t="str">
        <f t="shared" si="959"/>
        <v>Friday</v>
      </c>
      <c r="F2920">
        <f t="shared" si="960"/>
        <v>28</v>
      </c>
      <c r="G2920" s="2">
        <f t="shared" si="961"/>
        <v>362</v>
      </c>
      <c r="H2920" t="str">
        <f t="shared" si="962"/>
        <v>Weekend</v>
      </c>
      <c r="I2920">
        <f t="shared" si="963"/>
        <v>52</v>
      </c>
      <c r="J2920" t="str">
        <f t="shared" si="964"/>
        <v>December</v>
      </c>
      <c r="K2920">
        <f t="shared" si="965"/>
        <v>12</v>
      </c>
      <c r="L2920" s="1" t="str">
        <f t="shared" si="966"/>
        <v>N</v>
      </c>
      <c r="M2920">
        <f t="shared" si="967"/>
        <v>4</v>
      </c>
      <c r="N2920">
        <f t="shared" si="968"/>
        <v>2007</v>
      </c>
      <c r="O2920" t="str">
        <f t="shared" si="969"/>
        <v>2007-12</v>
      </c>
      <c r="P2920" t="str">
        <f t="shared" si="970"/>
        <v>2007Q4</v>
      </c>
      <c r="Q2920">
        <f t="shared" si="971"/>
        <v>6</v>
      </c>
      <c r="R2920">
        <f t="shared" si="972"/>
        <v>2</v>
      </c>
      <c r="S2920">
        <f t="shared" si="973"/>
        <v>2008</v>
      </c>
      <c r="T2920" t="str">
        <f t="shared" si="974"/>
        <v>FY2008-06</v>
      </c>
      <c r="U2920" t="str">
        <f t="shared" si="975"/>
        <v>FY2008Q2</v>
      </c>
    </row>
    <row r="2921" spans="1:21">
      <c r="A2921" t="str">
        <f t="shared" si="956"/>
        <v>20071229</v>
      </c>
      <c r="B2921" s="1">
        <f t="shared" si="976"/>
        <v>39445</v>
      </c>
      <c r="C2921" s="1" t="str">
        <f t="shared" si="957"/>
        <v>2007/12/29</v>
      </c>
      <c r="D2921">
        <f t="shared" si="958"/>
        <v>7</v>
      </c>
      <c r="E2921" t="str">
        <f t="shared" si="959"/>
        <v>Saturday</v>
      </c>
      <c r="F2921">
        <f t="shared" si="960"/>
        <v>29</v>
      </c>
      <c r="G2921" s="2">
        <f t="shared" si="961"/>
        <v>363</v>
      </c>
      <c r="H2921" t="str">
        <f t="shared" si="962"/>
        <v>Weekend</v>
      </c>
      <c r="I2921">
        <f t="shared" si="963"/>
        <v>52</v>
      </c>
      <c r="J2921" t="str">
        <f t="shared" si="964"/>
        <v>December</v>
      </c>
      <c r="K2921">
        <f t="shared" si="965"/>
        <v>12</v>
      </c>
      <c r="L2921" s="1" t="str">
        <f t="shared" si="966"/>
        <v>N</v>
      </c>
      <c r="M2921">
        <f t="shared" si="967"/>
        <v>4</v>
      </c>
      <c r="N2921">
        <f t="shared" si="968"/>
        <v>2007</v>
      </c>
      <c r="O2921" t="str">
        <f t="shared" si="969"/>
        <v>2007-12</v>
      </c>
      <c r="P2921" t="str">
        <f t="shared" si="970"/>
        <v>2007Q4</v>
      </c>
      <c r="Q2921">
        <f t="shared" si="971"/>
        <v>6</v>
      </c>
      <c r="R2921">
        <f t="shared" si="972"/>
        <v>2</v>
      </c>
      <c r="S2921">
        <f t="shared" si="973"/>
        <v>2008</v>
      </c>
      <c r="T2921" t="str">
        <f t="shared" si="974"/>
        <v>FY2008-06</v>
      </c>
      <c r="U2921" t="str">
        <f t="shared" si="975"/>
        <v>FY2008Q2</v>
      </c>
    </row>
    <row r="2922" spans="1:21">
      <c r="A2922" t="str">
        <f t="shared" si="956"/>
        <v>20071230</v>
      </c>
      <c r="B2922" s="1">
        <f t="shared" si="976"/>
        <v>39446</v>
      </c>
      <c r="C2922" s="1" t="str">
        <f t="shared" si="957"/>
        <v>2007/12/30</v>
      </c>
      <c r="D2922">
        <f t="shared" si="958"/>
        <v>1</v>
      </c>
      <c r="E2922" t="str">
        <f t="shared" si="959"/>
        <v>Sunday</v>
      </c>
      <c r="F2922">
        <f t="shared" si="960"/>
        <v>30</v>
      </c>
      <c r="G2922" s="2">
        <f t="shared" si="961"/>
        <v>364</v>
      </c>
      <c r="H2922" t="str">
        <f t="shared" si="962"/>
        <v>Weekday</v>
      </c>
      <c r="I2922">
        <f t="shared" si="963"/>
        <v>53</v>
      </c>
      <c r="J2922" t="str">
        <f t="shared" si="964"/>
        <v>December</v>
      </c>
      <c r="K2922">
        <f t="shared" si="965"/>
        <v>12</v>
      </c>
      <c r="L2922" s="1" t="str">
        <f t="shared" si="966"/>
        <v>N</v>
      </c>
      <c r="M2922">
        <f t="shared" si="967"/>
        <v>4</v>
      </c>
      <c r="N2922">
        <f t="shared" si="968"/>
        <v>2007</v>
      </c>
      <c r="O2922" t="str">
        <f t="shared" si="969"/>
        <v>2007-12</v>
      </c>
      <c r="P2922" t="str">
        <f t="shared" si="970"/>
        <v>2007Q4</v>
      </c>
      <c r="Q2922">
        <f t="shared" si="971"/>
        <v>6</v>
      </c>
      <c r="R2922">
        <f t="shared" si="972"/>
        <v>2</v>
      </c>
      <c r="S2922">
        <f t="shared" si="973"/>
        <v>2008</v>
      </c>
      <c r="T2922" t="str">
        <f t="shared" si="974"/>
        <v>FY2008-06</v>
      </c>
      <c r="U2922" t="str">
        <f t="shared" si="975"/>
        <v>FY2008Q2</v>
      </c>
    </row>
    <row r="2923" spans="1:21">
      <c r="A2923" t="str">
        <f t="shared" si="956"/>
        <v>20071231</v>
      </c>
      <c r="B2923" s="1">
        <f t="shared" si="976"/>
        <v>39447</v>
      </c>
      <c r="C2923" s="1" t="str">
        <f t="shared" si="957"/>
        <v>2007/12/31</v>
      </c>
      <c r="D2923">
        <f t="shared" si="958"/>
        <v>2</v>
      </c>
      <c r="E2923" t="str">
        <f t="shared" si="959"/>
        <v>Monday</v>
      </c>
      <c r="F2923">
        <f t="shared" si="960"/>
        <v>31</v>
      </c>
      <c r="G2923" s="2">
        <f t="shared" si="961"/>
        <v>365</v>
      </c>
      <c r="H2923" t="str">
        <f t="shared" si="962"/>
        <v>Weekday</v>
      </c>
      <c r="I2923">
        <f t="shared" si="963"/>
        <v>53</v>
      </c>
      <c r="J2923" t="str">
        <f t="shared" si="964"/>
        <v>December</v>
      </c>
      <c r="K2923">
        <f t="shared" si="965"/>
        <v>12</v>
      </c>
      <c r="L2923" s="1" t="str">
        <f t="shared" si="966"/>
        <v>Y</v>
      </c>
      <c r="M2923">
        <f t="shared" si="967"/>
        <v>4</v>
      </c>
      <c r="N2923">
        <f t="shared" si="968"/>
        <v>2007</v>
      </c>
      <c r="O2923" t="str">
        <f t="shared" si="969"/>
        <v>2007-12</v>
      </c>
      <c r="P2923" t="str">
        <f t="shared" si="970"/>
        <v>2007Q4</v>
      </c>
      <c r="Q2923">
        <f t="shared" si="971"/>
        <v>6</v>
      </c>
      <c r="R2923">
        <f t="shared" si="972"/>
        <v>2</v>
      </c>
      <c r="S2923">
        <f t="shared" si="973"/>
        <v>2008</v>
      </c>
      <c r="T2923" t="str">
        <f t="shared" si="974"/>
        <v>FY2008-06</v>
      </c>
      <c r="U2923" t="str">
        <f t="shared" si="975"/>
        <v>FY2008Q2</v>
      </c>
    </row>
    <row r="2924" spans="1:21">
      <c r="A2924" t="str">
        <f t="shared" si="956"/>
        <v>20080101</v>
      </c>
      <c r="B2924" s="1">
        <f t="shared" si="976"/>
        <v>39448</v>
      </c>
      <c r="C2924" s="1" t="str">
        <f t="shared" si="957"/>
        <v>2008/01/01</v>
      </c>
      <c r="D2924">
        <f t="shared" si="958"/>
        <v>3</v>
      </c>
      <c r="E2924" t="str">
        <f t="shared" si="959"/>
        <v>Tuesday</v>
      </c>
      <c r="F2924">
        <f t="shared" si="960"/>
        <v>1</v>
      </c>
      <c r="G2924" s="2">
        <f t="shared" si="961"/>
        <v>1</v>
      </c>
      <c r="H2924" t="str">
        <f t="shared" si="962"/>
        <v>Weekday</v>
      </c>
      <c r="I2924">
        <f t="shared" si="963"/>
        <v>1</v>
      </c>
      <c r="J2924" t="str">
        <f t="shared" si="964"/>
        <v>January</v>
      </c>
      <c r="K2924">
        <f t="shared" si="965"/>
        <v>1</v>
      </c>
      <c r="L2924" s="1" t="str">
        <f t="shared" si="966"/>
        <v>N</v>
      </c>
      <c r="M2924">
        <f t="shared" si="967"/>
        <v>1</v>
      </c>
      <c r="N2924">
        <f t="shared" si="968"/>
        <v>2008</v>
      </c>
      <c r="O2924" t="str">
        <f t="shared" si="969"/>
        <v>2008-01</v>
      </c>
      <c r="P2924" t="str">
        <f t="shared" si="970"/>
        <v>2008Q1</v>
      </c>
      <c r="Q2924">
        <f t="shared" si="971"/>
        <v>7</v>
      </c>
      <c r="R2924">
        <f t="shared" si="972"/>
        <v>3</v>
      </c>
      <c r="S2924">
        <f t="shared" si="973"/>
        <v>2008</v>
      </c>
      <c r="T2924" t="str">
        <f t="shared" si="974"/>
        <v>FY2008-07</v>
      </c>
      <c r="U2924" t="str">
        <f t="shared" si="975"/>
        <v>FY2008Q3</v>
      </c>
    </row>
    <row r="2925" spans="1:21">
      <c r="A2925" t="str">
        <f t="shared" si="956"/>
        <v>20080102</v>
      </c>
      <c r="B2925" s="1">
        <f t="shared" si="976"/>
        <v>39449</v>
      </c>
      <c r="C2925" s="1" t="str">
        <f t="shared" si="957"/>
        <v>2008/01/02</v>
      </c>
      <c r="D2925">
        <f t="shared" si="958"/>
        <v>4</v>
      </c>
      <c r="E2925" t="str">
        <f t="shared" si="959"/>
        <v>Wednesday</v>
      </c>
      <c r="F2925">
        <f t="shared" si="960"/>
        <v>2</v>
      </c>
      <c r="G2925" s="2">
        <f t="shared" si="961"/>
        <v>2</v>
      </c>
      <c r="H2925" t="str">
        <f t="shared" si="962"/>
        <v>Weekday</v>
      </c>
      <c r="I2925">
        <f t="shared" si="963"/>
        <v>1</v>
      </c>
      <c r="J2925" t="str">
        <f t="shared" si="964"/>
        <v>January</v>
      </c>
      <c r="K2925">
        <f t="shared" si="965"/>
        <v>1</v>
      </c>
      <c r="L2925" s="1" t="str">
        <f t="shared" si="966"/>
        <v>N</v>
      </c>
      <c r="M2925">
        <f t="shared" si="967"/>
        <v>1</v>
      </c>
      <c r="N2925">
        <f t="shared" si="968"/>
        <v>2008</v>
      </c>
      <c r="O2925" t="str">
        <f t="shared" si="969"/>
        <v>2008-01</v>
      </c>
      <c r="P2925" t="str">
        <f t="shared" si="970"/>
        <v>2008Q1</v>
      </c>
      <c r="Q2925">
        <f t="shared" si="971"/>
        <v>7</v>
      </c>
      <c r="R2925">
        <f t="shared" si="972"/>
        <v>3</v>
      </c>
      <c r="S2925">
        <f t="shared" si="973"/>
        <v>2008</v>
      </c>
      <c r="T2925" t="str">
        <f t="shared" si="974"/>
        <v>FY2008-07</v>
      </c>
      <c r="U2925" t="str">
        <f t="shared" si="975"/>
        <v>FY2008Q3</v>
      </c>
    </row>
    <row r="2926" spans="1:21">
      <c r="A2926" t="str">
        <f t="shared" si="956"/>
        <v>20080103</v>
      </c>
      <c r="B2926" s="1">
        <f t="shared" si="976"/>
        <v>39450</v>
      </c>
      <c r="C2926" s="1" t="str">
        <f t="shared" si="957"/>
        <v>2008/01/03</v>
      </c>
      <c r="D2926">
        <f t="shared" si="958"/>
        <v>5</v>
      </c>
      <c r="E2926" t="str">
        <f t="shared" si="959"/>
        <v>Thursday</v>
      </c>
      <c r="F2926">
        <f t="shared" si="960"/>
        <v>3</v>
      </c>
      <c r="G2926" s="2">
        <f t="shared" si="961"/>
        <v>3</v>
      </c>
      <c r="H2926" t="str">
        <f t="shared" si="962"/>
        <v>Weekday</v>
      </c>
      <c r="I2926">
        <f t="shared" si="963"/>
        <v>1</v>
      </c>
      <c r="J2926" t="str">
        <f t="shared" si="964"/>
        <v>January</v>
      </c>
      <c r="K2926">
        <f t="shared" si="965"/>
        <v>1</v>
      </c>
      <c r="L2926" s="1" t="str">
        <f t="shared" si="966"/>
        <v>N</v>
      </c>
      <c r="M2926">
        <f t="shared" si="967"/>
        <v>1</v>
      </c>
      <c r="N2926">
        <f t="shared" si="968"/>
        <v>2008</v>
      </c>
      <c r="O2926" t="str">
        <f t="shared" si="969"/>
        <v>2008-01</v>
      </c>
      <c r="P2926" t="str">
        <f t="shared" si="970"/>
        <v>2008Q1</v>
      </c>
      <c r="Q2926">
        <f t="shared" si="971"/>
        <v>7</v>
      </c>
      <c r="R2926">
        <f t="shared" si="972"/>
        <v>3</v>
      </c>
      <c r="S2926">
        <f t="shared" si="973"/>
        <v>2008</v>
      </c>
      <c r="T2926" t="str">
        <f t="shared" si="974"/>
        <v>FY2008-07</v>
      </c>
      <c r="U2926" t="str">
        <f t="shared" si="975"/>
        <v>FY2008Q3</v>
      </c>
    </row>
    <row r="2927" spans="1:21">
      <c r="A2927" t="str">
        <f t="shared" si="956"/>
        <v>20080104</v>
      </c>
      <c r="B2927" s="1">
        <f t="shared" si="976"/>
        <v>39451</v>
      </c>
      <c r="C2927" s="1" t="str">
        <f t="shared" si="957"/>
        <v>2008/01/04</v>
      </c>
      <c r="D2927">
        <f t="shared" si="958"/>
        <v>6</v>
      </c>
      <c r="E2927" t="str">
        <f t="shared" si="959"/>
        <v>Friday</v>
      </c>
      <c r="F2927">
        <f t="shared" si="960"/>
        <v>4</v>
      </c>
      <c r="G2927" s="2">
        <f t="shared" si="961"/>
        <v>4</v>
      </c>
      <c r="H2927" t="str">
        <f t="shared" si="962"/>
        <v>Weekend</v>
      </c>
      <c r="I2927">
        <f t="shared" si="963"/>
        <v>1</v>
      </c>
      <c r="J2927" t="str">
        <f t="shared" si="964"/>
        <v>January</v>
      </c>
      <c r="K2927">
        <f t="shared" si="965"/>
        <v>1</v>
      </c>
      <c r="L2927" s="1" t="str">
        <f t="shared" si="966"/>
        <v>N</v>
      </c>
      <c r="M2927">
        <f t="shared" si="967"/>
        <v>1</v>
      </c>
      <c r="N2927">
        <f t="shared" si="968"/>
        <v>2008</v>
      </c>
      <c r="O2927" t="str">
        <f t="shared" si="969"/>
        <v>2008-01</v>
      </c>
      <c r="P2927" t="str">
        <f t="shared" si="970"/>
        <v>2008Q1</v>
      </c>
      <c r="Q2927">
        <f t="shared" si="971"/>
        <v>7</v>
      </c>
      <c r="R2927">
        <f t="shared" si="972"/>
        <v>3</v>
      </c>
      <c r="S2927">
        <f t="shared" si="973"/>
        <v>2008</v>
      </c>
      <c r="T2927" t="str">
        <f t="shared" si="974"/>
        <v>FY2008-07</v>
      </c>
      <c r="U2927" t="str">
        <f t="shared" si="975"/>
        <v>FY2008Q3</v>
      </c>
    </row>
    <row r="2928" spans="1:21">
      <c r="A2928" t="str">
        <f t="shared" si="956"/>
        <v>20080105</v>
      </c>
      <c r="B2928" s="1">
        <f t="shared" si="976"/>
        <v>39452</v>
      </c>
      <c r="C2928" s="1" t="str">
        <f t="shared" si="957"/>
        <v>2008/01/05</v>
      </c>
      <c r="D2928">
        <f t="shared" si="958"/>
        <v>7</v>
      </c>
      <c r="E2928" t="str">
        <f t="shared" si="959"/>
        <v>Saturday</v>
      </c>
      <c r="F2928">
        <f t="shared" si="960"/>
        <v>5</v>
      </c>
      <c r="G2928" s="2">
        <f t="shared" si="961"/>
        <v>5</v>
      </c>
      <c r="H2928" t="str">
        <f t="shared" si="962"/>
        <v>Weekend</v>
      </c>
      <c r="I2928">
        <f t="shared" si="963"/>
        <v>1</v>
      </c>
      <c r="J2928" t="str">
        <f t="shared" si="964"/>
        <v>January</v>
      </c>
      <c r="K2928">
        <f t="shared" si="965"/>
        <v>1</v>
      </c>
      <c r="L2928" s="1" t="str">
        <f t="shared" si="966"/>
        <v>N</v>
      </c>
      <c r="M2928">
        <f t="shared" si="967"/>
        <v>1</v>
      </c>
      <c r="N2928">
        <f t="shared" si="968"/>
        <v>2008</v>
      </c>
      <c r="O2928" t="str">
        <f t="shared" si="969"/>
        <v>2008-01</v>
      </c>
      <c r="P2928" t="str">
        <f t="shared" si="970"/>
        <v>2008Q1</v>
      </c>
      <c r="Q2928">
        <f t="shared" si="971"/>
        <v>7</v>
      </c>
      <c r="R2928">
        <f t="shared" si="972"/>
        <v>3</v>
      </c>
      <c r="S2928">
        <f t="shared" si="973"/>
        <v>2008</v>
      </c>
      <c r="T2928" t="str">
        <f t="shared" si="974"/>
        <v>FY2008-07</v>
      </c>
      <c r="U2928" t="str">
        <f t="shared" si="975"/>
        <v>FY2008Q3</v>
      </c>
    </row>
    <row r="2929" spans="1:21">
      <c r="A2929" t="str">
        <f t="shared" si="956"/>
        <v>20080106</v>
      </c>
      <c r="B2929" s="1">
        <f t="shared" si="976"/>
        <v>39453</v>
      </c>
      <c r="C2929" s="1" t="str">
        <f t="shared" si="957"/>
        <v>2008/01/06</v>
      </c>
      <c r="D2929">
        <f t="shared" si="958"/>
        <v>1</v>
      </c>
      <c r="E2929" t="str">
        <f t="shared" si="959"/>
        <v>Sunday</v>
      </c>
      <c r="F2929">
        <f t="shared" si="960"/>
        <v>6</v>
      </c>
      <c r="G2929" s="2">
        <f t="shared" si="961"/>
        <v>6</v>
      </c>
      <c r="H2929" t="str">
        <f t="shared" si="962"/>
        <v>Weekday</v>
      </c>
      <c r="I2929">
        <f t="shared" si="963"/>
        <v>2</v>
      </c>
      <c r="J2929" t="str">
        <f t="shared" si="964"/>
        <v>January</v>
      </c>
      <c r="K2929">
        <f t="shared" si="965"/>
        <v>1</v>
      </c>
      <c r="L2929" s="1" t="str">
        <f t="shared" si="966"/>
        <v>N</v>
      </c>
      <c r="M2929">
        <f t="shared" si="967"/>
        <v>1</v>
      </c>
      <c r="N2929">
        <f t="shared" si="968"/>
        <v>2008</v>
      </c>
      <c r="O2929" t="str">
        <f t="shared" si="969"/>
        <v>2008-01</v>
      </c>
      <c r="P2929" t="str">
        <f t="shared" si="970"/>
        <v>2008Q1</v>
      </c>
      <c r="Q2929">
        <f t="shared" si="971"/>
        <v>7</v>
      </c>
      <c r="R2929">
        <f t="shared" si="972"/>
        <v>3</v>
      </c>
      <c r="S2929">
        <f t="shared" si="973"/>
        <v>2008</v>
      </c>
      <c r="T2929" t="str">
        <f t="shared" si="974"/>
        <v>FY2008-07</v>
      </c>
      <c r="U2929" t="str">
        <f t="shared" si="975"/>
        <v>FY2008Q3</v>
      </c>
    </row>
    <row r="2930" spans="1:21">
      <c r="A2930" t="str">
        <f t="shared" si="956"/>
        <v>20080107</v>
      </c>
      <c r="B2930" s="1">
        <f t="shared" si="976"/>
        <v>39454</v>
      </c>
      <c r="C2930" s="1" t="str">
        <f t="shared" si="957"/>
        <v>2008/01/07</v>
      </c>
      <c r="D2930">
        <f t="shared" si="958"/>
        <v>2</v>
      </c>
      <c r="E2930" t="str">
        <f t="shared" si="959"/>
        <v>Monday</v>
      </c>
      <c r="F2930">
        <f t="shared" si="960"/>
        <v>7</v>
      </c>
      <c r="G2930" s="2">
        <f t="shared" si="961"/>
        <v>7</v>
      </c>
      <c r="H2930" t="str">
        <f t="shared" si="962"/>
        <v>Weekday</v>
      </c>
      <c r="I2930">
        <f t="shared" si="963"/>
        <v>2</v>
      </c>
      <c r="J2930" t="str">
        <f t="shared" si="964"/>
        <v>January</v>
      </c>
      <c r="K2930">
        <f t="shared" si="965"/>
        <v>1</v>
      </c>
      <c r="L2930" s="1" t="str">
        <f t="shared" si="966"/>
        <v>N</v>
      </c>
      <c r="M2930">
        <f t="shared" si="967"/>
        <v>1</v>
      </c>
      <c r="N2930">
        <f t="shared" si="968"/>
        <v>2008</v>
      </c>
      <c r="O2930" t="str">
        <f t="shared" si="969"/>
        <v>2008-01</v>
      </c>
      <c r="P2930" t="str">
        <f t="shared" si="970"/>
        <v>2008Q1</v>
      </c>
      <c r="Q2930">
        <f t="shared" si="971"/>
        <v>7</v>
      </c>
      <c r="R2930">
        <f t="shared" si="972"/>
        <v>3</v>
      </c>
      <c r="S2930">
        <f t="shared" si="973"/>
        <v>2008</v>
      </c>
      <c r="T2930" t="str">
        <f t="shared" si="974"/>
        <v>FY2008-07</v>
      </c>
      <c r="U2930" t="str">
        <f t="shared" si="975"/>
        <v>FY2008Q3</v>
      </c>
    </row>
    <row r="2931" spans="1:21">
      <c r="A2931" t="str">
        <f t="shared" si="956"/>
        <v>20080108</v>
      </c>
      <c r="B2931" s="1">
        <f t="shared" si="976"/>
        <v>39455</v>
      </c>
      <c r="C2931" s="1" t="str">
        <f t="shared" si="957"/>
        <v>2008/01/08</v>
      </c>
      <c r="D2931">
        <f t="shared" si="958"/>
        <v>3</v>
      </c>
      <c r="E2931" t="str">
        <f t="shared" si="959"/>
        <v>Tuesday</v>
      </c>
      <c r="F2931">
        <f t="shared" si="960"/>
        <v>8</v>
      </c>
      <c r="G2931" s="2">
        <f t="shared" si="961"/>
        <v>8</v>
      </c>
      <c r="H2931" t="str">
        <f t="shared" si="962"/>
        <v>Weekday</v>
      </c>
      <c r="I2931">
        <f t="shared" si="963"/>
        <v>2</v>
      </c>
      <c r="J2931" t="str">
        <f t="shared" si="964"/>
        <v>January</v>
      </c>
      <c r="K2931">
        <f t="shared" si="965"/>
        <v>1</v>
      </c>
      <c r="L2931" s="1" t="str">
        <f t="shared" si="966"/>
        <v>N</v>
      </c>
      <c r="M2931">
        <f t="shared" si="967"/>
        <v>1</v>
      </c>
      <c r="N2931">
        <f t="shared" si="968"/>
        <v>2008</v>
      </c>
      <c r="O2931" t="str">
        <f t="shared" si="969"/>
        <v>2008-01</v>
      </c>
      <c r="P2931" t="str">
        <f t="shared" si="970"/>
        <v>2008Q1</v>
      </c>
      <c r="Q2931">
        <f t="shared" si="971"/>
        <v>7</v>
      </c>
      <c r="R2931">
        <f t="shared" si="972"/>
        <v>3</v>
      </c>
      <c r="S2931">
        <f t="shared" si="973"/>
        <v>2008</v>
      </c>
      <c r="T2931" t="str">
        <f t="shared" si="974"/>
        <v>FY2008-07</v>
      </c>
      <c r="U2931" t="str">
        <f t="shared" si="975"/>
        <v>FY2008Q3</v>
      </c>
    </row>
    <row r="2932" spans="1:21">
      <c r="A2932" t="str">
        <f t="shared" si="956"/>
        <v>20080109</v>
      </c>
      <c r="B2932" s="1">
        <f t="shared" si="976"/>
        <v>39456</v>
      </c>
      <c r="C2932" s="1" t="str">
        <f t="shared" si="957"/>
        <v>2008/01/09</v>
      </c>
      <c r="D2932">
        <f t="shared" si="958"/>
        <v>4</v>
      </c>
      <c r="E2932" t="str">
        <f t="shared" si="959"/>
        <v>Wednesday</v>
      </c>
      <c r="F2932">
        <f t="shared" si="960"/>
        <v>9</v>
      </c>
      <c r="G2932" s="2">
        <f t="shared" si="961"/>
        <v>9</v>
      </c>
      <c r="H2932" t="str">
        <f t="shared" si="962"/>
        <v>Weekday</v>
      </c>
      <c r="I2932">
        <f t="shared" si="963"/>
        <v>2</v>
      </c>
      <c r="J2932" t="str">
        <f t="shared" si="964"/>
        <v>January</v>
      </c>
      <c r="K2932">
        <f t="shared" si="965"/>
        <v>1</v>
      </c>
      <c r="L2932" s="1" t="str">
        <f t="shared" si="966"/>
        <v>N</v>
      </c>
      <c r="M2932">
        <f t="shared" si="967"/>
        <v>1</v>
      </c>
      <c r="N2932">
        <f t="shared" si="968"/>
        <v>2008</v>
      </c>
      <c r="O2932" t="str">
        <f t="shared" si="969"/>
        <v>2008-01</v>
      </c>
      <c r="P2932" t="str">
        <f t="shared" si="970"/>
        <v>2008Q1</v>
      </c>
      <c r="Q2932">
        <f t="shared" si="971"/>
        <v>7</v>
      </c>
      <c r="R2932">
        <f t="shared" si="972"/>
        <v>3</v>
      </c>
      <c r="S2932">
        <f t="shared" si="973"/>
        <v>2008</v>
      </c>
      <c r="T2932" t="str">
        <f t="shared" si="974"/>
        <v>FY2008-07</v>
      </c>
      <c r="U2932" t="str">
        <f t="shared" si="975"/>
        <v>FY2008Q3</v>
      </c>
    </row>
    <row r="2933" spans="1:21">
      <c r="A2933" t="str">
        <f t="shared" si="956"/>
        <v>20080110</v>
      </c>
      <c r="B2933" s="1">
        <f t="shared" si="976"/>
        <v>39457</v>
      </c>
      <c r="C2933" s="1" t="str">
        <f t="shared" si="957"/>
        <v>2008/01/10</v>
      </c>
      <c r="D2933">
        <f t="shared" si="958"/>
        <v>5</v>
      </c>
      <c r="E2933" t="str">
        <f t="shared" si="959"/>
        <v>Thursday</v>
      </c>
      <c r="F2933">
        <f t="shared" si="960"/>
        <v>10</v>
      </c>
      <c r="G2933" s="2">
        <f t="shared" si="961"/>
        <v>10</v>
      </c>
      <c r="H2933" t="str">
        <f t="shared" si="962"/>
        <v>Weekday</v>
      </c>
      <c r="I2933">
        <f t="shared" si="963"/>
        <v>2</v>
      </c>
      <c r="J2933" t="str">
        <f t="shared" si="964"/>
        <v>January</v>
      </c>
      <c r="K2933">
        <f t="shared" si="965"/>
        <v>1</v>
      </c>
      <c r="L2933" s="1" t="str">
        <f t="shared" si="966"/>
        <v>N</v>
      </c>
      <c r="M2933">
        <f t="shared" si="967"/>
        <v>1</v>
      </c>
      <c r="N2933">
        <f t="shared" si="968"/>
        <v>2008</v>
      </c>
      <c r="O2933" t="str">
        <f t="shared" si="969"/>
        <v>2008-01</v>
      </c>
      <c r="P2933" t="str">
        <f t="shared" si="970"/>
        <v>2008Q1</v>
      </c>
      <c r="Q2933">
        <f t="shared" si="971"/>
        <v>7</v>
      </c>
      <c r="R2933">
        <f t="shared" si="972"/>
        <v>3</v>
      </c>
      <c r="S2933">
        <f t="shared" si="973"/>
        <v>2008</v>
      </c>
      <c r="T2933" t="str">
        <f t="shared" si="974"/>
        <v>FY2008-07</v>
      </c>
      <c r="U2933" t="str">
        <f t="shared" si="975"/>
        <v>FY2008Q3</v>
      </c>
    </row>
    <row r="2934" spans="1:21">
      <c r="A2934" t="str">
        <f t="shared" si="956"/>
        <v>20080111</v>
      </c>
      <c r="B2934" s="1">
        <f t="shared" si="976"/>
        <v>39458</v>
      </c>
      <c r="C2934" s="1" t="str">
        <f t="shared" si="957"/>
        <v>2008/01/11</v>
      </c>
      <c r="D2934">
        <f t="shared" si="958"/>
        <v>6</v>
      </c>
      <c r="E2934" t="str">
        <f t="shared" si="959"/>
        <v>Friday</v>
      </c>
      <c r="F2934">
        <f t="shared" si="960"/>
        <v>11</v>
      </c>
      <c r="G2934" s="2">
        <f t="shared" si="961"/>
        <v>11</v>
      </c>
      <c r="H2934" t="str">
        <f t="shared" si="962"/>
        <v>Weekend</v>
      </c>
      <c r="I2934">
        <f t="shared" si="963"/>
        <v>2</v>
      </c>
      <c r="J2934" t="str">
        <f t="shared" si="964"/>
        <v>January</v>
      </c>
      <c r="K2934">
        <f t="shared" si="965"/>
        <v>1</v>
      </c>
      <c r="L2934" s="1" t="str">
        <f t="shared" si="966"/>
        <v>N</v>
      </c>
      <c r="M2934">
        <f t="shared" si="967"/>
        <v>1</v>
      </c>
      <c r="N2934">
        <f t="shared" si="968"/>
        <v>2008</v>
      </c>
      <c r="O2934" t="str">
        <f t="shared" si="969"/>
        <v>2008-01</v>
      </c>
      <c r="P2934" t="str">
        <f t="shared" si="970"/>
        <v>2008Q1</v>
      </c>
      <c r="Q2934">
        <f t="shared" si="971"/>
        <v>7</v>
      </c>
      <c r="R2934">
        <f t="shared" si="972"/>
        <v>3</v>
      </c>
      <c r="S2934">
        <f t="shared" si="973"/>
        <v>2008</v>
      </c>
      <c r="T2934" t="str">
        <f t="shared" si="974"/>
        <v>FY2008-07</v>
      </c>
      <c r="U2934" t="str">
        <f t="shared" si="975"/>
        <v>FY2008Q3</v>
      </c>
    </row>
    <row r="2935" spans="1:21">
      <c r="A2935" t="str">
        <f t="shared" ref="A2935:A2998" si="977">TEXT(B2935,"yyyymmdd")</f>
        <v>20080112</v>
      </c>
      <c r="B2935" s="1">
        <f t="shared" si="976"/>
        <v>39459</v>
      </c>
      <c r="C2935" s="1" t="str">
        <f t="shared" ref="C2935:C2998" si="978">TEXT(B2935,"yyyy/mm/dd")</f>
        <v>2008/01/12</v>
      </c>
      <c r="D2935">
        <f t="shared" ref="D2935:D2998" si="979">WEEKDAY(B2935)</f>
        <v>7</v>
      </c>
      <c r="E2935" t="str">
        <f t="shared" ref="E2935:E2998" si="980">TEXT(C2935, "dddd")</f>
        <v>Saturday</v>
      </c>
      <c r="F2935">
        <f t="shared" ref="F2935:F2998" si="981">DAY(B2935)</f>
        <v>12</v>
      </c>
      <c r="G2935" s="2">
        <f t="shared" ref="G2935:G2998" si="982">B2935-DATEVALUE("1/1/"&amp;YEAR(B2935))+1</f>
        <v>12</v>
      </c>
      <c r="H2935" t="str">
        <f t="shared" ref="H2935:H2998" si="983">IF(D2935&lt;6,"Weekday","Weekend")</f>
        <v>Weekend</v>
      </c>
      <c r="I2935">
        <f t="shared" ref="I2935:I2998" si="984">WEEKNUM(C2935,1)</f>
        <v>2</v>
      </c>
      <c r="J2935" t="str">
        <f t="shared" ref="J2935:J2998" si="985">TEXT(B2935,"Mmmm")</f>
        <v>January</v>
      </c>
      <c r="K2935">
        <f t="shared" ref="K2935:K2998" si="986">MONTH(B2935)</f>
        <v>1</v>
      </c>
      <c r="L2935" s="1" t="str">
        <f t="shared" ref="L2935:L2998" si="987">IF(B2935=EOMONTH(B2935,0),"Y","N")</f>
        <v>N</v>
      </c>
      <c r="M2935">
        <f t="shared" ref="M2935:M2998" si="988">IF(K2935&lt;4,1,IF(K2935&lt;7,2,IF(K2935&lt;10,3,4)))</f>
        <v>1</v>
      </c>
      <c r="N2935">
        <f t="shared" ref="N2935:N2998" si="989">YEAR(B2935)</f>
        <v>2008</v>
      </c>
      <c r="O2935" t="str">
        <f t="shared" ref="O2935:O2998" si="990">N2935&amp;"-"&amp;IF(K2935&lt;10,"0","")&amp;K2935</f>
        <v>2008-01</v>
      </c>
      <c r="P2935" t="str">
        <f t="shared" ref="P2935:P2998" si="991">N2935&amp;"Q"&amp;M2935</f>
        <v>2008Q1</v>
      </c>
      <c r="Q2935">
        <f t="shared" ref="Q2935:Q2998" si="992">IF(K2935&lt;7,K2935+6,K2935-6)</f>
        <v>7</v>
      </c>
      <c r="R2935">
        <f t="shared" ref="R2935:R2998" si="993">IF(Q2935&lt;4,1,IF(Q2935&lt;7,2,IF(Q2935&lt;10,3,4)))</f>
        <v>3</v>
      </c>
      <c r="S2935">
        <f t="shared" ref="S2935:S2998" si="994">IF(K2935&lt;7,N2935,N2935+1)</f>
        <v>2008</v>
      </c>
      <c r="T2935" t="str">
        <f t="shared" ref="T2935:T2998" si="995">"FY"&amp;S2935&amp;"-"&amp;IF(Q2935&lt;10,"0","")&amp;Q2935</f>
        <v>FY2008-07</v>
      </c>
      <c r="U2935" t="str">
        <f t="shared" ref="U2935:U2998" si="996">"FY"&amp;S2935&amp;"Q"&amp;R2935</f>
        <v>FY2008Q3</v>
      </c>
    </row>
    <row r="2936" spans="1:21">
      <c r="A2936" t="str">
        <f t="shared" si="977"/>
        <v>20080113</v>
      </c>
      <c r="B2936" s="1">
        <f t="shared" si="976"/>
        <v>39460</v>
      </c>
      <c r="C2936" s="1" t="str">
        <f t="shared" si="978"/>
        <v>2008/01/13</v>
      </c>
      <c r="D2936">
        <f t="shared" si="979"/>
        <v>1</v>
      </c>
      <c r="E2936" t="str">
        <f t="shared" si="980"/>
        <v>Sunday</v>
      </c>
      <c r="F2936">
        <f t="shared" si="981"/>
        <v>13</v>
      </c>
      <c r="G2936" s="2">
        <f t="shared" si="982"/>
        <v>13</v>
      </c>
      <c r="H2936" t="str">
        <f t="shared" si="983"/>
        <v>Weekday</v>
      </c>
      <c r="I2936">
        <f t="shared" si="984"/>
        <v>3</v>
      </c>
      <c r="J2936" t="str">
        <f t="shared" si="985"/>
        <v>January</v>
      </c>
      <c r="K2936">
        <f t="shared" si="986"/>
        <v>1</v>
      </c>
      <c r="L2936" s="1" t="str">
        <f t="shared" si="987"/>
        <v>N</v>
      </c>
      <c r="M2936">
        <f t="shared" si="988"/>
        <v>1</v>
      </c>
      <c r="N2936">
        <f t="shared" si="989"/>
        <v>2008</v>
      </c>
      <c r="O2936" t="str">
        <f t="shared" si="990"/>
        <v>2008-01</v>
      </c>
      <c r="P2936" t="str">
        <f t="shared" si="991"/>
        <v>2008Q1</v>
      </c>
      <c r="Q2936">
        <f t="shared" si="992"/>
        <v>7</v>
      </c>
      <c r="R2936">
        <f t="shared" si="993"/>
        <v>3</v>
      </c>
      <c r="S2936">
        <f t="shared" si="994"/>
        <v>2008</v>
      </c>
      <c r="T2936" t="str">
        <f t="shared" si="995"/>
        <v>FY2008-07</v>
      </c>
      <c r="U2936" t="str">
        <f t="shared" si="996"/>
        <v>FY2008Q3</v>
      </c>
    </row>
    <row r="2937" spans="1:21">
      <c r="A2937" t="str">
        <f t="shared" si="977"/>
        <v>20080114</v>
      </c>
      <c r="B2937" s="1">
        <f t="shared" si="976"/>
        <v>39461</v>
      </c>
      <c r="C2937" s="1" t="str">
        <f t="shared" si="978"/>
        <v>2008/01/14</v>
      </c>
      <c r="D2937">
        <f t="shared" si="979"/>
        <v>2</v>
      </c>
      <c r="E2937" t="str">
        <f t="shared" si="980"/>
        <v>Monday</v>
      </c>
      <c r="F2937">
        <f t="shared" si="981"/>
        <v>14</v>
      </c>
      <c r="G2937" s="2">
        <f t="shared" si="982"/>
        <v>14</v>
      </c>
      <c r="H2937" t="str">
        <f t="shared" si="983"/>
        <v>Weekday</v>
      </c>
      <c r="I2937">
        <f t="shared" si="984"/>
        <v>3</v>
      </c>
      <c r="J2937" t="str">
        <f t="shared" si="985"/>
        <v>January</v>
      </c>
      <c r="K2937">
        <f t="shared" si="986"/>
        <v>1</v>
      </c>
      <c r="L2937" s="1" t="str">
        <f t="shared" si="987"/>
        <v>N</v>
      </c>
      <c r="M2937">
        <f t="shared" si="988"/>
        <v>1</v>
      </c>
      <c r="N2937">
        <f t="shared" si="989"/>
        <v>2008</v>
      </c>
      <c r="O2937" t="str">
        <f t="shared" si="990"/>
        <v>2008-01</v>
      </c>
      <c r="P2937" t="str">
        <f t="shared" si="991"/>
        <v>2008Q1</v>
      </c>
      <c r="Q2937">
        <f t="shared" si="992"/>
        <v>7</v>
      </c>
      <c r="R2937">
        <f t="shared" si="993"/>
        <v>3</v>
      </c>
      <c r="S2937">
        <f t="shared" si="994"/>
        <v>2008</v>
      </c>
      <c r="T2937" t="str">
        <f t="shared" si="995"/>
        <v>FY2008-07</v>
      </c>
      <c r="U2937" t="str">
        <f t="shared" si="996"/>
        <v>FY2008Q3</v>
      </c>
    </row>
    <row r="2938" spans="1:21">
      <c r="A2938" t="str">
        <f t="shared" si="977"/>
        <v>20080115</v>
      </c>
      <c r="B2938" s="1">
        <f t="shared" si="976"/>
        <v>39462</v>
      </c>
      <c r="C2938" s="1" t="str">
        <f t="shared" si="978"/>
        <v>2008/01/15</v>
      </c>
      <c r="D2938">
        <f t="shared" si="979"/>
        <v>3</v>
      </c>
      <c r="E2938" t="str">
        <f t="shared" si="980"/>
        <v>Tuesday</v>
      </c>
      <c r="F2938">
        <f t="shared" si="981"/>
        <v>15</v>
      </c>
      <c r="G2938" s="2">
        <f t="shared" si="982"/>
        <v>15</v>
      </c>
      <c r="H2938" t="str">
        <f t="shared" si="983"/>
        <v>Weekday</v>
      </c>
      <c r="I2938">
        <f t="shared" si="984"/>
        <v>3</v>
      </c>
      <c r="J2938" t="str">
        <f t="shared" si="985"/>
        <v>January</v>
      </c>
      <c r="K2938">
        <f t="shared" si="986"/>
        <v>1</v>
      </c>
      <c r="L2938" s="1" t="str">
        <f t="shared" si="987"/>
        <v>N</v>
      </c>
      <c r="M2938">
        <f t="shared" si="988"/>
        <v>1</v>
      </c>
      <c r="N2938">
        <f t="shared" si="989"/>
        <v>2008</v>
      </c>
      <c r="O2938" t="str">
        <f t="shared" si="990"/>
        <v>2008-01</v>
      </c>
      <c r="P2938" t="str">
        <f t="shared" si="991"/>
        <v>2008Q1</v>
      </c>
      <c r="Q2938">
        <f t="shared" si="992"/>
        <v>7</v>
      </c>
      <c r="R2938">
        <f t="shared" si="993"/>
        <v>3</v>
      </c>
      <c r="S2938">
        <f t="shared" si="994"/>
        <v>2008</v>
      </c>
      <c r="T2938" t="str">
        <f t="shared" si="995"/>
        <v>FY2008-07</v>
      </c>
      <c r="U2938" t="str">
        <f t="shared" si="996"/>
        <v>FY2008Q3</v>
      </c>
    </row>
    <row r="2939" spans="1:21">
      <c r="A2939" t="str">
        <f t="shared" si="977"/>
        <v>20080116</v>
      </c>
      <c r="B2939" s="1">
        <f t="shared" si="976"/>
        <v>39463</v>
      </c>
      <c r="C2939" s="1" t="str">
        <f t="shared" si="978"/>
        <v>2008/01/16</v>
      </c>
      <c r="D2939">
        <f t="shared" si="979"/>
        <v>4</v>
      </c>
      <c r="E2939" t="str">
        <f t="shared" si="980"/>
        <v>Wednesday</v>
      </c>
      <c r="F2939">
        <f t="shared" si="981"/>
        <v>16</v>
      </c>
      <c r="G2939" s="2">
        <f t="shared" si="982"/>
        <v>16</v>
      </c>
      <c r="H2939" t="str">
        <f t="shared" si="983"/>
        <v>Weekday</v>
      </c>
      <c r="I2939">
        <f t="shared" si="984"/>
        <v>3</v>
      </c>
      <c r="J2939" t="str">
        <f t="shared" si="985"/>
        <v>January</v>
      </c>
      <c r="K2939">
        <f t="shared" si="986"/>
        <v>1</v>
      </c>
      <c r="L2939" s="1" t="str">
        <f t="shared" si="987"/>
        <v>N</v>
      </c>
      <c r="M2939">
        <f t="shared" si="988"/>
        <v>1</v>
      </c>
      <c r="N2939">
        <f t="shared" si="989"/>
        <v>2008</v>
      </c>
      <c r="O2939" t="str">
        <f t="shared" si="990"/>
        <v>2008-01</v>
      </c>
      <c r="P2939" t="str">
        <f t="shared" si="991"/>
        <v>2008Q1</v>
      </c>
      <c r="Q2939">
        <f t="shared" si="992"/>
        <v>7</v>
      </c>
      <c r="R2939">
        <f t="shared" si="993"/>
        <v>3</v>
      </c>
      <c r="S2939">
        <f t="shared" si="994"/>
        <v>2008</v>
      </c>
      <c r="T2939" t="str">
        <f t="shared" si="995"/>
        <v>FY2008-07</v>
      </c>
      <c r="U2939" t="str">
        <f t="shared" si="996"/>
        <v>FY2008Q3</v>
      </c>
    </row>
    <row r="2940" spans="1:21">
      <c r="A2940" t="str">
        <f t="shared" si="977"/>
        <v>20080117</v>
      </c>
      <c r="B2940" s="1">
        <f t="shared" si="976"/>
        <v>39464</v>
      </c>
      <c r="C2940" s="1" t="str">
        <f t="shared" si="978"/>
        <v>2008/01/17</v>
      </c>
      <c r="D2940">
        <f t="shared" si="979"/>
        <v>5</v>
      </c>
      <c r="E2940" t="str">
        <f t="shared" si="980"/>
        <v>Thursday</v>
      </c>
      <c r="F2940">
        <f t="shared" si="981"/>
        <v>17</v>
      </c>
      <c r="G2940" s="2">
        <f t="shared" si="982"/>
        <v>17</v>
      </c>
      <c r="H2940" t="str">
        <f t="shared" si="983"/>
        <v>Weekday</v>
      </c>
      <c r="I2940">
        <f t="shared" si="984"/>
        <v>3</v>
      </c>
      <c r="J2940" t="str">
        <f t="shared" si="985"/>
        <v>January</v>
      </c>
      <c r="K2940">
        <f t="shared" si="986"/>
        <v>1</v>
      </c>
      <c r="L2940" s="1" t="str">
        <f t="shared" si="987"/>
        <v>N</v>
      </c>
      <c r="M2940">
        <f t="shared" si="988"/>
        <v>1</v>
      </c>
      <c r="N2940">
        <f t="shared" si="989"/>
        <v>2008</v>
      </c>
      <c r="O2940" t="str">
        <f t="shared" si="990"/>
        <v>2008-01</v>
      </c>
      <c r="P2940" t="str">
        <f t="shared" si="991"/>
        <v>2008Q1</v>
      </c>
      <c r="Q2940">
        <f t="shared" si="992"/>
        <v>7</v>
      </c>
      <c r="R2940">
        <f t="shared" si="993"/>
        <v>3</v>
      </c>
      <c r="S2940">
        <f t="shared" si="994"/>
        <v>2008</v>
      </c>
      <c r="T2940" t="str">
        <f t="shared" si="995"/>
        <v>FY2008-07</v>
      </c>
      <c r="U2940" t="str">
        <f t="shared" si="996"/>
        <v>FY2008Q3</v>
      </c>
    </row>
    <row r="2941" spans="1:21">
      <c r="A2941" t="str">
        <f t="shared" si="977"/>
        <v>20080118</v>
      </c>
      <c r="B2941" s="1">
        <f t="shared" si="976"/>
        <v>39465</v>
      </c>
      <c r="C2941" s="1" t="str">
        <f t="shared" si="978"/>
        <v>2008/01/18</v>
      </c>
      <c r="D2941">
        <f t="shared" si="979"/>
        <v>6</v>
      </c>
      <c r="E2941" t="str">
        <f t="shared" si="980"/>
        <v>Friday</v>
      </c>
      <c r="F2941">
        <f t="shared" si="981"/>
        <v>18</v>
      </c>
      <c r="G2941" s="2">
        <f t="shared" si="982"/>
        <v>18</v>
      </c>
      <c r="H2941" t="str">
        <f t="shared" si="983"/>
        <v>Weekend</v>
      </c>
      <c r="I2941">
        <f t="shared" si="984"/>
        <v>3</v>
      </c>
      <c r="J2941" t="str">
        <f t="shared" si="985"/>
        <v>January</v>
      </c>
      <c r="K2941">
        <f t="shared" si="986"/>
        <v>1</v>
      </c>
      <c r="L2941" s="1" t="str">
        <f t="shared" si="987"/>
        <v>N</v>
      </c>
      <c r="M2941">
        <f t="shared" si="988"/>
        <v>1</v>
      </c>
      <c r="N2941">
        <f t="shared" si="989"/>
        <v>2008</v>
      </c>
      <c r="O2941" t="str">
        <f t="shared" si="990"/>
        <v>2008-01</v>
      </c>
      <c r="P2941" t="str">
        <f t="shared" si="991"/>
        <v>2008Q1</v>
      </c>
      <c r="Q2941">
        <f t="shared" si="992"/>
        <v>7</v>
      </c>
      <c r="R2941">
        <f t="shared" si="993"/>
        <v>3</v>
      </c>
      <c r="S2941">
        <f t="shared" si="994"/>
        <v>2008</v>
      </c>
      <c r="T2941" t="str">
        <f t="shared" si="995"/>
        <v>FY2008-07</v>
      </c>
      <c r="U2941" t="str">
        <f t="shared" si="996"/>
        <v>FY2008Q3</v>
      </c>
    </row>
    <row r="2942" spans="1:21">
      <c r="A2942" t="str">
        <f t="shared" si="977"/>
        <v>20080119</v>
      </c>
      <c r="B2942" s="1">
        <f t="shared" si="976"/>
        <v>39466</v>
      </c>
      <c r="C2942" s="1" t="str">
        <f t="shared" si="978"/>
        <v>2008/01/19</v>
      </c>
      <c r="D2942">
        <f t="shared" si="979"/>
        <v>7</v>
      </c>
      <c r="E2942" t="str">
        <f t="shared" si="980"/>
        <v>Saturday</v>
      </c>
      <c r="F2942">
        <f t="shared" si="981"/>
        <v>19</v>
      </c>
      <c r="G2942" s="2">
        <f t="shared" si="982"/>
        <v>19</v>
      </c>
      <c r="H2942" t="str">
        <f t="shared" si="983"/>
        <v>Weekend</v>
      </c>
      <c r="I2942">
        <f t="shared" si="984"/>
        <v>3</v>
      </c>
      <c r="J2942" t="str">
        <f t="shared" si="985"/>
        <v>January</v>
      </c>
      <c r="K2942">
        <f t="shared" si="986"/>
        <v>1</v>
      </c>
      <c r="L2942" s="1" t="str">
        <f t="shared" si="987"/>
        <v>N</v>
      </c>
      <c r="M2942">
        <f t="shared" si="988"/>
        <v>1</v>
      </c>
      <c r="N2942">
        <f t="shared" si="989"/>
        <v>2008</v>
      </c>
      <c r="O2942" t="str">
        <f t="shared" si="990"/>
        <v>2008-01</v>
      </c>
      <c r="P2942" t="str">
        <f t="shared" si="991"/>
        <v>2008Q1</v>
      </c>
      <c r="Q2942">
        <f t="shared" si="992"/>
        <v>7</v>
      </c>
      <c r="R2942">
        <f t="shared" si="993"/>
        <v>3</v>
      </c>
      <c r="S2942">
        <f t="shared" si="994"/>
        <v>2008</v>
      </c>
      <c r="T2942" t="str">
        <f t="shared" si="995"/>
        <v>FY2008-07</v>
      </c>
      <c r="U2942" t="str">
        <f t="shared" si="996"/>
        <v>FY2008Q3</v>
      </c>
    </row>
    <row r="2943" spans="1:21">
      <c r="A2943" t="str">
        <f t="shared" si="977"/>
        <v>20080120</v>
      </c>
      <c r="B2943" s="1">
        <f t="shared" si="976"/>
        <v>39467</v>
      </c>
      <c r="C2943" s="1" t="str">
        <f t="shared" si="978"/>
        <v>2008/01/20</v>
      </c>
      <c r="D2943">
        <f t="shared" si="979"/>
        <v>1</v>
      </c>
      <c r="E2943" t="str">
        <f t="shared" si="980"/>
        <v>Sunday</v>
      </c>
      <c r="F2943">
        <f t="shared" si="981"/>
        <v>20</v>
      </c>
      <c r="G2943" s="2">
        <f t="shared" si="982"/>
        <v>20</v>
      </c>
      <c r="H2943" t="str">
        <f t="shared" si="983"/>
        <v>Weekday</v>
      </c>
      <c r="I2943">
        <f t="shared" si="984"/>
        <v>4</v>
      </c>
      <c r="J2943" t="str">
        <f t="shared" si="985"/>
        <v>January</v>
      </c>
      <c r="K2943">
        <f t="shared" si="986"/>
        <v>1</v>
      </c>
      <c r="L2943" s="1" t="str">
        <f t="shared" si="987"/>
        <v>N</v>
      </c>
      <c r="M2943">
        <f t="shared" si="988"/>
        <v>1</v>
      </c>
      <c r="N2943">
        <f t="shared" si="989"/>
        <v>2008</v>
      </c>
      <c r="O2943" t="str">
        <f t="shared" si="990"/>
        <v>2008-01</v>
      </c>
      <c r="P2943" t="str">
        <f t="shared" si="991"/>
        <v>2008Q1</v>
      </c>
      <c r="Q2943">
        <f t="shared" si="992"/>
        <v>7</v>
      </c>
      <c r="R2943">
        <f t="shared" si="993"/>
        <v>3</v>
      </c>
      <c r="S2943">
        <f t="shared" si="994"/>
        <v>2008</v>
      </c>
      <c r="T2943" t="str">
        <f t="shared" si="995"/>
        <v>FY2008-07</v>
      </c>
      <c r="U2943" t="str">
        <f t="shared" si="996"/>
        <v>FY2008Q3</v>
      </c>
    </row>
    <row r="2944" spans="1:21">
      <c r="A2944" t="str">
        <f t="shared" si="977"/>
        <v>20080121</v>
      </c>
      <c r="B2944" s="1">
        <f t="shared" si="976"/>
        <v>39468</v>
      </c>
      <c r="C2944" s="1" t="str">
        <f t="shared" si="978"/>
        <v>2008/01/21</v>
      </c>
      <c r="D2944">
        <f t="shared" si="979"/>
        <v>2</v>
      </c>
      <c r="E2944" t="str">
        <f t="shared" si="980"/>
        <v>Monday</v>
      </c>
      <c r="F2944">
        <f t="shared" si="981"/>
        <v>21</v>
      </c>
      <c r="G2944" s="2">
        <f t="shared" si="982"/>
        <v>21</v>
      </c>
      <c r="H2944" t="str">
        <f t="shared" si="983"/>
        <v>Weekday</v>
      </c>
      <c r="I2944">
        <f t="shared" si="984"/>
        <v>4</v>
      </c>
      <c r="J2944" t="str">
        <f t="shared" si="985"/>
        <v>January</v>
      </c>
      <c r="K2944">
        <f t="shared" si="986"/>
        <v>1</v>
      </c>
      <c r="L2944" s="1" t="str">
        <f t="shared" si="987"/>
        <v>N</v>
      </c>
      <c r="M2944">
        <f t="shared" si="988"/>
        <v>1</v>
      </c>
      <c r="N2944">
        <f t="shared" si="989"/>
        <v>2008</v>
      </c>
      <c r="O2944" t="str">
        <f t="shared" si="990"/>
        <v>2008-01</v>
      </c>
      <c r="P2944" t="str">
        <f t="shared" si="991"/>
        <v>2008Q1</v>
      </c>
      <c r="Q2944">
        <f t="shared" si="992"/>
        <v>7</v>
      </c>
      <c r="R2944">
        <f t="shared" si="993"/>
        <v>3</v>
      </c>
      <c r="S2944">
        <f t="shared" si="994"/>
        <v>2008</v>
      </c>
      <c r="T2944" t="str">
        <f t="shared" si="995"/>
        <v>FY2008-07</v>
      </c>
      <c r="U2944" t="str">
        <f t="shared" si="996"/>
        <v>FY2008Q3</v>
      </c>
    </row>
    <row r="2945" spans="1:21">
      <c r="A2945" t="str">
        <f t="shared" si="977"/>
        <v>20080122</v>
      </c>
      <c r="B2945" s="1">
        <f t="shared" si="976"/>
        <v>39469</v>
      </c>
      <c r="C2945" s="1" t="str">
        <f t="shared" si="978"/>
        <v>2008/01/22</v>
      </c>
      <c r="D2945">
        <f t="shared" si="979"/>
        <v>3</v>
      </c>
      <c r="E2945" t="str">
        <f t="shared" si="980"/>
        <v>Tuesday</v>
      </c>
      <c r="F2945">
        <f t="shared" si="981"/>
        <v>22</v>
      </c>
      <c r="G2945" s="2">
        <f t="shared" si="982"/>
        <v>22</v>
      </c>
      <c r="H2945" t="str">
        <f t="shared" si="983"/>
        <v>Weekday</v>
      </c>
      <c r="I2945">
        <f t="shared" si="984"/>
        <v>4</v>
      </c>
      <c r="J2945" t="str">
        <f t="shared" si="985"/>
        <v>January</v>
      </c>
      <c r="K2945">
        <f t="shared" si="986"/>
        <v>1</v>
      </c>
      <c r="L2945" s="1" t="str">
        <f t="shared" si="987"/>
        <v>N</v>
      </c>
      <c r="M2945">
        <f t="shared" si="988"/>
        <v>1</v>
      </c>
      <c r="N2945">
        <f t="shared" si="989"/>
        <v>2008</v>
      </c>
      <c r="O2945" t="str">
        <f t="shared" si="990"/>
        <v>2008-01</v>
      </c>
      <c r="P2945" t="str">
        <f t="shared" si="991"/>
        <v>2008Q1</v>
      </c>
      <c r="Q2945">
        <f t="shared" si="992"/>
        <v>7</v>
      </c>
      <c r="R2945">
        <f t="shared" si="993"/>
        <v>3</v>
      </c>
      <c r="S2945">
        <f t="shared" si="994"/>
        <v>2008</v>
      </c>
      <c r="T2945" t="str">
        <f t="shared" si="995"/>
        <v>FY2008-07</v>
      </c>
      <c r="U2945" t="str">
        <f t="shared" si="996"/>
        <v>FY2008Q3</v>
      </c>
    </row>
    <row r="2946" spans="1:21">
      <c r="A2946" t="str">
        <f t="shared" si="977"/>
        <v>20080123</v>
      </c>
      <c r="B2946" s="1">
        <f t="shared" si="976"/>
        <v>39470</v>
      </c>
      <c r="C2946" s="1" t="str">
        <f t="shared" si="978"/>
        <v>2008/01/23</v>
      </c>
      <c r="D2946">
        <f t="shared" si="979"/>
        <v>4</v>
      </c>
      <c r="E2946" t="str">
        <f t="shared" si="980"/>
        <v>Wednesday</v>
      </c>
      <c r="F2946">
        <f t="shared" si="981"/>
        <v>23</v>
      </c>
      <c r="G2946" s="2">
        <f t="shared" si="982"/>
        <v>23</v>
      </c>
      <c r="H2946" t="str">
        <f t="shared" si="983"/>
        <v>Weekday</v>
      </c>
      <c r="I2946">
        <f t="shared" si="984"/>
        <v>4</v>
      </c>
      <c r="J2946" t="str">
        <f t="shared" si="985"/>
        <v>January</v>
      </c>
      <c r="K2946">
        <f t="shared" si="986"/>
        <v>1</v>
      </c>
      <c r="L2946" s="1" t="str">
        <f t="shared" si="987"/>
        <v>N</v>
      </c>
      <c r="M2946">
        <f t="shared" si="988"/>
        <v>1</v>
      </c>
      <c r="N2946">
        <f t="shared" si="989"/>
        <v>2008</v>
      </c>
      <c r="O2946" t="str">
        <f t="shared" si="990"/>
        <v>2008-01</v>
      </c>
      <c r="P2946" t="str">
        <f t="shared" si="991"/>
        <v>2008Q1</v>
      </c>
      <c r="Q2946">
        <f t="shared" si="992"/>
        <v>7</v>
      </c>
      <c r="R2946">
        <f t="shared" si="993"/>
        <v>3</v>
      </c>
      <c r="S2946">
        <f t="shared" si="994"/>
        <v>2008</v>
      </c>
      <c r="T2946" t="str">
        <f t="shared" si="995"/>
        <v>FY2008-07</v>
      </c>
      <c r="U2946" t="str">
        <f t="shared" si="996"/>
        <v>FY2008Q3</v>
      </c>
    </row>
    <row r="2947" spans="1:21">
      <c r="A2947" t="str">
        <f t="shared" si="977"/>
        <v>20080124</v>
      </c>
      <c r="B2947" s="1">
        <f t="shared" si="976"/>
        <v>39471</v>
      </c>
      <c r="C2947" s="1" t="str">
        <f t="shared" si="978"/>
        <v>2008/01/24</v>
      </c>
      <c r="D2947">
        <f t="shared" si="979"/>
        <v>5</v>
      </c>
      <c r="E2947" t="str">
        <f t="shared" si="980"/>
        <v>Thursday</v>
      </c>
      <c r="F2947">
        <f t="shared" si="981"/>
        <v>24</v>
      </c>
      <c r="G2947" s="2">
        <f t="shared" si="982"/>
        <v>24</v>
      </c>
      <c r="H2947" t="str">
        <f t="shared" si="983"/>
        <v>Weekday</v>
      </c>
      <c r="I2947">
        <f t="shared" si="984"/>
        <v>4</v>
      </c>
      <c r="J2947" t="str">
        <f t="shared" si="985"/>
        <v>January</v>
      </c>
      <c r="K2947">
        <f t="shared" si="986"/>
        <v>1</v>
      </c>
      <c r="L2947" s="1" t="str">
        <f t="shared" si="987"/>
        <v>N</v>
      </c>
      <c r="M2947">
        <f t="shared" si="988"/>
        <v>1</v>
      </c>
      <c r="N2947">
        <f t="shared" si="989"/>
        <v>2008</v>
      </c>
      <c r="O2947" t="str">
        <f t="shared" si="990"/>
        <v>2008-01</v>
      </c>
      <c r="P2947" t="str">
        <f t="shared" si="991"/>
        <v>2008Q1</v>
      </c>
      <c r="Q2947">
        <f t="shared" si="992"/>
        <v>7</v>
      </c>
      <c r="R2947">
        <f t="shared" si="993"/>
        <v>3</v>
      </c>
      <c r="S2947">
        <f t="shared" si="994"/>
        <v>2008</v>
      </c>
      <c r="T2947" t="str">
        <f t="shared" si="995"/>
        <v>FY2008-07</v>
      </c>
      <c r="U2947" t="str">
        <f t="shared" si="996"/>
        <v>FY2008Q3</v>
      </c>
    </row>
    <row r="2948" spans="1:21">
      <c r="A2948" t="str">
        <f t="shared" si="977"/>
        <v>20080125</v>
      </c>
      <c r="B2948" s="1">
        <f t="shared" si="976"/>
        <v>39472</v>
      </c>
      <c r="C2948" s="1" t="str">
        <f t="shared" si="978"/>
        <v>2008/01/25</v>
      </c>
      <c r="D2948">
        <f t="shared" si="979"/>
        <v>6</v>
      </c>
      <c r="E2948" t="str">
        <f t="shared" si="980"/>
        <v>Friday</v>
      </c>
      <c r="F2948">
        <f t="shared" si="981"/>
        <v>25</v>
      </c>
      <c r="G2948" s="2">
        <f t="shared" si="982"/>
        <v>25</v>
      </c>
      <c r="H2948" t="str">
        <f t="shared" si="983"/>
        <v>Weekend</v>
      </c>
      <c r="I2948">
        <f t="shared" si="984"/>
        <v>4</v>
      </c>
      <c r="J2948" t="str">
        <f t="shared" si="985"/>
        <v>January</v>
      </c>
      <c r="K2948">
        <f t="shared" si="986"/>
        <v>1</v>
      </c>
      <c r="L2948" s="1" t="str">
        <f t="shared" si="987"/>
        <v>N</v>
      </c>
      <c r="M2948">
        <f t="shared" si="988"/>
        <v>1</v>
      </c>
      <c r="N2948">
        <f t="shared" si="989"/>
        <v>2008</v>
      </c>
      <c r="O2948" t="str">
        <f t="shared" si="990"/>
        <v>2008-01</v>
      </c>
      <c r="P2948" t="str">
        <f t="shared" si="991"/>
        <v>2008Q1</v>
      </c>
      <c r="Q2948">
        <f t="shared" si="992"/>
        <v>7</v>
      </c>
      <c r="R2948">
        <f t="shared" si="993"/>
        <v>3</v>
      </c>
      <c r="S2948">
        <f t="shared" si="994"/>
        <v>2008</v>
      </c>
      <c r="T2948" t="str">
        <f t="shared" si="995"/>
        <v>FY2008-07</v>
      </c>
      <c r="U2948" t="str">
        <f t="shared" si="996"/>
        <v>FY2008Q3</v>
      </c>
    </row>
    <row r="2949" spans="1:21">
      <c r="A2949" t="str">
        <f t="shared" si="977"/>
        <v>20080126</v>
      </c>
      <c r="B2949" s="1">
        <f t="shared" si="976"/>
        <v>39473</v>
      </c>
      <c r="C2949" s="1" t="str">
        <f t="shared" si="978"/>
        <v>2008/01/26</v>
      </c>
      <c r="D2949">
        <f t="shared" si="979"/>
        <v>7</v>
      </c>
      <c r="E2949" t="str">
        <f t="shared" si="980"/>
        <v>Saturday</v>
      </c>
      <c r="F2949">
        <f t="shared" si="981"/>
        <v>26</v>
      </c>
      <c r="G2949" s="2">
        <f t="shared" si="982"/>
        <v>26</v>
      </c>
      <c r="H2949" t="str">
        <f t="shared" si="983"/>
        <v>Weekend</v>
      </c>
      <c r="I2949">
        <f t="shared" si="984"/>
        <v>4</v>
      </c>
      <c r="J2949" t="str">
        <f t="shared" si="985"/>
        <v>January</v>
      </c>
      <c r="K2949">
        <f t="shared" si="986"/>
        <v>1</v>
      </c>
      <c r="L2949" s="1" t="str">
        <f t="shared" si="987"/>
        <v>N</v>
      </c>
      <c r="M2949">
        <f t="shared" si="988"/>
        <v>1</v>
      </c>
      <c r="N2949">
        <f t="shared" si="989"/>
        <v>2008</v>
      </c>
      <c r="O2949" t="str">
        <f t="shared" si="990"/>
        <v>2008-01</v>
      </c>
      <c r="P2949" t="str">
        <f t="shared" si="991"/>
        <v>2008Q1</v>
      </c>
      <c r="Q2949">
        <f t="shared" si="992"/>
        <v>7</v>
      </c>
      <c r="R2949">
        <f t="shared" si="993"/>
        <v>3</v>
      </c>
      <c r="S2949">
        <f t="shared" si="994"/>
        <v>2008</v>
      </c>
      <c r="T2949" t="str">
        <f t="shared" si="995"/>
        <v>FY2008-07</v>
      </c>
      <c r="U2949" t="str">
        <f t="shared" si="996"/>
        <v>FY2008Q3</v>
      </c>
    </row>
    <row r="2950" spans="1:21">
      <c r="A2950" t="str">
        <f t="shared" si="977"/>
        <v>20080127</v>
      </c>
      <c r="B2950" s="1">
        <f t="shared" si="976"/>
        <v>39474</v>
      </c>
      <c r="C2950" s="1" t="str">
        <f t="shared" si="978"/>
        <v>2008/01/27</v>
      </c>
      <c r="D2950">
        <f t="shared" si="979"/>
        <v>1</v>
      </c>
      <c r="E2950" t="str">
        <f t="shared" si="980"/>
        <v>Sunday</v>
      </c>
      <c r="F2950">
        <f t="shared" si="981"/>
        <v>27</v>
      </c>
      <c r="G2950" s="2">
        <f t="shared" si="982"/>
        <v>27</v>
      </c>
      <c r="H2950" t="str">
        <f t="shared" si="983"/>
        <v>Weekday</v>
      </c>
      <c r="I2950">
        <f t="shared" si="984"/>
        <v>5</v>
      </c>
      <c r="J2950" t="str">
        <f t="shared" si="985"/>
        <v>January</v>
      </c>
      <c r="K2950">
        <f t="shared" si="986"/>
        <v>1</v>
      </c>
      <c r="L2950" s="1" t="str">
        <f t="shared" si="987"/>
        <v>N</v>
      </c>
      <c r="M2950">
        <f t="shared" si="988"/>
        <v>1</v>
      </c>
      <c r="N2950">
        <f t="shared" si="989"/>
        <v>2008</v>
      </c>
      <c r="O2950" t="str">
        <f t="shared" si="990"/>
        <v>2008-01</v>
      </c>
      <c r="P2950" t="str">
        <f t="shared" si="991"/>
        <v>2008Q1</v>
      </c>
      <c r="Q2950">
        <f t="shared" si="992"/>
        <v>7</v>
      </c>
      <c r="R2950">
        <f t="shared" si="993"/>
        <v>3</v>
      </c>
      <c r="S2950">
        <f t="shared" si="994"/>
        <v>2008</v>
      </c>
      <c r="T2950" t="str">
        <f t="shared" si="995"/>
        <v>FY2008-07</v>
      </c>
      <c r="U2950" t="str">
        <f t="shared" si="996"/>
        <v>FY2008Q3</v>
      </c>
    </row>
    <row r="2951" spans="1:21">
      <c r="A2951" t="str">
        <f t="shared" si="977"/>
        <v>20080128</v>
      </c>
      <c r="B2951" s="1">
        <f t="shared" si="976"/>
        <v>39475</v>
      </c>
      <c r="C2951" s="1" t="str">
        <f t="shared" si="978"/>
        <v>2008/01/28</v>
      </c>
      <c r="D2951">
        <f t="shared" si="979"/>
        <v>2</v>
      </c>
      <c r="E2951" t="str">
        <f t="shared" si="980"/>
        <v>Monday</v>
      </c>
      <c r="F2951">
        <f t="shared" si="981"/>
        <v>28</v>
      </c>
      <c r="G2951" s="2">
        <f t="shared" si="982"/>
        <v>28</v>
      </c>
      <c r="H2951" t="str">
        <f t="shared" si="983"/>
        <v>Weekday</v>
      </c>
      <c r="I2951">
        <f t="shared" si="984"/>
        <v>5</v>
      </c>
      <c r="J2951" t="str">
        <f t="shared" si="985"/>
        <v>January</v>
      </c>
      <c r="K2951">
        <f t="shared" si="986"/>
        <v>1</v>
      </c>
      <c r="L2951" s="1" t="str">
        <f t="shared" si="987"/>
        <v>N</v>
      </c>
      <c r="M2951">
        <f t="shared" si="988"/>
        <v>1</v>
      </c>
      <c r="N2951">
        <f t="shared" si="989"/>
        <v>2008</v>
      </c>
      <c r="O2951" t="str">
        <f t="shared" si="990"/>
        <v>2008-01</v>
      </c>
      <c r="P2951" t="str">
        <f t="shared" si="991"/>
        <v>2008Q1</v>
      </c>
      <c r="Q2951">
        <f t="shared" si="992"/>
        <v>7</v>
      </c>
      <c r="R2951">
        <f t="shared" si="993"/>
        <v>3</v>
      </c>
      <c r="S2951">
        <f t="shared" si="994"/>
        <v>2008</v>
      </c>
      <c r="T2951" t="str">
        <f t="shared" si="995"/>
        <v>FY2008-07</v>
      </c>
      <c r="U2951" t="str">
        <f t="shared" si="996"/>
        <v>FY2008Q3</v>
      </c>
    </row>
    <row r="2952" spans="1:21">
      <c r="A2952" t="str">
        <f t="shared" si="977"/>
        <v>20080129</v>
      </c>
      <c r="B2952" s="1">
        <f t="shared" si="976"/>
        <v>39476</v>
      </c>
      <c r="C2952" s="1" t="str">
        <f t="shared" si="978"/>
        <v>2008/01/29</v>
      </c>
      <c r="D2952">
        <f t="shared" si="979"/>
        <v>3</v>
      </c>
      <c r="E2952" t="str">
        <f t="shared" si="980"/>
        <v>Tuesday</v>
      </c>
      <c r="F2952">
        <f t="shared" si="981"/>
        <v>29</v>
      </c>
      <c r="G2952" s="2">
        <f t="shared" si="982"/>
        <v>29</v>
      </c>
      <c r="H2952" t="str">
        <f t="shared" si="983"/>
        <v>Weekday</v>
      </c>
      <c r="I2952">
        <f t="shared" si="984"/>
        <v>5</v>
      </c>
      <c r="J2952" t="str">
        <f t="shared" si="985"/>
        <v>January</v>
      </c>
      <c r="K2952">
        <f t="shared" si="986"/>
        <v>1</v>
      </c>
      <c r="L2952" s="1" t="str">
        <f t="shared" si="987"/>
        <v>N</v>
      </c>
      <c r="M2952">
        <f t="shared" si="988"/>
        <v>1</v>
      </c>
      <c r="N2952">
        <f t="shared" si="989"/>
        <v>2008</v>
      </c>
      <c r="O2952" t="str">
        <f t="shared" si="990"/>
        <v>2008-01</v>
      </c>
      <c r="P2952" t="str">
        <f t="shared" si="991"/>
        <v>2008Q1</v>
      </c>
      <c r="Q2952">
        <f t="shared" si="992"/>
        <v>7</v>
      </c>
      <c r="R2952">
        <f t="shared" si="993"/>
        <v>3</v>
      </c>
      <c r="S2952">
        <f t="shared" si="994"/>
        <v>2008</v>
      </c>
      <c r="T2952" t="str">
        <f t="shared" si="995"/>
        <v>FY2008-07</v>
      </c>
      <c r="U2952" t="str">
        <f t="shared" si="996"/>
        <v>FY2008Q3</v>
      </c>
    </row>
    <row r="2953" spans="1:21">
      <c r="A2953" t="str">
        <f t="shared" si="977"/>
        <v>20080130</v>
      </c>
      <c r="B2953" s="1">
        <f t="shared" si="976"/>
        <v>39477</v>
      </c>
      <c r="C2953" s="1" t="str">
        <f t="shared" si="978"/>
        <v>2008/01/30</v>
      </c>
      <c r="D2953">
        <f t="shared" si="979"/>
        <v>4</v>
      </c>
      <c r="E2953" t="str">
        <f t="shared" si="980"/>
        <v>Wednesday</v>
      </c>
      <c r="F2953">
        <f t="shared" si="981"/>
        <v>30</v>
      </c>
      <c r="G2953" s="2">
        <f t="shared" si="982"/>
        <v>30</v>
      </c>
      <c r="H2953" t="str">
        <f t="shared" si="983"/>
        <v>Weekday</v>
      </c>
      <c r="I2953">
        <f t="shared" si="984"/>
        <v>5</v>
      </c>
      <c r="J2953" t="str">
        <f t="shared" si="985"/>
        <v>January</v>
      </c>
      <c r="K2953">
        <f t="shared" si="986"/>
        <v>1</v>
      </c>
      <c r="L2953" s="1" t="str">
        <f t="shared" si="987"/>
        <v>N</v>
      </c>
      <c r="M2953">
        <f t="shared" si="988"/>
        <v>1</v>
      </c>
      <c r="N2953">
        <f t="shared" si="989"/>
        <v>2008</v>
      </c>
      <c r="O2953" t="str">
        <f t="shared" si="990"/>
        <v>2008-01</v>
      </c>
      <c r="P2953" t="str">
        <f t="shared" si="991"/>
        <v>2008Q1</v>
      </c>
      <c r="Q2953">
        <f t="shared" si="992"/>
        <v>7</v>
      </c>
      <c r="R2953">
        <f t="shared" si="993"/>
        <v>3</v>
      </c>
      <c r="S2953">
        <f t="shared" si="994"/>
        <v>2008</v>
      </c>
      <c r="T2953" t="str">
        <f t="shared" si="995"/>
        <v>FY2008-07</v>
      </c>
      <c r="U2953" t="str">
        <f t="shared" si="996"/>
        <v>FY2008Q3</v>
      </c>
    </row>
    <row r="2954" spans="1:21">
      <c r="A2954" t="str">
        <f t="shared" si="977"/>
        <v>20080131</v>
      </c>
      <c r="B2954" s="1">
        <f t="shared" si="976"/>
        <v>39478</v>
      </c>
      <c r="C2954" s="1" t="str">
        <f t="shared" si="978"/>
        <v>2008/01/31</v>
      </c>
      <c r="D2954">
        <f t="shared" si="979"/>
        <v>5</v>
      </c>
      <c r="E2954" t="str">
        <f t="shared" si="980"/>
        <v>Thursday</v>
      </c>
      <c r="F2954">
        <f t="shared" si="981"/>
        <v>31</v>
      </c>
      <c r="G2954" s="2">
        <f t="shared" si="982"/>
        <v>31</v>
      </c>
      <c r="H2954" t="str">
        <f t="shared" si="983"/>
        <v>Weekday</v>
      </c>
      <c r="I2954">
        <f t="shared" si="984"/>
        <v>5</v>
      </c>
      <c r="J2954" t="str">
        <f t="shared" si="985"/>
        <v>January</v>
      </c>
      <c r="K2954">
        <f t="shared" si="986"/>
        <v>1</v>
      </c>
      <c r="L2954" s="1" t="str">
        <f t="shared" si="987"/>
        <v>Y</v>
      </c>
      <c r="M2954">
        <f t="shared" si="988"/>
        <v>1</v>
      </c>
      <c r="N2954">
        <f t="shared" si="989"/>
        <v>2008</v>
      </c>
      <c r="O2954" t="str">
        <f t="shared" si="990"/>
        <v>2008-01</v>
      </c>
      <c r="P2954" t="str">
        <f t="shared" si="991"/>
        <v>2008Q1</v>
      </c>
      <c r="Q2954">
        <f t="shared" si="992"/>
        <v>7</v>
      </c>
      <c r="R2954">
        <f t="shared" si="993"/>
        <v>3</v>
      </c>
      <c r="S2954">
        <f t="shared" si="994"/>
        <v>2008</v>
      </c>
      <c r="T2954" t="str">
        <f t="shared" si="995"/>
        <v>FY2008-07</v>
      </c>
      <c r="U2954" t="str">
        <f t="shared" si="996"/>
        <v>FY2008Q3</v>
      </c>
    </row>
    <row r="2955" spans="1:21">
      <c r="A2955" t="str">
        <f t="shared" si="977"/>
        <v>20080201</v>
      </c>
      <c r="B2955" s="1">
        <f t="shared" si="976"/>
        <v>39479</v>
      </c>
      <c r="C2955" s="1" t="str">
        <f t="shared" si="978"/>
        <v>2008/02/01</v>
      </c>
      <c r="D2955">
        <f t="shared" si="979"/>
        <v>6</v>
      </c>
      <c r="E2955" t="str">
        <f t="shared" si="980"/>
        <v>Friday</v>
      </c>
      <c r="F2955">
        <f t="shared" si="981"/>
        <v>1</v>
      </c>
      <c r="G2955" s="2">
        <f t="shared" si="982"/>
        <v>32</v>
      </c>
      <c r="H2955" t="str">
        <f t="shared" si="983"/>
        <v>Weekend</v>
      </c>
      <c r="I2955">
        <f t="shared" si="984"/>
        <v>5</v>
      </c>
      <c r="J2955" t="str">
        <f t="shared" si="985"/>
        <v>February</v>
      </c>
      <c r="K2955">
        <f t="shared" si="986"/>
        <v>2</v>
      </c>
      <c r="L2955" s="1" t="str">
        <f t="shared" si="987"/>
        <v>N</v>
      </c>
      <c r="M2955">
        <f t="shared" si="988"/>
        <v>1</v>
      </c>
      <c r="N2955">
        <f t="shared" si="989"/>
        <v>2008</v>
      </c>
      <c r="O2955" t="str">
        <f t="shared" si="990"/>
        <v>2008-02</v>
      </c>
      <c r="P2955" t="str">
        <f t="shared" si="991"/>
        <v>2008Q1</v>
      </c>
      <c r="Q2955">
        <f t="shared" si="992"/>
        <v>8</v>
      </c>
      <c r="R2955">
        <f t="shared" si="993"/>
        <v>3</v>
      </c>
      <c r="S2955">
        <f t="shared" si="994"/>
        <v>2008</v>
      </c>
      <c r="T2955" t="str">
        <f t="shared" si="995"/>
        <v>FY2008-08</v>
      </c>
      <c r="U2955" t="str">
        <f t="shared" si="996"/>
        <v>FY2008Q3</v>
      </c>
    </row>
    <row r="2956" spans="1:21">
      <c r="A2956" t="str">
        <f t="shared" si="977"/>
        <v>20080202</v>
      </c>
      <c r="B2956" s="1">
        <f t="shared" si="976"/>
        <v>39480</v>
      </c>
      <c r="C2956" s="1" t="str">
        <f t="shared" si="978"/>
        <v>2008/02/02</v>
      </c>
      <c r="D2956">
        <f t="shared" si="979"/>
        <v>7</v>
      </c>
      <c r="E2956" t="str">
        <f t="shared" si="980"/>
        <v>Saturday</v>
      </c>
      <c r="F2956">
        <f t="shared" si="981"/>
        <v>2</v>
      </c>
      <c r="G2956" s="2">
        <f t="shared" si="982"/>
        <v>33</v>
      </c>
      <c r="H2956" t="str">
        <f t="shared" si="983"/>
        <v>Weekend</v>
      </c>
      <c r="I2956">
        <f t="shared" si="984"/>
        <v>5</v>
      </c>
      <c r="J2956" t="str">
        <f t="shared" si="985"/>
        <v>February</v>
      </c>
      <c r="K2956">
        <f t="shared" si="986"/>
        <v>2</v>
      </c>
      <c r="L2956" s="1" t="str">
        <f t="shared" si="987"/>
        <v>N</v>
      </c>
      <c r="M2956">
        <f t="shared" si="988"/>
        <v>1</v>
      </c>
      <c r="N2956">
        <f t="shared" si="989"/>
        <v>2008</v>
      </c>
      <c r="O2956" t="str">
        <f t="shared" si="990"/>
        <v>2008-02</v>
      </c>
      <c r="P2956" t="str">
        <f t="shared" si="991"/>
        <v>2008Q1</v>
      </c>
      <c r="Q2956">
        <f t="shared" si="992"/>
        <v>8</v>
      </c>
      <c r="R2956">
        <f t="shared" si="993"/>
        <v>3</v>
      </c>
      <c r="S2956">
        <f t="shared" si="994"/>
        <v>2008</v>
      </c>
      <c r="T2956" t="str">
        <f t="shared" si="995"/>
        <v>FY2008-08</v>
      </c>
      <c r="U2956" t="str">
        <f t="shared" si="996"/>
        <v>FY2008Q3</v>
      </c>
    </row>
    <row r="2957" spans="1:21">
      <c r="A2957" t="str">
        <f t="shared" si="977"/>
        <v>20080203</v>
      </c>
      <c r="B2957" s="1">
        <f t="shared" si="976"/>
        <v>39481</v>
      </c>
      <c r="C2957" s="1" t="str">
        <f t="shared" si="978"/>
        <v>2008/02/03</v>
      </c>
      <c r="D2957">
        <f t="shared" si="979"/>
        <v>1</v>
      </c>
      <c r="E2957" t="str">
        <f t="shared" si="980"/>
        <v>Sunday</v>
      </c>
      <c r="F2957">
        <f t="shared" si="981"/>
        <v>3</v>
      </c>
      <c r="G2957" s="2">
        <f t="shared" si="982"/>
        <v>34</v>
      </c>
      <c r="H2957" t="str">
        <f t="shared" si="983"/>
        <v>Weekday</v>
      </c>
      <c r="I2957">
        <f t="shared" si="984"/>
        <v>6</v>
      </c>
      <c r="J2957" t="str">
        <f t="shared" si="985"/>
        <v>February</v>
      </c>
      <c r="K2957">
        <f t="shared" si="986"/>
        <v>2</v>
      </c>
      <c r="L2957" s="1" t="str">
        <f t="shared" si="987"/>
        <v>N</v>
      </c>
      <c r="M2957">
        <f t="shared" si="988"/>
        <v>1</v>
      </c>
      <c r="N2957">
        <f t="shared" si="989"/>
        <v>2008</v>
      </c>
      <c r="O2957" t="str">
        <f t="shared" si="990"/>
        <v>2008-02</v>
      </c>
      <c r="P2957" t="str">
        <f t="shared" si="991"/>
        <v>2008Q1</v>
      </c>
      <c r="Q2957">
        <f t="shared" si="992"/>
        <v>8</v>
      </c>
      <c r="R2957">
        <f t="shared" si="993"/>
        <v>3</v>
      </c>
      <c r="S2957">
        <f t="shared" si="994"/>
        <v>2008</v>
      </c>
      <c r="T2957" t="str">
        <f t="shared" si="995"/>
        <v>FY2008-08</v>
      </c>
      <c r="U2957" t="str">
        <f t="shared" si="996"/>
        <v>FY2008Q3</v>
      </c>
    </row>
    <row r="2958" spans="1:21">
      <c r="A2958" t="str">
        <f t="shared" si="977"/>
        <v>20080204</v>
      </c>
      <c r="B2958" s="1">
        <f t="shared" si="976"/>
        <v>39482</v>
      </c>
      <c r="C2958" s="1" t="str">
        <f t="shared" si="978"/>
        <v>2008/02/04</v>
      </c>
      <c r="D2958">
        <f t="shared" si="979"/>
        <v>2</v>
      </c>
      <c r="E2958" t="str">
        <f t="shared" si="980"/>
        <v>Monday</v>
      </c>
      <c r="F2958">
        <f t="shared" si="981"/>
        <v>4</v>
      </c>
      <c r="G2958" s="2">
        <f t="shared" si="982"/>
        <v>35</v>
      </c>
      <c r="H2958" t="str">
        <f t="shared" si="983"/>
        <v>Weekday</v>
      </c>
      <c r="I2958">
        <f t="shared" si="984"/>
        <v>6</v>
      </c>
      <c r="J2958" t="str">
        <f t="shared" si="985"/>
        <v>February</v>
      </c>
      <c r="K2958">
        <f t="shared" si="986"/>
        <v>2</v>
      </c>
      <c r="L2958" s="1" t="str">
        <f t="shared" si="987"/>
        <v>N</v>
      </c>
      <c r="M2958">
        <f t="shared" si="988"/>
        <v>1</v>
      </c>
      <c r="N2958">
        <f t="shared" si="989"/>
        <v>2008</v>
      </c>
      <c r="O2958" t="str">
        <f t="shared" si="990"/>
        <v>2008-02</v>
      </c>
      <c r="P2958" t="str">
        <f t="shared" si="991"/>
        <v>2008Q1</v>
      </c>
      <c r="Q2958">
        <f t="shared" si="992"/>
        <v>8</v>
      </c>
      <c r="R2958">
        <f t="shared" si="993"/>
        <v>3</v>
      </c>
      <c r="S2958">
        <f t="shared" si="994"/>
        <v>2008</v>
      </c>
      <c r="T2958" t="str">
        <f t="shared" si="995"/>
        <v>FY2008-08</v>
      </c>
      <c r="U2958" t="str">
        <f t="shared" si="996"/>
        <v>FY2008Q3</v>
      </c>
    </row>
    <row r="2959" spans="1:21">
      <c r="A2959" t="str">
        <f t="shared" si="977"/>
        <v>20080205</v>
      </c>
      <c r="B2959" s="1">
        <f t="shared" si="976"/>
        <v>39483</v>
      </c>
      <c r="C2959" s="1" t="str">
        <f t="shared" si="978"/>
        <v>2008/02/05</v>
      </c>
      <c r="D2959">
        <f t="shared" si="979"/>
        <v>3</v>
      </c>
      <c r="E2959" t="str">
        <f t="shared" si="980"/>
        <v>Tuesday</v>
      </c>
      <c r="F2959">
        <f t="shared" si="981"/>
        <v>5</v>
      </c>
      <c r="G2959" s="2">
        <f t="shared" si="982"/>
        <v>36</v>
      </c>
      <c r="H2959" t="str">
        <f t="shared" si="983"/>
        <v>Weekday</v>
      </c>
      <c r="I2959">
        <f t="shared" si="984"/>
        <v>6</v>
      </c>
      <c r="J2959" t="str">
        <f t="shared" si="985"/>
        <v>February</v>
      </c>
      <c r="K2959">
        <f t="shared" si="986"/>
        <v>2</v>
      </c>
      <c r="L2959" s="1" t="str">
        <f t="shared" si="987"/>
        <v>N</v>
      </c>
      <c r="M2959">
        <f t="shared" si="988"/>
        <v>1</v>
      </c>
      <c r="N2959">
        <f t="shared" si="989"/>
        <v>2008</v>
      </c>
      <c r="O2959" t="str">
        <f t="shared" si="990"/>
        <v>2008-02</v>
      </c>
      <c r="P2959" t="str">
        <f t="shared" si="991"/>
        <v>2008Q1</v>
      </c>
      <c r="Q2959">
        <f t="shared" si="992"/>
        <v>8</v>
      </c>
      <c r="R2959">
        <f t="shared" si="993"/>
        <v>3</v>
      </c>
      <c r="S2959">
        <f t="shared" si="994"/>
        <v>2008</v>
      </c>
      <c r="T2959" t="str">
        <f t="shared" si="995"/>
        <v>FY2008-08</v>
      </c>
      <c r="U2959" t="str">
        <f t="shared" si="996"/>
        <v>FY2008Q3</v>
      </c>
    </row>
    <row r="2960" spans="1:21">
      <c r="A2960" t="str">
        <f t="shared" si="977"/>
        <v>20080206</v>
      </c>
      <c r="B2960" s="1">
        <f t="shared" si="976"/>
        <v>39484</v>
      </c>
      <c r="C2960" s="1" t="str">
        <f t="shared" si="978"/>
        <v>2008/02/06</v>
      </c>
      <c r="D2960">
        <f t="shared" si="979"/>
        <v>4</v>
      </c>
      <c r="E2960" t="str">
        <f t="shared" si="980"/>
        <v>Wednesday</v>
      </c>
      <c r="F2960">
        <f t="shared" si="981"/>
        <v>6</v>
      </c>
      <c r="G2960" s="2">
        <f t="shared" si="982"/>
        <v>37</v>
      </c>
      <c r="H2960" t="str">
        <f t="shared" si="983"/>
        <v>Weekday</v>
      </c>
      <c r="I2960">
        <f t="shared" si="984"/>
        <v>6</v>
      </c>
      <c r="J2960" t="str">
        <f t="shared" si="985"/>
        <v>February</v>
      </c>
      <c r="K2960">
        <f t="shared" si="986"/>
        <v>2</v>
      </c>
      <c r="L2960" s="1" t="str">
        <f t="shared" si="987"/>
        <v>N</v>
      </c>
      <c r="M2960">
        <f t="shared" si="988"/>
        <v>1</v>
      </c>
      <c r="N2960">
        <f t="shared" si="989"/>
        <v>2008</v>
      </c>
      <c r="O2960" t="str">
        <f t="shared" si="990"/>
        <v>2008-02</v>
      </c>
      <c r="P2960" t="str">
        <f t="shared" si="991"/>
        <v>2008Q1</v>
      </c>
      <c r="Q2960">
        <f t="shared" si="992"/>
        <v>8</v>
      </c>
      <c r="R2960">
        <f t="shared" si="993"/>
        <v>3</v>
      </c>
      <c r="S2960">
        <f t="shared" si="994"/>
        <v>2008</v>
      </c>
      <c r="T2960" t="str">
        <f t="shared" si="995"/>
        <v>FY2008-08</v>
      </c>
      <c r="U2960" t="str">
        <f t="shared" si="996"/>
        <v>FY2008Q3</v>
      </c>
    </row>
    <row r="2961" spans="1:21">
      <c r="A2961" t="str">
        <f t="shared" si="977"/>
        <v>20080207</v>
      </c>
      <c r="B2961" s="1">
        <f t="shared" si="976"/>
        <v>39485</v>
      </c>
      <c r="C2961" s="1" t="str">
        <f t="shared" si="978"/>
        <v>2008/02/07</v>
      </c>
      <c r="D2961">
        <f t="shared" si="979"/>
        <v>5</v>
      </c>
      <c r="E2961" t="str">
        <f t="shared" si="980"/>
        <v>Thursday</v>
      </c>
      <c r="F2961">
        <f t="shared" si="981"/>
        <v>7</v>
      </c>
      <c r="G2961" s="2">
        <f t="shared" si="982"/>
        <v>38</v>
      </c>
      <c r="H2961" t="str">
        <f t="shared" si="983"/>
        <v>Weekday</v>
      </c>
      <c r="I2961">
        <f t="shared" si="984"/>
        <v>6</v>
      </c>
      <c r="J2961" t="str">
        <f t="shared" si="985"/>
        <v>February</v>
      </c>
      <c r="K2961">
        <f t="shared" si="986"/>
        <v>2</v>
      </c>
      <c r="L2961" s="1" t="str">
        <f t="shared" si="987"/>
        <v>N</v>
      </c>
      <c r="M2961">
        <f t="shared" si="988"/>
        <v>1</v>
      </c>
      <c r="N2961">
        <f t="shared" si="989"/>
        <v>2008</v>
      </c>
      <c r="O2961" t="str">
        <f t="shared" si="990"/>
        <v>2008-02</v>
      </c>
      <c r="P2961" t="str">
        <f t="shared" si="991"/>
        <v>2008Q1</v>
      </c>
      <c r="Q2961">
        <f t="shared" si="992"/>
        <v>8</v>
      </c>
      <c r="R2961">
        <f t="shared" si="993"/>
        <v>3</v>
      </c>
      <c r="S2961">
        <f t="shared" si="994"/>
        <v>2008</v>
      </c>
      <c r="T2961" t="str">
        <f t="shared" si="995"/>
        <v>FY2008-08</v>
      </c>
      <c r="U2961" t="str">
        <f t="shared" si="996"/>
        <v>FY2008Q3</v>
      </c>
    </row>
    <row r="2962" spans="1:21">
      <c r="A2962" t="str">
        <f t="shared" si="977"/>
        <v>20080208</v>
      </c>
      <c r="B2962" s="1">
        <f t="shared" si="976"/>
        <v>39486</v>
      </c>
      <c r="C2962" s="1" t="str">
        <f t="shared" si="978"/>
        <v>2008/02/08</v>
      </c>
      <c r="D2962">
        <f t="shared" si="979"/>
        <v>6</v>
      </c>
      <c r="E2962" t="str">
        <f t="shared" si="980"/>
        <v>Friday</v>
      </c>
      <c r="F2962">
        <f t="shared" si="981"/>
        <v>8</v>
      </c>
      <c r="G2962" s="2">
        <f t="shared" si="982"/>
        <v>39</v>
      </c>
      <c r="H2962" t="str">
        <f t="shared" si="983"/>
        <v>Weekend</v>
      </c>
      <c r="I2962">
        <f t="shared" si="984"/>
        <v>6</v>
      </c>
      <c r="J2962" t="str">
        <f t="shared" si="985"/>
        <v>February</v>
      </c>
      <c r="K2962">
        <f t="shared" si="986"/>
        <v>2</v>
      </c>
      <c r="L2962" s="1" t="str">
        <f t="shared" si="987"/>
        <v>N</v>
      </c>
      <c r="M2962">
        <f t="shared" si="988"/>
        <v>1</v>
      </c>
      <c r="N2962">
        <f t="shared" si="989"/>
        <v>2008</v>
      </c>
      <c r="O2962" t="str">
        <f t="shared" si="990"/>
        <v>2008-02</v>
      </c>
      <c r="P2962" t="str">
        <f t="shared" si="991"/>
        <v>2008Q1</v>
      </c>
      <c r="Q2962">
        <f t="shared" si="992"/>
        <v>8</v>
      </c>
      <c r="R2962">
        <f t="shared" si="993"/>
        <v>3</v>
      </c>
      <c r="S2962">
        <f t="shared" si="994"/>
        <v>2008</v>
      </c>
      <c r="T2962" t="str">
        <f t="shared" si="995"/>
        <v>FY2008-08</v>
      </c>
      <c r="U2962" t="str">
        <f t="shared" si="996"/>
        <v>FY2008Q3</v>
      </c>
    </row>
    <row r="2963" spans="1:21">
      <c r="A2963" t="str">
        <f t="shared" si="977"/>
        <v>20080209</v>
      </c>
      <c r="B2963" s="1">
        <f t="shared" si="976"/>
        <v>39487</v>
      </c>
      <c r="C2963" s="1" t="str">
        <f t="shared" si="978"/>
        <v>2008/02/09</v>
      </c>
      <c r="D2963">
        <f t="shared" si="979"/>
        <v>7</v>
      </c>
      <c r="E2963" t="str">
        <f t="shared" si="980"/>
        <v>Saturday</v>
      </c>
      <c r="F2963">
        <f t="shared" si="981"/>
        <v>9</v>
      </c>
      <c r="G2963" s="2">
        <f t="shared" si="982"/>
        <v>40</v>
      </c>
      <c r="H2963" t="str">
        <f t="shared" si="983"/>
        <v>Weekend</v>
      </c>
      <c r="I2963">
        <f t="shared" si="984"/>
        <v>6</v>
      </c>
      <c r="J2963" t="str">
        <f t="shared" si="985"/>
        <v>February</v>
      </c>
      <c r="K2963">
        <f t="shared" si="986"/>
        <v>2</v>
      </c>
      <c r="L2963" s="1" t="str">
        <f t="shared" si="987"/>
        <v>N</v>
      </c>
      <c r="M2963">
        <f t="shared" si="988"/>
        <v>1</v>
      </c>
      <c r="N2963">
        <f t="shared" si="989"/>
        <v>2008</v>
      </c>
      <c r="O2963" t="str">
        <f t="shared" si="990"/>
        <v>2008-02</v>
      </c>
      <c r="P2963" t="str">
        <f t="shared" si="991"/>
        <v>2008Q1</v>
      </c>
      <c r="Q2963">
        <f t="shared" si="992"/>
        <v>8</v>
      </c>
      <c r="R2963">
        <f t="shared" si="993"/>
        <v>3</v>
      </c>
      <c r="S2963">
        <f t="shared" si="994"/>
        <v>2008</v>
      </c>
      <c r="T2963" t="str">
        <f t="shared" si="995"/>
        <v>FY2008-08</v>
      </c>
      <c r="U2963" t="str">
        <f t="shared" si="996"/>
        <v>FY2008Q3</v>
      </c>
    </row>
    <row r="2964" spans="1:21">
      <c r="A2964" t="str">
        <f t="shared" si="977"/>
        <v>20080210</v>
      </c>
      <c r="B2964" s="1">
        <f t="shared" si="976"/>
        <v>39488</v>
      </c>
      <c r="C2964" s="1" t="str">
        <f t="shared" si="978"/>
        <v>2008/02/10</v>
      </c>
      <c r="D2964">
        <f t="shared" si="979"/>
        <v>1</v>
      </c>
      <c r="E2964" t="str">
        <f t="shared" si="980"/>
        <v>Sunday</v>
      </c>
      <c r="F2964">
        <f t="shared" si="981"/>
        <v>10</v>
      </c>
      <c r="G2964" s="2">
        <f t="shared" si="982"/>
        <v>41</v>
      </c>
      <c r="H2964" t="str">
        <f t="shared" si="983"/>
        <v>Weekday</v>
      </c>
      <c r="I2964">
        <f t="shared" si="984"/>
        <v>7</v>
      </c>
      <c r="J2964" t="str">
        <f t="shared" si="985"/>
        <v>February</v>
      </c>
      <c r="K2964">
        <f t="shared" si="986"/>
        <v>2</v>
      </c>
      <c r="L2964" s="1" t="str">
        <f t="shared" si="987"/>
        <v>N</v>
      </c>
      <c r="M2964">
        <f t="shared" si="988"/>
        <v>1</v>
      </c>
      <c r="N2964">
        <f t="shared" si="989"/>
        <v>2008</v>
      </c>
      <c r="O2964" t="str">
        <f t="shared" si="990"/>
        <v>2008-02</v>
      </c>
      <c r="P2964" t="str">
        <f t="shared" si="991"/>
        <v>2008Q1</v>
      </c>
      <c r="Q2964">
        <f t="shared" si="992"/>
        <v>8</v>
      </c>
      <c r="R2964">
        <f t="shared" si="993"/>
        <v>3</v>
      </c>
      <c r="S2964">
        <f t="shared" si="994"/>
        <v>2008</v>
      </c>
      <c r="T2964" t="str">
        <f t="shared" si="995"/>
        <v>FY2008-08</v>
      </c>
      <c r="U2964" t="str">
        <f t="shared" si="996"/>
        <v>FY2008Q3</v>
      </c>
    </row>
    <row r="2965" spans="1:21">
      <c r="A2965" t="str">
        <f t="shared" si="977"/>
        <v>20080211</v>
      </c>
      <c r="B2965" s="1">
        <f t="shared" si="976"/>
        <v>39489</v>
      </c>
      <c r="C2965" s="1" t="str">
        <f t="shared" si="978"/>
        <v>2008/02/11</v>
      </c>
      <c r="D2965">
        <f t="shared" si="979"/>
        <v>2</v>
      </c>
      <c r="E2965" t="str">
        <f t="shared" si="980"/>
        <v>Monday</v>
      </c>
      <c r="F2965">
        <f t="shared" si="981"/>
        <v>11</v>
      </c>
      <c r="G2965" s="2">
        <f t="shared" si="982"/>
        <v>42</v>
      </c>
      <c r="H2965" t="str">
        <f t="shared" si="983"/>
        <v>Weekday</v>
      </c>
      <c r="I2965">
        <f t="shared" si="984"/>
        <v>7</v>
      </c>
      <c r="J2965" t="str">
        <f t="shared" si="985"/>
        <v>February</v>
      </c>
      <c r="K2965">
        <f t="shared" si="986"/>
        <v>2</v>
      </c>
      <c r="L2965" s="1" t="str">
        <f t="shared" si="987"/>
        <v>N</v>
      </c>
      <c r="M2965">
        <f t="shared" si="988"/>
        <v>1</v>
      </c>
      <c r="N2965">
        <f t="shared" si="989"/>
        <v>2008</v>
      </c>
      <c r="O2965" t="str">
        <f t="shared" si="990"/>
        <v>2008-02</v>
      </c>
      <c r="P2965" t="str">
        <f t="shared" si="991"/>
        <v>2008Q1</v>
      </c>
      <c r="Q2965">
        <f t="shared" si="992"/>
        <v>8</v>
      </c>
      <c r="R2965">
        <f t="shared" si="993"/>
        <v>3</v>
      </c>
      <c r="S2965">
        <f t="shared" si="994"/>
        <v>2008</v>
      </c>
      <c r="T2965" t="str">
        <f t="shared" si="995"/>
        <v>FY2008-08</v>
      </c>
      <c r="U2965" t="str">
        <f t="shared" si="996"/>
        <v>FY2008Q3</v>
      </c>
    </row>
    <row r="2966" spans="1:21">
      <c r="A2966" t="str">
        <f t="shared" si="977"/>
        <v>20080212</v>
      </c>
      <c r="B2966" s="1">
        <f t="shared" si="976"/>
        <v>39490</v>
      </c>
      <c r="C2966" s="1" t="str">
        <f t="shared" si="978"/>
        <v>2008/02/12</v>
      </c>
      <c r="D2966">
        <f t="shared" si="979"/>
        <v>3</v>
      </c>
      <c r="E2966" t="str">
        <f t="shared" si="980"/>
        <v>Tuesday</v>
      </c>
      <c r="F2966">
        <f t="shared" si="981"/>
        <v>12</v>
      </c>
      <c r="G2966" s="2">
        <f t="shared" si="982"/>
        <v>43</v>
      </c>
      <c r="H2966" t="str">
        <f t="shared" si="983"/>
        <v>Weekday</v>
      </c>
      <c r="I2966">
        <f t="shared" si="984"/>
        <v>7</v>
      </c>
      <c r="J2966" t="str">
        <f t="shared" si="985"/>
        <v>February</v>
      </c>
      <c r="K2966">
        <f t="shared" si="986"/>
        <v>2</v>
      </c>
      <c r="L2966" s="1" t="str">
        <f t="shared" si="987"/>
        <v>N</v>
      </c>
      <c r="M2966">
        <f t="shared" si="988"/>
        <v>1</v>
      </c>
      <c r="N2966">
        <f t="shared" si="989"/>
        <v>2008</v>
      </c>
      <c r="O2966" t="str">
        <f t="shared" si="990"/>
        <v>2008-02</v>
      </c>
      <c r="P2966" t="str">
        <f t="shared" si="991"/>
        <v>2008Q1</v>
      </c>
      <c r="Q2966">
        <f t="shared" si="992"/>
        <v>8</v>
      </c>
      <c r="R2966">
        <f t="shared" si="993"/>
        <v>3</v>
      </c>
      <c r="S2966">
        <f t="shared" si="994"/>
        <v>2008</v>
      </c>
      <c r="T2966" t="str">
        <f t="shared" si="995"/>
        <v>FY2008-08</v>
      </c>
      <c r="U2966" t="str">
        <f t="shared" si="996"/>
        <v>FY2008Q3</v>
      </c>
    </row>
    <row r="2967" spans="1:21">
      <c r="A2967" t="str">
        <f t="shared" si="977"/>
        <v>20080213</v>
      </c>
      <c r="B2967" s="1">
        <f t="shared" si="976"/>
        <v>39491</v>
      </c>
      <c r="C2967" s="1" t="str">
        <f t="shared" si="978"/>
        <v>2008/02/13</v>
      </c>
      <c r="D2967">
        <f t="shared" si="979"/>
        <v>4</v>
      </c>
      <c r="E2967" t="str">
        <f t="shared" si="980"/>
        <v>Wednesday</v>
      </c>
      <c r="F2967">
        <f t="shared" si="981"/>
        <v>13</v>
      </c>
      <c r="G2967" s="2">
        <f t="shared" si="982"/>
        <v>44</v>
      </c>
      <c r="H2967" t="str">
        <f t="shared" si="983"/>
        <v>Weekday</v>
      </c>
      <c r="I2967">
        <f t="shared" si="984"/>
        <v>7</v>
      </c>
      <c r="J2967" t="str">
        <f t="shared" si="985"/>
        <v>February</v>
      </c>
      <c r="K2967">
        <f t="shared" si="986"/>
        <v>2</v>
      </c>
      <c r="L2967" s="1" t="str">
        <f t="shared" si="987"/>
        <v>N</v>
      </c>
      <c r="M2967">
        <f t="shared" si="988"/>
        <v>1</v>
      </c>
      <c r="N2967">
        <f t="shared" si="989"/>
        <v>2008</v>
      </c>
      <c r="O2967" t="str">
        <f t="shared" si="990"/>
        <v>2008-02</v>
      </c>
      <c r="P2967" t="str">
        <f t="shared" si="991"/>
        <v>2008Q1</v>
      </c>
      <c r="Q2967">
        <f t="shared" si="992"/>
        <v>8</v>
      </c>
      <c r="R2967">
        <f t="shared" si="993"/>
        <v>3</v>
      </c>
      <c r="S2967">
        <f t="shared" si="994"/>
        <v>2008</v>
      </c>
      <c r="T2967" t="str">
        <f t="shared" si="995"/>
        <v>FY2008-08</v>
      </c>
      <c r="U2967" t="str">
        <f t="shared" si="996"/>
        <v>FY2008Q3</v>
      </c>
    </row>
    <row r="2968" spans="1:21">
      <c r="A2968" t="str">
        <f t="shared" si="977"/>
        <v>20080214</v>
      </c>
      <c r="B2968" s="1">
        <f t="shared" si="976"/>
        <v>39492</v>
      </c>
      <c r="C2968" s="1" t="str">
        <f t="shared" si="978"/>
        <v>2008/02/14</v>
      </c>
      <c r="D2968">
        <f t="shared" si="979"/>
        <v>5</v>
      </c>
      <c r="E2968" t="str">
        <f t="shared" si="980"/>
        <v>Thursday</v>
      </c>
      <c r="F2968">
        <f t="shared" si="981"/>
        <v>14</v>
      </c>
      <c r="G2968" s="2">
        <f t="shared" si="982"/>
        <v>45</v>
      </c>
      <c r="H2968" t="str">
        <f t="shared" si="983"/>
        <v>Weekday</v>
      </c>
      <c r="I2968">
        <f t="shared" si="984"/>
        <v>7</v>
      </c>
      <c r="J2968" t="str">
        <f t="shared" si="985"/>
        <v>February</v>
      </c>
      <c r="K2968">
        <f t="shared" si="986"/>
        <v>2</v>
      </c>
      <c r="L2968" s="1" t="str">
        <f t="shared" si="987"/>
        <v>N</v>
      </c>
      <c r="M2968">
        <f t="shared" si="988"/>
        <v>1</v>
      </c>
      <c r="N2968">
        <f t="shared" si="989"/>
        <v>2008</v>
      </c>
      <c r="O2968" t="str">
        <f t="shared" si="990"/>
        <v>2008-02</v>
      </c>
      <c r="P2968" t="str">
        <f t="shared" si="991"/>
        <v>2008Q1</v>
      </c>
      <c r="Q2968">
        <f t="shared" si="992"/>
        <v>8</v>
      </c>
      <c r="R2968">
        <f t="shared" si="993"/>
        <v>3</v>
      </c>
      <c r="S2968">
        <f t="shared" si="994"/>
        <v>2008</v>
      </c>
      <c r="T2968" t="str">
        <f t="shared" si="995"/>
        <v>FY2008-08</v>
      </c>
      <c r="U2968" t="str">
        <f t="shared" si="996"/>
        <v>FY2008Q3</v>
      </c>
    </row>
    <row r="2969" spans="1:21">
      <c r="A2969" t="str">
        <f t="shared" si="977"/>
        <v>20080215</v>
      </c>
      <c r="B2969" s="1">
        <f t="shared" si="976"/>
        <v>39493</v>
      </c>
      <c r="C2969" s="1" t="str">
        <f t="shared" si="978"/>
        <v>2008/02/15</v>
      </c>
      <c r="D2969">
        <f t="shared" si="979"/>
        <v>6</v>
      </c>
      <c r="E2969" t="str">
        <f t="shared" si="980"/>
        <v>Friday</v>
      </c>
      <c r="F2969">
        <f t="shared" si="981"/>
        <v>15</v>
      </c>
      <c r="G2969" s="2">
        <f t="shared" si="982"/>
        <v>46</v>
      </c>
      <c r="H2969" t="str">
        <f t="shared" si="983"/>
        <v>Weekend</v>
      </c>
      <c r="I2969">
        <f t="shared" si="984"/>
        <v>7</v>
      </c>
      <c r="J2969" t="str">
        <f t="shared" si="985"/>
        <v>February</v>
      </c>
      <c r="K2969">
        <f t="shared" si="986"/>
        <v>2</v>
      </c>
      <c r="L2969" s="1" t="str">
        <f t="shared" si="987"/>
        <v>N</v>
      </c>
      <c r="M2969">
        <f t="shared" si="988"/>
        <v>1</v>
      </c>
      <c r="N2969">
        <f t="shared" si="989"/>
        <v>2008</v>
      </c>
      <c r="O2969" t="str">
        <f t="shared" si="990"/>
        <v>2008-02</v>
      </c>
      <c r="P2969" t="str">
        <f t="shared" si="991"/>
        <v>2008Q1</v>
      </c>
      <c r="Q2969">
        <f t="shared" si="992"/>
        <v>8</v>
      </c>
      <c r="R2969">
        <f t="shared" si="993"/>
        <v>3</v>
      </c>
      <c r="S2969">
        <f t="shared" si="994"/>
        <v>2008</v>
      </c>
      <c r="T2969" t="str">
        <f t="shared" si="995"/>
        <v>FY2008-08</v>
      </c>
      <c r="U2969" t="str">
        <f t="shared" si="996"/>
        <v>FY2008Q3</v>
      </c>
    </row>
    <row r="2970" spans="1:21">
      <c r="A2970" t="str">
        <f t="shared" si="977"/>
        <v>20080216</v>
      </c>
      <c r="B2970" s="1">
        <f t="shared" ref="B2970:B3033" si="997">B2969+1</f>
        <v>39494</v>
      </c>
      <c r="C2970" s="1" t="str">
        <f t="shared" si="978"/>
        <v>2008/02/16</v>
      </c>
      <c r="D2970">
        <f t="shared" si="979"/>
        <v>7</v>
      </c>
      <c r="E2970" t="str">
        <f t="shared" si="980"/>
        <v>Saturday</v>
      </c>
      <c r="F2970">
        <f t="shared" si="981"/>
        <v>16</v>
      </c>
      <c r="G2970" s="2">
        <f t="shared" si="982"/>
        <v>47</v>
      </c>
      <c r="H2970" t="str">
        <f t="shared" si="983"/>
        <v>Weekend</v>
      </c>
      <c r="I2970">
        <f t="shared" si="984"/>
        <v>7</v>
      </c>
      <c r="J2970" t="str">
        <f t="shared" si="985"/>
        <v>February</v>
      </c>
      <c r="K2970">
        <f t="shared" si="986"/>
        <v>2</v>
      </c>
      <c r="L2970" s="1" t="str">
        <f t="shared" si="987"/>
        <v>N</v>
      </c>
      <c r="M2970">
        <f t="shared" si="988"/>
        <v>1</v>
      </c>
      <c r="N2970">
        <f t="shared" si="989"/>
        <v>2008</v>
      </c>
      <c r="O2970" t="str">
        <f t="shared" si="990"/>
        <v>2008-02</v>
      </c>
      <c r="P2970" t="str">
        <f t="shared" si="991"/>
        <v>2008Q1</v>
      </c>
      <c r="Q2970">
        <f t="shared" si="992"/>
        <v>8</v>
      </c>
      <c r="R2970">
        <f t="shared" si="993"/>
        <v>3</v>
      </c>
      <c r="S2970">
        <f t="shared" si="994"/>
        <v>2008</v>
      </c>
      <c r="T2970" t="str">
        <f t="shared" si="995"/>
        <v>FY2008-08</v>
      </c>
      <c r="U2970" t="str">
        <f t="shared" si="996"/>
        <v>FY2008Q3</v>
      </c>
    </row>
    <row r="2971" spans="1:21">
      <c r="A2971" t="str">
        <f t="shared" si="977"/>
        <v>20080217</v>
      </c>
      <c r="B2971" s="1">
        <f t="shared" si="997"/>
        <v>39495</v>
      </c>
      <c r="C2971" s="1" t="str">
        <f t="shared" si="978"/>
        <v>2008/02/17</v>
      </c>
      <c r="D2971">
        <f t="shared" si="979"/>
        <v>1</v>
      </c>
      <c r="E2971" t="str">
        <f t="shared" si="980"/>
        <v>Sunday</v>
      </c>
      <c r="F2971">
        <f t="shared" si="981"/>
        <v>17</v>
      </c>
      <c r="G2971" s="2">
        <f t="shared" si="982"/>
        <v>48</v>
      </c>
      <c r="H2971" t="str">
        <f t="shared" si="983"/>
        <v>Weekday</v>
      </c>
      <c r="I2971">
        <f t="shared" si="984"/>
        <v>8</v>
      </c>
      <c r="J2971" t="str">
        <f t="shared" si="985"/>
        <v>February</v>
      </c>
      <c r="K2971">
        <f t="shared" si="986"/>
        <v>2</v>
      </c>
      <c r="L2971" s="1" t="str">
        <f t="shared" si="987"/>
        <v>N</v>
      </c>
      <c r="M2971">
        <f t="shared" si="988"/>
        <v>1</v>
      </c>
      <c r="N2971">
        <f t="shared" si="989"/>
        <v>2008</v>
      </c>
      <c r="O2971" t="str">
        <f t="shared" si="990"/>
        <v>2008-02</v>
      </c>
      <c r="P2971" t="str">
        <f t="shared" si="991"/>
        <v>2008Q1</v>
      </c>
      <c r="Q2971">
        <f t="shared" si="992"/>
        <v>8</v>
      </c>
      <c r="R2971">
        <f t="shared" si="993"/>
        <v>3</v>
      </c>
      <c r="S2971">
        <f t="shared" si="994"/>
        <v>2008</v>
      </c>
      <c r="T2971" t="str">
        <f t="shared" si="995"/>
        <v>FY2008-08</v>
      </c>
      <c r="U2971" t="str">
        <f t="shared" si="996"/>
        <v>FY2008Q3</v>
      </c>
    </row>
    <row r="2972" spans="1:21">
      <c r="A2972" t="str">
        <f t="shared" si="977"/>
        <v>20080218</v>
      </c>
      <c r="B2972" s="1">
        <f t="shared" si="997"/>
        <v>39496</v>
      </c>
      <c r="C2972" s="1" t="str">
        <f t="shared" si="978"/>
        <v>2008/02/18</v>
      </c>
      <c r="D2972">
        <f t="shared" si="979"/>
        <v>2</v>
      </c>
      <c r="E2972" t="str">
        <f t="shared" si="980"/>
        <v>Monday</v>
      </c>
      <c r="F2972">
        <f t="shared" si="981"/>
        <v>18</v>
      </c>
      <c r="G2972" s="2">
        <f t="shared" si="982"/>
        <v>49</v>
      </c>
      <c r="H2972" t="str">
        <f t="shared" si="983"/>
        <v>Weekday</v>
      </c>
      <c r="I2972">
        <f t="shared" si="984"/>
        <v>8</v>
      </c>
      <c r="J2972" t="str">
        <f t="shared" si="985"/>
        <v>February</v>
      </c>
      <c r="K2972">
        <f t="shared" si="986"/>
        <v>2</v>
      </c>
      <c r="L2972" s="1" t="str">
        <f t="shared" si="987"/>
        <v>N</v>
      </c>
      <c r="M2972">
        <f t="shared" si="988"/>
        <v>1</v>
      </c>
      <c r="N2972">
        <f t="shared" si="989"/>
        <v>2008</v>
      </c>
      <c r="O2972" t="str">
        <f t="shared" si="990"/>
        <v>2008-02</v>
      </c>
      <c r="P2972" t="str">
        <f t="shared" si="991"/>
        <v>2008Q1</v>
      </c>
      <c r="Q2972">
        <f t="shared" si="992"/>
        <v>8</v>
      </c>
      <c r="R2972">
        <f t="shared" si="993"/>
        <v>3</v>
      </c>
      <c r="S2972">
        <f t="shared" si="994"/>
        <v>2008</v>
      </c>
      <c r="T2972" t="str">
        <f t="shared" si="995"/>
        <v>FY2008-08</v>
      </c>
      <c r="U2972" t="str">
        <f t="shared" si="996"/>
        <v>FY2008Q3</v>
      </c>
    </row>
    <row r="2973" spans="1:21">
      <c r="A2973" t="str">
        <f t="shared" si="977"/>
        <v>20080219</v>
      </c>
      <c r="B2973" s="1">
        <f t="shared" si="997"/>
        <v>39497</v>
      </c>
      <c r="C2973" s="1" t="str">
        <f t="shared" si="978"/>
        <v>2008/02/19</v>
      </c>
      <c r="D2973">
        <f t="shared" si="979"/>
        <v>3</v>
      </c>
      <c r="E2973" t="str">
        <f t="shared" si="980"/>
        <v>Tuesday</v>
      </c>
      <c r="F2973">
        <f t="shared" si="981"/>
        <v>19</v>
      </c>
      <c r="G2973" s="2">
        <f t="shared" si="982"/>
        <v>50</v>
      </c>
      <c r="H2973" t="str">
        <f t="shared" si="983"/>
        <v>Weekday</v>
      </c>
      <c r="I2973">
        <f t="shared" si="984"/>
        <v>8</v>
      </c>
      <c r="J2973" t="str">
        <f t="shared" si="985"/>
        <v>February</v>
      </c>
      <c r="K2973">
        <f t="shared" si="986"/>
        <v>2</v>
      </c>
      <c r="L2973" s="1" t="str">
        <f t="shared" si="987"/>
        <v>N</v>
      </c>
      <c r="M2973">
        <f t="shared" si="988"/>
        <v>1</v>
      </c>
      <c r="N2973">
        <f t="shared" si="989"/>
        <v>2008</v>
      </c>
      <c r="O2973" t="str">
        <f t="shared" si="990"/>
        <v>2008-02</v>
      </c>
      <c r="P2973" t="str">
        <f t="shared" si="991"/>
        <v>2008Q1</v>
      </c>
      <c r="Q2973">
        <f t="shared" si="992"/>
        <v>8</v>
      </c>
      <c r="R2973">
        <f t="shared" si="993"/>
        <v>3</v>
      </c>
      <c r="S2973">
        <f t="shared" si="994"/>
        <v>2008</v>
      </c>
      <c r="T2973" t="str">
        <f t="shared" si="995"/>
        <v>FY2008-08</v>
      </c>
      <c r="U2973" t="str">
        <f t="shared" si="996"/>
        <v>FY2008Q3</v>
      </c>
    </row>
    <row r="2974" spans="1:21">
      <c r="A2974" t="str">
        <f t="shared" si="977"/>
        <v>20080220</v>
      </c>
      <c r="B2974" s="1">
        <f t="shared" si="997"/>
        <v>39498</v>
      </c>
      <c r="C2974" s="1" t="str">
        <f t="shared" si="978"/>
        <v>2008/02/20</v>
      </c>
      <c r="D2974">
        <f t="shared" si="979"/>
        <v>4</v>
      </c>
      <c r="E2974" t="str">
        <f t="shared" si="980"/>
        <v>Wednesday</v>
      </c>
      <c r="F2974">
        <f t="shared" si="981"/>
        <v>20</v>
      </c>
      <c r="G2974" s="2">
        <f t="shared" si="982"/>
        <v>51</v>
      </c>
      <c r="H2974" t="str">
        <f t="shared" si="983"/>
        <v>Weekday</v>
      </c>
      <c r="I2974">
        <f t="shared" si="984"/>
        <v>8</v>
      </c>
      <c r="J2974" t="str">
        <f t="shared" si="985"/>
        <v>February</v>
      </c>
      <c r="K2974">
        <f t="shared" si="986"/>
        <v>2</v>
      </c>
      <c r="L2974" s="1" t="str">
        <f t="shared" si="987"/>
        <v>N</v>
      </c>
      <c r="M2974">
        <f t="shared" si="988"/>
        <v>1</v>
      </c>
      <c r="N2974">
        <f t="shared" si="989"/>
        <v>2008</v>
      </c>
      <c r="O2974" t="str">
        <f t="shared" si="990"/>
        <v>2008-02</v>
      </c>
      <c r="P2974" t="str">
        <f t="shared" si="991"/>
        <v>2008Q1</v>
      </c>
      <c r="Q2974">
        <f t="shared" si="992"/>
        <v>8</v>
      </c>
      <c r="R2974">
        <f t="shared" si="993"/>
        <v>3</v>
      </c>
      <c r="S2974">
        <f t="shared" si="994"/>
        <v>2008</v>
      </c>
      <c r="T2974" t="str">
        <f t="shared" si="995"/>
        <v>FY2008-08</v>
      </c>
      <c r="U2974" t="str">
        <f t="shared" si="996"/>
        <v>FY2008Q3</v>
      </c>
    </row>
    <row r="2975" spans="1:21">
      <c r="A2975" t="str">
        <f t="shared" si="977"/>
        <v>20080221</v>
      </c>
      <c r="B2975" s="1">
        <f t="shared" si="997"/>
        <v>39499</v>
      </c>
      <c r="C2975" s="1" t="str">
        <f t="shared" si="978"/>
        <v>2008/02/21</v>
      </c>
      <c r="D2975">
        <f t="shared" si="979"/>
        <v>5</v>
      </c>
      <c r="E2975" t="str">
        <f t="shared" si="980"/>
        <v>Thursday</v>
      </c>
      <c r="F2975">
        <f t="shared" si="981"/>
        <v>21</v>
      </c>
      <c r="G2975" s="2">
        <f t="shared" si="982"/>
        <v>52</v>
      </c>
      <c r="H2975" t="str">
        <f t="shared" si="983"/>
        <v>Weekday</v>
      </c>
      <c r="I2975">
        <f t="shared" si="984"/>
        <v>8</v>
      </c>
      <c r="J2975" t="str">
        <f t="shared" si="985"/>
        <v>February</v>
      </c>
      <c r="K2975">
        <f t="shared" si="986"/>
        <v>2</v>
      </c>
      <c r="L2975" s="1" t="str">
        <f t="shared" si="987"/>
        <v>N</v>
      </c>
      <c r="M2975">
        <f t="shared" si="988"/>
        <v>1</v>
      </c>
      <c r="N2975">
        <f t="shared" si="989"/>
        <v>2008</v>
      </c>
      <c r="O2975" t="str">
        <f t="shared" si="990"/>
        <v>2008-02</v>
      </c>
      <c r="P2975" t="str">
        <f t="shared" si="991"/>
        <v>2008Q1</v>
      </c>
      <c r="Q2975">
        <f t="shared" si="992"/>
        <v>8</v>
      </c>
      <c r="R2975">
        <f t="shared" si="993"/>
        <v>3</v>
      </c>
      <c r="S2975">
        <f t="shared" si="994"/>
        <v>2008</v>
      </c>
      <c r="T2975" t="str">
        <f t="shared" si="995"/>
        <v>FY2008-08</v>
      </c>
      <c r="U2975" t="str">
        <f t="shared" si="996"/>
        <v>FY2008Q3</v>
      </c>
    </row>
    <row r="2976" spans="1:21">
      <c r="A2976" t="str">
        <f t="shared" si="977"/>
        <v>20080222</v>
      </c>
      <c r="B2976" s="1">
        <f t="shared" si="997"/>
        <v>39500</v>
      </c>
      <c r="C2976" s="1" t="str">
        <f t="shared" si="978"/>
        <v>2008/02/22</v>
      </c>
      <c r="D2976">
        <f t="shared" si="979"/>
        <v>6</v>
      </c>
      <c r="E2976" t="str">
        <f t="shared" si="980"/>
        <v>Friday</v>
      </c>
      <c r="F2976">
        <f t="shared" si="981"/>
        <v>22</v>
      </c>
      <c r="G2976" s="2">
        <f t="shared" si="982"/>
        <v>53</v>
      </c>
      <c r="H2976" t="str">
        <f t="shared" si="983"/>
        <v>Weekend</v>
      </c>
      <c r="I2976">
        <f t="shared" si="984"/>
        <v>8</v>
      </c>
      <c r="J2976" t="str">
        <f t="shared" si="985"/>
        <v>February</v>
      </c>
      <c r="K2976">
        <f t="shared" si="986"/>
        <v>2</v>
      </c>
      <c r="L2976" s="1" t="str">
        <f t="shared" si="987"/>
        <v>N</v>
      </c>
      <c r="M2976">
        <f t="shared" si="988"/>
        <v>1</v>
      </c>
      <c r="N2976">
        <f t="shared" si="989"/>
        <v>2008</v>
      </c>
      <c r="O2976" t="str">
        <f t="shared" si="990"/>
        <v>2008-02</v>
      </c>
      <c r="P2976" t="str">
        <f t="shared" si="991"/>
        <v>2008Q1</v>
      </c>
      <c r="Q2976">
        <f t="shared" si="992"/>
        <v>8</v>
      </c>
      <c r="R2976">
        <f t="shared" si="993"/>
        <v>3</v>
      </c>
      <c r="S2976">
        <f t="shared" si="994"/>
        <v>2008</v>
      </c>
      <c r="T2976" t="str">
        <f t="shared" si="995"/>
        <v>FY2008-08</v>
      </c>
      <c r="U2976" t="str">
        <f t="shared" si="996"/>
        <v>FY2008Q3</v>
      </c>
    </row>
    <row r="2977" spans="1:21">
      <c r="A2977" t="str">
        <f t="shared" si="977"/>
        <v>20080223</v>
      </c>
      <c r="B2977" s="1">
        <f t="shared" si="997"/>
        <v>39501</v>
      </c>
      <c r="C2977" s="1" t="str">
        <f t="shared" si="978"/>
        <v>2008/02/23</v>
      </c>
      <c r="D2977">
        <f t="shared" si="979"/>
        <v>7</v>
      </c>
      <c r="E2977" t="str">
        <f t="shared" si="980"/>
        <v>Saturday</v>
      </c>
      <c r="F2977">
        <f t="shared" si="981"/>
        <v>23</v>
      </c>
      <c r="G2977" s="2">
        <f t="shared" si="982"/>
        <v>54</v>
      </c>
      <c r="H2977" t="str">
        <f t="shared" si="983"/>
        <v>Weekend</v>
      </c>
      <c r="I2977">
        <f t="shared" si="984"/>
        <v>8</v>
      </c>
      <c r="J2977" t="str">
        <f t="shared" si="985"/>
        <v>February</v>
      </c>
      <c r="K2977">
        <f t="shared" si="986"/>
        <v>2</v>
      </c>
      <c r="L2977" s="1" t="str">
        <f t="shared" si="987"/>
        <v>N</v>
      </c>
      <c r="M2977">
        <f t="shared" si="988"/>
        <v>1</v>
      </c>
      <c r="N2977">
        <f t="shared" si="989"/>
        <v>2008</v>
      </c>
      <c r="O2977" t="str">
        <f t="shared" si="990"/>
        <v>2008-02</v>
      </c>
      <c r="P2977" t="str">
        <f t="shared" si="991"/>
        <v>2008Q1</v>
      </c>
      <c r="Q2977">
        <f t="shared" si="992"/>
        <v>8</v>
      </c>
      <c r="R2977">
        <f t="shared" si="993"/>
        <v>3</v>
      </c>
      <c r="S2977">
        <f t="shared" si="994"/>
        <v>2008</v>
      </c>
      <c r="T2977" t="str">
        <f t="shared" si="995"/>
        <v>FY2008-08</v>
      </c>
      <c r="U2977" t="str">
        <f t="shared" si="996"/>
        <v>FY2008Q3</v>
      </c>
    </row>
    <row r="2978" spans="1:21">
      <c r="A2978" t="str">
        <f t="shared" si="977"/>
        <v>20080224</v>
      </c>
      <c r="B2978" s="1">
        <f t="shared" si="997"/>
        <v>39502</v>
      </c>
      <c r="C2978" s="1" t="str">
        <f t="shared" si="978"/>
        <v>2008/02/24</v>
      </c>
      <c r="D2978">
        <f t="shared" si="979"/>
        <v>1</v>
      </c>
      <c r="E2978" t="str">
        <f t="shared" si="980"/>
        <v>Sunday</v>
      </c>
      <c r="F2978">
        <f t="shared" si="981"/>
        <v>24</v>
      </c>
      <c r="G2978" s="2">
        <f t="shared" si="982"/>
        <v>55</v>
      </c>
      <c r="H2978" t="str">
        <f t="shared" si="983"/>
        <v>Weekday</v>
      </c>
      <c r="I2978">
        <f t="shared" si="984"/>
        <v>9</v>
      </c>
      <c r="J2978" t="str">
        <f t="shared" si="985"/>
        <v>February</v>
      </c>
      <c r="K2978">
        <f t="shared" si="986"/>
        <v>2</v>
      </c>
      <c r="L2978" s="1" t="str">
        <f t="shared" si="987"/>
        <v>N</v>
      </c>
      <c r="M2978">
        <f t="shared" si="988"/>
        <v>1</v>
      </c>
      <c r="N2978">
        <f t="shared" si="989"/>
        <v>2008</v>
      </c>
      <c r="O2978" t="str">
        <f t="shared" si="990"/>
        <v>2008-02</v>
      </c>
      <c r="P2978" t="str">
        <f t="shared" si="991"/>
        <v>2008Q1</v>
      </c>
      <c r="Q2978">
        <f t="shared" si="992"/>
        <v>8</v>
      </c>
      <c r="R2978">
        <f t="shared" si="993"/>
        <v>3</v>
      </c>
      <c r="S2978">
        <f t="shared" si="994"/>
        <v>2008</v>
      </c>
      <c r="T2978" t="str">
        <f t="shared" si="995"/>
        <v>FY2008-08</v>
      </c>
      <c r="U2978" t="str">
        <f t="shared" si="996"/>
        <v>FY2008Q3</v>
      </c>
    </row>
    <row r="2979" spans="1:21">
      <c r="A2979" t="str">
        <f t="shared" si="977"/>
        <v>20080225</v>
      </c>
      <c r="B2979" s="1">
        <f t="shared" si="997"/>
        <v>39503</v>
      </c>
      <c r="C2979" s="1" t="str">
        <f t="shared" si="978"/>
        <v>2008/02/25</v>
      </c>
      <c r="D2979">
        <f t="shared" si="979"/>
        <v>2</v>
      </c>
      <c r="E2979" t="str">
        <f t="shared" si="980"/>
        <v>Monday</v>
      </c>
      <c r="F2979">
        <f t="shared" si="981"/>
        <v>25</v>
      </c>
      <c r="G2979" s="2">
        <f t="shared" si="982"/>
        <v>56</v>
      </c>
      <c r="H2979" t="str">
        <f t="shared" si="983"/>
        <v>Weekday</v>
      </c>
      <c r="I2979">
        <f t="shared" si="984"/>
        <v>9</v>
      </c>
      <c r="J2979" t="str">
        <f t="shared" si="985"/>
        <v>February</v>
      </c>
      <c r="K2979">
        <f t="shared" si="986"/>
        <v>2</v>
      </c>
      <c r="L2979" s="1" t="str">
        <f t="shared" si="987"/>
        <v>N</v>
      </c>
      <c r="M2979">
        <f t="shared" si="988"/>
        <v>1</v>
      </c>
      <c r="N2979">
        <f t="shared" si="989"/>
        <v>2008</v>
      </c>
      <c r="O2979" t="str">
        <f t="shared" si="990"/>
        <v>2008-02</v>
      </c>
      <c r="P2979" t="str">
        <f t="shared" si="991"/>
        <v>2008Q1</v>
      </c>
      <c r="Q2979">
        <f t="shared" si="992"/>
        <v>8</v>
      </c>
      <c r="R2979">
        <f t="shared" si="993"/>
        <v>3</v>
      </c>
      <c r="S2979">
        <f t="shared" si="994"/>
        <v>2008</v>
      </c>
      <c r="T2979" t="str">
        <f t="shared" si="995"/>
        <v>FY2008-08</v>
      </c>
      <c r="U2979" t="str">
        <f t="shared" si="996"/>
        <v>FY2008Q3</v>
      </c>
    </row>
    <row r="2980" spans="1:21">
      <c r="A2980" t="str">
        <f t="shared" si="977"/>
        <v>20080226</v>
      </c>
      <c r="B2980" s="1">
        <f t="shared" si="997"/>
        <v>39504</v>
      </c>
      <c r="C2980" s="1" t="str">
        <f t="shared" si="978"/>
        <v>2008/02/26</v>
      </c>
      <c r="D2980">
        <f t="shared" si="979"/>
        <v>3</v>
      </c>
      <c r="E2980" t="str">
        <f t="shared" si="980"/>
        <v>Tuesday</v>
      </c>
      <c r="F2980">
        <f t="shared" si="981"/>
        <v>26</v>
      </c>
      <c r="G2980" s="2">
        <f t="shared" si="982"/>
        <v>57</v>
      </c>
      <c r="H2980" t="str">
        <f t="shared" si="983"/>
        <v>Weekday</v>
      </c>
      <c r="I2980">
        <f t="shared" si="984"/>
        <v>9</v>
      </c>
      <c r="J2980" t="str">
        <f t="shared" si="985"/>
        <v>February</v>
      </c>
      <c r="K2980">
        <f t="shared" si="986"/>
        <v>2</v>
      </c>
      <c r="L2980" s="1" t="str">
        <f t="shared" si="987"/>
        <v>N</v>
      </c>
      <c r="M2980">
        <f t="shared" si="988"/>
        <v>1</v>
      </c>
      <c r="N2980">
        <f t="shared" si="989"/>
        <v>2008</v>
      </c>
      <c r="O2980" t="str">
        <f t="shared" si="990"/>
        <v>2008-02</v>
      </c>
      <c r="P2980" t="str">
        <f t="shared" si="991"/>
        <v>2008Q1</v>
      </c>
      <c r="Q2980">
        <f t="shared" si="992"/>
        <v>8</v>
      </c>
      <c r="R2980">
        <f t="shared" si="993"/>
        <v>3</v>
      </c>
      <c r="S2980">
        <f t="shared" si="994"/>
        <v>2008</v>
      </c>
      <c r="T2980" t="str">
        <f t="shared" si="995"/>
        <v>FY2008-08</v>
      </c>
      <c r="U2980" t="str">
        <f t="shared" si="996"/>
        <v>FY2008Q3</v>
      </c>
    </row>
    <row r="2981" spans="1:21">
      <c r="A2981" t="str">
        <f t="shared" si="977"/>
        <v>20080227</v>
      </c>
      <c r="B2981" s="1">
        <f t="shared" si="997"/>
        <v>39505</v>
      </c>
      <c r="C2981" s="1" t="str">
        <f t="shared" si="978"/>
        <v>2008/02/27</v>
      </c>
      <c r="D2981">
        <f t="shared" si="979"/>
        <v>4</v>
      </c>
      <c r="E2981" t="str">
        <f t="shared" si="980"/>
        <v>Wednesday</v>
      </c>
      <c r="F2981">
        <f t="shared" si="981"/>
        <v>27</v>
      </c>
      <c r="G2981" s="2">
        <f t="shared" si="982"/>
        <v>58</v>
      </c>
      <c r="H2981" t="str">
        <f t="shared" si="983"/>
        <v>Weekday</v>
      </c>
      <c r="I2981">
        <f t="shared" si="984"/>
        <v>9</v>
      </c>
      <c r="J2981" t="str">
        <f t="shared" si="985"/>
        <v>February</v>
      </c>
      <c r="K2981">
        <f t="shared" si="986"/>
        <v>2</v>
      </c>
      <c r="L2981" s="1" t="str">
        <f t="shared" si="987"/>
        <v>N</v>
      </c>
      <c r="M2981">
        <f t="shared" si="988"/>
        <v>1</v>
      </c>
      <c r="N2981">
        <f t="shared" si="989"/>
        <v>2008</v>
      </c>
      <c r="O2981" t="str">
        <f t="shared" si="990"/>
        <v>2008-02</v>
      </c>
      <c r="P2981" t="str">
        <f t="shared" si="991"/>
        <v>2008Q1</v>
      </c>
      <c r="Q2981">
        <f t="shared" si="992"/>
        <v>8</v>
      </c>
      <c r="R2981">
        <f t="shared" si="993"/>
        <v>3</v>
      </c>
      <c r="S2981">
        <f t="shared" si="994"/>
        <v>2008</v>
      </c>
      <c r="T2981" t="str">
        <f t="shared" si="995"/>
        <v>FY2008-08</v>
      </c>
      <c r="U2981" t="str">
        <f t="shared" si="996"/>
        <v>FY2008Q3</v>
      </c>
    </row>
    <row r="2982" spans="1:21">
      <c r="A2982" t="str">
        <f t="shared" si="977"/>
        <v>20080228</v>
      </c>
      <c r="B2982" s="1">
        <f t="shared" si="997"/>
        <v>39506</v>
      </c>
      <c r="C2982" s="1" t="str">
        <f t="shared" si="978"/>
        <v>2008/02/28</v>
      </c>
      <c r="D2982">
        <f t="shared" si="979"/>
        <v>5</v>
      </c>
      <c r="E2982" t="str">
        <f t="shared" si="980"/>
        <v>Thursday</v>
      </c>
      <c r="F2982">
        <f t="shared" si="981"/>
        <v>28</v>
      </c>
      <c r="G2982" s="2">
        <f t="shared" si="982"/>
        <v>59</v>
      </c>
      <c r="H2982" t="str">
        <f t="shared" si="983"/>
        <v>Weekday</v>
      </c>
      <c r="I2982">
        <f t="shared" si="984"/>
        <v>9</v>
      </c>
      <c r="J2982" t="str">
        <f t="shared" si="985"/>
        <v>February</v>
      </c>
      <c r="K2982">
        <f t="shared" si="986"/>
        <v>2</v>
      </c>
      <c r="L2982" s="1" t="str">
        <f t="shared" si="987"/>
        <v>N</v>
      </c>
      <c r="M2982">
        <f t="shared" si="988"/>
        <v>1</v>
      </c>
      <c r="N2982">
        <f t="shared" si="989"/>
        <v>2008</v>
      </c>
      <c r="O2982" t="str">
        <f t="shared" si="990"/>
        <v>2008-02</v>
      </c>
      <c r="P2982" t="str">
        <f t="shared" si="991"/>
        <v>2008Q1</v>
      </c>
      <c r="Q2982">
        <f t="shared" si="992"/>
        <v>8</v>
      </c>
      <c r="R2982">
        <f t="shared" si="993"/>
        <v>3</v>
      </c>
      <c r="S2982">
        <f t="shared" si="994"/>
        <v>2008</v>
      </c>
      <c r="T2982" t="str">
        <f t="shared" si="995"/>
        <v>FY2008-08</v>
      </c>
      <c r="U2982" t="str">
        <f t="shared" si="996"/>
        <v>FY2008Q3</v>
      </c>
    </row>
    <row r="2983" spans="1:21">
      <c r="A2983" t="str">
        <f t="shared" si="977"/>
        <v>20080229</v>
      </c>
      <c r="B2983" s="1">
        <f t="shared" si="997"/>
        <v>39507</v>
      </c>
      <c r="C2983" s="1" t="str">
        <f t="shared" si="978"/>
        <v>2008/02/29</v>
      </c>
      <c r="D2983">
        <f t="shared" si="979"/>
        <v>6</v>
      </c>
      <c r="E2983" t="str">
        <f t="shared" si="980"/>
        <v>Friday</v>
      </c>
      <c r="F2983">
        <f t="shared" si="981"/>
        <v>29</v>
      </c>
      <c r="G2983" s="2">
        <f t="shared" si="982"/>
        <v>60</v>
      </c>
      <c r="H2983" t="str">
        <f t="shared" si="983"/>
        <v>Weekend</v>
      </c>
      <c r="I2983">
        <f t="shared" si="984"/>
        <v>9</v>
      </c>
      <c r="J2983" t="str">
        <f t="shared" si="985"/>
        <v>February</v>
      </c>
      <c r="K2983">
        <f t="shared" si="986"/>
        <v>2</v>
      </c>
      <c r="L2983" s="1" t="str">
        <f t="shared" si="987"/>
        <v>Y</v>
      </c>
      <c r="M2983">
        <f t="shared" si="988"/>
        <v>1</v>
      </c>
      <c r="N2983">
        <f t="shared" si="989"/>
        <v>2008</v>
      </c>
      <c r="O2983" t="str">
        <f t="shared" si="990"/>
        <v>2008-02</v>
      </c>
      <c r="P2983" t="str">
        <f t="shared" si="991"/>
        <v>2008Q1</v>
      </c>
      <c r="Q2983">
        <f t="shared" si="992"/>
        <v>8</v>
      </c>
      <c r="R2983">
        <f t="shared" si="993"/>
        <v>3</v>
      </c>
      <c r="S2983">
        <f t="shared" si="994"/>
        <v>2008</v>
      </c>
      <c r="T2983" t="str">
        <f t="shared" si="995"/>
        <v>FY2008-08</v>
      </c>
      <c r="U2983" t="str">
        <f t="shared" si="996"/>
        <v>FY2008Q3</v>
      </c>
    </row>
    <row r="2984" spans="1:21">
      <c r="A2984" t="str">
        <f t="shared" si="977"/>
        <v>20080301</v>
      </c>
      <c r="B2984" s="1">
        <f t="shared" si="997"/>
        <v>39508</v>
      </c>
      <c r="C2984" s="1" t="str">
        <f t="shared" si="978"/>
        <v>2008/03/01</v>
      </c>
      <c r="D2984">
        <f t="shared" si="979"/>
        <v>7</v>
      </c>
      <c r="E2984" t="str">
        <f t="shared" si="980"/>
        <v>Saturday</v>
      </c>
      <c r="F2984">
        <f t="shared" si="981"/>
        <v>1</v>
      </c>
      <c r="G2984" s="2">
        <f t="shared" si="982"/>
        <v>61</v>
      </c>
      <c r="H2984" t="str">
        <f t="shared" si="983"/>
        <v>Weekend</v>
      </c>
      <c r="I2984">
        <f t="shared" si="984"/>
        <v>9</v>
      </c>
      <c r="J2984" t="str">
        <f t="shared" si="985"/>
        <v>March</v>
      </c>
      <c r="K2984">
        <f t="shared" si="986"/>
        <v>3</v>
      </c>
      <c r="L2984" s="1" t="str">
        <f t="shared" si="987"/>
        <v>N</v>
      </c>
      <c r="M2984">
        <f t="shared" si="988"/>
        <v>1</v>
      </c>
      <c r="N2984">
        <f t="shared" si="989"/>
        <v>2008</v>
      </c>
      <c r="O2984" t="str">
        <f t="shared" si="990"/>
        <v>2008-03</v>
      </c>
      <c r="P2984" t="str">
        <f t="shared" si="991"/>
        <v>2008Q1</v>
      </c>
      <c r="Q2984">
        <f t="shared" si="992"/>
        <v>9</v>
      </c>
      <c r="R2984">
        <f t="shared" si="993"/>
        <v>3</v>
      </c>
      <c r="S2984">
        <f t="shared" si="994"/>
        <v>2008</v>
      </c>
      <c r="T2984" t="str">
        <f t="shared" si="995"/>
        <v>FY2008-09</v>
      </c>
      <c r="U2984" t="str">
        <f t="shared" si="996"/>
        <v>FY2008Q3</v>
      </c>
    </row>
    <row r="2985" spans="1:21">
      <c r="A2985" t="str">
        <f t="shared" si="977"/>
        <v>20080302</v>
      </c>
      <c r="B2985" s="1">
        <f t="shared" si="997"/>
        <v>39509</v>
      </c>
      <c r="C2985" s="1" t="str">
        <f t="shared" si="978"/>
        <v>2008/03/02</v>
      </c>
      <c r="D2985">
        <f t="shared" si="979"/>
        <v>1</v>
      </c>
      <c r="E2985" t="str">
        <f t="shared" si="980"/>
        <v>Sunday</v>
      </c>
      <c r="F2985">
        <f t="shared" si="981"/>
        <v>2</v>
      </c>
      <c r="G2985" s="2">
        <f t="shared" si="982"/>
        <v>62</v>
      </c>
      <c r="H2985" t="str">
        <f t="shared" si="983"/>
        <v>Weekday</v>
      </c>
      <c r="I2985">
        <f t="shared" si="984"/>
        <v>10</v>
      </c>
      <c r="J2985" t="str">
        <f t="shared" si="985"/>
        <v>March</v>
      </c>
      <c r="K2985">
        <f t="shared" si="986"/>
        <v>3</v>
      </c>
      <c r="L2985" s="1" t="str">
        <f t="shared" si="987"/>
        <v>N</v>
      </c>
      <c r="M2985">
        <f t="shared" si="988"/>
        <v>1</v>
      </c>
      <c r="N2985">
        <f t="shared" si="989"/>
        <v>2008</v>
      </c>
      <c r="O2985" t="str">
        <f t="shared" si="990"/>
        <v>2008-03</v>
      </c>
      <c r="P2985" t="str">
        <f t="shared" si="991"/>
        <v>2008Q1</v>
      </c>
      <c r="Q2985">
        <f t="shared" si="992"/>
        <v>9</v>
      </c>
      <c r="R2985">
        <f t="shared" si="993"/>
        <v>3</v>
      </c>
      <c r="S2985">
        <f t="shared" si="994"/>
        <v>2008</v>
      </c>
      <c r="T2985" t="str">
        <f t="shared" si="995"/>
        <v>FY2008-09</v>
      </c>
      <c r="U2985" t="str">
        <f t="shared" si="996"/>
        <v>FY2008Q3</v>
      </c>
    </row>
    <row r="2986" spans="1:21">
      <c r="A2986" t="str">
        <f t="shared" si="977"/>
        <v>20080303</v>
      </c>
      <c r="B2986" s="1">
        <f t="shared" si="997"/>
        <v>39510</v>
      </c>
      <c r="C2986" s="1" t="str">
        <f t="shared" si="978"/>
        <v>2008/03/03</v>
      </c>
      <c r="D2986">
        <f t="shared" si="979"/>
        <v>2</v>
      </c>
      <c r="E2986" t="str">
        <f t="shared" si="980"/>
        <v>Monday</v>
      </c>
      <c r="F2986">
        <f t="shared" si="981"/>
        <v>3</v>
      </c>
      <c r="G2986" s="2">
        <f t="shared" si="982"/>
        <v>63</v>
      </c>
      <c r="H2986" t="str">
        <f t="shared" si="983"/>
        <v>Weekday</v>
      </c>
      <c r="I2986">
        <f t="shared" si="984"/>
        <v>10</v>
      </c>
      <c r="J2986" t="str">
        <f t="shared" si="985"/>
        <v>March</v>
      </c>
      <c r="K2986">
        <f t="shared" si="986"/>
        <v>3</v>
      </c>
      <c r="L2986" s="1" t="str">
        <f t="shared" si="987"/>
        <v>N</v>
      </c>
      <c r="M2986">
        <f t="shared" si="988"/>
        <v>1</v>
      </c>
      <c r="N2986">
        <f t="shared" si="989"/>
        <v>2008</v>
      </c>
      <c r="O2986" t="str">
        <f t="shared" si="990"/>
        <v>2008-03</v>
      </c>
      <c r="P2986" t="str">
        <f t="shared" si="991"/>
        <v>2008Q1</v>
      </c>
      <c r="Q2986">
        <f t="shared" si="992"/>
        <v>9</v>
      </c>
      <c r="R2986">
        <f t="shared" si="993"/>
        <v>3</v>
      </c>
      <c r="S2986">
        <f t="shared" si="994"/>
        <v>2008</v>
      </c>
      <c r="T2986" t="str">
        <f t="shared" si="995"/>
        <v>FY2008-09</v>
      </c>
      <c r="U2986" t="str">
        <f t="shared" si="996"/>
        <v>FY2008Q3</v>
      </c>
    </row>
    <row r="2987" spans="1:21">
      <c r="A2987" t="str">
        <f t="shared" si="977"/>
        <v>20080304</v>
      </c>
      <c r="B2987" s="1">
        <f t="shared" si="997"/>
        <v>39511</v>
      </c>
      <c r="C2987" s="1" t="str">
        <f t="shared" si="978"/>
        <v>2008/03/04</v>
      </c>
      <c r="D2987">
        <f t="shared" si="979"/>
        <v>3</v>
      </c>
      <c r="E2987" t="str">
        <f t="shared" si="980"/>
        <v>Tuesday</v>
      </c>
      <c r="F2987">
        <f t="shared" si="981"/>
        <v>4</v>
      </c>
      <c r="G2987" s="2">
        <f t="shared" si="982"/>
        <v>64</v>
      </c>
      <c r="H2987" t="str">
        <f t="shared" si="983"/>
        <v>Weekday</v>
      </c>
      <c r="I2987">
        <f t="shared" si="984"/>
        <v>10</v>
      </c>
      <c r="J2987" t="str">
        <f t="shared" si="985"/>
        <v>March</v>
      </c>
      <c r="K2987">
        <f t="shared" si="986"/>
        <v>3</v>
      </c>
      <c r="L2987" s="1" t="str">
        <f t="shared" si="987"/>
        <v>N</v>
      </c>
      <c r="M2987">
        <f t="shared" si="988"/>
        <v>1</v>
      </c>
      <c r="N2987">
        <f t="shared" si="989"/>
        <v>2008</v>
      </c>
      <c r="O2987" t="str">
        <f t="shared" si="990"/>
        <v>2008-03</v>
      </c>
      <c r="P2987" t="str">
        <f t="shared" si="991"/>
        <v>2008Q1</v>
      </c>
      <c r="Q2987">
        <f t="shared" si="992"/>
        <v>9</v>
      </c>
      <c r="R2987">
        <f t="shared" si="993"/>
        <v>3</v>
      </c>
      <c r="S2987">
        <f t="shared" si="994"/>
        <v>2008</v>
      </c>
      <c r="T2987" t="str">
        <f t="shared" si="995"/>
        <v>FY2008-09</v>
      </c>
      <c r="U2987" t="str">
        <f t="shared" si="996"/>
        <v>FY2008Q3</v>
      </c>
    </row>
    <row r="2988" spans="1:21">
      <c r="A2988" t="str">
        <f t="shared" si="977"/>
        <v>20080305</v>
      </c>
      <c r="B2988" s="1">
        <f t="shared" si="997"/>
        <v>39512</v>
      </c>
      <c r="C2988" s="1" t="str">
        <f t="shared" si="978"/>
        <v>2008/03/05</v>
      </c>
      <c r="D2988">
        <f t="shared" si="979"/>
        <v>4</v>
      </c>
      <c r="E2988" t="str">
        <f t="shared" si="980"/>
        <v>Wednesday</v>
      </c>
      <c r="F2988">
        <f t="shared" si="981"/>
        <v>5</v>
      </c>
      <c r="G2988" s="2">
        <f t="shared" si="982"/>
        <v>65</v>
      </c>
      <c r="H2988" t="str">
        <f t="shared" si="983"/>
        <v>Weekday</v>
      </c>
      <c r="I2988">
        <f t="shared" si="984"/>
        <v>10</v>
      </c>
      <c r="J2988" t="str">
        <f t="shared" si="985"/>
        <v>March</v>
      </c>
      <c r="K2988">
        <f t="shared" si="986"/>
        <v>3</v>
      </c>
      <c r="L2988" s="1" t="str">
        <f t="shared" si="987"/>
        <v>N</v>
      </c>
      <c r="M2988">
        <f t="shared" si="988"/>
        <v>1</v>
      </c>
      <c r="N2988">
        <f t="shared" si="989"/>
        <v>2008</v>
      </c>
      <c r="O2988" t="str">
        <f t="shared" si="990"/>
        <v>2008-03</v>
      </c>
      <c r="P2988" t="str">
        <f t="shared" si="991"/>
        <v>2008Q1</v>
      </c>
      <c r="Q2988">
        <f t="shared" si="992"/>
        <v>9</v>
      </c>
      <c r="R2988">
        <f t="shared" si="993"/>
        <v>3</v>
      </c>
      <c r="S2988">
        <f t="shared" si="994"/>
        <v>2008</v>
      </c>
      <c r="T2988" t="str">
        <f t="shared" si="995"/>
        <v>FY2008-09</v>
      </c>
      <c r="U2988" t="str">
        <f t="shared" si="996"/>
        <v>FY2008Q3</v>
      </c>
    </row>
    <row r="2989" spans="1:21">
      <c r="A2989" t="str">
        <f t="shared" si="977"/>
        <v>20080306</v>
      </c>
      <c r="B2989" s="1">
        <f t="shared" si="997"/>
        <v>39513</v>
      </c>
      <c r="C2989" s="1" t="str">
        <f t="shared" si="978"/>
        <v>2008/03/06</v>
      </c>
      <c r="D2989">
        <f t="shared" si="979"/>
        <v>5</v>
      </c>
      <c r="E2989" t="str">
        <f t="shared" si="980"/>
        <v>Thursday</v>
      </c>
      <c r="F2989">
        <f t="shared" si="981"/>
        <v>6</v>
      </c>
      <c r="G2989" s="2">
        <f t="shared" si="982"/>
        <v>66</v>
      </c>
      <c r="H2989" t="str">
        <f t="shared" si="983"/>
        <v>Weekday</v>
      </c>
      <c r="I2989">
        <f t="shared" si="984"/>
        <v>10</v>
      </c>
      <c r="J2989" t="str">
        <f t="shared" si="985"/>
        <v>March</v>
      </c>
      <c r="K2989">
        <f t="shared" si="986"/>
        <v>3</v>
      </c>
      <c r="L2989" s="1" t="str">
        <f t="shared" si="987"/>
        <v>N</v>
      </c>
      <c r="M2989">
        <f t="shared" si="988"/>
        <v>1</v>
      </c>
      <c r="N2989">
        <f t="shared" si="989"/>
        <v>2008</v>
      </c>
      <c r="O2989" t="str">
        <f t="shared" si="990"/>
        <v>2008-03</v>
      </c>
      <c r="P2989" t="str">
        <f t="shared" si="991"/>
        <v>2008Q1</v>
      </c>
      <c r="Q2989">
        <f t="shared" si="992"/>
        <v>9</v>
      </c>
      <c r="R2989">
        <f t="shared" si="993"/>
        <v>3</v>
      </c>
      <c r="S2989">
        <f t="shared" si="994"/>
        <v>2008</v>
      </c>
      <c r="T2989" t="str">
        <f t="shared" si="995"/>
        <v>FY2008-09</v>
      </c>
      <c r="U2989" t="str">
        <f t="shared" si="996"/>
        <v>FY2008Q3</v>
      </c>
    </row>
    <row r="2990" spans="1:21">
      <c r="A2990" t="str">
        <f t="shared" si="977"/>
        <v>20080307</v>
      </c>
      <c r="B2990" s="1">
        <f t="shared" si="997"/>
        <v>39514</v>
      </c>
      <c r="C2990" s="1" t="str">
        <f t="shared" si="978"/>
        <v>2008/03/07</v>
      </c>
      <c r="D2990">
        <f t="shared" si="979"/>
        <v>6</v>
      </c>
      <c r="E2990" t="str">
        <f t="shared" si="980"/>
        <v>Friday</v>
      </c>
      <c r="F2990">
        <f t="shared" si="981"/>
        <v>7</v>
      </c>
      <c r="G2990" s="2">
        <f t="shared" si="982"/>
        <v>67</v>
      </c>
      <c r="H2990" t="str">
        <f t="shared" si="983"/>
        <v>Weekend</v>
      </c>
      <c r="I2990">
        <f t="shared" si="984"/>
        <v>10</v>
      </c>
      <c r="J2990" t="str">
        <f t="shared" si="985"/>
        <v>March</v>
      </c>
      <c r="K2990">
        <f t="shared" si="986"/>
        <v>3</v>
      </c>
      <c r="L2990" s="1" t="str">
        <f t="shared" si="987"/>
        <v>N</v>
      </c>
      <c r="M2990">
        <f t="shared" si="988"/>
        <v>1</v>
      </c>
      <c r="N2990">
        <f t="shared" si="989"/>
        <v>2008</v>
      </c>
      <c r="O2990" t="str">
        <f t="shared" si="990"/>
        <v>2008-03</v>
      </c>
      <c r="P2990" t="str">
        <f t="shared" si="991"/>
        <v>2008Q1</v>
      </c>
      <c r="Q2990">
        <f t="shared" si="992"/>
        <v>9</v>
      </c>
      <c r="R2990">
        <f t="shared" si="993"/>
        <v>3</v>
      </c>
      <c r="S2990">
        <f t="shared" si="994"/>
        <v>2008</v>
      </c>
      <c r="T2990" t="str">
        <f t="shared" si="995"/>
        <v>FY2008-09</v>
      </c>
      <c r="U2990" t="str">
        <f t="shared" si="996"/>
        <v>FY2008Q3</v>
      </c>
    </row>
    <row r="2991" spans="1:21">
      <c r="A2991" t="str">
        <f t="shared" si="977"/>
        <v>20080308</v>
      </c>
      <c r="B2991" s="1">
        <f t="shared" si="997"/>
        <v>39515</v>
      </c>
      <c r="C2991" s="1" t="str">
        <f t="shared" si="978"/>
        <v>2008/03/08</v>
      </c>
      <c r="D2991">
        <f t="shared" si="979"/>
        <v>7</v>
      </c>
      <c r="E2991" t="str">
        <f t="shared" si="980"/>
        <v>Saturday</v>
      </c>
      <c r="F2991">
        <f t="shared" si="981"/>
        <v>8</v>
      </c>
      <c r="G2991" s="2">
        <f t="shared" si="982"/>
        <v>68</v>
      </c>
      <c r="H2991" t="str">
        <f t="shared" si="983"/>
        <v>Weekend</v>
      </c>
      <c r="I2991">
        <f t="shared" si="984"/>
        <v>10</v>
      </c>
      <c r="J2991" t="str">
        <f t="shared" si="985"/>
        <v>March</v>
      </c>
      <c r="K2991">
        <f t="shared" si="986"/>
        <v>3</v>
      </c>
      <c r="L2991" s="1" t="str">
        <f t="shared" si="987"/>
        <v>N</v>
      </c>
      <c r="M2991">
        <f t="shared" si="988"/>
        <v>1</v>
      </c>
      <c r="N2991">
        <f t="shared" si="989"/>
        <v>2008</v>
      </c>
      <c r="O2991" t="str">
        <f t="shared" si="990"/>
        <v>2008-03</v>
      </c>
      <c r="P2991" t="str">
        <f t="shared" si="991"/>
        <v>2008Q1</v>
      </c>
      <c r="Q2991">
        <f t="shared" si="992"/>
        <v>9</v>
      </c>
      <c r="R2991">
        <f t="shared" si="993"/>
        <v>3</v>
      </c>
      <c r="S2991">
        <f t="shared" si="994"/>
        <v>2008</v>
      </c>
      <c r="T2991" t="str">
        <f t="shared" si="995"/>
        <v>FY2008-09</v>
      </c>
      <c r="U2991" t="str">
        <f t="shared" si="996"/>
        <v>FY2008Q3</v>
      </c>
    </row>
    <row r="2992" spans="1:21">
      <c r="A2992" t="str">
        <f t="shared" si="977"/>
        <v>20080309</v>
      </c>
      <c r="B2992" s="1">
        <f t="shared" si="997"/>
        <v>39516</v>
      </c>
      <c r="C2992" s="1" t="str">
        <f t="shared" si="978"/>
        <v>2008/03/09</v>
      </c>
      <c r="D2992">
        <f t="shared" si="979"/>
        <v>1</v>
      </c>
      <c r="E2992" t="str">
        <f t="shared" si="980"/>
        <v>Sunday</v>
      </c>
      <c r="F2992">
        <f t="shared" si="981"/>
        <v>9</v>
      </c>
      <c r="G2992" s="2">
        <f t="shared" si="982"/>
        <v>69</v>
      </c>
      <c r="H2992" t="str">
        <f t="shared" si="983"/>
        <v>Weekday</v>
      </c>
      <c r="I2992">
        <f t="shared" si="984"/>
        <v>11</v>
      </c>
      <c r="J2992" t="str">
        <f t="shared" si="985"/>
        <v>March</v>
      </c>
      <c r="K2992">
        <f t="shared" si="986"/>
        <v>3</v>
      </c>
      <c r="L2992" s="1" t="str">
        <f t="shared" si="987"/>
        <v>N</v>
      </c>
      <c r="M2992">
        <f t="shared" si="988"/>
        <v>1</v>
      </c>
      <c r="N2992">
        <f t="shared" si="989"/>
        <v>2008</v>
      </c>
      <c r="O2992" t="str">
        <f t="shared" si="990"/>
        <v>2008-03</v>
      </c>
      <c r="P2992" t="str">
        <f t="shared" si="991"/>
        <v>2008Q1</v>
      </c>
      <c r="Q2992">
        <f t="shared" si="992"/>
        <v>9</v>
      </c>
      <c r="R2992">
        <f t="shared" si="993"/>
        <v>3</v>
      </c>
      <c r="S2992">
        <f t="shared" si="994"/>
        <v>2008</v>
      </c>
      <c r="T2992" t="str">
        <f t="shared" si="995"/>
        <v>FY2008-09</v>
      </c>
      <c r="U2992" t="str">
        <f t="shared" si="996"/>
        <v>FY2008Q3</v>
      </c>
    </row>
    <row r="2993" spans="1:21">
      <c r="A2993" t="str">
        <f t="shared" si="977"/>
        <v>20080310</v>
      </c>
      <c r="B2993" s="1">
        <f t="shared" si="997"/>
        <v>39517</v>
      </c>
      <c r="C2993" s="1" t="str">
        <f t="shared" si="978"/>
        <v>2008/03/10</v>
      </c>
      <c r="D2993">
        <f t="shared" si="979"/>
        <v>2</v>
      </c>
      <c r="E2993" t="str">
        <f t="shared" si="980"/>
        <v>Monday</v>
      </c>
      <c r="F2993">
        <f t="shared" si="981"/>
        <v>10</v>
      </c>
      <c r="G2993" s="2">
        <f t="shared" si="982"/>
        <v>70</v>
      </c>
      <c r="H2993" t="str">
        <f t="shared" si="983"/>
        <v>Weekday</v>
      </c>
      <c r="I2993">
        <f t="shared" si="984"/>
        <v>11</v>
      </c>
      <c r="J2993" t="str">
        <f t="shared" si="985"/>
        <v>March</v>
      </c>
      <c r="K2993">
        <f t="shared" si="986"/>
        <v>3</v>
      </c>
      <c r="L2993" s="1" t="str">
        <f t="shared" si="987"/>
        <v>N</v>
      </c>
      <c r="M2993">
        <f t="shared" si="988"/>
        <v>1</v>
      </c>
      <c r="N2993">
        <f t="shared" si="989"/>
        <v>2008</v>
      </c>
      <c r="O2993" t="str">
        <f t="shared" si="990"/>
        <v>2008-03</v>
      </c>
      <c r="P2993" t="str">
        <f t="shared" si="991"/>
        <v>2008Q1</v>
      </c>
      <c r="Q2993">
        <f t="shared" si="992"/>
        <v>9</v>
      </c>
      <c r="R2993">
        <f t="shared" si="993"/>
        <v>3</v>
      </c>
      <c r="S2993">
        <f t="shared" si="994"/>
        <v>2008</v>
      </c>
      <c r="T2993" t="str">
        <f t="shared" si="995"/>
        <v>FY2008-09</v>
      </c>
      <c r="U2993" t="str">
        <f t="shared" si="996"/>
        <v>FY2008Q3</v>
      </c>
    </row>
    <row r="2994" spans="1:21">
      <c r="A2994" t="str">
        <f t="shared" si="977"/>
        <v>20080311</v>
      </c>
      <c r="B2994" s="1">
        <f t="shared" si="997"/>
        <v>39518</v>
      </c>
      <c r="C2994" s="1" t="str">
        <f t="shared" si="978"/>
        <v>2008/03/11</v>
      </c>
      <c r="D2994">
        <f t="shared" si="979"/>
        <v>3</v>
      </c>
      <c r="E2994" t="str">
        <f t="shared" si="980"/>
        <v>Tuesday</v>
      </c>
      <c r="F2994">
        <f t="shared" si="981"/>
        <v>11</v>
      </c>
      <c r="G2994" s="2">
        <f t="shared" si="982"/>
        <v>71</v>
      </c>
      <c r="H2994" t="str">
        <f t="shared" si="983"/>
        <v>Weekday</v>
      </c>
      <c r="I2994">
        <f t="shared" si="984"/>
        <v>11</v>
      </c>
      <c r="J2994" t="str">
        <f t="shared" si="985"/>
        <v>March</v>
      </c>
      <c r="K2994">
        <f t="shared" si="986"/>
        <v>3</v>
      </c>
      <c r="L2994" s="1" t="str">
        <f t="shared" si="987"/>
        <v>N</v>
      </c>
      <c r="M2994">
        <f t="shared" si="988"/>
        <v>1</v>
      </c>
      <c r="N2994">
        <f t="shared" si="989"/>
        <v>2008</v>
      </c>
      <c r="O2994" t="str">
        <f t="shared" si="990"/>
        <v>2008-03</v>
      </c>
      <c r="P2994" t="str">
        <f t="shared" si="991"/>
        <v>2008Q1</v>
      </c>
      <c r="Q2994">
        <f t="shared" si="992"/>
        <v>9</v>
      </c>
      <c r="R2994">
        <f t="shared" si="993"/>
        <v>3</v>
      </c>
      <c r="S2994">
        <f t="shared" si="994"/>
        <v>2008</v>
      </c>
      <c r="T2994" t="str">
        <f t="shared" si="995"/>
        <v>FY2008-09</v>
      </c>
      <c r="U2994" t="str">
        <f t="shared" si="996"/>
        <v>FY2008Q3</v>
      </c>
    </row>
    <row r="2995" spans="1:21">
      <c r="A2995" t="str">
        <f t="shared" si="977"/>
        <v>20080312</v>
      </c>
      <c r="B2995" s="1">
        <f t="shared" si="997"/>
        <v>39519</v>
      </c>
      <c r="C2995" s="1" t="str">
        <f t="shared" si="978"/>
        <v>2008/03/12</v>
      </c>
      <c r="D2995">
        <f t="shared" si="979"/>
        <v>4</v>
      </c>
      <c r="E2995" t="str">
        <f t="shared" si="980"/>
        <v>Wednesday</v>
      </c>
      <c r="F2995">
        <f t="shared" si="981"/>
        <v>12</v>
      </c>
      <c r="G2995" s="2">
        <f t="shared" si="982"/>
        <v>72</v>
      </c>
      <c r="H2995" t="str">
        <f t="shared" si="983"/>
        <v>Weekday</v>
      </c>
      <c r="I2995">
        <f t="shared" si="984"/>
        <v>11</v>
      </c>
      <c r="J2995" t="str">
        <f t="shared" si="985"/>
        <v>March</v>
      </c>
      <c r="K2995">
        <f t="shared" si="986"/>
        <v>3</v>
      </c>
      <c r="L2995" s="1" t="str">
        <f t="shared" si="987"/>
        <v>N</v>
      </c>
      <c r="M2995">
        <f t="shared" si="988"/>
        <v>1</v>
      </c>
      <c r="N2995">
        <f t="shared" si="989"/>
        <v>2008</v>
      </c>
      <c r="O2995" t="str">
        <f t="shared" si="990"/>
        <v>2008-03</v>
      </c>
      <c r="P2995" t="str">
        <f t="shared" si="991"/>
        <v>2008Q1</v>
      </c>
      <c r="Q2995">
        <f t="shared" si="992"/>
        <v>9</v>
      </c>
      <c r="R2995">
        <f t="shared" si="993"/>
        <v>3</v>
      </c>
      <c r="S2995">
        <f t="shared" si="994"/>
        <v>2008</v>
      </c>
      <c r="T2995" t="str">
        <f t="shared" si="995"/>
        <v>FY2008-09</v>
      </c>
      <c r="U2995" t="str">
        <f t="shared" si="996"/>
        <v>FY2008Q3</v>
      </c>
    </row>
    <row r="2996" spans="1:21">
      <c r="A2996" t="str">
        <f t="shared" si="977"/>
        <v>20080313</v>
      </c>
      <c r="B2996" s="1">
        <f t="shared" si="997"/>
        <v>39520</v>
      </c>
      <c r="C2996" s="1" t="str">
        <f t="shared" si="978"/>
        <v>2008/03/13</v>
      </c>
      <c r="D2996">
        <f t="shared" si="979"/>
        <v>5</v>
      </c>
      <c r="E2996" t="str">
        <f t="shared" si="980"/>
        <v>Thursday</v>
      </c>
      <c r="F2996">
        <f t="shared" si="981"/>
        <v>13</v>
      </c>
      <c r="G2996" s="2">
        <f t="shared" si="982"/>
        <v>73</v>
      </c>
      <c r="H2996" t="str">
        <f t="shared" si="983"/>
        <v>Weekday</v>
      </c>
      <c r="I2996">
        <f t="shared" si="984"/>
        <v>11</v>
      </c>
      <c r="J2996" t="str">
        <f t="shared" si="985"/>
        <v>March</v>
      </c>
      <c r="K2996">
        <f t="shared" si="986"/>
        <v>3</v>
      </c>
      <c r="L2996" s="1" t="str">
        <f t="shared" si="987"/>
        <v>N</v>
      </c>
      <c r="M2996">
        <f t="shared" si="988"/>
        <v>1</v>
      </c>
      <c r="N2996">
        <f t="shared" si="989"/>
        <v>2008</v>
      </c>
      <c r="O2996" t="str">
        <f t="shared" si="990"/>
        <v>2008-03</v>
      </c>
      <c r="P2996" t="str">
        <f t="shared" si="991"/>
        <v>2008Q1</v>
      </c>
      <c r="Q2996">
        <f t="shared" si="992"/>
        <v>9</v>
      </c>
      <c r="R2996">
        <f t="shared" si="993"/>
        <v>3</v>
      </c>
      <c r="S2996">
        <f t="shared" si="994"/>
        <v>2008</v>
      </c>
      <c r="T2996" t="str">
        <f t="shared" si="995"/>
        <v>FY2008-09</v>
      </c>
      <c r="U2996" t="str">
        <f t="shared" si="996"/>
        <v>FY2008Q3</v>
      </c>
    </row>
    <row r="2997" spans="1:21">
      <c r="A2997" t="str">
        <f t="shared" si="977"/>
        <v>20080314</v>
      </c>
      <c r="B2997" s="1">
        <f t="shared" si="997"/>
        <v>39521</v>
      </c>
      <c r="C2997" s="1" t="str">
        <f t="shared" si="978"/>
        <v>2008/03/14</v>
      </c>
      <c r="D2997">
        <f t="shared" si="979"/>
        <v>6</v>
      </c>
      <c r="E2997" t="str">
        <f t="shared" si="980"/>
        <v>Friday</v>
      </c>
      <c r="F2997">
        <f t="shared" si="981"/>
        <v>14</v>
      </c>
      <c r="G2997" s="2">
        <f t="shared" si="982"/>
        <v>74</v>
      </c>
      <c r="H2997" t="str">
        <f t="shared" si="983"/>
        <v>Weekend</v>
      </c>
      <c r="I2997">
        <f t="shared" si="984"/>
        <v>11</v>
      </c>
      <c r="J2997" t="str">
        <f t="shared" si="985"/>
        <v>March</v>
      </c>
      <c r="K2997">
        <f t="shared" si="986"/>
        <v>3</v>
      </c>
      <c r="L2997" s="1" t="str">
        <f t="shared" si="987"/>
        <v>N</v>
      </c>
      <c r="M2997">
        <f t="shared" si="988"/>
        <v>1</v>
      </c>
      <c r="N2997">
        <f t="shared" si="989"/>
        <v>2008</v>
      </c>
      <c r="O2997" t="str">
        <f t="shared" si="990"/>
        <v>2008-03</v>
      </c>
      <c r="P2997" t="str">
        <f t="shared" si="991"/>
        <v>2008Q1</v>
      </c>
      <c r="Q2997">
        <f t="shared" si="992"/>
        <v>9</v>
      </c>
      <c r="R2997">
        <f t="shared" si="993"/>
        <v>3</v>
      </c>
      <c r="S2997">
        <f t="shared" si="994"/>
        <v>2008</v>
      </c>
      <c r="T2997" t="str">
        <f t="shared" si="995"/>
        <v>FY2008-09</v>
      </c>
      <c r="U2997" t="str">
        <f t="shared" si="996"/>
        <v>FY2008Q3</v>
      </c>
    </row>
    <row r="2998" spans="1:21">
      <c r="A2998" t="str">
        <f t="shared" si="977"/>
        <v>20080315</v>
      </c>
      <c r="B2998" s="1">
        <f t="shared" si="997"/>
        <v>39522</v>
      </c>
      <c r="C2998" s="1" t="str">
        <f t="shared" si="978"/>
        <v>2008/03/15</v>
      </c>
      <c r="D2998">
        <f t="shared" si="979"/>
        <v>7</v>
      </c>
      <c r="E2998" t="str">
        <f t="shared" si="980"/>
        <v>Saturday</v>
      </c>
      <c r="F2998">
        <f t="shared" si="981"/>
        <v>15</v>
      </c>
      <c r="G2998" s="2">
        <f t="shared" si="982"/>
        <v>75</v>
      </c>
      <c r="H2998" t="str">
        <f t="shared" si="983"/>
        <v>Weekend</v>
      </c>
      <c r="I2998">
        <f t="shared" si="984"/>
        <v>11</v>
      </c>
      <c r="J2998" t="str">
        <f t="shared" si="985"/>
        <v>March</v>
      </c>
      <c r="K2998">
        <f t="shared" si="986"/>
        <v>3</v>
      </c>
      <c r="L2998" s="1" t="str">
        <f t="shared" si="987"/>
        <v>N</v>
      </c>
      <c r="M2998">
        <f t="shared" si="988"/>
        <v>1</v>
      </c>
      <c r="N2998">
        <f t="shared" si="989"/>
        <v>2008</v>
      </c>
      <c r="O2998" t="str">
        <f t="shared" si="990"/>
        <v>2008-03</v>
      </c>
      <c r="P2998" t="str">
        <f t="shared" si="991"/>
        <v>2008Q1</v>
      </c>
      <c r="Q2998">
        <f t="shared" si="992"/>
        <v>9</v>
      </c>
      <c r="R2998">
        <f t="shared" si="993"/>
        <v>3</v>
      </c>
      <c r="S2998">
        <f t="shared" si="994"/>
        <v>2008</v>
      </c>
      <c r="T2998" t="str">
        <f t="shared" si="995"/>
        <v>FY2008-09</v>
      </c>
      <c r="U2998" t="str">
        <f t="shared" si="996"/>
        <v>FY2008Q3</v>
      </c>
    </row>
    <row r="2999" spans="1:21">
      <c r="A2999" t="str">
        <f t="shared" ref="A2999:A3062" si="998">TEXT(B2999,"yyyymmdd")</f>
        <v>20080316</v>
      </c>
      <c r="B2999" s="1">
        <f t="shared" si="997"/>
        <v>39523</v>
      </c>
      <c r="C2999" s="1" t="str">
        <f t="shared" ref="C2999:C3062" si="999">TEXT(B2999,"yyyy/mm/dd")</f>
        <v>2008/03/16</v>
      </c>
      <c r="D2999">
        <f t="shared" ref="D2999:D3062" si="1000">WEEKDAY(B2999)</f>
        <v>1</v>
      </c>
      <c r="E2999" t="str">
        <f t="shared" ref="E2999:E3062" si="1001">TEXT(C2999, "dddd")</f>
        <v>Sunday</v>
      </c>
      <c r="F2999">
        <f t="shared" ref="F2999:F3062" si="1002">DAY(B2999)</f>
        <v>16</v>
      </c>
      <c r="G2999" s="2">
        <f t="shared" ref="G2999:G3062" si="1003">B2999-DATEVALUE("1/1/"&amp;YEAR(B2999))+1</f>
        <v>76</v>
      </c>
      <c r="H2999" t="str">
        <f t="shared" ref="H2999:H3062" si="1004">IF(D2999&lt;6,"Weekday","Weekend")</f>
        <v>Weekday</v>
      </c>
      <c r="I2999">
        <f t="shared" ref="I2999:I3062" si="1005">WEEKNUM(C2999,1)</f>
        <v>12</v>
      </c>
      <c r="J2999" t="str">
        <f t="shared" ref="J2999:J3062" si="1006">TEXT(B2999,"Mmmm")</f>
        <v>March</v>
      </c>
      <c r="K2999">
        <f t="shared" ref="K2999:K3062" si="1007">MONTH(B2999)</f>
        <v>3</v>
      </c>
      <c r="L2999" s="1" t="str">
        <f t="shared" ref="L2999:L3062" si="1008">IF(B2999=EOMONTH(B2999,0),"Y","N")</f>
        <v>N</v>
      </c>
      <c r="M2999">
        <f t="shared" ref="M2999:M3062" si="1009">IF(K2999&lt;4,1,IF(K2999&lt;7,2,IF(K2999&lt;10,3,4)))</f>
        <v>1</v>
      </c>
      <c r="N2999">
        <f t="shared" ref="N2999:N3062" si="1010">YEAR(B2999)</f>
        <v>2008</v>
      </c>
      <c r="O2999" t="str">
        <f t="shared" ref="O2999:O3062" si="1011">N2999&amp;"-"&amp;IF(K2999&lt;10,"0","")&amp;K2999</f>
        <v>2008-03</v>
      </c>
      <c r="P2999" t="str">
        <f t="shared" ref="P2999:P3062" si="1012">N2999&amp;"Q"&amp;M2999</f>
        <v>2008Q1</v>
      </c>
      <c r="Q2999">
        <f t="shared" ref="Q2999:Q3062" si="1013">IF(K2999&lt;7,K2999+6,K2999-6)</f>
        <v>9</v>
      </c>
      <c r="R2999">
        <f t="shared" ref="R2999:R3062" si="1014">IF(Q2999&lt;4,1,IF(Q2999&lt;7,2,IF(Q2999&lt;10,3,4)))</f>
        <v>3</v>
      </c>
      <c r="S2999">
        <f t="shared" ref="S2999:S3062" si="1015">IF(K2999&lt;7,N2999,N2999+1)</f>
        <v>2008</v>
      </c>
      <c r="T2999" t="str">
        <f t="shared" ref="T2999:T3062" si="1016">"FY"&amp;S2999&amp;"-"&amp;IF(Q2999&lt;10,"0","")&amp;Q2999</f>
        <v>FY2008-09</v>
      </c>
      <c r="U2999" t="str">
        <f t="shared" ref="U2999:U3062" si="1017">"FY"&amp;S2999&amp;"Q"&amp;R2999</f>
        <v>FY2008Q3</v>
      </c>
    </row>
    <row r="3000" spans="1:21">
      <c r="A3000" t="str">
        <f t="shared" si="998"/>
        <v>20080317</v>
      </c>
      <c r="B3000" s="1">
        <f t="shared" si="997"/>
        <v>39524</v>
      </c>
      <c r="C3000" s="1" t="str">
        <f t="shared" si="999"/>
        <v>2008/03/17</v>
      </c>
      <c r="D3000">
        <f t="shared" si="1000"/>
        <v>2</v>
      </c>
      <c r="E3000" t="str">
        <f t="shared" si="1001"/>
        <v>Monday</v>
      </c>
      <c r="F3000">
        <f t="shared" si="1002"/>
        <v>17</v>
      </c>
      <c r="G3000" s="2">
        <f t="shared" si="1003"/>
        <v>77</v>
      </c>
      <c r="H3000" t="str">
        <f t="shared" si="1004"/>
        <v>Weekday</v>
      </c>
      <c r="I3000">
        <f t="shared" si="1005"/>
        <v>12</v>
      </c>
      <c r="J3000" t="str">
        <f t="shared" si="1006"/>
        <v>March</v>
      </c>
      <c r="K3000">
        <f t="shared" si="1007"/>
        <v>3</v>
      </c>
      <c r="L3000" s="1" t="str">
        <f t="shared" si="1008"/>
        <v>N</v>
      </c>
      <c r="M3000">
        <f t="shared" si="1009"/>
        <v>1</v>
      </c>
      <c r="N3000">
        <f t="shared" si="1010"/>
        <v>2008</v>
      </c>
      <c r="O3000" t="str">
        <f t="shared" si="1011"/>
        <v>2008-03</v>
      </c>
      <c r="P3000" t="str">
        <f t="shared" si="1012"/>
        <v>2008Q1</v>
      </c>
      <c r="Q3000">
        <f t="shared" si="1013"/>
        <v>9</v>
      </c>
      <c r="R3000">
        <f t="shared" si="1014"/>
        <v>3</v>
      </c>
      <c r="S3000">
        <f t="shared" si="1015"/>
        <v>2008</v>
      </c>
      <c r="T3000" t="str">
        <f t="shared" si="1016"/>
        <v>FY2008-09</v>
      </c>
      <c r="U3000" t="str">
        <f t="shared" si="1017"/>
        <v>FY2008Q3</v>
      </c>
    </row>
    <row r="3001" spans="1:21">
      <c r="A3001" t="str">
        <f t="shared" si="998"/>
        <v>20080318</v>
      </c>
      <c r="B3001" s="1">
        <f t="shared" si="997"/>
        <v>39525</v>
      </c>
      <c r="C3001" s="1" t="str">
        <f t="shared" si="999"/>
        <v>2008/03/18</v>
      </c>
      <c r="D3001">
        <f t="shared" si="1000"/>
        <v>3</v>
      </c>
      <c r="E3001" t="str">
        <f t="shared" si="1001"/>
        <v>Tuesday</v>
      </c>
      <c r="F3001">
        <f t="shared" si="1002"/>
        <v>18</v>
      </c>
      <c r="G3001" s="2">
        <f t="shared" si="1003"/>
        <v>78</v>
      </c>
      <c r="H3001" t="str">
        <f t="shared" si="1004"/>
        <v>Weekday</v>
      </c>
      <c r="I3001">
        <f t="shared" si="1005"/>
        <v>12</v>
      </c>
      <c r="J3001" t="str">
        <f t="shared" si="1006"/>
        <v>March</v>
      </c>
      <c r="K3001">
        <f t="shared" si="1007"/>
        <v>3</v>
      </c>
      <c r="L3001" s="1" t="str">
        <f t="shared" si="1008"/>
        <v>N</v>
      </c>
      <c r="M3001">
        <f t="shared" si="1009"/>
        <v>1</v>
      </c>
      <c r="N3001">
        <f t="shared" si="1010"/>
        <v>2008</v>
      </c>
      <c r="O3001" t="str">
        <f t="shared" si="1011"/>
        <v>2008-03</v>
      </c>
      <c r="P3001" t="str">
        <f t="shared" si="1012"/>
        <v>2008Q1</v>
      </c>
      <c r="Q3001">
        <f t="shared" si="1013"/>
        <v>9</v>
      </c>
      <c r="R3001">
        <f t="shared" si="1014"/>
        <v>3</v>
      </c>
      <c r="S3001">
        <f t="shared" si="1015"/>
        <v>2008</v>
      </c>
      <c r="T3001" t="str">
        <f t="shared" si="1016"/>
        <v>FY2008-09</v>
      </c>
      <c r="U3001" t="str">
        <f t="shared" si="1017"/>
        <v>FY2008Q3</v>
      </c>
    </row>
    <row r="3002" spans="1:21">
      <c r="A3002" t="str">
        <f t="shared" si="998"/>
        <v>20080319</v>
      </c>
      <c r="B3002" s="1">
        <f t="shared" si="997"/>
        <v>39526</v>
      </c>
      <c r="C3002" s="1" t="str">
        <f t="shared" si="999"/>
        <v>2008/03/19</v>
      </c>
      <c r="D3002">
        <f t="shared" si="1000"/>
        <v>4</v>
      </c>
      <c r="E3002" t="str">
        <f t="shared" si="1001"/>
        <v>Wednesday</v>
      </c>
      <c r="F3002">
        <f t="shared" si="1002"/>
        <v>19</v>
      </c>
      <c r="G3002" s="2">
        <f t="shared" si="1003"/>
        <v>79</v>
      </c>
      <c r="H3002" t="str">
        <f t="shared" si="1004"/>
        <v>Weekday</v>
      </c>
      <c r="I3002">
        <f t="shared" si="1005"/>
        <v>12</v>
      </c>
      <c r="J3002" t="str">
        <f t="shared" si="1006"/>
        <v>March</v>
      </c>
      <c r="K3002">
        <f t="shared" si="1007"/>
        <v>3</v>
      </c>
      <c r="L3002" s="1" t="str">
        <f t="shared" si="1008"/>
        <v>N</v>
      </c>
      <c r="M3002">
        <f t="shared" si="1009"/>
        <v>1</v>
      </c>
      <c r="N3002">
        <f t="shared" si="1010"/>
        <v>2008</v>
      </c>
      <c r="O3002" t="str">
        <f t="shared" si="1011"/>
        <v>2008-03</v>
      </c>
      <c r="P3002" t="str">
        <f t="shared" si="1012"/>
        <v>2008Q1</v>
      </c>
      <c r="Q3002">
        <f t="shared" si="1013"/>
        <v>9</v>
      </c>
      <c r="R3002">
        <f t="shared" si="1014"/>
        <v>3</v>
      </c>
      <c r="S3002">
        <f t="shared" si="1015"/>
        <v>2008</v>
      </c>
      <c r="T3002" t="str">
        <f t="shared" si="1016"/>
        <v>FY2008-09</v>
      </c>
      <c r="U3002" t="str">
        <f t="shared" si="1017"/>
        <v>FY2008Q3</v>
      </c>
    </row>
    <row r="3003" spans="1:21">
      <c r="A3003" t="str">
        <f t="shared" si="998"/>
        <v>20080320</v>
      </c>
      <c r="B3003" s="1">
        <f t="shared" si="997"/>
        <v>39527</v>
      </c>
      <c r="C3003" s="1" t="str">
        <f t="shared" si="999"/>
        <v>2008/03/20</v>
      </c>
      <c r="D3003">
        <f t="shared" si="1000"/>
        <v>5</v>
      </c>
      <c r="E3003" t="str">
        <f t="shared" si="1001"/>
        <v>Thursday</v>
      </c>
      <c r="F3003">
        <f t="shared" si="1002"/>
        <v>20</v>
      </c>
      <c r="G3003" s="2">
        <f t="shared" si="1003"/>
        <v>80</v>
      </c>
      <c r="H3003" t="str">
        <f t="shared" si="1004"/>
        <v>Weekday</v>
      </c>
      <c r="I3003">
        <f t="shared" si="1005"/>
        <v>12</v>
      </c>
      <c r="J3003" t="str">
        <f t="shared" si="1006"/>
        <v>March</v>
      </c>
      <c r="K3003">
        <f t="shared" si="1007"/>
        <v>3</v>
      </c>
      <c r="L3003" s="1" t="str">
        <f t="shared" si="1008"/>
        <v>N</v>
      </c>
      <c r="M3003">
        <f t="shared" si="1009"/>
        <v>1</v>
      </c>
      <c r="N3003">
        <f t="shared" si="1010"/>
        <v>2008</v>
      </c>
      <c r="O3003" t="str">
        <f t="shared" si="1011"/>
        <v>2008-03</v>
      </c>
      <c r="P3003" t="str">
        <f t="shared" si="1012"/>
        <v>2008Q1</v>
      </c>
      <c r="Q3003">
        <f t="shared" si="1013"/>
        <v>9</v>
      </c>
      <c r="R3003">
        <f t="shared" si="1014"/>
        <v>3</v>
      </c>
      <c r="S3003">
        <f t="shared" si="1015"/>
        <v>2008</v>
      </c>
      <c r="T3003" t="str">
        <f t="shared" si="1016"/>
        <v>FY2008-09</v>
      </c>
      <c r="U3003" t="str">
        <f t="shared" si="1017"/>
        <v>FY2008Q3</v>
      </c>
    </row>
    <row r="3004" spans="1:21">
      <c r="A3004" t="str">
        <f t="shared" si="998"/>
        <v>20080321</v>
      </c>
      <c r="B3004" s="1">
        <f t="shared" si="997"/>
        <v>39528</v>
      </c>
      <c r="C3004" s="1" t="str">
        <f t="shared" si="999"/>
        <v>2008/03/21</v>
      </c>
      <c r="D3004">
        <f t="shared" si="1000"/>
        <v>6</v>
      </c>
      <c r="E3004" t="str">
        <f t="shared" si="1001"/>
        <v>Friday</v>
      </c>
      <c r="F3004">
        <f t="shared" si="1002"/>
        <v>21</v>
      </c>
      <c r="G3004" s="2">
        <f t="shared" si="1003"/>
        <v>81</v>
      </c>
      <c r="H3004" t="str">
        <f t="shared" si="1004"/>
        <v>Weekend</v>
      </c>
      <c r="I3004">
        <f t="shared" si="1005"/>
        <v>12</v>
      </c>
      <c r="J3004" t="str">
        <f t="shared" si="1006"/>
        <v>March</v>
      </c>
      <c r="K3004">
        <f t="shared" si="1007"/>
        <v>3</v>
      </c>
      <c r="L3004" s="1" t="str">
        <f t="shared" si="1008"/>
        <v>N</v>
      </c>
      <c r="M3004">
        <f t="shared" si="1009"/>
        <v>1</v>
      </c>
      <c r="N3004">
        <f t="shared" si="1010"/>
        <v>2008</v>
      </c>
      <c r="O3004" t="str">
        <f t="shared" si="1011"/>
        <v>2008-03</v>
      </c>
      <c r="P3004" t="str">
        <f t="shared" si="1012"/>
        <v>2008Q1</v>
      </c>
      <c r="Q3004">
        <f t="shared" si="1013"/>
        <v>9</v>
      </c>
      <c r="R3004">
        <f t="shared" si="1014"/>
        <v>3</v>
      </c>
      <c r="S3004">
        <f t="shared" si="1015"/>
        <v>2008</v>
      </c>
      <c r="T3004" t="str">
        <f t="shared" si="1016"/>
        <v>FY2008-09</v>
      </c>
      <c r="U3004" t="str">
        <f t="shared" si="1017"/>
        <v>FY2008Q3</v>
      </c>
    </row>
    <row r="3005" spans="1:21">
      <c r="A3005" t="str">
        <f t="shared" si="998"/>
        <v>20080322</v>
      </c>
      <c r="B3005" s="1">
        <f t="shared" si="997"/>
        <v>39529</v>
      </c>
      <c r="C3005" s="1" t="str">
        <f t="shared" si="999"/>
        <v>2008/03/22</v>
      </c>
      <c r="D3005">
        <f t="shared" si="1000"/>
        <v>7</v>
      </c>
      <c r="E3005" t="str">
        <f t="shared" si="1001"/>
        <v>Saturday</v>
      </c>
      <c r="F3005">
        <f t="shared" si="1002"/>
        <v>22</v>
      </c>
      <c r="G3005" s="2">
        <f t="shared" si="1003"/>
        <v>82</v>
      </c>
      <c r="H3005" t="str">
        <f t="shared" si="1004"/>
        <v>Weekend</v>
      </c>
      <c r="I3005">
        <f t="shared" si="1005"/>
        <v>12</v>
      </c>
      <c r="J3005" t="str">
        <f t="shared" si="1006"/>
        <v>March</v>
      </c>
      <c r="K3005">
        <f t="shared" si="1007"/>
        <v>3</v>
      </c>
      <c r="L3005" s="1" t="str">
        <f t="shared" si="1008"/>
        <v>N</v>
      </c>
      <c r="M3005">
        <f t="shared" si="1009"/>
        <v>1</v>
      </c>
      <c r="N3005">
        <f t="shared" si="1010"/>
        <v>2008</v>
      </c>
      <c r="O3005" t="str">
        <f t="shared" si="1011"/>
        <v>2008-03</v>
      </c>
      <c r="P3005" t="str">
        <f t="shared" si="1012"/>
        <v>2008Q1</v>
      </c>
      <c r="Q3005">
        <f t="shared" si="1013"/>
        <v>9</v>
      </c>
      <c r="R3005">
        <f t="shared" si="1014"/>
        <v>3</v>
      </c>
      <c r="S3005">
        <f t="shared" si="1015"/>
        <v>2008</v>
      </c>
      <c r="T3005" t="str">
        <f t="shared" si="1016"/>
        <v>FY2008-09</v>
      </c>
      <c r="U3005" t="str">
        <f t="shared" si="1017"/>
        <v>FY2008Q3</v>
      </c>
    </row>
    <row r="3006" spans="1:21">
      <c r="A3006" t="str">
        <f t="shared" si="998"/>
        <v>20080323</v>
      </c>
      <c r="B3006" s="1">
        <f t="shared" si="997"/>
        <v>39530</v>
      </c>
      <c r="C3006" s="1" t="str">
        <f t="shared" si="999"/>
        <v>2008/03/23</v>
      </c>
      <c r="D3006">
        <f t="shared" si="1000"/>
        <v>1</v>
      </c>
      <c r="E3006" t="str">
        <f t="shared" si="1001"/>
        <v>Sunday</v>
      </c>
      <c r="F3006">
        <f t="shared" si="1002"/>
        <v>23</v>
      </c>
      <c r="G3006" s="2">
        <f t="shared" si="1003"/>
        <v>83</v>
      </c>
      <c r="H3006" t="str">
        <f t="shared" si="1004"/>
        <v>Weekday</v>
      </c>
      <c r="I3006">
        <f t="shared" si="1005"/>
        <v>13</v>
      </c>
      <c r="J3006" t="str">
        <f t="shared" si="1006"/>
        <v>March</v>
      </c>
      <c r="K3006">
        <f t="shared" si="1007"/>
        <v>3</v>
      </c>
      <c r="L3006" s="1" t="str">
        <f t="shared" si="1008"/>
        <v>N</v>
      </c>
      <c r="M3006">
        <f t="shared" si="1009"/>
        <v>1</v>
      </c>
      <c r="N3006">
        <f t="shared" si="1010"/>
        <v>2008</v>
      </c>
      <c r="O3006" t="str">
        <f t="shared" si="1011"/>
        <v>2008-03</v>
      </c>
      <c r="P3006" t="str">
        <f t="shared" si="1012"/>
        <v>2008Q1</v>
      </c>
      <c r="Q3006">
        <f t="shared" si="1013"/>
        <v>9</v>
      </c>
      <c r="R3006">
        <f t="shared" si="1014"/>
        <v>3</v>
      </c>
      <c r="S3006">
        <f t="shared" si="1015"/>
        <v>2008</v>
      </c>
      <c r="T3006" t="str">
        <f t="shared" si="1016"/>
        <v>FY2008-09</v>
      </c>
      <c r="U3006" t="str">
        <f t="shared" si="1017"/>
        <v>FY2008Q3</v>
      </c>
    </row>
    <row r="3007" spans="1:21">
      <c r="A3007" t="str">
        <f t="shared" si="998"/>
        <v>20080324</v>
      </c>
      <c r="B3007" s="1">
        <f t="shared" si="997"/>
        <v>39531</v>
      </c>
      <c r="C3007" s="1" t="str">
        <f t="shared" si="999"/>
        <v>2008/03/24</v>
      </c>
      <c r="D3007">
        <f t="shared" si="1000"/>
        <v>2</v>
      </c>
      <c r="E3007" t="str">
        <f t="shared" si="1001"/>
        <v>Monday</v>
      </c>
      <c r="F3007">
        <f t="shared" si="1002"/>
        <v>24</v>
      </c>
      <c r="G3007" s="2">
        <f t="shared" si="1003"/>
        <v>84</v>
      </c>
      <c r="H3007" t="str">
        <f t="shared" si="1004"/>
        <v>Weekday</v>
      </c>
      <c r="I3007">
        <f t="shared" si="1005"/>
        <v>13</v>
      </c>
      <c r="J3007" t="str">
        <f t="shared" si="1006"/>
        <v>March</v>
      </c>
      <c r="K3007">
        <f t="shared" si="1007"/>
        <v>3</v>
      </c>
      <c r="L3007" s="1" t="str">
        <f t="shared" si="1008"/>
        <v>N</v>
      </c>
      <c r="M3007">
        <f t="shared" si="1009"/>
        <v>1</v>
      </c>
      <c r="N3007">
        <f t="shared" si="1010"/>
        <v>2008</v>
      </c>
      <c r="O3007" t="str">
        <f t="shared" si="1011"/>
        <v>2008-03</v>
      </c>
      <c r="P3007" t="str">
        <f t="shared" si="1012"/>
        <v>2008Q1</v>
      </c>
      <c r="Q3007">
        <f t="shared" si="1013"/>
        <v>9</v>
      </c>
      <c r="R3007">
        <f t="shared" si="1014"/>
        <v>3</v>
      </c>
      <c r="S3007">
        <f t="shared" si="1015"/>
        <v>2008</v>
      </c>
      <c r="T3007" t="str">
        <f t="shared" si="1016"/>
        <v>FY2008-09</v>
      </c>
      <c r="U3007" t="str">
        <f t="shared" si="1017"/>
        <v>FY2008Q3</v>
      </c>
    </row>
    <row r="3008" spans="1:21">
      <c r="A3008" t="str">
        <f t="shared" si="998"/>
        <v>20080325</v>
      </c>
      <c r="B3008" s="1">
        <f t="shared" si="997"/>
        <v>39532</v>
      </c>
      <c r="C3008" s="1" t="str">
        <f t="shared" si="999"/>
        <v>2008/03/25</v>
      </c>
      <c r="D3008">
        <f t="shared" si="1000"/>
        <v>3</v>
      </c>
      <c r="E3008" t="str">
        <f t="shared" si="1001"/>
        <v>Tuesday</v>
      </c>
      <c r="F3008">
        <f t="shared" si="1002"/>
        <v>25</v>
      </c>
      <c r="G3008" s="2">
        <f t="shared" si="1003"/>
        <v>85</v>
      </c>
      <c r="H3008" t="str">
        <f t="shared" si="1004"/>
        <v>Weekday</v>
      </c>
      <c r="I3008">
        <f t="shared" si="1005"/>
        <v>13</v>
      </c>
      <c r="J3008" t="str">
        <f t="shared" si="1006"/>
        <v>March</v>
      </c>
      <c r="K3008">
        <f t="shared" si="1007"/>
        <v>3</v>
      </c>
      <c r="L3008" s="1" t="str">
        <f t="shared" si="1008"/>
        <v>N</v>
      </c>
      <c r="M3008">
        <f t="shared" si="1009"/>
        <v>1</v>
      </c>
      <c r="N3008">
        <f t="shared" si="1010"/>
        <v>2008</v>
      </c>
      <c r="O3008" t="str">
        <f t="shared" si="1011"/>
        <v>2008-03</v>
      </c>
      <c r="P3008" t="str">
        <f t="shared" si="1012"/>
        <v>2008Q1</v>
      </c>
      <c r="Q3008">
        <f t="shared" si="1013"/>
        <v>9</v>
      </c>
      <c r="R3008">
        <f t="shared" si="1014"/>
        <v>3</v>
      </c>
      <c r="S3008">
        <f t="shared" si="1015"/>
        <v>2008</v>
      </c>
      <c r="T3008" t="str">
        <f t="shared" si="1016"/>
        <v>FY2008-09</v>
      </c>
      <c r="U3008" t="str">
        <f t="shared" si="1017"/>
        <v>FY2008Q3</v>
      </c>
    </row>
    <row r="3009" spans="1:21">
      <c r="A3009" t="str">
        <f t="shared" si="998"/>
        <v>20080326</v>
      </c>
      <c r="B3009" s="1">
        <f t="shared" si="997"/>
        <v>39533</v>
      </c>
      <c r="C3009" s="1" t="str">
        <f t="shared" si="999"/>
        <v>2008/03/26</v>
      </c>
      <c r="D3009">
        <f t="shared" si="1000"/>
        <v>4</v>
      </c>
      <c r="E3009" t="str">
        <f t="shared" si="1001"/>
        <v>Wednesday</v>
      </c>
      <c r="F3009">
        <f t="shared" si="1002"/>
        <v>26</v>
      </c>
      <c r="G3009" s="2">
        <f t="shared" si="1003"/>
        <v>86</v>
      </c>
      <c r="H3009" t="str">
        <f t="shared" si="1004"/>
        <v>Weekday</v>
      </c>
      <c r="I3009">
        <f t="shared" si="1005"/>
        <v>13</v>
      </c>
      <c r="J3009" t="str">
        <f t="shared" si="1006"/>
        <v>March</v>
      </c>
      <c r="K3009">
        <f t="shared" si="1007"/>
        <v>3</v>
      </c>
      <c r="L3009" s="1" t="str">
        <f t="shared" si="1008"/>
        <v>N</v>
      </c>
      <c r="M3009">
        <f t="shared" si="1009"/>
        <v>1</v>
      </c>
      <c r="N3009">
        <f t="shared" si="1010"/>
        <v>2008</v>
      </c>
      <c r="O3009" t="str">
        <f t="shared" si="1011"/>
        <v>2008-03</v>
      </c>
      <c r="P3009" t="str">
        <f t="shared" si="1012"/>
        <v>2008Q1</v>
      </c>
      <c r="Q3009">
        <f t="shared" si="1013"/>
        <v>9</v>
      </c>
      <c r="R3009">
        <f t="shared" si="1014"/>
        <v>3</v>
      </c>
      <c r="S3009">
        <f t="shared" si="1015"/>
        <v>2008</v>
      </c>
      <c r="T3009" t="str">
        <f t="shared" si="1016"/>
        <v>FY2008-09</v>
      </c>
      <c r="U3009" t="str">
        <f t="shared" si="1017"/>
        <v>FY2008Q3</v>
      </c>
    </row>
    <row r="3010" spans="1:21">
      <c r="A3010" t="str">
        <f t="shared" si="998"/>
        <v>20080327</v>
      </c>
      <c r="B3010" s="1">
        <f t="shared" si="997"/>
        <v>39534</v>
      </c>
      <c r="C3010" s="1" t="str">
        <f t="shared" si="999"/>
        <v>2008/03/27</v>
      </c>
      <c r="D3010">
        <f t="shared" si="1000"/>
        <v>5</v>
      </c>
      <c r="E3010" t="str">
        <f t="shared" si="1001"/>
        <v>Thursday</v>
      </c>
      <c r="F3010">
        <f t="shared" si="1002"/>
        <v>27</v>
      </c>
      <c r="G3010" s="2">
        <f t="shared" si="1003"/>
        <v>87</v>
      </c>
      <c r="H3010" t="str">
        <f t="shared" si="1004"/>
        <v>Weekday</v>
      </c>
      <c r="I3010">
        <f t="shared" si="1005"/>
        <v>13</v>
      </c>
      <c r="J3010" t="str">
        <f t="shared" si="1006"/>
        <v>March</v>
      </c>
      <c r="K3010">
        <f t="shared" si="1007"/>
        <v>3</v>
      </c>
      <c r="L3010" s="1" t="str">
        <f t="shared" si="1008"/>
        <v>N</v>
      </c>
      <c r="M3010">
        <f t="shared" si="1009"/>
        <v>1</v>
      </c>
      <c r="N3010">
        <f t="shared" si="1010"/>
        <v>2008</v>
      </c>
      <c r="O3010" t="str">
        <f t="shared" si="1011"/>
        <v>2008-03</v>
      </c>
      <c r="P3010" t="str">
        <f t="shared" si="1012"/>
        <v>2008Q1</v>
      </c>
      <c r="Q3010">
        <f t="shared" si="1013"/>
        <v>9</v>
      </c>
      <c r="R3010">
        <f t="shared" si="1014"/>
        <v>3</v>
      </c>
      <c r="S3010">
        <f t="shared" si="1015"/>
        <v>2008</v>
      </c>
      <c r="T3010" t="str">
        <f t="shared" si="1016"/>
        <v>FY2008-09</v>
      </c>
      <c r="U3010" t="str">
        <f t="shared" si="1017"/>
        <v>FY2008Q3</v>
      </c>
    </row>
    <row r="3011" spans="1:21">
      <c r="A3011" t="str">
        <f t="shared" si="998"/>
        <v>20080328</v>
      </c>
      <c r="B3011" s="1">
        <f t="shared" si="997"/>
        <v>39535</v>
      </c>
      <c r="C3011" s="1" t="str">
        <f t="shared" si="999"/>
        <v>2008/03/28</v>
      </c>
      <c r="D3011">
        <f t="shared" si="1000"/>
        <v>6</v>
      </c>
      <c r="E3011" t="str">
        <f t="shared" si="1001"/>
        <v>Friday</v>
      </c>
      <c r="F3011">
        <f t="shared" si="1002"/>
        <v>28</v>
      </c>
      <c r="G3011" s="2">
        <f t="shared" si="1003"/>
        <v>88</v>
      </c>
      <c r="H3011" t="str">
        <f t="shared" si="1004"/>
        <v>Weekend</v>
      </c>
      <c r="I3011">
        <f t="shared" si="1005"/>
        <v>13</v>
      </c>
      <c r="J3011" t="str">
        <f t="shared" si="1006"/>
        <v>March</v>
      </c>
      <c r="K3011">
        <f t="shared" si="1007"/>
        <v>3</v>
      </c>
      <c r="L3011" s="1" t="str">
        <f t="shared" si="1008"/>
        <v>N</v>
      </c>
      <c r="M3011">
        <f t="shared" si="1009"/>
        <v>1</v>
      </c>
      <c r="N3011">
        <f t="shared" si="1010"/>
        <v>2008</v>
      </c>
      <c r="O3011" t="str">
        <f t="shared" si="1011"/>
        <v>2008-03</v>
      </c>
      <c r="P3011" t="str">
        <f t="shared" si="1012"/>
        <v>2008Q1</v>
      </c>
      <c r="Q3011">
        <f t="shared" si="1013"/>
        <v>9</v>
      </c>
      <c r="R3011">
        <f t="shared" si="1014"/>
        <v>3</v>
      </c>
      <c r="S3011">
        <f t="shared" si="1015"/>
        <v>2008</v>
      </c>
      <c r="T3011" t="str">
        <f t="shared" si="1016"/>
        <v>FY2008-09</v>
      </c>
      <c r="U3011" t="str">
        <f t="shared" si="1017"/>
        <v>FY2008Q3</v>
      </c>
    </row>
    <row r="3012" spans="1:21">
      <c r="A3012" t="str">
        <f t="shared" si="998"/>
        <v>20080329</v>
      </c>
      <c r="B3012" s="1">
        <f t="shared" si="997"/>
        <v>39536</v>
      </c>
      <c r="C3012" s="1" t="str">
        <f t="shared" si="999"/>
        <v>2008/03/29</v>
      </c>
      <c r="D3012">
        <f t="shared" si="1000"/>
        <v>7</v>
      </c>
      <c r="E3012" t="str">
        <f t="shared" si="1001"/>
        <v>Saturday</v>
      </c>
      <c r="F3012">
        <f t="shared" si="1002"/>
        <v>29</v>
      </c>
      <c r="G3012" s="2">
        <f t="shared" si="1003"/>
        <v>89</v>
      </c>
      <c r="H3012" t="str">
        <f t="shared" si="1004"/>
        <v>Weekend</v>
      </c>
      <c r="I3012">
        <f t="shared" si="1005"/>
        <v>13</v>
      </c>
      <c r="J3012" t="str">
        <f t="shared" si="1006"/>
        <v>March</v>
      </c>
      <c r="K3012">
        <f t="shared" si="1007"/>
        <v>3</v>
      </c>
      <c r="L3012" s="1" t="str">
        <f t="shared" si="1008"/>
        <v>N</v>
      </c>
      <c r="M3012">
        <f t="shared" si="1009"/>
        <v>1</v>
      </c>
      <c r="N3012">
        <f t="shared" si="1010"/>
        <v>2008</v>
      </c>
      <c r="O3012" t="str">
        <f t="shared" si="1011"/>
        <v>2008-03</v>
      </c>
      <c r="P3012" t="str">
        <f t="shared" si="1012"/>
        <v>2008Q1</v>
      </c>
      <c r="Q3012">
        <f t="shared" si="1013"/>
        <v>9</v>
      </c>
      <c r="R3012">
        <f t="shared" si="1014"/>
        <v>3</v>
      </c>
      <c r="S3012">
        <f t="shared" si="1015"/>
        <v>2008</v>
      </c>
      <c r="T3012" t="str">
        <f t="shared" si="1016"/>
        <v>FY2008-09</v>
      </c>
      <c r="U3012" t="str">
        <f t="shared" si="1017"/>
        <v>FY2008Q3</v>
      </c>
    </row>
    <row r="3013" spans="1:21">
      <c r="A3013" t="str">
        <f t="shared" si="998"/>
        <v>20080330</v>
      </c>
      <c r="B3013" s="1">
        <f t="shared" si="997"/>
        <v>39537</v>
      </c>
      <c r="C3013" s="1" t="str">
        <f t="shared" si="999"/>
        <v>2008/03/30</v>
      </c>
      <c r="D3013">
        <f t="shared" si="1000"/>
        <v>1</v>
      </c>
      <c r="E3013" t="str">
        <f t="shared" si="1001"/>
        <v>Sunday</v>
      </c>
      <c r="F3013">
        <f t="shared" si="1002"/>
        <v>30</v>
      </c>
      <c r="G3013" s="2">
        <f t="shared" si="1003"/>
        <v>90</v>
      </c>
      <c r="H3013" t="str">
        <f t="shared" si="1004"/>
        <v>Weekday</v>
      </c>
      <c r="I3013">
        <f t="shared" si="1005"/>
        <v>14</v>
      </c>
      <c r="J3013" t="str">
        <f t="shared" si="1006"/>
        <v>March</v>
      </c>
      <c r="K3013">
        <f t="shared" si="1007"/>
        <v>3</v>
      </c>
      <c r="L3013" s="1" t="str">
        <f t="shared" si="1008"/>
        <v>N</v>
      </c>
      <c r="M3013">
        <f t="shared" si="1009"/>
        <v>1</v>
      </c>
      <c r="N3013">
        <f t="shared" si="1010"/>
        <v>2008</v>
      </c>
      <c r="O3013" t="str">
        <f t="shared" si="1011"/>
        <v>2008-03</v>
      </c>
      <c r="P3013" t="str">
        <f t="shared" si="1012"/>
        <v>2008Q1</v>
      </c>
      <c r="Q3013">
        <f t="shared" si="1013"/>
        <v>9</v>
      </c>
      <c r="R3013">
        <f t="shared" si="1014"/>
        <v>3</v>
      </c>
      <c r="S3013">
        <f t="shared" si="1015"/>
        <v>2008</v>
      </c>
      <c r="T3013" t="str">
        <f t="shared" si="1016"/>
        <v>FY2008-09</v>
      </c>
      <c r="U3013" t="str">
        <f t="shared" si="1017"/>
        <v>FY2008Q3</v>
      </c>
    </row>
    <row r="3014" spans="1:21">
      <c r="A3014" t="str">
        <f t="shared" si="998"/>
        <v>20080331</v>
      </c>
      <c r="B3014" s="1">
        <f t="shared" si="997"/>
        <v>39538</v>
      </c>
      <c r="C3014" s="1" t="str">
        <f t="shared" si="999"/>
        <v>2008/03/31</v>
      </c>
      <c r="D3014">
        <f t="shared" si="1000"/>
        <v>2</v>
      </c>
      <c r="E3014" t="str">
        <f t="shared" si="1001"/>
        <v>Monday</v>
      </c>
      <c r="F3014">
        <f t="shared" si="1002"/>
        <v>31</v>
      </c>
      <c r="G3014" s="2">
        <f t="shared" si="1003"/>
        <v>91</v>
      </c>
      <c r="H3014" t="str">
        <f t="shared" si="1004"/>
        <v>Weekday</v>
      </c>
      <c r="I3014">
        <f t="shared" si="1005"/>
        <v>14</v>
      </c>
      <c r="J3014" t="str">
        <f t="shared" si="1006"/>
        <v>March</v>
      </c>
      <c r="K3014">
        <f t="shared" si="1007"/>
        <v>3</v>
      </c>
      <c r="L3014" s="1" t="str">
        <f t="shared" si="1008"/>
        <v>Y</v>
      </c>
      <c r="M3014">
        <f t="shared" si="1009"/>
        <v>1</v>
      </c>
      <c r="N3014">
        <f t="shared" si="1010"/>
        <v>2008</v>
      </c>
      <c r="O3014" t="str">
        <f t="shared" si="1011"/>
        <v>2008-03</v>
      </c>
      <c r="P3014" t="str">
        <f t="shared" si="1012"/>
        <v>2008Q1</v>
      </c>
      <c r="Q3014">
        <f t="shared" si="1013"/>
        <v>9</v>
      </c>
      <c r="R3014">
        <f t="shared" si="1014"/>
        <v>3</v>
      </c>
      <c r="S3014">
        <f t="shared" si="1015"/>
        <v>2008</v>
      </c>
      <c r="T3014" t="str">
        <f t="shared" si="1016"/>
        <v>FY2008-09</v>
      </c>
      <c r="U3014" t="str">
        <f t="shared" si="1017"/>
        <v>FY2008Q3</v>
      </c>
    </row>
    <row r="3015" spans="1:21">
      <c r="A3015" t="str">
        <f t="shared" si="998"/>
        <v>20080401</v>
      </c>
      <c r="B3015" s="1">
        <f t="shared" si="997"/>
        <v>39539</v>
      </c>
      <c r="C3015" s="1" t="str">
        <f t="shared" si="999"/>
        <v>2008/04/01</v>
      </c>
      <c r="D3015">
        <f t="shared" si="1000"/>
        <v>3</v>
      </c>
      <c r="E3015" t="str">
        <f t="shared" si="1001"/>
        <v>Tuesday</v>
      </c>
      <c r="F3015">
        <f t="shared" si="1002"/>
        <v>1</v>
      </c>
      <c r="G3015" s="2">
        <f t="shared" si="1003"/>
        <v>92</v>
      </c>
      <c r="H3015" t="str">
        <f t="shared" si="1004"/>
        <v>Weekday</v>
      </c>
      <c r="I3015">
        <f t="shared" si="1005"/>
        <v>14</v>
      </c>
      <c r="J3015" t="str">
        <f t="shared" si="1006"/>
        <v>April</v>
      </c>
      <c r="K3015">
        <f t="shared" si="1007"/>
        <v>4</v>
      </c>
      <c r="L3015" s="1" t="str">
        <f t="shared" si="1008"/>
        <v>N</v>
      </c>
      <c r="M3015">
        <f t="shared" si="1009"/>
        <v>2</v>
      </c>
      <c r="N3015">
        <f t="shared" si="1010"/>
        <v>2008</v>
      </c>
      <c r="O3015" t="str">
        <f t="shared" si="1011"/>
        <v>2008-04</v>
      </c>
      <c r="P3015" t="str">
        <f t="shared" si="1012"/>
        <v>2008Q2</v>
      </c>
      <c r="Q3015">
        <f t="shared" si="1013"/>
        <v>10</v>
      </c>
      <c r="R3015">
        <f t="shared" si="1014"/>
        <v>4</v>
      </c>
      <c r="S3015">
        <f t="shared" si="1015"/>
        <v>2008</v>
      </c>
      <c r="T3015" t="str">
        <f t="shared" si="1016"/>
        <v>FY2008-10</v>
      </c>
      <c r="U3015" t="str">
        <f t="shared" si="1017"/>
        <v>FY2008Q4</v>
      </c>
    </row>
    <row r="3016" spans="1:21">
      <c r="A3016" t="str">
        <f t="shared" si="998"/>
        <v>20080402</v>
      </c>
      <c r="B3016" s="1">
        <f t="shared" si="997"/>
        <v>39540</v>
      </c>
      <c r="C3016" s="1" t="str">
        <f t="shared" si="999"/>
        <v>2008/04/02</v>
      </c>
      <c r="D3016">
        <f t="shared" si="1000"/>
        <v>4</v>
      </c>
      <c r="E3016" t="str">
        <f t="shared" si="1001"/>
        <v>Wednesday</v>
      </c>
      <c r="F3016">
        <f t="shared" si="1002"/>
        <v>2</v>
      </c>
      <c r="G3016" s="2">
        <f t="shared" si="1003"/>
        <v>93</v>
      </c>
      <c r="H3016" t="str">
        <f t="shared" si="1004"/>
        <v>Weekday</v>
      </c>
      <c r="I3016">
        <f t="shared" si="1005"/>
        <v>14</v>
      </c>
      <c r="J3016" t="str">
        <f t="shared" si="1006"/>
        <v>April</v>
      </c>
      <c r="K3016">
        <f t="shared" si="1007"/>
        <v>4</v>
      </c>
      <c r="L3016" s="1" t="str">
        <f t="shared" si="1008"/>
        <v>N</v>
      </c>
      <c r="M3016">
        <f t="shared" si="1009"/>
        <v>2</v>
      </c>
      <c r="N3016">
        <f t="shared" si="1010"/>
        <v>2008</v>
      </c>
      <c r="O3016" t="str">
        <f t="shared" si="1011"/>
        <v>2008-04</v>
      </c>
      <c r="P3016" t="str">
        <f t="shared" si="1012"/>
        <v>2008Q2</v>
      </c>
      <c r="Q3016">
        <f t="shared" si="1013"/>
        <v>10</v>
      </c>
      <c r="R3016">
        <f t="shared" si="1014"/>
        <v>4</v>
      </c>
      <c r="S3016">
        <f t="shared" si="1015"/>
        <v>2008</v>
      </c>
      <c r="T3016" t="str">
        <f t="shared" si="1016"/>
        <v>FY2008-10</v>
      </c>
      <c r="U3016" t="str">
        <f t="shared" si="1017"/>
        <v>FY2008Q4</v>
      </c>
    </row>
    <row r="3017" spans="1:21">
      <c r="A3017" t="str">
        <f t="shared" si="998"/>
        <v>20080403</v>
      </c>
      <c r="B3017" s="1">
        <f t="shared" si="997"/>
        <v>39541</v>
      </c>
      <c r="C3017" s="1" t="str">
        <f t="shared" si="999"/>
        <v>2008/04/03</v>
      </c>
      <c r="D3017">
        <f t="shared" si="1000"/>
        <v>5</v>
      </c>
      <c r="E3017" t="str">
        <f t="shared" si="1001"/>
        <v>Thursday</v>
      </c>
      <c r="F3017">
        <f t="shared" si="1002"/>
        <v>3</v>
      </c>
      <c r="G3017" s="2">
        <f t="shared" si="1003"/>
        <v>94</v>
      </c>
      <c r="H3017" t="str">
        <f t="shared" si="1004"/>
        <v>Weekday</v>
      </c>
      <c r="I3017">
        <f t="shared" si="1005"/>
        <v>14</v>
      </c>
      <c r="J3017" t="str">
        <f t="shared" si="1006"/>
        <v>April</v>
      </c>
      <c r="K3017">
        <f t="shared" si="1007"/>
        <v>4</v>
      </c>
      <c r="L3017" s="1" t="str">
        <f t="shared" si="1008"/>
        <v>N</v>
      </c>
      <c r="M3017">
        <f t="shared" si="1009"/>
        <v>2</v>
      </c>
      <c r="N3017">
        <f t="shared" si="1010"/>
        <v>2008</v>
      </c>
      <c r="O3017" t="str">
        <f t="shared" si="1011"/>
        <v>2008-04</v>
      </c>
      <c r="P3017" t="str">
        <f t="shared" si="1012"/>
        <v>2008Q2</v>
      </c>
      <c r="Q3017">
        <f t="shared" si="1013"/>
        <v>10</v>
      </c>
      <c r="R3017">
        <f t="shared" si="1014"/>
        <v>4</v>
      </c>
      <c r="S3017">
        <f t="shared" si="1015"/>
        <v>2008</v>
      </c>
      <c r="T3017" t="str">
        <f t="shared" si="1016"/>
        <v>FY2008-10</v>
      </c>
      <c r="U3017" t="str">
        <f t="shared" si="1017"/>
        <v>FY2008Q4</v>
      </c>
    </row>
    <row r="3018" spans="1:21">
      <c r="A3018" t="str">
        <f t="shared" si="998"/>
        <v>20080404</v>
      </c>
      <c r="B3018" s="1">
        <f t="shared" si="997"/>
        <v>39542</v>
      </c>
      <c r="C3018" s="1" t="str">
        <f t="shared" si="999"/>
        <v>2008/04/04</v>
      </c>
      <c r="D3018">
        <f t="shared" si="1000"/>
        <v>6</v>
      </c>
      <c r="E3018" t="str">
        <f t="shared" si="1001"/>
        <v>Friday</v>
      </c>
      <c r="F3018">
        <f t="shared" si="1002"/>
        <v>4</v>
      </c>
      <c r="G3018" s="2">
        <f t="shared" si="1003"/>
        <v>95</v>
      </c>
      <c r="H3018" t="str">
        <f t="shared" si="1004"/>
        <v>Weekend</v>
      </c>
      <c r="I3018">
        <f t="shared" si="1005"/>
        <v>14</v>
      </c>
      <c r="J3018" t="str">
        <f t="shared" si="1006"/>
        <v>April</v>
      </c>
      <c r="K3018">
        <f t="shared" si="1007"/>
        <v>4</v>
      </c>
      <c r="L3018" s="1" t="str">
        <f t="shared" si="1008"/>
        <v>N</v>
      </c>
      <c r="M3018">
        <f t="shared" si="1009"/>
        <v>2</v>
      </c>
      <c r="N3018">
        <f t="shared" si="1010"/>
        <v>2008</v>
      </c>
      <c r="O3018" t="str">
        <f t="shared" si="1011"/>
        <v>2008-04</v>
      </c>
      <c r="P3018" t="str">
        <f t="shared" si="1012"/>
        <v>2008Q2</v>
      </c>
      <c r="Q3018">
        <f t="shared" si="1013"/>
        <v>10</v>
      </c>
      <c r="R3018">
        <f t="shared" si="1014"/>
        <v>4</v>
      </c>
      <c r="S3018">
        <f t="shared" si="1015"/>
        <v>2008</v>
      </c>
      <c r="T3018" t="str">
        <f t="shared" si="1016"/>
        <v>FY2008-10</v>
      </c>
      <c r="U3018" t="str">
        <f t="shared" si="1017"/>
        <v>FY2008Q4</v>
      </c>
    </row>
    <row r="3019" spans="1:21">
      <c r="A3019" t="str">
        <f t="shared" si="998"/>
        <v>20080405</v>
      </c>
      <c r="B3019" s="1">
        <f t="shared" si="997"/>
        <v>39543</v>
      </c>
      <c r="C3019" s="1" t="str">
        <f t="shared" si="999"/>
        <v>2008/04/05</v>
      </c>
      <c r="D3019">
        <f t="shared" si="1000"/>
        <v>7</v>
      </c>
      <c r="E3019" t="str">
        <f t="shared" si="1001"/>
        <v>Saturday</v>
      </c>
      <c r="F3019">
        <f t="shared" si="1002"/>
        <v>5</v>
      </c>
      <c r="G3019" s="2">
        <f t="shared" si="1003"/>
        <v>96</v>
      </c>
      <c r="H3019" t="str">
        <f t="shared" si="1004"/>
        <v>Weekend</v>
      </c>
      <c r="I3019">
        <f t="shared" si="1005"/>
        <v>14</v>
      </c>
      <c r="J3019" t="str">
        <f t="shared" si="1006"/>
        <v>April</v>
      </c>
      <c r="K3019">
        <f t="shared" si="1007"/>
        <v>4</v>
      </c>
      <c r="L3019" s="1" t="str">
        <f t="shared" si="1008"/>
        <v>N</v>
      </c>
      <c r="M3019">
        <f t="shared" si="1009"/>
        <v>2</v>
      </c>
      <c r="N3019">
        <f t="shared" si="1010"/>
        <v>2008</v>
      </c>
      <c r="O3019" t="str">
        <f t="shared" si="1011"/>
        <v>2008-04</v>
      </c>
      <c r="P3019" t="str">
        <f t="shared" si="1012"/>
        <v>2008Q2</v>
      </c>
      <c r="Q3019">
        <f t="shared" si="1013"/>
        <v>10</v>
      </c>
      <c r="R3019">
        <f t="shared" si="1014"/>
        <v>4</v>
      </c>
      <c r="S3019">
        <f t="shared" si="1015"/>
        <v>2008</v>
      </c>
      <c r="T3019" t="str">
        <f t="shared" si="1016"/>
        <v>FY2008-10</v>
      </c>
      <c r="U3019" t="str">
        <f t="shared" si="1017"/>
        <v>FY2008Q4</v>
      </c>
    </row>
    <row r="3020" spans="1:21">
      <c r="A3020" t="str">
        <f t="shared" si="998"/>
        <v>20080406</v>
      </c>
      <c r="B3020" s="1">
        <f t="shared" si="997"/>
        <v>39544</v>
      </c>
      <c r="C3020" s="1" t="str">
        <f t="shared" si="999"/>
        <v>2008/04/06</v>
      </c>
      <c r="D3020">
        <f t="shared" si="1000"/>
        <v>1</v>
      </c>
      <c r="E3020" t="str">
        <f t="shared" si="1001"/>
        <v>Sunday</v>
      </c>
      <c r="F3020">
        <f t="shared" si="1002"/>
        <v>6</v>
      </c>
      <c r="G3020" s="2">
        <f t="shared" si="1003"/>
        <v>97</v>
      </c>
      <c r="H3020" t="str">
        <f t="shared" si="1004"/>
        <v>Weekday</v>
      </c>
      <c r="I3020">
        <f t="shared" si="1005"/>
        <v>15</v>
      </c>
      <c r="J3020" t="str">
        <f t="shared" si="1006"/>
        <v>April</v>
      </c>
      <c r="K3020">
        <f t="shared" si="1007"/>
        <v>4</v>
      </c>
      <c r="L3020" s="1" t="str">
        <f t="shared" si="1008"/>
        <v>N</v>
      </c>
      <c r="M3020">
        <f t="shared" si="1009"/>
        <v>2</v>
      </c>
      <c r="N3020">
        <f t="shared" si="1010"/>
        <v>2008</v>
      </c>
      <c r="O3020" t="str">
        <f t="shared" si="1011"/>
        <v>2008-04</v>
      </c>
      <c r="P3020" t="str">
        <f t="shared" si="1012"/>
        <v>2008Q2</v>
      </c>
      <c r="Q3020">
        <f t="shared" si="1013"/>
        <v>10</v>
      </c>
      <c r="R3020">
        <f t="shared" si="1014"/>
        <v>4</v>
      </c>
      <c r="S3020">
        <f t="shared" si="1015"/>
        <v>2008</v>
      </c>
      <c r="T3020" t="str">
        <f t="shared" si="1016"/>
        <v>FY2008-10</v>
      </c>
      <c r="U3020" t="str">
        <f t="shared" si="1017"/>
        <v>FY2008Q4</v>
      </c>
    </row>
    <row r="3021" spans="1:21">
      <c r="A3021" t="str">
        <f t="shared" si="998"/>
        <v>20080407</v>
      </c>
      <c r="B3021" s="1">
        <f t="shared" si="997"/>
        <v>39545</v>
      </c>
      <c r="C3021" s="1" t="str">
        <f t="shared" si="999"/>
        <v>2008/04/07</v>
      </c>
      <c r="D3021">
        <f t="shared" si="1000"/>
        <v>2</v>
      </c>
      <c r="E3021" t="str">
        <f t="shared" si="1001"/>
        <v>Monday</v>
      </c>
      <c r="F3021">
        <f t="shared" si="1002"/>
        <v>7</v>
      </c>
      <c r="G3021" s="2">
        <f t="shared" si="1003"/>
        <v>98</v>
      </c>
      <c r="H3021" t="str">
        <f t="shared" si="1004"/>
        <v>Weekday</v>
      </c>
      <c r="I3021">
        <f t="shared" si="1005"/>
        <v>15</v>
      </c>
      <c r="J3021" t="str">
        <f t="shared" si="1006"/>
        <v>April</v>
      </c>
      <c r="K3021">
        <f t="shared" si="1007"/>
        <v>4</v>
      </c>
      <c r="L3021" s="1" t="str">
        <f t="shared" si="1008"/>
        <v>N</v>
      </c>
      <c r="M3021">
        <f t="shared" si="1009"/>
        <v>2</v>
      </c>
      <c r="N3021">
        <f t="shared" si="1010"/>
        <v>2008</v>
      </c>
      <c r="O3021" t="str">
        <f t="shared" si="1011"/>
        <v>2008-04</v>
      </c>
      <c r="P3021" t="str">
        <f t="shared" si="1012"/>
        <v>2008Q2</v>
      </c>
      <c r="Q3021">
        <f t="shared" si="1013"/>
        <v>10</v>
      </c>
      <c r="R3021">
        <f t="shared" si="1014"/>
        <v>4</v>
      </c>
      <c r="S3021">
        <f t="shared" si="1015"/>
        <v>2008</v>
      </c>
      <c r="T3021" t="str">
        <f t="shared" si="1016"/>
        <v>FY2008-10</v>
      </c>
      <c r="U3021" t="str">
        <f t="shared" si="1017"/>
        <v>FY2008Q4</v>
      </c>
    </row>
    <row r="3022" spans="1:21">
      <c r="A3022" t="str">
        <f t="shared" si="998"/>
        <v>20080408</v>
      </c>
      <c r="B3022" s="1">
        <f t="shared" si="997"/>
        <v>39546</v>
      </c>
      <c r="C3022" s="1" t="str">
        <f t="shared" si="999"/>
        <v>2008/04/08</v>
      </c>
      <c r="D3022">
        <f t="shared" si="1000"/>
        <v>3</v>
      </c>
      <c r="E3022" t="str">
        <f t="shared" si="1001"/>
        <v>Tuesday</v>
      </c>
      <c r="F3022">
        <f t="shared" si="1002"/>
        <v>8</v>
      </c>
      <c r="G3022" s="2">
        <f t="shared" si="1003"/>
        <v>99</v>
      </c>
      <c r="H3022" t="str">
        <f t="shared" si="1004"/>
        <v>Weekday</v>
      </c>
      <c r="I3022">
        <f t="shared" si="1005"/>
        <v>15</v>
      </c>
      <c r="J3022" t="str">
        <f t="shared" si="1006"/>
        <v>April</v>
      </c>
      <c r="K3022">
        <f t="shared" si="1007"/>
        <v>4</v>
      </c>
      <c r="L3022" s="1" t="str">
        <f t="shared" si="1008"/>
        <v>N</v>
      </c>
      <c r="M3022">
        <f t="shared" si="1009"/>
        <v>2</v>
      </c>
      <c r="N3022">
        <f t="shared" si="1010"/>
        <v>2008</v>
      </c>
      <c r="O3022" t="str">
        <f t="shared" si="1011"/>
        <v>2008-04</v>
      </c>
      <c r="P3022" t="str">
        <f t="shared" si="1012"/>
        <v>2008Q2</v>
      </c>
      <c r="Q3022">
        <f t="shared" si="1013"/>
        <v>10</v>
      </c>
      <c r="R3022">
        <f t="shared" si="1014"/>
        <v>4</v>
      </c>
      <c r="S3022">
        <f t="shared" si="1015"/>
        <v>2008</v>
      </c>
      <c r="T3022" t="str">
        <f t="shared" si="1016"/>
        <v>FY2008-10</v>
      </c>
      <c r="U3022" t="str">
        <f t="shared" si="1017"/>
        <v>FY2008Q4</v>
      </c>
    </row>
    <row r="3023" spans="1:21">
      <c r="A3023" t="str">
        <f t="shared" si="998"/>
        <v>20080409</v>
      </c>
      <c r="B3023" s="1">
        <f t="shared" si="997"/>
        <v>39547</v>
      </c>
      <c r="C3023" s="1" t="str">
        <f t="shared" si="999"/>
        <v>2008/04/09</v>
      </c>
      <c r="D3023">
        <f t="shared" si="1000"/>
        <v>4</v>
      </c>
      <c r="E3023" t="str">
        <f t="shared" si="1001"/>
        <v>Wednesday</v>
      </c>
      <c r="F3023">
        <f t="shared" si="1002"/>
        <v>9</v>
      </c>
      <c r="G3023" s="2">
        <f t="shared" si="1003"/>
        <v>100</v>
      </c>
      <c r="H3023" t="str">
        <f t="shared" si="1004"/>
        <v>Weekday</v>
      </c>
      <c r="I3023">
        <f t="shared" si="1005"/>
        <v>15</v>
      </c>
      <c r="J3023" t="str">
        <f t="shared" si="1006"/>
        <v>April</v>
      </c>
      <c r="K3023">
        <f t="shared" si="1007"/>
        <v>4</v>
      </c>
      <c r="L3023" s="1" t="str">
        <f t="shared" si="1008"/>
        <v>N</v>
      </c>
      <c r="M3023">
        <f t="shared" si="1009"/>
        <v>2</v>
      </c>
      <c r="N3023">
        <f t="shared" si="1010"/>
        <v>2008</v>
      </c>
      <c r="O3023" t="str">
        <f t="shared" si="1011"/>
        <v>2008-04</v>
      </c>
      <c r="P3023" t="str">
        <f t="shared" si="1012"/>
        <v>2008Q2</v>
      </c>
      <c r="Q3023">
        <f t="shared" si="1013"/>
        <v>10</v>
      </c>
      <c r="R3023">
        <f t="shared" si="1014"/>
        <v>4</v>
      </c>
      <c r="S3023">
        <f t="shared" si="1015"/>
        <v>2008</v>
      </c>
      <c r="T3023" t="str">
        <f t="shared" si="1016"/>
        <v>FY2008-10</v>
      </c>
      <c r="U3023" t="str">
        <f t="shared" si="1017"/>
        <v>FY2008Q4</v>
      </c>
    </row>
    <row r="3024" spans="1:21">
      <c r="A3024" t="str">
        <f t="shared" si="998"/>
        <v>20080410</v>
      </c>
      <c r="B3024" s="1">
        <f t="shared" si="997"/>
        <v>39548</v>
      </c>
      <c r="C3024" s="1" t="str">
        <f t="shared" si="999"/>
        <v>2008/04/10</v>
      </c>
      <c r="D3024">
        <f t="shared" si="1000"/>
        <v>5</v>
      </c>
      <c r="E3024" t="str">
        <f t="shared" si="1001"/>
        <v>Thursday</v>
      </c>
      <c r="F3024">
        <f t="shared" si="1002"/>
        <v>10</v>
      </c>
      <c r="G3024" s="2">
        <f t="shared" si="1003"/>
        <v>101</v>
      </c>
      <c r="H3024" t="str">
        <f t="shared" si="1004"/>
        <v>Weekday</v>
      </c>
      <c r="I3024">
        <f t="shared" si="1005"/>
        <v>15</v>
      </c>
      <c r="J3024" t="str">
        <f t="shared" si="1006"/>
        <v>April</v>
      </c>
      <c r="K3024">
        <f t="shared" si="1007"/>
        <v>4</v>
      </c>
      <c r="L3024" s="1" t="str">
        <f t="shared" si="1008"/>
        <v>N</v>
      </c>
      <c r="M3024">
        <f t="shared" si="1009"/>
        <v>2</v>
      </c>
      <c r="N3024">
        <f t="shared" si="1010"/>
        <v>2008</v>
      </c>
      <c r="O3024" t="str">
        <f t="shared" si="1011"/>
        <v>2008-04</v>
      </c>
      <c r="P3024" t="str">
        <f t="shared" si="1012"/>
        <v>2008Q2</v>
      </c>
      <c r="Q3024">
        <f t="shared" si="1013"/>
        <v>10</v>
      </c>
      <c r="R3024">
        <f t="shared" si="1014"/>
        <v>4</v>
      </c>
      <c r="S3024">
        <f t="shared" si="1015"/>
        <v>2008</v>
      </c>
      <c r="T3024" t="str">
        <f t="shared" si="1016"/>
        <v>FY2008-10</v>
      </c>
      <c r="U3024" t="str">
        <f t="shared" si="1017"/>
        <v>FY2008Q4</v>
      </c>
    </row>
    <row r="3025" spans="1:21">
      <c r="A3025" t="str">
        <f t="shared" si="998"/>
        <v>20080411</v>
      </c>
      <c r="B3025" s="1">
        <f t="shared" si="997"/>
        <v>39549</v>
      </c>
      <c r="C3025" s="1" t="str">
        <f t="shared" si="999"/>
        <v>2008/04/11</v>
      </c>
      <c r="D3025">
        <f t="shared" si="1000"/>
        <v>6</v>
      </c>
      <c r="E3025" t="str">
        <f t="shared" si="1001"/>
        <v>Friday</v>
      </c>
      <c r="F3025">
        <f t="shared" si="1002"/>
        <v>11</v>
      </c>
      <c r="G3025" s="2">
        <f t="shared" si="1003"/>
        <v>102</v>
      </c>
      <c r="H3025" t="str">
        <f t="shared" si="1004"/>
        <v>Weekend</v>
      </c>
      <c r="I3025">
        <f t="shared" si="1005"/>
        <v>15</v>
      </c>
      <c r="J3025" t="str">
        <f t="shared" si="1006"/>
        <v>April</v>
      </c>
      <c r="K3025">
        <f t="shared" si="1007"/>
        <v>4</v>
      </c>
      <c r="L3025" s="1" t="str">
        <f t="shared" si="1008"/>
        <v>N</v>
      </c>
      <c r="M3025">
        <f t="shared" si="1009"/>
        <v>2</v>
      </c>
      <c r="N3025">
        <f t="shared" si="1010"/>
        <v>2008</v>
      </c>
      <c r="O3025" t="str">
        <f t="shared" si="1011"/>
        <v>2008-04</v>
      </c>
      <c r="P3025" t="str">
        <f t="shared" si="1012"/>
        <v>2008Q2</v>
      </c>
      <c r="Q3025">
        <f t="shared" si="1013"/>
        <v>10</v>
      </c>
      <c r="R3025">
        <f t="shared" si="1014"/>
        <v>4</v>
      </c>
      <c r="S3025">
        <f t="shared" si="1015"/>
        <v>2008</v>
      </c>
      <c r="T3025" t="str">
        <f t="shared" si="1016"/>
        <v>FY2008-10</v>
      </c>
      <c r="U3025" t="str">
        <f t="shared" si="1017"/>
        <v>FY2008Q4</v>
      </c>
    </row>
    <row r="3026" spans="1:21">
      <c r="A3026" t="str">
        <f t="shared" si="998"/>
        <v>20080412</v>
      </c>
      <c r="B3026" s="1">
        <f t="shared" si="997"/>
        <v>39550</v>
      </c>
      <c r="C3026" s="1" t="str">
        <f t="shared" si="999"/>
        <v>2008/04/12</v>
      </c>
      <c r="D3026">
        <f t="shared" si="1000"/>
        <v>7</v>
      </c>
      <c r="E3026" t="str">
        <f t="shared" si="1001"/>
        <v>Saturday</v>
      </c>
      <c r="F3026">
        <f t="shared" si="1002"/>
        <v>12</v>
      </c>
      <c r="G3026" s="2">
        <f t="shared" si="1003"/>
        <v>103</v>
      </c>
      <c r="H3026" t="str">
        <f t="shared" si="1004"/>
        <v>Weekend</v>
      </c>
      <c r="I3026">
        <f t="shared" si="1005"/>
        <v>15</v>
      </c>
      <c r="J3026" t="str">
        <f t="shared" si="1006"/>
        <v>April</v>
      </c>
      <c r="K3026">
        <f t="shared" si="1007"/>
        <v>4</v>
      </c>
      <c r="L3026" s="1" t="str">
        <f t="shared" si="1008"/>
        <v>N</v>
      </c>
      <c r="M3026">
        <f t="shared" si="1009"/>
        <v>2</v>
      </c>
      <c r="N3026">
        <f t="shared" si="1010"/>
        <v>2008</v>
      </c>
      <c r="O3026" t="str">
        <f t="shared" si="1011"/>
        <v>2008-04</v>
      </c>
      <c r="P3026" t="str">
        <f t="shared" si="1012"/>
        <v>2008Q2</v>
      </c>
      <c r="Q3026">
        <f t="shared" si="1013"/>
        <v>10</v>
      </c>
      <c r="R3026">
        <f t="shared" si="1014"/>
        <v>4</v>
      </c>
      <c r="S3026">
        <f t="shared" si="1015"/>
        <v>2008</v>
      </c>
      <c r="T3026" t="str">
        <f t="shared" si="1016"/>
        <v>FY2008-10</v>
      </c>
      <c r="U3026" t="str">
        <f t="shared" si="1017"/>
        <v>FY2008Q4</v>
      </c>
    </row>
    <row r="3027" spans="1:21">
      <c r="A3027" t="str">
        <f t="shared" si="998"/>
        <v>20080413</v>
      </c>
      <c r="B3027" s="1">
        <f t="shared" si="997"/>
        <v>39551</v>
      </c>
      <c r="C3027" s="1" t="str">
        <f t="shared" si="999"/>
        <v>2008/04/13</v>
      </c>
      <c r="D3027">
        <f t="shared" si="1000"/>
        <v>1</v>
      </c>
      <c r="E3027" t="str">
        <f t="shared" si="1001"/>
        <v>Sunday</v>
      </c>
      <c r="F3027">
        <f t="shared" si="1002"/>
        <v>13</v>
      </c>
      <c r="G3027" s="2">
        <f t="shared" si="1003"/>
        <v>104</v>
      </c>
      <c r="H3027" t="str">
        <f t="shared" si="1004"/>
        <v>Weekday</v>
      </c>
      <c r="I3027">
        <f t="shared" si="1005"/>
        <v>16</v>
      </c>
      <c r="J3027" t="str">
        <f t="shared" si="1006"/>
        <v>April</v>
      </c>
      <c r="K3027">
        <f t="shared" si="1007"/>
        <v>4</v>
      </c>
      <c r="L3027" s="1" t="str">
        <f t="shared" si="1008"/>
        <v>N</v>
      </c>
      <c r="M3027">
        <f t="shared" si="1009"/>
        <v>2</v>
      </c>
      <c r="N3027">
        <f t="shared" si="1010"/>
        <v>2008</v>
      </c>
      <c r="O3027" t="str">
        <f t="shared" si="1011"/>
        <v>2008-04</v>
      </c>
      <c r="P3027" t="str">
        <f t="shared" si="1012"/>
        <v>2008Q2</v>
      </c>
      <c r="Q3027">
        <f t="shared" si="1013"/>
        <v>10</v>
      </c>
      <c r="R3027">
        <f t="shared" si="1014"/>
        <v>4</v>
      </c>
      <c r="S3027">
        <f t="shared" si="1015"/>
        <v>2008</v>
      </c>
      <c r="T3027" t="str">
        <f t="shared" si="1016"/>
        <v>FY2008-10</v>
      </c>
      <c r="U3027" t="str">
        <f t="shared" si="1017"/>
        <v>FY2008Q4</v>
      </c>
    </row>
    <row r="3028" spans="1:21">
      <c r="A3028" t="str">
        <f t="shared" si="998"/>
        <v>20080414</v>
      </c>
      <c r="B3028" s="1">
        <f t="shared" si="997"/>
        <v>39552</v>
      </c>
      <c r="C3028" s="1" t="str">
        <f t="shared" si="999"/>
        <v>2008/04/14</v>
      </c>
      <c r="D3028">
        <f t="shared" si="1000"/>
        <v>2</v>
      </c>
      <c r="E3028" t="str">
        <f t="shared" si="1001"/>
        <v>Monday</v>
      </c>
      <c r="F3028">
        <f t="shared" si="1002"/>
        <v>14</v>
      </c>
      <c r="G3028" s="2">
        <f t="shared" si="1003"/>
        <v>105</v>
      </c>
      <c r="H3028" t="str">
        <f t="shared" si="1004"/>
        <v>Weekday</v>
      </c>
      <c r="I3028">
        <f t="shared" si="1005"/>
        <v>16</v>
      </c>
      <c r="J3028" t="str">
        <f t="shared" si="1006"/>
        <v>April</v>
      </c>
      <c r="K3028">
        <f t="shared" si="1007"/>
        <v>4</v>
      </c>
      <c r="L3028" s="1" t="str">
        <f t="shared" si="1008"/>
        <v>N</v>
      </c>
      <c r="M3028">
        <f t="shared" si="1009"/>
        <v>2</v>
      </c>
      <c r="N3028">
        <f t="shared" si="1010"/>
        <v>2008</v>
      </c>
      <c r="O3028" t="str">
        <f t="shared" si="1011"/>
        <v>2008-04</v>
      </c>
      <c r="P3028" t="str">
        <f t="shared" si="1012"/>
        <v>2008Q2</v>
      </c>
      <c r="Q3028">
        <f t="shared" si="1013"/>
        <v>10</v>
      </c>
      <c r="R3028">
        <f t="shared" si="1014"/>
        <v>4</v>
      </c>
      <c r="S3028">
        <f t="shared" si="1015"/>
        <v>2008</v>
      </c>
      <c r="T3028" t="str">
        <f t="shared" si="1016"/>
        <v>FY2008-10</v>
      </c>
      <c r="U3028" t="str">
        <f t="shared" si="1017"/>
        <v>FY2008Q4</v>
      </c>
    </row>
    <row r="3029" spans="1:21">
      <c r="A3029" t="str">
        <f t="shared" si="998"/>
        <v>20080415</v>
      </c>
      <c r="B3029" s="1">
        <f t="shared" si="997"/>
        <v>39553</v>
      </c>
      <c r="C3029" s="1" t="str">
        <f t="shared" si="999"/>
        <v>2008/04/15</v>
      </c>
      <c r="D3029">
        <f t="shared" si="1000"/>
        <v>3</v>
      </c>
      <c r="E3029" t="str">
        <f t="shared" si="1001"/>
        <v>Tuesday</v>
      </c>
      <c r="F3029">
        <f t="shared" si="1002"/>
        <v>15</v>
      </c>
      <c r="G3029" s="2">
        <f t="shared" si="1003"/>
        <v>106</v>
      </c>
      <c r="H3029" t="str">
        <f t="shared" si="1004"/>
        <v>Weekday</v>
      </c>
      <c r="I3029">
        <f t="shared" si="1005"/>
        <v>16</v>
      </c>
      <c r="J3029" t="str">
        <f t="shared" si="1006"/>
        <v>April</v>
      </c>
      <c r="K3029">
        <f t="shared" si="1007"/>
        <v>4</v>
      </c>
      <c r="L3029" s="1" t="str">
        <f t="shared" si="1008"/>
        <v>N</v>
      </c>
      <c r="M3029">
        <f t="shared" si="1009"/>
        <v>2</v>
      </c>
      <c r="N3029">
        <f t="shared" si="1010"/>
        <v>2008</v>
      </c>
      <c r="O3029" t="str">
        <f t="shared" si="1011"/>
        <v>2008-04</v>
      </c>
      <c r="P3029" t="str">
        <f t="shared" si="1012"/>
        <v>2008Q2</v>
      </c>
      <c r="Q3029">
        <f t="shared" si="1013"/>
        <v>10</v>
      </c>
      <c r="R3029">
        <f t="shared" si="1014"/>
        <v>4</v>
      </c>
      <c r="S3029">
        <f t="shared" si="1015"/>
        <v>2008</v>
      </c>
      <c r="T3029" t="str">
        <f t="shared" si="1016"/>
        <v>FY2008-10</v>
      </c>
      <c r="U3029" t="str">
        <f t="shared" si="1017"/>
        <v>FY2008Q4</v>
      </c>
    </row>
    <row r="3030" spans="1:21">
      <c r="A3030" t="str">
        <f t="shared" si="998"/>
        <v>20080416</v>
      </c>
      <c r="B3030" s="1">
        <f t="shared" si="997"/>
        <v>39554</v>
      </c>
      <c r="C3030" s="1" t="str">
        <f t="shared" si="999"/>
        <v>2008/04/16</v>
      </c>
      <c r="D3030">
        <f t="shared" si="1000"/>
        <v>4</v>
      </c>
      <c r="E3030" t="str">
        <f t="shared" si="1001"/>
        <v>Wednesday</v>
      </c>
      <c r="F3030">
        <f t="shared" si="1002"/>
        <v>16</v>
      </c>
      <c r="G3030" s="2">
        <f t="shared" si="1003"/>
        <v>107</v>
      </c>
      <c r="H3030" t="str">
        <f t="shared" si="1004"/>
        <v>Weekday</v>
      </c>
      <c r="I3030">
        <f t="shared" si="1005"/>
        <v>16</v>
      </c>
      <c r="J3030" t="str">
        <f t="shared" si="1006"/>
        <v>April</v>
      </c>
      <c r="K3030">
        <f t="shared" si="1007"/>
        <v>4</v>
      </c>
      <c r="L3030" s="1" t="str">
        <f t="shared" si="1008"/>
        <v>N</v>
      </c>
      <c r="M3030">
        <f t="shared" si="1009"/>
        <v>2</v>
      </c>
      <c r="N3030">
        <f t="shared" si="1010"/>
        <v>2008</v>
      </c>
      <c r="O3030" t="str">
        <f t="shared" si="1011"/>
        <v>2008-04</v>
      </c>
      <c r="P3030" t="str">
        <f t="shared" si="1012"/>
        <v>2008Q2</v>
      </c>
      <c r="Q3030">
        <f t="shared" si="1013"/>
        <v>10</v>
      </c>
      <c r="R3030">
        <f t="shared" si="1014"/>
        <v>4</v>
      </c>
      <c r="S3030">
        <f t="shared" si="1015"/>
        <v>2008</v>
      </c>
      <c r="T3030" t="str">
        <f t="shared" si="1016"/>
        <v>FY2008-10</v>
      </c>
      <c r="U3030" t="str">
        <f t="shared" si="1017"/>
        <v>FY2008Q4</v>
      </c>
    </row>
    <row r="3031" spans="1:21">
      <c r="A3031" t="str">
        <f t="shared" si="998"/>
        <v>20080417</v>
      </c>
      <c r="B3031" s="1">
        <f t="shared" si="997"/>
        <v>39555</v>
      </c>
      <c r="C3031" s="1" t="str">
        <f t="shared" si="999"/>
        <v>2008/04/17</v>
      </c>
      <c r="D3031">
        <f t="shared" si="1000"/>
        <v>5</v>
      </c>
      <c r="E3031" t="str">
        <f t="shared" si="1001"/>
        <v>Thursday</v>
      </c>
      <c r="F3031">
        <f t="shared" si="1002"/>
        <v>17</v>
      </c>
      <c r="G3031" s="2">
        <f t="shared" si="1003"/>
        <v>108</v>
      </c>
      <c r="H3031" t="str">
        <f t="shared" si="1004"/>
        <v>Weekday</v>
      </c>
      <c r="I3031">
        <f t="shared" si="1005"/>
        <v>16</v>
      </c>
      <c r="J3031" t="str">
        <f t="shared" si="1006"/>
        <v>April</v>
      </c>
      <c r="K3031">
        <f t="shared" si="1007"/>
        <v>4</v>
      </c>
      <c r="L3031" s="1" t="str">
        <f t="shared" si="1008"/>
        <v>N</v>
      </c>
      <c r="M3031">
        <f t="shared" si="1009"/>
        <v>2</v>
      </c>
      <c r="N3031">
        <f t="shared" si="1010"/>
        <v>2008</v>
      </c>
      <c r="O3031" t="str">
        <f t="shared" si="1011"/>
        <v>2008-04</v>
      </c>
      <c r="P3031" t="str">
        <f t="shared" si="1012"/>
        <v>2008Q2</v>
      </c>
      <c r="Q3031">
        <f t="shared" si="1013"/>
        <v>10</v>
      </c>
      <c r="R3031">
        <f t="shared" si="1014"/>
        <v>4</v>
      </c>
      <c r="S3031">
        <f t="shared" si="1015"/>
        <v>2008</v>
      </c>
      <c r="T3031" t="str">
        <f t="shared" si="1016"/>
        <v>FY2008-10</v>
      </c>
      <c r="U3031" t="str">
        <f t="shared" si="1017"/>
        <v>FY2008Q4</v>
      </c>
    </row>
    <row r="3032" spans="1:21">
      <c r="A3032" t="str">
        <f t="shared" si="998"/>
        <v>20080418</v>
      </c>
      <c r="B3032" s="1">
        <f t="shared" si="997"/>
        <v>39556</v>
      </c>
      <c r="C3032" s="1" t="str">
        <f t="shared" si="999"/>
        <v>2008/04/18</v>
      </c>
      <c r="D3032">
        <f t="shared" si="1000"/>
        <v>6</v>
      </c>
      <c r="E3032" t="str">
        <f t="shared" si="1001"/>
        <v>Friday</v>
      </c>
      <c r="F3032">
        <f t="shared" si="1002"/>
        <v>18</v>
      </c>
      <c r="G3032" s="2">
        <f t="shared" si="1003"/>
        <v>109</v>
      </c>
      <c r="H3032" t="str">
        <f t="shared" si="1004"/>
        <v>Weekend</v>
      </c>
      <c r="I3032">
        <f t="shared" si="1005"/>
        <v>16</v>
      </c>
      <c r="J3032" t="str">
        <f t="shared" si="1006"/>
        <v>April</v>
      </c>
      <c r="K3032">
        <f t="shared" si="1007"/>
        <v>4</v>
      </c>
      <c r="L3032" s="1" t="str">
        <f t="shared" si="1008"/>
        <v>N</v>
      </c>
      <c r="M3032">
        <f t="shared" si="1009"/>
        <v>2</v>
      </c>
      <c r="N3032">
        <f t="shared" si="1010"/>
        <v>2008</v>
      </c>
      <c r="O3032" t="str">
        <f t="shared" si="1011"/>
        <v>2008-04</v>
      </c>
      <c r="P3032" t="str">
        <f t="shared" si="1012"/>
        <v>2008Q2</v>
      </c>
      <c r="Q3032">
        <f t="shared" si="1013"/>
        <v>10</v>
      </c>
      <c r="R3032">
        <f t="shared" si="1014"/>
        <v>4</v>
      </c>
      <c r="S3032">
        <f t="shared" si="1015"/>
        <v>2008</v>
      </c>
      <c r="T3032" t="str">
        <f t="shared" si="1016"/>
        <v>FY2008-10</v>
      </c>
      <c r="U3032" t="str">
        <f t="shared" si="1017"/>
        <v>FY2008Q4</v>
      </c>
    </row>
    <row r="3033" spans="1:21">
      <c r="A3033" t="str">
        <f t="shared" si="998"/>
        <v>20080419</v>
      </c>
      <c r="B3033" s="1">
        <f t="shared" si="997"/>
        <v>39557</v>
      </c>
      <c r="C3033" s="1" t="str">
        <f t="shared" si="999"/>
        <v>2008/04/19</v>
      </c>
      <c r="D3033">
        <f t="shared" si="1000"/>
        <v>7</v>
      </c>
      <c r="E3033" t="str">
        <f t="shared" si="1001"/>
        <v>Saturday</v>
      </c>
      <c r="F3033">
        <f t="shared" si="1002"/>
        <v>19</v>
      </c>
      <c r="G3033" s="2">
        <f t="shared" si="1003"/>
        <v>110</v>
      </c>
      <c r="H3033" t="str">
        <f t="shared" si="1004"/>
        <v>Weekend</v>
      </c>
      <c r="I3033">
        <f t="shared" si="1005"/>
        <v>16</v>
      </c>
      <c r="J3033" t="str">
        <f t="shared" si="1006"/>
        <v>April</v>
      </c>
      <c r="K3033">
        <f t="shared" si="1007"/>
        <v>4</v>
      </c>
      <c r="L3033" s="1" t="str">
        <f t="shared" si="1008"/>
        <v>N</v>
      </c>
      <c r="M3033">
        <f t="shared" si="1009"/>
        <v>2</v>
      </c>
      <c r="N3033">
        <f t="shared" si="1010"/>
        <v>2008</v>
      </c>
      <c r="O3033" t="str">
        <f t="shared" si="1011"/>
        <v>2008-04</v>
      </c>
      <c r="P3033" t="str">
        <f t="shared" si="1012"/>
        <v>2008Q2</v>
      </c>
      <c r="Q3033">
        <f t="shared" si="1013"/>
        <v>10</v>
      </c>
      <c r="R3033">
        <f t="shared" si="1014"/>
        <v>4</v>
      </c>
      <c r="S3033">
        <f t="shared" si="1015"/>
        <v>2008</v>
      </c>
      <c r="T3033" t="str">
        <f t="shared" si="1016"/>
        <v>FY2008-10</v>
      </c>
      <c r="U3033" t="str">
        <f t="shared" si="1017"/>
        <v>FY2008Q4</v>
      </c>
    </row>
    <row r="3034" spans="1:21">
      <c r="A3034" t="str">
        <f t="shared" si="998"/>
        <v>20080420</v>
      </c>
      <c r="B3034" s="1">
        <f t="shared" ref="B3034:B3097" si="1018">B3033+1</f>
        <v>39558</v>
      </c>
      <c r="C3034" s="1" t="str">
        <f t="shared" si="999"/>
        <v>2008/04/20</v>
      </c>
      <c r="D3034">
        <f t="shared" si="1000"/>
        <v>1</v>
      </c>
      <c r="E3034" t="str">
        <f t="shared" si="1001"/>
        <v>Sunday</v>
      </c>
      <c r="F3034">
        <f t="shared" si="1002"/>
        <v>20</v>
      </c>
      <c r="G3034" s="2">
        <f t="shared" si="1003"/>
        <v>111</v>
      </c>
      <c r="H3034" t="str">
        <f t="shared" si="1004"/>
        <v>Weekday</v>
      </c>
      <c r="I3034">
        <f t="shared" si="1005"/>
        <v>17</v>
      </c>
      <c r="J3034" t="str">
        <f t="shared" si="1006"/>
        <v>April</v>
      </c>
      <c r="K3034">
        <f t="shared" si="1007"/>
        <v>4</v>
      </c>
      <c r="L3034" s="1" t="str">
        <f t="shared" si="1008"/>
        <v>N</v>
      </c>
      <c r="M3034">
        <f t="shared" si="1009"/>
        <v>2</v>
      </c>
      <c r="N3034">
        <f t="shared" si="1010"/>
        <v>2008</v>
      </c>
      <c r="O3034" t="str">
        <f t="shared" si="1011"/>
        <v>2008-04</v>
      </c>
      <c r="P3034" t="str">
        <f t="shared" si="1012"/>
        <v>2008Q2</v>
      </c>
      <c r="Q3034">
        <f t="shared" si="1013"/>
        <v>10</v>
      </c>
      <c r="R3034">
        <f t="shared" si="1014"/>
        <v>4</v>
      </c>
      <c r="S3034">
        <f t="shared" si="1015"/>
        <v>2008</v>
      </c>
      <c r="T3034" t="str">
        <f t="shared" si="1016"/>
        <v>FY2008-10</v>
      </c>
      <c r="U3034" t="str">
        <f t="shared" si="1017"/>
        <v>FY2008Q4</v>
      </c>
    </row>
    <row r="3035" spans="1:21">
      <c r="A3035" t="str">
        <f t="shared" si="998"/>
        <v>20080421</v>
      </c>
      <c r="B3035" s="1">
        <f t="shared" si="1018"/>
        <v>39559</v>
      </c>
      <c r="C3035" s="1" t="str">
        <f t="shared" si="999"/>
        <v>2008/04/21</v>
      </c>
      <c r="D3035">
        <f t="shared" si="1000"/>
        <v>2</v>
      </c>
      <c r="E3035" t="str">
        <f t="shared" si="1001"/>
        <v>Monday</v>
      </c>
      <c r="F3035">
        <f t="shared" si="1002"/>
        <v>21</v>
      </c>
      <c r="G3035" s="2">
        <f t="shared" si="1003"/>
        <v>112</v>
      </c>
      <c r="H3035" t="str">
        <f t="shared" si="1004"/>
        <v>Weekday</v>
      </c>
      <c r="I3035">
        <f t="shared" si="1005"/>
        <v>17</v>
      </c>
      <c r="J3035" t="str">
        <f t="shared" si="1006"/>
        <v>April</v>
      </c>
      <c r="K3035">
        <f t="shared" si="1007"/>
        <v>4</v>
      </c>
      <c r="L3035" s="1" t="str">
        <f t="shared" si="1008"/>
        <v>N</v>
      </c>
      <c r="M3035">
        <f t="shared" si="1009"/>
        <v>2</v>
      </c>
      <c r="N3035">
        <f t="shared" si="1010"/>
        <v>2008</v>
      </c>
      <c r="O3035" t="str">
        <f t="shared" si="1011"/>
        <v>2008-04</v>
      </c>
      <c r="P3035" t="str">
        <f t="shared" si="1012"/>
        <v>2008Q2</v>
      </c>
      <c r="Q3035">
        <f t="shared" si="1013"/>
        <v>10</v>
      </c>
      <c r="R3035">
        <f t="shared" si="1014"/>
        <v>4</v>
      </c>
      <c r="S3035">
        <f t="shared" si="1015"/>
        <v>2008</v>
      </c>
      <c r="T3035" t="str">
        <f t="shared" si="1016"/>
        <v>FY2008-10</v>
      </c>
      <c r="U3035" t="str">
        <f t="shared" si="1017"/>
        <v>FY2008Q4</v>
      </c>
    </row>
    <row r="3036" spans="1:21">
      <c r="A3036" t="str">
        <f t="shared" si="998"/>
        <v>20080422</v>
      </c>
      <c r="B3036" s="1">
        <f t="shared" si="1018"/>
        <v>39560</v>
      </c>
      <c r="C3036" s="1" t="str">
        <f t="shared" si="999"/>
        <v>2008/04/22</v>
      </c>
      <c r="D3036">
        <f t="shared" si="1000"/>
        <v>3</v>
      </c>
      <c r="E3036" t="str">
        <f t="shared" si="1001"/>
        <v>Tuesday</v>
      </c>
      <c r="F3036">
        <f t="shared" si="1002"/>
        <v>22</v>
      </c>
      <c r="G3036" s="2">
        <f t="shared" si="1003"/>
        <v>113</v>
      </c>
      <c r="H3036" t="str">
        <f t="shared" si="1004"/>
        <v>Weekday</v>
      </c>
      <c r="I3036">
        <f t="shared" si="1005"/>
        <v>17</v>
      </c>
      <c r="J3036" t="str">
        <f t="shared" si="1006"/>
        <v>April</v>
      </c>
      <c r="K3036">
        <f t="shared" si="1007"/>
        <v>4</v>
      </c>
      <c r="L3036" s="1" t="str">
        <f t="shared" si="1008"/>
        <v>N</v>
      </c>
      <c r="M3036">
        <f t="shared" si="1009"/>
        <v>2</v>
      </c>
      <c r="N3036">
        <f t="shared" si="1010"/>
        <v>2008</v>
      </c>
      <c r="O3036" t="str">
        <f t="shared" si="1011"/>
        <v>2008-04</v>
      </c>
      <c r="P3036" t="str">
        <f t="shared" si="1012"/>
        <v>2008Q2</v>
      </c>
      <c r="Q3036">
        <f t="shared" si="1013"/>
        <v>10</v>
      </c>
      <c r="R3036">
        <f t="shared" si="1014"/>
        <v>4</v>
      </c>
      <c r="S3036">
        <f t="shared" si="1015"/>
        <v>2008</v>
      </c>
      <c r="T3036" t="str">
        <f t="shared" si="1016"/>
        <v>FY2008-10</v>
      </c>
      <c r="U3036" t="str">
        <f t="shared" si="1017"/>
        <v>FY2008Q4</v>
      </c>
    </row>
    <row r="3037" spans="1:21">
      <c r="A3037" t="str">
        <f t="shared" si="998"/>
        <v>20080423</v>
      </c>
      <c r="B3037" s="1">
        <f t="shared" si="1018"/>
        <v>39561</v>
      </c>
      <c r="C3037" s="1" t="str">
        <f t="shared" si="999"/>
        <v>2008/04/23</v>
      </c>
      <c r="D3037">
        <f t="shared" si="1000"/>
        <v>4</v>
      </c>
      <c r="E3037" t="str">
        <f t="shared" si="1001"/>
        <v>Wednesday</v>
      </c>
      <c r="F3037">
        <f t="shared" si="1002"/>
        <v>23</v>
      </c>
      <c r="G3037" s="2">
        <f t="shared" si="1003"/>
        <v>114</v>
      </c>
      <c r="H3037" t="str">
        <f t="shared" si="1004"/>
        <v>Weekday</v>
      </c>
      <c r="I3037">
        <f t="shared" si="1005"/>
        <v>17</v>
      </c>
      <c r="J3037" t="str">
        <f t="shared" si="1006"/>
        <v>April</v>
      </c>
      <c r="K3037">
        <f t="shared" si="1007"/>
        <v>4</v>
      </c>
      <c r="L3037" s="1" t="str">
        <f t="shared" si="1008"/>
        <v>N</v>
      </c>
      <c r="M3037">
        <f t="shared" si="1009"/>
        <v>2</v>
      </c>
      <c r="N3037">
        <f t="shared" si="1010"/>
        <v>2008</v>
      </c>
      <c r="O3037" t="str">
        <f t="shared" si="1011"/>
        <v>2008-04</v>
      </c>
      <c r="P3037" t="str">
        <f t="shared" si="1012"/>
        <v>2008Q2</v>
      </c>
      <c r="Q3037">
        <f t="shared" si="1013"/>
        <v>10</v>
      </c>
      <c r="R3037">
        <f t="shared" si="1014"/>
        <v>4</v>
      </c>
      <c r="S3037">
        <f t="shared" si="1015"/>
        <v>2008</v>
      </c>
      <c r="T3037" t="str">
        <f t="shared" si="1016"/>
        <v>FY2008-10</v>
      </c>
      <c r="U3037" t="str">
        <f t="shared" si="1017"/>
        <v>FY2008Q4</v>
      </c>
    </row>
    <row r="3038" spans="1:21">
      <c r="A3038" t="str">
        <f t="shared" si="998"/>
        <v>20080424</v>
      </c>
      <c r="B3038" s="1">
        <f t="shared" si="1018"/>
        <v>39562</v>
      </c>
      <c r="C3038" s="1" t="str">
        <f t="shared" si="999"/>
        <v>2008/04/24</v>
      </c>
      <c r="D3038">
        <f t="shared" si="1000"/>
        <v>5</v>
      </c>
      <c r="E3038" t="str">
        <f t="shared" si="1001"/>
        <v>Thursday</v>
      </c>
      <c r="F3038">
        <f t="shared" si="1002"/>
        <v>24</v>
      </c>
      <c r="G3038" s="2">
        <f t="shared" si="1003"/>
        <v>115</v>
      </c>
      <c r="H3038" t="str">
        <f t="shared" si="1004"/>
        <v>Weekday</v>
      </c>
      <c r="I3038">
        <f t="shared" si="1005"/>
        <v>17</v>
      </c>
      <c r="J3038" t="str">
        <f t="shared" si="1006"/>
        <v>April</v>
      </c>
      <c r="K3038">
        <f t="shared" si="1007"/>
        <v>4</v>
      </c>
      <c r="L3038" s="1" t="str">
        <f t="shared" si="1008"/>
        <v>N</v>
      </c>
      <c r="M3038">
        <f t="shared" si="1009"/>
        <v>2</v>
      </c>
      <c r="N3038">
        <f t="shared" si="1010"/>
        <v>2008</v>
      </c>
      <c r="O3038" t="str">
        <f t="shared" si="1011"/>
        <v>2008-04</v>
      </c>
      <c r="P3038" t="str">
        <f t="shared" si="1012"/>
        <v>2008Q2</v>
      </c>
      <c r="Q3038">
        <f t="shared" si="1013"/>
        <v>10</v>
      </c>
      <c r="R3038">
        <f t="shared" si="1014"/>
        <v>4</v>
      </c>
      <c r="S3038">
        <f t="shared" si="1015"/>
        <v>2008</v>
      </c>
      <c r="T3038" t="str">
        <f t="shared" si="1016"/>
        <v>FY2008-10</v>
      </c>
      <c r="U3038" t="str">
        <f t="shared" si="1017"/>
        <v>FY2008Q4</v>
      </c>
    </row>
    <row r="3039" spans="1:21">
      <c r="A3039" t="str">
        <f t="shared" si="998"/>
        <v>20080425</v>
      </c>
      <c r="B3039" s="1">
        <f t="shared" si="1018"/>
        <v>39563</v>
      </c>
      <c r="C3039" s="1" t="str">
        <f t="shared" si="999"/>
        <v>2008/04/25</v>
      </c>
      <c r="D3039">
        <f t="shared" si="1000"/>
        <v>6</v>
      </c>
      <c r="E3039" t="str">
        <f t="shared" si="1001"/>
        <v>Friday</v>
      </c>
      <c r="F3039">
        <f t="shared" si="1002"/>
        <v>25</v>
      </c>
      <c r="G3039" s="2">
        <f t="shared" si="1003"/>
        <v>116</v>
      </c>
      <c r="H3039" t="str">
        <f t="shared" si="1004"/>
        <v>Weekend</v>
      </c>
      <c r="I3039">
        <f t="shared" si="1005"/>
        <v>17</v>
      </c>
      <c r="J3039" t="str">
        <f t="shared" si="1006"/>
        <v>April</v>
      </c>
      <c r="K3039">
        <f t="shared" si="1007"/>
        <v>4</v>
      </c>
      <c r="L3039" s="1" t="str">
        <f t="shared" si="1008"/>
        <v>N</v>
      </c>
      <c r="M3039">
        <f t="shared" si="1009"/>
        <v>2</v>
      </c>
      <c r="N3039">
        <f t="shared" si="1010"/>
        <v>2008</v>
      </c>
      <c r="O3039" t="str">
        <f t="shared" si="1011"/>
        <v>2008-04</v>
      </c>
      <c r="P3039" t="str">
        <f t="shared" si="1012"/>
        <v>2008Q2</v>
      </c>
      <c r="Q3039">
        <f t="shared" si="1013"/>
        <v>10</v>
      </c>
      <c r="R3039">
        <f t="shared" si="1014"/>
        <v>4</v>
      </c>
      <c r="S3039">
        <f t="shared" si="1015"/>
        <v>2008</v>
      </c>
      <c r="T3039" t="str">
        <f t="shared" si="1016"/>
        <v>FY2008-10</v>
      </c>
      <c r="U3039" t="str">
        <f t="shared" si="1017"/>
        <v>FY2008Q4</v>
      </c>
    </row>
    <row r="3040" spans="1:21">
      <c r="A3040" t="str">
        <f t="shared" si="998"/>
        <v>20080426</v>
      </c>
      <c r="B3040" s="1">
        <f t="shared" si="1018"/>
        <v>39564</v>
      </c>
      <c r="C3040" s="1" t="str">
        <f t="shared" si="999"/>
        <v>2008/04/26</v>
      </c>
      <c r="D3040">
        <f t="shared" si="1000"/>
        <v>7</v>
      </c>
      <c r="E3040" t="str">
        <f t="shared" si="1001"/>
        <v>Saturday</v>
      </c>
      <c r="F3040">
        <f t="shared" si="1002"/>
        <v>26</v>
      </c>
      <c r="G3040" s="2">
        <f t="shared" si="1003"/>
        <v>117</v>
      </c>
      <c r="H3040" t="str">
        <f t="shared" si="1004"/>
        <v>Weekend</v>
      </c>
      <c r="I3040">
        <f t="shared" si="1005"/>
        <v>17</v>
      </c>
      <c r="J3040" t="str">
        <f t="shared" si="1006"/>
        <v>April</v>
      </c>
      <c r="K3040">
        <f t="shared" si="1007"/>
        <v>4</v>
      </c>
      <c r="L3040" s="1" t="str">
        <f t="shared" si="1008"/>
        <v>N</v>
      </c>
      <c r="M3040">
        <f t="shared" si="1009"/>
        <v>2</v>
      </c>
      <c r="N3040">
        <f t="shared" si="1010"/>
        <v>2008</v>
      </c>
      <c r="O3040" t="str">
        <f t="shared" si="1011"/>
        <v>2008-04</v>
      </c>
      <c r="P3040" t="str">
        <f t="shared" si="1012"/>
        <v>2008Q2</v>
      </c>
      <c r="Q3040">
        <f t="shared" si="1013"/>
        <v>10</v>
      </c>
      <c r="R3040">
        <f t="shared" si="1014"/>
        <v>4</v>
      </c>
      <c r="S3040">
        <f t="shared" si="1015"/>
        <v>2008</v>
      </c>
      <c r="T3040" t="str">
        <f t="shared" si="1016"/>
        <v>FY2008-10</v>
      </c>
      <c r="U3040" t="str">
        <f t="shared" si="1017"/>
        <v>FY2008Q4</v>
      </c>
    </row>
    <row r="3041" spans="1:21">
      <c r="A3041" t="str">
        <f t="shared" si="998"/>
        <v>20080427</v>
      </c>
      <c r="B3041" s="1">
        <f t="shared" si="1018"/>
        <v>39565</v>
      </c>
      <c r="C3041" s="1" t="str">
        <f t="shared" si="999"/>
        <v>2008/04/27</v>
      </c>
      <c r="D3041">
        <f t="shared" si="1000"/>
        <v>1</v>
      </c>
      <c r="E3041" t="str">
        <f t="shared" si="1001"/>
        <v>Sunday</v>
      </c>
      <c r="F3041">
        <f t="shared" si="1002"/>
        <v>27</v>
      </c>
      <c r="G3041" s="2">
        <f t="shared" si="1003"/>
        <v>118</v>
      </c>
      <c r="H3041" t="str">
        <f t="shared" si="1004"/>
        <v>Weekday</v>
      </c>
      <c r="I3041">
        <f t="shared" si="1005"/>
        <v>18</v>
      </c>
      <c r="J3041" t="str">
        <f t="shared" si="1006"/>
        <v>April</v>
      </c>
      <c r="K3041">
        <f t="shared" si="1007"/>
        <v>4</v>
      </c>
      <c r="L3041" s="1" t="str">
        <f t="shared" si="1008"/>
        <v>N</v>
      </c>
      <c r="M3041">
        <f t="shared" si="1009"/>
        <v>2</v>
      </c>
      <c r="N3041">
        <f t="shared" si="1010"/>
        <v>2008</v>
      </c>
      <c r="O3041" t="str">
        <f t="shared" si="1011"/>
        <v>2008-04</v>
      </c>
      <c r="P3041" t="str">
        <f t="shared" si="1012"/>
        <v>2008Q2</v>
      </c>
      <c r="Q3041">
        <f t="shared" si="1013"/>
        <v>10</v>
      </c>
      <c r="R3041">
        <f t="shared" si="1014"/>
        <v>4</v>
      </c>
      <c r="S3041">
        <f t="shared" si="1015"/>
        <v>2008</v>
      </c>
      <c r="T3041" t="str">
        <f t="shared" si="1016"/>
        <v>FY2008-10</v>
      </c>
      <c r="U3041" t="str">
        <f t="shared" si="1017"/>
        <v>FY2008Q4</v>
      </c>
    </row>
    <row r="3042" spans="1:21">
      <c r="A3042" t="str">
        <f t="shared" si="998"/>
        <v>20080428</v>
      </c>
      <c r="B3042" s="1">
        <f t="shared" si="1018"/>
        <v>39566</v>
      </c>
      <c r="C3042" s="1" t="str">
        <f t="shared" si="999"/>
        <v>2008/04/28</v>
      </c>
      <c r="D3042">
        <f t="shared" si="1000"/>
        <v>2</v>
      </c>
      <c r="E3042" t="str">
        <f t="shared" si="1001"/>
        <v>Monday</v>
      </c>
      <c r="F3042">
        <f t="shared" si="1002"/>
        <v>28</v>
      </c>
      <c r="G3042" s="2">
        <f t="shared" si="1003"/>
        <v>119</v>
      </c>
      <c r="H3042" t="str">
        <f t="shared" si="1004"/>
        <v>Weekday</v>
      </c>
      <c r="I3042">
        <f t="shared" si="1005"/>
        <v>18</v>
      </c>
      <c r="J3042" t="str">
        <f t="shared" si="1006"/>
        <v>April</v>
      </c>
      <c r="K3042">
        <f t="shared" si="1007"/>
        <v>4</v>
      </c>
      <c r="L3042" s="1" t="str">
        <f t="shared" si="1008"/>
        <v>N</v>
      </c>
      <c r="M3042">
        <f t="shared" si="1009"/>
        <v>2</v>
      </c>
      <c r="N3042">
        <f t="shared" si="1010"/>
        <v>2008</v>
      </c>
      <c r="O3042" t="str">
        <f t="shared" si="1011"/>
        <v>2008-04</v>
      </c>
      <c r="P3042" t="str">
        <f t="shared" si="1012"/>
        <v>2008Q2</v>
      </c>
      <c r="Q3042">
        <f t="shared" si="1013"/>
        <v>10</v>
      </c>
      <c r="R3042">
        <f t="shared" si="1014"/>
        <v>4</v>
      </c>
      <c r="S3042">
        <f t="shared" si="1015"/>
        <v>2008</v>
      </c>
      <c r="T3042" t="str">
        <f t="shared" si="1016"/>
        <v>FY2008-10</v>
      </c>
      <c r="U3042" t="str">
        <f t="shared" si="1017"/>
        <v>FY2008Q4</v>
      </c>
    </row>
    <row r="3043" spans="1:21">
      <c r="A3043" t="str">
        <f t="shared" si="998"/>
        <v>20080429</v>
      </c>
      <c r="B3043" s="1">
        <f t="shared" si="1018"/>
        <v>39567</v>
      </c>
      <c r="C3043" s="1" t="str">
        <f t="shared" si="999"/>
        <v>2008/04/29</v>
      </c>
      <c r="D3043">
        <f t="shared" si="1000"/>
        <v>3</v>
      </c>
      <c r="E3043" t="str">
        <f t="shared" si="1001"/>
        <v>Tuesday</v>
      </c>
      <c r="F3043">
        <f t="shared" si="1002"/>
        <v>29</v>
      </c>
      <c r="G3043" s="2">
        <f t="shared" si="1003"/>
        <v>120</v>
      </c>
      <c r="H3043" t="str">
        <f t="shared" si="1004"/>
        <v>Weekday</v>
      </c>
      <c r="I3043">
        <f t="shared" si="1005"/>
        <v>18</v>
      </c>
      <c r="J3043" t="str">
        <f t="shared" si="1006"/>
        <v>April</v>
      </c>
      <c r="K3043">
        <f t="shared" si="1007"/>
        <v>4</v>
      </c>
      <c r="L3043" s="1" t="str">
        <f t="shared" si="1008"/>
        <v>N</v>
      </c>
      <c r="M3043">
        <f t="shared" si="1009"/>
        <v>2</v>
      </c>
      <c r="N3043">
        <f t="shared" si="1010"/>
        <v>2008</v>
      </c>
      <c r="O3043" t="str">
        <f t="shared" si="1011"/>
        <v>2008-04</v>
      </c>
      <c r="P3043" t="str">
        <f t="shared" si="1012"/>
        <v>2008Q2</v>
      </c>
      <c r="Q3043">
        <f t="shared" si="1013"/>
        <v>10</v>
      </c>
      <c r="R3043">
        <f t="shared" si="1014"/>
        <v>4</v>
      </c>
      <c r="S3043">
        <f t="shared" si="1015"/>
        <v>2008</v>
      </c>
      <c r="T3043" t="str">
        <f t="shared" si="1016"/>
        <v>FY2008-10</v>
      </c>
      <c r="U3043" t="str">
        <f t="shared" si="1017"/>
        <v>FY2008Q4</v>
      </c>
    </row>
    <row r="3044" spans="1:21">
      <c r="A3044" t="str">
        <f t="shared" si="998"/>
        <v>20080430</v>
      </c>
      <c r="B3044" s="1">
        <f t="shared" si="1018"/>
        <v>39568</v>
      </c>
      <c r="C3044" s="1" t="str">
        <f t="shared" si="999"/>
        <v>2008/04/30</v>
      </c>
      <c r="D3044">
        <f t="shared" si="1000"/>
        <v>4</v>
      </c>
      <c r="E3044" t="str">
        <f t="shared" si="1001"/>
        <v>Wednesday</v>
      </c>
      <c r="F3044">
        <f t="shared" si="1002"/>
        <v>30</v>
      </c>
      <c r="G3044" s="2">
        <f t="shared" si="1003"/>
        <v>121</v>
      </c>
      <c r="H3044" t="str">
        <f t="shared" si="1004"/>
        <v>Weekday</v>
      </c>
      <c r="I3044">
        <f t="shared" si="1005"/>
        <v>18</v>
      </c>
      <c r="J3044" t="str">
        <f t="shared" si="1006"/>
        <v>April</v>
      </c>
      <c r="K3044">
        <f t="shared" si="1007"/>
        <v>4</v>
      </c>
      <c r="L3044" s="1" t="str">
        <f t="shared" si="1008"/>
        <v>Y</v>
      </c>
      <c r="M3044">
        <f t="shared" si="1009"/>
        <v>2</v>
      </c>
      <c r="N3044">
        <f t="shared" si="1010"/>
        <v>2008</v>
      </c>
      <c r="O3044" t="str">
        <f t="shared" si="1011"/>
        <v>2008-04</v>
      </c>
      <c r="P3044" t="str">
        <f t="shared" si="1012"/>
        <v>2008Q2</v>
      </c>
      <c r="Q3044">
        <f t="shared" si="1013"/>
        <v>10</v>
      </c>
      <c r="R3044">
        <f t="shared" si="1014"/>
        <v>4</v>
      </c>
      <c r="S3044">
        <f t="shared" si="1015"/>
        <v>2008</v>
      </c>
      <c r="T3044" t="str">
        <f t="shared" si="1016"/>
        <v>FY2008-10</v>
      </c>
      <c r="U3044" t="str">
        <f t="shared" si="1017"/>
        <v>FY2008Q4</v>
      </c>
    </row>
    <row r="3045" spans="1:21">
      <c r="A3045" t="str">
        <f t="shared" si="998"/>
        <v>20080501</v>
      </c>
      <c r="B3045" s="1">
        <f t="shared" si="1018"/>
        <v>39569</v>
      </c>
      <c r="C3045" s="1" t="str">
        <f t="shared" si="999"/>
        <v>2008/05/01</v>
      </c>
      <c r="D3045">
        <f t="shared" si="1000"/>
        <v>5</v>
      </c>
      <c r="E3045" t="str">
        <f t="shared" si="1001"/>
        <v>Thursday</v>
      </c>
      <c r="F3045">
        <f t="shared" si="1002"/>
        <v>1</v>
      </c>
      <c r="G3045" s="2">
        <f t="shared" si="1003"/>
        <v>122</v>
      </c>
      <c r="H3045" t="str">
        <f t="shared" si="1004"/>
        <v>Weekday</v>
      </c>
      <c r="I3045">
        <f t="shared" si="1005"/>
        <v>18</v>
      </c>
      <c r="J3045" t="str">
        <f t="shared" si="1006"/>
        <v>May</v>
      </c>
      <c r="K3045">
        <f t="shared" si="1007"/>
        <v>5</v>
      </c>
      <c r="L3045" s="1" t="str">
        <f t="shared" si="1008"/>
        <v>N</v>
      </c>
      <c r="M3045">
        <f t="shared" si="1009"/>
        <v>2</v>
      </c>
      <c r="N3045">
        <f t="shared" si="1010"/>
        <v>2008</v>
      </c>
      <c r="O3045" t="str">
        <f t="shared" si="1011"/>
        <v>2008-05</v>
      </c>
      <c r="P3045" t="str">
        <f t="shared" si="1012"/>
        <v>2008Q2</v>
      </c>
      <c r="Q3045">
        <f t="shared" si="1013"/>
        <v>11</v>
      </c>
      <c r="R3045">
        <f t="shared" si="1014"/>
        <v>4</v>
      </c>
      <c r="S3045">
        <f t="shared" si="1015"/>
        <v>2008</v>
      </c>
      <c r="T3045" t="str">
        <f t="shared" si="1016"/>
        <v>FY2008-11</v>
      </c>
      <c r="U3045" t="str">
        <f t="shared" si="1017"/>
        <v>FY2008Q4</v>
      </c>
    </row>
    <row r="3046" spans="1:21">
      <c r="A3046" t="str">
        <f t="shared" si="998"/>
        <v>20080502</v>
      </c>
      <c r="B3046" s="1">
        <f t="shared" si="1018"/>
        <v>39570</v>
      </c>
      <c r="C3046" s="1" t="str">
        <f t="shared" si="999"/>
        <v>2008/05/02</v>
      </c>
      <c r="D3046">
        <f t="shared" si="1000"/>
        <v>6</v>
      </c>
      <c r="E3046" t="str">
        <f t="shared" si="1001"/>
        <v>Friday</v>
      </c>
      <c r="F3046">
        <f t="shared" si="1002"/>
        <v>2</v>
      </c>
      <c r="G3046" s="2">
        <f t="shared" si="1003"/>
        <v>123</v>
      </c>
      <c r="H3046" t="str">
        <f t="shared" si="1004"/>
        <v>Weekend</v>
      </c>
      <c r="I3046">
        <f t="shared" si="1005"/>
        <v>18</v>
      </c>
      <c r="J3046" t="str">
        <f t="shared" si="1006"/>
        <v>May</v>
      </c>
      <c r="K3046">
        <f t="shared" si="1007"/>
        <v>5</v>
      </c>
      <c r="L3046" s="1" t="str">
        <f t="shared" si="1008"/>
        <v>N</v>
      </c>
      <c r="M3046">
        <f t="shared" si="1009"/>
        <v>2</v>
      </c>
      <c r="N3046">
        <f t="shared" si="1010"/>
        <v>2008</v>
      </c>
      <c r="O3046" t="str">
        <f t="shared" si="1011"/>
        <v>2008-05</v>
      </c>
      <c r="P3046" t="str">
        <f t="shared" si="1012"/>
        <v>2008Q2</v>
      </c>
      <c r="Q3046">
        <f t="shared" si="1013"/>
        <v>11</v>
      </c>
      <c r="R3046">
        <f t="shared" si="1014"/>
        <v>4</v>
      </c>
      <c r="S3046">
        <f t="shared" si="1015"/>
        <v>2008</v>
      </c>
      <c r="T3046" t="str">
        <f t="shared" si="1016"/>
        <v>FY2008-11</v>
      </c>
      <c r="U3046" t="str">
        <f t="shared" si="1017"/>
        <v>FY2008Q4</v>
      </c>
    </row>
    <row r="3047" spans="1:21">
      <c r="A3047" t="str">
        <f t="shared" si="998"/>
        <v>20080503</v>
      </c>
      <c r="B3047" s="1">
        <f t="shared" si="1018"/>
        <v>39571</v>
      </c>
      <c r="C3047" s="1" t="str">
        <f t="shared" si="999"/>
        <v>2008/05/03</v>
      </c>
      <c r="D3047">
        <f t="shared" si="1000"/>
        <v>7</v>
      </c>
      <c r="E3047" t="str">
        <f t="shared" si="1001"/>
        <v>Saturday</v>
      </c>
      <c r="F3047">
        <f t="shared" si="1002"/>
        <v>3</v>
      </c>
      <c r="G3047" s="2">
        <f t="shared" si="1003"/>
        <v>124</v>
      </c>
      <c r="H3047" t="str">
        <f t="shared" si="1004"/>
        <v>Weekend</v>
      </c>
      <c r="I3047">
        <f t="shared" si="1005"/>
        <v>18</v>
      </c>
      <c r="J3047" t="str">
        <f t="shared" si="1006"/>
        <v>May</v>
      </c>
      <c r="K3047">
        <f t="shared" si="1007"/>
        <v>5</v>
      </c>
      <c r="L3047" s="1" t="str">
        <f t="shared" si="1008"/>
        <v>N</v>
      </c>
      <c r="M3047">
        <f t="shared" si="1009"/>
        <v>2</v>
      </c>
      <c r="N3047">
        <f t="shared" si="1010"/>
        <v>2008</v>
      </c>
      <c r="O3047" t="str">
        <f t="shared" si="1011"/>
        <v>2008-05</v>
      </c>
      <c r="P3047" t="str">
        <f t="shared" si="1012"/>
        <v>2008Q2</v>
      </c>
      <c r="Q3047">
        <f t="shared" si="1013"/>
        <v>11</v>
      </c>
      <c r="R3047">
        <f t="shared" si="1014"/>
        <v>4</v>
      </c>
      <c r="S3047">
        <f t="shared" si="1015"/>
        <v>2008</v>
      </c>
      <c r="T3047" t="str">
        <f t="shared" si="1016"/>
        <v>FY2008-11</v>
      </c>
      <c r="U3047" t="str">
        <f t="shared" si="1017"/>
        <v>FY2008Q4</v>
      </c>
    </row>
    <row r="3048" spans="1:21">
      <c r="A3048" t="str">
        <f t="shared" si="998"/>
        <v>20080504</v>
      </c>
      <c r="B3048" s="1">
        <f t="shared" si="1018"/>
        <v>39572</v>
      </c>
      <c r="C3048" s="1" t="str">
        <f t="shared" si="999"/>
        <v>2008/05/04</v>
      </c>
      <c r="D3048">
        <f t="shared" si="1000"/>
        <v>1</v>
      </c>
      <c r="E3048" t="str">
        <f t="shared" si="1001"/>
        <v>Sunday</v>
      </c>
      <c r="F3048">
        <f t="shared" si="1002"/>
        <v>4</v>
      </c>
      <c r="G3048" s="2">
        <f t="shared" si="1003"/>
        <v>125</v>
      </c>
      <c r="H3048" t="str">
        <f t="shared" si="1004"/>
        <v>Weekday</v>
      </c>
      <c r="I3048">
        <f t="shared" si="1005"/>
        <v>19</v>
      </c>
      <c r="J3048" t="str">
        <f t="shared" si="1006"/>
        <v>May</v>
      </c>
      <c r="K3048">
        <f t="shared" si="1007"/>
        <v>5</v>
      </c>
      <c r="L3048" s="1" t="str">
        <f t="shared" si="1008"/>
        <v>N</v>
      </c>
      <c r="M3048">
        <f t="shared" si="1009"/>
        <v>2</v>
      </c>
      <c r="N3048">
        <f t="shared" si="1010"/>
        <v>2008</v>
      </c>
      <c r="O3048" t="str">
        <f t="shared" si="1011"/>
        <v>2008-05</v>
      </c>
      <c r="P3048" t="str">
        <f t="shared" si="1012"/>
        <v>2008Q2</v>
      </c>
      <c r="Q3048">
        <f t="shared" si="1013"/>
        <v>11</v>
      </c>
      <c r="R3048">
        <f t="shared" si="1014"/>
        <v>4</v>
      </c>
      <c r="S3048">
        <f t="shared" si="1015"/>
        <v>2008</v>
      </c>
      <c r="T3048" t="str">
        <f t="shared" si="1016"/>
        <v>FY2008-11</v>
      </c>
      <c r="U3048" t="str">
        <f t="shared" si="1017"/>
        <v>FY2008Q4</v>
      </c>
    </row>
    <row r="3049" spans="1:21">
      <c r="A3049" t="str">
        <f t="shared" si="998"/>
        <v>20080505</v>
      </c>
      <c r="B3049" s="1">
        <f t="shared" si="1018"/>
        <v>39573</v>
      </c>
      <c r="C3049" s="1" t="str">
        <f t="shared" si="999"/>
        <v>2008/05/05</v>
      </c>
      <c r="D3049">
        <f t="shared" si="1000"/>
        <v>2</v>
      </c>
      <c r="E3049" t="str">
        <f t="shared" si="1001"/>
        <v>Monday</v>
      </c>
      <c r="F3049">
        <f t="shared" si="1002"/>
        <v>5</v>
      </c>
      <c r="G3049" s="2">
        <f t="shared" si="1003"/>
        <v>126</v>
      </c>
      <c r="H3049" t="str">
        <f t="shared" si="1004"/>
        <v>Weekday</v>
      </c>
      <c r="I3049">
        <f t="shared" si="1005"/>
        <v>19</v>
      </c>
      <c r="J3049" t="str">
        <f t="shared" si="1006"/>
        <v>May</v>
      </c>
      <c r="K3049">
        <f t="shared" si="1007"/>
        <v>5</v>
      </c>
      <c r="L3049" s="1" t="str">
        <f t="shared" si="1008"/>
        <v>N</v>
      </c>
      <c r="M3049">
        <f t="shared" si="1009"/>
        <v>2</v>
      </c>
      <c r="N3049">
        <f t="shared" si="1010"/>
        <v>2008</v>
      </c>
      <c r="O3049" t="str">
        <f t="shared" si="1011"/>
        <v>2008-05</v>
      </c>
      <c r="P3049" t="str">
        <f t="shared" si="1012"/>
        <v>2008Q2</v>
      </c>
      <c r="Q3049">
        <f t="shared" si="1013"/>
        <v>11</v>
      </c>
      <c r="R3049">
        <f t="shared" si="1014"/>
        <v>4</v>
      </c>
      <c r="S3049">
        <f t="shared" si="1015"/>
        <v>2008</v>
      </c>
      <c r="T3049" t="str">
        <f t="shared" si="1016"/>
        <v>FY2008-11</v>
      </c>
      <c r="U3049" t="str">
        <f t="shared" si="1017"/>
        <v>FY2008Q4</v>
      </c>
    </row>
    <row r="3050" spans="1:21">
      <c r="A3050" t="str">
        <f t="shared" si="998"/>
        <v>20080506</v>
      </c>
      <c r="B3050" s="1">
        <f t="shared" si="1018"/>
        <v>39574</v>
      </c>
      <c r="C3050" s="1" t="str">
        <f t="shared" si="999"/>
        <v>2008/05/06</v>
      </c>
      <c r="D3050">
        <f t="shared" si="1000"/>
        <v>3</v>
      </c>
      <c r="E3050" t="str">
        <f t="shared" si="1001"/>
        <v>Tuesday</v>
      </c>
      <c r="F3050">
        <f t="shared" si="1002"/>
        <v>6</v>
      </c>
      <c r="G3050" s="2">
        <f t="shared" si="1003"/>
        <v>127</v>
      </c>
      <c r="H3050" t="str">
        <f t="shared" si="1004"/>
        <v>Weekday</v>
      </c>
      <c r="I3050">
        <f t="shared" si="1005"/>
        <v>19</v>
      </c>
      <c r="J3050" t="str">
        <f t="shared" si="1006"/>
        <v>May</v>
      </c>
      <c r="K3050">
        <f t="shared" si="1007"/>
        <v>5</v>
      </c>
      <c r="L3050" s="1" t="str">
        <f t="shared" si="1008"/>
        <v>N</v>
      </c>
      <c r="M3050">
        <f t="shared" si="1009"/>
        <v>2</v>
      </c>
      <c r="N3050">
        <f t="shared" si="1010"/>
        <v>2008</v>
      </c>
      <c r="O3050" t="str">
        <f t="shared" si="1011"/>
        <v>2008-05</v>
      </c>
      <c r="P3050" t="str">
        <f t="shared" si="1012"/>
        <v>2008Q2</v>
      </c>
      <c r="Q3050">
        <f t="shared" si="1013"/>
        <v>11</v>
      </c>
      <c r="R3050">
        <f t="shared" si="1014"/>
        <v>4</v>
      </c>
      <c r="S3050">
        <f t="shared" si="1015"/>
        <v>2008</v>
      </c>
      <c r="T3050" t="str">
        <f t="shared" si="1016"/>
        <v>FY2008-11</v>
      </c>
      <c r="U3050" t="str">
        <f t="shared" si="1017"/>
        <v>FY2008Q4</v>
      </c>
    </row>
    <row r="3051" spans="1:21">
      <c r="A3051" t="str">
        <f t="shared" si="998"/>
        <v>20080507</v>
      </c>
      <c r="B3051" s="1">
        <f t="shared" si="1018"/>
        <v>39575</v>
      </c>
      <c r="C3051" s="1" t="str">
        <f t="shared" si="999"/>
        <v>2008/05/07</v>
      </c>
      <c r="D3051">
        <f t="shared" si="1000"/>
        <v>4</v>
      </c>
      <c r="E3051" t="str">
        <f t="shared" si="1001"/>
        <v>Wednesday</v>
      </c>
      <c r="F3051">
        <f t="shared" si="1002"/>
        <v>7</v>
      </c>
      <c r="G3051" s="2">
        <f t="shared" si="1003"/>
        <v>128</v>
      </c>
      <c r="H3051" t="str">
        <f t="shared" si="1004"/>
        <v>Weekday</v>
      </c>
      <c r="I3051">
        <f t="shared" si="1005"/>
        <v>19</v>
      </c>
      <c r="J3051" t="str">
        <f t="shared" si="1006"/>
        <v>May</v>
      </c>
      <c r="K3051">
        <f t="shared" si="1007"/>
        <v>5</v>
      </c>
      <c r="L3051" s="1" t="str">
        <f t="shared" si="1008"/>
        <v>N</v>
      </c>
      <c r="M3051">
        <f t="shared" si="1009"/>
        <v>2</v>
      </c>
      <c r="N3051">
        <f t="shared" si="1010"/>
        <v>2008</v>
      </c>
      <c r="O3051" t="str">
        <f t="shared" si="1011"/>
        <v>2008-05</v>
      </c>
      <c r="P3051" t="str">
        <f t="shared" si="1012"/>
        <v>2008Q2</v>
      </c>
      <c r="Q3051">
        <f t="shared" si="1013"/>
        <v>11</v>
      </c>
      <c r="R3051">
        <f t="shared" si="1014"/>
        <v>4</v>
      </c>
      <c r="S3051">
        <f t="shared" si="1015"/>
        <v>2008</v>
      </c>
      <c r="T3051" t="str">
        <f t="shared" si="1016"/>
        <v>FY2008-11</v>
      </c>
      <c r="U3051" t="str">
        <f t="shared" si="1017"/>
        <v>FY2008Q4</v>
      </c>
    </row>
    <row r="3052" spans="1:21">
      <c r="A3052" t="str">
        <f t="shared" si="998"/>
        <v>20080508</v>
      </c>
      <c r="B3052" s="1">
        <f t="shared" si="1018"/>
        <v>39576</v>
      </c>
      <c r="C3052" s="1" t="str">
        <f t="shared" si="999"/>
        <v>2008/05/08</v>
      </c>
      <c r="D3052">
        <f t="shared" si="1000"/>
        <v>5</v>
      </c>
      <c r="E3052" t="str">
        <f t="shared" si="1001"/>
        <v>Thursday</v>
      </c>
      <c r="F3052">
        <f t="shared" si="1002"/>
        <v>8</v>
      </c>
      <c r="G3052" s="2">
        <f t="shared" si="1003"/>
        <v>129</v>
      </c>
      <c r="H3052" t="str">
        <f t="shared" si="1004"/>
        <v>Weekday</v>
      </c>
      <c r="I3052">
        <f t="shared" si="1005"/>
        <v>19</v>
      </c>
      <c r="J3052" t="str">
        <f t="shared" si="1006"/>
        <v>May</v>
      </c>
      <c r="K3052">
        <f t="shared" si="1007"/>
        <v>5</v>
      </c>
      <c r="L3052" s="1" t="str">
        <f t="shared" si="1008"/>
        <v>N</v>
      </c>
      <c r="M3052">
        <f t="shared" si="1009"/>
        <v>2</v>
      </c>
      <c r="N3052">
        <f t="shared" si="1010"/>
        <v>2008</v>
      </c>
      <c r="O3052" t="str">
        <f t="shared" si="1011"/>
        <v>2008-05</v>
      </c>
      <c r="P3052" t="str">
        <f t="shared" si="1012"/>
        <v>2008Q2</v>
      </c>
      <c r="Q3052">
        <f t="shared" si="1013"/>
        <v>11</v>
      </c>
      <c r="R3052">
        <f t="shared" si="1014"/>
        <v>4</v>
      </c>
      <c r="S3052">
        <f t="shared" si="1015"/>
        <v>2008</v>
      </c>
      <c r="T3052" t="str">
        <f t="shared" si="1016"/>
        <v>FY2008-11</v>
      </c>
      <c r="U3052" t="str">
        <f t="shared" si="1017"/>
        <v>FY2008Q4</v>
      </c>
    </row>
    <row r="3053" spans="1:21">
      <c r="A3053" t="str">
        <f t="shared" si="998"/>
        <v>20080509</v>
      </c>
      <c r="B3053" s="1">
        <f t="shared" si="1018"/>
        <v>39577</v>
      </c>
      <c r="C3053" s="1" t="str">
        <f t="shared" si="999"/>
        <v>2008/05/09</v>
      </c>
      <c r="D3053">
        <f t="shared" si="1000"/>
        <v>6</v>
      </c>
      <c r="E3053" t="str">
        <f t="shared" si="1001"/>
        <v>Friday</v>
      </c>
      <c r="F3053">
        <f t="shared" si="1002"/>
        <v>9</v>
      </c>
      <c r="G3053" s="2">
        <f t="shared" si="1003"/>
        <v>130</v>
      </c>
      <c r="H3053" t="str">
        <f t="shared" si="1004"/>
        <v>Weekend</v>
      </c>
      <c r="I3053">
        <f t="shared" si="1005"/>
        <v>19</v>
      </c>
      <c r="J3053" t="str">
        <f t="shared" si="1006"/>
        <v>May</v>
      </c>
      <c r="K3053">
        <f t="shared" si="1007"/>
        <v>5</v>
      </c>
      <c r="L3053" s="1" t="str">
        <f t="shared" si="1008"/>
        <v>N</v>
      </c>
      <c r="M3053">
        <f t="shared" si="1009"/>
        <v>2</v>
      </c>
      <c r="N3053">
        <f t="shared" si="1010"/>
        <v>2008</v>
      </c>
      <c r="O3053" t="str">
        <f t="shared" si="1011"/>
        <v>2008-05</v>
      </c>
      <c r="P3053" t="str">
        <f t="shared" si="1012"/>
        <v>2008Q2</v>
      </c>
      <c r="Q3053">
        <f t="shared" si="1013"/>
        <v>11</v>
      </c>
      <c r="R3053">
        <f t="shared" si="1014"/>
        <v>4</v>
      </c>
      <c r="S3053">
        <f t="shared" si="1015"/>
        <v>2008</v>
      </c>
      <c r="T3053" t="str">
        <f t="shared" si="1016"/>
        <v>FY2008-11</v>
      </c>
      <c r="U3053" t="str">
        <f t="shared" si="1017"/>
        <v>FY2008Q4</v>
      </c>
    </row>
    <row r="3054" spans="1:21">
      <c r="A3054" t="str">
        <f t="shared" si="998"/>
        <v>20080510</v>
      </c>
      <c r="B3054" s="1">
        <f t="shared" si="1018"/>
        <v>39578</v>
      </c>
      <c r="C3054" s="1" t="str">
        <f t="shared" si="999"/>
        <v>2008/05/10</v>
      </c>
      <c r="D3054">
        <f t="shared" si="1000"/>
        <v>7</v>
      </c>
      <c r="E3054" t="str">
        <f t="shared" si="1001"/>
        <v>Saturday</v>
      </c>
      <c r="F3054">
        <f t="shared" si="1002"/>
        <v>10</v>
      </c>
      <c r="G3054" s="2">
        <f t="shared" si="1003"/>
        <v>131</v>
      </c>
      <c r="H3054" t="str">
        <f t="shared" si="1004"/>
        <v>Weekend</v>
      </c>
      <c r="I3054">
        <f t="shared" si="1005"/>
        <v>19</v>
      </c>
      <c r="J3054" t="str">
        <f t="shared" si="1006"/>
        <v>May</v>
      </c>
      <c r="K3054">
        <f t="shared" si="1007"/>
        <v>5</v>
      </c>
      <c r="L3054" s="1" t="str">
        <f t="shared" si="1008"/>
        <v>N</v>
      </c>
      <c r="M3054">
        <f t="shared" si="1009"/>
        <v>2</v>
      </c>
      <c r="N3054">
        <f t="shared" si="1010"/>
        <v>2008</v>
      </c>
      <c r="O3054" t="str">
        <f t="shared" si="1011"/>
        <v>2008-05</v>
      </c>
      <c r="P3054" t="str">
        <f t="shared" si="1012"/>
        <v>2008Q2</v>
      </c>
      <c r="Q3054">
        <f t="shared" si="1013"/>
        <v>11</v>
      </c>
      <c r="R3054">
        <f t="shared" si="1014"/>
        <v>4</v>
      </c>
      <c r="S3054">
        <f t="shared" si="1015"/>
        <v>2008</v>
      </c>
      <c r="T3054" t="str">
        <f t="shared" si="1016"/>
        <v>FY2008-11</v>
      </c>
      <c r="U3054" t="str">
        <f t="shared" si="1017"/>
        <v>FY2008Q4</v>
      </c>
    </row>
    <row r="3055" spans="1:21">
      <c r="A3055" t="str">
        <f t="shared" si="998"/>
        <v>20080511</v>
      </c>
      <c r="B3055" s="1">
        <f t="shared" si="1018"/>
        <v>39579</v>
      </c>
      <c r="C3055" s="1" t="str">
        <f t="shared" si="999"/>
        <v>2008/05/11</v>
      </c>
      <c r="D3055">
        <f t="shared" si="1000"/>
        <v>1</v>
      </c>
      <c r="E3055" t="str">
        <f t="shared" si="1001"/>
        <v>Sunday</v>
      </c>
      <c r="F3055">
        <f t="shared" si="1002"/>
        <v>11</v>
      </c>
      <c r="G3055" s="2">
        <f t="shared" si="1003"/>
        <v>132</v>
      </c>
      <c r="H3055" t="str">
        <f t="shared" si="1004"/>
        <v>Weekday</v>
      </c>
      <c r="I3055">
        <f t="shared" si="1005"/>
        <v>20</v>
      </c>
      <c r="J3055" t="str">
        <f t="shared" si="1006"/>
        <v>May</v>
      </c>
      <c r="K3055">
        <f t="shared" si="1007"/>
        <v>5</v>
      </c>
      <c r="L3055" s="1" t="str">
        <f t="shared" si="1008"/>
        <v>N</v>
      </c>
      <c r="M3055">
        <f t="shared" si="1009"/>
        <v>2</v>
      </c>
      <c r="N3055">
        <f t="shared" si="1010"/>
        <v>2008</v>
      </c>
      <c r="O3055" t="str">
        <f t="shared" si="1011"/>
        <v>2008-05</v>
      </c>
      <c r="P3055" t="str">
        <f t="shared" si="1012"/>
        <v>2008Q2</v>
      </c>
      <c r="Q3055">
        <f t="shared" si="1013"/>
        <v>11</v>
      </c>
      <c r="R3055">
        <f t="shared" si="1014"/>
        <v>4</v>
      </c>
      <c r="S3055">
        <f t="shared" si="1015"/>
        <v>2008</v>
      </c>
      <c r="T3055" t="str">
        <f t="shared" si="1016"/>
        <v>FY2008-11</v>
      </c>
      <c r="U3055" t="str">
        <f t="shared" si="1017"/>
        <v>FY2008Q4</v>
      </c>
    </row>
    <row r="3056" spans="1:21">
      <c r="A3056" t="str">
        <f t="shared" si="998"/>
        <v>20080512</v>
      </c>
      <c r="B3056" s="1">
        <f t="shared" si="1018"/>
        <v>39580</v>
      </c>
      <c r="C3056" s="1" t="str">
        <f t="shared" si="999"/>
        <v>2008/05/12</v>
      </c>
      <c r="D3056">
        <f t="shared" si="1000"/>
        <v>2</v>
      </c>
      <c r="E3056" t="str">
        <f t="shared" si="1001"/>
        <v>Monday</v>
      </c>
      <c r="F3056">
        <f t="shared" si="1002"/>
        <v>12</v>
      </c>
      <c r="G3056" s="2">
        <f t="shared" si="1003"/>
        <v>133</v>
      </c>
      <c r="H3056" t="str">
        <f t="shared" si="1004"/>
        <v>Weekday</v>
      </c>
      <c r="I3056">
        <f t="shared" si="1005"/>
        <v>20</v>
      </c>
      <c r="J3056" t="str">
        <f t="shared" si="1006"/>
        <v>May</v>
      </c>
      <c r="K3056">
        <f t="shared" si="1007"/>
        <v>5</v>
      </c>
      <c r="L3056" s="1" t="str">
        <f t="shared" si="1008"/>
        <v>N</v>
      </c>
      <c r="M3056">
        <f t="shared" si="1009"/>
        <v>2</v>
      </c>
      <c r="N3056">
        <f t="shared" si="1010"/>
        <v>2008</v>
      </c>
      <c r="O3056" t="str">
        <f t="shared" si="1011"/>
        <v>2008-05</v>
      </c>
      <c r="P3056" t="str">
        <f t="shared" si="1012"/>
        <v>2008Q2</v>
      </c>
      <c r="Q3056">
        <f t="shared" si="1013"/>
        <v>11</v>
      </c>
      <c r="R3056">
        <f t="shared" si="1014"/>
        <v>4</v>
      </c>
      <c r="S3056">
        <f t="shared" si="1015"/>
        <v>2008</v>
      </c>
      <c r="T3056" t="str">
        <f t="shared" si="1016"/>
        <v>FY2008-11</v>
      </c>
      <c r="U3056" t="str">
        <f t="shared" si="1017"/>
        <v>FY2008Q4</v>
      </c>
    </row>
    <row r="3057" spans="1:21">
      <c r="A3057" t="str">
        <f t="shared" si="998"/>
        <v>20080513</v>
      </c>
      <c r="B3057" s="1">
        <f t="shared" si="1018"/>
        <v>39581</v>
      </c>
      <c r="C3057" s="1" t="str">
        <f t="shared" si="999"/>
        <v>2008/05/13</v>
      </c>
      <c r="D3057">
        <f t="shared" si="1000"/>
        <v>3</v>
      </c>
      <c r="E3057" t="str">
        <f t="shared" si="1001"/>
        <v>Tuesday</v>
      </c>
      <c r="F3057">
        <f t="shared" si="1002"/>
        <v>13</v>
      </c>
      <c r="G3057" s="2">
        <f t="shared" si="1003"/>
        <v>134</v>
      </c>
      <c r="H3057" t="str">
        <f t="shared" si="1004"/>
        <v>Weekday</v>
      </c>
      <c r="I3057">
        <f t="shared" si="1005"/>
        <v>20</v>
      </c>
      <c r="J3057" t="str">
        <f t="shared" si="1006"/>
        <v>May</v>
      </c>
      <c r="K3057">
        <f t="shared" si="1007"/>
        <v>5</v>
      </c>
      <c r="L3057" s="1" t="str">
        <f t="shared" si="1008"/>
        <v>N</v>
      </c>
      <c r="M3057">
        <f t="shared" si="1009"/>
        <v>2</v>
      </c>
      <c r="N3057">
        <f t="shared" si="1010"/>
        <v>2008</v>
      </c>
      <c r="O3057" t="str">
        <f t="shared" si="1011"/>
        <v>2008-05</v>
      </c>
      <c r="P3057" t="str">
        <f t="shared" si="1012"/>
        <v>2008Q2</v>
      </c>
      <c r="Q3057">
        <f t="shared" si="1013"/>
        <v>11</v>
      </c>
      <c r="R3057">
        <f t="shared" si="1014"/>
        <v>4</v>
      </c>
      <c r="S3057">
        <f t="shared" si="1015"/>
        <v>2008</v>
      </c>
      <c r="T3057" t="str">
        <f t="shared" si="1016"/>
        <v>FY2008-11</v>
      </c>
      <c r="U3057" t="str">
        <f t="shared" si="1017"/>
        <v>FY2008Q4</v>
      </c>
    </row>
    <row r="3058" spans="1:21">
      <c r="A3058" t="str">
        <f t="shared" si="998"/>
        <v>20080514</v>
      </c>
      <c r="B3058" s="1">
        <f t="shared" si="1018"/>
        <v>39582</v>
      </c>
      <c r="C3058" s="1" t="str">
        <f t="shared" si="999"/>
        <v>2008/05/14</v>
      </c>
      <c r="D3058">
        <f t="shared" si="1000"/>
        <v>4</v>
      </c>
      <c r="E3058" t="str">
        <f t="shared" si="1001"/>
        <v>Wednesday</v>
      </c>
      <c r="F3058">
        <f t="shared" si="1002"/>
        <v>14</v>
      </c>
      <c r="G3058" s="2">
        <f t="shared" si="1003"/>
        <v>135</v>
      </c>
      <c r="H3058" t="str">
        <f t="shared" si="1004"/>
        <v>Weekday</v>
      </c>
      <c r="I3058">
        <f t="shared" si="1005"/>
        <v>20</v>
      </c>
      <c r="J3058" t="str">
        <f t="shared" si="1006"/>
        <v>May</v>
      </c>
      <c r="K3058">
        <f t="shared" si="1007"/>
        <v>5</v>
      </c>
      <c r="L3058" s="1" t="str">
        <f t="shared" si="1008"/>
        <v>N</v>
      </c>
      <c r="M3058">
        <f t="shared" si="1009"/>
        <v>2</v>
      </c>
      <c r="N3058">
        <f t="shared" si="1010"/>
        <v>2008</v>
      </c>
      <c r="O3058" t="str">
        <f t="shared" si="1011"/>
        <v>2008-05</v>
      </c>
      <c r="P3058" t="str">
        <f t="shared" si="1012"/>
        <v>2008Q2</v>
      </c>
      <c r="Q3058">
        <f t="shared" si="1013"/>
        <v>11</v>
      </c>
      <c r="R3058">
        <f t="shared" si="1014"/>
        <v>4</v>
      </c>
      <c r="S3058">
        <f t="shared" si="1015"/>
        <v>2008</v>
      </c>
      <c r="T3058" t="str">
        <f t="shared" si="1016"/>
        <v>FY2008-11</v>
      </c>
      <c r="U3058" t="str">
        <f t="shared" si="1017"/>
        <v>FY2008Q4</v>
      </c>
    </row>
    <row r="3059" spans="1:21">
      <c r="A3059" t="str">
        <f t="shared" si="998"/>
        <v>20080515</v>
      </c>
      <c r="B3059" s="1">
        <f t="shared" si="1018"/>
        <v>39583</v>
      </c>
      <c r="C3059" s="1" t="str">
        <f t="shared" si="999"/>
        <v>2008/05/15</v>
      </c>
      <c r="D3059">
        <f t="shared" si="1000"/>
        <v>5</v>
      </c>
      <c r="E3059" t="str">
        <f t="shared" si="1001"/>
        <v>Thursday</v>
      </c>
      <c r="F3059">
        <f t="shared" si="1002"/>
        <v>15</v>
      </c>
      <c r="G3059" s="2">
        <f t="shared" si="1003"/>
        <v>136</v>
      </c>
      <c r="H3059" t="str">
        <f t="shared" si="1004"/>
        <v>Weekday</v>
      </c>
      <c r="I3059">
        <f t="shared" si="1005"/>
        <v>20</v>
      </c>
      <c r="J3059" t="str">
        <f t="shared" si="1006"/>
        <v>May</v>
      </c>
      <c r="K3059">
        <f t="shared" si="1007"/>
        <v>5</v>
      </c>
      <c r="L3059" s="1" t="str">
        <f t="shared" si="1008"/>
        <v>N</v>
      </c>
      <c r="M3059">
        <f t="shared" si="1009"/>
        <v>2</v>
      </c>
      <c r="N3059">
        <f t="shared" si="1010"/>
        <v>2008</v>
      </c>
      <c r="O3059" t="str">
        <f t="shared" si="1011"/>
        <v>2008-05</v>
      </c>
      <c r="P3059" t="str">
        <f t="shared" si="1012"/>
        <v>2008Q2</v>
      </c>
      <c r="Q3059">
        <f t="shared" si="1013"/>
        <v>11</v>
      </c>
      <c r="R3059">
        <f t="shared" si="1014"/>
        <v>4</v>
      </c>
      <c r="S3059">
        <f t="shared" si="1015"/>
        <v>2008</v>
      </c>
      <c r="T3059" t="str">
        <f t="shared" si="1016"/>
        <v>FY2008-11</v>
      </c>
      <c r="U3059" t="str">
        <f t="shared" si="1017"/>
        <v>FY2008Q4</v>
      </c>
    </row>
    <row r="3060" spans="1:21">
      <c r="A3060" t="str">
        <f t="shared" si="998"/>
        <v>20080516</v>
      </c>
      <c r="B3060" s="1">
        <f t="shared" si="1018"/>
        <v>39584</v>
      </c>
      <c r="C3060" s="1" t="str">
        <f t="shared" si="999"/>
        <v>2008/05/16</v>
      </c>
      <c r="D3060">
        <f t="shared" si="1000"/>
        <v>6</v>
      </c>
      <c r="E3060" t="str">
        <f t="shared" si="1001"/>
        <v>Friday</v>
      </c>
      <c r="F3060">
        <f t="shared" si="1002"/>
        <v>16</v>
      </c>
      <c r="G3060" s="2">
        <f t="shared" si="1003"/>
        <v>137</v>
      </c>
      <c r="H3060" t="str">
        <f t="shared" si="1004"/>
        <v>Weekend</v>
      </c>
      <c r="I3060">
        <f t="shared" si="1005"/>
        <v>20</v>
      </c>
      <c r="J3060" t="str">
        <f t="shared" si="1006"/>
        <v>May</v>
      </c>
      <c r="K3060">
        <f t="shared" si="1007"/>
        <v>5</v>
      </c>
      <c r="L3060" s="1" t="str">
        <f t="shared" si="1008"/>
        <v>N</v>
      </c>
      <c r="M3060">
        <f t="shared" si="1009"/>
        <v>2</v>
      </c>
      <c r="N3060">
        <f t="shared" si="1010"/>
        <v>2008</v>
      </c>
      <c r="O3060" t="str">
        <f t="shared" si="1011"/>
        <v>2008-05</v>
      </c>
      <c r="P3060" t="str">
        <f t="shared" si="1012"/>
        <v>2008Q2</v>
      </c>
      <c r="Q3060">
        <f t="shared" si="1013"/>
        <v>11</v>
      </c>
      <c r="R3060">
        <f t="shared" si="1014"/>
        <v>4</v>
      </c>
      <c r="S3060">
        <f t="shared" si="1015"/>
        <v>2008</v>
      </c>
      <c r="T3060" t="str">
        <f t="shared" si="1016"/>
        <v>FY2008-11</v>
      </c>
      <c r="U3060" t="str">
        <f t="shared" si="1017"/>
        <v>FY2008Q4</v>
      </c>
    </row>
    <row r="3061" spans="1:21">
      <c r="A3061" t="str">
        <f t="shared" si="998"/>
        <v>20080517</v>
      </c>
      <c r="B3061" s="1">
        <f t="shared" si="1018"/>
        <v>39585</v>
      </c>
      <c r="C3061" s="1" t="str">
        <f t="shared" si="999"/>
        <v>2008/05/17</v>
      </c>
      <c r="D3061">
        <f t="shared" si="1000"/>
        <v>7</v>
      </c>
      <c r="E3061" t="str">
        <f t="shared" si="1001"/>
        <v>Saturday</v>
      </c>
      <c r="F3061">
        <f t="shared" si="1002"/>
        <v>17</v>
      </c>
      <c r="G3061" s="2">
        <f t="shared" si="1003"/>
        <v>138</v>
      </c>
      <c r="H3061" t="str">
        <f t="shared" si="1004"/>
        <v>Weekend</v>
      </c>
      <c r="I3061">
        <f t="shared" si="1005"/>
        <v>20</v>
      </c>
      <c r="J3061" t="str">
        <f t="shared" si="1006"/>
        <v>May</v>
      </c>
      <c r="K3061">
        <f t="shared" si="1007"/>
        <v>5</v>
      </c>
      <c r="L3061" s="1" t="str">
        <f t="shared" si="1008"/>
        <v>N</v>
      </c>
      <c r="M3061">
        <f t="shared" si="1009"/>
        <v>2</v>
      </c>
      <c r="N3061">
        <f t="shared" si="1010"/>
        <v>2008</v>
      </c>
      <c r="O3061" t="str">
        <f t="shared" si="1011"/>
        <v>2008-05</v>
      </c>
      <c r="P3061" t="str">
        <f t="shared" si="1012"/>
        <v>2008Q2</v>
      </c>
      <c r="Q3061">
        <f t="shared" si="1013"/>
        <v>11</v>
      </c>
      <c r="R3061">
        <f t="shared" si="1014"/>
        <v>4</v>
      </c>
      <c r="S3061">
        <f t="shared" si="1015"/>
        <v>2008</v>
      </c>
      <c r="T3061" t="str">
        <f t="shared" si="1016"/>
        <v>FY2008-11</v>
      </c>
      <c r="U3061" t="str">
        <f t="shared" si="1017"/>
        <v>FY2008Q4</v>
      </c>
    </row>
    <row r="3062" spans="1:21">
      <c r="A3062" t="str">
        <f t="shared" si="998"/>
        <v>20080518</v>
      </c>
      <c r="B3062" s="1">
        <f t="shared" si="1018"/>
        <v>39586</v>
      </c>
      <c r="C3062" s="1" t="str">
        <f t="shared" si="999"/>
        <v>2008/05/18</v>
      </c>
      <c r="D3062">
        <f t="shared" si="1000"/>
        <v>1</v>
      </c>
      <c r="E3062" t="str">
        <f t="shared" si="1001"/>
        <v>Sunday</v>
      </c>
      <c r="F3062">
        <f t="shared" si="1002"/>
        <v>18</v>
      </c>
      <c r="G3062" s="2">
        <f t="shared" si="1003"/>
        <v>139</v>
      </c>
      <c r="H3062" t="str">
        <f t="shared" si="1004"/>
        <v>Weekday</v>
      </c>
      <c r="I3062">
        <f t="shared" si="1005"/>
        <v>21</v>
      </c>
      <c r="J3062" t="str">
        <f t="shared" si="1006"/>
        <v>May</v>
      </c>
      <c r="K3062">
        <f t="shared" si="1007"/>
        <v>5</v>
      </c>
      <c r="L3062" s="1" t="str">
        <f t="shared" si="1008"/>
        <v>N</v>
      </c>
      <c r="M3062">
        <f t="shared" si="1009"/>
        <v>2</v>
      </c>
      <c r="N3062">
        <f t="shared" si="1010"/>
        <v>2008</v>
      </c>
      <c r="O3062" t="str">
        <f t="shared" si="1011"/>
        <v>2008-05</v>
      </c>
      <c r="P3062" t="str">
        <f t="shared" si="1012"/>
        <v>2008Q2</v>
      </c>
      <c r="Q3062">
        <f t="shared" si="1013"/>
        <v>11</v>
      </c>
      <c r="R3062">
        <f t="shared" si="1014"/>
        <v>4</v>
      </c>
      <c r="S3062">
        <f t="shared" si="1015"/>
        <v>2008</v>
      </c>
      <c r="T3062" t="str">
        <f t="shared" si="1016"/>
        <v>FY2008-11</v>
      </c>
      <c r="U3062" t="str">
        <f t="shared" si="1017"/>
        <v>FY2008Q4</v>
      </c>
    </row>
    <row r="3063" spans="1:21">
      <c r="A3063" t="str">
        <f t="shared" ref="A3063:A3126" si="1019">TEXT(B3063,"yyyymmdd")</f>
        <v>20080519</v>
      </c>
      <c r="B3063" s="1">
        <f t="shared" si="1018"/>
        <v>39587</v>
      </c>
      <c r="C3063" s="1" t="str">
        <f t="shared" ref="C3063:C3126" si="1020">TEXT(B3063,"yyyy/mm/dd")</f>
        <v>2008/05/19</v>
      </c>
      <c r="D3063">
        <f t="shared" ref="D3063:D3126" si="1021">WEEKDAY(B3063)</f>
        <v>2</v>
      </c>
      <c r="E3063" t="str">
        <f t="shared" ref="E3063:E3126" si="1022">TEXT(C3063, "dddd")</f>
        <v>Monday</v>
      </c>
      <c r="F3063">
        <f t="shared" ref="F3063:F3126" si="1023">DAY(B3063)</f>
        <v>19</v>
      </c>
      <c r="G3063" s="2">
        <f t="shared" ref="G3063:G3126" si="1024">B3063-DATEVALUE("1/1/"&amp;YEAR(B3063))+1</f>
        <v>140</v>
      </c>
      <c r="H3063" t="str">
        <f t="shared" ref="H3063:H3126" si="1025">IF(D3063&lt;6,"Weekday","Weekend")</f>
        <v>Weekday</v>
      </c>
      <c r="I3063">
        <f t="shared" ref="I3063:I3126" si="1026">WEEKNUM(C3063,1)</f>
        <v>21</v>
      </c>
      <c r="J3063" t="str">
        <f t="shared" ref="J3063:J3126" si="1027">TEXT(B3063,"Mmmm")</f>
        <v>May</v>
      </c>
      <c r="K3063">
        <f t="shared" ref="K3063:K3126" si="1028">MONTH(B3063)</f>
        <v>5</v>
      </c>
      <c r="L3063" s="1" t="str">
        <f t="shared" ref="L3063:L3126" si="1029">IF(B3063=EOMONTH(B3063,0),"Y","N")</f>
        <v>N</v>
      </c>
      <c r="M3063">
        <f t="shared" ref="M3063:M3126" si="1030">IF(K3063&lt;4,1,IF(K3063&lt;7,2,IF(K3063&lt;10,3,4)))</f>
        <v>2</v>
      </c>
      <c r="N3063">
        <f t="shared" ref="N3063:N3126" si="1031">YEAR(B3063)</f>
        <v>2008</v>
      </c>
      <c r="O3063" t="str">
        <f t="shared" ref="O3063:O3126" si="1032">N3063&amp;"-"&amp;IF(K3063&lt;10,"0","")&amp;K3063</f>
        <v>2008-05</v>
      </c>
      <c r="P3063" t="str">
        <f t="shared" ref="P3063:P3126" si="1033">N3063&amp;"Q"&amp;M3063</f>
        <v>2008Q2</v>
      </c>
      <c r="Q3063">
        <f t="shared" ref="Q3063:Q3126" si="1034">IF(K3063&lt;7,K3063+6,K3063-6)</f>
        <v>11</v>
      </c>
      <c r="R3063">
        <f t="shared" ref="R3063:R3126" si="1035">IF(Q3063&lt;4,1,IF(Q3063&lt;7,2,IF(Q3063&lt;10,3,4)))</f>
        <v>4</v>
      </c>
      <c r="S3063">
        <f t="shared" ref="S3063:S3126" si="1036">IF(K3063&lt;7,N3063,N3063+1)</f>
        <v>2008</v>
      </c>
      <c r="T3063" t="str">
        <f t="shared" ref="T3063:T3126" si="1037">"FY"&amp;S3063&amp;"-"&amp;IF(Q3063&lt;10,"0","")&amp;Q3063</f>
        <v>FY2008-11</v>
      </c>
      <c r="U3063" t="str">
        <f t="shared" ref="U3063:U3126" si="1038">"FY"&amp;S3063&amp;"Q"&amp;R3063</f>
        <v>FY2008Q4</v>
      </c>
    </row>
    <row r="3064" spans="1:21">
      <c r="A3064" t="str">
        <f t="shared" si="1019"/>
        <v>20080520</v>
      </c>
      <c r="B3064" s="1">
        <f t="shared" si="1018"/>
        <v>39588</v>
      </c>
      <c r="C3064" s="1" t="str">
        <f t="shared" si="1020"/>
        <v>2008/05/20</v>
      </c>
      <c r="D3064">
        <f t="shared" si="1021"/>
        <v>3</v>
      </c>
      <c r="E3064" t="str">
        <f t="shared" si="1022"/>
        <v>Tuesday</v>
      </c>
      <c r="F3064">
        <f t="shared" si="1023"/>
        <v>20</v>
      </c>
      <c r="G3064" s="2">
        <f t="shared" si="1024"/>
        <v>141</v>
      </c>
      <c r="H3064" t="str">
        <f t="shared" si="1025"/>
        <v>Weekday</v>
      </c>
      <c r="I3064">
        <f t="shared" si="1026"/>
        <v>21</v>
      </c>
      <c r="J3064" t="str">
        <f t="shared" si="1027"/>
        <v>May</v>
      </c>
      <c r="K3064">
        <f t="shared" si="1028"/>
        <v>5</v>
      </c>
      <c r="L3064" s="1" t="str">
        <f t="shared" si="1029"/>
        <v>N</v>
      </c>
      <c r="M3064">
        <f t="shared" si="1030"/>
        <v>2</v>
      </c>
      <c r="N3064">
        <f t="shared" si="1031"/>
        <v>2008</v>
      </c>
      <c r="O3064" t="str">
        <f t="shared" si="1032"/>
        <v>2008-05</v>
      </c>
      <c r="P3064" t="str">
        <f t="shared" si="1033"/>
        <v>2008Q2</v>
      </c>
      <c r="Q3064">
        <f t="shared" si="1034"/>
        <v>11</v>
      </c>
      <c r="R3064">
        <f t="shared" si="1035"/>
        <v>4</v>
      </c>
      <c r="S3064">
        <f t="shared" si="1036"/>
        <v>2008</v>
      </c>
      <c r="T3064" t="str">
        <f t="shared" si="1037"/>
        <v>FY2008-11</v>
      </c>
      <c r="U3064" t="str">
        <f t="shared" si="1038"/>
        <v>FY2008Q4</v>
      </c>
    </row>
    <row r="3065" spans="1:21">
      <c r="A3065" t="str">
        <f t="shared" si="1019"/>
        <v>20080521</v>
      </c>
      <c r="B3065" s="1">
        <f t="shared" si="1018"/>
        <v>39589</v>
      </c>
      <c r="C3065" s="1" t="str">
        <f t="shared" si="1020"/>
        <v>2008/05/21</v>
      </c>
      <c r="D3065">
        <f t="shared" si="1021"/>
        <v>4</v>
      </c>
      <c r="E3065" t="str">
        <f t="shared" si="1022"/>
        <v>Wednesday</v>
      </c>
      <c r="F3065">
        <f t="shared" si="1023"/>
        <v>21</v>
      </c>
      <c r="G3065" s="2">
        <f t="shared" si="1024"/>
        <v>142</v>
      </c>
      <c r="H3065" t="str">
        <f t="shared" si="1025"/>
        <v>Weekday</v>
      </c>
      <c r="I3065">
        <f t="shared" si="1026"/>
        <v>21</v>
      </c>
      <c r="J3065" t="str">
        <f t="shared" si="1027"/>
        <v>May</v>
      </c>
      <c r="K3065">
        <f t="shared" si="1028"/>
        <v>5</v>
      </c>
      <c r="L3065" s="1" t="str">
        <f t="shared" si="1029"/>
        <v>N</v>
      </c>
      <c r="M3065">
        <f t="shared" si="1030"/>
        <v>2</v>
      </c>
      <c r="N3065">
        <f t="shared" si="1031"/>
        <v>2008</v>
      </c>
      <c r="O3065" t="str">
        <f t="shared" si="1032"/>
        <v>2008-05</v>
      </c>
      <c r="P3065" t="str">
        <f t="shared" si="1033"/>
        <v>2008Q2</v>
      </c>
      <c r="Q3065">
        <f t="shared" si="1034"/>
        <v>11</v>
      </c>
      <c r="R3065">
        <f t="shared" si="1035"/>
        <v>4</v>
      </c>
      <c r="S3065">
        <f t="shared" si="1036"/>
        <v>2008</v>
      </c>
      <c r="T3065" t="str">
        <f t="shared" si="1037"/>
        <v>FY2008-11</v>
      </c>
      <c r="U3065" t="str">
        <f t="shared" si="1038"/>
        <v>FY2008Q4</v>
      </c>
    </row>
    <row r="3066" spans="1:21">
      <c r="A3066" t="str">
        <f t="shared" si="1019"/>
        <v>20080522</v>
      </c>
      <c r="B3066" s="1">
        <f t="shared" si="1018"/>
        <v>39590</v>
      </c>
      <c r="C3066" s="1" t="str">
        <f t="shared" si="1020"/>
        <v>2008/05/22</v>
      </c>
      <c r="D3066">
        <f t="shared" si="1021"/>
        <v>5</v>
      </c>
      <c r="E3066" t="str">
        <f t="shared" si="1022"/>
        <v>Thursday</v>
      </c>
      <c r="F3066">
        <f t="shared" si="1023"/>
        <v>22</v>
      </c>
      <c r="G3066" s="2">
        <f t="shared" si="1024"/>
        <v>143</v>
      </c>
      <c r="H3066" t="str">
        <f t="shared" si="1025"/>
        <v>Weekday</v>
      </c>
      <c r="I3066">
        <f t="shared" si="1026"/>
        <v>21</v>
      </c>
      <c r="J3066" t="str">
        <f t="shared" si="1027"/>
        <v>May</v>
      </c>
      <c r="K3066">
        <f t="shared" si="1028"/>
        <v>5</v>
      </c>
      <c r="L3066" s="1" t="str">
        <f t="shared" si="1029"/>
        <v>N</v>
      </c>
      <c r="M3066">
        <f t="shared" si="1030"/>
        <v>2</v>
      </c>
      <c r="N3066">
        <f t="shared" si="1031"/>
        <v>2008</v>
      </c>
      <c r="O3066" t="str">
        <f t="shared" si="1032"/>
        <v>2008-05</v>
      </c>
      <c r="P3066" t="str">
        <f t="shared" si="1033"/>
        <v>2008Q2</v>
      </c>
      <c r="Q3066">
        <f t="shared" si="1034"/>
        <v>11</v>
      </c>
      <c r="R3066">
        <f t="shared" si="1035"/>
        <v>4</v>
      </c>
      <c r="S3066">
        <f t="shared" si="1036"/>
        <v>2008</v>
      </c>
      <c r="T3066" t="str">
        <f t="shared" si="1037"/>
        <v>FY2008-11</v>
      </c>
      <c r="U3066" t="str">
        <f t="shared" si="1038"/>
        <v>FY2008Q4</v>
      </c>
    </row>
    <row r="3067" spans="1:21">
      <c r="A3067" t="str">
        <f t="shared" si="1019"/>
        <v>20080523</v>
      </c>
      <c r="B3067" s="1">
        <f t="shared" si="1018"/>
        <v>39591</v>
      </c>
      <c r="C3067" s="1" t="str">
        <f t="shared" si="1020"/>
        <v>2008/05/23</v>
      </c>
      <c r="D3067">
        <f t="shared" si="1021"/>
        <v>6</v>
      </c>
      <c r="E3067" t="str">
        <f t="shared" si="1022"/>
        <v>Friday</v>
      </c>
      <c r="F3067">
        <f t="shared" si="1023"/>
        <v>23</v>
      </c>
      <c r="G3067" s="2">
        <f t="shared" si="1024"/>
        <v>144</v>
      </c>
      <c r="H3067" t="str">
        <f t="shared" si="1025"/>
        <v>Weekend</v>
      </c>
      <c r="I3067">
        <f t="shared" si="1026"/>
        <v>21</v>
      </c>
      <c r="J3067" t="str">
        <f t="shared" si="1027"/>
        <v>May</v>
      </c>
      <c r="K3067">
        <f t="shared" si="1028"/>
        <v>5</v>
      </c>
      <c r="L3067" s="1" t="str">
        <f t="shared" si="1029"/>
        <v>N</v>
      </c>
      <c r="M3067">
        <f t="shared" si="1030"/>
        <v>2</v>
      </c>
      <c r="N3067">
        <f t="shared" si="1031"/>
        <v>2008</v>
      </c>
      <c r="O3067" t="str">
        <f t="shared" si="1032"/>
        <v>2008-05</v>
      </c>
      <c r="P3067" t="str">
        <f t="shared" si="1033"/>
        <v>2008Q2</v>
      </c>
      <c r="Q3067">
        <f t="shared" si="1034"/>
        <v>11</v>
      </c>
      <c r="R3067">
        <f t="shared" si="1035"/>
        <v>4</v>
      </c>
      <c r="S3067">
        <f t="shared" si="1036"/>
        <v>2008</v>
      </c>
      <c r="T3067" t="str">
        <f t="shared" si="1037"/>
        <v>FY2008-11</v>
      </c>
      <c r="U3067" t="str">
        <f t="shared" si="1038"/>
        <v>FY2008Q4</v>
      </c>
    </row>
    <row r="3068" spans="1:21">
      <c r="A3068" t="str">
        <f t="shared" si="1019"/>
        <v>20080524</v>
      </c>
      <c r="B3068" s="1">
        <f t="shared" si="1018"/>
        <v>39592</v>
      </c>
      <c r="C3068" s="1" t="str">
        <f t="shared" si="1020"/>
        <v>2008/05/24</v>
      </c>
      <c r="D3068">
        <f t="shared" si="1021"/>
        <v>7</v>
      </c>
      <c r="E3068" t="str">
        <f t="shared" si="1022"/>
        <v>Saturday</v>
      </c>
      <c r="F3068">
        <f t="shared" si="1023"/>
        <v>24</v>
      </c>
      <c r="G3068" s="2">
        <f t="shared" si="1024"/>
        <v>145</v>
      </c>
      <c r="H3068" t="str">
        <f t="shared" si="1025"/>
        <v>Weekend</v>
      </c>
      <c r="I3068">
        <f t="shared" si="1026"/>
        <v>21</v>
      </c>
      <c r="J3068" t="str">
        <f t="shared" si="1027"/>
        <v>May</v>
      </c>
      <c r="K3068">
        <f t="shared" si="1028"/>
        <v>5</v>
      </c>
      <c r="L3068" s="1" t="str">
        <f t="shared" si="1029"/>
        <v>N</v>
      </c>
      <c r="M3068">
        <f t="shared" si="1030"/>
        <v>2</v>
      </c>
      <c r="N3068">
        <f t="shared" si="1031"/>
        <v>2008</v>
      </c>
      <c r="O3068" t="str">
        <f t="shared" si="1032"/>
        <v>2008-05</v>
      </c>
      <c r="P3068" t="str">
        <f t="shared" si="1033"/>
        <v>2008Q2</v>
      </c>
      <c r="Q3068">
        <f t="shared" si="1034"/>
        <v>11</v>
      </c>
      <c r="R3068">
        <f t="shared" si="1035"/>
        <v>4</v>
      </c>
      <c r="S3068">
        <f t="shared" si="1036"/>
        <v>2008</v>
      </c>
      <c r="T3068" t="str">
        <f t="shared" si="1037"/>
        <v>FY2008-11</v>
      </c>
      <c r="U3068" t="str">
        <f t="shared" si="1038"/>
        <v>FY2008Q4</v>
      </c>
    </row>
    <row r="3069" spans="1:21">
      <c r="A3069" t="str">
        <f t="shared" si="1019"/>
        <v>20080525</v>
      </c>
      <c r="B3069" s="1">
        <f t="shared" si="1018"/>
        <v>39593</v>
      </c>
      <c r="C3069" s="1" t="str">
        <f t="shared" si="1020"/>
        <v>2008/05/25</v>
      </c>
      <c r="D3069">
        <f t="shared" si="1021"/>
        <v>1</v>
      </c>
      <c r="E3069" t="str">
        <f t="shared" si="1022"/>
        <v>Sunday</v>
      </c>
      <c r="F3069">
        <f t="shared" si="1023"/>
        <v>25</v>
      </c>
      <c r="G3069" s="2">
        <f t="shared" si="1024"/>
        <v>146</v>
      </c>
      <c r="H3069" t="str">
        <f t="shared" si="1025"/>
        <v>Weekday</v>
      </c>
      <c r="I3069">
        <f t="shared" si="1026"/>
        <v>22</v>
      </c>
      <c r="J3069" t="str">
        <f t="shared" si="1027"/>
        <v>May</v>
      </c>
      <c r="K3069">
        <f t="shared" si="1028"/>
        <v>5</v>
      </c>
      <c r="L3069" s="1" t="str">
        <f t="shared" si="1029"/>
        <v>N</v>
      </c>
      <c r="M3069">
        <f t="shared" si="1030"/>
        <v>2</v>
      </c>
      <c r="N3069">
        <f t="shared" si="1031"/>
        <v>2008</v>
      </c>
      <c r="O3069" t="str">
        <f t="shared" si="1032"/>
        <v>2008-05</v>
      </c>
      <c r="P3069" t="str">
        <f t="shared" si="1033"/>
        <v>2008Q2</v>
      </c>
      <c r="Q3069">
        <f t="shared" si="1034"/>
        <v>11</v>
      </c>
      <c r="R3069">
        <f t="shared" si="1035"/>
        <v>4</v>
      </c>
      <c r="S3069">
        <f t="shared" si="1036"/>
        <v>2008</v>
      </c>
      <c r="T3069" t="str">
        <f t="shared" si="1037"/>
        <v>FY2008-11</v>
      </c>
      <c r="U3069" t="str">
        <f t="shared" si="1038"/>
        <v>FY2008Q4</v>
      </c>
    </row>
    <row r="3070" spans="1:21">
      <c r="A3070" t="str">
        <f t="shared" si="1019"/>
        <v>20080526</v>
      </c>
      <c r="B3070" s="1">
        <f t="shared" si="1018"/>
        <v>39594</v>
      </c>
      <c r="C3070" s="1" t="str">
        <f t="shared" si="1020"/>
        <v>2008/05/26</v>
      </c>
      <c r="D3070">
        <f t="shared" si="1021"/>
        <v>2</v>
      </c>
      <c r="E3070" t="str">
        <f t="shared" si="1022"/>
        <v>Monday</v>
      </c>
      <c r="F3070">
        <f t="shared" si="1023"/>
        <v>26</v>
      </c>
      <c r="G3070" s="2">
        <f t="shared" si="1024"/>
        <v>147</v>
      </c>
      <c r="H3070" t="str">
        <f t="shared" si="1025"/>
        <v>Weekday</v>
      </c>
      <c r="I3070">
        <f t="shared" si="1026"/>
        <v>22</v>
      </c>
      <c r="J3070" t="str">
        <f t="shared" si="1027"/>
        <v>May</v>
      </c>
      <c r="K3070">
        <f t="shared" si="1028"/>
        <v>5</v>
      </c>
      <c r="L3070" s="1" t="str">
        <f t="shared" si="1029"/>
        <v>N</v>
      </c>
      <c r="M3070">
        <f t="shared" si="1030"/>
        <v>2</v>
      </c>
      <c r="N3070">
        <f t="shared" si="1031"/>
        <v>2008</v>
      </c>
      <c r="O3070" t="str">
        <f t="shared" si="1032"/>
        <v>2008-05</v>
      </c>
      <c r="P3070" t="str">
        <f t="shared" si="1033"/>
        <v>2008Q2</v>
      </c>
      <c r="Q3070">
        <f t="shared" si="1034"/>
        <v>11</v>
      </c>
      <c r="R3070">
        <f t="shared" si="1035"/>
        <v>4</v>
      </c>
      <c r="S3070">
        <f t="shared" si="1036"/>
        <v>2008</v>
      </c>
      <c r="T3070" t="str">
        <f t="shared" si="1037"/>
        <v>FY2008-11</v>
      </c>
      <c r="U3070" t="str">
        <f t="shared" si="1038"/>
        <v>FY2008Q4</v>
      </c>
    </row>
    <row r="3071" spans="1:21">
      <c r="A3071" t="str">
        <f t="shared" si="1019"/>
        <v>20080527</v>
      </c>
      <c r="B3071" s="1">
        <f t="shared" si="1018"/>
        <v>39595</v>
      </c>
      <c r="C3071" s="1" t="str">
        <f t="shared" si="1020"/>
        <v>2008/05/27</v>
      </c>
      <c r="D3071">
        <f t="shared" si="1021"/>
        <v>3</v>
      </c>
      <c r="E3071" t="str">
        <f t="shared" si="1022"/>
        <v>Tuesday</v>
      </c>
      <c r="F3071">
        <f t="shared" si="1023"/>
        <v>27</v>
      </c>
      <c r="G3071" s="2">
        <f t="shared" si="1024"/>
        <v>148</v>
      </c>
      <c r="H3071" t="str">
        <f t="shared" si="1025"/>
        <v>Weekday</v>
      </c>
      <c r="I3071">
        <f t="shared" si="1026"/>
        <v>22</v>
      </c>
      <c r="J3071" t="str">
        <f t="shared" si="1027"/>
        <v>May</v>
      </c>
      <c r="K3071">
        <f t="shared" si="1028"/>
        <v>5</v>
      </c>
      <c r="L3071" s="1" t="str">
        <f t="shared" si="1029"/>
        <v>N</v>
      </c>
      <c r="M3071">
        <f t="shared" si="1030"/>
        <v>2</v>
      </c>
      <c r="N3071">
        <f t="shared" si="1031"/>
        <v>2008</v>
      </c>
      <c r="O3071" t="str">
        <f t="shared" si="1032"/>
        <v>2008-05</v>
      </c>
      <c r="P3071" t="str">
        <f t="shared" si="1033"/>
        <v>2008Q2</v>
      </c>
      <c r="Q3071">
        <f t="shared" si="1034"/>
        <v>11</v>
      </c>
      <c r="R3071">
        <f t="shared" si="1035"/>
        <v>4</v>
      </c>
      <c r="S3071">
        <f t="shared" si="1036"/>
        <v>2008</v>
      </c>
      <c r="T3071" t="str">
        <f t="shared" si="1037"/>
        <v>FY2008-11</v>
      </c>
      <c r="U3071" t="str">
        <f t="shared" si="1038"/>
        <v>FY2008Q4</v>
      </c>
    </row>
    <row r="3072" spans="1:21">
      <c r="A3072" t="str">
        <f t="shared" si="1019"/>
        <v>20080528</v>
      </c>
      <c r="B3072" s="1">
        <f t="shared" si="1018"/>
        <v>39596</v>
      </c>
      <c r="C3072" s="1" t="str">
        <f t="shared" si="1020"/>
        <v>2008/05/28</v>
      </c>
      <c r="D3072">
        <f t="shared" si="1021"/>
        <v>4</v>
      </c>
      <c r="E3072" t="str">
        <f t="shared" si="1022"/>
        <v>Wednesday</v>
      </c>
      <c r="F3072">
        <f t="shared" si="1023"/>
        <v>28</v>
      </c>
      <c r="G3072" s="2">
        <f t="shared" si="1024"/>
        <v>149</v>
      </c>
      <c r="H3072" t="str">
        <f t="shared" si="1025"/>
        <v>Weekday</v>
      </c>
      <c r="I3072">
        <f t="shared" si="1026"/>
        <v>22</v>
      </c>
      <c r="J3072" t="str">
        <f t="shared" si="1027"/>
        <v>May</v>
      </c>
      <c r="K3072">
        <f t="shared" si="1028"/>
        <v>5</v>
      </c>
      <c r="L3072" s="1" t="str">
        <f t="shared" si="1029"/>
        <v>N</v>
      </c>
      <c r="M3072">
        <f t="shared" si="1030"/>
        <v>2</v>
      </c>
      <c r="N3072">
        <f t="shared" si="1031"/>
        <v>2008</v>
      </c>
      <c r="O3072" t="str">
        <f t="shared" si="1032"/>
        <v>2008-05</v>
      </c>
      <c r="P3072" t="str">
        <f t="shared" si="1033"/>
        <v>2008Q2</v>
      </c>
      <c r="Q3072">
        <f t="shared" si="1034"/>
        <v>11</v>
      </c>
      <c r="R3072">
        <f t="shared" si="1035"/>
        <v>4</v>
      </c>
      <c r="S3072">
        <f t="shared" si="1036"/>
        <v>2008</v>
      </c>
      <c r="T3072" t="str">
        <f t="shared" si="1037"/>
        <v>FY2008-11</v>
      </c>
      <c r="U3072" t="str">
        <f t="shared" si="1038"/>
        <v>FY2008Q4</v>
      </c>
    </row>
    <row r="3073" spans="1:21">
      <c r="A3073" t="str">
        <f t="shared" si="1019"/>
        <v>20080529</v>
      </c>
      <c r="B3073" s="1">
        <f t="shared" si="1018"/>
        <v>39597</v>
      </c>
      <c r="C3073" s="1" t="str">
        <f t="shared" si="1020"/>
        <v>2008/05/29</v>
      </c>
      <c r="D3073">
        <f t="shared" si="1021"/>
        <v>5</v>
      </c>
      <c r="E3073" t="str">
        <f t="shared" si="1022"/>
        <v>Thursday</v>
      </c>
      <c r="F3073">
        <f t="shared" si="1023"/>
        <v>29</v>
      </c>
      <c r="G3073" s="2">
        <f t="shared" si="1024"/>
        <v>150</v>
      </c>
      <c r="H3073" t="str">
        <f t="shared" si="1025"/>
        <v>Weekday</v>
      </c>
      <c r="I3073">
        <f t="shared" si="1026"/>
        <v>22</v>
      </c>
      <c r="J3073" t="str">
        <f t="shared" si="1027"/>
        <v>May</v>
      </c>
      <c r="K3073">
        <f t="shared" si="1028"/>
        <v>5</v>
      </c>
      <c r="L3073" s="1" t="str">
        <f t="shared" si="1029"/>
        <v>N</v>
      </c>
      <c r="M3073">
        <f t="shared" si="1030"/>
        <v>2</v>
      </c>
      <c r="N3073">
        <f t="shared" si="1031"/>
        <v>2008</v>
      </c>
      <c r="O3073" t="str">
        <f t="shared" si="1032"/>
        <v>2008-05</v>
      </c>
      <c r="P3073" t="str">
        <f t="shared" si="1033"/>
        <v>2008Q2</v>
      </c>
      <c r="Q3073">
        <f t="shared" si="1034"/>
        <v>11</v>
      </c>
      <c r="R3073">
        <f t="shared" si="1035"/>
        <v>4</v>
      </c>
      <c r="S3073">
        <f t="shared" si="1036"/>
        <v>2008</v>
      </c>
      <c r="T3073" t="str">
        <f t="shared" si="1037"/>
        <v>FY2008-11</v>
      </c>
      <c r="U3073" t="str">
        <f t="shared" si="1038"/>
        <v>FY2008Q4</v>
      </c>
    </row>
    <row r="3074" spans="1:21">
      <c r="A3074" t="str">
        <f t="shared" si="1019"/>
        <v>20080530</v>
      </c>
      <c r="B3074" s="1">
        <f t="shared" si="1018"/>
        <v>39598</v>
      </c>
      <c r="C3074" s="1" t="str">
        <f t="shared" si="1020"/>
        <v>2008/05/30</v>
      </c>
      <c r="D3074">
        <f t="shared" si="1021"/>
        <v>6</v>
      </c>
      <c r="E3074" t="str">
        <f t="shared" si="1022"/>
        <v>Friday</v>
      </c>
      <c r="F3074">
        <f t="shared" si="1023"/>
        <v>30</v>
      </c>
      <c r="G3074" s="2">
        <f t="shared" si="1024"/>
        <v>151</v>
      </c>
      <c r="H3074" t="str">
        <f t="shared" si="1025"/>
        <v>Weekend</v>
      </c>
      <c r="I3074">
        <f t="shared" si="1026"/>
        <v>22</v>
      </c>
      <c r="J3074" t="str">
        <f t="shared" si="1027"/>
        <v>May</v>
      </c>
      <c r="K3074">
        <f t="shared" si="1028"/>
        <v>5</v>
      </c>
      <c r="L3074" s="1" t="str">
        <f t="shared" si="1029"/>
        <v>N</v>
      </c>
      <c r="M3074">
        <f t="shared" si="1030"/>
        <v>2</v>
      </c>
      <c r="N3074">
        <f t="shared" si="1031"/>
        <v>2008</v>
      </c>
      <c r="O3074" t="str">
        <f t="shared" si="1032"/>
        <v>2008-05</v>
      </c>
      <c r="P3074" t="str">
        <f t="shared" si="1033"/>
        <v>2008Q2</v>
      </c>
      <c r="Q3074">
        <f t="shared" si="1034"/>
        <v>11</v>
      </c>
      <c r="R3074">
        <f t="shared" si="1035"/>
        <v>4</v>
      </c>
      <c r="S3074">
        <f t="shared" si="1036"/>
        <v>2008</v>
      </c>
      <c r="T3074" t="str">
        <f t="shared" si="1037"/>
        <v>FY2008-11</v>
      </c>
      <c r="U3074" t="str">
        <f t="shared" si="1038"/>
        <v>FY2008Q4</v>
      </c>
    </row>
    <row r="3075" spans="1:21">
      <c r="A3075" t="str">
        <f t="shared" si="1019"/>
        <v>20080531</v>
      </c>
      <c r="B3075" s="1">
        <f t="shared" si="1018"/>
        <v>39599</v>
      </c>
      <c r="C3075" s="1" t="str">
        <f t="shared" si="1020"/>
        <v>2008/05/31</v>
      </c>
      <c r="D3075">
        <f t="shared" si="1021"/>
        <v>7</v>
      </c>
      <c r="E3075" t="str">
        <f t="shared" si="1022"/>
        <v>Saturday</v>
      </c>
      <c r="F3075">
        <f t="shared" si="1023"/>
        <v>31</v>
      </c>
      <c r="G3075" s="2">
        <f t="shared" si="1024"/>
        <v>152</v>
      </c>
      <c r="H3075" t="str">
        <f t="shared" si="1025"/>
        <v>Weekend</v>
      </c>
      <c r="I3075">
        <f t="shared" si="1026"/>
        <v>22</v>
      </c>
      <c r="J3075" t="str">
        <f t="shared" si="1027"/>
        <v>May</v>
      </c>
      <c r="K3075">
        <f t="shared" si="1028"/>
        <v>5</v>
      </c>
      <c r="L3075" s="1" t="str">
        <f t="shared" si="1029"/>
        <v>Y</v>
      </c>
      <c r="M3075">
        <f t="shared" si="1030"/>
        <v>2</v>
      </c>
      <c r="N3075">
        <f t="shared" si="1031"/>
        <v>2008</v>
      </c>
      <c r="O3075" t="str">
        <f t="shared" si="1032"/>
        <v>2008-05</v>
      </c>
      <c r="P3075" t="str">
        <f t="shared" si="1033"/>
        <v>2008Q2</v>
      </c>
      <c r="Q3075">
        <f t="shared" si="1034"/>
        <v>11</v>
      </c>
      <c r="R3075">
        <f t="shared" si="1035"/>
        <v>4</v>
      </c>
      <c r="S3075">
        <f t="shared" si="1036"/>
        <v>2008</v>
      </c>
      <c r="T3075" t="str">
        <f t="shared" si="1037"/>
        <v>FY2008-11</v>
      </c>
      <c r="U3075" t="str">
        <f t="shared" si="1038"/>
        <v>FY2008Q4</v>
      </c>
    </row>
    <row r="3076" spans="1:21">
      <c r="A3076" t="str">
        <f t="shared" si="1019"/>
        <v>20080601</v>
      </c>
      <c r="B3076" s="1">
        <f t="shared" si="1018"/>
        <v>39600</v>
      </c>
      <c r="C3076" s="1" t="str">
        <f t="shared" si="1020"/>
        <v>2008/06/01</v>
      </c>
      <c r="D3076">
        <f t="shared" si="1021"/>
        <v>1</v>
      </c>
      <c r="E3076" t="str">
        <f t="shared" si="1022"/>
        <v>Sunday</v>
      </c>
      <c r="F3076">
        <f t="shared" si="1023"/>
        <v>1</v>
      </c>
      <c r="G3076" s="2">
        <f t="shared" si="1024"/>
        <v>153</v>
      </c>
      <c r="H3076" t="str">
        <f t="shared" si="1025"/>
        <v>Weekday</v>
      </c>
      <c r="I3076">
        <f t="shared" si="1026"/>
        <v>23</v>
      </c>
      <c r="J3076" t="str">
        <f t="shared" si="1027"/>
        <v>June</v>
      </c>
      <c r="K3076">
        <f t="shared" si="1028"/>
        <v>6</v>
      </c>
      <c r="L3076" s="1" t="str">
        <f t="shared" si="1029"/>
        <v>N</v>
      </c>
      <c r="M3076">
        <f t="shared" si="1030"/>
        <v>2</v>
      </c>
      <c r="N3076">
        <f t="shared" si="1031"/>
        <v>2008</v>
      </c>
      <c r="O3076" t="str">
        <f t="shared" si="1032"/>
        <v>2008-06</v>
      </c>
      <c r="P3076" t="str">
        <f t="shared" si="1033"/>
        <v>2008Q2</v>
      </c>
      <c r="Q3076">
        <f t="shared" si="1034"/>
        <v>12</v>
      </c>
      <c r="R3076">
        <f t="shared" si="1035"/>
        <v>4</v>
      </c>
      <c r="S3076">
        <f t="shared" si="1036"/>
        <v>2008</v>
      </c>
      <c r="T3076" t="str">
        <f t="shared" si="1037"/>
        <v>FY2008-12</v>
      </c>
      <c r="U3076" t="str">
        <f t="shared" si="1038"/>
        <v>FY2008Q4</v>
      </c>
    </row>
    <row r="3077" spans="1:21">
      <c r="A3077" t="str">
        <f t="shared" si="1019"/>
        <v>20080602</v>
      </c>
      <c r="B3077" s="1">
        <f t="shared" si="1018"/>
        <v>39601</v>
      </c>
      <c r="C3077" s="1" t="str">
        <f t="shared" si="1020"/>
        <v>2008/06/02</v>
      </c>
      <c r="D3077">
        <f t="shared" si="1021"/>
        <v>2</v>
      </c>
      <c r="E3077" t="str">
        <f t="shared" si="1022"/>
        <v>Monday</v>
      </c>
      <c r="F3077">
        <f t="shared" si="1023"/>
        <v>2</v>
      </c>
      <c r="G3077" s="2">
        <f t="shared" si="1024"/>
        <v>154</v>
      </c>
      <c r="H3077" t="str">
        <f t="shared" si="1025"/>
        <v>Weekday</v>
      </c>
      <c r="I3077">
        <f t="shared" si="1026"/>
        <v>23</v>
      </c>
      <c r="J3077" t="str">
        <f t="shared" si="1027"/>
        <v>June</v>
      </c>
      <c r="K3077">
        <f t="shared" si="1028"/>
        <v>6</v>
      </c>
      <c r="L3077" s="1" t="str">
        <f t="shared" si="1029"/>
        <v>N</v>
      </c>
      <c r="M3077">
        <f t="shared" si="1030"/>
        <v>2</v>
      </c>
      <c r="N3077">
        <f t="shared" si="1031"/>
        <v>2008</v>
      </c>
      <c r="O3077" t="str">
        <f t="shared" si="1032"/>
        <v>2008-06</v>
      </c>
      <c r="P3077" t="str">
        <f t="shared" si="1033"/>
        <v>2008Q2</v>
      </c>
      <c r="Q3077">
        <f t="shared" si="1034"/>
        <v>12</v>
      </c>
      <c r="R3077">
        <f t="shared" si="1035"/>
        <v>4</v>
      </c>
      <c r="S3077">
        <f t="shared" si="1036"/>
        <v>2008</v>
      </c>
      <c r="T3077" t="str">
        <f t="shared" si="1037"/>
        <v>FY2008-12</v>
      </c>
      <c r="U3077" t="str">
        <f t="shared" si="1038"/>
        <v>FY2008Q4</v>
      </c>
    </row>
    <row r="3078" spans="1:21">
      <c r="A3078" t="str">
        <f t="shared" si="1019"/>
        <v>20080603</v>
      </c>
      <c r="B3078" s="1">
        <f t="shared" si="1018"/>
        <v>39602</v>
      </c>
      <c r="C3078" s="1" t="str">
        <f t="shared" si="1020"/>
        <v>2008/06/03</v>
      </c>
      <c r="D3078">
        <f t="shared" si="1021"/>
        <v>3</v>
      </c>
      <c r="E3078" t="str">
        <f t="shared" si="1022"/>
        <v>Tuesday</v>
      </c>
      <c r="F3078">
        <f t="shared" si="1023"/>
        <v>3</v>
      </c>
      <c r="G3078" s="2">
        <f t="shared" si="1024"/>
        <v>155</v>
      </c>
      <c r="H3078" t="str">
        <f t="shared" si="1025"/>
        <v>Weekday</v>
      </c>
      <c r="I3078">
        <f t="shared" si="1026"/>
        <v>23</v>
      </c>
      <c r="J3078" t="str">
        <f t="shared" si="1027"/>
        <v>June</v>
      </c>
      <c r="K3078">
        <f t="shared" si="1028"/>
        <v>6</v>
      </c>
      <c r="L3078" s="1" t="str">
        <f t="shared" si="1029"/>
        <v>N</v>
      </c>
      <c r="M3078">
        <f t="shared" si="1030"/>
        <v>2</v>
      </c>
      <c r="N3078">
        <f t="shared" si="1031"/>
        <v>2008</v>
      </c>
      <c r="O3078" t="str">
        <f t="shared" si="1032"/>
        <v>2008-06</v>
      </c>
      <c r="P3078" t="str">
        <f t="shared" si="1033"/>
        <v>2008Q2</v>
      </c>
      <c r="Q3078">
        <f t="shared" si="1034"/>
        <v>12</v>
      </c>
      <c r="R3078">
        <f t="shared" si="1035"/>
        <v>4</v>
      </c>
      <c r="S3078">
        <f t="shared" si="1036"/>
        <v>2008</v>
      </c>
      <c r="T3078" t="str">
        <f t="shared" si="1037"/>
        <v>FY2008-12</v>
      </c>
      <c r="U3078" t="str">
        <f t="shared" si="1038"/>
        <v>FY2008Q4</v>
      </c>
    </row>
    <row r="3079" spans="1:21">
      <c r="A3079" t="str">
        <f t="shared" si="1019"/>
        <v>20080604</v>
      </c>
      <c r="B3079" s="1">
        <f t="shared" si="1018"/>
        <v>39603</v>
      </c>
      <c r="C3079" s="1" t="str">
        <f t="shared" si="1020"/>
        <v>2008/06/04</v>
      </c>
      <c r="D3079">
        <f t="shared" si="1021"/>
        <v>4</v>
      </c>
      <c r="E3079" t="str">
        <f t="shared" si="1022"/>
        <v>Wednesday</v>
      </c>
      <c r="F3079">
        <f t="shared" si="1023"/>
        <v>4</v>
      </c>
      <c r="G3079" s="2">
        <f t="shared" si="1024"/>
        <v>156</v>
      </c>
      <c r="H3079" t="str">
        <f t="shared" si="1025"/>
        <v>Weekday</v>
      </c>
      <c r="I3079">
        <f t="shared" si="1026"/>
        <v>23</v>
      </c>
      <c r="J3079" t="str">
        <f t="shared" si="1027"/>
        <v>June</v>
      </c>
      <c r="K3079">
        <f t="shared" si="1028"/>
        <v>6</v>
      </c>
      <c r="L3079" s="1" t="str">
        <f t="shared" si="1029"/>
        <v>N</v>
      </c>
      <c r="M3079">
        <f t="shared" si="1030"/>
        <v>2</v>
      </c>
      <c r="N3079">
        <f t="shared" si="1031"/>
        <v>2008</v>
      </c>
      <c r="O3079" t="str">
        <f t="shared" si="1032"/>
        <v>2008-06</v>
      </c>
      <c r="P3079" t="str">
        <f t="shared" si="1033"/>
        <v>2008Q2</v>
      </c>
      <c r="Q3079">
        <f t="shared" si="1034"/>
        <v>12</v>
      </c>
      <c r="R3079">
        <f t="shared" si="1035"/>
        <v>4</v>
      </c>
      <c r="S3079">
        <f t="shared" si="1036"/>
        <v>2008</v>
      </c>
      <c r="T3079" t="str">
        <f t="shared" si="1037"/>
        <v>FY2008-12</v>
      </c>
      <c r="U3079" t="str">
        <f t="shared" si="1038"/>
        <v>FY2008Q4</v>
      </c>
    </row>
    <row r="3080" spans="1:21">
      <c r="A3080" t="str">
        <f t="shared" si="1019"/>
        <v>20080605</v>
      </c>
      <c r="B3080" s="1">
        <f t="shared" si="1018"/>
        <v>39604</v>
      </c>
      <c r="C3080" s="1" t="str">
        <f t="shared" si="1020"/>
        <v>2008/06/05</v>
      </c>
      <c r="D3080">
        <f t="shared" si="1021"/>
        <v>5</v>
      </c>
      <c r="E3080" t="str">
        <f t="shared" si="1022"/>
        <v>Thursday</v>
      </c>
      <c r="F3080">
        <f t="shared" si="1023"/>
        <v>5</v>
      </c>
      <c r="G3080" s="2">
        <f t="shared" si="1024"/>
        <v>157</v>
      </c>
      <c r="H3080" t="str">
        <f t="shared" si="1025"/>
        <v>Weekday</v>
      </c>
      <c r="I3080">
        <f t="shared" si="1026"/>
        <v>23</v>
      </c>
      <c r="J3080" t="str">
        <f t="shared" si="1027"/>
        <v>June</v>
      </c>
      <c r="K3080">
        <f t="shared" si="1028"/>
        <v>6</v>
      </c>
      <c r="L3080" s="1" t="str">
        <f t="shared" si="1029"/>
        <v>N</v>
      </c>
      <c r="M3080">
        <f t="shared" si="1030"/>
        <v>2</v>
      </c>
      <c r="N3080">
        <f t="shared" si="1031"/>
        <v>2008</v>
      </c>
      <c r="O3080" t="str">
        <f t="shared" si="1032"/>
        <v>2008-06</v>
      </c>
      <c r="P3080" t="str">
        <f t="shared" si="1033"/>
        <v>2008Q2</v>
      </c>
      <c r="Q3080">
        <f t="shared" si="1034"/>
        <v>12</v>
      </c>
      <c r="R3080">
        <f t="shared" si="1035"/>
        <v>4</v>
      </c>
      <c r="S3080">
        <f t="shared" si="1036"/>
        <v>2008</v>
      </c>
      <c r="T3080" t="str">
        <f t="shared" si="1037"/>
        <v>FY2008-12</v>
      </c>
      <c r="U3080" t="str">
        <f t="shared" si="1038"/>
        <v>FY2008Q4</v>
      </c>
    </row>
    <row r="3081" spans="1:21">
      <c r="A3081" t="str">
        <f t="shared" si="1019"/>
        <v>20080606</v>
      </c>
      <c r="B3081" s="1">
        <f t="shared" si="1018"/>
        <v>39605</v>
      </c>
      <c r="C3081" s="1" t="str">
        <f t="shared" si="1020"/>
        <v>2008/06/06</v>
      </c>
      <c r="D3081">
        <f t="shared" si="1021"/>
        <v>6</v>
      </c>
      <c r="E3081" t="str">
        <f t="shared" si="1022"/>
        <v>Friday</v>
      </c>
      <c r="F3081">
        <f t="shared" si="1023"/>
        <v>6</v>
      </c>
      <c r="G3081" s="2">
        <f t="shared" si="1024"/>
        <v>158</v>
      </c>
      <c r="H3081" t="str">
        <f t="shared" si="1025"/>
        <v>Weekend</v>
      </c>
      <c r="I3081">
        <f t="shared" si="1026"/>
        <v>23</v>
      </c>
      <c r="J3081" t="str">
        <f t="shared" si="1027"/>
        <v>June</v>
      </c>
      <c r="K3081">
        <f t="shared" si="1028"/>
        <v>6</v>
      </c>
      <c r="L3081" s="1" t="str">
        <f t="shared" si="1029"/>
        <v>N</v>
      </c>
      <c r="M3081">
        <f t="shared" si="1030"/>
        <v>2</v>
      </c>
      <c r="N3081">
        <f t="shared" si="1031"/>
        <v>2008</v>
      </c>
      <c r="O3081" t="str">
        <f t="shared" si="1032"/>
        <v>2008-06</v>
      </c>
      <c r="P3081" t="str">
        <f t="shared" si="1033"/>
        <v>2008Q2</v>
      </c>
      <c r="Q3081">
        <f t="shared" si="1034"/>
        <v>12</v>
      </c>
      <c r="R3081">
        <f t="shared" si="1035"/>
        <v>4</v>
      </c>
      <c r="S3081">
        <f t="shared" si="1036"/>
        <v>2008</v>
      </c>
      <c r="T3081" t="str">
        <f t="shared" si="1037"/>
        <v>FY2008-12</v>
      </c>
      <c r="U3081" t="str">
        <f t="shared" si="1038"/>
        <v>FY2008Q4</v>
      </c>
    </row>
    <row r="3082" spans="1:21">
      <c r="A3082" t="str">
        <f t="shared" si="1019"/>
        <v>20080607</v>
      </c>
      <c r="B3082" s="1">
        <f t="shared" si="1018"/>
        <v>39606</v>
      </c>
      <c r="C3082" s="1" t="str">
        <f t="shared" si="1020"/>
        <v>2008/06/07</v>
      </c>
      <c r="D3082">
        <f t="shared" si="1021"/>
        <v>7</v>
      </c>
      <c r="E3082" t="str">
        <f t="shared" si="1022"/>
        <v>Saturday</v>
      </c>
      <c r="F3082">
        <f t="shared" si="1023"/>
        <v>7</v>
      </c>
      <c r="G3082" s="2">
        <f t="shared" si="1024"/>
        <v>159</v>
      </c>
      <c r="H3082" t="str">
        <f t="shared" si="1025"/>
        <v>Weekend</v>
      </c>
      <c r="I3082">
        <f t="shared" si="1026"/>
        <v>23</v>
      </c>
      <c r="J3082" t="str">
        <f t="shared" si="1027"/>
        <v>June</v>
      </c>
      <c r="K3082">
        <f t="shared" si="1028"/>
        <v>6</v>
      </c>
      <c r="L3082" s="1" t="str">
        <f t="shared" si="1029"/>
        <v>N</v>
      </c>
      <c r="M3082">
        <f t="shared" si="1030"/>
        <v>2</v>
      </c>
      <c r="N3082">
        <f t="shared" si="1031"/>
        <v>2008</v>
      </c>
      <c r="O3082" t="str">
        <f t="shared" si="1032"/>
        <v>2008-06</v>
      </c>
      <c r="P3082" t="str">
        <f t="shared" si="1033"/>
        <v>2008Q2</v>
      </c>
      <c r="Q3082">
        <f t="shared" si="1034"/>
        <v>12</v>
      </c>
      <c r="R3082">
        <f t="shared" si="1035"/>
        <v>4</v>
      </c>
      <c r="S3082">
        <f t="shared" si="1036"/>
        <v>2008</v>
      </c>
      <c r="T3082" t="str">
        <f t="shared" si="1037"/>
        <v>FY2008-12</v>
      </c>
      <c r="U3082" t="str">
        <f t="shared" si="1038"/>
        <v>FY2008Q4</v>
      </c>
    </row>
    <row r="3083" spans="1:21">
      <c r="A3083" t="str">
        <f t="shared" si="1019"/>
        <v>20080608</v>
      </c>
      <c r="B3083" s="1">
        <f t="shared" si="1018"/>
        <v>39607</v>
      </c>
      <c r="C3083" s="1" t="str">
        <f t="shared" si="1020"/>
        <v>2008/06/08</v>
      </c>
      <c r="D3083">
        <f t="shared" si="1021"/>
        <v>1</v>
      </c>
      <c r="E3083" t="str">
        <f t="shared" si="1022"/>
        <v>Sunday</v>
      </c>
      <c r="F3083">
        <f t="shared" si="1023"/>
        <v>8</v>
      </c>
      <c r="G3083" s="2">
        <f t="shared" si="1024"/>
        <v>160</v>
      </c>
      <c r="H3083" t="str">
        <f t="shared" si="1025"/>
        <v>Weekday</v>
      </c>
      <c r="I3083">
        <f t="shared" si="1026"/>
        <v>24</v>
      </c>
      <c r="J3083" t="str">
        <f t="shared" si="1027"/>
        <v>June</v>
      </c>
      <c r="K3083">
        <f t="shared" si="1028"/>
        <v>6</v>
      </c>
      <c r="L3083" s="1" t="str">
        <f t="shared" si="1029"/>
        <v>N</v>
      </c>
      <c r="M3083">
        <f t="shared" si="1030"/>
        <v>2</v>
      </c>
      <c r="N3083">
        <f t="shared" si="1031"/>
        <v>2008</v>
      </c>
      <c r="O3083" t="str">
        <f t="shared" si="1032"/>
        <v>2008-06</v>
      </c>
      <c r="P3083" t="str">
        <f t="shared" si="1033"/>
        <v>2008Q2</v>
      </c>
      <c r="Q3083">
        <f t="shared" si="1034"/>
        <v>12</v>
      </c>
      <c r="R3083">
        <f t="shared" si="1035"/>
        <v>4</v>
      </c>
      <c r="S3083">
        <f t="shared" si="1036"/>
        <v>2008</v>
      </c>
      <c r="T3083" t="str">
        <f t="shared" si="1037"/>
        <v>FY2008-12</v>
      </c>
      <c r="U3083" t="str">
        <f t="shared" si="1038"/>
        <v>FY2008Q4</v>
      </c>
    </row>
    <row r="3084" spans="1:21">
      <c r="A3084" t="str">
        <f t="shared" si="1019"/>
        <v>20080609</v>
      </c>
      <c r="B3084" s="1">
        <f t="shared" si="1018"/>
        <v>39608</v>
      </c>
      <c r="C3084" s="1" t="str">
        <f t="shared" si="1020"/>
        <v>2008/06/09</v>
      </c>
      <c r="D3084">
        <f t="shared" si="1021"/>
        <v>2</v>
      </c>
      <c r="E3084" t="str">
        <f t="shared" si="1022"/>
        <v>Monday</v>
      </c>
      <c r="F3084">
        <f t="shared" si="1023"/>
        <v>9</v>
      </c>
      <c r="G3084" s="2">
        <f t="shared" si="1024"/>
        <v>161</v>
      </c>
      <c r="H3084" t="str">
        <f t="shared" si="1025"/>
        <v>Weekday</v>
      </c>
      <c r="I3084">
        <f t="shared" si="1026"/>
        <v>24</v>
      </c>
      <c r="J3084" t="str">
        <f t="shared" si="1027"/>
        <v>June</v>
      </c>
      <c r="K3084">
        <f t="shared" si="1028"/>
        <v>6</v>
      </c>
      <c r="L3084" s="1" t="str">
        <f t="shared" si="1029"/>
        <v>N</v>
      </c>
      <c r="M3084">
        <f t="shared" si="1030"/>
        <v>2</v>
      </c>
      <c r="N3084">
        <f t="shared" si="1031"/>
        <v>2008</v>
      </c>
      <c r="O3084" t="str">
        <f t="shared" si="1032"/>
        <v>2008-06</v>
      </c>
      <c r="P3084" t="str">
        <f t="shared" si="1033"/>
        <v>2008Q2</v>
      </c>
      <c r="Q3084">
        <f t="shared" si="1034"/>
        <v>12</v>
      </c>
      <c r="R3084">
        <f t="shared" si="1035"/>
        <v>4</v>
      </c>
      <c r="S3084">
        <f t="shared" si="1036"/>
        <v>2008</v>
      </c>
      <c r="T3084" t="str">
        <f t="shared" si="1037"/>
        <v>FY2008-12</v>
      </c>
      <c r="U3084" t="str">
        <f t="shared" si="1038"/>
        <v>FY2008Q4</v>
      </c>
    </row>
    <row r="3085" spans="1:21">
      <c r="A3085" t="str">
        <f t="shared" si="1019"/>
        <v>20080610</v>
      </c>
      <c r="B3085" s="1">
        <f t="shared" si="1018"/>
        <v>39609</v>
      </c>
      <c r="C3085" s="1" t="str">
        <f t="shared" si="1020"/>
        <v>2008/06/10</v>
      </c>
      <c r="D3085">
        <f t="shared" si="1021"/>
        <v>3</v>
      </c>
      <c r="E3085" t="str">
        <f t="shared" si="1022"/>
        <v>Tuesday</v>
      </c>
      <c r="F3085">
        <f t="shared" si="1023"/>
        <v>10</v>
      </c>
      <c r="G3085" s="2">
        <f t="shared" si="1024"/>
        <v>162</v>
      </c>
      <c r="H3085" t="str">
        <f t="shared" si="1025"/>
        <v>Weekday</v>
      </c>
      <c r="I3085">
        <f t="shared" si="1026"/>
        <v>24</v>
      </c>
      <c r="J3085" t="str">
        <f t="shared" si="1027"/>
        <v>June</v>
      </c>
      <c r="K3085">
        <f t="shared" si="1028"/>
        <v>6</v>
      </c>
      <c r="L3085" s="1" t="str">
        <f t="shared" si="1029"/>
        <v>N</v>
      </c>
      <c r="M3085">
        <f t="shared" si="1030"/>
        <v>2</v>
      </c>
      <c r="N3085">
        <f t="shared" si="1031"/>
        <v>2008</v>
      </c>
      <c r="O3085" t="str">
        <f t="shared" si="1032"/>
        <v>2008-06</v>
      </c>
      <c r="P3085" t="str">
        <f t="shared" si="1033"/>
        <v>2008Q2</v>
      </c>
      <c r="Q3085">
        <f t="shared" si="1034"/>
        <v>12</v>
      </c>
      <c r="R3085">
        <f t="shared" si="1035"/>
        <v>4</v>
      </c>
      <c r="S3085">
        <f t="shared" si="1036"/>
        <v>2008</v>
      </c>
      <c r="T3085" t="str">
        <f t="shared" si="1037"/>
        <v>FY2008-12</v>
      </c>
      <c r="U3085" t="str">
        <f t="shared" si="1038"/>
        <v>FY2008Q4</v>
      </c>
    </row>
    <row r="3086" spans="1:21">
      <c r="A3086" t="str">
        <f t="shared" si="1019"/>
        <v>20080611</v>
      </c>
      <c r="B3086" s="1">
        <f t="shared" si="1018"/>
        <v>39610</v>
      </c>
      <c r="C3086" s="1" t="str">
        <f t="shared" si="1020"/>
        <v>2008/06/11</v>
      </c>
      <c r="D3086">
        <f t="shared" si="1021"/>
        <v>4</v>
      </c>
      <c r="E3086" t="str">
        <f t="shared" si="1022"/>
        <v>Wednesday</v>
      </c>
      <c r="F3086">
        <f t="shared" si="1023"/>
        <v>11</v>
      </c>
      <c r="G3086" s="2">
        <f t="shared" si="1024"/>
        <v>163</v>
      </c>
      <c r="H3086" t="str">
        <f t="shared" si="1025"/>
        <v>Weekday</v>
      </c>
      <c r="I3086">
        <f t="shared" si="1026"/>
        <v>24</v>
      </c>
      <c r="J3086" t="str">
        <f t="shared" si="1027"/>
        <v>June</v>
      </c>
      <c r="K3086">
        <f t="shared" si="1028"/>
        <v>6</v>
      </c>
      <c r="L3086" s="1" t="str">
        <f t="shared" si="1029"/>
        <v>N</v>
      </c>
      <c r="M3086">
        <f t="shared" si="1030"/>
        <v>2</v>
      </c>
      <c r="N3086">
        <f t="shared" si="1031"/>
        <v>2008</v>
      </c>
      <c r="O3086" t="str">
        <f t="shared" si="1032"/>
        <v>2008-06</v>
      </c>
      <c r="P3086" t="str">
        <f t="shared" si="1033"/>
        <v>2008Q2</v>
      </c>
      <c r="Q3086">
        <f t="shared" si="1034"/>
        <v>12</v>
      </c>
      <c r="R3086">
        <f t="shared" si="1035"/>
        <v>4</v>
      </c>
      <c r="S3086">
        <f t="shared" si="1036"/>
        <v>2008</v>
      </c>
      <c r="T3086" t="str">
        <f t="shared" si="1037"/>
        <v>FY2008-12</v>
      </c>
      <c r="U3086" t="str">
        <f t="shared" si="1038"/>
        <v>FY2008Q4</v>
      </c>
    </row>
    <row r="3087" spans="1:21">
      <c r="A3087" t="str">
        <f t="shared" si="1019"/>
        <v>20080612</v>
      </c>
      <c r="B3087" s="1">
        <f t="shared" si="1018"/>
        <v>39611</v>
      </c>
      <c r="C3087" s="1" t="str">
        <f t="shared" si="1020"/>
        <v>2008/06/12</v>
      </c>
      <c r="D3087">
        <f t="shared" si="1021"/>
        <v>5</v>
      </c>
      <c r="E3087" t="str">
        <f t="shared" si="1022"/>
        <v>Thursday</v>
      </c>
      <c r="F3087">
        <f t="shared" si="1023"/>
        <v>12</v>
      </c>
      <c r="G3087" s="2">
        <f t="shared" si="1024"/>
        <v>164</v>
      </c>
      <c r="H3087" t="str">
        <f t="shared" si="1025"/>
        <v>Weekday</v>
      </c>
      <c r="I3087">
        <f t="shared" si="1026"/>
        <v>24</v>
      </c>
      <c r="J3087" t="str">
        <f t="shared" si="1027"/>
        <v>June</v>
      </c>
      <c r="K3087">
        <f t="shared" si="1028"/>
        <v>6</v>
      </c>
      <c r="L3087" s="1" t="str">
        <f t="shared" si="1029"/>
        <v>N</v>
      </c>
      <c r="M3087">
        <f t="shared" si="1030"/>
        <v>2</v>
      </c>
      <c r="N3087">
        <f t="shared" si="1031"/>
        <v>2008</v>
      </c>
      <c r="O3087" t="str">
        <f t="shared" si="1032"/>
        <v>2008-06</v>
      </c>
      <c r="P3087" t="str">
        <f t="shared" si="1033"/>
        <v>2008Q2</v>
      </c>
      <c r="Q3087">
        <f t="shared" si="1034"/>
        <v>12</v>
      </c>
      <c r="R3087">
        <f t="shared" si="1035"/>
        <v>4</v>
      </c>
      <c r="S3087">
        <f t="shared" si="1036"/>
        <v>2008</v>
      </c>
      <c r="T3087" t="str">
        <f t="shared" si="1037"/>
        <v>FY2008-12</v>
      </c>
      <c r="U3087" t="str">
        <f t="shared" si="1038"/>
        <v>FY2008Q4</v>
      </c>
    </row>
    <row r="3088" spans="1:21">
      <c r="A3088" t="str">
        <f t="shared" si="1019"/>
        <v>20080613</v>
      </c>
      <c r="B3088" s="1">
        <f t="shared" si="1018"/>
        <v>39612</v>
      </c>
      <c r="C3088" s="1" t="str">
        <f t="shared" si="1020"/>
        <v>2008/06/13</v>
      </c>
      <c r="D3088">
        <f t="shared" si="1021"/>
        <v>6</v>
      </c>
      <c r="E3088" t="str">
        <f t="shared" si="1022"/>
        <v>Friday</v>
      </c>
      <c r="F3088">
        <f t="shared" si="1023"/>
        <v>13</v>
      </c>
      <c r="G3088" s="2">
        <f t="shared" si="1024"/>
        <v>165</v>
      </c>
      <c r="H3088" t="str">
        <f t="shared" si="1025"/>
        <v>Weekend</v>
      </c>
      <c r="I3088">
        <f t="shared" si="1026"/>
        <v>24</v>
      </c>
      <c r="J3088" t="str">
        <f t="shared" si="1027"/>
        <v>June</v>
      </c>
      <c r="K3088">
        <f t="shared" si="1028"/>
        <v>6</v>
      </c>
      <c r="L3088" s="1" t="str">
        <f t="shared" si="1029"/>
        <v>N</v>
      </c>
      <c r="M3088">
        <f t="shared" si="1030"/>
        <v>2</v>
      </c>
      <c r="N3088">
        <f t="shared" si="1031"/>
        <v>2008</v>
      </c>
      <c r="O3088" t="str">
        <f t="shared" si="1032"/>
        <v>2008-06</v>
      </c>
      <c r="P3088" t="str">
        <f t="shared" si="1033"/>
        <v>2008Q2</v>
      </c>
      <c r="Q3088">
        <f t="shared" si="1034"/>
        <v>12</v>
      </c>
      <c r="R3088">
        <f t="shared" si="1035"/>
        <v>4</v>
      </c>
      <c r="S3088">
        <f t="shared" si="1036"/>
        <v>2008</v>
      </c>
      <c r="T3088" t="str">
        <f t="shared" si="1037"/>
        <v>FY2008-12</v>
      </c>
      <c r="U3088" t="str">
        <f t="shared" si="1038"/>
        <v>FY2008Q4</v>
      </c>
    </row>
    <row r="3089" spans="1:21">
      <c r="A3089" t="str">
        <f t="shared" si="1019"/>
        <v>20080614</v>
      </c>
      <c r="B3089" s="1">
        <f t="shared" si="1018"/>
        <v>39613</v>
      </c>
      <c r="C3089" s="1" t="str">
        <f t="shared" si="1020"/>
        <v>2008/06/14</v>
      </c>
      <c r="D3089">
        <f t="shared" si="1021"/>
        <v>7</v>
      </c>
      <c r="E3089" t="str">
        <f t="shared" si="1022"/>
        <v>Saturday</v>
      </c>
      <c r="F3089">
        <f t="shared" si="1023"/>
        <v>14</v>
      </c>
      <c r="G3089" s="2">
        <f t="shared" si="1024"/>
        <v>166</v>
      </c>
      <c r="H3089" t="str">
        <f t="shared" si="1025"/>
        <v>Weekend</v>
      </c>
      <c r="I3089">
        <f t="shared" si="1026"/>
        <v>24</v>
      </c>
      <c r="J3089" t="str">
        <f t="shared" si="1027"/>
        <v>June</v>
      </c>
      <c r="K3089">
        <f t="shared" si="1028"/>
        <v>6</v>
      </c>
      <c r="L3089" s="1" t="str">
        <f t="shared" si="1029"/>
        <v>N</v>
      </c>
      <c r="M3089">
        <f t="shared" si="1030"/>
        <v>2</v>
      </c>
      <c r="N3089">
        <f t="shared" si="1031"/>
        <v>2008</v>
      </c>
      <c r="O3089" t="str">
        <f t="shared" si="1032"/>
        <v>2008-06</v>
      </c>
      <c r="P3089" t="str">
        <f t="shared" si="1033"/>
        <v>2008Q2</v>
      </c>
      <c r="Q3089">
        <f t="shared" si="1034"/>
        <v>12</v>
      </c>
      <c r="R3089">
        <f t="shared" si="1035"/>
        <v>4</v>
      </c>
      <c r="S3089">
        <f t="shared" si="1036"/>
        <v>2008</v>
      </c>
      <c r="T3089" t="str">
        <f t="shared" si="1037"/>
        <v>FY2008-12</v>
      </c>
      <c r="U3089" t="str">
        <f t="shared" si="1038"/>
        <v>FY2008Q4</v>
      </c>
    </row>
    <row r="3090" spans="1:21">
      <c r="A3090" t="str">
        <f t="shared" si="1019"/>
        <v>20080615</v>
      </c>
      <c r="B3090" s="1">
        <f t="shared" si="1018"/>
        <v>39614</v>
      </c>
      <c r="C3090" s="1" t="str">
        <f t="shared" si="1020"/>
        <v>2008/06/15</v>
      </c>
      <c r="D3090">
        <f t="shared" si="1021"/>
        <v>1</v>
      </c>
      <c r="E3090" t="str">
        <f t="shared" si="1022"/>
        <v>Sunday</v>
      </c>
      <c r="F3090">
        <f t="shared" si="1023"/>
        <v>15</v>
      </c>
      <c r="G3090" s="2">
        <f t="shared" si="1024"/>
        <v>167</v>
      </c>
      <c r="H3090" t="str">
        <f t="shared" si="1025"/>
        <v>Weekday</v>
      </c>
      <c r="I3090">
        <f t="shared" si="1026"/>
        <v>25</v>
      </c>
      <c r="J3090" t="str">
        <f t="shared" si="1027"/>
        <v>June</v>
      </c>
      <c r="K3090">
        <f t="shared" si="1028"/>
        <v>6</v>
      </c>
      <c r="L3090" s="1" t="str">
        <f t="shared" si="1029"/>
        <v>N</v>
      </c>
      <c r="M3090">
        <f t="shared" si="1030"/>
        <v>2</v>
      </c>
      <c r="N3090">
        <f t="shared" si="1031"/>
        <v>2008</v>
      </c>
      <c r="O3090" t="str">
        <f t="shared" si="1032"/>
        <v>2008-06</v>
      </c>
      <c r="P3090" t="str">
        <f t="shared" si="1033"/>
        <v>2008Q2</v>
      </c>
      <c r="Q3090">
        <f t="shared" si="1034"/>
        <v>12</v>
      </c>
      <c r="R3090">
        <f t="shared" si="1035"/>
        <v>4</v>
      </c>
      <c r="S3090">
        <f t="shared" si="1036"/>
        <v>2008</v>
      </c>
      <c r="T3090" t="str">
        <f t="shared" si="1037"/>
        <v>FY2008-12</v>
      </c>
      <c r="U3090" t="str">
        <f t="shared" si="1038"/>
        <v>FY2008Q4</v>
      </c>
    </row>
    <row r="3091" spans="1:21">
      <c r="A3091" t="str">
        <f t="shared" si="1019"/>
        <v>20080616</v>
      </c>
      <c r="B3091" s="1">
        <f t="shared" si="1018"/>
        <v>39615</v>
      </c>
      <c r="C3091" s="1" t="str">
        <f t="shared" si="1020"/>
        <v>2008/06/16</v>
      </c>
      <c r="D3091">
        <f t="shared" si="1021"/>
        <v>2</v>
      </c>
      <c r="E3091" t="str">
        <f t="shared" si="1022"/>
        <v>Monday</v>
      </c>
      <c r="F3091">
        <f t="shared" si="1023"/>
        <v>16</v>
      </c>
      <c r="G3091" s="2">
        <f t="shared" si="1024"/>
        <v>168</v>
      </c>
      <c r="H3091" t="str">
        <f t="shared" si="1025"/>
        <v>Weekday</v>
      </c>
      <c r="I3091">
        <f t="shared" si="1026"/>
        <v>25</v>
      </c>
      <c r="J3091" t="str">
        <f t="shared" si="1027"/>
        <v>June</v>
      </c>
      <c r="K3091">
        <f t="shared" si="1028"/>
        <v>6</v>
      </c>
      <c r="L3091" s="1" t="str">
        <f t="shared" si="1029"/>
        <v>N</v>
      </c>
      <c r="M3091">
        <f t="shared" si="1030"/>
        <v>2</v>
      </c>
      <c r="N3091">
        <f t="shared" si="1031"/>
        <v>2008</v>
      </c>
      <c r="O3091" t="str">
        <f t="shared" si="1032"/>
        <v>2008-06</v>
      </c>
      <c r="P3091" t="str">
        <f t="shared" si="1033"/>
        <v>2008Q2</v>
      </c>
      <c r="Q3091">
        <f t="shared" si="1034"/>
        <v>12</v>
      </c>
      <c r="R3091">
        <f t="shared" si="1035"/>
        <v>4</v>
      </c>
      <c r="S3091">
        <f t="shared" si="1036"/>
        <v>2008</v>
      </c>
      <c r="T3091" t="str">
        <f t="shared" si="1037"/>
        <v>FY2008-12</v>
      </c>
      <c r="U3091" t="str">
        <f t="shared" si="1038"/>
        <v>FY2008Q4</v>
      </c>
    </row>
    <row r="3092" spans="1:21">
      <c r="A3092" t="str">
        <f t="shared" si="1019"/>
        <v>20080617</v>
      </c>
      <c r="B3092" s="1">
        <f t="shared" si="1018"/>
        <v>39616</v>
      </c>
      <c r="C3092" s="1" t="str">
        <f t="shared" si="1020"/>
        <v>2008/06/17</v>
      </c>
      <c r="D3092">
        <f t="shared" si="1021"/>
        <v>3</v>
      </c>
      <c r="E3092" t="str">
        <f t="shared" si="1022"/>
        <v>Tuesday</v>
      </c>
      <c r="F3092">
        <f t="shared" si="1023"/>
        <v>17</v>
      </c>
      <c r="G3092" s="2">
        <f t="shared" si="1024"/>
        <v>169</v>
      </c>
      <c r="H3092" t="str">
        <f t="shared" si="1025"/>
        <v>Weekday</v>
      </c>
      <c r="I3092">
        <f t="shared" si="1026"/>
        <v>25</v>
      </c>
      <c r="J3092" t="str">
        <f t="shared" si="1027"/>
        <v>June</v>
      </c>
      <c r="K3092">
        <f t="shared" si="1028"/>
        <v>6</v>
      </c>
      <c r="L3092" s="1" t="str">
        <f t="shared" si="1029"/>
        <v>N</v>
      </c>
      <c r="M3092">
        <f t="shared" si="1030"/>
        <v>2</v>
      </c>
      <c r="N3092">
        <f t="shared" si="1031"/>
        <v>2008</v>
      </c>
      <c r="O3092" t="str">
        <f t="shared" si="1032"/>
        <v>2008-06</v>
      </c>
      <c r="P3092" t="str">
        <f t="shared" si="1033"/>
        <v>2008Q2</v>
      </c>
      <c r="Q3092">
        <f t="shared" si="1034"/>
        <v>12</v>
      </c>
      <c r="R3092">
        <f t="shared" si="1035"/>
        <v>4</v>
      </c>
      <c r="S3092">
        <f t="shared" si="1036"/>
        <v>2008</v>
      </c>
      <c r="T3092" t="str">
        <f t="shared" si="1037"/>
        <v>FY2008-12</v>
      </c>
      <c r="U3092" t="str">
        <f t="shared" si="1038"/>
        <v>FY2008Q4</v>
      </c>
    </row>
    <row r="3093" spans="1:21">
      <c r="A3093" t="str">
        <f t="shared" si="1019"/>
        <v>20080618</v>
      </c>
      <c r="B3093" s="1">
        <f t="shared" si="1018"/>
        <v>39617</v>
      </c>
      <c r="C3093" s="1" t="str">
        <f t="shared" si="1020"/>
        <v>2008/06/18</v>
      </c>
      <c r="D3093">
        <f t="shared" si="1021"/>
        <v>4</v>
      </c>
      <c r="E3093" t="str">
        <f t="shared" si="1022"/>
        <v>Wednesday</v>
      </c>
      <c r="F3093">
        <f t="shared" si="1023"/>
        <v>18</v>
      </c>
      <c r="G3093" s="2">
        <f t="shared" si="1024"/>
        <v>170</v>
      </c>
      <c r="H3093" t="str">
        <f t="shared" si="1025"/>
        <v>Weekday</v>
      </c>
      <c r="I3093">
        <f t="shared" si="1026"/>
        <v>25</v>
      </c>
      <c r="J3093" t="str">
        <f t="shared" si="1027"/>
        <v>June</v>
      </c>
      <c r="K3093">
        <f t="shared" si="1028"/>
        <v>6</v>
      </c>
      <c r="L3093" s="1" t="str">
        <f t="shared" si="1029"/>
        <v>N</v>
      </c>
      <c r="M3093">
        <f t="shared" si="1030"/>
        <v>2</v>
      </c>
      <c r="N3093">
        <f t="shared" si="1031"/>
        <v>2008</v>
      </c>
      <c r="O3093" t="str">
        <f t="shared" si="1032"/>
        <v>2008-06</v>
      </c>
      <c r="P3093" t="str">
        <f t="shared" si="1033"/>
        <v>2008Q2</v>
      </c>
      <c r="Q3093">
        <f t="shared" si="1034"/>
        <v>12</v>
      </c>
      <c r="R3093">
        <f t="shared" si="1035"/>
        <v>4</v>
      </c>
      <c r="S3093">
        <f t="shared" si="1036"/>
        <v>2008</v>
      </c>
      <c r="T3093" t="str">
        <f t="shared" si="1037"/>
        <v>FY2008-12</v>
      </c>
      <c r="U3093" t="str">
        <f t="shared" si="1038"/>
        <v>FY2008Q4</v>
      </c>
    </row>
    <row r="3094" spans="1:21">
      <c r="A3094" t="str">
        <f t="shared" si="1019"/>
        <v>20080619</v>
      </c>
      <c r="B3094" s="1">
        <f t="shared" si="1018"/>
        <v>39618</v>
      </c>
      <c r="C3094" s="1" t="str">
        <f t="shared" si="1020"/>
        <v>2008/06/19</v>
      </c>
      <c r="D3094">
        <f t="shared" si="1021"/>
        <v>5</v>
      </c>
      <c r="E3094" t="str">
        <f t="shared" si="1022"/>
        <v>Thursday</v>
      </c>
      <c r="F3094">
        <f t="shared" si="1023"/>
        <v>19</v>
      </c>
      <c r="G3094" s="2">
        <f t="shared" si="1024"/>
        <v>171</v>
      </c>
      <c r="H3094" t="str">
        <f t="shared" si="1025"/>
        <v>Weekday</v>
      </c>
      <c r="I3094">
        <f t="shared" si="1026"/>
        <v>25</v>
      </c>
      <c r="J3094" t="str">
        <f t="shared" si="1027"/>
        <v>June</v>
      </c>
      <c r="K3094">
        <f t="shared" si="1028"/>
        <v>6</v>
      </c>
      <c r="L3094" s="1" t="str">
        <f t="shared" si="1029"/>
        <v>N</v>
      </c>
      <c r="M3094">
        <f t="shared" si="1030"/>
        <v>2</v>
      </c>
      <c r="N3094">
        <f t="shared" si="1031"/>
        <v>2008</v>
      </c>
      <c r="O3094" t="str">
        <f t="shared" si="1032"/>
        <v>2008-06</v>
      </c>
      <c r="P3094" t="str">
        <f t="shared" si="1033"/>
        <v>2008Q2</v>
      </c>
      <c r="Q3094">
        <f t="shared" si="1034"/>
        <v>12</v>
      </c>
      <c r="R3094">
        <f t="shared" si="1035"/>
        <v>4</v>
      </c>
      <c r="S3094">
        <f t="shared" si="1036"/>
        <v>2008</v>
      </c>
      <c r="T3094" t="str">
        <f t="shared" si="1037"/>
        <v>FY2008-12</v>
      </c>
      <c r="U3094" t="str">
        <f t="shared" si="1038"/>
        <v>FY2008Q4</v>
      </c>
    </row>
    <row r="3095" spans="1:21">
      <c r="A3095" t="str">
        <f t="shared" si="1019"/>
        <v>20080620</v>
      </c>
      <c r="B3095" s="1">
        <f t="shared" si="1018"/>
        <v>39619</v>
      </c>
      <c r="C3095" s="1" t="str">
        <f t="shared" si="1020"/>
        <v>2008/06/20</v>
      </c>
      <c r="D3095">
        <f t="shared" si="1021"/>
        <v>6</v>
      </c>
      <c r="E3095" t="str">
        <f t="shared" si="1022"/>
        <v>Friday</v>
      </c>
      <c r="F3095">
        <f t="shared" si="1023"/>
        <v>20</v>
      </c>
      <c r="G3095" s="2">
        <f t="shared" si="1024"/>
        <v>172</v>
      </c>
      <c r="H3095" t="str">
        <f t="shared" si="1025"/>
        <v>Weekend</v>
      </c>
      <c r="I3095">
        <f t="shared" si="1026"/>
        <v>25</v>
      </c>
      <c r="J3095" t="str">
        <f t="shared" si="1027"/>
        <v>June</v>
      </c>
      <c r="K3095">
        <f t="shared" si="1028"/>
        <v>6</v>
      </c>
      <c r="L3095" s="1" t="str">
        <f t="shared" si="1029"/>
        <v>N</v>
      </c>
      <c r="M3095">
        <f t="shared" si="1030"/>
        <v>2</v>
      </c>
      <c r="N3095">
        <f t="shared" si="1031"/>
        <v>2008</v>
      </c>
      <c r="O3095" t="str">
        <f t="shared" si="1032"/>
        <v>2008-06</v>
      </c>
      <c r="P3095" t="str">
        <f t="shared" si="1033"/>
        <v>2008Q2</v>
      </c>
      <c r="Q3095">
        <f t="shared" si="1034"/>
        <v>12</v>
      </c>
      <c r="R3095">
        <f t="shared" si="1035"/>
        <v>4</v>
      </c>
      <c r="S3095">
        <f t="shared" si="1036"/>
        <v>2008</v>
      </c>
      <c r="T3095" t="str">
        <f t="shared" si="1037"/>
        <v>FY2008-12</v>
      </c>
      <c r="U3095" t="str">
        <f t="shared" si="1038"/>
        <v>FY2008Q4</v>
      </c>
    </row>
    <row r="3096" spans="1:21">
      <c r="A3096" t="str">
        <f t="shared" si="1019"/>
        <v>20080621</v>
      </c>
      <c r="B3096" s="1">
        <f t="shared" si="1018"/>
        <v>39620</v>
      </c>
      <c r="C3096" s="1" t="str">
        <f t="shared" si="1020"/>
        <v>2008/06/21</v>
      </c>
      <c r="D3096">
        <f t="shared" si="1021"/>
        <v>7</v>
      </c>
      <c r="E3096" t="str">
        <f t="shared" si="1022"/>
        <v>Saturday</v>
      </c>
      <c r="F3096">
        <f t="shared" si="1023"/>
        <v>21</v>
      </c>
      <c r="G3096" s="2">
        <f t="shared" si="1024"/>
        <v>173</v>
      </c>
      <c r="H3096" t="str">
        <f t="shared" si="1025"/>
        <v>Weekend</v>
      </c>
      <c r="I3096">
        <f t="shared" si="1026"/>
        <v>25</v>
      </c>
      <c r="J3096" t="str">
        <f t="shared" si="1027"/>
        <v>June</v>
      </c>
      <c r="K3096">
        <f t="shared" si="1028"/>
        <v>6</v>
      </c>
      <c r="L3096" s="1" t="str">
        <f t="shared" si="1029"/>
        <v>N</v>
      </c>
      <c r="M3096">
        <f t="shared" si="1030"/>
        <v>2</v>
      </c>
      <c r="N3096">
        <f t="shared" si="1031"/>
        <v>2008</v>
      </c>
      <c r="O3096" t="str">
        <f t="shared" si="1032"/>
        <v>2008-06</v>
      </c>
      <c r="P3096" t="str">
        <f t="shared" si="1033"/>
        <v>2008Q2</v>
      </c>
      <c r="Q3096">
        <f t="shared" si="1034"/>
        <v>12</v>
      </c>
      <c r="R3096">
        <f t="shared" si="1035"/>
        <v>4</v>
      </c>
      <c r="S3096">
        <f t="shared" si="1036"/>
        <v>2008</v>
      </c>
      <c r="T3096" t="str">
        <f t="shared" si="1037"/>
        <v>FY2008-12</v>
      </c>
      <c r="U3096" t="str">
        <f t="shared" si="1038"/>
        <v>FY2008Q4</v>
      </c>
    </row>
    <row r="3097" spans="1:21">
      <c r="A3097" t="str">
        <f t="shared" si="1019"/>
        <v>20080622</v>
      </c>
      <c r="B3097" s="1">
        <f t="shared" si="1018"/>
        <v>39621</v>
      </c>
      <c r="C3097" s="1" t="str">
        <f t="shared" si="1020"/>
        <v>2008/06/22</v>
      </c>
      <c r="D3097">
        <f t="shared" si="1021"/>
        <v>1</v>
      </c>
      <c r="E3097" t="str">
        <f t="shared" si="1022"/>
        <v>Sunday</v>
      </c>
      <c r="F3097">
        <f t="shared" si="1023"/>
        <v>22</v>
      </c>
      <c r="G3097" s="2">
        <f t="shared" si="1024"/>
        <v>174</v>
      </c>
      <c r="H3097" t="str">
        <f t="shared" si="1025"/>
        <v>Weekday</v>
      </c>
      <c r="I3097">
        <f t="shared" si="1026"/>
        <v>26</v>
      </c>
      <c r="J3097" t="str">
        <f t="shared" si="1027"/>
        <v>June</v>
      </c>
      <c r="K3097">
        <f t="shared" si="1028"/>
        <v>6</v>
      </c>
      <c r="L3097" s="1" t="str">
        <f t="shared" si="1029"/>
        <v>N</v>
      </c>
      <c r="M3097">
        <f t="shared" si="1030"/>
        <v>2</v>
      </c>
      <c r="N3097">
        <f t="shared" si="1031"/>
        <v>2008</v>
      </c>
      <c r="O3097" t="str">
        <f t="shared" si="1032"/>
        <v>2008-06</v>
      </c>
      <c r="P3097" t="str">
        <f t="shared" si="1033"/>
        <v>2008Q2</v>
      </c>
      <c r="Q3097">
        <f t="shared" si="1034"/>
        <v>12</v>
      </c>
      <c r="R3097">
        <f t="shared" si="1035"/>
        <v>4</v>
      </c>
      <c r="S3097">
        <f t="shared" si="1036"/>
        <v>2008</v>
      </c>
      <c r="T3097" t="str">
        <f t="shared" si="1037"/>
        <v>FY2008-12</v>
      </c>
      <c r="U3097" t="str">
        <f t="shared" si="1038"/>
        <v>FY2008Q4</v>
      </c>
    </row>
    <row r="3098" spans="1:21">
      <c r="A3098" t="str">
        <f t="shared" si="1019"/>
        <v>20080623</v>
      </c>
      <c r="B3098" s="1">
        <f t="shared" ref="B3098:B3161" si="1039">B3097+1</f>
        <v>39622</v>
      </c>
      <c r="C3098" s="1" t="str">
        <f t="shared" si="1020"/>
        <v>2008/06/23</v>
      </c>
      <c r="D3098">
        <f t="shared" si="1021"/>
        <v>2</v>
      </c>
      <c r="E3098" t="str">
        <f t="shared" si="1022"/>
        <v>Monday</v>
      </c>
      <c r="F3098">
        <f t="shared" si="1023"/>
        <v>23</v>
      </c>
      <c r="G3098" s="2">
        <f t="shared" si="1024"/>
        <v>175</v>
      </c>
      <c r="H3098" t="str">
        <f t="shared" si="1025"/>
        <v>Weekday</v>
      </c>
      <c r="I3098">
        <f t="shared" si="1026"/>
        <v>26</v>
      </c>
      <c r="J3098" t="str">
        <f t="shared" si="1027"/>
        <v>June</v>
      </c>
      <c r="K3098">
        <f t="shared" si="1028"/>
        <v>6</v>
      </c>
      <c r="L3098" s="1" t="str">
        <f t="shared" si="1029"/>
        <v>N</v>
      </c>
      <c r="M3098">
        <f t="shared" si="1030"/>
        <v>2</v>
      </c>
      <c r="N3098">
        <f t="shared" si="1031"/>
        <v>2008</v>
      </c>
      <c r="O3098" t="str">
        <f t="shared" si="1032"/>
        <v>2008-06</v>
      </c>
      <c r="P3098" t="str">
        <f t="shared" si="1033"/>
        <v>2008Q2</v>
      </c>
      <c r="Q3098">
        <f t="shared" si="1034"/>
        <v>12</v>
      </c>
      <c r="R3098">
        <f t="shared" si="1035"/>
        <v>4</v>
      </c>
      <c r="S3098">
        <f t="shared" si="1036"/>
        <v>2008</v>
      </c>
      <c r="T3098" t="str">
        <f t="shared" si="1037"/>
        <v>FY2008-12</v>
      </c>
      <c r="U3098" t="str">
        <f t="shared" si="1038"/>
        <v>FY2008Q4</v>
      </c>
    </row>
    <row r="3099" spans="1:21">
      <c r="A3099" t="str">
        <f t="shared" si="1019"/>
        <v>20080624</v>
      </c>
      <c r="B3099" s="1">
        <f t="shared" si="1039"/>
        <v>39623</v>
      </c>
      <c r="C3099" s="1" t="str">
        <f t="shared" si="1020"/>
        <v>2008/06/24</v>
      </c>
      <c r="D3099">
        <f t="shared" si="1021"/>
        <v>3</v>
      </c>
      <c r="E3099" t="str">
        <f t="shared" si="1022"/>
        <v>Tuesday</v>
      </c>
      <c r="F3099">
        <f t="shared" si="1023"/>
        <v>24</v>
      </c>
      <c r="G3099" s="2">
        <f t="shared" si="1024"/>
        <v>176</v>
      </c>
      <c r="H3099" t="str">
        <f t="shared" si="1025"/>
        <v>Weekday</v>
      </c>
      <c r="I3099">
        <f t="shared" si="1026"/>
        <v>26</v>
      </c>
      <c r="J3099" t="str">
        <f t="shared" si="1027"/>
        <v>June</v>
      </c>
      <c r="K3099">
        <f t="shared" si="1028"/>
        <v>6</v>
      </c>
      <c r="L3099" s="1" t="str">
        <f t="shared" si="1029"/>
        <v>N</v>
      </c>
      <c r="M3099">
        <f t="shared" si="1030"/>
        <v>2</v>
      </c>
      <c r="N3099">
        <f t="shared" si="1031"/>
        <v>2008</v>
      </c>
      <c r="O3099" t="str">
        <f t="shared" si="1032"/>
        <v>2008-06</v>
      </c>
      <c r="P3099" t="str">
        <f t="shared" si="1033"/>
        <v>2008Q2</v>
      </c>
      <c r="Q3099">
        <f t="shared" si="1034"/>
        <v>12</v>
      </c>
      <c r="R3099">
        <f t="shared" si="1035"/>
        <v>4</v>
      </c>
      <c r="S3099">
        <f t="shared" si="1036"/>
        <v>2008</v>
      </c>
      <c r="T3099" t="str">
        <f t="shared" si="1037"/>
        <v>FY2008-12</v>
      </c>
      <c r="U3099" t="str">
        <f t="shared" si="1038"/>
        <v>FY2008Q4</v>
      </c>
    </row>
    <row r="3100" spans="1:21">
      <c r="A3100" t="str">
        <f t="shared" si="1019"/>
        <v>20080625</v>
      </c>
      <c r="B3100" s="1">
        <f t="shared" si="1039"/>
        <v>39624</v>
      </c>
      <c r="C3100" s="1" t="str">
        <f t="shared" si="1020"/>
        <v>2008/06/25</v>
      </c>
      <c r="D3100">
        <f t="shared" si="1021"/>
        <v>4</v>
      </c>
      <c r="E3100" t="str">
        <f t="shared" si="1022"/>
        <v>Wednesday</v>
      </c>
      <c r="F3100">
        <f t="shared" si="1023"/>
        <v>25</v>
      </c>
      <c r="G3100" s="2">
        <f t="shared" si="1024"/>
        <v>177</v>
      </c>
      <c r="H3100" t="str">
        <f t="shared" si="1025"/>
        <v>Weekday</v>
      </c>
      <c r="I3100">
        <f t="shared" si="1026"/>
        <v>26</v>
      </c>
      <c r="J3100" t="str">
        <f t="shared" si="1027"/>
        <v>June</v>
      </c>
      <c r="K3100">
        <f t="shared" si="1028"/>
        <v>6</v>
      </c>
      <c r="L3100" s="1" t="str">
        <f t="shared" si="1029"/>
        <v>N</v>
      </c>
      <c r="M3100">
        <f t="shared" si="1030"/>
        <v>2</v>
      </c>
      <c r="N3100">
        <f t="shared" si="1031"/>
        <v>2008</v>
      </c>
      <c r="O3100" t="str">
        <f t="shared" si="1032"/>
        <v>2008-06</v>
      </c>
      <c r="P3100" t="str">
        <f t="shared" si="1033"/>
        <v>2008Q2</v>
      </c>
      <c r="Q3100">
        <f t="shared" si="1034"/>
        <v>12</v>
      </c>
      <c r="R3100">
        <f t="shared" si="1035"/>
        <v>4</v>
      </c>
      <c r="S3100">
        <f t="shared" si="1036"/>
        <v>2008</v>
      </c>
      <c r="T3100" t="str">
        <f t="shared" si="1037"/>
        <v>FY2008-12</v>
      </c>
      <c r="U3100" t="str">
        <f t="shared" si="1038"/>
        <v>FY2008Q4</v>
      </c>
    </row>
    <row r="3101" spans="1:21">
      <c r="A3101" t="str">
        <f t="shared" si="1019"/>
        <v>20080626</v>
      </c>
      <c r="B3101" s="1">
        <f t="shared" si="1039"/>
        <v>39625</v>
      </c>
      <c r="C3101" s="1" t="str">
        <f t="shared" si="1020"/>
        <v>2008/06/26</v>
      </c>
      <c r="D3101">
        <f t="shared" si="1021"/>
        <v>5</v>
      </c>
      <c r="E3101" t="str">
        <f t="shared" si="1022"/>
        <v>Thursday</v>
      </c>
      <c r="F3101">
        <f t="shared" si="1023"/>
        <v>26</v>
      </c>
      <c r="G3101" s="2">
        <f t="shared" si="1024"/>
        <v>178</v>
      </c>
      <c r="H3101" t="str">
        <f t="shared" si="1025"/>
        <v>Weekday</v>
      </c>
      <c r="I3101">
        <f t="shared" si="1026"/>
        <v>26</v>
      </c>
      <c r="J3101" t="str">
        <f t="shared" si="1027"/>
        <v>June</v>
      </c>
      <c r="K3101">
        <f t="shared" si="1028"/>
        <v>6</v>
      </c>
      <c r="L3101" s="1" t="str">
        <f t="shared" si="1029"/>
        <v>N</v>
      </c>
      <c r="M3101">
        <f t="shared" si="1030"/>
        <v>2</v>
      </c>
      <c r="N3101">
        <f t="shared" si="1031"/>
        <v>2008</v>
      </c>
      <c r="O3101" t="str">
        <f t="shared" si="1032"/>
        <v>2008-06</v>
      </c>
      <c r="P3101" t="str">
        <f t="shared" si="1033"/>
        <v>2008Q2</v>
      </c>
      <c r="Q3101">
        <f t="shared" si="1034"/>
        <v>12</v>
      </c>
      <c r="R3101">
        <f t="shared" si="1035"/>
        <v>4</v>
      </c>
      <c r="S3101">
        <f t="shared" si="1036"/>
        <v>2008</v>
      </c>
      <c r="T3101" t="str">
        <f t="shared" si="1037"/>
        <v>FY2008-12</v>
      </c>
      <c r="U3101" t="str">
        <f t="shared" si="1038"/>
        <v>FY2008Q4</v>
      </c>
    </row>
    <row r="3102" spans="1:21">
      <c r="A3102" t="str">
        <f t="shared" si="1019"/>
        <v>20080627</v>
      </c>
      <c r="B3102" s="1">
        <f t="shared" si="1039"/>
        <v>39626</v>
      </c>
      <c r="C3102" s="1" t="str">
        <f t="shared" si="1020"/>
        <v>2008/06/27</v>
      </c>
      <c r="D3102">
        <f t="shared" si="1021"/>
        <v>6</v>
      </c>
      <c r="E3102" t="str">
        <f t="shared" si="1022"/>
        <v>Friday</v>
      </c>
      <c r="F3102">
        <f t="shared" si="1023"/>
        <v>27</v>
      </c>
      <c r="G3102" s="2">
        <f t="shared" si="1024"/>
        <v>179</v>
      </c>
      <c r="H3102" t="str">
        <f t="shared" si="1025"/>
        <v>Weekend</v>
      </c>
      <c r="I3102">
        <f t="shared" si="1026"/>
        <v>26</v>
      </c>
      <c r="J3102" t="str">
        <f t="shared" si="1027"/>
        <v>June</v>
      </c>
      <c r="K3102">
        <f t="shared" si="1028"/>
        <v>6</v>
      </c>
      <c r="L3102" s="1" t="str">
        <f t="shared" si="1029"/>
        <v>N</v>
      </c>
      <c r="M3102">
        <f t="shared" si="1030"/>
        <v>2</v>
      </c>
      <c r="N3102">
        <f t="shared" si="1031"/>
        <v>2008</v>
      </c>
      <c r="O3102" t="str">
        <f t="shared" si="1032"/>
        <v>2008-06</v>
      </c>
      <c r="P3102" t="str">
        <f t="shared" si="1033"/>
        <v>2008Q2</v>
      </c>
      <c r="Q3102">
        <f t="shared" si="1034"/>
        <v>12</v>
      </c>
      <c r="R3102">
        <f t="shared" si="1035"/>
        <v>4</v>
      </c>
      <c r="S3102">
        <f t="shared" si="1036"/>
        <v>2008</v>
      </c>
      <c r="T3102" t="str">
        <f t="shared" si="1037"/>
        <v>FY2008-12</v>
      </c>
      <c r="U3102" t="str">
        <f t="shared" si="1038"/>
        <v>FY2008Q4</v>
      </c>
    </row>
    <row r="3103" spans="1:21">
      <c r="A3103" t="str">
        <f t="shared" si="1019"/>
        <v>20080628</v>
      </c>
      <c r="B3103" s="1">
        <f t="shared" si="1039"/>
        <v>39627</v>
      </c>
      <c r="C3103" s="1" t="str">
        <f t="shared" si="1020"/>
        <v>2008/06/28</v>
      </c>
      <c r="D3103">
        <f t="shared" si="1021"/>
        <v>7</v>
      </c>
      <c r="E3103" t="str">
        <f t="shared" si="1022"/>
        <v>Saturday</v>
      </c>
      <c r="F3103">
        <f t="shared" si="1023"/>
        <v>28</v>
      </c>
      <c r="G3103" s="2">
        <f t="shared" si="1024"/>
        <v>180</v>
      </c>
      <c r="H3103" t="str">
        <f t="shared" si="1025"/>
        <v>Weekend</v>
      </c>
      <c r="I3103">
        <f t="shared" si="1026"/>
        <v>26</v>
      </c>
      <c r="J3103" t="str">
        <f t="shared" si="1027"/>
        <v>June</v>
      </c>
      <c r="K3103">
        <f t="shared" si="1028"/>
        <v>6</v>
      </c>
      <c r="L3103" s="1" t="str">
        <f t="shared" si="1029"/>
        <v>N</v>
      </c>
      <c r="M3103">
        <f t="shared" si="1030"/>
        <v>2</v>
      </c>
      <c r="N3103">
        <f t="shared" si="1031"/>
        <v>2008</v>
      </c>
      <c r="O3103" t="str">
        <f t="shared" si="1032"/>
        <v>2008-06</v>
      </c>
      <c r="P3103" t="str">
        <f t="shared" si="1033"/>
        <v>2008Q2</v>
      </c>
      <c r="Q3103">
        <f t="shared" si="1034"/>
        <v>12</v>
      </c>
      <c r="R3103">
        <f t="shared" si="1035"/>
        <v>4</v>
      </c>
      <c r="S3103">
        <f t="shared" si="1036"/>
        <v>2008</v>
      </c>
      <c r="T3103" t="str">
        <f t="shared" si="1037"/>
        <v>FY2008-12</v>
      </c>
      <c r="U3103" t="str">
        <f t="shared" si="1038"/>
        <v>FY2008Q4</v>
      </c>
    </row>
    <row r="3104" spans="1:21">
      <c r="A3104" t="str">
        <f t="shared" si="1019"/>
        <v>20080629</v>
      </c>
      <c r="B3104" s="1">
        <f t="shared" si="1039"/>
        <v>39628</v>
      </c>
      <c r="C3104" s="1" t="str">
        <f t="shared" si="1020"/>
        <v>2008/06/29</v>
      </c>
      <c r="D3104">
        <f t="shared" si="1021"/>
        <v>1</v>
      </c>
      <c r="E3104" t="str">
        <f t="shared" si="1022"/>
        <v>Sunday</v>
      </c>
      <c r="F3104">
        <f t="shared" si="1023"/>
        <v>29</v>
      </c>
      <c r="G3104" s="2">
        <f t="shared" si="1024"/>
        <v>181</v>
      </c>
      <c r="H3104" t="str">
        <f t="shared" si="1025"/>
        <v>Weekday</v>
      </c>
      <c r="I3104">
        <f t="shared" si="1026"/>
        <v>27</v>
      </c>
      <c r="J3104" t="str">
        <f t="shared" si="1027"/>
        <v>June</v>
      </c>
      <c r="K3104">
        <f t="shared" si="1028"/>
        <v>6</v>
      </c>
      <c r="L3104" s="1" t="str">
        <f t="shared" si="1029"/>
        <v>N</v>
      </c>
      <c r="M3104">
        <f t="shared" si="1030"/>
        <v>2</v>
      </c>
      <c r="N3104">
        <f t="shared" si="1031"/>
        <v>2008</v>
      </c>
      <c r="O3104" t="str">
        <f t="shared" si="1032"/>
        <v>2008-06</v>
      </c>
      <c r="P3104" t="str">
        <f t="shared" si="1033"/>
        <v>2008Q2</v>
      </c>
      <c r="Q3104">
        <f t="shared" si="1034"/>
        <v>12</v>
      </c>
      <c r="R3104">
        <f t="shared" si="1035"/>
        <v>4</v>
      </c>
      <c r="S3104">
        <f t="shared" si="1036"/>
        <v>2008</v>
      </c>
      <c r="T3104" t="str">
        <f t="shared" si="1037"/>
        <v>FY2008-12</v>
      </c>
      <c r="U3104" t="str">
        <f t="shared" si="1038"/>
        <v>FY2008Q4</v>
      </c>
    </row>
    <row r="3105" spans="1:21">
      <c r="A3105" t="str">
        <f t="shared" si="1019"/>
        <v>20080630</v>
      </c>
      <c r="B3105" s="1">
        <f t="shared" si="1039"/>
        <v>39629</v>
      </c>
      <c r="C3105" s="1" t="str">
        <f t="shared" si="1020"/>
        <v>2008/06/30</v>
      </c>
      <c r="D3105">
        <f t="shared" si="1021"/>
        <v>2</v>
      </c>
      <c r="E3105" t="str">
        <f t="shared" si="1022"/>
        <v>Monday</v>
      </c>
      <c r="F3105">
        <f t="shared" si="1023"/>
        <v>30</v>
      </c>
      <c r="G3105" s="2">
        <f t="shared" si="1024"/>
        <v>182</v>
      </c>
      <c r="H3105" t="str">
        <f t="shared" si="1025"/>
        <v>Weekday</v>
      </c>
      <c r="I3105">
        <f t="shared" si="1026"/>
        <v>27</v>
      </c>
      <c r="J3105" t="str">
        <f t="shared" si="1027"/>
        <v>June</v>
      </c>
      <c r="K3105">
        <f t="shared" si="1028"/>
        <v>6</v>
      </c>
      <c r="L3105" s="1" t="str">
        <f t="shared" si="1029"/>
        <v>Y</v>
      </c>
      <c r="M3105">
        <f t="shared" si="1030"/>
        <v>2</v>
      </c>
      <c r="N3105">
        <f t="shared" si="1031"/>
        <v>2008</v>
      </c>
      <c r="O3105" t="str">
        <f t="shared" si="1032"/>
        <v>2008-06</v>
      </c>
      <c r="P3105" t="str">
        <f t="shared" si="1033"/>
        <v>2008Q2</v>
      </c>
      <c r="Q3105">
        <f t="shared" si="1034"/>
        <v>12</v>
      </c>
      <c r="R3105">
        <f t="shared" si="1035"/>
        <v>4</v>
      </c>
      <c r="S3105">
        <f t="shared" si="1036"/>
        <v>2008</v>
      </c>
      <c r="T3105" t="str">
        <f t="shared" si="1037"/>
        <v>FY2008-12</v>
      </c>
      <c r="U3105" t="str">
        <f t="shared" si="1038"/>
        <v>FY2008Q4</v>
      </c>
    </row>
    <row r="3106" spans="1:21">
      <c r="A3106" t="str">
        <f t="shared" si="1019"/>
        <v>20080701</v>
      </c>
      <c r="B3106" s="1">
        <f t="shared" si="1039"/>
        <v>39630</v>
      </c>
      <c r="C3106" s="1" t="str">
        <f t="shared" si="1020"/>
        <v>2008/07/01</v>
      </c>
      <c r="D3106">
        <f t="shared" si="1021"/>
        <v>3</v>
      </c>
      <c r="E3106" t="str">
        <f t="shared" si="1022"/>
        <v>Tuesday</v>
      </c>
      <c r="F3106">
        <f t="shared" si="1023"/>
        <v>1</v>
      </c>
      <c r="G3106" s="2">
        <f t="shared" si="1024"/>
        <v>183</v>
      </c>
      <c r="H3106" t="str">
        <f t="shared" si="1025"/>
        <v>Weekday</v>
      </c>
      <c r="I3106">
        <f t="shared" si="1026"/>
        <v>27</v>
      </c>
      <c r="J3106" t="str">
        <f t="shared" si="1027"/>
        <v>July</v>
      </c>
      <c r="K3106">
        <f t="shared" si="1028"/>
        <v>7</v>
      </c>
      <c r="L3106" s="1" t="str">
        <f t="shared" si="1029"/>
        <v>N</v>
      </c>
      <c r="M3106">
        <f t="shared" si="1030"/>
        <v>3</v>
      </c>
      <c r="N3106">
        <f t="shared" si="1031"/>
        <v>2008</v>
      </c>
      <c r="O3106" t="str">
        <f t="shared" si="1032"/>
        <v>2008-07</v>
      </c>
      <c r="P3106" t="str">
        <f t="shared" si="1033"/>
        <v>2008Q3</v>
      </c>
      <c r="Q3106">
        <f t="shared" si="1034"/>
        <v>1</v>
      </c>
      <c r="R3106">
        <f t="shared" si="1035"/>
        <v>1</v>
      </c>
      <c r="S3106">
        <f t="shared" si="1036"/>
        <v>2009</v>
      </c>
      <c r="T3106" t="str">
        <f t="shared" si="1037"/>
        <v>FY2009-01</v>
      </c>
      <c r="U3106" t="str">
        <f t="shared" si="1038"/>
        <v>FY2009Q1</v>
      </c>
    </row>
    <row r="3107" spans="1:21">
      <c r="A3107" t="str">
        <f t="shared" si="1019"/>
        <v>20080702</v>
      </c>
      <c r="B3107" s="1">
        <f t="shared" si="1039"/>
        <v>39631</v>
      </c>
      <c r="C3107" s="1" t="str">
        <f t="shared" si="1020"/>
        <v>2008/07/02</v>
      </c>
      <c r="D3107">
        <f t="shared" si="1021"/>
        <v>4</v>
      </c>
      <c r="E3107" t="str">
        <f t="shared" si="1022"/>
        <v>Wednesday</v>
      </c>
      <c r="F3107">
        <f t="shared" si="1023"/>
        <v>2</v>
      </c>
      <c r="G3107" s="2">
        <f t="shared" si="1024"/>
        <v>184</v>
      </c>
      <c r="H3107" t="str">
        <f t="shared" si="1025"/>
        <v>Weekday</v>
      </c>
      <c r="I3107">
        <f t="shared" si="1026"/>
        <v>27</v>
      </c>
      <c r="J3107" t="str">
        <f t="shared" si="1027"/>
        <v>July</v>
      </c>
      <c r="K3107">
        <f t="shared" si="1028"/>
        <v>7</v>
      </c>
      <c r="L3107" s="1" t="str">
        <f t="shared" si="1029"/>
        <v>N</v>
      </c>
      <c r="M3107">
        <f t="shared" si="1030"/>
        <v>3</v>
      </c>
      <c r="N3107">
        <f t="shared" si="1031"/>
        <v>2008</v>
      </c>
      <c r="O3107" t="str">
        <f t="shared" si="1032"/>
        <v>2008-07</v>
      </c>
      <c r="P3107" t="str">
        <f t="shared" si="1033"/>
        <v>2008Q3</v>
      </c>
      <c r="Q3107">
        <f t="shared" si="1034"/>
        <v>1</v>
      </c>
      <c r="R3107">
        <f t="shared" si="1035"/>
        <v>1</v>
      </c>
      <c r="S3107">
        <f t="shared" si="1036"/>
        <v>2009</v>
      </c>
      <c r="T3107" t="str">
        <f t="shared" si="1037"/>
        <v>FY2009-01</v>
      </c>
      <c r="U3107" t="str">
        <f t="shared" si="1038"/>
        <v>FY2009Q1</v>
      </c>
    </row>
    <row r="3108" spans="1:21">
      <c r="A3108" t="str">
        <f t="shared" si="1019"/>
        <v>20080703</v>
      </c>
      <c r="B3108" s="1">
        <f t="shared" si="1039"/>
        <v>39632</v>
      </c>
      <c r="C3108" s="1" t="str">
        <f t="shared" si="1020"/>
        <v>2008/07/03</v>
      </c>
      <c r="D3108">
        <f t="shared" si="1021"/>
        <v>5</v>
      </c>
      <c r="E3108" t="str">
        <f t="shared" si="1022"/>
        <v>Thursday</v>
      </c>
      <c r="F3108">
        <f t="shared" si="1023"/>
        <v>3</v>
      </c>
      <c r="G3108" s="2">
        <f t="shared" si="1024"/>
        <v>185</v>
      </c>
      <c r="H3108" t="str">
        <f t="shared" si="1025"/>
        <v>Weekday</v>
      </c>
      <c r="I3108">
        <f t="shared" si="1026"/>
        <v>27</v>
      </c>
      <c r="J3108" t="str">
        <f t="shared" si="1027"/>
        <v>July</v>
      </c>
      <c r="K3108">
        <f t="shared" si="1028"/>
        <v>7</v>
      </c>
      <c r="L3108" s="1" t="str">
        <f t="shared" si="1029"/>
        <v>N</v>
      </c>
      <c r="M3108">
        <f t="shared" si="1030"/>
        <v>3</v>
      </c>
      <c r="N3108">
        <f t="shared" si="1031"/>
        <v>2008</v>
      </c>
      <c r="O3108" t="str">
        <f t="shared" si="1032"/>
        <v>2008-07</v>
      </c>
      <c r="P3108" t="str">
        <f t="shared" si="1033"/>
        <v>2008Q3</v>
      </c>
      <c r="Q3108">
        <f t="shared" si="1034"/>
        <v>1</v>
      </c>
      <c r="R3108">
        <f t="shared" si="1035"/>
        <v>1</v>
      </c>
      <c r="S3108">
        <f t="shared" si="1036"/>
        <v>2009</v>
      </c>
      <c r="T3108" t="str">
        <f t="shared" si="1037"/>
        <v>FY2009-01</v>
      </c>
      <c r="U3108" t="str">
        <f t="shared" si="1038"/>
        <v>FY2009Q1</v>
      </c>
    </row>
    <row r="3109" spans="1:21">
      <c r="A3109" t="str">
        <f t="shared" si="1019"/>
        <v>20080704</v>
      </c>
      <c r="B3109" s="1">
        <f t="shared" si="1039"/>
        <v>39633</v>
      </c>
      <c r="C3109" s="1" t="str">
        <f t="shared" si="1020"/>
        <v>2008/07/04</v>
      </c>
      <c r="D3109">
        <f t="shared" si="1021"/>
        <v>6</v>
      </c>
      <c r="E3109" t="str">
        <f t="shared" si="1022"/>
        <v>Friday</v>
      </c>
      <c r="F3109">
        <f t="shared" si="1023"/>
        <v>4</v>
      </c>
      <c r="G3109" s="2">
        <f t="shared" si="1024"/>
        <v>186</v>
      </c>
      <c r="H3109" t="str">
        <f t="shared" si="1025"/>
        <v>Weekend</v>
      </c>
      <c r="I3109">
        <f t="shared" si="1026"/>
        <v>27</v>
      </c>
      <c r="J3109" t="str">
        <f t="shared" si="1027"/>
        <v>July</v>
      </c>
      <c r="K3109">
        <f t="shared" si="1028"/>
        <v>7</v>
      </c>
      <c r="L3109" s="1" t="str">
        <f t="shared" si="1029"/>
        <v>N</v>
      </c>
      <c r="M3109">
        <f t="shared" si="1030"/>
        <v>3</v>
      </c>
      <c r="N3109">
        <f t="shared" si="1031"/>
        <v>2008</v>
      </c>
      <c r="O3109" t="str">
        <f t="shared" si="1032"/>
        <v>2008-07</v>
      </c>
      <c r="P3109" t="str">
        <f t="shared" si="1033"/>
        <v>2008Q3</v>
      </c>
      <c r="Q3109">
        <f t="shared" si="1034"/>
        <v>1</v>
      </c>
      <c r="R3109">
        <f t="shared" si="1035"/>
        <v>1</v>
      </c>
      <c r="S3109">
        <f t="shared" si="1036"/>
        <v>2009</v>
      </c>
      <c r="T3109" t="str">
        <f t="shared" si="1037"/>
        <v>FY2009-01</v>
      </c>
      <c r="U3109" t="str">
        <f t="shared" si="1038"/>
        <v>FY2009Q1</v>
      </c>
    </row>
    <row r="3110" spans="1:21">
      <c r="A3110" t="str">
        <f t="shared" si="1019"/>
        <v>20080705</v>
      </c>
      <c r="B3110" s="1">
        <f t="shared" si="1039"/>
        <v>39634</v>
      </c>
      <c r="C3110" s="1" t="str">
        <f t="shared" si="1020"/>
        <v>2008/07/05</v>
      </c>
      <c r="D3110">
        <f t="shared" si="1021"/>
        <v>7</v>
      </c>
      <c r="E3110" t="str">
        <f t="shared" si="1022"/>
        <v>Saturday</v>
      </c>
      <c r="F3110">
        <f t="shared" si="1023"/>
        <v>5</v>
      </c>
      <c r="G3110" s="2">
        <f t="shared" si="1024"/>
        <v>187</v>
      </c>
      <c r="H3110" t="str">
        <f t="shared" si="1025"/>
        <v>Weekend</v>
      </c>
      <c r="I3110">
        <f t="shared" si="1026"/>
        <v>27</v>
      </c>
      <c r="J3110" t="str">
        <f t="shared" si="1027"/>
        <v>July</v>
      </c>
      <c r="K3110">
        <f t="shared" si="1028"/>
        <v>7</v>
      </c>
      <c r="L3110" s="1" t="str">
        <f t="shared" si="1029"/>
        <v>N</v>
      </c>
      <c r="M3110">
        <f t="shared" si="1030"/>
        <v>3</v>
      </c>
      <c r="N3110">
        <f t="shared" si="1031"/>
        <v>2008</v>
      </c>
      <c r="O3110" t="str">
        <f t="shared" si="1032"/>
        <v>2008-07</v>
      </c>
      <c r="P3110" t="str">
        <f t="shared" si="1033"/>
        <v>2008Q3</v>
      </c>
      <c r="Q3110">
        <f t="shared" si="1034"/>
        <v>1</v>
      </c>
      <c r="R3110">
        <f t="shared" si="1035"/>
        <v>1</v>
      </c>
      <c r="S3110">
        <f t="shared" si="1036"/>
        <v>2009</v>
      </c>
      <c r="T3110" t="str">
        <f t="shared" si="1037"/>
        <v>FY2009-01</v>
      </c>
      <c r="U3110" t="str">
        <f t="shared" si="1038"/>
        <v>FY2009Q1</v>
      </c>
    </row>
    <row r="3111" spans="1:21">
      <c r="A3111" t="str">
        <f t="shared" si="1019"/>
        <v>20080706</v>
      </c>
      <c r="B3111" s="1">
        <f t="shared" si="1039"/>
        <v>39635</v>
      </c>
      <c r="C3111" s="1" t="str">
        <f t="shared" si="1020"/>
        <v>2008/07/06</v>
      </c>
      <c r="D3111">
        <f t="shared" si="1021"/>
        <v>1</v>
      </c>
      <c r="E3111" t="str">
        <f t="shared" si="1022"/>
        <v>Sunday</v>
      </c>
      <c r="F3111">
        <f t="shared" si="1023"/>
        <v>6</v>
      </c>
      <c r="G3111" s="2">
        <f t="shared" si="1024"/>
        <v>188</v>
      </c>
      <c r="H3111" t="str">
        <f t="shared" si="1025"/>
        <v>Weekday</v>
      </c>
      <c r="I3111">
        <f t="shared" si="1026"/>
        <v>28</v>
      </c>
      <c r="J3111" t="str">
        <f t="shared" si="1027"/>
        <v>July</v>
      </c>
      <c r="K3111">
        <f t="shared" si="1028"/>
        <v>7</v>
      </c>
      <c r="L3111" s="1" t="str">
        <f t="shared" si="1029"/>
        <v>N</v>
      </c>
      <c r="M3111">
        <f t="shared" si="1030"/>
        <v>3</v>
      </c>
      <c r="N3111">
        <f t="shared" si="1031"/>
        <v>2008</v>
      </c>
      <c r="O3111" t="str">
        <f t="shared" si="1032"/>
        <v>2008-07</v>
      </c>
      <c r="P3111" t="str">
        <f t="shared" si="1033"/>
        <v>2008Q3</v>
      </c>
      <c r="Q3111">
        <f t="shared" si="1034"/>
        <v>1</v>
      </c>
      <c r="R3111">
        <f t="shared" si="1035"/>
        <v>1</v>
      </c>
      <c r="S3111">
        <f t="shared" si="1036"/>
        <v>2009</v>
      </c>
      <c r="T3111" t="str">
        <f t="shared" si="1037"/>
        <v>FY2009-01</v>
      </c>
      <c r="U3111" t="str">
        <f t="shared" si="1038"/>
        <v>FY2009Q1</v>
      </c>
    </row>
    <row r="3112" spans="1:21">
      <c r="A3112" t="str">
        <f t="shared" si="1019"/>
        <v>20080707</v>
      </c>
      <c r="B3112" s="1">
        <f t="shared" si="1039"/>
        <v>39636</v>
      </c>
      <c r="C3112" s="1" t="str">
        <f t="shared" si="1020"/>
        <v>2008/07/07</v>
      </c>
      <c r="D3112">
        <f t="shared" si="1021"/>
        <v>2</v>
      </c>
      <c r="E3112" t="str">
        <f t="shared" si="1022"/>
        <v>Monday</v>
      </c>
      <c r="F3112">
        <f t="shared" si="1023"/>
        <v>7</v>
      </c>
      <c r="G3112" s="2">
        <f t="shared" si="1024"/>
        <v>189</v>
      </c>
      <c r="H3112" t="str">
        <f t="shared" si="1025"/>
        <v>Weekday</v>
      </c>
      <c r="I3112">
        <f t="shared" si="1026"/>
        <v>28</v>
      </c>
      <c r="J3112" t="str">
        <f t="shared" si="1027"/>
        <v>July</v>
      </c>
      <c r="K3112">
        <f t="shared" si="1028"/>
        <v>7</v>
      </c>
      <c r="L3112" s="1" t="str">
        <f t="shared" si="1029"/>
        <v>N</v>
      </c>
      <c r="M3112">
        <f t="shared" si="1030"/>
        <v>3</v>
      </c>
      <c r="N3112">
        <f t="shared" si="1031"/>
        <v>2008</v>
      </c>
      <c r="O3112" t="str">
        <f t="shared" si="1032"/>
        <v>2008-07</v>
      </c>
      <c r="P3112" t="str">
        <f t="shared" si="1033"/>
        <v>2008Q3</v>
      </c>
      <c r="Q3112">
        <f t="shared" si="1034"/>
        <v>1</v>
      </c>
      <c r="R3112">
        <f t="shared" si="1035"/>
        <v>1</v>
      </c>
      <c r="S3112">
        <f t="shared" si="1036"/>
        <v>2009</v>
      </c>
      <c r="T3112" t="str">
        <f t="shared" si="1037"/>
        <v>FY2009-01</v>
      </c>
      <c r="U3112" t="str">
        <f t="shared" si="1038"/>
        <v>FY2009Q1</v>
      </c>
    </row>
    <row r="3113" spans="1:21">
      <c r="A3113" t="str">
        <f t="shared" si="1019"/>
        <v>20080708</v>
      </c>
      <c r="B3113" s="1">
        <f t="shared" si="1039"/>
        <v>39637</v>
      </c>
      <c r="C3113" s="1" t="str">
        <f t="shared" si="1020"/>
        <v>2008/07/08</v>
      </c>
      <c r="D3113">
        <f t="shared" si="1021"/>
        <v>3</v>
      </c>
      <c r="E3113" t="str">
        <f t="shared" si="1022"/>
        <v>Tuesday</v>
      </c>
      <c r="F3113">
        <f t="shared" si="1023"/>
        <v>8</v>
      </c>
      <c r="G3113" s="2">
        <f t="shared" si="1024"/>
        <v>190</v>
      </c>
      <c r="H3113" t="str">
        <f t="shared" si="1025"/>
        <v>Weekday</v>
      </c>
      <c r="I3113">
        <f t="shared" si="1026"/>
        <v>28</v>
      </c>
      <c r="J3113" t="str">
        <f t="shared" si="1027"/>
        <v>July</v>
      </c>
      <c r="K3113">
        <f t="shared" si="1028"/>
        <v>7</v>
      </c>
      <c r="L3113" s="1" t="str">
        <f t="shared" si="1029"/>
        <v>N</v>
      </c>
      <c r="M3113">
        <f t="shared" si="1030"/>
        <v>3</v>
      </c>
      <c r="N3113">
        <f t="shared" si="1031"/>
        <v>2008</v>
      </c>
      <c r="O3113" t="str">
        <f t="shared" si="1032"/>
        <v>2008-07</v>
      </c>
      <c r="P3113" t="str">
        <f t="shared" si="1033"/>
        <v>2008Q3</v>
      </c>
      <c r="Q3113">
        <f t="shared" si="1034"/>
        <v>1</v>
      </c>
      <c r="R3113">
        <f t="shared" si="1035"/>
        <v>1</v>
      </c>
      <c r="S3113">
        <f t="shared" si="1036"/>
        <v>2009</v>
      </c>
      <c r="T3113" t="str">
        <f t="shared" si="1037"/>
        <v>FY2009-01</v>
      </c>
      <c r="U3113" t="str">
        <f t="shared" si="1038"/>
        <v>FY2009Q1</v>
      </c>
    </row>
    <row r="3114" spans="1:21">
      <c r="A3114" t="str">
        <f t="shared" si="1019"/>
        <v>20080709</v>
      </c>
      <c r="B3114" s="1">
        <f t="shared" si="1039"/>
        <v>39638</v>
      </c>
      <c r="C3114" s="1" t="str">
        <f t="shared" si="1020"/>
        <v>2008/07/09</v>
      </c>
      <c r="D3114">
        <f t="shared" si="1021"/>
        <v>4</v>
      </c>
      <c r="E3114" t="str">
        <f t="shared" si="1022"/>
        <v>Wednesday</v>
      </c>
      <c r="F3114">
        <f t="shared" si="1023"/>
        <v>9</v>
      </c>
      <c r="G3114" s="2">
        <f t="shared" si="1024"/>
        <v>191</v>
      </c>
      <c r="H3114" t="str">
        <f t="shared" si="1025"/>
        <v>Weekday</v>
      </c>
      <c r="I3114">
        <f t="shared" si="1026"/>
        <v>28</v>
      </c>
      <c r="J3114" t="str">
        <f t="shared" si="1027"/>
        <v>July</v>
      </c>
      <c r="K3114">
        <f t="shared" si="1028"/>
        <v>7</v>
      </c>
      <c r="L3114" s="1" t="str">
        <f t="shared" si="1029"/>
        <v>N</v>
      </c>
      <c r="M3114">
        <f t="shared" si="1030"/>
        <v>3</v>
      </c>
      <c r="N3114">
        <f t="shared" si="1031"/>
        <v>2008</v>
      </c>
      <c r="O3114" t="str">
        <f t="shared" si="1032"/>
        <v>2008-07</v>
      </c>
      <c r="P3114" t="str">
        <f t="shared" si="1033"/>
        <v>2008Q3</v>
      </c>
      <c r="Q3114">
        <f t="shared" si="1034"/>
        <v>1</v>
      </c>
      <c r="R3114">
        <f t="shared" si="1035"/>
        <v>1</v>
      </c>
      <c r="S3114">
        <f t="shared" si="1036"/>
        <v>2009</v>
      </c>
      <c r="T3114" t="str">
        <f t="shared" si="1037"/>
        <v>FY2009-01</v>
      </c>
      <c r="U3114" t="str">
        <f t="shared" si="1038"/>
        <v>FY2009Q1</v>
      </c>
    </row>
    <row r="3115" spans="1:21">
      <c r="A3115" t="str">
        <f t="shared" si="1019"/>
        <v>20080710</v>
      </c>
      <c r="B3115" s="1">
        <f t="shared" si="1039"/>
        <v>39639</v>
      </c>
      <c r="C3115" s="1" t="str">
        <f t="shared" si="1020"/>
        <v>2008/07/10</v>
      </c>
      <c r="D3115">
        <f t="shared" si="1021"/>
        <v>5</v>
      </c>
      <c r="E3115" t="str">
        <f t="shared" si="1022"/>
        <v>Thursday</v>
      </c>
      <c r="F3115">
        <f t="shared" si="1023"/>
        <v>10</v>
      </c>
      <c r="G3115" s="2">
        <f t="shared" si="1024"/>
        <v>192</v>
      </c>
      <c r="H3115" t="str">
        <f t="shared" si="1025"/>
        <v>Weekday</v>
      </c>
      <c r="I3115">
        <f t="shared" si="1026"/>
        <v>28</v>
      </c>
      <c r="J3115" t="str">
        <f t="shared" si="1027"/>
        <v>July</v>
      </c>
      <c r="K3115">
        <f t="shared" si="1028"/>
        <v>7</v>
      </c>
      <c r="L3115" s="1" t="str">
        <f t="shared" si="1029"/>
        <v>N</v>
      </c>
      <c r="M3115">
        <f t="shared" si="1030"/>
        <v>3</v>
      </c>
      <c r="N3115">
        <f t="shared" si="1031"/>
        <v>2008</v>
      </c>
      <c r="O3115" t="str">
        <f t="shared" si="1032"/>
        <v>2008-07</v>
      </c>
      <c r="P3115" t="str">
        <f t="shared" si="1033"/>
        <v>2008Q3</v>
      </c>
      <c r="Q3115">
        <f t="shared" si="1034"/>
        <v>1</v>
      </c>
      <c r="R3115">
        <f t="shared" si="1035"/>
        <v>1</v>
      </c>
      <c r="S3115">
        <f t="shared" si="1036"/>
        <v>2009</v>
      </c>
      <c r="T3115" t="str">
        <f t="shared" si="1037"/>
        <v>FY2009-01</v>
      </c>
      <c r="U3115" t="str">
        <f t="shared" si="1038"/>
        <v>FY2009Q1</v>
      </c>
    </row>
    <row r="3116" spans="1:21">
      <c r="A3116" t="str">
        <f t="shared" si="1019"/>
        <v>20080711</v>
      </c>
      <c r="B3116" s="1">
        <f t="shared" si="1039"/>
        <v>39640</v>
      </c>
      <c r="C3116" s="1" t="str">
        <f t="shared" si="1020"/>
        <v>2008/07/11</v>
      </c>
      <c r="D3116">
        <f t="shared" si="1021"/>
        <v>6</v>
      </c>
      <c r="E3116" t="str">
        <f t="shared" si="1022"/>
        <v>Friday</v>
      </c>
      <c r="F3116">
        <f t="shared" si="1023"/>
        <v>11</v>
      </c>
      <c r="G3116" s="2">
        <f t="shared" si="1024"/>
        <v>193</v>
      </c>
      <c r="H3116" t="str">
        <f t="shared" si="1025"/>
        <v>Weekend</v>
      </c>
      <c r="I3116">
        <f t="shared" si="1026"/>
        <v>28</v>
      </c>
      <c r="J3116" t="str">
        <f t="shared" si="1027"/>
        <v>July</v>
      </c>
      <c r="K3116">
        <f t="shared" si="1028"/>
        <v>7</v>
      </c>
      <c r="L3116" s="1" t="str">
        <f t="shared" si="1029"/>
        <v>N</v>
      </c>
      <c r="M3116">
        <f t="shared" si="1030"/>
        <v>3</v>
      </c>
      <c r="N3116">
        <f t="shared" si="1031"/>
        <v>2008</v>
      </c>
      <c r="O3116" t="str">
        <f t="shared" si="1032"/>
        <v>2008-07</v>
      </c>
      <c r="P3116" t="str">
        <f t="shared" si="1033"/>
        <v>2008Q3</v>
      </c>
      <c r="Q3116">
        <f t="shared" si="1034"/>
        <v>1</v>
      </c>
      <c r="R3116">
        <f t="shared" si="1035"/>
        <v>1</v>
      </c>
      <c r="S3116">
        <f t="shared" si="1036"/>
        <v>2009</v>
      </c>
      <c r="T3116" t="str">
        <f t="shared" si="1037"/>
        <v>FY2009-01</v>
      </c>
      <c r="U3116" t="str">
        <f t="shared" si="1038"/>
        <v>FY2009Q1</v>
      </c>
    </row>
    <row r="3117" spans="1:21">
      <c r="A3117" t="str">
        <f t="shared" si="1019"/>
        <v>20080712</v>
      </c>
      <c r="B3117" s="1">
        <f t="shared" si="1039"/>
        <v>39641</v>
      </c>
      <c r="C3117" s="1" t="str">
        <f t="shared" si="1020"/>
        <v>2008/07/12</v>
      </c>
      <c r="D3117">
        <f t="shared" si="1021"/>
        <v>7</v>
      </c>
      <c r="E3117" t="str">
        <f t="shared" si="1022"/>
        <v>Saturday</v>
      </c>
      <c r="F3117">
        <f t="shared" si="1023"/>
        <v>12</v>
      </c>
      <c r="G3117" s="2">
        <f t="shared" si="1024"/>
        <v>194</v>
      </c>
      <c r="H3117" t="str">
        <f t="shared" si="1025"/>
        <v>Weekend</v>
      </c>
      <c r="I3117">
        <f t="shared" si="1026"/>
        <v>28</v>
      </c>
      <c r="J3117" t="str">
        <f t="shared" si="1027"/>
        <v>July</v>
      </c>
      <c r="K3117">
        <f t="shared" si="1028"/>
        <v>7</v>
      </c>
      <c r="L3117" s="1" t="str">
        <f t="shared" si="1029"/>
        <v>N</v>
      </c>
      <c r="M3117">
        <f t="shared" si="1030"/>
        <v>3</v>
      </c>
      <c r="N3117">
        <f t="shared" si="1031"/>
        <v>2008</v>
      </c>
      <c r="O3117" t="str">
        <f t="shared" si="1032"/>
        <v>2008-07</v>
      </c>
      <c r="P3117" t="str">
        <f t="shared" si="1033"/>
        <v>2008Q3</v>
      </c>
      <c r="Q3117">
        <f t="shared" si="1034"/>
        <v>1</v>
      </c>
      <c r="R3117">
        <f t="shared" si="1035"/>
        <v>1</v>
      </c>
      <c r="S3117">
        <f t="shared" si="1036"/>
        <v>2009</v>
      </c>
      <c r="T3117" t="str">
        <f t="shared" si="1037"/>
        <v>FY2009-01</v>
      </c>
      <c r="U3117" t="str">
        <f t="shared" si="1038"/>
        <v>FY2009Q1</v>
      </c>
    </row>
    <row r="3118" spans="1:21">
      <c r="A3118" t="str">
        <f t="shared" si="1019"/>
        <v>20080713</v>
      </c>
      <c r="B3118" s="1">
        <f t="shared" si="1039"/>
        <v>39642</v>
      </c>
      <c r="C3118" s="1" t="str">
        <f t="shared" si="1020"/>
        <v>2008/07/13</v>
      </c>
      <c r="D3118">
        <f t="shared" si="1021"/>
        <v>1</v>
      </c>
      <c r="E3118" t="str">
        <f t="shared" si="1022"/>
        <v>Sunday</v>
      </c>
      <c r="F3118">
        <f t="shared" si="1023"/>
        <v>13</v>
      </c>
      <c r="G3118" s="2">
        <f t="shared" si="1024"/>
        <v>195</v>
      </c>
      <c r="H3118" t="str">
        <f t="shared" si="1025"/>
        <v>Weekday</v>
      </c>
      <c r="I3118">
        <f t="shared" si="1026"/>
        <v>29</v>
      </c>
      <c r="J3118" t="str">
        <f t="shared" si="1027"/>
        <v>July</v>
      </c>
      <c r="K3118">
        <f t="shared" si="1028"/>
        <v>7</v>
      </c>
      <c r="L3118" s="1" t="str">
        <f t="shared" si="1029"/>
        <v>N</v>
      </c>
      <c r="M3118">
        <f t="shared" si="1030"/>
        <v>3</v>
      </c>
      <c r="N3118">
        <f t="shared" si="1031"/>
        <v>2008</v>
      </c>
      <c r="O3118" t="str">
        <f t="shared" si="1032"/>
        <v>2008-07</v>
      </c>
      <c r="P3118" t="str">
        <f t="shared" si="1033"/>
        <v>2008Q3</v>
      </c>
      <c r="Q3118">
        <f t="shared" si="1034"/>
        <v>1</v>
      </c>
      <c r="R3118">
        <f t="shared" si="1035"/>
        <v>1</v>
      </c>
      <c r="S3118">
        <f t="shared" si="1036"/>
        <v>2009</v>
      </c>
      <c r="T3118" t="str">
        <f t="shared" si="1037"/>
        <v>FY2009-01</v>
      </c>
      <c r="U3118" t="str">
        <f t="shared" si="1038"/>
        <v>FY2009Q1</v>
      </c>
    </row>
    <row r="3119" spans="1:21">
      <c r="A3119" t="str">
        <f t="shared" si="1019"/>
        <v>20080714</v>
      </c>
      <c r="B3119" s="1">
        <f t="shared" si="1039"/>
        <v>39643</v>
      </c>
      <c r="C3119" s="1" t="str">
        <f t="shared" si="1020"/>
        <v>2008/07/14</v>
      </c>
      <c r="D3119">
        <f t="shared" si="1021"/>
        <v>2</v>
      </c>
      <c r="E3119" t="str">
        <f t="shared" si="1022"/>
        <v>Monday</v>
      </c>
      <c r="F3119">
        <f t="shared" si="1023"/>
        <v>14</v>
      </c>
      <c r="G3119" s="2">
        <f t="shared" si="1024"/>
        <v>196</v>
      </c>
      <c r="H3119" t="str">
        <f t="shared" si="1025"/>
        <v>Weekday</v>
      </c>
      <c r="I3119">
        <f t="shared" si="1026"/>
        <v>29</v>
      </c>
      <c r="J3119" t="str">
        <f t="shared" si="1027"/>
        <v>July</v>
      </c>
      <c r="K3119">
        <f t="shared" si="1028"/>
        <v>7</v>
      </c>
      <c r="L3119" s="1" t="str">
        <f t="shared" si="1029"/>
        <v>N</v>
      </c>
      <c r="M3119">
        <f t="shared" si="1030"/>
        <v>3</v>
      </c>
      <c r="N3119">
        <f t="shared" si="1031"/>
        <v>2008</v>
      </c>
      <c r="O3119" t="str">
        <f t="shared" si="1032"/>
        <v>2008-07</v>
      </c>
      <c r="P3119" t="str">
        <f t="shared" si="1033"/>
        <v>2008Q3</v>
      </c>
      <c r="Q3119">
        <f t="shared" si="1034"/>
        <v>1</v>
      </c>
      <c r="R3119">
        <f t="shared" si="1035"/>
        <v>1</v>
      </c>
      <c r="S3119">
        <f t="shared" si="1036"/>
        <v>2009</v>
      </c>
      <c r="T3119" t="str">
        <f t="shared" si="1037"/>
        <v>FY2009-01</v>
      </c>
      <c r="U3119" t="str">
        <f t="shared" si="1038"/>
        <v>FY2009Q1</v>
      </c>
    </row>
    <row r="3120" spans="1:21">
      <c r="A3120" t="str">
        <f t="shared" si="1019"/>
        <v>20080715</v>
      </c>
      <c r="B3120" s="1">
        <f t="shared" si="1039"/>
        <v>39644</v>
      </c>
      <c r="C3120" s="1" t="str">
        <f t="shared" si="1020"/>
        <v>2008/07/15</v>
      </c>
      <c r="D3120">
        <f t="shared" si="1021"/>
        <v>3</v>
      </c>
      <c r="E3120" t="str">
        <f t="shared" si="1022"/>
        <v>Tuesday</v>
      </c>
      <c r="F3120">
        <f t="shared" si="1023"/>
        <v>15</v>
      </c>
      <c r="G3120" s="2">
        <f t="shared" si="1024"/>
        <v>197</v>
      </c>
      <c r="H3120" t="str">
        <f t="shared" si="1025"/>
        <v>Weekday</v>
      </c>
      <c r="I3120">
        <f t="shared" si="1026"/>
        <v>29</v>
      </c>
      <c r="J3120" t="str">
        <f t="shared" si="1027"/>
        <v>July</v>
      </c>
      <c r="K3120">
        <f t="shared" si="1028"/>
        <v>7</v>
      </c>
      <c r="L3120" s="1" t="str">
        <f t="shared" si="1029"/>
        <v>N</v>
      </c>
      <c r="M3120">
        <f t="shared" si="1030"/>
        <v>3</v>
      </c>
      <c r="N3120">
        <f t="shared" si="1031"/>
        <v>2008</v>
      </c>
      <c r="O3120" t="str">
        <f t="shared" si="1032"/>
        <v>2008-07</v>
      </c>
      <c r="P3120" t="str">
        <f t="shared" si="1033"/>
        <v>2008Q3</v>
      </c>
      <c r="Q3120">
        <f t="shared" si="1034"/>
        <v>1</v>
      </c>
      <c r="R3120">
        <f t="shared" si="1035"/>
        <v>1</v>
      </c>
      <c r="S3120">
        <f t="shared" si="1036"/>
        <v>2009</v>
      </c>
      <c r="T3120" t="str">
        <f t="shared" si="1037"/>
        <v>FY2009-01</v>
      </c>
      <c r="U3120" t="str">
        <f t="shared" si="1038"/>
        <v>FY2009Q1</v>
      </c>
    </row>
    <row r="3121" spans="1:21">
      <c r="A3121" t="str">
        <f t="shared" si="1019"/>
        <v>20080716</v>
      </c>
      <c r="B3121" s="1">
        <f t="shared" si="1039"/>
        <v>39645</v>
      </c>
      <c r="C3121" s="1" t="str">
        <f t="shared" si="1020"/>
        <v>2008/07/16</v>
      </c>
      <c r="D3121">
        <f t="shared" si="1021"/>
        <v>4</v>
      </c>
      <c r="E3121" t="str">
        <f t="shared" si="1022"/>
        <v>Wednesday</v>
      </c>
      <c r="F3121">
        <f t="shared" si="1023"/>
        <v>16</v>
      </c>
      <c r="G3121" s="2">
        <f t="shared" si="1024"/>
        <v>198</v>
      </c>
      <c r="H3121" t="str">
        <f t="shared" si="1025"/>
        <v>Weekday</v>
      </c>
      <c r="I3121">
        <f t="shared" si="1026"/>
        <v>29</v>
      </c>
      <c r="J3121" t="str">
        <f t="shared" si="1027"/>
        <v>July</v>
      </c>
      <c r="K3121">
        <f t="shared" si="1028"/>
        <v>7</v>
      </c>
      <c r="L3121" s="1" t="str">
        <f t="shared" si="1029"/>
        <v>N</v>
      </c>
      <c r="M3121">
        <f t="shared" si="1030"/>
        <v>3</v>
      </c>
      <c r="N3121">
        <f t="shared" si="1031"/>
        <v>2008</v>
      </c>
      <c r="O3121" t="str">
        <f t="shared" si="1032"/>
        <v>2008-07</v>
      </c>
      <c r="P3121" t="str">
        <f t="shared" si="1033"/>
        <v>2008Q3</v>
      </c>
      <c r="Q3121">
        <f t="shared" si="1034"/>
        <v>1</v>
      </c>
      <c r="R3121">
        <f t="shared" si="1035"/>
        <v>1</v>
      </c>
      <c r="S3121">
        <f t="shared" si="1036"/>
        <v>2009</v>
      </c>
      <c r="T3121" t="str">
        <f t="shared" si="1037"/>
        <v>FY2009-01</v>
      </c>
      <c r="U3121" t="str">
        <f t="shared" si="1038"/>
        <v>FY2009Q1</v>
      </c>
    </row>
    <row r="3122" spans="1:21">
      <c r="A3122" t="str">
        <f t="shared" si="1019"/>
        <v>20080717</v>
      </c>
      <c r="B3122" s="1">
        <f t="shared" si="1039"/>
        <v>39646</v>
      </c>
      <c r="C3122" s="1" t="str">
        <f t="shared" si="1020"/>
        <v>2008/07/17</v>
      </c>
      <c r="D3122">
        <f t="shared" si="1021"/>
        <v>5</v>
      </c>
      <c r="E3122" t="str">
        <f t="shared" si="1022"/>
        <v>Thursday</v>
      </c>
      <c r="F3122">
        <f t="shared" si="1023"/>
        <v>17</v>
      </c>
      <c r="G3122" s="2">
        <f t="shared" si="1024"/>
        <v>199</v>
      </c>
      <c r="H3122" t="str">
        <f t="shared" si="1025"/>
        <v>Weekday</v>
      </c>
      <c r="I3122">
        <f t="shared" si="1026"/>
        <v>29</v>
      </c>
      <c r="J3122" t="str">
        <f t="shared" si="1027"/>
        <v>July</v>
      </c>
      <c r="K3122">
        <f t="shared" si="1028"/>
        <v>7</v>
      </c>
      <c r="L3122" s="1" t="str">
        <f t="shared" si="1029"/>
        <v>N</v>
      </c>
      <c r="M3122">
        <f t="shared" si="1030"/>
        <v>3</v>
      </c>
      <c r="N3122">
        <f t="shared" si="1031"/>
        <v>2008</v>
      </c>
      <c r="O3122" t="str">
        <f t="shared" si="1032"/>
        <v>2008-07</v>
      </c>
      <c r="P3122" t="str">
        <f t="shared" si="1033"/>
        <v>2008Q3</v>
      </c>
      <c r="Q3122">
        <f t="shared" si="1034"/>
        <v>1</v>
      </c>
      <c r="R3122">
        <f t="shared" si="1035"/>
        <v>1</v>
      </c>
      <c r="S3122">
        <f t="shared" si="1036"/>
        <v>2009</v>
      </c>
      <c r="T3122" t="str">
        <f t="shared" si="1037"/>
        <v>FY2009-01</v>
      </c>
      <c r="U3122" t="str">
        <f t="shared" si="1038"/>
        <v>FY2009Q1</v>
      </c>
    </row>
    <row r="3123" spans="1:21">
      <c r="A3123" t="str">
        <f t="shared" si="1019"/>
        <v>20080718</v>
      </c>
      <c r="B3123" s="1">
        <f t="shared" si="1039"/>
        <v>39647</v>
      </c>
      <c r="C3123" s="1" t="str">
        <f t="shared" si="1020"/>
        <v>2008/07/18</v>
      </c>
      <c r="D3123">
        <f t="shared" si="1021"/>
        <v>6</v>
      </c>
      <c r="E3123" t="str">
        <f t="shared" si="1022"/>
        <v>Friday</v>
      </c>
      <c r="F3123">
        <f t="shared" si="1023"/>
        <v>18</v>
      </c>
      <c r="G3123" s="2">
        <f t="shared" si="1024"/>
        <v>200</v>
      </c>
      <c r="H3123" t="str">
        <f t="shared" si="1025"/>
        <v>Weekend</v>
      </c>
      <c r="I3123">
        <f t="shared" si="1026"/>
        <v>29</v>
      </c>
      <c r="J3123" t="str">
        <f t="shared" si="1027"/>
        <v>July</v>
      </c>
      <c r="K3123">
        <f t="shared" si="1028"/>
        <v>7</v>
      </c>
      <c r="L3123" s="1" t="str">
        <f t="shared" si="1029"/>
        <v>N</v>
      </c>
      <c r="M3123">
        <f t="shared" si="1030"/>
        <v>3</v>
      </c>
      <c r="N3123">
        <f t="shared" si="1031"/>
        <v>2008</v>
      </c>
      <c r="O3123" t="str">
        <f t="shared" si="1032"/>
        <v>2008-07</v>
      </c>
      <c r="P3123" t="str">
        <f t="shared" si="1033"/>
        <v>2008Q3</v>
      </c>
      <c r="Q3123">
        <f t="shared" si="1034"/>
        <v>1</v>
      </c>
      <c r="R3123">
        <f t="shared" si="1035"/>
        <v>1</v>
      </c>
      <c r="S3123">
        <f t="shared" si="1036"/>
        <v>2009</v>
      </c>
      <c r="T3123" t="str">
        <f t="shared" si="1037"/>
        <v>FY2009-01</v>
      </c>
      <c r="U3123" t="str">
        <f t="shared" si="1038"/>
        <v>FY2009Q1</v>
      </c>
    </row>
    <row r="3124" spans="1:21">
      <c r="A3124" t="str">
        <f t="shared" si="1019"/>
        <v>20080719</v>
      </c>
      <c r="B3124" s="1">
        <f t="shared" si="1039"/>
        <v>39648</v>
      </c>
      <c r="C3124" s="1" t="str">
        <f t="shared" si="1020"/>
        <v>2008/07/19</v>
      </c>
      <c r="D3124">
        <f t="shared" si="1021"/>
        <v>7</v>
      </c>
      <c r="E3124" t="str">
        <f t="shared" si="1022"/>
        <v>Saturday</v>
      </c>
      <c r="F3124">
        <f t="shared" si="1023"/>
        <v>19</v>
      </c>
      <c r="G3124" s="2">
        <f t="shared" si="1024"/>
        <v>201</v>
      </c>
      <c r="H3124" t="str">
        <f t="shared" si="1025"/>
        <v>Weekend</v>
      </c>
      <c r="I3124">
        <f t="shared" si="1026"/>
        <v>29</v>
      </c>
      <c r="J3124" t="str">
        <f t="shared" si="1027"/>
        <v>July</v>
      </c>
      <c r="K3124">
        <f t="shared" si="1028"/>
        <v>7</v>
      </c>
      <c r="L3124" s="1" t="str">
        <f t="shared" si="1029"/>
        <v>N</v>
      </c>
      <c r="M3124">
        <f t="shared" si="1030"/>
        <v>3</v>
      </c>
      <c r="N3124">
        <f t="shared" si="1031"/>
        <v>2008</v>
      </c>
      <c r="O3124" t="str">
        <f t="shared" si="1032"/>
        <v>2008-07</v>
      </c>
      <c r="P3124" t="str">
        <f t="shared" si="1033"/>
        <v>2008Q3</v>
      </c>
      <c r="Q3124">
        <f t="shared" si="1034"/>
        <v>1</v>
      </c>
      <c r="R3124">
        <f t="shared" si="1035"/>
        <v>1</v>
      </c>
      <c r="S3124">
        <f t="shared" si="1036"/>
        <v>2009</v>
      </c>
      <c r="T3124" t="str">
        <f t="shared" si="1037"/>
        <v>FY2009-01</v>
      </c>
      <c r="U3124" t="str">
        <f t="shared" si="1038"/>
        <v>FY2009Q1</v>
      </c>
    </row>
    <row r="3125" spans="1:21">
      <c r="A3125" t="str">
        <f t="shared" si="1019"/>
        <v>20080720</v>
      </c>
      <c r="B3125" s="1">
        <f t="shared" si="1039"/>
        <v>39649</v>
      </c>
      <c r="C3125" s="1" t="str">
        <f t="shared" si="1020"/>
        <v>2008/07/20</v>
      </c>
      <c r="D3125">
        <f t="shared" si="1021"/>
        <v>1</v>
      </c>
      <c r="E3125" t="str">
        <f t="shared" si="1022"/>
        <v>Sunday</v>
      </c>
      <c r="F3125">
        <f t="shared" si="1023"/>
        <v>20</v>
      </c>
      <c r="G3125" s="2">
        <f t="shared" si="1024"/>
        <v>202</v>
      </c>
      <c r="H3125" t="str">
        <f t="shared" si="1025"/>
        <v>Weekday</v>
      </c>
      <c r="I3125">
        <f t="shared" si="1026"/>
        <v>30</v>
      </c>
      <c r="J3125" t="str">
        <f t="shared" si="1027"/>
        <v>July</v>
      </c>
      <c r="K3125">
        <f t="shared" si="1028"/>
        <v>7</v>
      </c>
      <c r="L3125" s="1" t="str">
        <f t="shared" si="1029"/>
        <v>N</v>
      </c>
      <c r="M3125">
        <f t="shared" si="1030"/>
        <v>3</v>
      </c>
      <c r="N3125">
        <f t="shared" si="1031"/>
        <v>2008</v>
      </c>
      <c r="O3125" t="str">
        <f t="shared" si="1032"/>
        <v>2008-07</v>
      </c>
      <c r="P3125" t="str">
        <f t="shared" si="1033"/>
        <v>2008Q3</v>
      </c>
      <c r="Q3125">
        <f t="shared" si="1034"/>
        <v>1</v>
      </c>
      <c r="R3125">
        <f t="shared" si="1035"/>
        <v>1</v>
      </c>
      <c r="S3125">
        <f t="shared" si="1036"/>
        <v>2009</v>
      </c>
      <c r="T3125" t="str">
        <f t="shared" si="1037"/>
        <v>FY2009-01</v>
      </c>
      <c r="U3125" t="str">
        <f t="shared" si="1038"/>
        <v>FY2009Q1</v>
      </c>
    </row>
    <row r="3126" spans="1:21">
      <c r="A3126" t="str">
        <f t="shared" si="1019"/>
        <v>20080721</v>
      </c>
      <c r="B3126" s="1">
        <f t="shared" si="1039"/>
        <v>39650</v>
      </c>
      <c r="C3126" s="1" t="str">
        <f t="shared" si="1020"/>
        <v>2008/07/21</v>
      </c>
      <c r="D3126">
        <f t="shared" si="1021"/>
        <v>2</v>
      </c>
      <c r="E3126" t="str">
        <f t="shared" si="1022"/>
        <v>Monday</v>
      </c>
      <c r="F3126">
        <f t="shared" si="1023"/>
        <v>21</v>
      </c>
      <c r="G3126" s="2">
        <f t="shared" si="1024"/>
        <v>203</v>
      </c>
      <c r="H3126" t="str">
        <f t="shared" si="1025"/>
        <v>Weekday</v>
      </c>
      <c r="I3126">
        <f t="shared" si="1026"/>
        <v>30</v>
      </c>
      <c r="J3126" t="str">
        <f t="shared" si="1027"/>
        <v>July</v>
      </c>
      <c r="K3126">
        <f t="shared" si="1028"/>
        <v>7</v>
      </c>
      <c r="L3126" s="1" t="str">
        <f t="shared" si="1029"/>
        <v>N</v>
      </c>
      <c r="M3126">
        <f t="shared" si="1030"/>
        <v>3</v>
      </c>
      <c r="N3126">
        <f t="shared" si="1031"/>
        <v>2008</v>
      </c>
      <c r="O3126" t="str">
        <f t="shared" si="1032"/>
        <v>2008-07</v>
      </c>
      <c r="P3126" t="str">
        <f t="shared" si="1033"/>
        <v>2008Q3</v>
      </c>
      <c r="Q3126">
        <f t="shared" si="1034"/>
        <v>1</v>
      </c>
      <c r="R3126">
        <f t="shared" si="1035"/>
        <v>1</v>
      </c>
      <c r="S3126">
        <f t="shared" si="1036"/>
        <v>2009</v>
      </c>
      <c r="T3126" t="str">
        <f t="shared" si="1037"/>
        <v>FY2009-01</v>
      </c>
      <c r="U3126" t="str">
        <f t="shared" si="1038"/>
        <v>FY2009Q1</v>
      </c>
    </row>
    <row r="3127" spans="1:21">
      <c r="A3127" t="str">
        <f t="shared" ref="A3127:A3190" si="1040">TEXT(B3127,"yyyymmdd")</f>
        <v>20080722</v>
      </c>
      <c r="B3127" s="1">
        <f t="shared" si="1039"/>
        <v>39651</v>
      </c>
      <c r="C3127" s="1" t="str">
        <f t="shared" ref="C3127:C3190" si="1041">TEXT(B3127,"yyyy/mm/dd")</f>
        <v>2008/07/22</v>
      </c>
      <c r="D3127">
        <f t="shared" ref="D3127:D3190" si="1042">WEEKDAY(B3127)</f>
        <v>3</v>
      </c>
      <c r="E3127" t="str">
        <f t="shared" ref="E3127:E3190" si="1043">TEXT(C3127, "dddd")</f>
        <v>Tuesday</v>
      </c>
      <c r="F3127">
        <f t="shared" ref="F3127:F3190" si="1044">DAY(B3127)</f>
        <v>22</v>
      </c>
      <c r="G3127" s="2">
        <f t="shared" ref="G3127:G3190" si="1045">B3127-DATEVALUE("1/1/"&amp;YEAR(B3127))+1</f>
        <v>204</v>
      </c>
      <c r="H3127" t="str">
        <f t="shared" ref="H3127:H3190" si="1046">IF(D3127&lt;6,"Weekday","Weekend")</f>
        <v>Weekday</v>
      </c>
      <c r="I3127">
        <f t="shared" ref="I3127:I3190" si="1047">WEEKNUM(C3127,1)</f>
        <v>30</v>
      </c>
      <c r="J3127" t="str">
        <f t="shared" ref="J3127:J3190" si="1048">TEXT(B3127,"Mmmm")</f>
        <v>July</v>
      </c>
      <c r="K3127">
        <f t="shared" ref="K3127:K3190" si="1049">MONTH(B3127)</f>
        <v>7</v>
      </c>
      <c r="L3127" s="1" t="str">
        <f t="shared" ref="L3127:L3190" si="1050">IF(B3127=EOMONTH(B3127,0),"Y","N")</f>
        <v>N</v>
      </c>
      <c r="M3127">
        <f t="shared" ref="M3127:M3190" si="1051">IF(K3127&lt;4,1,IF(K3127&lt;7,2,IF(K3127&lt;10,3,4)))</f>
        <v>3</v>
      </c>
      <c r="N3127">
        <f t="shared" ref="N3127:N3190" si="1052">YEAR(B3127)</f>
        <v>2008</v>
      </c>
      <c r="O3127" t="str">
        <f t="shared" ref="O3127:O3190" si="1053">N3127&amp;"-"&amp;IF(K3127&lt;10,"0","")&amp;K3127</f>
        <v>2008-07</v>
      </c>
      <c r="P3127" t="str">
        <f t="shared" ref="P3127:P3190" si="1054">N3127&amp;"Q"&amp;M3127</f>
        <v>2008Q3</v>
      </c>
      <c r="Q3127">
        <f t="shared" ref="Q3127:Q3190" si="1055">IF(K3127&lt;7,K3127+6,K3127-6)</f>
        <v>1</v>
      </c>
      <c r="R3127">
        <f t="shared" ref="R3127:R3190" si="1056">IF(Q3127&lt;4,1,IF(Q3127&lt;7,2,IF(Q3127&lt;10,3,4)))</f>
        <v>1</v>
      </c>
      <c r="S3127">
        <f t="shared" ref="S3127:S3190" si="1057">IF(K3127&lt;7,N3127,N3127+1)</f>
        <v>2009</v>
      </c>
      <c r="T3127" t="str">
        <f t="shared" ref="T3127:T3190" si="1058">"FY"&amp;S3127&amp;"-"&amp;IF(Q3127&lt;10,"0","")&amp;Q3127</f>
        <v>FY2009-01</v>
      </c>
      <c r="U3127" t="str">
        <f t="shared" ref="U3127:U3190" si="1059">"FY"&amp;S3127&amp;"Q"&amp;R3127</f>
        <v>FY2009Q1</v>
      </c>
    </row>
    <row r="3128" spans="1:21">
      <c r="A3128" t="str">
        <f t="shared" si="1040"/>
        <v>20080723</v>
      </c>
      <c r="B3128" s="1">
        <f t="shared" si="1039"/>
        <v>39652</v>
      </c>
      <c r="C3128" s="1" t="str">
        <f t="shared" si="1041"/>
        <v>2008/07/23</v>
      </c>
      <c r="D3128">
        <f t="shared" si="1042"/>
        <v>4</v>
      </c>
      <c r="E3128" t="str">
        <f t="shared" si="1043"/>
        <v>Wednesday</v>
      </c>
      <c r="F3128">
        <f t="shared" si="1044"/>
        <v>23</v>
      </c>
      <c r="G3128" s="2">
        <f t="shared" si="1045"/>
        <v>205</v>
      </c>
      <c r="H3128" t="str">
        <f t="shared" si="1046"/>
        <v>Weekday</v>
      </c>
      <c r="I3128">
        <f t="shared" si="1047"/>
        <v>30</v>
      </c>
      <c r="J3128" t="str">
        <f t="shared" si="1048"/>
        <v>July</v>
      </c>
      <c r="K3128">
        <f t="shared" si="1049"/>
        <v>7</v>
      </c>
      <c r="L3128" s="1" t="str">
        <f t="shared" si="1050"/>
        <v>N</v>
      </c>
      <c r="M3128">
        <f t="shared" si="1051"/>
        <v>3</v>
      </c>
      <c r="N3128">
        <f t="shared" si="1052"/>
        <v>2008</v>
      </c>
      <c r="O3128" t="str">
        <f t="shared" si="1053"/>
        <v>2008-07</v>
      </c>
      <c r="P3128" t="str">
        <f t="shared" si="1054"/>
        <v>2008Q3</v>
      </c>
      <c r="Q3128">
        <f t="shared" si="1055"/>
        <v>1</v>
      </c>
      <c r="R3128">
        <f t="shared" si="1056"/>
        <v>1</v>
      </c>
      <c r="S3128">
        <f t="shared" si="1057"/>
        <v>2009</v>
      </c>
      <c r="T3128" t="str">
        <f t="shared" si="1058"/>
        <v>FY2009-01</v>
      </c>
      <c r="U3128" t="str">
        <f t="shared" si="1059"/>
        <v>FY2009Q1</v>
      </c>
    </row>
    <row r="3129" spans="1:21">
      <c r="A3129" t="str">
        <f t="shared" si="1040"/>
        <v>20080724</v>
      </c>
      <c r="B3129" s="1">
        <f t="shared" si="1039"/>
        <v>39653</v>
      </c>
      <c r="C3129" s="1" t="str">
        <f t="shared" si="1041"/>
        <v>2008/07/24</v>
      </c>
      <c r="D3129">
        <f t="shared" si="1042"/>
        <v>5</v>
      </c>
      <c r="E3129" t="str">
        <f t="shared" si="1043"/>
        <v>Thursday</v>
      </c>
      <c r="F3129">
        <f t="shared" si="1044"/>
        <v>24</v>
      </c>
      <c r="G3129" s="2">
        <f t="shared" si="1045"/>
        <v>206</v>
      </c>
      <c r="H3129" t="str">
        <f t="shared" si="1046"/>
        <v>Weekday</v>
      </c>
      <c r="I3129">
        <f t="shared" si="1047"/>
        <v>30</v>
      </c>
      <c r="J3129" t="str">
        <f t="shared" si="1048"/>
        <v>July</v>
      </c>
      <c r="K3129">
        <f t="shared" si="1049"/>
        <v>7</v>
      </c>
      <c r="L3129" s="1" t="str">
        <f t="shared" si="1050"/>
        <v>N</v>
      </c>
      <c r="M3129">
        <f t="shared" si="1051"/>
        <v>3</v>
      </c>
      <c r="N3129">
        <f t="shared" si="1052"/>
        <v>2008</v>
      </c>
      <c r="O3129" t="str">
        <f t="shared" si="1053"/>
        <v>2008-07</v>
      </c>
      <c r="P3129" t="str">
        <f t="shared" si="1054"/>
        <v>2008Q3</v>
      </c>
      <c r="Q3129">
        <f t="shared" si="1055"/>
        <v>1</v>
      </c>
      <c r="R3129">
        <f t="shared" si="1056"/>
        <v>1</v>
      </c>
      <c r="S3129">
        <f t="shared" si="1057"/>
        <v>2009</v>
      </c>
      <c r="T3129" t="str">
        <f t="shared" si="1058"/>
        <v>FY2009-01</v>
      </c>
      <c r="U3129" t="str">
        <f t="shared" si="1059"/>
        <v>FY2009Q1</v>
      </c>
    </row>
    <row r="3130" spans="1:21">
      <c r="A3130" t="str">
        <f t="shared" si="1040"/>
        <v>20080725</v>
      </c>
      <c r="B3130" s="1">
        <f t="shared" si="1039"/>
        <v>39654</v>
      </c>
      <c r="C3130" s="1" t="str">
        <f t="shared" si="1041"/>
        <v>2008/07/25</v>
      </c>
      <c r="D3130">
        <f t="shared" si="1042"/>
        <v>6</v>
      </c>
      <c r="E3130" t="str">
        <f t="shared" si="1043"/>
        <v>Friday</v>
      </c>
      <c r="F3130">
        <f t="shared" si="1044"/>
        <v>25</v>
      </c>
      <c r="G3130" s="2">
        <f t="shared" si="1045"/>
        <v>207</v>
      </c>
      <c r="H3130" t="str">
        <f t="shared" si="1046"/>
        <v>Weekend</v>
      </c>
      <c r="I3130">
        <f t="shared" si="1047"/>
        <v>30</v>
      </c>
      <c r="J3130" t="str">
        <f t="shared" si="1048"/>
        <v>July</v>
      </c>
      <c r="K3130">
        <f t="shared" si="1049"/>
        <v>7</v>
      </c>
      <c r="L3130" s="1" t="str">
        <f t="shared" si="1050"/>
        <v>N</v>
      </c>
      <c r="M3130">
        <f t="shared" si="1051"/>
        <v>3</v>
      </c>
      <c r="N3130">
        <f t="shared" si="1052"/>
        <v>2008</v>
      </c>
      <c r="O3130" t="str">
        <f t="shared" si="1053"/>
        <v>2008-07</v>
      </c>
      <c r="P3130" t="str">
        <f t="shared" si="1054"/>
        <v>2008Q3</v>
      </c>
      <c r="Q3130">
        <f t="shared" si="1055"/>
        <v>1</v>
      </c>
      <c r="R3130">
        <f t="shared" si="1056"/>
        <v>1</v>
      </c>
      <c r="S3130">
        <f t="shared" si="1057"/>
        <v>2009</v>
      </c>
      <c r="T3130" t="str">
        <f t="shared" si="1058"/>
        <v>FY2009-01</v>
      </c>
      <c r="U3130" t="str">
        <f t="shared" si="1059"/>
        <v>FY2009Q1</v>
      </c>
    </row>
    <row r="3131" spans="1:21">
      <c r="A3131" t="str">
        <f t="shared" si="1040"/>
        <v>20080726</v>
      </c>
      <c r="B3131" s="1">
        <f t="shared" si="1039"/>
        <v>39655</v>
      </c>
      <c r="C3131" s="1" t="str">
        <f t="shared" si="1041"/>
        <v>2008/07/26</v>
      </c>
      <c r="D3131">
        <f t="shared" si="1042"/>
        <v>7</v>
      </c>
      <c r="E3131" t="str">
        <f t="shared" si="1043"/>
        <v>Saturday</v>
      </c>
      <c r="F3131">
        <f t="shared" si="1044"/>
        <v>26</v>
      </c>
      <c r="G3131" s="2">
        <f t="shared" si="1045"/>
        <v>208</v>
      </c>
      <c r="H3131" t="str">
        <f t="shared" si="1046"/>
        <v>Weekend</v>
      </c>
      <c r="I3131">
        <f t="shared" si="1047"/>
        <v>30</v>
      </c>
      <c r="J3131" t="str">
        <f t="shared" si="1048"/>
        <v>July</v>
      </c>
      <c r="K3131">
        <f t="shared" si="1049"/>
        <v>7</v>
      </c>
      <c r="L3131" s="1" t="str">
        <f t="shared" si="1050"/>
        <v>N</v>
      </c>
      <c r="M3131">
        <f t="shared" si="1051"/>
        <v>3</v>
      </c>
      <c r="N3131">
        <f t="shared" si="1052"/>
        <v>2008</v>
      </c>
      <c r="O3131" t="str">
        <f t="shared" si="1053"/>
        <v>2008-07</v>
      </c>
      <c r="P3131" t="str">
        <f t="shared" si="1054"/>
        <v>2008Q3</v>
      </c>
      <c r="Q3131">
        <f t="shared" si="1055"/>
        <v>1</v>
      </c>
      <c r="R3131">
        <f t="shared" si="1056"/>
        <v>1</v>
      </c>
      <c r="S3131">
        <f t="shared" si="1057"/>
        <v>2009</v>
      </c>
      <c r="T3131" t="str">
        <f t="shared" si="1058"/>
        <v>FY2009-01</v>
      </c>
      <c r="U3131" t="str">
        <f t="shared" si="1059"/>
        <v>FY2009Q1</v>
      </c>
    </row>
    <row r="3132" spans="1:21">
      <c r="A3132" t="str">
        <f t="shared" si="1040"/>
        <v>20080727</v>
      </c>
      <c r="B3132" s="1">
        <f t="shared" si="1039"/>
        <v>39656</v>
      </c>
      <c r="C3132" s="1" t="str">
        <f t="shared" si="1041"/>
        <v>2008/07/27</v>
      </c>
      <c r="D3132">
        <f t="shared" si="1042"/>
        <v>1</v>
      </c>
      <c r="E3132" t="str">
        <f t="shared" si="1043"/>
        <v>Sunday</v>
      </c>
      <c r="F3132">
        <f t="shared" si="1044"/>
        <v>27</v>
      </c>
      <c r="G3132" s="2">
        <f t="shared" si="1045"/>
        <v>209</v>
      </c>
      <c r="H3132" t="str">
        <f t="shared" si="1046"/>
        <v>Weekday</v>
      </c>
      <c r="I3132">
        <f t="shared" si="1047"/>
        <v>31</v>
      </c>
      <c r="J3132" t="str">
        <f t="shared" si="1048"/>
        <v>July</v>
      </c>
      <c r="K3132">
        <f t="shared" si="1049"/>
        <v>7</v>
      </c>
      <c r="L3132" s="1" t="str">
        <f t="shared" si="1050"/>
        <v>N</v>
      </c>
      <c r="M3132">
        <f t="shared" si="1051"/>
        <v>3</v>
      </c>
      <c r="N3132">
        <f t="shared" si="1052"/>
        <v>2008</v>
      </c>
      <c r="O3132" t="str">
        <f t="shared" si="1053"/>
        <v>2008-07</v>
      </c>
      <c r="P3132" t="str">
        <f t="shared" si="1054"/>
        <v>2008Q3</v>
      </c>
      <c r="Q3132">
        <f t="shared" si="1055"/>
        <v>1</v>
      </c>
      <c r="R3132">
        <f t="shared" si="1056"/>
        <v>1</v>
      </c>
      <c r="S3132">
        <f t="shared" si="1057"/>
        <v>2009</v>
      </c>
      <c r="T3132" t="str">
        <f t="shared" si="1058"/>
        <v>FY2009-01</v>
      </c>
      <c r="U3132" t="str">
        <f t="shared" si="1059"/>
        <v>FY2009Q1</v>
      </c>
    </row>
    <row r="3133" spans="1:21">
      <c r="A3133" t="str">
        <f t="shared" si="1040"/>
        <v>20080728</v>
      </c>
      <c r="B3133" s="1">
        <f t="shared" si="1039"/>
        <v>39657</v>
      </c>
      <c r="C3133" s="1" t="str">
        <f t="shared" si="1041"/>
        <v>2008/07/28</v>
      </c>
      <c r="D3133">
        <f t="shared" si="1042"/>
        <v>2</v>
      </c>
      <c r="E3133" t="str">
        <f t="shared" si="1043"/>
        <v>Monday</v>
      </c>
      <c r="F3133">
        <f t="shared" si="1044"/>
        <v>28</v>
      </c>
      <c r="G3133" s="2">
        <f t="shared" si="1045"/>
        <v>210</v>
      </c>
      <c r="H3133" t="str">
        <f t="shared" si="1046"/>
        <v>Weekday</v>
      </c>
      <c r="I3133">
        <f t="shared" si="1047"/>
        <v>31</v>
      </c>
      <c r="J3133" t="str">
        <f t="shared" si="1048"/>
        <v>July</v>
      </c>
      <c r="K3133">
        <f t="shared" si="1049"/>
        <v>7</v>
      </c>
      <c r="L3133" s="1" t="str">
        <f t="shared" si="1050"/>
        <v>N</v>
      </c>
      <c r="M3133">
        <f t="shared" si="1051"/>
        <v>3</v>
      </c>
      <c r="N3133">
        <f t="shared" si="1052"/>
        <v>2008</v>
      </c>
      <c r="O3133" t="str">
        <f t="shared" si="1053"/>
        <v>2008-07</v>
      </c>
      <c r="P3133" t="str">
        <f t="shared" si="1054"/>
        <v>2008Q3</v>
      </c>
      <c r="Q3133">
        <f t="shared" si="1055"/>
        <v>1</v>
      </c>
      <c r="R3133">
        <f t="shared" si="1056"/>
        <v>1</v>
      </c>
      <c r="S3133">
        <f t="shared" si="1057"/>
        <v>2009</v>
      </c>
      <c r="T3133" t="str">
        <f t="shared" si="1058"/>
        <v>FY2009-01</v>
      </c>
      <c r="U3133" t="str">
        <f t="shared" si="1059"/>
        <v>FY2009Q1</v>
      </c>
    </row>
    <row r="3134" spans="1:21">
      <c r="A3134" t="str">
        <f t="shared" si="1040"/>
        <v>20080729</v>
      </c>
      <c r="B3134" s="1">
        <f t="shared" si="1039"/>
        <v>39658</v>
      </c>
      <c r="C3134" s="1" t="str">
        <f t="shared" si="1041"/>
        <v>2008/07/29</v>
      </c>
      <c r="D3134">
        <f t="shared" si="1042"/>
        <v>3</v>
      </c>
      <c r="E3134" t="str">
        <f t="shared" si="1043"/>
        <v>Tuesday</v>
      </c>
      <c r="F3134">
        <f t="shared" si="1044"/>
        <v>29</v>
      </c>
      <c r="G3134" s="2">
        <f t="shared" si="1045"/>
        <v>211</v>
      </c>
      <c r="H3134" t="str">
        <f t="shared" si="1046"/>
        <v>Weekday</v>
      </c>
      <c r="I3134">
        <f t="shared" si="1047"/>
        <v>31</v>
      </c>
      <c r="J3134" t="str">
        <f t="shared" si="1048"/>
        <v>July</v>
      </c>
      <c r="K3134">
        <f t="shared" si="1049"/>
        <v>7</v>
      </c>
      <c r="L3134" s="1" t="str">
        <f t="shared" si="1050"/>
        <v>N</v>
      </c>
      <c r="M3134">
        <f t="shared" si="1051"/>
        <v>3</v>
      </c>
      <c r="N3134">
        <f t="shared" si="1052"/>
        <v>2008</v>
      </c>
      <c r="O3134" t="str">
        <f t="shared" si="1053"/>
        <v>2008-07</v>
      </c>
      <c r="P3134" t="str">
        <f t="shared" si="1054"/>
        <v>2008Q3</v>
      </c>
      <c r="Q3134">
        <f t="shared" si="1055"/>
        <v>1</v>
      </c>
      <c r="R3134">
        <f t="shared" si="1056"/>
        <v>1</v>
      </c>
      <c r="S3134">
        <f t="shared" si="1057"/>
        <v>2009</v>
      </c>
      <c r="T3134" t="str">
        <f t="shared" si="1058"/>
        <v>FY2009-01</v>
      </c>
      <c r="U3134" t="str">
        <f t="shared" si="1059"/>
        <v>FY2009Q1</v>
      </c>
    </row>
    <row r="3135" spans="1:21">
      <c r="A3135" t="str">
        <f t="shared" si="1040"/>
        <v>20080730</v>
      </c>
      <c r="B3135" s="1">
        <f t="shared" si="1039"/>
        <v>39659</v>
      </c>
      <c r="C3135" s="1" t="str">
        <f t="shared" si="1041"/>
        <v>2008/07/30</v>
      </c>
      <c r="D3135">
        <f t="shared" si="1042"/>
        <v>4</v>
      </c>
      <c r="E3135" t="str">
        <f t="shared" si="1043"/>
        <v>Wednesday</v>
      </c>
      <c r="F3135">
        <f t="shared" si="1044"/>
        <v>30</v>
      </c>
      <c r="G3135" s="2">
        <f t="shared" si="1045"/>
        <v>212</v>
      </c>
      <c r="H3135" t="str">
        <f t="shared" si="1046"/>
        <v>Weekday</v>
      </c>
      <c r="I3135">
        <f t="shared" si="1047"/>
        <v>31</v>
      </c>
      <c r="J3135" t="str">
        <f t="shared" si="1048"/>
        <v>July</v>
      </c>
      <c r="K3135">
        <f t="shared" si="1049"/>
        <v>7</v>
      </c>
      <c r="L3135" s="1" t="str">
        <f t="shared" si="1050"/>
        <v>N</v>
      </c>
      <c r="M3135">
        <f t="shared" si="1051"/>
        <v>3</v>
      </c>
      <c r="N3135">
        <f t="shared" si="1052"/>
        <v>2008</v>
      </c>
      <c r="O3135" t="str">
        <f t="shared" si="1053"/>
        <v>2008-07</v>
      </c>
      <c r="P3135" t="str">
        <f t="shared" si="1054"/>
        <v>2008Q3</v>
      </c>
      <c r="Q3135">
        <f t="shared" si="1055"/>
        <v>1</v>
      </c>
      <c r="R3135">
        <f t="shared" si="1056"/>
        <v>1</v>
      </c>
      <c r="S3135">
        <f t="shared" si="1057"/>
        <v>2009</v>
      </c>
      <c r="T3135" t="str">
        <f t="shared" si="1058"/>
        <v>FY2009-01</v>
      </c>
      <c r="U3135" t="str">
        <f t="shared" si="1059"/>
        <v>FY2009Q1</v>
      </c>
    </row>
    <row r="3136" spans="1:21">
      <c r="A3136" t="str">
        <f t="shared" si="1040"/>
        <v>20080731</v>
      </c>
      <c r="B3136" s="1">
        <f t="shared" si="1039"/>
        <v>39660</v>
      </c>
      <c r="C3136" s="1" t="str">
        <f t="shared" si="1041"/>
        <v>2008/07/31</v>
      </c>
      <c r="D3136">
        <f t="shared" si="1042"/>
        <v>5</v>
      </c>
      <c r="E3136" t="str">
        <f t="shared" si="1043"/>
        <v>Thursday</v>
      </c>
      <c r="F3136">
        <f t="shared" si="1044"/>
        <v>31</v>
      </c>
      <c r="G3136" s="2">
        <f t="shared" si="1045"/>
        <v>213</v>
      </c>
      <c r="H3136" t="str">
        <f t="shared" si="1046"/>
        <v>Weekday</v>
      </c>
      <c r="I3136">
        <f t="shared" si="1047"/>
        <v>31</v>
      </c>
      <c r="J3136" t="str">
        <f t="shared" si="1048"/>
        <v>July</v>
      </c>
      <c r="K3136">
        <f t="shared" si="1049"/>
        <v>7</v>
      </c>
      <c r="L3136" s="1" t="str">
        <f t="shared" si="1050"/>
        <v>Y</v>
      </c>
      <c r="M3136">
        <f t="shared" si="1051"/>
        <v>3</v>
      </c>
      <c r="N3136">
        <f t="shared" si="1052"/>
        <v>2008</v>
      </c>
      <c r="O3136" t="str">
        <f t="shared" si="1053"/>
        <v>2008-07</v>
      </c>
      <c r="P3136" t="str">
        <f t="shared" si="1054"/>
        <v>2008Q3</v>
      </c>
      <c r="Q3136">
        <f t="shared" si="1055"/>
        <v>1</v>
      </c>
      <c r="R3136">
        <f t="shared" si="1056"/>
        <v>1</v>
      </c>
      <c r="S3136">
        <f t="shared" si="1057"/>
        <v>2009</v>
      </c>
      <c r="T3136" t="str">
        <f t="shared" si="1058"/>
        <v>FY2009-01</v>
      </c>
      <c r="U3136" t="str">
        <f t="shared" si="1059"/>
        <v>FY2009Q1</v>
      </c>
    </row>
    <row r="3137" spans="1:21">
      <c r="A3137" t="str">
        <f t="shared" si="1040"/>
        <v>20080801</v>
      </c>
      <c r="B3137" s="1">
        <f t="shared" si="1039"/>
        <v>39661</v>
      </c>
      <c r="C3137" s="1" t="str">
        <f t="shared" si="1041"/>
        <v>2008/08/01</v>
      </c>
      <c r="D3137">
        <f t="shared" si="1042"/>
        <v>6</v>
      </c>
      <c r="E3137" t="str">
        <f t="shared" si="1043"/>
        <v>Friday</v>
      </c>
      <c r="F3137">
        <f t="shared" si="1044"/>
        <v>1</v>
      </c>
      <c r="G3137" s="2">
        <f t="shared" si="1045"/>
        <v>214</v>
      </c>
      <c r="H3137" t="str">
        <f t="shared" si="1046"/>
        <v>Weekend</v>
      </c>
      <c r="I3137">
        <f t="shared" si="1047"/>
        <v>31</v>
      </c>
      <c r="J3137" t="str">
        <f t="shared" si="1048"/>
        <v>August</v>
      </c>
      <c r="K3137">
        <f t="shared" si="1049"/>
        <v>8</v>
      </c>
      <c r="L3137" s="1" t="str">
        <f t="shared" si="1050"/>
        <v>N</v>
      </c>
      <c r="M3137">
        <f t="shared" si="1051"/>
        <v>3</v>
      </c>
      <c r="N3137">
        <f t="shared" si="1052"/>
        <v>2008</v>
      </c>
      <c r="O3137" t="str">
        <f t="shared" si="1053"/>
        <v>2008-08</v>
      </c>
      <c r="P3137" t="str">
        <f t="shared" si="1054"/>
        <v>2008Q3</v>
      </c>
      <c r="Q3137">
        <f t="shared" si="1055"/>
        <v>2</v>
      </c>
      <c r="R3137">
        <f t="shared" si="1056"/>
        <v>1</v>
      </c>
      <c r="S3137">
        <f t="shared" si="1057"/>
        <v>2009</v>
      </c>
      <c r="T3137" t="str">
        <f t="shared" si="1058"/>
        <v>FY2009-02</v>
      </c>
      <c r="U3137" t="str">
        <f t="shared" si="1059"/>
        <v>FY2009Q1</v>
      </c>
    </row>
    <row r="3138" spans="1:21">
      <c r="A3138" t="str">
        <f t="shared" si="1040"/>
        <v>20080802</v>
      </c>
      <c r="B3138" s="1">
        <f t="shared" si="1039"/>
        <v>39662</v>
      </c>
      <c r="C3138" s="1" t="str">
        <f t="shared" si="1041"/>
        <v>2008/08/02</v>
      </c>
      <c r="D3138">
        <f t="shared" si="1042"/>
        <v>7</v>
      </c>
      <c r="E3138" t="str">
        <f t="shared" si="1043"/>
        <v>Saturday</v>
      </c>
      <c r="F3138">
        <f t="shared" si="1044"/>
        <v>2</v>
      </c>
      <c r="G3138" s="2">
        <f t="shared" si="1045"/>
        <v>215</v>
      </c>
      <c r="H3138" t="str">
        <f t="shared" si="1046"/>
        <v>Weekend</v>
      </c>
      <c r="I3138">
        <f t="shared" si="1047"/>
        <v>31</v>
      </c>
      <c r="J3138" t="str">
        <f t="shared" si="1048"/>
        <v>August</v>
      </c>
      <c r="K3138">
        <f t="shared" si="1049"/>
        <v>8</v>
      </c>
      <c r="L3138" s="1" t="str">
        <f t="shared" si="1050"/>
        <v>N</v>
      </c>
      <c r="M3138">
        <f t="shared" si="1051"/>
        <v>3</v>
      </c>
      <c r="N3138">
        <f t="shared" si="1052"/>
        <v>2008</v>
      </c>
      <c r="O3138" t="str">
        <f t="shared" si="1053"/>
        <v>2008-08</v>
      </c>
      <c r="P3138" t="str">
        <f t="shared" si="1054"/>
        <v>2008Q3</v>
      </c>
      <c r="Q3138">
        <f t="shared" si="1055"/>
        <v>2</v>
      </c>
      <c r="R3138">
        <f t="shared" si="1056"/>
        <v>1</v>
      </c>
      <c r="S3138">
        <f t="shared" si="1057"/>
        <v>2009</v>
      </c>
      <c r="T3138" t="str">
        <f t="shared" si="1058"/>
        <v>FY2009-02</v>
      </c>
      <c r="U3138" t="str">
        <f t="shared" si="1059"/>
        <v>FY2009Q1</v>
      </c>
    </row>
    <row r="3139" spans="1:21">
      <c r="A3139" t="str">
        <f t="shared" si="1040"/>
        <v>20080803</v>
      </c>
      <c r="B3139" s="1">
        <f t="shared" si="1039"/>
        <v>39663</v>
      </c>
      <c r="C3139" s="1" t="str">
        <f t="shared" si="1041"/>
        <v>2008/08/03</v>
      </c>
      <c r="D3139">
        <f t="shared" si="1042"/>
        <v>1</v>
      </c>
      <c r="E3139" t="str">
        <f t="shared" si="1043"/>
        <v>Sunday</v>
      </c>
      <c r="F3139">
        <f t="shared" si="1044"/>
        <v>3</v>
      </c>
      <c r="G3139" s="2">
        <f t="shared" si="1045"/>
        <v>216</v>
      </c>
      <c r="H3139" t="str">
        <f t="shared" si="1046"/>
        <v>Weekday</v>
      </c>
      <c r="I3139">
        <f t="shared" si="1047"/>
        <v>32</v>
      </c>
      <c r="J3139" t="str">
        <f t="shared" si="1048"/>
        <v>August</v>
      </c>
      <c r="K3139">
        <f t="shared" si="1049"/>
        <v>8</v>
      </c>
      <c r="L3139" s="1" t="str">
        <f t="shared" si="1050"/>
        <v>N</v>
      </c>
      <c r="M3139">
        <f t="shared" si="1051"/>
        <v>3</v>
      </c>
      <c r="N3139">
        <f t="shared" si="1052"/>
        <v>2008</v>
      </c>
      <c r="O3139" t="str">
        <f t="shared" si="1053"/>
        <v>2008-08</v>
      </c>
      <c r="P3139" t="str">
        <f t="shared" si="1054"/>
        <v>2008Q3</v>
      </c>
      <c r="Q3139">
        <f t="shared" si="1055"/>
        <v>2</v>
      </c>
      <c r="R3139">
        <f t="shared" si="1056"/>
        <v>1</v>
      </c>
      <c r="S3139">
        <f t="shared" si="1057"/>
        <v>2009</v>
      </c>
      <c r="T3139" t="str">
        <f t="shared" si="1058"/>
        <v>FY2009-02</v>
      </c>
      <c r="U3139" t="str">
        <f t="shared" si="1059"/>
        <v>FY2009Q1</v>
      </c>
    </row>
    <row r="3140" spans="1:21">
      <c r="A3140" t="str">
        <f t="shared" si="1040"/>
        <v>20080804</v>
      </c>
      <c r="B3140" s="1">
        <f t="shared" si="1039"/>
        <v>39664</v>
      </c>
      <c r="C3140" s="1" t="str">
        <f t="shared" si="1041"/>
        <v>2008/08/04</v>
      </c>
      <c r="D3140">
        <f t="shared" si="1042"/>
        <v>2</v>
      </c>
      <c r="E3140" t="str">
        <f t="shared" si="1043"/>
        <v>Monday</v>
      </c>
      <c r="F3140">
        <f t="shared" si="1044"/>
        <v>4</v>
      </c>
      <c r="G3140" s="2">
        <f t="shared" si="1045"/>
        <v>217</v>
      </c>
      <c r="H3140" t="str">
        <f t="shared" si="1046"/>
        <v>Weekday</v>
      </c>
      <c r="I3140">
        <f t="shared" si="1047"/>
        <v>32</v>
      </c>
      <c r="J3140" t="str">
        <f t="shared" si="1048"/>
        <v>August</v>
      </c>
      <c r="K3140">
        <f t="shared" si="1049"/>
        <v>8</v>
      </c>
      <c r="L3140" s="1" t="str">
        <f t="shared" si="1050"/>
        <v>N</v>
      </c>
      <c r="M3140">
        <f t="shared" si="1051"/>
        <v>3</v>
      </c>
      <c r="N3140">
        <f t="shared" si="1052"/>
        <v>2008</v>
      </c>
      <c r="O3140" t="str">
        <f t="shared" si="1053"/>
        <v>2008-08</v>
      </c>
      <c r="P3140" t="str">
        <f t="shared" si="1054"/>
        <v>2008Q3</v>
      </c>
      <c r="Q3140">
        <f t="shared" si="1055"/>
        <v>2</v>
      </c>
      <c r="R3140">
        <f t="shared" si="1056"/>
        <v>1</v>
      </c>
      <c r="S3140">
        <f t="shared" si="1057"/>
        <v>2009</v>
      </c>
      <c r="T3140" t="str">
        <f t="shared" si="1058"/>
        <v>FY2009-02</v>
      </c>
      <c r="U3140" t="str">
        <f t="shared" si="1059"/>
        <v>FY2009Q1</v>
      </c>
    </row>
    <row r="3141" spans="1:21">
      <c r="A3141" t="str">
        <f t="shared" si="1040"/>
        <v>20080805</v>
      </c>
      <c r="B3141" s="1">
        <f t="shared" si="1039"/>
        <v>39665</v>
      </c>
      <c r="C3141" s="1" t="str">
        <f t="shared" si="1041"/>
        <v>2008/08/05</v>
      </c>
      <c r="D3141">
        <f t="shared" si="1042"/>
        <v>3</v>
      </c>
      <c r="E3141" t="str">
        <f t="shared" si="1043"/>
        <v>Tuesday</v>
      </c>
      <c r="F3141">
        <f t="shared" si="1044"/>
        <v>5</v>
      </c>
      <c r="G3141" s="2">
        <f t="shared" si="1045"/>
        <v>218</v>
      </c>
      <c r="H3141" t="str">
        <f t="shared" si="1046"/>
        <v>Weekday</v>
      </c>
      <c r="I3141">
        <f t="shared" si="1047"/>
        <v>32</v>
      </c>
      <c r="J3141" t="str">
        <f t="shared" si="1048"/>
        <v>August</v>
      </c>
      <c r="K3141">
        <f t="shared" si="1049"/>
        <v>8</v>
      </c>
      <c r="L3141" s="1" t="str">
        <f t="shared" si="1050"/>
        <v>N</v>
      </c>
      <c r="M3141">
        <f t="shared" si="1051"/>
        <v>3</v>
      </c>
      <c r="N3141">
        <f t="shared" si="1052"/>
        <v>2008</v>
      </c>
      <c r="O3141" t="str">
        <f t="shared" si="1053"/>
        <v>2008-08</v>
      </c>
      <c r="P3141" t="str">
        <f t="shared" si="1054"/>
        <v>2008Q3</v>
      </c>
      <c r="Q3141">
        <f t="shared" si="1055"/>
        <v>2</v>
      </c>
      <c r="R3141">
        <f t="shared" si="1056"/>
        <v>1</v>
      </c>
      <c r="S3141">
        <f t="shared" si="1057"/>
        <v>2009</v>
      </c>
      <c r="T3141" t="str">
        <f t="shared" si="1058"/>
        <v>FY2009-02</v>
      </c>
      <c r="U3141" t="str">
        <f t="shared" si="1059"/>
        <v>FY2009Q1</v>
      </c>
    </row>
    <row r="3142" spans="1:21">
      <c r="A3142" t="str">
        <f t="shared" si="1040"/>
        <v>20080806</v>
      </c>
      <c r="B3142" s="1">
        <f t="shared" si="1039"/>
        <v>39666</v>
      </c>
      <c r="C3142" s="1" t="str">
        <f t="shared" si="1041"/>
        <v>2008/08/06</v>
      </c>
      <c r="D3142">
        <f t="shared" si="1042"/>
        <v>4</v>
      </c>
      <c r="E3142" t="str">
        <f t="shared" si="1043"/>
        <v>Wednesday</v>
      </c>
      <c r="F3142">
        <f t="shared" si="1044"/>
        <v>6</v>
      </c>
      <c r="G3142" s="2">
        <f t="shared" si="1045"/>
        <v>219</v>
      </c>
      <c r="H3142" t="str">
        <f t="shared" si="1046"/>
        <v>Weekday</v>
      </c>
      <c r="I3142">
        <f t="shared" si="1047"/>
        <v>32</v>
      </c>
      <c r="J3142" t="str">
        <f t="shared" si="1048"/>
        <v>August</v>
      </c>
      <c r="K3142">
        <f t="shared" si="1049"/>
        <v>8</v>
      </c>
      <c r="L3142" s="1" t="str">
        <f t="shared" si="1050"/>
        <v>N</v>
      </c>
      <c r="M3142">
        <f t="shared" si="1051"/>
        <v>3</v>
      </c>
      <c r="N3142">
        <f t="shared" si="1052"/>
        <v>2008</v>
      </c>
      <c r="O3142" t="str">
        <f t="shared" si="1053"/>
        <v>2008-08</v>
      </c>
      <c r="P3142" t="str">
        <f t="shared" si="1054"/>
        <v>2008Q3</v>
      </c>
      <c r="Q3142">
        <f t="shared" si="1055"/>
        <v>2</v>
      </c>
      <c r="R3142">
        <f t="shared" si="1056"/>
        <v>1</v>
      </c>
      <c r="S3142">
        <f t="shared" si="1057"/>
        <v>2009</v>
      </c>
      <c r="T3142" t="str">
        <f t="shared" si="1058"/>
        <v>FY2009-02</v>
      </c>
      <c r="U3142" t="str">
        <f t="shared" si="1059"/>
        <v>FY2009Q1</v>
      </c>
    </row>
    <row r="3143" spans="1:21">
      <c r="A3143" t="str">
        <f t="shared" si="1040"/>
        <v>20080807</v>
      </c>
      <c r="B3143" s="1">
        <f t="shared" si="1039"/>
        <v>39667</v>
      </c>
      <c r="C3143" s="1" t="str">
        <f t="shared" si="1041"/>
        <v>2008/08/07</v>
      </c>
      <c r="D3143">
        <f t="shared" si="1042"/>
        <v>5</v>
      </c>
      <c r="E3143" t="str">
        <f t="shared" si="1043"/>
        <v>Thursday</v>
      </c>
      <c r="F3143">
        <f t="shared" si="1044"/>
        <v>7</v>
      </c>
      <c r="G3143" s="2">
        <f t="shared" si="1045"/>
        <v>220</v>
      </c>
      <c r="H3143" t="str">
        <f t="shared" si="1046"/>
        <v>Weekday</v>
      </c>
      <c r="I3143">
        <f t="shared" si="1047"/>
        <v>32</v>
      </c>
      <c r="J3143" t="str">
        <f t="shared" si="1048"/>
        <v>August</v>
      </c>
      <c r="K3143">
        <f t="shared" si="1049"/>
        <v>8</v>
      </c>
      <c r="L3143" s="1" t="str">
        <f t="shared" si="1050"/>
        <v>N</v>
      </c>
      <c r="M3143">
        <f t="shared" si="1051"/>
        <v>3</v>
      </c>
      <c r="N3143">
        <f t="shared" si="1052"/>
        <v>2008</v>
      </c>
      <c r="O3143" t="str">
        <f t="shared" si="1053"/>
        <v>2008-08</v>
      </c>
      <c r="P3143" t="str">
        <f t="shared" si="1054"/>
        <v>2008Q3</v>
      </c>
      <c r="Q3143">
        <f t="shared" si="1055"/>
        <v>2</v>
      </c>
      <c r="R3143">
        <f t="shared" si="1056"/>
        <v>1</v>
      </c>
      <c r="S3143">
        <f t="shared" si="1057"/>
        <v>2009</v>
      </c>
      <c r="T3143" t="str">
        <f t="shared" si="1058"/>
        <v>FY2009-02</v>
      </c>
      <c r="U3143" t="str">
        <f t="shared" si="1059"/>
        <v>FY2009Q1</v>
      </c>
    </row>
    <row r="3144" spans="1:21">
      <c r="A3144" t="str">
        <f t="shared" si="1040"/>
        <v>20080808</v>
      </c>
      <c r="B3144" s="1">
        <f t="shared" si="1039"/>
        <v>39668</v>
      </c>
      <c r="C3144" s="1" t="str">
        <f t="shared" si="1041"/>
        <v>2008/08/08</v>
      </c>
      <c r="D3144">
        <f t="shared" si="1042"/>
        <v>6</v>
      </c>
      <c r="E3144" t="str">
        <f t="shared" si="1043"/>
        <v>Friday</v>
      </c>
      <c r="F3144">
        <f t="shared" si="1044"/>
        <v>8</v>
      </c>
      <c r="G3144" s="2">
        <f t="shared" si="1045"/>
        <v>221</v>
      </c>
      <c r="H3144" t="str">
        <f t="shared" si="1046"/>
        <v>Weekend</v>
      </c>
      <c r="I3144">
        <f t="shared" si="1047"/>
        <v>32</v>
      </c>
      <c r="J3144" t="str">
        <f t="shared" si="1048"/>
        <v>August</v>
      </c>
      <c r="K3144">
        <f t="shared" si="1049"/>
        <v>8</v>
      </c>
      <c r="L3144" s="1" t="str">
        <f t="shared" si="1050"/>
        <v>N</v>
      </c>
      <c r="M3144">
        <f t="shared" si="1051"/>
        <v>3</v>
      </c>
      <c r="N3144">
        <f t="shared" si="1052"/>
        <v>2008</v>
      </c>
      <c r="O3144" t="str">
        <f t="shared" si="1053"/>
        <v>2008-08</v>
      </c>
      <c r="P3144" t="str">
        <f t="shared" si="1054"/>
        <v>2008Q3</v>
      </c>
      <c r="Q3144">
        <f t="shared" si="1055"/>
        <v>2</v>
      </c>
      <c r="R3144">
        <f t="shared" si="1056"/>
        <v>1</v>
      </c>
      <c r="S3144">
        <f t="shared" si="1057"/>
        <v>2009</v>
      </c>
      <c r="T3144" t="str">
        <f t="shared" si="1058"/>
        <v>FY2009-02</v>
      </c>
      <c r="U3144" t="str">
        <f t="shared" si="1059"/>
        <v>FY2009Q1</v>
      </c>
    </row>
    <row r="3145" spans="1:21">
      <c r="A3145" t="str">
        <f t="shared" si="1040"/>
        <v>20080809</v>
      </c>
      <c r="B3145" s="1">
        <f t="shared" si="1039"/>
        <v>39669</v>
      </c>
      <c r="C3145" s="1" t="str">
        <f t="shared" si="1041"/>
        <v>2008/08/09</v>
      </c>
      <c r="D3145">
        <f t="shared" si="1042"/>
        <v>7</v>
      </c>
      <c r="E3145" t="str">
        <f t="shared" si="1043"/>
        <v>Saturday</v>
      </c>
      <c r="F3145">
        <f t="shared" si="1044"/>
        <v>9</v>
      </c>
      <c r="G3145" s="2">
        <f t="shared" si="1045"/>
        <v>222</v>
      </c>
      <c r="H3145" t="str">
        <f t="shared" si="1046"/>
        <v>Weekend</v>
      </c>
      <c r="I3145">
        <f t="shared" si="1047"/>
        <v>32</v>
      </c>
      <c r="J3145" t="str">
        <f t="shared" si="1048"/>
        <v>August</v>
      </c>
      <c r="K3145">
        <f t="shared" si="1049"/>
        <v>8</v>
      </c>
      <c r="L3145" s="1" t="str">
        <f t="shared" si="1050"/>
        <v>N</v>
      </c>
      <c r="M3145">
        <f t="shared" si="1051"/>
        <v>3</v>
      </c>
      <c r="N3145">
        <f t="shared" si="1052"/>
        <v>2008</v>
      </c>
      <c r="O3145" t="str">
        <f t="shared" si="1053"/>
        <v>2008-08</v>
      </c>
      <c r="P3145" t="str">
        <f t="shared" si="1054"/>
        <v>2008Q3</v>
      </c>
      <c r="Q3145">
        <f t="shared" si="1055"/>
        <v>2</v>
      </c>
      <c r="R3145">
        <f t="shared" si="1056"/>
        <v>1</v>
      </c>
      <c r="S3145">
        <f t="shared" si="1057"/>
        <v>2009</v>
      </c>
      <c r="T3145" t="str">
        <f t="shared" si="1058"/>
        <v>FY2009-02</v>
      </c>
      <c r="U3145" t="str">
        <f t="shared" si="1059"/>
        <v>FY2009Q1</v>
      </c>
    </row>
    <row r="3146" spans="1:21">
      <c r="A3146" t="str">
        <f t="shared" si="1040"/>
        <v>20080810</v>
      </c>
      <c r="B3146" s="1">
        <f t="shared" si="1039"/>
        <v>39670</v>
      </c>
      <c r="C3146" s="1" t="str">
        <f t="shared" si="1041"/>
        <v>2008/08/10</v>
      </c>
      <c r="D3146">
        <f t="shared" si="1042"/>
        <v>1</v>
      </c>
      <c r="E3146" t="str">
        <f t="shared" si="1043"/>
        <v>Sunday</v>
      </c>
      <c r="F3146">
        <f t="shared" si="1044"/>
        <v>10</v>
      </c>
      <c r="G3146" s="2">
        <f t="shared" si="1045"/>
        <v>223</v>
      </c>
      <c r="H3146" t="str">
        <f t="shared" si="1046"/>
        <v>Weekday</v>
      </c>
      <c r="I3146">
        <f t="shared" si="1047"/>
        <v>33</v>
      </c>
      <c r="J3146" t="str">
        <f t="shared" si="1048"/>
        <v>August</v>
      </c>
      <c r="K3146">
        <f t="shared" si="1049"/>
        <v>8</v>
      </c>
      <c r="L3146" s="1" t="str">
        <f t="shared" si="1050"/>
        <v>N</v>
      </c>
      <c r="M3146">
        <f t="shared" si="1051"/>
        <v>3</v>
      </c>
      <c r="N3146">
        <f t="shared" si="1052"/>
        <v>2008</v>
      </c>
      <c r="O3146" t="str">
        <f t="shared" si="1053"/>
        <v>2008-08</v>
      </c>
      <c r="P3146" t="str">
        <f t="shared" si="1054"/>
        <v>2008Q3</v>
      </c>
      <c r="Q3146">
        <f t="shared" si="1055"/>
        <v>2</v>
      </c>
      <c r="R3146">
        <f t="shared" si="1056"/>
        <v>1</v>
      </c>
      <c r="S3146">
        <f t="shared" si="1057"/>
        <v>2009</v>
      </c>
      <c r="T3146" t="str">
        <f t="shared" si="1058"/>
        <v>FY2009-02</v>
      </c>
      <c r="U3146" t="str">
        <f t="shared" si="1059"/>
        <v>FY2009Q1</v>
      </c>
    </row>
    <row r="3147" spans="1:21">
      <c r="A3147" t="str">
        <f t="shared" si="1040"/>
        <v>20080811</v>
      </c>
      <c r="B3147" s="1">
        <f t="shared" si="1039"/>
        <v>39671</v>
      </c>
      <c r="C3147" s="1" t="str">
        <f t="shared" si="1041"/>
        <v>2008/08/11</v>
      </c>
      <c r="D3147">
        <f t="shared" si="1042"/>
        <v>2</v>
      </c>
      <c r="E3147" t="str">
        <f t="shared" si="1043"/>
        <v>Monday</v>
      </c>
      <c r="F3147">
        <f t="shared" si="1044"/>
        <v>11</v>
      </c>
      <c r="G3147" s="2">
        <f t="shared" si="1045"/>
        <v>224</v>
      </c>
      <c r="H3147" t="str">
        <f t="shared" si="1046"/>
        <v>Weekday</v>
      </c>
      <c r="I3147">
        <f t="shared" si="1047"/>
        <v>33</v>
      </c>
      <c r="J3147" t="str">
        <f t="shared" si="1048"/>
        <v>August</v>
      </c>
      <c r="K3147">
        <f t="shared" si="1049"/>
        <v>8</v>
      </c>
      <c r="L3147" s="1" t="str">
        <f t="shared" si="1050"/>
        <v>N</v>
      </c>
      <c r="M3147">
        <f t="shared" si="1051"/>
        <v>3</v>
      </c>
      <c r="N3147">
        <f t="shared" si="1052"/>
        <v>2008</v>
      </c>
      <c r="O3147" t="str">
        <f t="shared" si="1053"/>
        <v>2008-08</v>
      </c>
      <c r="P3147" t="str">
        <f t="shared" si="1054"/>
        <v>2008Q3</v>
      </c>
      <c r="Q3147">
        <f t="shared" si="1055"/>
        <v>2</v>
      </c>
      <c r="R3147">
        <f t="shared" si="1056"/>
        <v>1</v>
      </c>
      <c r="S3147">
        <f t="shared" si="1057"/>
        <v>2009</v>
      </c>
      <c r="T3147" t="str">
        <f t="shared" si="1058"/>
        <v>FY2009-02</v>
      </c>
      <c r="U3147" t="str">
        <f t="shared" si="1059"/>
        <v>FY2009Q1</v>
      </c>
    </row>
    <row r="3148" spans="1:21">
      <c r="A3148" t="str">
        <f t="shared" si="1040"/>
        <v>20080812</v>
      </c>
      <c r="B3148" s="1">
        <f t="shared" si="1039"/>
        <v>39672</v>
      </c>
      <c r="C3148" s="1" t="str">
        <f t="shared" si="1041"/>
        <v>2008/08/12</v>
      </c>
      <c r="D3148">
        <f t="shared" si="1042"/>
        <v>3</v>
      </c>
      <c r="E3148" t="str">
        <f t="shared" si="1043"/>
        <v>Tuesday</v>
      </c>
      <c r="F3148">
        <f t="shared" si="1044"/>
        <v>12</v>
      </c>
      <c r="G3148" s="2">
        <f t="shared" si="1045"/>
        <v>225</v>
      </c>
      <c r="H3148" t="str">
        <f t="shared" si="1046"/>
        <v>Weekday</v>
      </c>
      <c r="I3148">
        <f t="shared" si="1047"/>
        <v>33</v>
      </c>
      <c r="J3148" t="str">
        <f t="shared" si="1048"/>
        <v>August</v>
      </c>
      <c r="K3148">
        <f t="shared" si="1049"/>
        <v>8</v>
      </c>
      <c r="L3148" s="1" t="str">
        <f t="shared" si="1050"/>
        <v>N</v>
      </c>
      <c r="M3148">
        <f t="shared" si="1051"/>
        <v>3</v>
      </c>
      <c r="N3148">
        <f t="shared" si="1052"/>
        <v>2008</v>
      </c>
      <c r="O3148" t="str">
        <f t="shared" si="1053"/>
        <v>2008-08</v>
      </c>
      <c r="P3148" t="str">
        <f t="shared" si="1054"/>
        <v>2008Q3</v>
      </c>
      <c r="Q3148">
        <f t="shared" si="1055"/>
        <v>2</v>
      </c>
      <c r="R3148">
        <f t="shared" si="1056"/>
        <v>1</v>
      </c>
      <c r="S3148">
        <f t="shared" si="1057"/>
        <v>2009</v>
      </c>
      <c r="T3148" t="str">
        <f t="shared" si="1058"/>
        <v>FY2009-02</v>
      </c>
      <c r="U3148" t="str">
        <f t="shared" si="1059"/>
        <v>FY2009Q1</v>
      </c>
    </row>
    <row r="3149" spans="1:21">
      <c r="A3149" t="str">
        <f t="shared" si="1040"/>
        <v>20080813</v>
      </c>
      <c r="B3149" s="1">
        <f t="shared" si="1039"/>
        <v>39673</v>
      </c>
      <c r="C3149" s="1" t="str">
        <f t="shared" si="1041"/>
        <v>2008/08/13</v>
      </c>
      <c r="D3149">
        <f t="shared" si="1042"/>
        <v>4</v>
      </c>
      <c r="E3149" t="str">
        <f t="shared" si="1043"/>
        <v>Wednesday</v>
      </c>
      <c r="F3149">
        <f t="shared" si="1044"/>
        <v>13</v>
      </c>
      <c r="G3149" s="2">
        <f t="shared" si="1045"/>
        <v>226</v>
      </c>
      <c r="H3149" t="str">
        <f t="shared" si="1046"/>
        <v>Weekday</v>
      </c>
      <c r="I3149">
        <f t="shared" si="1047"/>
        <v>33</v>
      </c>
      <c r="J3149" t="str">
        <f t="shared" si="1048"/>
        <v>August</v>
      </c>
      <c r="K3149">
        <f t="shared" si="1049"/>
        <v>8</v>
      </c>
      <c r="L3149" s="1" t="str">
        <f t="shared" si="1050"/>
        <v>N</v>
      </c>
      <c r="M3149">
        <f t="shared" si="1051"/>
        <v>3</v>
      </c>
      <c r="N3149">
        <f t="shared" si="1052"/>
        <v>2008</v>
      </c>
      <c r="O3149" t="str">
        <f t="shared" si="1053"/>
        <v>2008-08</v>
      </c>
      <c r="P3149" t="str">
        <f t="shared" si="1054"/>
        <v>2008Q3</v>
      </c>
      <c r="Q3149">
        <f t="shared" si="1055"/>
        <v>2</v>
      </c>
      <c r="R3149">
        <f t="shared" si="1056"/>
        <v>1</v>
      </c>
      <c r="S3149">
        <f t="shared" si="1057"/>
        <v>2009</v>
      </c>
      <c r="T3149" t="str">
        <f t="shared" si="1058"/>
        <v>FY2009-02</v>
      </c>
      <c r="U3149" t="str">
        <f t="shared" si="1059"/>
        <v>FY2009Q1</v>
      </c>
    </row>
    <row r="3150" spans="1:21">
      <c r="A3150" t="str">
        <f t="shared" si="1040"/>
        <v>20080814</v>
      </c>
      <c r="B3150" s="1">
        <f t="shared" si="1039"/>
        <v>39674</v>
      </c>
      <c r="C3150" s="1" t="str">
        <f t="shared" si="1041"/>
        <v>2008/08/14</v>
      </c>
      <c r="D3150">
        <f t="shared" si="1042"/>
        <v>5</v>
      </c>
      <c r="E3150" t="str">
        <f t="shared" si="1043"/>
        <v>Thursday</v>
      </c>
      <c r="F3150">
        <f t="shared" si="1044"/>
        <v>14</v>
      </c>
      <c r="G3150" s="2">
        <f t="shared" si="1045"/>
        <v>227</v>
      </c>
      <c r="H3150" t="str">
        <f t="shared" si="1046"/>
        <v>Weekday</v>
      </c>
      <c r="I3150">
        <f t="shared" si="1047"/>
        <v>33</v>
      </c>
      <c r="J3150" t="str">
        <f t="shared" si="1048"/>
        <v>August</v>
      </c>
      <c r="K3150">
        <f t="shared" si="1049"/>
        <v>8</v>
      </c>
      <c r="L3150" s="1" t="str">
        <f t="shared" si="1050"/>
        <v>N</v>
      </c>
      <c r="M3150">
        <f t="shared" si="1051"/>
        <v>3</v>
      </c>
      <c r="N3150">
        <f t="shared" si="1052"/>
        <v>2008</v>
      </c>
      <c r="O3150" t="str">
        <f t="shared" si="1053"/>
        <v>2008-08</v>
      </c>
      <c r="P3150" t="str">
        <f t="shared" si="1054"/>
        <v>2008Q3</v>
      </c>
      <c r="Q3150">
        <f t="shared" si="1055"/>
        <v>2</v>
      </c>
      <c r="R3150">
        <f t="shared" si="1056"/>
        <v>1</v>
      </c>
      <c r="S3150">
        <f t="shared" si="1057"/>
        <v>2009</v>
      </c>
      <c r="T3150" t="str">
        <f t="shared" si="1058"/>
        <v>FY2009-02</v>
      </c>
      <c r="U3150" t="str">
        <f t="shared" si="1059"/>
        <v>FY2009Q1</v>
      </c>
    </row>
    <row r="3151" spans="1:21">
      <c r="A3151" t="str">
        <f t="shared" si="1040"/>
        <v>20080815</v>
      </c>
      <c r="B3151" s="1">
        <f t="shared" si="1039"/>
        <v>39675</v>
      </c>
      <c r="C3151" s="1" t="str">
        <f t="shared" si="1041"/>
        <v>2008/08/15</v>
      </c>
      <c r="D3151">
        <f t="shared" si="1042"/>
        <v>6</v>
      </c>
      <c r="E3151" t="str">
        <f t="shared" si="1043"/>
        <v>Friday</v>
      </c>
      <c r="F3151">
        <f t="shared" si="1044"/>
        <v>15</v>
      </c>
      <c r="G3151" s="2">
        <f t="shared" si="1045"/>
        <v>228</v>
      </c>
      <c r="H3151" t="str">
        <f t="shared" si="1046"/>
        <v>Weekend</v>
      </c>
      <c r="I3151">
        <f t="shared" si="1047"/>
        <v>33</v>
      </c>
      <c r="J3151" t="str">
        <f t="shared" si="1048"/>
        <v>August</v>
      </c>
      <c r="K3151">
        <f t="shared" si="1049"/>
        <v>8</v>
      </c>
      <c r="L3151" s="1" t="str">
        <f t="shared" si="1050"/>
        <v>N</v>
      </c>
      <c r="M3151">
        <f t="shared" si="1051"/>
        <v>3</v>
      </c>
      <c r="N3151">
        <f t="shared" si="1052"/>
        <v>2008</v>
      </c>
      <c r="O3151" t="str">
        <f t="shared" si="1053"/>
        <v>2008-08</v>
      </c>
      <c r="P3151" t="str">
        <f t="shared" si="1054"/>
        <v>2008Q3</v>
      </c>
      <c r="Q3151">
        <f t="shared" si="1055"/>
        <v>2</v>
      </c>
      <c r="R3151">
        <f t="shared" si="1056"/>
        <v>1</v>
      </c>
      <c r="S3151">
        <f t="shared" si="1057"/>
        <v>2009</v>
      </c>
      <c r="T3151" t="str">
        <f t="shared" si="1058"/>
        <v>FY2009-02</v>
      </c>
      <c r="U3151" t="str">
        <f t="shared" si="1059"/>
        <v>FY2009Q1</v>
      </c>
    </row>
    <row r="3152" spans="1:21">
      <c r="A3152" t="str">
        <f t="shared" si="1040"/>
        <v>20080816</v>
      </c>
      <c r="B3152" s="1">
        <f t="shared" si="1039"/>
        <v>39676</v>
      </c>
      <c r="C3152" s="1" t="str">
        <f t="shared" si="1041"/>
        <v>2008/08/16</v>
      </c>
      <c r="D3152">
        <f t="shared" si="1042"/>
        <v>7</v>
      </c>
      <c r="E3152" t="str">
        <f t="shared" si="1043"/>
        <v>Saturday</v>
      </c>
      <c r="F3152">
        <f t="shared" si="1044"/>
        <v>16</v>
      </c>
      <c r="G3152" s="2">
        <f t="shared" si="1045"/>
        <v>229</v>
      </c>
      <c r="H3152" t="str">
        <f t="shared" si="1046"/>
        <v>Weekend</v>
      </c>
      <c r="I3152">
        <f t="shared" si="1047"/>
        <v>33</v>
      </c>
      <c r="J3152" t="str">
        <f t="shared" si="1048"/>
        <v>August</v>
      </c>
      <c r="K3152">
        <f t="shared" si="1049"/>
        <v>8</v>
      </c>
      <c r="L3152" s="1" t="str">
        <f t="shared" si="1050"/>
        <v>N</v>
      </c>
      <c r="M3152">
        <f t="shared" si="1051"/>
        <v>3</v>
      </c>
      <c r="N3152">
        <f t="shared" si="1052"/>
        <v>2008</v>
      </c>
      <c r="O3152" t="str">
        <f t="shared" si="1053"/>
        <v>2008-08</v>
      </c>
      <c r="P3152" t="str">
        <f t="shared" si="1054"/>
        <v>2008Q3</v>
      </c>
      <c r="Q3152">
        <f t="shared" si="1055"/>
        <v>2</v>
      </c>
      <c r="R3152">
        <f t="shared" si="1056"/>
        <v>1</v>
      </c>
      <c r="S3152">
        <f t="shared" si="1057"/>
        <v>2009</v>
      </c>
      <c r="T3152" t="str">
        <f t="shared" si="1058"/>
        <v>FY2009-02</v>
      </c>
      <c r="U3152" t="str">
        <f t="shared" si="1059"/>
        <v>FY2009Q1</v>
      </c>
    </row>
    <row r="3153" spans="1:21">
      <c r="A3153" t="str">
        <f t="shared" si="1040"/>
        <v>20080817</v>
      </c>
      <c r="B3153" s="1">
        <f t="shared" si="1039"/>
        <v>39677</v>
      </c>
      <c r="C3153" s="1" t="str">
        <f t="shared" si="1041"/>
        <v>2008/08/17</v>
      </c>
      <c r="D3153">
        <f t="shared" si="1042"/>
        <v>1</v>
      </c>
      <c r="E3153" t="str">
        <f t="shared" si="1043"/>
        <v>Sunday</v>
      </c>
      <c r="F3153">
        <f t="shared" si="1044"/>
        <v>17</v>
      </c>
      <c r="G3153" s="2">
        <f t="shared" si="1045"/>
        <v>230</v>
      </c>
      <c r="H3153" t="str">
        <f t="shared" si="1046"/>
        <v>Weekday</v>
      </c>
      <c r="I3153">
        <f t="shared" si="1047"/>
        <v>34</v>
      </c>
      <c r="J3153" t="str">
        <f t="shared" si="1048"/>
        <v>August</v>
      </c>
      <c r="K3153">
        <f t="shared" si="1049"/>
        <v>8</v>
      </c>
      <c r="L3153" s="1" t="str">
        <f t="shared" si="1050"/>
        <v>N</v>
      </c>
      <c r="M3153">
        <f t="shared" si="1051"/>
        <v>3</v>
      </c>
      <c r="N3153">
        <f t="shared" si="1052"/>
        <v>2008</v>
      </c>
      <c r="O3153" t="str">
        <f t="shared" si="1053"/>
        <v>2008-08</v>
      </c>
      <c r="P3153" t="str">
        <f t="shared" si="1054"/>
        <v>2008Q3</v>
      </c>
      <c r="Q3153">
        <f t="shared" si="1055"/>
        <v>2</v>
      </c>
      <c r="R3153">
        <f t="shared" si="1056"/>
        <v>1</v>
      </c>
      <c r="S3153">
        <f t="shared" si="1057"/>
        <v>2009</v>
      </c>
      <c r="T3153" t="str">
        <f t="shared" si="1058"/>
        <v>FY2009-02</v>
      </c>
      <c r="U3153" t="str">
        <f t="shared" si="1059"/>
        <v>FY2009Q1</v>
      </c>
    </row>
    <row r="3154" spans="1:21">
      <c r="A3154" t="str">
        <f t="shared" si="1040"/>
        <v>20080818</v>
      </c>
      <c r="B3154" s="1">
        <f t="shared" si="1039"/>
        <v>39678</v>
      </c>
      <c r="C3154" s="1" t="str">
        <f t="shared" si="1041"/>
        <v>2008/08/18</v>
      </c>
      <c r="D3154">
        <f t="shared" si="1042"/>
        <v>2</v>
      </c>
      <c r="E3154" t="str">
        <f t="shared" si="1043"/>
        <v>Monday</v>
      </c>
      <c r="F3154">
        <f t="shared" si="1044"/>
        <v>18</v>
      </c>
      <c r="G3154" s="2">
        <f t="shared" si="1045"/>
        <v>231</v>
      </c>
      <c r="H3154" t="str">
        <f t="shared" si="1046"/>
        <v>Weekday</v>
      </c>
      <c r="I3154">
        <f t="shared" si="1047"/>
        <v>34</v>
      </c>
      <c r="J3154" t="str">
        <f t="shared" si="1048"/>
        <v>August</v>
      </c>
      <c r="K3154">
        <f t="shared" si="1049"/>
        <v>8</v>
      </c>
      <c r="L3154" s="1" t="str">
        <f t="shared" si="1050"/>
        <v>N</v>
      </c>
      <c r="M3154">
        <f t="shared" si="1051"/>
        <v>3</v>
      </c>
      <c r="N3154">
        <f t="shared" si="1052"/>
        <v>2008</v>
      </c>
      <c r="O3154" t="str">
        <f t="shared" si="1053"/>
        <v>2008-08</v>
      </c>
      <c r="P3154" t="str">
        <f t="shared" si="1054"/>
        <v>2008Q3</v>
      </c>
      <c r="Q3154">
        <f t="shared" si="1055"/>
        <v>2</v>
      </c>
      <c r="R3154">
        <f t="shared" si="1056"/>
        <v>1</v>
      </c>
      <c r="S3154">
        <f t="shared" si="1057"/>
        <v>2009</v>
      </c>
      <c r="T3154" t="str">
        <f t="shared" si="1058"/>
        <v>FY2009-02</v>
      </c>
      <c r="U3154" t="str">
        <f t="shared" si="1059"/>
        <v>FY2009Q1</v>
      </c>
    </row>
    <row r="3155" spans="1:21">
      <c r="A3155" t="str">
        <f t="shared" si="1040"/>
        <v>20080819</v>
      </c>
      <c r="B3155" s="1">
        <f t="shared" si="1039"/>
        <v>39679</v>
      </c>
      <c r="C3155" s="1" t="str">
        <f t="shared" si="1041"/>
        <v>2008/08/19</v>
      </c>
      <c r="D3155">
        <f t="shared" si="1042"/>
        <v>3</v>
      </c>
      <c r="E3155" t="str">
        <f t="shared" si="1043"/>
        <v>Tuesday</v>
      </c>
      <c r="F3155">
        <f t="shared" si="1044"/>
        <v>19</v>
      </c>
      <c r="G3155" s="2">
        <f t="shared" si="1045"/>
        <v>232</v>
      </c>
      <c r="H3155" t="str">
        <f t="shared" si="1046"/>
        <v>Weekday</v>
      </c>
      <c r="I3155">
        <f t="shared" si="1047"/>
        <v>34</v>
      </c>
      <c r="J3155" t="str">
        <f t="shared" si="1048"/>
        <v>August</v>
      </c>
      <c r="K3155">
        <f t="shared" si="1049"/>
        <v>8</v>
      </c>
      <c r="L3155" s="1" t="str">
        <f t="shared" si="1050"/>
        <v>N</v>
      </c>
      <c r="M3155">
        <f t="shared" si="1051"/>
        <v>3</v>
      </c>
      <c r="N3155">
        <f t="shared" si="1052"/>
        <v>2008</v>
      </c>
      <c r="O3155" t="str">
        <f t="shared" si="1053"/>
        <v>2008-08</v>
      </c>
      <c r="P3155" t="str">
        <f t="shared" si="1054"/>
        <v>2008Q3</v>
      </c>
      <c r="Q3155">
        <f t="shared" si="1055"/>
        <v>2</v>
      </c>
      <c r="R3155">
        <f t="shared" si="1056"/>
        <v>1</v>
      </c>
      <c r="S3155">
        <f t="shared" si="1057"/>
        <v>2009</v>
      </c>
      <c r="T3155" t="str">
        <f t="shared" si="1058"/>
        <v>FY2009-02</v>
      </c>
      <c r="U3155" t="str">
        <f t="shared" si="1059"/>
        <v>FY2009Q1</v>
      </c>
    </row>
    <row r="3156" spans="1:21">
      <c r="A3156" t="str">
        <f t="shared" si="1040"/>
        <v>20080820</v>
      </c>
      <c r="B3156" s="1">
        <f t="shared" si="1039"/>
        <v>39680</v>
      </c>
      <c r="C3156" s="1" t="str">
        <f t="shared" si="1041"/>
        <v>2008/08/20</v>
      </c>
      <c r="D3156">
        <f t="shared" si="1042"/>
        <v>4</v>
      </c>
      <c r="E3156" t="str">
        <f t="shared" si="1043"/>
        <v>Wednesday</v>
      </c>
      <c r="F3156">
        <f t="shared" si="1044"/>
        <v>20</v>
      </c>
      <c r="G3156" s="2">
        <f t="shared" si="1045"/>
        <v>233</v>
      </c>
      <c r="H3156" t="str">
        <f t="shared" si="1046"/>
        <v>Weekday</v>
      </c>
      <c r="I3156">
        <f t="shared" si="1047"/>
        <v>34</v>
      </c>
      <c r="J3156" t="str">
        <f t="shared" si="1048"/>
        <v>August</v>
      </c>
      <c r="K3156">
        <f t="shared" si="1049"/>
        <v>8</v>
      </c>
      <c r="L3156" s="1" t="str">
        <f t="shared" si="1050"/>
        <v>N</v>
      </c>
      <c r="M3156">
        <f t="shared" si="1051"/>
        <v>3</v>
      </c>
      <c r="N3156">
        <f t="shared" si="1052"/>
        <v>2008</v>
      </c>
      <c r="O3156" t="str">
        <f t="shared" si="1053"/>
        <v>2008-08</v>
      </c>
      <c r="P3156" t="str">
        <f t="shared" si="1054"/>
        <v>2008Q3</v>
      </c>
      <c r="Q3156">
        <f t="shared" si="1055"/>
        <v>2</v>
      </c>
      <c r="R3156">
        <f t="shared" si="1056"/>
        <v>1</v>
      </c>
      <c r="S3156">
        <f t="shared" si="1057"/>
        <v>2009</v>
      </c>
      <c r="T3156" t="str">
        <f t="shared" si="1058"/>
        <v>FY2009-02</v>
      </c>
      <c r="U3156" t="str">
        <f t="shared" si="1059"/>
        <v>FY2009Q1</v>
      </c>
    </row>
    <row r="3157" spans="1:21">
      <c r="A3157" t="str">
        <f t="shared" si="1040"/>
        <v>20080821</v>
      </c>
      <c r="B3157" s="1">
        <f t="shared" si="1039"/>
        <v>39681</v>
      </c>
      <c r="C3157" s="1" t="str">
        <f t="shared" si="1041"/>
        <v>2008/08/21</v>
      </c>
      <c r="D3157">
        <f t="shared" si="1042"/>
        <v>5</v>
      </c>
      <c r="E3157" t="str">
        <f t="shared" si="1043"/>
        <v>Thursday</v>
      </c>
      <c r="F3157">
        <f t="shared" si="1044"/>
        <v>21</v>
      </c>
      <c r="G3157" s="2">
        <f t="shared" si="1045"/>
        <v>234</v>
      </c>
      <c r="H3157" t="str">
        <f t="shared" si="1046"/>
        <v>Weekday</v>
      </c>
      <c r="I3157">
        <f t="shared" si="1047"/>
        <v>34</v>
      </c>
      <c r="J3157" t="str">
        <f t="shared" si="1048"/>
        <v>August</v>
      </c>
      <c r="K3157">
        <f t="shared" si="1049"/>
        <v>8</v>
      </c>
      <c r="L3157" s="1" t="str">
        <f t="shared" si="1050"/>
        <v>N</v>
      </c>
      <c r="M3157">
        <f t="shared" si="1051"/>
        <v>3</v>
      </c>
      <c r="N3157">
        <f t="shared" si="1052"/>
        <v>2008</v>
      </c>
      <c r="O3157" t="str">
        <f t="shared" si="1053"/>
        <v>2008-08</v>
      </c>
      <c r="P3157" t="str">
        <f t="shared" si="1054"/>
        <v>2008Q3</v>
      </c>
      <c r="Q3157">
        <f t="shared" si="1055"/>
        <v>2</v>
      </c>
      <c r="R3157">
        <f t="shared" si="1056"/>
        <v>1</v>
      </c>
      <c r="S3157">
        <f t="shared" si="1057"/>
        <v>2009</v>
      </c>
      <c r="T3157" t="str">
        <f t="shared" si="1058"/>
        <v>FY2009-02</v>
      </c>
      <c r="U3157" t="str">
        <f t="shared" si="1059"/>
        <v>FY2009Q1</v>
      </c>
    </row>
    <row r="3158" spans="1:21">
      <c r="A3158" t="str">
        <f t="shared" si="1040"/>
        <v>20080822</v>
      </c>
      <c r="B3158" s="1">
        <f t="shared" si="1039"/>
        <v>39682</v>
      </c>
      <c r="C3158" s="1" t="str">
        <f t="shared" si="1041"/>
        <v>2008/08/22</v>
      </c>
      <c r="D3158">
        <f t="shared" si="1042"/>
        <v>6</v>
      </c>
      <c r="E3158" t="str">
        <f t="shared" si="1043"/>
        <v>Friday</v>
      </c>
      <c r="F3158">
        <f t="shared" si="1044"/>
        <v>22</v>
      </c>
      <c r="G3158" s="2">
        <f t="shared" si="1045"/>
        <v>235</v>
      </c>
      <c r="H3158" t="str">
        <f t="shared" si="1046"/>
        <v>Weekend</v>
      </c>
      <c r="I3158">
        <f t="shared" si="1047"/>
        <v>34</v>
      </c>
      <c r="J3158" t="str">
        <f t="shared" si="1048"/>
        <v>August</v>
      </c>
      <c r="K3158">
        <f t="shared" si="1049"/>
        <v>8</v>
      </c>
      <c r="L3158" s="1" t="str">
        <f t="shared" si="1050"/>
        <v>N</v>
      </c>
      <c r="M3158">
        <f t="shared" si="1051"/>
        <v>3</v>
      </c>
      <c r="N3158">
        <f t="shared" si="1052"/>
        <v>2008</v>
      </c>
      <c r="O3158" t="str">
        <f t="shared" si="1053"/>
        <v>2008-08</v>
      </c>
      <c r="P3158" t="str">
        <f t="shared" si="1054"/>
        <v>2008Q3</v>
      </c>
      <c r="Q3158">
        <f t="shared" si="1055"/>
        <v>2</v>
      </c>
      <c r="R3158">
        <f t="shared" si="1056"/>
        <v>1</v>
      </c>
      <c r="S3158">
        <f t="shared" si="1057"/>
        <v>2009</v>
      </c>
      <c r="T3158" t="str">
        <f t="shared" si="1058"/>
        <v>FY2009-02</v>
      </c>
      <c r="U3158" t="str">
        <f t="shared" si="1059"/>
        <v>FY2009Q1</v>
      </c>
    </row>
    <row r="3159" spans="1:21">
      <c r="A3159" t="str">
        <f t="shared" si="1040"/>
        <v>20080823</v>
      </c>
      <c r="B3159" s="1">
        <f t="shared" si="1039"/>
        <v>39683</v>
      </c>
      <c r="C3159" s="1" t="str">
        <f t="shared" si="1041"/>
        <v>2008/08/23</v>
      </c>
      <c r="D3159">
        <f t="shared" si="1042"/>
        <v>7</v>
      </c>
      <c r="E3159" t="str">
        <f t="shared" si="1043"/>
        <v>Saturday</v>
      </c>
      <c r="F3159">
        <f t="shared" si="1044"/>
        <v>23</v>
      </c>
      <c r="G3159" s="2">
        <f t="shared" si="1045"/>
        <v>236</v>
      </c>
      <c r="H3159" t="str">
        <f t="shared" si="1046"/>
        <v>Weekend</v>
      </c>
      <c r="I3159">
        <f t="shared" si="1047"/>
        <v>34</v>
      </c>
      <c r="J3159" t="str">
        <f t="shared" si="1048"/>
        <v>August</v>
      </c>
      <c r="K3159">
        <f t="shared" si="1049"/>
        <v>8</v>
      </c>
      <c r="L3159" s="1" t="str">
        <f t="shared" si="1050"/>
        <v>N</v>
      </c>
      <c r="M3159">
        <f t="shared" si="1051"/>
        <v>3</v>
      </c>
      <c r="N3159">
        <f t="shared" si="1052"/>
        <v>2008</v>
      </c>
      <c r="O3159" t="str">
        <f t="shared" si="1053"/>
        <v>2008-08</v>
      </c>
      <c r="P3159" t="str">
        <f t="shared" si="1054"/>
        <v>2008Q3</v>
      </c>
      <c r="Q3159">
        <f t="shared" si="1055"/>
        <v>2</v>
      </c>
      <c r="R3159">
        <f t="shared" si="1056"/>
        <v>1</v>
      </c>
      <c r="S3159">
        <f t="shared" si="1057"/>
        <v>2009</v>
      </c>
      <c r="T3159" t="str">
        <f t="shared" si="1058"/>
        <v>FY2009-02</v>
      </c>
      <c r="U3159" t="str">
        <f t="shared" si="1059"/>
        <v>FY2009Q1</v>
      </c>
    </row>
    <row r="3160" spans="1:21">
      <c r="A3160" t="str">
        <f t="shared" si="1040"/>
        <v>20080824</v>
      </c>
      <c r="B3160" s="1">
        <f t="shared" si="1039"/>
        <v>39684</v>
      </c>
      <c r="C3160" s="1" t="str">
        <f t="shared" si="1041"/>
        <v>2008/08/24</v>
      </c>
      <c r="D3160">
        <f t="shared" si="1042"/>
        <v>1</v>
      </c>
      <c r="E3160" t="str">
        <f t="shared" si="1043"/>
        <v>Sunday</v>
      </c>
      <c r="F3160">
        <f t="shared" si="1044"/>
        <v>24</v>
      </c>
      <c r="G3160" s="2">
        <f t="shared" si="1045"/>
        <v>237</v>
      </c>
      <c r="H3160" t="str">
        <f t="shared" si="1046"/>
        <v>Weekday</v>
      </c>
      <c r="I3160">
        <f t="shared" si="1047"/>
        <v>35</v>
      </c>
      <c r="J3160" t="str">
        <f t="shared" si="1048"/>
        <v>August</v>
      </c>
      <c r="K3160">
        <f t="shared" si="1049"/>
        <v>8</v>
      </c>
      <c r="L3160" s="1" t="str">
        <f t="shared" si="1050"/>
        <v>N</v>
      </c>
      <c r="M3160">
        <f t="shared" si="1051"/>
        <v>3</v>
      </c>
      <c r="N3160">
        <f t="shared" si="1052"/>
        <v>2008</v>
      </c>
      <c r="O3160" t="str">
        <f t="shared" si="1053"/>
        <v>2008-08</v>
      </c>
      <c r="P3160" t="str">
        <f t="shared" si="1054"/>
        <v>2008Q3</v>
      </c>
      <c r="Q3160">
        <f t="shared" si="1055"/>
        <v>2</v>
      </c>
      <c r="R3160">
        <f t="shared" si="1056"/>
        <v>1</v>
      </c>
      <c r="S3160">
        <f t="shared" si="1057"/>
        <v>2009</v>
      </c>
      <c r="T3160" t="str">
        <f t="shared" si="1058"/>
        <v>FY2009-02</v>
      </c>
      <c r="U3160" t="str">
        <f t="shared" si="1059"/>
        <v>FY2009Q1</v>
      </c>
    </row>
    <row r="3161" spans="1:21">
      <c r="A3161" t="str">
        <f t="shared" si="1040"/>
        <v>20080825</v>
      </c>
      <c r="B3161" s="1">
        <f t="shared" si="1039"/>
        <v>39685</v>
      </c>
      <c r="C3161" s="1" t="str">
        <f t="shared" si="1041"/>
        <v>2008/08/25</v>
      </c>
      <c r="D3161">
        <f t="shared" si="1042"/>
        <v>2</v>
      </c>
      <c r="E3161" t="str">
        <f t="shared" si="1043"/>
        <v>Monday</v>
      </c>
      <c r="F3161">
        <f t="shared" si="1044"/>
        <v>25</v>
      </c>
      <c r="G3161" s="2">
        <f t="shared" si="1045"/>
        <v>238</v>
      </c>
      <c r="H3161" t="str">
        <f t="shared" si="1046"/>
        <v>Weekday</v>
      </c>
      <c r="I3161">
        <f t="shared" si="1047"/>
        <v>35</v>
      </c>
      <c r="J3161" t="str">
        <f t="shared" si="1048"/>
        <v>August</v>
      </c>
      <c r="K3161">
        <f t="shared" si="1049"/>
        <v>8</v>
      </c>
      <c r="L3161" s="1" t="str">
        <f t="shared" si="1050"/>
        <v>N</v>
      </c>
      <c r="M3161">
        <f t="shared" si="1051"/>
        <v>3</v>
      </c>
      <c r="N3161">
        <f t="shared" si="1052"/>
        <v>2008</v>
      </c>
      <c r="O3161" t="str">
        <f t="shared" si="1053"/>
        <v>2008-08</v>
      </c>
      <c r="P3161" t="str">
        <f t="shared" si="1054"/>
        <v>2008Q3</v>
      </c>
      <c r="Q3161">
        <f t="shared" si="1055"/>
        <v>2</v>
      </c>
      <c r="R3161">
        <f t="shared" si="1056"/>
        <v>1</v>
      </c>
      <c r="S3161">
        <f t="shared" si="1057"/>
        <v>2009</v>
      </c>
      <c r="T3161" t="str">
        <f t="shared" si="1058"/>
        <v>FY2009-02</v>
      </c>
      <c r="U3161" t="str">
        <f t="shared" si="1059"/>
        <v>FY2009Q1</v>
      </c>
    </row>
    <row r="3162" spans="1:21">
      <c r="A3162" t="str">
        <f t="shared" si="1040"/>
        <v>20080826</v>
      </c>
      <c r="B3162" s="1">
        <f t="shared" ref="B3162:B3225" si="1060">B3161+1</f>
        <v>39686</v>
      </c>
      <c r="C3162" s="1" t="str">
        <f t="shared" si="1041"/>
        <v>2008/08/26</v>
      </c>
      <c r="D3162">
        <f t="shared" si="1042"/>
        <v>3</v>
      </c>
      <c r="E3162" t="str">
        <f t="shared" si="1043"/>
        <v>Tuesday</v>
      </c>
      <c r="F3162">
        <f t="shared" si="1044"/>
        <v>26</v>
      </c>
      <c r="G3162" s="2">
        <f t="shared" si="1045"/>
        <v>239</v>
      </c>
      <c r="H3162" t="str">
        <f t="shared" si="1046"/>
        <v>Weekday</v>
      </c>
      <c r="I3162">
        <f t="shared" si="1047"/>
        <v>35</v>
      </c>
      <c r="J3162" t="str">
        <f t="shared" si="1048"/>
        <v>August</v>
      </c>
      <c r="K3162">
        <f t="shared" si="1049"/>
        <v>8</v>
      </c>
      <c r="L3162" s="1" t="str">
        <f t="shared" si="1050"/>
        <v>N</v>
      </c>
      <c r="M3162">
        <f t="shared" si="1051"/>
        <v>3</v>
      </c>
      <c r="N3162">
        <f t="shared" si="1052"/>
        <v>2008</v>
      </c>
      <c r="O3162" t="str">
        <f t="shared" si="1053"/>
        <v>2008-08</v>
      </c>
      <c r="P3162" t="str">
        <f t="shared" si="1054"/>
        <v>2008Q3</v>
      </c>
      <c r="Q3162">
        <f t="shared" si="1055"/>
        <v>2</v>
      </c>
      <c r="R3162">
        <f t="shared" si="1056"/>
        <v>1</v>
      </c>
      <c r="S3162">
        <f t="shared" si="1057"/>
        <v>2009</v>
      </c>
      <c r="T3162" t="str">
        <f t="shared" si="1058"/>
        <v>FY2009-02</v>
      </c>
      <c r="U3162" t="str">
        <f t="shared" si="1059"/>
        <v>FY2009Q1</v>
      </c>
    </row>
    <row r="3163" spans="1:21">
      <c r="A3163" t="str">
        <f t="shared" si="1040"/>
        <v>20080827</v>
      </c>
      <c r="B3163" s="1">
        <f t="shared" si="1060"/>
        <v>39687</v>
      </c>
      <c r="C3163" s="1" t="str">
        <f t="shared" si="1041"/>
        <v>2008/08/27</v>
      </c>
      <c r="D3163">
        <f t="shared" si="1042"/>
        <v>4</v>
      </c>
      <c r="E3163" t="str">
        <f t="shared" si="1043"/>
        <v>Wednesday</v>
      </c>
      <c r="F3163">
        <f t="shared" si="1044"/>
        <v>27</v>
      </c>
      <c r="G3163" s="2">
        <f t="shared" si="1045"/>
        <v>240</v>
      </c>
      <c r="H3163" t="str">
        <f t="shared" si="1046"/>
        <v>Weekday</v>
      </c>
      <c r="I3163">
        <f t="shared" si="1047"/>
        <v>35</v>
      </c>
      <c r="J3163" t="str">
        <f t="shared" si="1048"/>
        <v>August</v>
      </c>
      <c r="K3163">
        <f t="shared" si="1049"/>
        <v>8</v>
      </c>
      <c r="L3163" s="1" t="str">
        <f t="shared" si="1050"/>
        <v>N</v>
      </c>
      <c r="M3163">
        <f t="shared" si="1051"/>
        <v>3</v>
      </c>
      <c r="N3163">
        <f t="shared" si="1052"/>
        <v>2008</v>
      </c>
      <c r="O3163" t="str">
        <f t="shared" si="1053"/>
        <v>2008-08</v>
      </c>
      <c r="P3163" t="str">
        <f t="shared" si="1054"/>
        <v>2008Q3</v>
      </c>
      <c r="Q3163">
        <f t="shared" si="1055"/>
        <v>2</v>
      </c>
      <c r="R3163">
        <f t="shared" si="1056"/>
        <v>1</v>
      </c>
      <c r="S3163">
        <f t="shared" si="1057"/>
        <v>2009</v>
      </c>
      <c r="T3163" t="str">
        <f t="shared" si="1058"/>
        <v>FY2009-02</v>
      </c>
      <c r="U3163" t="str">
        <f t="shared" si="1059"/>
        <v>FY2009Q1</v>
      </c>
    </row>
    <row r="3164" spans="1:21">
      <c r="A3164" t="str">
        <f t="shared" si="1040"/>
        <v>20080828</v>
      </c>
      <c r="B3164" s="1">
        <f t="shared" si="1060"/>
        <v>39688</v>
      </c>
      <c r="C3164" s="1" t="str">
        <f t="shared" si="1041"/>
        <v>2008/08/28</v>
      </c>
      <c r="D3164">
        <f t="shared" si="1042"/>
        <v>5</v>
      </c>
      <c r="E3164" t="str">
        <f t="shared" si="1043"/>
        <v>Thursday</v>
      </c>
      <c r="F3164">
        <f t="shared" si="1044"/>
        <v>28</v>
      </c>
      <c r="G3164" s="2">
        <f t="shared" si="1045"/>
        <v>241</v>
      </c>
      <c r="H3164" t="str">
        <f t="shared" si="1046"/>
        <v>Weekday</v>
      </c>
      <c r="I3164">
        <f t="shared" si="1047"/>
        <v>35</v>
      </c>
      <c r="J3164" t="str">
        <f t="shared" si="1048"/>
        <v>August</v>
      </c>
      <c r="K3164">
        <f t="shared" si="1049"/>
        <v>8</v>
      </c>
      <c r="L3164" s="1" t="str">
        <f t="shared" si="1050"/>
        <v>N</v>
      </c>
      <c r="M3164">
        <f t="shared" si="1051"/>
        <v>3</v>
      </c>
      <c r="N3164">
        <f t="shared" si="1052"/>
        <v>2008</v>
      </c>
      <c r="O3164" t="str">
        <f t="shared" si="1053"/>
        <v>2008-08</v>
      </c>
      <c r="P3164" t="str">
        <f t="shared" si="1054"/>
        <v>2008Q3</v>
      </c>
      <c r="Q3164">
        <f t="shared" si="1055"/>
        <v>2</v>
      </c>
      <c r="R3164">
        <f t="shared" si="1056"/>
        <v>1</v>
      </c>
      <c r="S3164">
        <f t="shared" si="1057"/>
        <v>2009</v>
      </c>
      <c r="T3164" t="str">
        <f t="shared" si="1058"/>
        <v>FY2009-02</v>
      </c>
      <c r="U3164" t="str">
        <f t="shared" si="1059"/>
        <v>FY2009Q1</v>
      </c>
    </row>
    <row r="3165" spans="1:21">
      <c r="A3165" t="str">
        <f t="shared" si="1040"/>
        <v>20080829</v>
      </c>
      <c r="B3165" s="1">
        <f t="shared" si="1060"/>
        <v>39689</v>
      </c>
      <c r="C3165" s="1" t="str">
        <f t="shared" si="1041"/>
        <v>2008/08/29</v>
      </c>
      <c r="D3165">
        <f t="shared" si="1042"/>
        <v>6</v>
      </c>
      <c r="E3165" t="str">
        <f t="shared" si="1043"/>
        <v>Friday</v>
      </c>
      <c r="F3165">
        <f t="shared" si="1044"/>
        <v>29</v>
      </c>
      <c r="G3165" s="2">
        <f t="shared" si="1045"/>
        <v>242</v>
      </c>
      <c r="H3165" t="str">
        <f t="shared" si="1046"/>
        <v>Weekend</v>
      </c>
      <c r="I3165">
        <f t="shared" si="1047"/>
        <v>35</v>
      </c>
      <c r="J3165" t="str">
        <f t="shared" si="1048"/>
        <v>August</v>
      </c>
      <c r="K3165">
        <f t="shared" si="1049"/>
        <v>8</v>
      </c>
      <c r="L3165" s="1" t="str">
        <f t="shared" si="1050"/>
        <v>N</v>
      </c>
      <c r="M3165">
        <f t="shared" si="1051"/>
        <v>3</v>
      </c>
      <c r="N3165">
        <f t="shared" si="1052"/>
        <v>2008</v>
      </c>
      <c r="O3165" t="str">
        <f t="shared" si="1053"/>
        <v>2008-08</v>
      </c>
      <c r="P3165" t="str">
        <f t="shared" si="1054"/>
        <v>2008Q3</v>
      </c>
      <c r="Q3165">
        <f t="shared" si="1055"/>
        <v>2</v>
      </c>
      <c r="R3165">
        <f t="shared" si="1056"/>
        <v>1</v>
      </c>
      <c r="S3165">
        <f t="shared" si="1057"/>
        <v>2009</v>
      </c>
      <c r="T3165" t="str">
        <f t="shared" si="1058"/>
        <v>FY2009-02</v>
      </c>
      <c r="U3165" t="str">
        <f t="shared" si="1059"/>
        <v>FY2009Q1</v>
      </c>
    </row>
    <row r="3166" spans="1:21">
      <c r="A3166" t="str">
        <f t="shared" si="1040"/>
        <v>20080830</v>
      </c>
      <c r="B3166" s="1">
        <f t="shared" si="1060"/>
        <v>39690</v>
      </c>
      <c r="C3166" s="1" t="str">
        <f t="shared" si="1041"/>
        <v>2008/08/30</v>
      </c>
      <c r="D3166">
        <f t="shared" si="1042"/>
        <v>7</v>
      </c>
      <c r="E3166" t="str">
        <f t="shared" si="1043"/>
        <v>Saturday</v>
      </c>
      <c r="F3166">
        <f t="shared" si="1044"/>
        <v>30</v>
      </c>
      <c r="G3166" s="2">
        <f t="shared" si="1045"/>
        <v>243</v>
      </c>
      <c r="H3166" t="str">
        <f t="shared" si="1046"/>
        <v>Weekend</v>
      </c>
      <c r="I3166">
        <f t="shared" si="1047"/>
        <v>35</v>
      </c>
      <c r="J3166" t="str">
        <f t="shared" si="1048"/>
        <v>August</v>
      </c>
      <c r="K3166">
        <f t="shared" si="1049"/>
        <v>8</v>
      </c>
      <c r="L3166" s="1" t="str">
        <f t="shared" si="1050"/>
        <v>N</v>
      </c>
      <c r="M3166">
        <f t="shared" si="1051"/>
        <v>3</v>
      </c>
      <c r="N3166">
        <f t="shared" si="1052"/>
        <v>2008</v>
      </c>
      <c r="O3166" t="str">
        <f t="shared" si="1053"/>
        <v>2008-08</v>
      </c>
      <c r="P3166" t="str">
        <f t="shared" si="1054"/>
        <v>2008Q3</v>
      </c>
      <c r="Q3166">
        <f t="shared" si="1055"/>
        <v>2</v>
      </c>
      <c r="R3166">
        <f t="shared" si="1056"/>
        <v>1</v>
      </c>
      <c r="S3166">
        <f t="shared" si="1057"/>
        <v>2009</v>
      </c>
      <c r="T3166" t="str">
        <f t="shared" si="1058"/>
        <v>FY2009-02</v>
      </c>
      <c r="U3166" t="str">
        <f t="shared" si="1059"/>
        <v>FY2009Q1</v>
      </c>
    </row>
    <row r="3167" spans="1:21">
      <c r="A3167" t="str">
        <f t="shared" si="1040"/>
        <v>20080831</v>
      </c>
      <c r="B3167" s="1">
        <f t="shared" si="1060"/>
        <v>39691</v>
      </c>
      <c r="C3167" s="1" t="str">
        <f t="shared" si="1041"/>
        <v>2008/08/31</v>
      </c>
      <c r="D3167">
        <f t="shared" si="1042"/>
        <v>1</v>
      </c>
      <c r="E3167" t="str">
        <f t="shared" si="1043"/>
        <v>Sunday</v>
      </c>
      <c r="F3167">
        <f t="shared" si="1044"/>
        <v>31</v>
      </c>
      <c r="G3167" s="2">
        <f t="shared" si="1045"/>
        <v>244</v>
      </c>
      <c r="H3167" t="str">
        <f t="shared" si="1046"/>
        <v>Weekday</v>
      </c>
      <c r="I3167">
        <f t="shared" si="1047"/>
        <v>36</v>
      </c>
      <c r="J3167" t="str">
        <f t="shared" si="1048"/>
        <v>August</v>
      </c>
      <c r="K3167">
        <f t="shared" si="1049"/>
        <v>8</v>
      </c>
      <c r="L3167" s="1" t="str">
        <f t="shared" si="1050"/>
        <v>Y</v>
      </c>
      <c r="M3167">
        <f t="shared" si="1051"/>
        <v>3</v>
      </c>
      <c r="N3167">
        <f t="shared" si="1052"/>
        <v>2008</v>
      </c>
      <c r="O3167" t="str">
        <f t="shared" si="1053"/>
        <v>2008-08</v>
      </c>
      <c r="P3167" t="str">
        <f t="shared" si="1054"/>
        <v>2008Q3</v>
      </c>
      <c r="Q3167">
        <f t="shared" si="1055"/>
        <v>2</v>
      </c>
      <c r="R3167">
        <f t="shared" si="1056"/>
        <v>1</v>
      </c>
      <c r="S3167">
        <f t="shared" si="1057"/>
        <v>2009</v>
      </c>
      <c r="T3167" t="str">
        <f t="shared" si="1058"/>
        <v>FY2009-02</v>
      </c>
      <c r="U3167" t="str">
        <f t="shared" si="1059"/>
        <v>FY2009Q1</v>
      </c>
    </row>
    <row r="3168" spans="1:21">
      <c r="A3168" t="str">
        <f t="shared" si="1040"/>
        <v>20080901</v>
      </c>
      <c r="B3168" s="1">
        <f t="shared" si="1060"/>
        <v>39692</v>
      </c>
      <c r="C3168" s="1" t="str">
        <f t="shared" si="1041"/>
        <v>2008/09/01</v>
      </c>
      <c r="D3168">
        <f t="shared" si="1042"/>
        <v>2</v>
      </c>
      <c r="E3168" t="str">
        <f t="shared" si="1043"/>
        <v>Monday</v>
      </c>
      <c r="F3168">
        <f t="shared" si="1044"/>
        <v>1</v>
      </c>
      <c r="G3168" s="2">
        <f t="shared" si="1045"/>
        <v>245</v>
      </c>
      <c r="H3168" t="str">
        <f t="shared" si="1046"/>
        <v>Weekday</v>
      </c>
      <c r="I3168">
        <f t="shared" si="1047"/>
        <v>36</v>
      </c>
      <c r="J3168" t="str">
        <f t="shared" si="1048"/>
        <v>September</v>
      </c>
      <c r="K3168">
        <f t="shared" si="1049"/>
        <v>9</v>
      </c>
      <c r="L3168" s="1" t="str">
        <f t="shared" si="1050"/>
        <v>N</v>
      </c>
      <c r="M3168">
        <f t="shared" si="1051"/>
        <v>3</v>
      </c>
      <c r="N3168">
        <f t="shared" si="1052"/>
        <v>2008</v>
      </c>
      <c r="O3168" t="str">
        <f t="shared" si="1053"/>
        <v>2008-09</v>
      </c>
      <c r="P3168" t="str">
        <f t="shared" si="1054"/>
        <v>2008Q3</v>
      </c>
      <c r="Q3168">
        <f t="shared" si="1055"/>
        <v>3</v>
      </c>
      <c r="R3168">
        <f t="shared" si="1056"/>
        <v>1</v>
      </c>
      <c r="S3168">
        <f t="shared" si="1057"/>
        <v>2009</v>
      </c>
      <c r="T3168" t="str">
        <f t="shared" si="1058"/>
        <v>FY2009-03</v>
      </c>
      <c r="U3168" t="str">
        <f t="shared" si="1059"/>
        <v>FY2009Q1</v>
      </c>
    </row>
    <row r="3169" spans="1:21">
      <c r="A3169" t="str">
        <f t="shared" si="1040"/>
        <v>20080902</v>
      </c>
      <c r="B3169" s="1">
        <f t="shared" si="1060"/>
        <v>39693</v>
      </c>
      <c r="C3169" s="1" t="str">
        <f t="shared" si="1041"/>
        <v>2008/09/02</v>
      </c>
      <c r="D3169">
        <f t="shared" si="1042"/>
        <v>3</v>
      </c>
      <c r="E3169" t="str">
        <f t="shared" si="1043"/>
        <v>Tuesday</v>
      </c>
      <c r="F3169">
        <f t="shared" si="1044"/>
        <v>2</v>
      </c>
      <c r="G3169" s="2">
        <f t="shared" si="1045"/>
        <v>246</v>
      </c>
      <c r="H3169" t="str">
        <f t="shared" si="1046"/>
        <v>Weekday</v>
      </c>
      <c r="I3169">
        <f t="shared" si="1047"/>
        <v>36</v>
      </c>
      <c r="J3169" t="str">
        <f t="shared" si="1048"/>
        <v>September</v>
      </c>
      <c r="K3169">
        <f t="shared" si="1049"/>
        <v>9</v>
      </c>
      <c r="L3169" s="1" t="str">
        <f t="shared" si="1050"/>
        <v>N</v>
      </c>
      <c r="M3169">
        <f t="shared" si="1051"/>
        <v>3</v>
      </c>
      <c r="N3169">
        <f t="shared" si="1052"/>
        <v>2008</v>
      </c>
      <c r="O3169" t="str">
        <f t="shared" si="1053"/>
        <v>2008-09</v>
      </c>
      <c r="P3169" t="str">
        <f t="shared" si="1054"/>
        <v>2008Q3</v>
      </c>
      <c r="Q3169">
        <f t="shared" si="1055"/>
        <v>3</v>
      </c>
      <c r="R3169">
        <f t="shared" si="1056"/>
        <v>1</v>
      </c>
      <c r="S3169">
        <f t="shared" si="1057"/>
        <v>2009</v>
      </c>
      <c r="T3169" t="str">
        <f t="shared" si="1058"/>
        <v>FY2009-03</v>
      </c>
      <c r="U3169" t="str">
        <f t="shared" si="1059"/>
        <v>FY2009Q1</v>
      </c>
    </row>
    <row r="3170" spans="1:21">
      <c r="A3170" t="str">
        <f t="shared" si="1040"/>
        <v>20080903</v>
      </c>
      <c r="B3170" s="1">
        <f t="shared" si="1060"/>
        <v>39694</v>
      </c>
      <c r="C3170" s="1" t="str">
        <f t="shared" si="1041"/>
        <v>2008/09/03</v>
      </c>
      <c r="D3170">
        <f t="shared" si="1042"/>
        <v>4</v>
      </c>
      <c r="E3170" t="str">
        <f t="shared" si="1043"/>
        <v>Wednesday</v>
      </c>
      <c r="F3170">
        <f t="shared" si="1044"/>
        <v>3</v>
      </c>
      <c r="G3170" s="2">
        <f t="shared" si="1045"/>
        <v>247</v>
      </c>
      <c r="H3170" t="str">
        <f t="shared" si="1046"/>
        <v>Weekday</v>
      </c>
      <c r="I3170">
        <f t="shared" si="1047"/>
        <v>36</v>
      </c>
      <c r="J3170" t="str">
        <f t="shared" si="1048"/>
        <v>September</v>
      </c>
      <c r="K3170">
        <f t="shared" si="1049"/>
        <v>9</v>
      </c>
      <c r="L3170" s="1" t="str">
        <f t="shared" si="1050"/>
        <v>N</v>
      </c>
      <c r="M3170">
        <f t="shared" si="1051"/>
        <v>3</v>
      </c>
      <c r="N3170">
        <f t="shared" si="1052"/>
        <v>2008</v>
      </c>
      <c r="O3170" t="str">
        <f t="shared" si="1053"/>
        <v>2008-09</v>
      </c>
      <c r="P3170" t="str">
        <f t="shared" si="1054"/>
        <v>2008Q3</v>
      </c>
      <c r="Q3170">
        <f t="shared" si="1055"/>
        <v>3</v>
      </c>
      <c r="R3170">
        <f t="shared" si="1056"/>
        <v>1</v>
      </c>
      <c r="S3170">
        <f t="shared" si="1057"/>
        <v>2009</v>
      </c>
      <c r="T3170" t="str">
        <f t="shared" si="1058"/>
        <v>FY2009-03</v>
      </c>
      <c r="U3170" t="str">
        <f t="shared" si="1059"/>
        <v>FY2009Q1</v>
      </c>
    </row>
    <row r="3171" spans="1:21">
      <c r="A3171" t="str">
        <f t="shared" si="1040"/>
        <v>20080904</v>
      </c>
      <c r="B3171" s="1">
        <f t="shared" si="1060"/>
        <v>39695</v>
      </c>
      <c r="C3171" s="1" t="str">
        <f t="shared" si="1041"/>
        <v>2008/09/04</v>
      </c>
      <c r="D3171">
        <f t="shared" si="1042"/>
        <v>5</v>
      </c>
      <c r="E3171" t="str">
        <f t="shared" si="1043"/>
        <v>Thursday</v>
      </c>
      <c r="F3171">
        <f t="shared" si="1044"/>
        <v>4</v>
      </c>
      <c r="G3171" s="2">
        <f t="shared" si="1045"/>
        <v>248</v>
      </c>
      <c r="H3171" t="str">
        <f t="shared" si="1046"/>
        <v>Weekday</v>
      </c>
      <c r="I3171">
        <f t="shared" si="1047"/>
        <v>36</v>
      </c>
      <c r="J3171" t="str">
        <f t="shared" si="1048"/>
        <v>September</v>
      </c>
      <c r="K3171">
        <f t="shared" si="1049"/>
        <v>9</v>
      </c>
      <c r="L3171" s="1" t="str">
        <f t="shared" si="1050"/>
        <v>N</v>
      </c>
      <c r="M3171">
        <f t="shared" si="1051"/>
        <v>3</v>
      </c>
      <c r="N3171">
        <f t="shared" si="1052"/>
        <v>2008</v>
      </c>
      <c r="O3171" t="str">
        <f t="shared" si="1053"/>
        <v>2008-09</v>
      </c>
      <c r="P3171" t="str">
        <f t="shared" si="1054"/>
        <v>2008Q3</v>
      </c>
      <c r="Q3171">
        <f t="shared" si="1055"/>
        <v>3</v>
      </c>
      <c r="R3171">
        <f t="shared" si="1056"/>
        <v>1</v>
      </c>
      <c r="S3171">
        <f t="shared" si="1057"/>
        <v>2009</v>
      </c>
      <c r="T3171" t="str">
        <f t="shared" si="1058"/>
        <v>FY2009-03</v>
      </c>
      <c r="U3171" t="str">
        <f t="shared" si="1059"/>
        <v>FY2009Q1</v>
      </c>
    </row>
    <row r="3172" spans="1:21">
      <c r="A3172" t="str">
        <f t="shared" si="1040"/>
        <v>20080905</v>
      </c>
      <c r="B3172" s="1">
        <f t="shared" si="1060"/>
        <v>39696</v>
      </c>
      <c r="C3172" s="1" t="str">
        <f t="shared" si="1041"/>
        <v>2008/09/05</v>
      </c>
      <c r="D3172">
        <f t="shared" si="1042"/>
        <v>6</v>
      </c>
      <c r="E3172" t="str">
        <f t="shared" si="1043"/>
        <v>Friday</v>
      </c>
      <c r="F3172">
        <f t="shared" si="1044"/>
        <v>5</v>
      </c>
      <c r="G3172" s="2">
        <f t="shared" si="1045"/>
        <v>249</v>
      </c>
      <c r="H3172" t="str">
        <f t="shared" si="1046"/>
        <v>Weekend</v>
      </c>
      <c r="I3172">
        <f t="shared" si="1047"/>
        <v>36</v>
      </c>
      <c r="J3172" t="str">
        <f t="shared" si="1048"/>
        <v>September</v>
      </c>
      <c r="K3172">
        <f t="shared" si="1049"/>
        <v>9</v>
      </c>
      <c r="L3172" s="1" t="str">
        <f t="shared" si="1050"/>
        <v>N</v>
      </c>
      <c r="M3172">
        <f t="shared" si="1051"/>
        <v>3</v>
      </c>
      <c r="N3172">
        <f t="shared" si="1052"/>
        <v>2008</v>
      </c>
      <c r="O3172" t="str">
        <f t="shared" si="1053"/>
        <v>2008-09</v>
      </c>
      <c r="P3172" t="str">
        <f t="shared" si="1054"/>
        <v>2008Q3</v>
      </c>
      <c r="Q3172">
        <f t="shared" si="1055"/>
        <v>3</v>
      </c>
      <c r="R3172">
        <f t="shared" si="1056"/>
        <v>1</v>
      </c>
      <c r="S3172">
        <f t="shared" si="1057"/>
        <v>2009</v>
      </c>
      <c r="T3172" t="str">
        <f t="shared" si="1058"/>
        <v>FY2009-03</v>
      </c>
      <c r="U3172" t="str">
        <f t="shared" si="1059"/>
        <v>FY2009Q1</v>
      </c>
    </row>
    <row r="3173" spans="1:21">
      <c r="A3173" t="str">
        <f t="shared" si="1040"/>
        <v>20080906</v>
      </c>
      <c r="B3173" s="1">
        <f t="shared" si="1060"/>
        <v>39697</v>
      </c>
      <c r="C3173" s="1" t="str">
        <f t="shared" si="1041"/>
        <v>2008/09/06</v>
      </c>
      <c r="D3173">
        <f t="shared" si="1042"/>
        <v>7</v>
      </c>
      <c r="E3173" t="str">
        <f t="shared" si="1043"/>
        <v>Saturday</v>
      </c>
      <c r="F3173">
        <f t="shared" si="1044"/>
        <v>6</v>
      </c>
      <c r="G3173" s="2">
        <f t="shared" si="1045"/>
        <v>250</v>
      </c>
      <c r="H3173" t="str">
        <f t="shared" si="1046"/>
        <v>Weekend</v>
      </c>
      <c r="I3173">
        <f t="shared" si="1047"/>
        <v>36</v>
      </c>
      <c r="J3173" t="str">
        <f t="shared" si="1048"/>
        <v>September</v>
      </c>
      <c r="K3173">
        <f t="shared" si="1049"/>
        <v>9</v>
      </c>
      <c r="L3173" s="1" t="str">
        <f t="shared" si="1050"/>
        <v>N</v>
      </c>
      <c r="M3173">
        <f t="shared" si="1051"/>
        <v>3</v>
      </c>
      <c r="N3173">
        <f t="shared" si="1052"/>
        <v>2008</v>
      </c>
      <c r="O3173" t="str">
        <f t="shared" si="1053"/>
        <v>2008-09</v>
      </c>
      <c r="P3173" t="str">
        <f t="shared" si="1054"/>
        <v>2008Q3</v>
      </c>
      <c r="Q3173">
        <f t="shared" si="1055"/>
        <v>3</v>
      </c>
      <c r="R3173">
        <f t="shared" si="1056"/>
        <v>1</v>
      </c>
      <c r="S3173">
        <f t="shared" si="1057"/>
        <v>2009</v>
      </c>
      <c r="T3173" t="str">
        <f t="shared" si="1058"/>
        <v>FY2009-03</v>
      </c>
      <c r="U3173" t="str">
        <f t="shared" si="1059"/>
        <v>FY2009Q1</v>
      </c>
    </row>
    <row r="3174" spans="1:21">
      <c r="A3174" t="str">
        <f t="shared" si="1040"/>
        <v>20080907</v>
      </c>
      <c r="B3174" s="1">
        <f t="shared" si="1060"/>
        <v>39698</v>
      </c>
      <c r="C3174" s="1" t="str">
        <f t="shared" si="1041"/>
        <v>2008/09/07</v>
      </c>
      <c r="D3174">
        <f t="shared" si="1042"/>
        <v>1</v>
      </c>
      <c r="E3174" t="str">
        <f t="shared" si="1043"/>
        <v>Sunday</v>
      </c>
      <c r="F3174">
        <f t="shared" si="1044"/>
        <v>7</v>
      </c>
      <c r="G3174" s="2">
        <f t="shared" si="1045"/>
        <v>251</v>
      </c>
      <c r="H3174" t="str">
        <f t="shared" si="1046"/>
        <v>Weekday</v>
      </c>
      <c r="I3174">
        <f t="shared" si="1047"/>
        <v>37</v>
      </c>
      <c r="J3174" t="str">
        <f t="shared" si="1048"/>
        <v>September</v>
      </c>
      <c r="K3174">
        <f t="shared" si="1049"/>
        <v>9</v>
      </c>
      <c r="L3174" s="1" t="str">
        <f t="shared" si="1050"/>
        <v>N</v>
      </c>
      <c r="M3174">
        <f t="shared" si="1051"/>
        <v>3</v>
      </c>
      <c r="N3174">
        <f t="shared" si="1052"/>
        <v>2008</v>
      </c>
      <c r="O3174" t="str">
        <f t="shared" si="1053"/>
        <v>2008-09</v>
      </c>
      <c r="P3174" t="str">
        <f t="shared" si="1054"/>
        <v>2008Q3</v>
      </c>
      <c r="Q3174">
        <f t="shared" si="1055"/>
        <v>3</v>
      </c>
      <c r="R3174">
        <f t="shared" si="1056"/>
        <v>1</v>
      </c>
      <c r="S3174">
        <f t="shared" si="1057"/>
        <v>2009</v>
      </c>
      <c r="T3174" t="str">
        <f t="shared" si="1058"/>
        <v>FY2009-03</v>
      </c>
      <c r="U3174" t="str">
        <f t="shared" si="1059"/>
        <v>FY2009Q1</v>
      </c>
    </row>
    <row r="3175" spans="1:21">
      <c r="A3175" t="str">
        <f t="shared" si="1040"/>
        <v>20080908</v>
      </c>
      <c r="B3175" s="1">
        <f t="shared" si="1060"/>
        <v>39699</v>
      </c>
      <c r="C3175" s="1" t="str">
        <f t="shared" si="1041"/>
        <v>2008/09/08</v>
      </c>
      <c r="D3175">
        <f t="shared" si="1042"/>
        <v>2</v>
      </c>
      <c r="E3175" t="str">
        <f t="shared" si="1043"/>
        <v>Monday</v>
      </c>
      <c r="F3175">
        <f t="shared" si="1044"/>
        <v>8</v>
      </c>
      <c r="G3175" s="2">
        <f t="shared" si="1045"/>
        <v>252</v>
      </c>
      <c r="H3175" t="str">
        <f t="shared" si="1046"/>
        <v>Weekday</v>
      </c>
      <c r="I3175">
        <f t="shared" si="1047"/>
        <v>37</v>
      </c>
      <c r="J3175" t="str">
        <f t="shared" si="1048"/>
        <v>September</v>
      </c>
      <c r="K3175">
        <f t="shared" si="1049"/>
        <v>9</v>
      </c>
      <c r="L3175" s="1" t="str">
        <f t="shared" si="1050"/>
        <v>N</v>
      </c>
      <c r="M3175">
        <f t="shared" si="1051"/>
        <v>3</v>
      </c>
      <c r="N3175">
        <f t="shared" si="1052"/>
        <v>2008</v>
      </c>
      <c r="O3175" t="str">
        <f t="shared" si="1053"/>
        <v>2008-09</v>
      </c>
      <c r="P3175" t="str">
        <f t="shared" si="1054"/>
        <v>2008Q3</v>
      </c>
      <c r="Q3175">
        <f t="shared" si="1055"/>
        <v>3</v>
      </c>
      <c r="R3175">
        <f t="shared" si="1056"/>
        <v>1</v>
      </c>
      <c r="S3175">
        <f t="shared" si="1057"/>
        <v>2009</v>
      </c>
      <c r="T3175" t="str">
        <f t="shared" si="1058"/>
        <v>FY2009-03</v>
      </c>
      <c r="U3175" t="str">
        <f t="shared" si="1059"/>
        <v>FY2009Q1</v>
      </c>
    </row>
    <row r="3176" spans="1:21">
      <c r="A3176" t="str">
        <f t="shared" si="1040"/>
        <v>20080909</v>
      </c>
      <c r="B3176" s="1">
        <f t="shared" si="1060"/>
        <v>39700</v>
      </c>
      <c r="C3176" s="1" t="str">
        <f t="shared" si="1041"/>
        <v>2008/09/09</v>
      </c>
      <c r="D3176">
        <f t="shared" si="1042"/>
        <v>3</v>
      </c>
      <c r="E3176" t="str">
        <f t="shared" si="1043"/>
        <v>Tuesday</v>
      </c>
      <c r="F3176">
        <f t="shared" si="1044"/>
        <v>9</v>
      </c>
      <c r="G3176" s="2">
        <f t="shared" si="1045"/>
        <v>253</v>
      </c>
      <c r="H3176" t="str">
        <f t="shared" si="1046"/>
        <v>Weekday</v>
      </c>
      <c r="I3176">
        <f t="shared" si="1047"/>
        <v>37</v>
      </c>
      <c r="J3176" t="str">
        <f t="shared" si="1048"/>
        <v>September</v>
      </c>
      <c r="K3176">
        <f t="shared" si="1049"/>
        <v>9</v>
      </c>
      <c r="L3176" s="1" t="str">
        <f t="shared" si="1050"/>
        <v>N</v>
      </c>
      <c r="M3176">
        <f t="shared" si="1051"/>
        <v>3</v>
      </c>
      <c r="N3176">
        <f t="shared" si="1052"/>
        <v>2008</v>
      </c>
      <c r="O3176" t="str">
        <f t="shared" si="1053"/>
        <v>2008-09</v>
      </c>
      <c r="P3176" t="str">
        <f t="shared" si="1054"/>
        <v>2008Q3</v>
      </c>
      <c r="Q3176">
        <f t="shared" si="1055"/>
        <v>3</v>
      </c>
      <c r="R3176">
        <f t="shared" si="1056"/>
        <v>1</v>
      </c>
      <c r="S3176">
        <f t="shared" si="1057"/>
        <v>2009</v>
      </c>
      <c r="T3176" t="str">
        <f t="shared" si="1058"/>
        <v>FY2009-03</v>
      </c>
      <c r="U3176" t="str">
        <f t="shared" si="1059"/>
        <v>FY2009Q1</v>
      </c>
    </row>
    <row r="3177" spans="1:21">
      <c r="A3177" t="str">
        <f t="shared" si="1040"/>
        <v>20080910</v>
      </c>
      <c r="B3177" s="1">
        <f t="shared" si="1060"/>
        <v>39701</v>
      </c>
      <c r="C3177" s="1" t="str">
        <f t="shared" si="1041"/>
        <v>2008/09/10</v>
      </c>
      <c r="D3177">
        <f t="shared" si="1042"/>
        <v>4</v>
      </c>
      <c r="E3177" t="str">
        <f t="shared" si="1043"/>
        <v>Wednesday</v>
      </c>
      <c r="F3177">
        <f t="shared" si="1044"/>
        <v>10</v>
      </c>
      <c r="G3177" s="2">
        <f t="shared" si="1045"/>
        <v>254</v>
      </c>
      <c r="H3177" t="str">
        <f t="shared" si="1046"/>
        <v>Weekday</v>
      </c>
      <c r="I3177">
        <f t="shared" si="1047"/>
        <v>37</v>
      </c>
      <c r="J3177" t="str">
        <f t="shared" si="1048"/>
        <v>September</v>
      </c>
      <c r="K3177">
        <f t="shared" si="1049"/>
        <v>9</v>
      </c>
      <c r="L3177" s="1" t="str">
        <f t="shared" si="1050"/>
        <v>N</v>
      </c>
      <c r="M3177">
        <f t="shared" si="1051"/>
        <v>3</v>
      </c>
      <c r="N3177">
        <f t="shared" si="1052"/>
        <v>2008</v>
      </c>
      <c r="O3177" t="str">
        <f t="shared" si="1053"/>
        <v>2008-09</v>
      </c>
      <c r="P3177" t="str">
        <f t="shared" si="1054"/>
        <v>2008Q3</v>
      </c>
      <c r="Q3177">
        <f t="shared" si="1055"/>
        <v>3</v>
      </c>
      <c r="R3177">
        <f t="shared" si="1056"/>
        <v>1</v>
      </c>
      <c r="S3177">
        <f t="shared" si="1057"/>
        <v>2009</v>
      </c>
      <c r="T3177" t="str">
        <f t="shared" si="1058"/>
        <v>FY2009-03</v>
      </c>
      <c r="U3177" t="str">
        <f t="shared" si="1059"/>
        <v>FY2009Q1</v>
      </c>
    </row>
    <row r="3178" spans="1:21">
      <c r="A3178" t="str">
        <f t="shared" si="1040"/>
        <v>20080911</v>
      </c>
      <c r="B3178" s="1">
        <f t="shared" si="1060"/>
        <v>39702</v>
      </c>
      <c r="C3178" s="1" t="str">
        <f t="shared" si="1041"/>
        <v>2008/09/11</v>
      </c>
      <c r="D3178">
        <f t="shared" si="1042"/>
        <v>5</v>
      </c>
      <c r="E3178" t="str">
        <f t="shared" si="1043"/>
        <v>Thursday</v>
      </c>
      <c r="F3178">
        <f t="shared" si="1044"/>
        <v>11</v>
      </c>
      <c r="G3178" s="2">
        <f t="shared" si="1045"/>
        <v>255</v>
      </c>
      <c r="H3178" t="str">
        <f t="shared" si="1046"/>
        <v>Weekday</v>
      </c>
      <c r="I3178">
        <f t="shared" si="1047"/>
        <v>37</v>
      </c>
      <c r="J3178" t="str">
        <f t="shared" si="1048"/>
        <v>September</v>
      </c>
      <c r="K3178">
        <f t="shared" si="1049"/>
        <v>9</v>
      </c>
      <c r="L3178" s="1" t="str">
        <f t="shared" si="1050"/>
        <v>N</v>
      </c>
      <c r="M3178">
        <f t="shared" si="1051"/>
        <v>3</v>
      </c>
      <c r="N3178">
        <f t="shared" si="1052"/>
        <v>2008</v>
      </c>
      <c r="O3178" t="str">
        <f t="shared" si="1053"/>
        <v>2008-09</v>
      </c>
      <c r="P3178" t="str">
        <f t="shared" si="1054"/>
        <v>2008Q3</v>
      </c>
      <c r="Q3178">
        <f t="shared" si="1055"/>
        <v>3</v>
      </c>
      <c r="R3178">
        <f t="shared" si="1056"/>
        <v>1</v>
      </c>
      <c r="S3178">
        <f t="shared" si="1057"/>
        <v>2009</v>
      </c>
      <c r="T3178" t="str">
        <f t="shared" si="1058"/>
        <v>FY2009-03</v>
      </c>
      <c r="U3178" t="str">
        <f t="shared" si="1059"/>
        <v>FY2009Q1</v>
      </c>
    </row>
    <row r="3179" spans="1:21">
      <c r="A3179" t="str">
        <f t="shared" si="1040"/>
        <v>20080912</v>
      </c>
      <c r="B3179" s="1">
        <f t="shared" si="1060"/>
        <v>39703</v>
      </c>
      <c r="C3179" s="1" t="str">
        <f t="shared" si="1041"/>
        <v>2008/09/12</v>
      </c>
      <c r="D3179">
        <f t="shared" si="1042"/>
        <v>6</v>
      </c>
      <c r="E3179" t="str">
        <f t="shared" si="1043"/>
        <v>Friday</v>
      </c>
      <c r="F3179">
        <f t="shared" si="1044"/>
        <v>12</v>
      </c>
      <c r="G3179" s="2">
        <f t="shared" si="1045"/>
        <v>256</v>
      </c>
      <c r="H3179" t="str">
        <f t="shared" si="1046"/>
        <v>Weekend</v>
      </c>
      <c r="I3179">
        <f t="shared" si="1047"/>
        <v>37</v>
      </c>
      <c r="J3179" t="str">
        <f t="shared" si="1048"/>
        <v>September</v>
      </c>
      <c r="K3179">
        <f t="shared" si="1049"/>
        <v>9</v>
      </c>
      <c r="L3179" s="1" t="str">
        <f t="shared" si="1050"/>
        <v>N</v>
      </c>
      <c r="M3179">
        <f t="shared" si="1051"/>
        <v>3</v>
      </c>
      <c r="N3179">
        <f t="shared" si="1052"/>
        <v>2008</v>
      </c>
      <c r="O3179" t="str">
        <f t="shared" si="1053"/>
        <v>2008-09</v>
      </c>
      <c r="P3179" t="str">
        <f t="shared" si="1054"/>
        <v>2008Q3</v>
      </c>
      <c r="Q3179">
        <f t="shared" si="1055"/>
        <v>3</v>
      </c>
      <c r="R3179">
        <f t="shared" si="1056"/>
        <v>1</v>
      </c>
      <c r="S3179">
        <f t="shared" si="1057"/>
        <v>2009</v>
      </c>
      <c r="T3179" t="str">
        <f t="shared" si="1058"/>
        <v>FY2009-03</v>
      </c>
      <c r="U3179" t="str">
        <f t="shared" si="1059"/>
        <v>FY2009Q1</v>
      </c>
    </row>
    <row r="3180" spans="1:21">
      <c r="A3180" t="str">
        <f t="shared" si="1040"/>
        <v>20080913</v>
      </c>
      <c r="B3180" s="1">
        <f t="shared" si="1060"/>
        <v>39704</v>
      </c>
      <c r="C3180" s="1" t="str">
        <f t="shared" si="1041"/>
        <v>2008/09/13</v>
      </c>
      <c r="D3180">
        <f t="shared" si="1042"/>
        <v>7</v>
      </c>
      <c r="E3180" t="str">
        <f t="shared" si="1043"/>
        <v>Saturday</v>
      </c>
      <c r="F3180">
        <f t="shared" si="1044"/>
        <v>13</v>
      </c>
      <c r="G3180" s="2">
        <f t="shared" si="1045"/>
        <v>257</v>
      </c>
      <c r="H3180" t="str">
        <f t="shared" si="1046"/>
        <v>Weekend</v>
      </c>
      <c r="I3180">
        <f t="shared" si="1047"/>
        <v>37</v>
      </c>
      <c r="J3180" t="str">
        <f t="shared" si="1048"/>
        <v>September</v>
      </c>
      <c r="K3180">
        <f t="shared" si="1049"/>
        <v>9</v>
      </c>
      <c r="L3180" s="1" t="str">
        <f t="shared" si="1050"/>
        <v>N</v>
      </c>
      <c r="M3180">
        <f t="shared" si="1051"/>
        <v>3</v>
      </c>
      <c r="N3180">
        <f t="shared" si="1052"/>
        <v>2008</v>
      </c>
      <c r="O3180" t="str">
        <f t="shared" si="1053"/>
        <v>2008-09</v>
      </c>
      <c r="P3180" t="str">
        <f t="shared" si="1054"/>
        <v>2008Q3</v>
      </c>
      <c r="Q3180">
        <f t="shared" si="1055"/>
        <v>3</v>
      </c>
      <c r="R3180">
        <f t="shared" si="1056"/>
        <v>1</v>
      </c>
      <c r="S3180">
        <f t="shared" si="1057"/>
        <v>2009</v>
      </c>
      <c r="T3180" t="str">
        <f t="shared" si="1058"/>
        <v>FY2009-03</v>
      </c>
      <c r="U3180" t="str">
        <f t="shared" si="1059"/>
        <v>FY2009Q1</v>
      </c>
    </row>
    <row r="3181" spans="1:21">
      <c r="A3181" t="str">
        <f t="shared" si="1040"/>
        <v>20080914</v>
      </c>
      <c r="B3181" s="1">
        <f t="shared" si="1060"/>
        <v>39705</v>
      </c>
      <c r="C3181" s="1" t="str">
        <f t="shared" si="1041"/>
        <v>2008/09/14</v>
      </c>
      <c r="D3181">
        <f t="shared" si="1042"/>
        <v>1</v>
      </c>
      <c r="E3181" t="str">
        <f t="shared" si="1043"/>
        <v>Sunday</v>
      </c>
      <c r="F3181">
        <f t="shared" si="1044"/>
        <v>14</v>
      </c>
      <c r="G3181" s="2">
        <f t="shared" si="1045"/>
        <v>258</v>
      </c>
      <c r="H3181" t="str">
        <f t="shared" si="1046"/>
        <v>Weekday</v>
      </c>
      <c r="I3181">
        <f t="shared" si="1047"/>
        <v>38</v>
      </c>
      <c r="J3181" t="str">
        <f t="shared" si="1048"/>
        <v>September</v>
      </c>
      <c r="K3181">
        <f t="shared" si="1049"/>
        <v>9</v>
      </c>
      <c r="L3181" s="1" t="str">
        <f t="shared" si="1050"/>
        <v>N</v>
      </c>
      <c r="M3181">
        <f t="shared" si="1051"/>
        <v>3</v>
      </c>
      <c r="N3181">
        <f t="shared" si="1052"/>
        <v>2008</v>
      </c>
      <c r="O3181" t="str">
        <f t="shared" si="1053"/>
        <v>2008-09</v>
      </c>
      <c r="P3181" t="str">
        <f t="shared" si="1054"/>
        <v>2008Q3</v>
      </c>
      <c r="Q3181">
        <f t="shared" si="1055"/>
        <v>3</v>
      </c>
      <c r="R3181">
        <f t="shared" si="1056"/>
        <v>1</v>
      </c>
      <c r="S3181">
        <f t="shared" si="1057"/>
        <v>2009</v>
      </c>
      <c r="T3181" t="str">
        <f t="shared" si="1058"/>
        <v>FY2009-03</v>
      </c>
      <c r="U3181" t="str">
        <f t="shared" si="1059"/>
        <v>FY2009Q1</v>
      </c>
    </row>
    <row r="3182" spans="1:21">
      <c r="A3182" t="str">
        <f t="shared" si="1040"/>
        <v>20080915</v>
      </c>
      <c r="B3182" s="1">
        <f t="shared" si="1060"/>
        <v>39706</v>
      </c>
      <c r="C3182" s="1" t="str">
        <f t="shared" si="1041"/>
        <v>2008/09/15</v>
      </c>
      <c r="D3182">
        <f t="shared" si="1042"/>
        <v>2</v>
      </c>
      <c r="E3182" t="str">
        <f t="shared" si="1043"/>
        <v>Monday</v>
      </c>
      <c r="F3182">
        <f t="shared" si="1044"/>
        <v>15</v>
      </c>
      <c r="G3182" s="2">
        <f t="shared" si="1045"/>
        <v>259</v>
      </c>
      <c r="H3182" t="str">
        <f t="shared" si="1046"/>
        <v>Weekday</v>
      </c>
      <c r="I3182">
        <f t="shared" si="1047"/>
        <v>38</v>
      </c>
      <c r="J3182" t="str">
        <f t="shared" si="1048"/>
        <v>September</v>
      </c>
      <c r="K3182">
        <f t="shared" si="1049"/>
        <v>9</v>
      </c>
      <c r="L3182" s="1" t="str">
        <f t="shared" si="1050"/>
        <v>N</v>
      </c>
      <c r="M3182">
        <f t="shared" si="1051"/>
        <v>3</v>
      </c>
      <c r="N3182">
        <f t="shared" si="1052"/>
        <v>2008</v>
      </c>
      <c r="O3182" t="str">
        <f t="shared" si="1053"/>
        <v>2008-09</v>
      </c>
      <c r="P3182" t="str">
        <f t="shared" si="1054"/>
        <v>2008Q3</v>
      </c>
      <c r="Q3182">
        <f t="shared" si="1055"/>
        <v>3</v>
      </c>
      <c r="R3182">
        <f t="shared" si="1056"/>
        <v>1</v>
      </c>
      <c r="S3182">
        <f t="shared" si="1057"/>
        <v>2009</v>
      </c>
      <c r="T3182" t="str">
        <f t="shared" si="1058"/>
        <v>FY2009-03</v>
      </c>
      <c r="U3182" t="str">
        <f t="shared" si="1059"/>
        <v>FY2009Q1</v>
      </c>
    </row>
    <row r="3183" spans="1:21">
      <c r="A3183" t="str">
        <f t="shared" si="1040"/>
        <v>20080916</v>
      </c>
      <c r="B3183" s="1">
        <f t="shared" si="1060"/>
        <v>39707</v>
      </c>
      <c r="C3183" s="1" t="str">
        <f t="shared" si="1041"/>
        <v>2008/09/16</v>
      </c>
      <c r="D3183">
        <f t="shared" si="1042"/>
        <v>3</v>
      </c>
      <c r="E3183" t="str">
        <f t="shared" si="1043"/>
        <v>Tuesday</v>
      </c>
      <c r="F3183">
        <f t="shared" si="1044"/>
        <v>16</v>
      </c>
      <c r="G3183" s="2">
        <f t="shared" si="1045"/>
        <v>260</v>
      </c>
      <c r="H3183" t="str">
        <f t="shared" si="1046"/>
        <v>Weekday</v>
      </c>
      <c r="I3183">
        <f t="shared" si="1047"/>
        <v>38</v>
      </c>
      <c r="J3183" t="str">
        <f t="shared" si="1048"/>
        <v>September</v>
      </c>
      <c r="K3183">
        <f t="shared" si="1049"/>
        <v>9</v>
      </c>
      <c r="L3183" s="1" t="str">
        <f t="shared" si="1050"/>
        <v>N</v>
      </c>
      <c r="M3183">
        <f t="shared" si="1051"/>
        <v>3</v>
      </c>
      <c r="N3183">
        <f t="shared" si="1052"/>
        <v>2008</v>
      </c>
      <c r="O3183" t="str">
        <f t="shared" si="1053"/>
        <v>2008-09</v>
      </c>
      <c r="P3183" t="str">
        <f t="shared" si="1054"/>
        <v>2008Q3</v>
      </c>
      <c r="Q3183">
        <f t="shared" si="1055"/>
        <v>3</v>
      </c>
      <c r="R3183">
        <f t="shared" si="1056"/>
        <v>1</v>
      </c>
      <c r="S3183">
        <f t="shared" si="1057"/>
        <v>2009</v>
      </c>
      <c r="T3183" t="str">
        <f t="shared" si="1058"/>
        <v>FY2009-03</v>
      </c>
      <c r="U3183" t="str">
        <f t="shared" si="1059"/>
        <v>FY2009Q1</v>
      </c>
    </row>
    <row r="3184" spans="1:21">
      <c r="A3184" t="str">
        <f t="shared" si="1040"/>
        <v>20080917</v>
      </c>
      <c r="B3184" s="1">
        <f t="shared" si="1060"/>
        <v>39708</v>
      </c>
      <c r="C3184" s="1" t="str">
        <f t="shared" si="1041"/>
        <v>2008/09/17</v>
      </c>
      <c r="D3184">
        <f t="shared" si="1042"/>
        <v>4</v>
      </c>
      <c r="E3184" t="str">
        <f t="shared" si="1043"/>
        <v>Wednesday</v>
      </c>
      <c r="F3184">
        <f t="shared" si="1044"/>
        <v>17</v>
      </c>
      <c r="G3184" s="2">
        <f t="shared" si="1045"/>
        <v>261</v>
      </c>
      <c r="H3184" t="str">
        <f t="shared" si="1046"/>
        <v>Weekday</v>
      </c>
      <c r="I3184">
        <f t="shared" si="1047"/>
        <v>38</v>
      </c>
      <c r="J3184" t="str">
        <f t="shared" si="1048"/>
        <v>September</v>
      </c>
      <c r="K3184">
        <f t="shared" si="1049"/>
        <v>9</v>
      </c>
      <c r="L3184" s="1" t="str">
        <f t="shared" si="1050"/>
        <v>N</v>
      </c>
      <c r="M3184">
        <f t="shared" si="1051"/>
        <v>3</v>
      </c>
      <c r="N3184">
        <f t="shared" si="1052"/>
        <v>2008</v>
      </c>
      <c r="O3184" t="str">
        <f t="shared" si="1053"/>
        <v>2008-09</v>
      </c>
      <c r="P3184" t="str">
        <f t="shared" si="1054"/>
        <v>2008Q3</v>
      </c>
      <c r="Q3184">
        <f t="shared" si="1055"/>
        <v>3</v>
      </c>
      <c r="R3184">
        <f t="shared" si="1056"/>
        <v>1</v>
      </c>
      <c r="S3184">
        <f t="shared" si="1057"/>
        <v>2009</v>
      </c>
      <c r="T3184" t="str">
        <f t="shared" si="1058"/>
        <v>FY2009-03</v>
      </c>
      <c r="U3184" t="str">
        <f t="shared" si="1059"/>
        <v>FY2009Q1</v>
      </c>
    </row>
    <row r="3185" spans="1:21">
      <c r="A3185" t="str">
        <f t="shared" si="1040"/>
        <v>20080918</v>
      </c>
      <c r="B3185" s="1">
        <f t="shared" si="1060"/>
        <v>39709</v>
      </c>
      <c r="C3185" s="1" t="str">
        <f t="shared" si="1041"/>
        <v>2008/09/18</v>
      </c>
      <c r="D3185">
        <f t="shared" si="1042"/>
        <v>5</v>
      </c>
      <c r="E3185" t="str">
        <f t="shared" si="1043"/>
        <v>Thursday</v>
      </c>
      <c r="F3185">
        <f t="shared" si="1044"/>
        <v>18</v>
      </c>
      <c r="G3185" s="2">
        <f t="shared" si="1045"/>
        <v>262</v>
      </c>
      <c r="H3185" t="str">
        <f t="shared" si="1046"/>
        <v>Weekday</v>
      </c>
      <c r="I3185">
        <f t="shared" si="1047"/>
        <v>38</v>
      </c>
      <c r="J3185" t="str">
        <f t="shared" si="1048"/>
        <v>September</v>
      </c>
      <c r="K3185">
        <f t="shared" si="1049"/>
        <v>9</v>
      </c>
      <c r="L3185" s="1" t="str">
        <f t="shared" si="1050"/>
        <v>N</v>
      </c>
      <c r="M3185">
        <f t="shared" si="1051"/>
        <v>3</v>
      </c>
      <c r="N3185">
        <f t="shared" si="1052"/>
        <v>2008</v>
      </c>
      <c r="O3185" t="str">
        <f t="shared" si="1053"/>
        <v>2008-09</v>
      </c>
      <c r="P3185" t="str">
        <f t="shared" si="1054"/>
        <v>2008Q3</v>
      </c>
      <c r="Q3185">
        <f t="shared" si="1055"/>
        <v>3</v>
      </c>
      <c r="R3185">
        <f t="shared" si="1056"/>
        <v>1</v>
      </c>
      <c r="S3185">
        <f t="shared" si="1057"/>
        <v>2009</v>
      </c>
      <c r="T3185" t="str">
        <f t="shared" si="1058"/>
        <v>FY2009-03</v>
      </c>
      <c r="U3185" t="str">
        <f t="shared" si="1059"/>
        <v>FY2009Q1</v>
      </c>
    </row>
    <row r="3186" spans="1:21">
      <c r="A3186" t="str">
        <f t="shared" si="1040"/>
        <v>20080919</v>
      </c>
      <c r="B3186" s="1">
        <f t="shared" si="1060"/>
        <v>39710</v>
      </c>
      <c r="C3186" s="1" t="str">
        <f t="shared" si="1041"/>
        <v>2008/09/19</v>
      </c>
      <c r="D3186">
        <f t="shared" si="1042"/>
        <v>6</v>
      </c>
      <c r="E3186" t="str">
        <f t="shared" si="1043"/>
        <v>Friday</v>
      </c>
      <c r="F3186">
        <f t="shared" si="1044"/>
        <v>19</v>
      </c>
      <c r="G3186" s="2">
        <f t="shared" si="1045"/>
        <v>263</v>
      </c>
      <c r="H3186" t="str">
        <f t="shared" si="1046"/>
        <v>Weekend</v>
      </c>
      <c r="I3186">
        <f t="shared" si="1047"/>
        <v>38</v>
      </c>
      <c r="J3186" t="str">
        <f t="shared" si="1048"/>
        <v>September</v>
      </c>
      <c r="K3186">
        <f t="shared" si="1049"/>
        <v>9</v>
      </c>
      <c r="L3186" s="1" t="str">
        <f t="shared" si="1050"/>
        <v>N</v>
      </c>
      <c r="M3186">
        <f t="shared" si="1051"/>
        <v>3</v>
      </c>
      <c r="N3186">
        <f t="shared" si="1052"/>
        <v>2008</v>
      </c>
      <c r="O3186" t="str">
        <f t="shared" si="1053"/>
        <v>2008-09</v>
      </c>
      <c r="P3186" t="str">
        <f t="shared" si="1054"/>
        <v>2008Q3</v>
      </c>
      <c r="Q3186">
        <f t="shared" si="1055"/>
        <v>3</v>
      </c>
      <c r="R3186">
        <f t="shared" si="1056"/>
        <v>1</v>
      </c>
      <c r="S3186">
        <f t="shared" si="1057"/>
        <v>2009</v>
      </c>
      <c r="T3186" t="str">
        <f t="shared" si="1058"/>
        <v>FY2009-03</v>
      </c>
      <c r="U3186" t="str">
        <f t="shared" si="1059"/>
        <v>FY2009Q1</v>
      </c>
    </row>
    <row r="3187" spans="1:21">
      <c r="A3187" t="str">
        <f t="shared" si="1040"/>
        <v>20080920</v>
      </c>
      <c r="B3187" s="1">
        <f t="shared" si="1060"/>
        <v>39711</v>
      </c>
      <c r="C3187" s="1" t="str">
        <f t="shared" si="1041"/>
        <v>2008/09/20</v>
      </c>
      <c r="D3187">
        <f t="shared" si="1042"/>
        <v>7</v>
      </c>
      <c r="E3187" t="str">
        <f t="shared" si="1043"/>
        <v>Saturday</v>
      </c>
      <c r="F3187">
        <f t="shared" si="1044"/>
        <v>20</v>
      </c>
      <c r="G3187" s="2">
        <f t="shared" si="1045"/>
        <v>264</v>
      </c>
      <c r="H3187" t="str">
        <f t="shared" si="1046"/>
        <v>Weekend</v>
      </c>
      <c r="I3187">
        <f t="shared" si="1047"/>
        <v>38</v>
      </c>
      <c r="J3187" t="str">
        <f t="shared" si="1048"/>
        <v>September</v>
      </c>
      <c r="K3187">
        <f t="shared" si="1049"/>
        <v>9</v>
      </c>
      <c r="L3187" s="1" t="str">
        <f t="shared" si="1050"/>
        <v>N</v>
      </c>
      <c r="M3187">
        <f t="shared" si="1051"/>
        <v>3</v>
      </c>
      <c r="N3187">
        <f t="shared" si="1052"/>
        <v>2008</v>
      </c>
      <c r="O3187" t="str">
        <f t="shared" si="1053"/>
        <v>2008-09</v>
      </c>
      <c r="P3187" t="str">
        <f t="shared" si="1054"/>
        <v>2008Q3</v>
      </c>
      <c r="Q3187">
        <f t="shared" si="1055"/>
        <v>3</v>
      </c>
      <c r="R3187">
        <f t="shared" si="1056"/>
        <v>1</v>
      </c>
      <c r="S3187">
        <f t="shared" si="1057"/>
        <v>2009</v>
      </c>
      <c r="T3187" t="str">
        <f t="shared" si="1058"/>
        <v>FY2009-03</v>
      </c>
      <c r="U3187" t="str">
        <f t="shared" si="1059"/>
        <v>FY2009Q1</v>
      </c>
    </row>
    <row r="3188" spans="1:21">
      <c r="A3188" t="str">
        <f t="shared" si="1040"/>
        <v>20080921</v>
      </c>
      <c r="B3188" s="1">
        <f t="shared" si="1060"/>
        <v>39712</v>
      </c>
      <c r="C3188" s="1" t="str">
        <f t="shared" si="1041"/>
        <v>2008/09/21</v>
      </c>
      <c r="D3188">
        <f t="shared" si="1042"/>
        <v>1</v>
      </c>
      <c r="E3188" t="str">
        <f t="shared" si="1043"/>
        <v>Sunday</v>
      </c>
      <c r="F3188">
        <f t="shared" si="1044"/>
        <v>21</v>
      </c>
      <c r="G3188" s="2">
        <f t="shared" si="1045"/>
        <v>265</v>
      </c>
      <c r="H3188" t="str">
        <f t="shared" si="1046"/>
        <v>Weekday</v>
      </c>
      <c r="I3188">
        <f t="shared" si="1047"/>
        <v>39</v>
      </c>
      <c r="J3188" t="str">
        <f t="shared" si="1048"/>
        <v>September</v>
      </c>
      <c r="K3188">
        <f t="shared" si="1049"/>
        <v>9</v>
      </c>
      <c r="L3188" s="1" t="str">
        <f t="shared" si="1050"/>
        <v>N</v>
      </c>
      <c r="M3188">
        <f t="shared" si="1051"/>
        <v>3</v>
      </c>
      <c r="N3188">
        <f t="shared" si="1052"/>
        <v>2008</v>
      </c>
      <c r="O3188" t="str">
        <f t="shared" si="1053"/>
        <v>2008-09</v>
      </c>
      <c r="P3188" t="str">
        <f t="shared" si="1054"/>
        <v>2008Q3</v>
      </c>
      <c r="Q3188">
        <f t="shared" si="1055"/>
        <v>3</v>
      </c>
      <c r="R3188">
        <f t="shared" si="1056"/>
        <v>1</v>
      </c>
      <c r="S3188">
        <f t="shared" si="1057"/>
        <v>2009</v>
      </c>
      <c r="T3188" t="str">
        <f t="shared" si="1058"/>
        <v>FY2009-03</v>
      </c>
      <c r="U3188" t="str">
        <f t="shared" si="1059"/>
        <v>FY2009Q1</v>
      </c>
    </row>
    <row r="3189" spans="1:21">
      <c r="A3189" t="str">
        <f t="shared" si="1040"/>
        <v>20080922</v>
      </c>
      <c r="B3189" s="1">
        <f t="shared" si="1060"/>
        <v>39713</v>
      </c>
      <c r="C3189" s="1" t="str">
        <f t="shared" si="1041"/>
        <v>2008/09/22</v>
      </c>
      <c r="D3189">
        <f t="shared" si="1042"/>
        <v>2</v>
      </c>
      <c r="E3189" t="str">
        <f t="shared" si="1043"/>
        <v>Monday</v>
      </c>
      <c r="F3189">
        <f t="shared" si="1044"/>
        <v>22</v>
      </c>
      <c r="G3189" s="2">
        <f t="shared" si="1045"/>
        <v>266</v>
      </c>
      <c r="H3189" t="str">
        <f t="shared" si="1046"/>
        <v>Weekday</v>
      </c>
      <c r="I3189">
        <f t="shared" si="1047"/>
        <v>39</v>
      </c>
      <c r="J3189" t="str">
        <f t="shared" si="1048"/>
        <v>September</v>
      </c>
      <c r="K3189">
        <f t="shared" si="1049"/>
        <v>9</v>
      </c>
      <c r="L3189" s="1" t="str">
        <f t="shared" si="1050"/>
        <v>N</v>
      </c>
      <c r="M3189">
        <f t="shared" si="1051"/>
        <v>3</v>
      </c>
      <c r="N3189">
        <f t="shared" si="1052"/>
        <v>2008</v>
      </c>
      <c r="O3189" t="str">
        <f t="shared" si="1053"/>
        <v>2008-09</v>
      </c>
      <c r="P3189" t="str">
        <f t="shared" si="1054"/>
        <v>2008Q3</v>
      </c>
      <c r="Q3189">
        <f t="shared" si="1055"/>
        <v>3</v>
      </c>
      <c r="R3189">
        <f t="shared" si="1056"/>
        <v>1</v>
      </c>
      <c r="S3189">
        <f t="shared" si="1057"/>
        <v>2009</v>
      </c>
      <c r="T3189" t="str">
        <f t="shared" si="1058"/>
        <v>FY2009-03</v>
      </c>
      <c r="U3189" t="str">
        <f t="shared" si="1059"/>
        <v>FY2009Q1</v>
      </c>
    </row>
    <row r="3190" spans="1:21">
      <c r="A3190" t="str">
        <f t="shared" si="1040"/>
        <v>20080923</v>
      </c>
      <c r="B3190" s="1">
        <f t="shared" si="1060"/>
        <v>39714</v>
      </c>
      <c r="C3190" s="1" t="str">
        <f t="shared" si="1041"/>
        <v>2008/09/23</v>
      </c>
      <c r="D3190">
        <f t="shared" si="1042"/>
        <v>3</v>
      </c>
      <c r="E3190" t="str">
        <f t="shared" si="1043"/>
        <v>Tuesday</v>
      </c>
      <c r="F3190">
        <f t="shared" si="1044"/>
        <v>23</v>
      </c>
      <c r="G3190" s="2">
        <f t="shared" si="1045"/>
        <v>267</v>
      </c>
      <c r="H3190" t="str">
        <f t="shared" si="1046"/>
        <v>Weekday</v>
      </c>
      <c r="I3190">
        <f t="shared" si="1047"/>
        <v>39</v>
      </c>
      <c r="J3190" t="str">
        <f t="shared" si="1048"/>
        <v>September</v>
      </c>
      <c r="K3190">
        <f t="shared" si="1049"/>
        <v>9</v>
      </c>
      <c r="L3190" s="1" t="str">
        <f t="shared" si="1050"/>
        <v>N</v>
      </c>
      <c r="M3190">
        <f t="shared" si="1051"/>
        <v>3</v>
      </c>
      <c r="N3190">
        <f t="shared" si="1052"/>
        <v>2008</v>
      </c>
      <c r="O3190" t="str">
        <f t="shared" si="1053"/>
        <v>2008-09</v>
      </c>
      <c r="P3190" t="str">
        <f t="shared" si="1054"/>
        <v>2008Q3</v>
      </c>
      <c r="Q3190">
        <f t="shared" si="1055"/>
        <v>3</v>
      </c>
      <c r="R3190">
        <f t="shared" si="1056"/>
        <v>1</v>
      </c>
      <c r="S3190">
        <f t="shared" si="1057"/>
        <v>2009</v>
      </c>
      <c r="T3190" t="str">
        <f t="shared" si="1058"/>
        <v>FY2009-03</v>
      </c>
      <c r="U3190" t="str">
        <f t="shared" si="1059"/>
        <v>FY2009Q1</v>
      </c>
    </row>
    <row r="3191" spans="1:21">
      <c r="A3191" t="str">
        <f t="shared" ref="A3191:A3254" si="1061">TEXT(B3191,"yyyymmdd")</f>
        <v>20080924</v>
      </c>
      <c r="B3191" s="1">
        <f t="shared" si="1060"/>
        <v>39715</v>
      </c>
      <c r="C3191" s="1" t="str">
        <f t="shared" ref="C3191:C3254" si="1062">TEXT(B3191,"yyyy/mm/dd")</f>
        <v>2008/09/24</v>
      </c>
      <c r="D3191">
        <f t="shared" ref="D3191:D3254" si="1063">WEEKDAY(B3191)</f>
        <v>4</v>
      </c>
      <c r="E3191" t="str">
        <f t="shared" ref="E3191:E3254" si="1064">TEXT(C3191, "dddd")</f>
        <v>Wednesday</v>
      </c>
      <c r="F3191">
        <f t="shared" ref="F3191:F3254" si="1065">DAY(B3191)</f>
        <v>24</v>
      </c>
      <c r="G3191" s="2">
        <f t="shared" ref="G3191:G3254" si="1066">B3191-DATEVALUE("1/1/"&amp;YEAR(B3191))+1</f>
        <v>268</v>
      </c>
      <c r="H3191" t="str">
        <f t="shared" ref="H3191:H3254" si="1067">IF(D3191&lt;6,"Weekday","Weekend")</f>
        <v>Weekday</v>
      </c>
      <c r="I3191">
        <f t="shared" ref="I3191:I3254" si="1068">WEEKNUM(C3191,1)</f>
        <v>39</v>
      </c>
      <c r="J3191" t="str">
        <f t="shared" ref="J3191:J3254" si="1069">TEXT(B3191,"Mmmm")</f>
        <v>September</v>
      </c>
      <c r="K3191">
        <f t="shared" ref="K3191:K3254" si="1070">MONTH(B3191)</f>
        <v>9</v>
      </c>
      <c r="L3191" s="1" t="str">
        <f t="shared" ref="L3191:L3254" si="1071">IF(B3191=EOMONTH(B3191,0),"Y","N")</f>
        <v>N</v>
      </c>
      <c r="M3191">
        <f t="shared" ref="M3191:M3254" si="1072">IF(K3191&lt;4,1,IF(K3191&lt;7,2,IF(K3191&lt;10,3,4)))</f>
        <v>3</v>
      </c>
      <c r="N3191">
        <f t="shared" ref="N3191:N3254" si="1073">YEAR(B3191)</f>
        <v>2008</v>
      </c>
      <c r="O3191" t="str">
        <f t="shared" ref="O3191:O3254" si="1074">N3191&amp;"-"&amp;IF(K3191&lt;10,"0","")&amp;K3191</f>
        <v>2008-09</v>
      </c>
      <c r="P3191" t="str">
        <f t="shared" ref="P3191:P3254" si="1075">N3191&amp;"Q"&amp;M3191</f>
        <v>2008Q3</v>
      </c>
      <c r="Q3191">
        <f t="shared" ref="Q3191:Q3254" si="1076">IF(K3191&lt;7,K3191+6,K3191-6)</f>
        <v>3</v>
      </c>
      <c r="R3191">
        <f t="shared" ref="R3191:R3254" si="1077">IF(Q3191&lt;4,1,IF(Q3191&lt;7,2,IF(Q3191&lt;10,3,4)))</f>
        <v>1</v>
      </c>
      <c r="S3191">
        <f t="shared" ref="S3191:S3254" si="1078">IF(K3191&lt;7,N3191,N3191+1)</f>
        <v>2009</v>
      </c>
      <c r="T3191" t="str">
        <f t="shared" ref="T3191:T3254" si="1079">"FY"&amp;S3191&amp;"-"&amp;IF(Q3191&lt;10,"0","")&amp;Q3191</f>
        <v>FY2009-03</v>
      </c>
      <c r="U3191" t="str">
        <f t="shared" ref="U3191:U3254" si="1080">"FY"&amp;S3191&amp;"Q"&amp;R3191</f>
        <v>FY2009Q1</v>
      </c>
    </row>
    <row r="3192" spans="1:21">
      <c r="A3192" t="str">
        <f t="shared" si="1061"/>
        <v>20080925</v>
      </c>
      <c r="B3192" s="1">
        <f t="shared" si="1060"/>
        <v>39716</v>
      </c>
      <c r="C3192" s="1" t="str">
        <f t="shared" si="1062"/>
        <v>2008/09/25</v>
      </c>
      <c r="D3192">
        <f t="shared" si="1063"/>
        <v>5</v>
      </c>
      <c r="E3192" t="str">
        <f t="shared" si="1064"/>
        <v>Thursday</v>
      </c>
      <c r="F3192">
        <f t="shared" si="1065"/>
        <v>25</v>
      </c>
      <c r="G3192" s="2">
        <f t="shared" si="1066"/>
        <v>269</v>
      </c>
      <c r="H3192" t="str">
        <f t="shared" si="1067"/>
        <v>Weekday</v>
      </c>
      <c r="I3192">
        <f t="shared" si="1068"/>
        <v>39</v>
      </c>
      <c r="J3192" t="str">
        <f t="shared" si="1069"/>
        <v>September</v>
      </c>
      <c r="K3192">
        <f t="shared" si="1070"/>
        <v>9</v>
      </c>
      <c r="L3192" s="1" t="str">
        <f t="shared" si="1071"/>
        <v>N</v>
      </c>
      <c r="M3192">
        <f t="shared" si="1072"/>
        <v>3</v>
      </c>
      <c r="N3192">
        <f t="shared" si="1073"/>
        <v>2008</v>
      </c>
      <c r="O3192" t="str">
        <f t="shared" si="1074"/>
        <v>2008-09</v>
      </c>
      <c r="P3192" t="str">
        <f t="shared" si="1075"/>
        <v>2008Q3</v>
      </c>
      <c r="Q3192">
        <f t="shared" si="1076"/>
        <v>3</v>
      </c>
      <c r="R3192">
        <f t="shared" si="1077"/>
        <v>1</v>
      </c>
      <c r="S3192">
        <f t="shared" si="1078"/>
        <v>2009</v>
      </c>
      <c r="T3192" t="str">
        <f t="shared" si="1079"/>
        <v>FY2009-03</v>
      </c>
      <c r="U3192" t="str">
        <f t="shared" si="1080"/>
        <v>FY2009Q1</v>
      </c>
    </row>
    <row r="3193" spans="1:21">
      <c r="A3193" t="str">
        <f t="shared" si="1061"/>
        <v>20080926</v>
      </c>
      <c r="B3193" s="1">
        <f t="shared" si="1060"/>
        <v>39717</v>
      </c>
      <c r="C3193" s="1" t="str">
        <f t="shared" si="1062"/>
        <v>2008/09/26</v>
      </c>
      <c r="D3193">
        <f t="shared" si="1063"/>
        <v>6</v>
      </c>
      <c r="E3193" t="str">
        <f t="shared" si="1064"/>
        <v>Friday</v>
      </c>
      <c r="F3193">
        <f t="shared" si="1065"/>
        <v>26</v>
      </c>
      <c r="G3193" s="2">
        <f t="shared" si="1066"/>
        <v>270</v>
      </c>
      <c r="H3193" t="str">
        <f t="shared" si="1067"/>
        <v>Weekend</v>
      </c>
      <c r="I3193">
        <f t="shared" si="1068"/>
        <v>39</v>
      </c>
      <c r="J3193" t="str">
        <f t="shared" si="1069"/>
        <v>September</v>
      </c>
      <c r="K3193">
        <f t="shared" si="1070"/>
        <v>9</v>
      </c>
      <c r="L3193" s="1" t="str">
        <f t="shared" si="1071"/>
        <v>N</v>
      </c>
      <c r="M3193">
        <f t="shared" si="1072"/>
        <v>3</v>
      </c>
      <c r="N3193">
        <f t="shared" si="1073"/>
        <v>2008</v>
      </c>
      <c r="O3193" t="str">
        <f t="shared" si="1074"/>
        <v>2008-09</v>
      </c>
      <c r="P3193" t="str">
        <f t="shared" si="1075"/>
        <v>2008Q3</v>
      </c>
      <c r="Q3193">
        <f t="shared" si="1076"/>
        <v>3</v>
      </c>
      <c r="R3193">
        <f t="shared" si="1077"/>
        <v>1</v>
      </c>
      <c r="S3193">
        <f t="shared" si="1078"/>
        <v>2009</v>
      </c>
      <c r="T3193" t="str">
        <f t="shared" si="1079"/>
        <v>FY2009-03</v>
      </c>
      <c r="U3193" t="str">
        <f t="shared" si="1080"/>
        <v>FY2009Q1</v>
      </c>
    </row>
    <row r="3194" spans="1:21">
      <c r="A3194" t="str">
        <f t="shared" si="1061"/>
        <v>20080927</v>
      </c>
      <c r="B3194" s="1">
        <f t="shared" si="1060"/>
        <v>39718</v>
      </c>
      <c r="C3194" s="1" t="str">
        <f t="shared" si="1062"/>
        <v>2008/09/27</v>
      </c>
      <c r="D3194">
        <f t="shared" si="1063"/>
        <v>7</v>
      </c>
      <c r="E3194" t="str">
        <f t="shared" si="1064"/>
        <v>Saturday</v>
      </c>
      <c r="F3194">
        <f t="shared" si="1065"/>
        <v>27</v>
      </c>
      <c r="G3194" s="2">
        <f t="shared" si="1066"/>
        <v>271</v>
      </c>
      <c r="H3194" t="str">
        <f t="shared" si="1067"/>
        <v>Weekend</v>
      </c>
      <c r="I3194">
        <f t="shared" si="1068"/>
        <v>39</v>
      </c>
      <c r="J3194" t="str">
        <f t="shared" si="1069"/>
        <v>September</v>
      </c>
      <c r="K3194">
        <f t="shared" si="1070"/>
        <v>9</v>
      </c>
      <c r="L3194" s="1" t="str">
        <f t="shared" si="1071"/>
        <v>N</v>
      </c>
      <c r="M3194">
        <f t="shared" si="1072"/>
        <v>3</v>
      </c>
      <c r="N3194">
        <f t="shared" si="1073"/>
        <v>2008</v>
      </c>
      <c r="O3194" t="str">
        <f t="shared" si="1074"/>
        <v>2008-09</v>
      </c>
      <c r="P3194" t="str">
        <f t="shared" si="1075"/>
        <v>2008Q3</v>
      </c>
      <c r="Q3194">
        <f t="shared" si="1076"/>
        <v>3</v>
      </c>
      <c r="R3194">
        <f t="shared" si="1077"/>
        <v>1</v>
      </c>
      <c r="S3194">
        <f t="shared" si="1078"/>
        <v>2009</v>
      </c>
      <c r="T3194" t="str">
        <f t="shared" si="1079"/>
        <v>FY2009-03</v>
      </c>
      <c r="U3194" t="str">
        <f t="shared" si="1080"/>
        <v>FY2009Q1</v>
      </c>
    </row>
    <row r="3195" spans="1:21">
      <c r="A3195" t="str">
        <f t="shared" si="1061"/>
        <v>20080928</v>
      </c>
      <c r="B3195" s="1">
        <f t="shared" si="1060"/>
        <v>39719</v>
      </c>
      <c r="C3195" s="1" t="str">
        <f t="shared" si="1062"/>
        <v>2008/09/28</v>
      </c>
      <c r="D3195">
        <f t="shared" si="1063"/>
        <v>1</v>
      </c>
      <c r="E3195" t="str">
        <f t="shared" si="1064"/>
        <v>Sunday</v>
      </c>
      <c r="F3195">
        <f t="shared" si="1065"/>
        <v>28</v>
      </c>
      <c r="G3195" s="2">
        <f t="shared" si="1066"/>
        <v>272</v>
      </c>
      <c r="H3195" t="str">
        <f t="shared" si="1067"/>
        <v>Weekday</v>
      </c>
      <c r="I3195">
        <f t="shared" si="1068"/>
        <v>40</v>
      </c>
      <c r="J3195" t="str">
        <f t="shared" si="1069"/>
        <v>September</v>
      </c>
      <c r="K3195">
        <f t="shared" si="1070"/>
        <v>9</v>
      </c>
      <c r="L3195" s="1" t="str">
        <f t="shared" si="1071"/>
        <v>N</v>
      </c>
      <c r="M3195">
        <f t="shared" si="1072"/>
        <v>3</v>
      </c>
      <c r="N3195">
        <f t="shared" si="1073"/>
        <v>2008</v>
      </c>
      <c r="O3195" t="str">
        <f t="shared" si="1074"/>
        <v>2008-09</v>
      </c>
      <c r="P3195" t="str">
        <f t="shared" si="1075"/>
        <v>2008Q3</v>
      </c>
      <c r="Q3195">
        <f t="shared" si="1076"/>
        <v>3</v>
      </c>
      <c r="R3195">
        <f t="shared" si="1077"/>
        <v>1</v>
      </c>
      <c r="S3195">
        <f t="shared" si="1078"/>
        <v>2009</v>
      </c>
      <c r="T3195" t="str">
        <f t="shared" si="1079"/>
        <v>FY2009-03</v>
      </c>
      <c r="U3195" t="str">
        <f t="shared" si="1080"/>
        <v>FY2009Q1</v>
      </c>
    </row>
    <row r="3196" spans="1:21">
      <c r="A3196" t="str">
        <f t="shared" si="1061"/>
        <v>20080929</v>
      </c>
      <c r="B3196" s="1">
        <f t="shared" si="1060"/>
        <v>39720</v>
      </c>
      <c r="C3196" s="1" t="str">
        <f t="shared" si="1062"/>
        <v>2008/09/29</v>
      </c>
      <c r="D3196">
        <f t="shared" si="1063"/>
        <v>2</v>
      </c>
      <c r="E3196" t="str">
        <f t="shared" si="1064"/>
        <v>Monday</v>
      </c>
      <c r="F3196">
        <f t="shared" si="1065"/>
        <v>29</v>
      </c>
      <c r="G3196" s="2">
        <f t="shared" si="1066"/>
        <v>273</v>
      </c>
      <c r="H3196" t="str">
        <f t="shared" si="1067"/>
        <v>Weekday</v>
      </c>
      <c r="I3196">
        <f t="shared" si="1068"/>
        <v>40</v>
      </c>
      <c r="J3196" t="str">
        <f t="shared" si="1069"/>
        <v>September</v>
      </c>
      <c r="K3196">
        <f t="shared" si="1070"/>
        <v>9</v>
      </c>
      <c r="L3196" s="1" t="str">
        <f t="shared" si="1071"/>
        <v>N</v>
      </c>
      <c r="M3196">
        <f t="shared" si="1072"/>
        <v>3</v>
      </c>
      <c r="N3196">
        <f t="shared" si="1073"/>
        <v>2008</v>
      </c>
      <c r="O3196" t="str">
        <f t="shared" si="1074"/>
        <v>2008-09</v>
      </c>
      <c r="P3196" t="str">
        <f t="shared" si="1075"/>
        <v>2008Q3</v>
      </c>
      <c r="Q3196">
        <f t="shared" si="1076"/>
        <v>3</v>
      </c>
      <c r="R3196">
        <f t="shared" si="1077"/>
        <v>1</v>
      </c>
      <c r="S3196">
        <f t="shared" si="1078"/>
        <v>2009</v>
      </c>
      <c r="T3196" t="str">
        <f t="shared" si="1079"/>
        <v>FY2009-03</v>
      </c>
      <c r="U3196" t="str">
        <f t="shared" si="1080"/>
        <v>FY2009Q1</v>
      </c>
    </row>
    <row r="3197" spans="1:21">
      <c r="A3197" t="str">
        <f t="shared" si="1061"/>
        <v>20080930</v>
      </c>
      <c r="B3197" s="1">
        <f t="shared" si="1060"/>
        <v>39721</v>
      </c>
      <c r="C3197" s="1" t="str">
        <f t="shared" si="1062"/>
        <v>2008/09/30</v>
      </c>
      <c r="D3197">
        <f t="shared" si="1063"/>
        <v>3</v>
      </c>
      <c r="E3197" t="str">
        <f t="shared" si="1064"/>
        <v>Tuesday</v>
      </c>
      <c r="F3197">
        <f t="shared" si="1065"/>
        <v>30</v>
      </c>
      <c r="G3197" s="2">
        <f t="shared" si="1066"/>
        <v>274</v>
      </c>
      <c r="H3197" t="str">
        <f t="shared" si="1067"/>
        <v>Weekday</v>
      </c>
      <c r="I3197">
        <f t="shared" si="1068"/>
        <v>40</v>
      </c>
      <c r="J3197" t="str">
        <f t="shared" si="1069"/>
        <v>September</v>
      </c>
      <c r="K3197">
        <f t="shared" si="1070"/>
        <v>9</v>
      </c>
      <c r="L3197" s="1" t="str">
        <f t="shared" si="1071"/>
        <v>Y</v>
      </c>
      <c r="M3197">
        <f t="shared" si="1072"/>
        <v>3</v>
      </c>
      <c r="N3197">
        <f t="shared" si="1073"/>
        <v>2008</v>
      </c>
      <c r="O3197" t="str">
        <f t="shared" si="1074"/>
        <v>2008-09</v>
      </c>
      <c r="P3197" t="str">
        <f t="shared" si="1075"/>
        <v>2008Q3</v>
      </c>
      <c r="Q3197">
        <f t="shared" si="1076"/>
        <v>3</v>
      </c>
      <c r="R3197">
        <f t="shared" si="1077"/>
        <v>1</v>
      </c>
      <c r="S3197">
        <f t="shared" si="1078"/>
        <v>2009</v>
      </c>
      <c r="T3197" t="str">
        <f t="shared" si="1079"/>
        <v>FY2009-03</v>
      </c>
      <c r="U3197" t="str">
        <f t="shared" si="1080"/>
        <v>FY2009Q1</v>
      </c>
    </row>
    <row r="3198" spans="1:21">
      <c r="A3198" t="str">
        <f t="shared" si="1061"/>
        <v>20081001</v>
      </c>
      <c r="B3198" s="1">
        <f t="shared" si="1060"/>
        <v>39722</v>
      </c>
      <c r="C3198" s="1" t="str">
        <f t="shared" si="1062"/>
        <v>2008/10/01</v>
      </c>
      <c r="D3198">
        <f t="shared" si="1063"/>
        <v>4</v>
      </c>
      <c r="E3198" t="str">
        <f t="shared" si="1064"/>
        <v>Wednesday</v>
      </c>
      <c r="F3198">
        <f t="shared" si="1065"/>
        <v>1</v>
      </c>
      <c r="G3198" s="2">
        <f t="shared" si="1066"/>
        <v>275</v>
      </c>
      <c r="H3198" t="str">
        <f t="shared" si="1067"/>
        <v>Weekday</v>
      </c>
      <c r="I3198">
        <f t="shared" si="1068"/>
        <v>40</v>
      </c>
      <c r="J3198" t="str">
        <f t="shared" si="1069"/>
        <v>October</v>
      </c>
      <c r="K3198">
        <f t="shared" si="1070"/>
        <v>10</v>
      </c>
      <c r="L3198" s="1" t="str">
        <f t="shared" si="1071"/>
        <v>N</v>
      </c>
      <c r="M3198">
        <f t="shared" si="1072"/>
        <v>4</v>
      </c>
      <c r="N3198">
        <f t="shared" si="1073"/>
        <v>2008</v>
      </c>
      <c r="O3198" t="str">
        <f t="shared" si="1074"/>
        <v>2008-10</v>
      </c>
      <c r="P3198" t="str">
        <f t="shared" si="1075"/>
        <v>2008Q4</v>
      </c>
      <c r="Q3198">
        <f t="shared" si="1076"/>
        <v>4</v>
      </c>
      <c r="R3198">
        <f t="shared" si="1077"/>
        <v>2</v>
      </c>
      <c r="S3198">
        <f t="shared" si="1078"/>
        <v>2009</v>
      </c>
      <c r="T3198" t="str">
        <f t="shared" si="1079"/>
        <v>FY2009-04</v>
      </c>
      <c r="U3198" t="str">
        <f t="shared" si="1080"/>
        <v>FY2009Q2</v>
      </c>
    </row>
    <row r="3199" spans="1:21">
      <c r="A3199" t="str">
        <f t="shared" si="1061"/>
        <v>20081002</v>
      </c>
      <c r="B3199" s="1">
        <f t="shared" si="1060"/>
        <v>39723</v>
      </c>
      <c r="C3199" s="1" t="str">
        <f t="shared" si="1062"/>
        <v>2008/10/02</v>
      </c>
      <c r="D3199">
        <f t="shared" si="1063"/>
        <v>5</v>
      </c>
      <c r="E3199" t="str">
        <f t="shared" si="1064"/>
        <v>Thursday</v>
      </c>
      <c r="F3199">
        <f t="shared" si="1065"/>
        <v>2</v>
      </c>
      <c r="G3199" s="2">
        <f t="shared" si="1066"/>
        <v>276</v>
      </c>
      <c r="H3199" t="str">
        <f t="shared" si="1067"/>
        <v>Weekday</v>
      </c>
      <c r="I3199">
        <f t="shared" si="1068"/>
        <v>40</v>
      </c>
      <c r="J3199" t="str">
        <f t="shared" si="1069"/>
        <v>October</v>
      </c>
      <c r="K3199">
        <f t="shared" si="1070"/>
        <v>10</v>
      </c>
      <c r="L3199" s="1" t="str">
        <f t="shared" si="1071"/>
        <v>N</v>
      </c>
      <c r="M3199">
        <f t="shared" si="1072"/>
        <v>4</v>
      </c>
      <c r="N3199">
        <f t="shared" si="1073"/>
        <v>2008</v>
      </c>
      <c r="O3199" t="str">
        <f t="shared" si="1074"/>
        <v>2008-10</v>
      </c>
      <c r="P3199" t="str">
        <f t="shared" si="1075"/>
        <v>2008Q4</v>
      </c>
      <c r="Q3199">
        <f t="shared" si="1076"/>
        <v>4</v>
      </c>
      <c r="R3199">
        <f t="shared" si="1077"/>
        <v>2</v>
      </c>
      <c r="S3199">
        <f t="shared" si="1078"/>
        <v>2009</v>
      </c>
      <c r="T3199" t="str">
        <f t="shared" si="1079"/>
        <v>FY2009-04</v>
      </c>
      <c r="U3199" t="str">
        <f t="shared" si="1080"/>
        <v>FY2009Q2</v>
      </c>
    </row>
    <row r="3200" spans="1:21">
      <c r="A3200" t="str">
        <f t="shared" si="1061"/>
        <v>20081003</v>
      </c>
      <c r="B3200" s="1">
        <f t="shared" si="1060"/>
        <v>39724</v>
      </c>
      <c r="C3200" s="1" t="str">
        <f t="shared" si="1062"/>
        <v>2008/10/03</v>
      </c>
      <c r="D3200">
        <f t="shared" si="1063"/>
        <v>6</v>
      </c>
      <c r="E3200" t="str">
        <f t="shared" si="1064"/>
        <v>Friday</v>
      </c>
      <c r="F3200">
        <f t="shared" si="1065"/>
        <v>3</v>
      </c>
      <c r="G3200" s="2">
        <f t="shared" si="1066"/>
        <v>277</v>
      </c>
      <c r="H3200" t="str">
        <f t="shared" si="1067"/>
        <v>Weekend</v>
      </c>
      <c r="I3200">
        <f t="shared" si="1068"/>
        <v>40</v>
      </c>
      <c r="J3200" t="str">
        <f t="shared" si="1069"/>
        <v>October</v>
      </c>
      <c r="K3200">
        <f t="shared" si="1070"/>
        <v>10</v>
      </c>
      <c r="L3200" s="1" t="str">
        <f t="shared" si="1071"/>
        <v>N</v>
      </c>
      <c r="M3200">
        <f t="shared" si="1072"/>
        <v>4</v>
      </c>
      <c r="N3200">
        <f t="shared" si="1073"/>
        <v>2008</v>
      </c>
      <c r="O3200" t="str">
        <f t="shared" si="1074"/>
        <v>2008-10</v>
      </c>
      <c r="P3200" t="str">
        <f t="shared" si="1075"/>
        <v>2008Q4</v>
      </c>
      <c r="Q3200">
        <f t="shared" si="1076"/>
        <v>4</v>
      </c>
      <c r="R3200">
        <f t="shared" si="1077"/>
        <v>2</v>
      </c>
      <c r="S3200">
        <f t="shared" si="1078"/>
        <v>2009</v>
      </c>
      <c r="T3200" t="str">
        <f t="shared" si="1079"/>
        <v>FY2009-04</v>
      </c>
      <c r="U3200" t="str">
        <f t="shared" si="1080"/>
        <v>FY2009Q2</v>
      </c>
    </row>
    <row r="3201" spans="1:21">
      <c r="A3201" t="str">
        <f t="shared" si="1061"/>
        <v>20081004</v>
      </c>
      <c r="B3201" s="1">
        <f t="shared" si="1060"/>
        <v>39725</v>
      </c>
      <c r="C3201" s="1" t="str">
        <f t="shared" si="1062"/>
        <v>2008/10/04</v>
      </c>
      <c r="D3201">
        <f t="shared" si="1063"/>
        <v>7</v>
      </c>
      <c r="E3201" t="str">
        <f t="shared" si="1064"/>
        <v>Saturday</v>
      </c>
      <c r="F3201">
        <f t="shared" si="1065"/>
        <v>4</v>
      </c>
      <c r="G3201" s="2">
        <f t="shared" si="1066"/>
        <v>278</v>
      </c>
      <c r="H3201" t="str">
        <f t="shared" si="1067"/>
        <v>Weekend</v>
      </c>
      <c r="I3201">
        <f t="shared" si="1068"/>
        <v>40</v>
      </c>
      <c r="J3201" t="str">
        <f t="shared" si="1069"/>
        <v>October</v>
      </c>
      <c r="K3201">
        <f t="shared" si="1070"/>
        <v>10</v>
      </c>
      <c r="L3201" s="1" t="str">
        <f t="shared" si="1071"/>
        <v>N</v>
      </c>
      <c r="M3201">
        <f t="shared" si="1072"/>
        <v>4</v>
      </c>
      <c r="N3201">
        <f t="shared" si="1073"/>
        <v>2008</v>
      </c>
      <c r="O3201" t="str">
        <f t="shared" si="1074"/>
        <v>2008-10</v>
      </c>
      <c r="P3201" t="str">
        <f t="shared" si="1075"/>
        <v>2008Q4</v>
      </c>
      <c r="Q3201">
        <f t="shared" si="1076"/>
        <v>4</v>
      </c>
      <c r="R3201">
        <f t="shared" si="1077"/>
        <v>2</v>
      </c>
      <c r="S3201">
        <f t="shared" si="1078"/>
        <v>2009</v>
      </c>
      <c r="T3201" t="str">
        <f t="shared" si="1079"/>
        <v>FY2009-04</v>
      </c>
      <c r="U3201" t="str">
        <f t="shared" si="1080"/>
        <v>FY2009Q2</v>
      </c>
    </row>
    <row r="3202" spans="1:21">
      <c r="A3202" t="str">
        <f t="shared" si="1061"/>
        <v>20081005</v>
      </c>
      <c r="B3202" s="1">
        <f t="shared" si="1060"/>
        <v>39726</v>
      </c>
      <c r="C3202" s="1" t="str">
        <f t="shared" si="1062"/>
        <v>2008/10/05</v>
      </c>
      <c r="D3202">
        <f t="shared" si="1063"/>
        <v>1</v>
      </c>
      <c r="E3202" t="str">
        <f t="shared" si="1064"/>
        <v>Sunday</v>
      </c>
      <c r="F3202">
        <f t="shared" si="1065"/>
        <v>5</v>
      </c>
      <c r="G3202" s="2">
        <f t="shared" si="1066"/>
        <v>279</v>
      </c>
      <c r="H3202" t="str">
        <f t="shared" si="1067"/>
        <v>Weekday</v>
      </c>
      <c r="I3202">
        <f t="shared" si="1068"/>
        <v>41</v>
      </c>
      <c r="J3202" t="str">
        <f t="shared" si="1069"/>
        <v>October</v>
      </c>
      <c r="K3202">
        <f t="shared" si="1070"/>
        <v>10</v>
      </c>
      <c r="L3202" s="1" t="str">
        <f t="shared" si="1071"/>
        <v>N</v>
      </c>
      <c r="M3202">
        <f t="shared" si="1072"/>
        <v>4</v>
      </c>
      <c r="N3202">
        <f t="shared" si="1073"/>
        <v>2008</v>
      </c>
      <c r="O3202" t="str">
        <f t="shared" si="1074"/>
        <v>2008-10</v>
      </c>
      <c r="P3202" t="str">
        <f t="shared" si="1075"/>
        <v>2008Q4</v>
      </c>
      <c r="Q3202">
        <f t="shared" si="1076"/>
        <v>4</v>
      </c>
      <c r="R3202">
        <f t="shared" si="1077"/>
        <v>2</v>
      </c>
      <c r="S3202">
        <f t="shared" si="1078"/>
        <v>2009</v>
      </c>
      <c r="T3202" t="str">
        <f t="shared" si="1079"/>
        <v>FY2009-04</v>
      </c>
      <c r="U3202" t="str">
        <f t="shared" si="1080"/>
        <v>FY2009Q2</v>
      </c>
    </row>
    <row r="3203" spans="1:21">
      <c r="A3203" t="str">
        <f t="shared" si="1061"/>
        <v>20081006</v>
      </c>
      <c r="B3203" s="1">
        <f t="shared" si="1060"/>
        <v>39727</v>
      </c>
      <c r="C3203" s="1" t="str">
        <f t="shared" si="1062"/>
        <v>2008/10/06</v>
      </c>
      <c r="D3203">
        <f t="shared" si="1063"/>
        <v>2</v>
      </c>
      <c r="E3203" t="str">
        <f t="shared" si="1064"/>
        <v>Monday</v>
      </c>
      <c r="F3203">
        <f t="shared" si="1065"/>
        <v>6</v>
      </c>
      <c r="G3203" s="2">
        <f t="shared" si="1066"/>
        <v>280</v>
      </c>
      <c r="H3203" t="str">
        <f t="shared" si="1067"/>
        <v>Weekday</v>
      </c>
      <c r="I3203">
        <f t="shared" si="1068"/>
        <v>41</v>
      </c>
      <c r="J3203" t="str">
        <f t="shared" si="1069"/>
        <v>October</v>
      </c>
      <c r="K3203">
        <f t="shared" si="1070"/>
        <v>10</v>
      </c>
      <c r="L3203" s="1" t="str">
        <f t="shared" si="1071"/>
        <v>N</v>
      </c>
      <c r="M3203">
        <f t="shared" si="1072"/>
        <v>4</v>
      </c>
      <c r="N3203">
        <f t="shared" si="1073"/>
        <v>2008</v>
      </c>
      <c r="O3203" t="str">
        <f t="shared" si="1074"/>
        <v>2008-10</v>
      </c>
      <c r="P3203" t="str">
        <f t="shared" si="1075"/>
        <v>2008Q4</v>
      </c>
      <c r="Q3203">
        <f t="shared" si="1076"/>
        <v>4</v>
      </c>
      <c r="R3203">
        <f t="shared" si="1077"/>
        <v>2</v>
      </c>
      <c r="S3203">
        <f t="shared" si="1078"/>
        <v>2009</v>
      </c>
      <c r="T3203" t="str">
        <f t="shared" si="1079"/>
        <v>FY2009-04</v>
      </c>
      <c r="U3203" t="str">
        <f t="shared" si="1080"/>
        <v>FY2009Q2</v>
      </c>
    </row>
    <row r="3204" spans="1:21">
      <c r="A3204" t="str">
        <f t="shared" si="1061"/>
        <v>20081007</v>
      </c>
      <c r="B3204" s="1">
        <f t="shared" si="1060"/>
        <v>39728</v>
      </c>
      <c r="C3204" s="1" t="str">
        <f t="shared" si="1062"/>
        <v>2008/10/07</v>
      </c>
      <c r="D3204">
        <f t="shared" si="1063"/>
        <v>3</v>
      </c>
      <c r="E3204" t="str">
        <f t="shared" si="1064"/>
        <v>Tuesday</v>
      </c>
      <c r="F3204">
        <f t="shared" si="1065"/>
        <v>7</v>
      </c>
      <c r="G3204" s="2">
        <f t="shared" si="1066"/>
        <v>281</v>
      </c>
      <c r="H3204" t="str">
        <f t="shared" si="1067"/>
        <v>Weekday</v>
      </c>
      <c r="I3204">
        <f t="shared" si="1068"/>
        <v>41</v>
      </c>
      <c r="J3204" t="str">
        <f t="shared" si="1069"/>
        <v>October</v>
      </c>
      <c r="K3204">
        <f t="shared" si="1070"/>
        <v>10</v>
      </c>
      <c r="L3204" s="1" t="str">
        <f t="shared" si="1071"/>
        <v>N</v>
      </c>
      <c r="M3204">
        <f t="shared" si="1072"/>
        <v>4</v>
      </c>
      <c r="N3204">
        <f t="shared" si="1073"/>
        <v>2008</v>
      </c>
      <c r="O3204" t="str">
        <f t="shared" si="1074"/>
        <v>2008-10</v>
      </c>
      <c r="P3204" t="str">
        <f t="shared" si="1075"/>
        <v>2008Q4</v>
      </c>
      <c r="Q3204">
        <f t="shared" si="1076"/>
        <v>4</v>
      </c>
      <c r="R3204">
        <f t="shared" si="1077"/>
        <v>2</v>
      </c>
      <c r="S3204">
        <f t="shared" si="1078"/>
        <v>2009</v>
      </c>
      <c r="T3204" t="str">
        <f t="shared" si="1079"/>
        <v>FY2009-04</v>
      </c>
      <c r="U3204" t="str">
        <f t="shared" si="1080"/>
        <v>FY2009Q2</v>
      </c>
    </row>
    <row r="3205" spans="1:21">
      <c r="A3205" t="str">
        <f t="shared" si="1061"/>
        <v>20081008</v>
      </c>
      <c r="B3205" s="1">
        <f t="shared" si="1060"/>
        <v>39729</v>
      </c>
      <c r="C3205" s="1" t="str">
        <f t="shared" si="1062"/>
        <v>2008/10/08</v>
      </c>
      <c r="D3205">
        <f t="shared" si="1063"/>
        <v>4</v>
      </c>
      <c r="E3205" t="str">
        <f t="shared" si="1064"/>
        <v>Wednesday</v>
      </c>
      <c r="F3205">
        <f t="shared" si="1065"/>
        <v>8</v>
      </c>
      <c r="G3205" s="2">
        <f t="shared" si="1066"/>
        <v>282</v>
      </c>
      <c r="H3205" t="str">
        <f t="shared" si="1067"/>
        <v>Weekday</v>
      </c>
      <c r="I3205">
        <f t="shared" si="1068"/>
        <v>41</v>
      </c>
      <c r="J3205" t="str">
        <f t="shared" si="1069"/>
        <v>October</v>
      </c>
      <c r="K3205">
        <f t="shared" si="1070"/>
        <v>10</v>
      </c>
      <c r="L3205" s="1" t="str">
        <f t="shared" si="1071"/>
        <v>N</v>
      </c>
      <c r="M3205">
        <f t="shared" si="1072"/>
        <v>4</v>
      </c>
      <c r="N3205">
        <f t="shared" si="1073"/>
        <v>2008</v>
      </c>
      <c r="O3205" t="str">
        <f t="shared" si="1074"/>
        <v>2008-10</v>
      </c>
      <c r="P3205" t="str">
        <f t="shared" si="1075"/>
        <v>2008Q4</v>
      </c>
      <c r="Q3205">
        <f t="shared" si="1076"/>
        <v>4</v>
      </c>
      <c r="R3205">
        <f t="shared" si="1077"/>
        <v>2</v>
      </c>
      <c r="S3205">
        <f t="shared" si="1078"/>
        <v>2009</v>
      </c>
      <c r="T3205" t="str">
        <f t="shared" si="1079"/>
        <v>FY2009-04</v>
      </c>
      <c r="U3205" t="str">
        <f t="shared" si="1080"/>
        <v>FY2009Q2</v>
      </c>
    </row>
    <row r="3206" spans="1:21">
      <c r="A3206" t="str">
        <f t="shared" si="1061"/>
        <v>20081009</v>
      </c>
      <c r="B3206" s="1">
        <f t="shared" si="1060"/>
        <v>39730</v>
      </c>
      <c r="C3206" s="1" t="str">
        <f t="shared" si="1062"/>
        <v>2008/10/09</v>
      </c>
      <c r="D3206">
        <f t="shared" si="1063"/>
        <v>5</v>
      </c>
      <c r="E3206" t="str">
        <f t="shared" si="1064"/>
        <v>Thursday</v>
      </c>
      <c r="F3206">
        <f t="shared" si="1065"/>
        <v>9</v>
      </c>
      <c r="G3206" s="2">
        <f t="shared" si="1066"/>
        <v>283</v>
      </c>
      <c r="H3206" t="str">
        <f t="shared" si="1067"/>
        <v>Weekday</v>
      </c>
      <c r="I3206">
        <f t="shared" si="1068"/>
        <v>41</v>
      </c>
      <c r="J3206" t="str">
        <f t="shared" si="1069"/>
        <v>October</v>
      </c>
      <c r="K3206">
        <f t="shared" si="1070"/>
        <v>10</v>
      </c>
      <c r="L3206" s="1" t="str">
        <f t="shared" si="1071"/>
        <v>N</v>
      </c>
      <c r="M3206">
        <f t="shared" si="1072"/>
        <v>4</v>
      </c>
      <c r="N3206">
        <f t="shared" si="1073"/>
        <v>2008</v>
      </c>
      <c r="O3206" t="str">
        <f t="shared" si="1074"/>
        <v>2008-10</v>
      </c>
      <c r="P3206" t="str">
        <f t="shared" si="1075"/>
        <v>2008Q4</v>
      </c>
      <c r="Q3206">
        <f t="shared" si="1076"/>
        <v>4</v>
      </c>
      <c r="R3206">
        <f t="shared" si="1077"/>
        <v>2</v>
      </c>
      <c r="S3206">
        <f t="shared" si="1078"/>
        <v>2009</v>
      </c>
      <c r="T3206" t="str">
        <f t="shared" si="1079"/>
        <v>FY2009-04</v>
      </c>
      <c r="U3206" t="str">
        <f t="shared" si="1080"/>
        <v>FY2009Q2</v>
      </c>
    </row>
    <row r="3207" spans="1:21">
      <c r="A3207" t="str">
        <f t="shared" si="1061"/>
        <v>20081010</v>
      </c>
      <c r="B3207" s="1">
        <f t="shared" si="1060"/>
        <v>39731</v>
      </c>
      <c r="C3207" s="1" t="str">
        <f t="shared" si="1062"/>
        <v>2008/10/10</v>
      </c>
      <c r="D3207">
        <f t="shared" si="1063"/>
        <v>6</v>
      </c>
      <c r="E3207" t="str">
        <f t="shared" si="1064"/>
        <v>Friday</v>
      </c>
      <c r="F3207">
        <f t="shared" si="1065"/>
        <v>10</v>
      </c>
      <c r="G3207" s="2">
        <f t="shared" si="1066"/>
        <v>284</v>
      </c>
      <c r="H3207" t="str">
        <f t="shared" si="1067"/>
        <v>Weekend</v>
      </c>
      <c r="I3207">
        <f t="shared" si="1068"/>
        <v>41</v>
      </c>
      <c r="J3207" t="str">
        <f t="shared" si="1069"/>
        <v>October</v>
      </c>
      <c r="K3207">
        <f t="shared" si="1070"/>
        <v>10</v>
      </c>
      <c r="L3207" s="1" t="str">
        <f t="shared" si="1071"/>
        <v>N</v>
      </c>
      <c r="M3207">
        <f t="shared" si="1072"/>
        <v>4</v>
      </c>
      <c r="N3207">
        <f t="shared" si="1073"/>
        <v>2008</v>
      </c>
      <c r="O3207" t="str">
        <f t="shared" si="1074"/>
        <v>2008-10</v>
      </c>
      <c r="P3207" t="str">
        <f t="shared" si="1075"/>
        <v>2008Q4</v>
      </c>
      <c r="Q3207">
        <f t="shared" si="1076"/>
        <v>4</v>
      </c>
      <c r="R3207">
        <f t="shared" si="1077"/>
        <v>2</v>
      </c>
      <c r="S3207">
        <f t="shared" si="1078"/>
        <v>2009</v>
      </c>
      <c r="T3207" t="str">
        <f t="shared" si="1079"/>
        <v>FY2009-04</v>
      </c>
      <c r="U3207" t="str">
        <f t="shared" si="1080"/>
        <v>FY2009Q2</v>
      </c>
    </row>
    <row r="3208" spans="1:21">
      <c r="A3208" t="str">
        <f t="shared" si="1061"/>
        <v>20081011</v>
      </c>
      <c r="B3208" s="1">
        <f t="shared" si="1060"/>
        <v>39732</v>
      </c>
      <c r="C3208" s="1" t="str">
        <f t="shared" si="1062"/>
        <v>2008/10/11</v>
      </c>
      <c r="D3208">
        <f t="shared" si="1063"/>
        <v>7</v>
      </c>
      <c r="E3208" t="str">
        <f t="shared" si="1064"/>
        <v>Saturday</v>
      </c>
      <c r="F3208">
        <f t="shared" si="1065"/>
        <v>11</v>
      </c>
      <c r="G3208" s="2">
        <f t="shared" si="1066"/>
        <v>285</v>
      </c>
      <c r="H3208" t="str">
        <f t="shared" si="1067"/>
        <v>Weekend</v>
      </c>
      <c r="I3208">
        <f t="shared" si="1068"/>
        <v>41</v>
      </c>
      <c r="J3208" t="str">
        <f t="shared" si="1069"/>
        <v>October</v>
      </c>
      <c r="K3208">
        <f t="shared" si="1070"/>
        <v>10</v>
      </c>
      <c r="L3208" s="1" t="str">
        <f t="shared" si="1071"/>
        <v>N</v>
      </c>
      <c r="M3208">
        <f t="shared" si="1072"/>
        <v>4</v>
      </c>
      <c r="N3208">
        <f t="shared" si="1073"/>
        <v>2008</v>
      </c>
      <c r="O3208" t="str">
        <f t="shared" si="1074"/>
        <v>2008-10</v>
      </c>
      <c r="P3208" t="str">
        <f t="shared" si="1075"/>
        <v>2008Q4</v>
      </c>
      <c r="Q3208">
        <f t="shared" si="1076"/>
        <v>4</v>
      </c>
      <c r="R3208">
        <f t="shared" si="1077"/>
        <v>2</v>
      </c>
      <c r="S3208">
        <f t="shared" si="1078"/>
        <v>2009</v>
      </c>
      <c r="T3208" t="str">
        <f t="shared" si="1079"/>
        <v>FY2009-04</v>
      </c>
      <c r="U3208" t="str">
        <f t="shared" si="1080"/>
        <v>FY2009Q2</v>
      </c>
    </row>
    <row r="3209" spans="1:21">
      <c r="A3209" t="str">
        <f t="shared" si="1061"/>
        <v>20081012</v>
      </c>
      <c r="B3209" s="1">
        <f t="shared" si="1060"/>
        <v>39733</v>
      </c>
      <c r="C3209" s="1" t="str">
        <f t="shared" si="1062"/>
        <v>2008/10/12</v>
      </c>
      <c r="D3209">
        <f t="shared" si="1063"/>
        <v>1</v>
      </c>
      <c r="E3209" t="str">
        <f t="shared" si="1064"/>
        <v>Sunday</v>
      </c>
      <c r="F3209">
        <f t="shared" si="1065"/>
        <v>12</v>
      </c>
      <c r="G3209" s="2">
        <f t="shared" si="1066"/>
        <v>286</v>
      </c>
      <c r="H3209" t="str">
        <f t="shared" si="1067"/>
        <v>Weekday</v>
      </c>
      <c r="I3209">
        <f t="shared" si="1068"/>
        <v>42</v>
      </c>
      <c r="J3209" t="str">
        <f t="shared" si="1069"/>
        <v>October</v>
      </c>
      <c r="K3209">
        <f t="shared" si="1070"/>
        <v>10</v>
      </c>
      <c r="L3209" s="1" t="str">
        <f t="shared" si="1071"/>
        <v>N</v>
      </c>
      <c r="M3209">
        <f t="shared" si="1072"/>
        <v>4</v>
      </c>
      <c r="N3209">
        <f t="shared" si="1073"/>
        <v>2008</v>
      </c>
      <c r="O3209" t="str">
        <f t="shared" si="1074"/>
        <v>2008-10</v>
      </c>
      <c r="P3209" t="str">
        <f t="shared" si="1075"/>
        <v>2008Q4</v>
      </c>
      <c r="Q3209">
        <f t="shared" si="1076"/>
        <v>4</v>
      </c>
      <c r="R3209">
        <f t="shared" si="1077"/>
        <v>2</v>
      </c>
      <c r="S3209">
        <f t="shared" si="1078"/>
        <v>2009</v>
      </c>
      <c r="T3209" t="str">
        <f t="shared" si="1079"/>
        <v>FY2009-04</v>
      </c>
      <c r="U3209" t="str">
        <f t="shared" si="1080"/>
        <v>FY2009Q2</v>
      </c>
    </row>
    <row r="3210" spans="1:21">
      <c r="A3210" t="str">
        <f t="shared" si="1061"/>
        <v>20081013</v>
      </c>
      <c r="B3210" s="1">
        <f t="shared" si="1060"/>
        <v>39734</v>
      </c>
      <c r="C3210" s="1" t="str">
        <f t="shared" si="1062"/>
        <v>2008/10/13</v>
      </c>
      <c r="D3210">
        <f t="shared" si="1063"/>
        <v>2</v>
      </c>
      <c r="E3210" t="str">
        <f t="shared" si="1064"/>
        <v>Monday</v>
      </c>
      <c r="F3210">
        <f t="shared" si="1065"/>
        <v>13</v>
      </c>
      <c r="G3210" s="2">
        <f t="shared" si="1066"/>
        <v>287</v>
      </c>
      <c r="H3210" t="str">
        <f t="shared" si="1067"/>
        <v>Weekday</v>
      </c>
      <c r="I3210">
        <f t="shared" si="1068"/>
        <v>42</v>
      </c>
      <c r="J3210" t="str">
        <f t="shared" si="1069"/>
        <v>October</v>
      </c>
      <c r="K3210">
        <f t="shared" si="1070"/>
        <v>10</v>
      </c>
      <c r="L3210" s="1" t="str">
        <f t="shared" si="1071"/>
        <v>N</v>
      </c>
      <c r="M3210">
        <f t="shared" si="1072"/>
        <v>4</v>
      </c>
      <c r="N3210">
        <f t="shared" si="1073"/>
        <v>2008</v>
      </c>
      <c r="O3210" t="str">
        <f t="shared" si="1074"/>
        <v>2008-10</v>
      </c>
      <c r="P3210" t="str">
        <f t="shared" si="1075"/>
        <v>2008Q4</v>
      </c>
      <c r="Q3210">
        <f t="shared" si="1076"/>
        <v>4</v>
      </c>
      <c r="R3210">
        <f t="shared" si="1077"/>
        <v>2</v>
      </c>
      <c r="S3210">
        <f t="shared" si="1078"/>
        <v>2009</v>
      </c>
      <c r="T3210" t="str">
        <f t="shared" si="1079"/>
        <v>FY2009-04</v>
      </c>
      <c r="U3210" t="str">
        <f t="shared" si="1080"/>
        <v>FY2009Q2</v>
      </c>
    </row>
    <row r="3211" spans="1:21">
      <c r="A3211" t="str">
        <f t="shared" si="1061"/>
        <v>20081014</v>
      </c>
      <c r="B3211" s="1">
        <f t="shared" si="1060"/>
        <v>39735</v>
      </c>
      <c r="C3211" s="1" t="str">
        <f t="shared" si="1062"/>
        <v>2008/10/14</v>
      </c>
      <c r="D3211">
        <f t="shared" si="1063"/>
        <v>3</v>
      </c>
      <c r="E3211" t="str">
        <f t="shared" si="1064"/>
        <v>Tuesday</v>
      </c>
      <c r="F3211">
        <f t="shared" si="1065"/>
        <v>14</v>
      </c>
      <c r="G3211" s="2">
        <f t="shared" si="1066"/>
        <v>288</v>
      </c>
      <c r="H3211" t="str">
        <f t="shared" si="1067"/>
        <v>Weekday</v>
      </c>
      <c r="I3211">
        <f t="shared" si="1068"/>
        <v>42</v>
      </c>
      <c r="J3211" t="str">
        <f t="shared" si="1069"/>
        <v>October</v>
      </c>
      <c r="K3211">
        <f t="shared" si="1070"/>
        <v>10</v>
      </c>
      <c r="L3211" s="1" t="str">
        <f t="shared" si="1071"/>
        <v>N</v>
      </c>
      <c r="M3211">
        <f t="shared" si="1072"/>
        <v>4</v>
      </c>
      <c r="N3211">
        <f t="shared" si="1073"/>
        <v>2008</v>
      </c>
      <c r="O3211" t="str">
        <f t="shared" si="1074"/>
        <v>2008-10</v>
      </c>
      <c r="P3211" t="str">
        <f t="shared" si="1075"/>
        <v>2008Q4</v>
      </c>
      <c r="Q3211">
        <f t="shared" si="1076"/>
        <v>4</v>
      </c>
      <c r="R3211">
        <f t="shared" si="1077"/>
        <v>2</v>
      </c>
      <c r="S3211">
        <f t="shared" si="1078"/>
        <v>2009</v>
      </c>
      <c r="T3211" t="str">
        <f t="shared" si="1079"/>
        <v>FY2009-04</v>
      </c>
      <c r="U3211" t="str">
        <f t="shared" si="1080"/>
        <v>FY2009Q2</v>
      </c>
    </row>
    <row r="3212" spans="1:21">
      <c r="A3212" t="str">
        <f t="shared" si="1061"/>
        <v>20081015</v>
      </c>
      <c r="B3212" s="1">
        <f t="shared" si="1060"/>
        <v>39736</v>
      </c>
      <c r="C3212" s="1" t="str">
        <f t="shared" si="1062"/>
        <v>2008/10/15</v>
      </c>
      <c r="D3212">
        <f t="shared" si="1063"/>
        <v>4</v>
      </c>
      <c r="E3212" t="str">
        <f t="shared" si="1064"/>
        <v>Wednesday</v>
      </c>
      <c r="F3212">
        <f t="shared" si="1065"/>
        <v>15</v>
      </c>
      <c r="G3212" s="2">
        <f t="shared" si="1066"/>
        <v>289</v>
      </c>
      <c r="H3212" t="str">
        <f t="shared" si="1067"/>
        <v>Weekday</v>
      </c>
      <c r="I3212">
        <f t="shared" si="1068"/>
        <v>42</v>
      </c>
      <c r="J3212" t="str">
        <f t="shared" si="1069"/>
        <v>October</v>
      </c>
      <c r="K3212">
        <f t="shared" si="1070"/>
        <v>10</v>
      </c>
      <c r="L3212" s="1" t="str">
        <f t="shared" si="1071"/>
        <v>N</v>
      </c>
      <c r="M3212">
        <f t="shared" si="1072"/>
        <v>4</v>
      </c>
      <c r="N3212">
        <f t="shared" si="1073"/>
        <v>2008</v>
      </c>
      <c r="O3212" t="str">
        <f t="shared" si="1074"/>
        <v>2008-10</v>
      </c>
      <c r="P3212" t="str">
        <f t="shared" si="1075"/>
        <v>2008Q4</v>
      </c>
      <c r="Q3212">
        <f t="shared" si="1076"/>
        <v>4</v>
      </c>
      <c r="R3212">
        <f t="shared" si="1077"/>
        <v>2</v>
      </c>
      <c r="S3212">
        <f t="shared" si="1078"/>
        <v>2009</v>
      </c>
      <c r="T3212" t="str">
        <f t="shared" si="1079"/>
        <v>FY2009-04</v>
      </c>
      <c r="U3212" t="str">
        <f t="shared" si="1080"/>
        <v>FY2009Q2</v>
      </c>
    </row>
    <row r="3213" spans="1:21">
      <c r="A3213" t="str">
        <f t="shared" si="1061"/>
        <v>20081016</v>
      </c>
      <c r="B3213" s="1">
        <f t="shared" si="1060"/>
        <v>39737</v>
      </c>
      <c r="C3213" s="1" t="str">
        <f t="shared" si="1062"/>
        <v>2008/10/16</v>
      </c>
      <c r="D3213">
        <f t="shared" si="1063"/>
        <v>5</v>
      </c>
      <c r="E3213" t="str">
        <f t="shared" si="1064"/>
        <v>Thursday</v>
      </c>
      <c r="F3213">
        <f t="shared" si="1065"/>
        <v>16</v>
      </c>
      <c r="G3213" s="2">
        <f t="shared" si="1066"/>
        <v>290</v>
      </c>
      <c r="H3213" t="str">
        <f t="shared" si="1067"/>
        <v>Weekday</v>
      </c>
      <c r="I3213">
        <f t="shared" si="1068"/>
        <v>42</v>
      </c>
      <c r="J3213" t="str">
        <f t="shared" si="1069"/>
        <v>October</v>
      </c>
      <c r="K3213">
        <f t="shared" si="1070"/>
        <v>10</v>
      </c>
      <c r="L3213" s="1" t="str">
        <f t="shared" si="1071"/>
        <v>N</v>
      </c>
      <c r="M3213">
        <f t="shared" si="1072"/>
        <v>4</v>
      </c>
      <c r="N3213">
        <f t="shared" si="1073"/>
        <v>2008</v>
      </c>
      <c r="O3213" t="str">
        <f t="shared" si="1074"/>
        <v>2008-10</v>
      </c>
      <c r="P3213" t="str">
        <f t="shared" si="1075"/>
        <v>2008Q4</v>
      </c>
      <c r="Q3213">
        <f t="shared" si="1076"/>
        <v>4</v>
      </c>
      <c r="R3213">
        <f t="shared" si="1077"/>
        <v>2</v>
      </c>
      <c r="S3213">
        <f t="shared" si="1078"/>
        <v>2009</v>
      </c>
      <c r="T3213" t="str">
        <f t="shared" si="1079"/>
        <v>FY2009-04</v>
      </c>
      <c r="U3213" t="str">
        <f t="shared" si="1080"/>
        <v>FY2009Q2</v>
      </c>
    </row>
    <row r="3214" spans="1:21">
      <c r="A3214" t="str">
        <f t="shared" si="1061"/>
        <v>20081017</v>
      </c>
      <c r="B3214" s="1">
        <f t="shared" si="1060"/>
        <v>39738</v>
      </c>
      <c r="C3214" s="1" t="str">
        <f t="shared" si="1062"/>
        <v>2008/10/17</v>
      </c>
      <c r="D3214">
        <f t="shared" si="1063"/>
        <v>6</v>
      </c>
      <c r="E3214" t="str">
        <f t="shared" si="1064"/>
        <v>Friday</v>
      </c>
      <c r="F3214">
        <f t="shared" si="1065"/>
        <v>17</v>
      </c>
      <c r="G3214" s="2">
        <f t="shared" si="1066"/>
        <v>291</v>
      </c>
      <c r="H3214" t="str">
        <f t="shared" si="1067"/>
        <v>Weekend</v>
      </c>
      <c r="I3214">
        <f t="shared" si="1068"/>
        <v>42</v>
      </c>
      <c r="J3214" t="str">
        <f t="shared" si="1069"/>
        <v>October</v>
      </c>
      <c r="K3214">
        <f t="shared" si="1070"/>
        <v>10</v>
      </c>
      <c r="L3214" s="1" t="str">
        <f t="shared" si="1071"/>
        <v>N</v>
      </c>
      <c r="M3214">
        <f t="shared" si="1072"/>
        <v>4</v>
      </c>
      <c r="N3214">
        <f t="shared" si="1073"/>
        <v>2008</v>
      </c>
      <c r="O3214" t="str">
        <f t="shared" si="1074"/>
        <v>2008-10</v>
      </c>
      <c r="P3214" t="str">
        <f t="shared" si="1075"/>
        <v>2008Q4</v>
      </c>
      <c r="Q3214">
        <f t="shared" si="1076"/>
        <v>4</v>
      </c>
      <c r="R3214">
        <f t="shared" si="1077"/>
        <v>2</v>
      </c>
      <c r="S3214">
        <f t="shared" si="1078"/>
        <v>2009</v>
      </c>
      <c r="T3214" t="str">
        <f t="shared" si="1079"/>
        <v>FY2009-04</v>
      </c>
      <c r="U3214" t="str">
        <f t="shared" si="1080"/>
        <v>FY2009Q2</v>
      </c>
    </row>
    <row r="3215" spans="1:21">
      <c r="A3215" t="str">
        <f t="shared" si="1061"/>
        <v>20081018</v>
      </c>
      <c r="B3215" s="1">
        <f t="shared" si="1060"/>
        <v>39739</v>
      </c>
      <c r="C3215" s="1" t="str">
        <f t="shared" si="1062"/>
        <v>2008/10/18</v>
      </c>
      <c r="D3215">
        <f t="shared" si="1063"/>
        <v>7</v>
      </c>
      <c r="E3215" t="str">
        <f t="shared" si="1064"/>
        <v>Saturday</v>
      </c>
      <c r="F3215">
        <f t="shared" si="1065"/>
        <v>18</v>
      </c>
      <c r="G3215" s="2">
        <f t="shared" si="1066"/>
        <v>292</v>
      </c>
      <c r="H3215" t="str">
        <f t="shared" si="1067"/>
        <v>Weekend</v>
      </c>
      <c r="I3215">
        <f t="shared" si="1068"/>
        <v>42</v>
      </c>
      <c r="J3215" t="str">
        <f t="shared" si="1069"/>
        <v>October</v>
      </c>
      <c r="K3215">
        <f t="shared" si="1070"/>
        <v>10</v>
      </c>
      <c r="L3215" s="1" t="str">
        <f t="shared" si="1071"/>
        <v>N</v>
      </c>
      <c r="M3215">
        <f t="shared" si="1072"/>
        <v>4</v>
      </c>
      <c r="N3215">
        <f t="shared" si="1073"/>
        <v>2008</v>
      </c>
      <c r="O3215" t="str">
        <f t="shared" si="1074"/>
        <v>2008-10</v>
      </c>
      <c r="P3215" t="str">
        <f t="shared" si="1075"/>
        <v>2008Q4</v>
      </c>
      <c r="Q3215">
        <f t="shared" si="1076"/>
        <v>4</v>
      </c>
      <c r="R3215">
        <f t="shared" si="1077"/>
        <v>2</v>
      </c>
      <c r="S3215">
        <f t="shared" si="1078"/>
        <v>2009</v>
      </c>
      <c r="T3215" t="str">
        <f t="shared" si="1079"/>
        <v>FY2009-04</v>
      </c>
      <c r="U3215" t="str">
        <f t="shared" si="1080"/>
        <v>FY2009Q2</v>
      </c>
    </row>
    <row r="3216" spans="1:21">
      <c r="A3216" t="str">
        <f t="shared" si="1061"/>
        <v>20081019</v>
      </c>
      <c r="B3216" s="1">
        <f t="shared" si="1060"/>
        <v>39740</v>
      </c>
      <c r="C3216" s="1" t="str">
        <f t="shared" si="1062"/>
        <v>2008/10/19</v>
      </c>
      <c r="D3216">
        <f t="shared" si="1063"/>
        <v>1</v>
      </c>
      <c r="E3216" t="str">
        <f t="shared" si="1064"/>
        <v>Sunday</v>
      </c>
      <c r="F3216">
        <f t="shared" si="1065"/>
        <v>19</v>
      </c>
      <c r="G3216" s="2">
        <f t="shared" si="1066"/>
        <v>293</v>
      </c>
      <c r="H3216" t="str">
        <f t="shared" si="1067"/>
        <v>Weekday</v>
      </c>
      <c r="I3216">
        <f t="shared" si="1068"/>
        <v>43</v>
      </c>
      <c r="J3216" t="str">
        <f t="shared" si="1069"/>
        <v>October</v>
      </c>
      <c r="K3216">
        <f t="shared" si="1070"/>
        <v>10</v>
      </c>
      <c r="L3216" s="1" t="str">
        <f t="shared" si="1071"/>
        <v>N</v>
      </c>
      <c r="M3216">
        <f t="shared" si="1072"/>
        <v>4</v>
      </c>
      <c r="N3216">
        <f t="shared" si="1073"/>
        <v>2008</v>
      </c>
      <c r="O3216" t="str">
        <f t="shared" si="1074"/>
        <v>2008-10</v>
      </c>
      <c r="P3216" t="str">
        <f t="shared" si="1075"/>
        <v>2008Q4</v>
      </c>
      <c r="Q3216">
        <f t="shared" si="1076"/>
        <v>4</v>
      </c>
      <c r="R3216">
        <f t="shared" si="1077"/>
        <v>2</v>
      </c>
      <c r="S3216">
        <f t="shared" si="1078"/>
        <v>2009</v>
      </c>
      <c r="T3216" t="str">
        <f t="shared" si="1079"/>
        <v>FY2009-04</v>
      </c>
      <c r="U3216" t="str">
        <f t="shared" si="1080"/>
        <v>FY2009Q2</v>
      </c>
    </row>
    <row r="3217" spans="1:21">
      <c r="A3217" t="str">
        <f t="shared" si="1061"/>
        <v>20081020</v>
      </c>
      <c r="B3217" s="1">
        <f t="shared" si="1060"/>
        <v>39741</v>
      </c>
      <c r="C3217" s="1" t="str">
        <f t="shared" si="1062"/>
        <v>2008/10/20</v>
      </c>
      <c r="D3217">
        <f t="shared" si="1063"/>
        <v>2</v>
      </c>
      <c r="E3217" t="str">
        <f t="shared" si="1064"/>
        <v>Monday</v>
      </c>
      <c r="F3217">
        <f t="shared" si="1065"/>
        <v>20</v>
      </c>
      <c r="G3217" s="2">
        <f t="shared" si="1066"/>
        <v>294</v>
      </c>
      <c r="H3217" t="str">
        <f t="shared" si="1067"/>
        <v>Weekday</v>
      </c>
      <c r="I3217">
        <f t="shared" si="1068"/>
        <v>43</v>
      </c>
      <c r="J3217" t="str">
        <f t="shared" si="1069"/>
        <v>October</v>
      </c>
      <c r="K3217">
        <f t="shared" si="1070"/>
        <v>10</v>
      </c>
      <c r="L3217" s="1" t="str">
        <f t="shared" si="1071"/>
        <v>N</v>
      </c>
      <c r="M3217">
        <f t="shared" si="1072"/>
        <v>4</v>
      </c>
      <c r="N3217">
        <f t="shared" si="1073"/>
        <v>2008</v>
      </c>
      <c r="O3217" t="str">
        <f t="shared" si="1074"/>
        <v>2008-10</v>
      </c>
      <c r="P3217" t="str">
        <f t="shared" si="1075"/>
        <v>2008Q4</v>
      </c>
      <c r="Q3217">
        <f t="shared" si="1076"/>
        <v>4</v>
      </c>
      <c r="R3217">
        <f t="shared" si="1077"/>
        <v>2</v>
      </c>
      <c r="S3217">
        <f t="shared" si="1078"/>
        <v>2009</v>
      </c>
      <c r="T3217" t="str">
        <f t="shared" si="1079"/>
        <v>FY2009-04</v>
      </c>
      <c r="U3217" t="str">
        <f t="shared" si="1080"/>
        <v>FY2009Q2</v>
      </c>
    </row>
    <row r="3218" spans="1:21">
      <c r="A3218" t="str">
        <f t="shared" si="1061"/>
        <v>20081021</v>
      </c>
      <c r="B3218" s="1">
        <f t="shared" si="1060"/>
        <v>39742</v>
      </c>
      <c r="C3218" s="1" t="str">
        <f t="shared" si="1062"/>
        <v>2008/10/21</v>
      </c>
      <c r="D3218">
        <f t="shared" si="1063"/>
        <v>3</v>
      </c>
      <c r="E3218" t="str">
        <f t="shared" si="1064"/>
        <v>Tuesday</v>
      </c>
      <c r="F3218">
        <f t="shared" si="1065"/>
        <v>21</v>
      </c>
      <c r="G3218" s="2">
        <f t="shared" si="1066"/>
        <v>295</v>
      </c>
      <c r="H3218" t="str">
        <f t="shared" si="1067"/>
        <v>Weekday</v>
      </c>
      <c r="I3218">
        <f t="shared" si="1068"/>
        <v>43</v>
      </c>
      <c r="J3218" t="str">
        <f t="shared" si="1069"/>
        <v>October</v>
      </c>
      <c r="K3218">
        <f t="shared" si="1070"/>
        <v>10</v>
      </c>
      <c r="L3218" s="1" t="str">
        <f t="shared" si="1071"/>
        <v>N</v>
      </c>
      <c r="M3218">
        <f t="shared" si="1072"/>
        <v>4</v>
      </c>
      <c r="N3218">
        <f t="shared" si="1073"/>
        <v>2008</v>
      </c>
      <c r="O3218" t="str">
        <f t="shared" si="1074"/>
        <v>2008-10</v>
      </c>
      <c r="P3218" t="str">
        <f t="shared" si="1075"/>
        <v>2008Q4</v>
      </c>
      <c r="Q3218">
        <f t="shared" si="1076"/>
        <v>4</v>
      </c>
      <c r="R3218">
        <f t="shared" si="1077"/>
        <v>2</v>
      </c>
      <c r="S3218">
        <f t="shared" si="1078"/>
        <v>2009</v>
      </c>
      <c r="T3218" t="str">
        <f t="shared" si="1079"/>
        <v>FY2009-04</v>
      </c>
      <c r="U3218" t="str">
        <f t="shared" si="1080"/>
        <v>FY2009Q2</v>
      </c>
    </row>
    <row r="3219" spans="1:21">
      <c r="A3219" t="str">
        <f t="shared" si="1061"/>
        <v>20081022</v>
      </c>
      <c r="B3219" s="1">
        <f t="shared" si="1060"/>
        <v>39743</v>
      </c>
      <c r="C3219" s="1" t="str">
        <f t="shared" si="1062"/>
        <v>2008/10/22</v>
      </c>
      <c r="D3219">
        <f t="shared" si="1063"/>
        <v>4</v>
      </c>
      <c r="E3219" t="str">
        <f t="shared" si="1064"/>
        <v>Wednesday</v>
      </c>
      <c r="F3219">
        <f t="shared" si="1065"/>
        <v>22</v>
      </c>
      <c r="G3219" s="2">
        <f t="shared" si="1066"/>
        <v>296</v>
      </c>
      <c r="H3219" t="str">
        <f t="shared" si="1067"/>
        <v>Weekday</v>
      </c>
      <c r="I3219">
        <f t="shared" si="1068"/>
        <v>43</v>
      </c>
      <c r="J3219" t="str">
        <f t="shared" si="1069"/>
        <v>October</v>
      </c>
      <c r="K3219">
        <f t="shared" si="1070"/>
        <v>10</v>
      </c>
      <c r="L3219" s="1" t="str">
        <f t="shared" si="1071"/>
        <v>N</v>
      </c>
      <c r="M3219">
        <f t="shared" si="1072"/>
        <v>4</v>
      </c>
      <c r="N3219">
        <f t="shared" si="1073"/>
        <v>2008</v>
      </c>
      <c r="O3219" t="str">
        <f t="shared" si="1074"/>
        <v>2008-10</v>
      </c>
      <c r="P3219" t="str">
        <f t="shared" si="1075"/>
        <v>2008Q4</v>
      </c>
      <c r="Q3219">
        <f t="shared" si="1076"/>
        <v>4</v>
      </c>
      <c r="R3219">
        <f t="shared" si="1077"/>
        <v>2</v>
      </c>
      <c r="S3219">
        <f t="shared" si="1078"/>
        <v>2009</v>
      </c>
      <c r="T3219" t="str">
        <f t="shared" si="1079"/>
        <v>FY2009-04</v>
      </c>
      <c r="U3219" t="str">
        <f t="shared" si="1080"/>
        <v>FY2009Q2</v>
      </c>
    </row>
    <row r="3220" spans="1:21">
      <c r="A3220" t="str">
        <f t="shared" si="1061"/>
        <v>20081023</v>
      </c>
      <c r="B3220" s="1">
        <f t="shared" si="1060"/>
        <v>39744</v>
      </c>
      <c r="C3220" s="1" t="str">
        <f t="shared" si="1062"/>
        <v>2008/10/23</v>
      </c>
      <c r="D3220">
        <f t="shared" si="1063"/>
        <v>5</v>
      </c>
      <c r="E3220" t="str">
        <f t="shared" si="1064"/>
        <v>Thursday</v>
      </c>
      <c r="F3220">
        <f t="shared" si="1065"/>
        <v>23</v>
      </c>
      <c r="G3220" s="2">
        <f t="shared" si="1066"/>
        <v>297</v>
      </c>
      <c r="H3220" t="str">
        <f t="shared" si="1067"/>
        <v>Weekday</v>
      </c>
      <c r="I3220">
        <f t="shared" si="1068"/>
        <v>43</v>
      </c>
      <c r="J3220" t="str">
        <f t="shared" si="1069"/>
        <v>October</v>
      </c>
      <c r="K3220">
        <f t="shared" si="1070"/>
        <v>10</v>
      </c>
      <c r="L3220" s="1" t="str">
        <f t="shared" si="1071"/>
        <v>N</v>
      </c>
      <c r="M3220">
        <f t="shared" si="1072"/>
        <v>4</v>
      </c>
      <c r="N3220">
        <f t="shared" si="1073"/>
        <v>2008</v>
      </c>
      <c r="O3220" t="str">
        <f t="shared" si="1074"/>
        <v>2008-10</v>
      </c>
      <c r="P3220" t="str">
        <f t="shared" si="1075"/>
        <v>2008Q4</v>
      </c>
      <c r="Q3220">
        <f t="shared" si="1076"/>
        <v>4</v>
      </c>
      <c r="R3220">
        <f t="shared" si="1077"/>
        <v>2</v>
      </c>
      <c r="S3220">
        <f t="shared" si="1078"/>
        <v>2009</v>
      </c>
      <c r="T3220" t="str">
        <f t="shared" si="1079"/>
        <v>FY2009-04</v>
      </c>
      <c r="U3220" t="str">
        <f t="shared" si="1080"/>
        <v>FY2009Q2</v>
      </c>
    </row>
    <row r="3221" spans="1:21">
      <c r="A3221" t="str">
        <f t="shared" si="1061"/>
        <v>20081024</v>
      </c>
      <c r="B3221" s="1">
        <f t="shared" si="1060"/>
        <v>39745</v>
      </c>
      <c r="C3221" s="1" t="str">
        <f t="shared" si="1062"/>
        <v>2008/10/24</v>
      </c>
      <c r="D3221">
        <f t="shared" si="1063"/>
        <v>6</v>
      </c>
      <c r="E3221" t="str">
        <f t="shared" si="1064"/>
        <v>Friday</v>
      </c>
      <c r="F3221">
        <f t="shared" si="1065"/>
        <v>24</v>
      </c>
      <c r="G3221" s="2">
        <f t="shared" si="1066"/>
        <v>298</v>
      </c>
      <c r="H3221" t="str">
        <f t="shared" si="1067"/>
        <v>Weekend</v>
      </c>
      <c r="I3221">
        <f t="shared" si="1068"/>
        <v>43</v>
      </c>
      <c r="J3221" t="str">
        <f t="shared" si="1069"/>
        <v>October</v>
      </c>
      <c r="K3221">
        <f t="shared" si="1070"/>
        <v>10</v>
      </c>
      <c r="L3221" s="1" t="str">
        <f t="shared" si="1071"/>
        <v>N</v>
      </c>
      <c r="M3221">
        <f t="shared" si="1072"/>
        <v>4</v>
      </c>
      <c r="N3221">
        <f t="shared" si="1073"/>
        <v>2008</v>
      </c>
      <c r="O3221" t="str">
        <f t="shared" si="1074"/>
        <v>2008-10</v>
      </c>
      <c r="P3221" t="str">
        <f t="shared" si="1075"/>
        <v>2008Q4</v>
      </c>
      <c r="Q3221">
        <f t="shared" si="1076"/>
        <v>4</v>
      </c>
      <c r="R3221">
        <f t="shared" si="1077"/>
        <v>2</v>
      </c>
      <c r="S3221">
        <f t="shared" si="1078"/>
        <v>2009</v>
      </c>
      <c r="T3221" t="str">
        <f t="shared" si="1079"/>
        <v>FY2009-04</v>
      </c>
      <c r="U3221" t="str">
        <f t="shared" si="1080"/>
        <v>FY2009Q2</v>
      </c>
    </row>
    <row r="3222" spans="1:21">
      <c r="A3222" t="str">
        <f t="shared" si="1061"/>
        <v>20081025</v>
      </c>
      <c r="B3222" s="1">
        <f t="shared" si="1060"/>
        <v>39746</v>
      </c>
      <c r="C3222" s="1" t="str">
        <f t="shared" si="1062"/>
        <v>2008/10/25</v>
      </c>
      <c r="D3222">
        <f t="shared" si="1063"/>
        <v>7</v>
      </c>
      <c r="E3222" t="str">
        <f t="shared" si="1064"/>
        <v>Saturday</v>
      </c>
      <c r="F3222">
        <f t="shared" si="1065"/>
        <v>25</v>
      </c>
      <c r="G3222" s="2">
        <f t="shared" si="1066"/>
        <v>299</v>
      </c>
      <c r="H3222" t="str">
        <f t="shared" si="1067"/>
        <v>Weekend</v>
      </c>
      <c r="I3222">
        <f t="shared" si="1068"/>
        <v>43</v>
      </c>
      <c r="J3222" t="str">
        <f t="shared" si="1069"/>
        <v>October</v>
      </c>
      <c r="K3222">
        <f t="shared" si="1070"/>
        <v>10</v>
      </c>
      <c r="L3222" s="1" t="str">
        <f t="shared" si="1071"/>
        <v>N</v>
      </c>
      <c r="M3222">
        <f t="shared" si="1072"/>
        <v>4</v>
      </c>
      <c r="N3222">
        <f t="shared" si="1073"/>
        <v>2008</v>
      </c>
      <c r="O3222" t="str">
        <f t="shared" si="1074"/>
        <v>2008-10</v>
      </c>
      <c r="P3222" t="str">
        <f t="shared" si="1075"/>
        <v>2008Q4</v>
      </c>
      <c r="Q3222">
        <f t="shared" si="1076"/>
        <v>4</v>
      </c>
      <c r="R3222">
        <f t="shared" si="1077"/>
        <v>2</v>
      </c>
      <c r="S3222">
        <f t="shared" si="1078"/>
        <v>2009</v>
      </c>
      <c r="T3222" t="str">
        <f t="shared" si="1079"/>
        <v>FY2009-04</v>
      </c>
      <c r="U3222" t="str">
        <f t="shared" si="1080"/>
        <v>FY2009Q2</v>
      </c>
    </row>
    <row r="3223" spans="1:21">
      <c r="A3223" t="str">
        <f t="shared" si="1061"/>
        <v>20081026</v>
      </c>
      <c r="B3223" s="1">
        <f t="shared" si="1060"/>
        <v>39747</v>
      </c>
      <c r="C3223" s="1" t="str">
        <f t="shared" si="1062"/>
        <v>2008/10/26</v>
      </c>
      <c r="D3223">
        <f t="shared" si="1063"/>
        <v>1</v>
      </c>
      <c r="E3223" t="str">
        <f t="shared" si="1064"/>
        <v>Sunday</v>
      </c>
      <c r="F3223">
        <f t="shared" si="1065"/>
        <v>26</v>
      </c>
      <c r="G3223" s="2">
        <f t="shared" si="1066"/>
        <v>300</v>
      </c>
      <c r="H3223" t="str">
        <f t="shared" si="1067"/>
        <v>Weekday</v>
      </c>
      <c r="I3223">
        <f t="shared" si="1068"/>
        <v>44</v>
      </c>
      <c r="J3223" t="str">
        <f t="shared" si="1069"/>
        <v>October</v>
      </c>
      <c r="K3223">
        <f t="shared" si="1070"/>
        <v>10</v>
      </c>
      <c r="L3223" s="1" t="str">
        <f t="shared" si="1071"/>
        <v>N</v>
      </c>
      <c r="M3223">
        <f t="shared" si="1072"/>
        <v>4</v>
      </c>
      <c r="N3223">
        <f t="shared" si="1073"/>
        <v>2008</v>
      </c>
      <c r="O3223" t="str">
        <f t="shared" si="1074"/>
        <v>2008-10</v>
      </c>
      <c r="P3223" t="str">
        <f t="shared" si="1075"/>
        <v>2008Q4</v>
      </c>
      <c r="Q3223">
        <f t="shared" si="1076"/>
        <v>4</v>
      </c>
      <c r="R3223">
        <f t="shared" si="1077"/>
        <v>2</v>
      </c>
      <c r="S3223">
        <f t="shared" si="1078"/>
        <v>2009</v>
      </c>
      <c r="T3223" t="str">
        <f t="shared" si="1079"/>
        <v>FY2009-04</v>
      </c>
      <c r="U3223" t="str">
        <f t="shared" si="1080"/>
        <v>FY2009Q2</v>
      </c>
    </row>
    <row r="3224" spans="1:21">
      <c r="A3224" t="str">
        <f t="shared" si="1061"/>
        <v>20081027</v>
      </c>
      <c r="B3224" s="1">
        <f t="shared" si="1060"/>
        <v>39748</v>
      </c>
      <c r="C3224" s="1" t="str">
        <f t="shared" si="1062"/>
        <v>2008/10/27</v>
      </c>
      <c r="D3224">
        <f t="shared" si="1063"/>
        <v>2</v>
      </c>
      <c r="E3224" t="str">
        <f t="shared" si="1064"/>
        <v>Monday</v>
      </c>
      <c r="F3224">
        <f t="shared" si="1065"/>
        <v>27</v>
      </c>
      <c r="G3224" s="2">
        <f t="shared" si="1066"/>
        <v>301</v>
      </c>
      <c r="H3224" t="str">
        <f t="shared" si="1067"/>
        <v>Weekday</v>
      </c>
      <c r="I3224">
        <f t="shared" si="1068"/>
        <v>44</v>
      </c>
      <c r="J3224" t="str">
        <f t="shared" si="1069"/>
        <v>October</v>
      </c>
      <c r="K3224">
        <f t="shared" si="1070"/>
        <v>10</v>
      </c>
      <c r="L3224" s="1" t="str">
        <f t="shared" si="1071"/>
        <v>N</v>
      </c>
      <c r="M3224">
        <f t="shared" si="1072"/>
        <v>4</v>
      </c>
      <c r="N3224">
        <f t="shared" si="1073"/>
        <v>2008</v>
      </c>
      <c r="O3224" t="str">
        <f t="shared" si="1074"/>
        <v>2008-10</v>
      </c>
      <c r="P3224" t="str">
        <f t="shared" si="1075"/>
        <v>2008Q4</v>
      </c>
      <c r="Q3224">
        <f t="shared" si="1076"/>
        <v>4</v>
      </c>
      <c r="R3224">
        <f t="shared" si="1077"/>
        <v>2</v>
      </c>
      <c r="S3224">
        <f t="shared" si="1078"/>
        <v>2009</v>
      </c>
      <c r="T3224" t="str">
        <f t="shared" si="1079"/>
        <v>FY2009-04</v>
      </c>
      <c r="U3224" t="str">
        <f t="shared" si="1080"/>
        <v>FY2009Q2</v>
      </c>
    </row>
    <row r="3225" spans="1:21">
      <c r="A3225" t="str">
        <f t="shared" si="1061"/>
        <v>20081028</v>
      </c>
      <c r="B3225" s="1">
        <f t="shared" si="1060"/>
        <v>39749</v>
      </c>
      <c r="C3225" s="1" t="str">
        <f t="shared" si="1062"/>
        <v>2008/10/28</v>
      </c>
      <c r="D3225">
        <f t="shared" si="1063"/>
        <v>3</v>
      </c>
      <c r="E3225" t="str">
        <f t="shared" si="1064"/>
        <v>Tuesday</v>
      </c>
      <c r="F3225">
        <f t="shared" si="1065"/>
        <v>28</v>
      </c>
      <c r="G3225" s="2">
        <f t="shared" si="1066"/>
        <v>302</v>
      </c>
      <c r="H3225" t="str">
        <f t="shared" si="1067"/>
        <v>Weekday</v>
      </c>
      <c r="I3225">
        <f t="shared" si="1068"/>
        <v>44</v>
      </c>
      <c r="J3225" t="str">
        <f t="shared" si="1069"/>
        <v>October</v>
      </c>
      <c r="K3225">
        <f t="shared" si="1070"/>
        <v>10</v>
      </c>
      <c r="L3225" s="1" t="str">
        <f t="shared" si="1071"/>
        <v>N</v>
      </c>
      <c r="M3225">
        <f t="shared" si="1072"/>
        <v>4</v>
      </c>
      <c r="N3225">
        <f t="shared" si="1073"/>
        <v>2008</v>
      </c>
      <c r="O3225" t="str">
        <f t="shared" si="1074"/>
        <v>2008-10</v>
      </c>
      <c r="P3225" t="str">
        <f t="shared" si="1075"/>
        <v>2008Q4</v>
      </c>
      <c r="Q3225">
        <f t="shared" si="1076"/>
        <v>4</v>
      </c>
      <c r="R3225">
        <f t="shared" si="1077"/>
        <v>2</v>
      </c>
      <c r="S3225">
        <f t="shared" si="1078"/>
        <v>2009</v>
      </c>
      <c r="T3225" t="str">
        <f t="shared" si="1079"/>
        <v>FY2009-04</v>
      </c>
      <c r="U3225" t="str">
        <f t="shared" si="1080"/>
        <v>FY2009Q2</v>
      </c>
    </row>
    <row r="3226" spans="1:21">
      <c r="A3226" t="str">
        <f t="shared" si="1061"/>
        <v>20081029</v>
      </c>
      <c r="B3226" s="1">
        <f t="shared" ref="B3226:B3289" si="1081">B3225+1</f>
        <v>39750</v>
      </c>
      <c r="C3226" s="1" t="str">
        <f t="shared" si="1062"/>
        <v>2008/10/29</v>
      </c>
      <c r="D3226">
        <f t="shared" si="1063"/>
        <v>4</v>
      </c>
      <c r="E3226" t="str">
        <f t="shared" si="1064"/>
        <v>Wednesday</v>
      </c>
      <c r="F3226">
        <f t="shared" si="1065"/>
        <v>29</v>
      </c>
      <c r="G3226" s="2">
        <f t="shared" si="1066"/>
        <v>303</v>
      </c>
      <c r="H3226" t="str">
        <f t="shared" si="1067"/>
        <v>Weekday</v>
      </c>
      <c r="I3226">
        <f t="shared" si="1068"/>
        <v>44</v>
      </c>
      <c r="J3226" t="str">
        <f t="shared" si="1069"/>
        <v>October</v>
      </c>
      <c r="K3226">
        <f t="shared" si="1070"/>
        <v>10</v>
      </c>
      <c r="L3226" s="1" t="str">
        <f t="shared" si="1071"/>
        <v>N</v>
      </c>
      <c r="M3226">
        <f t="shared" si="1072"/>
        <v>4</v>
      </c>
      <c r="N3226">
        <f t="shared" si="1073"/>
        <v>2008</v>
      </c>
      <c r="O3226" t="str">
        <f t="shared" si="1074"/>
        <v>2008-10</v>
      </c>
      <c r="P3226" t="str">
        <f t="shared" si="1075"/>
        <v>2008Q4</v>
      </c>
      <c r="Q3226">
        <f t="shared" si="1076"/>
        <v>4</v>
      </c>
      <c r="R3226">
        <f t="shared" si="1077"/>
        <v>2</v>
      </c>
      <c r="S3226">
        <f t="shared" si="1078"/>
        <v>2009</v>
      </c>
      <c r="T3226" t="str">
        <f t="shared" si="1079"/>
        <v>FY2009-04</v>
      </c>
      <c r="U3226" t="str">
        <f t="shared" si="1080"/>
        <v>FY2009Q2</v>
      </c>
    </row>
    <row r="3227" spans="1:21">
      <c r="A3227" t="str">
        <f t="shared" si="1061"/>
        <v>20081030</v>
      </c>
      <c r="B3227" s="1">
        <f t="shared" si="1081"/>
        <v>39751</v>
      </c>
      <c r="C3227" s="1" t="str">
        <f t="shared" si="1062"/>
        <v>2008/10/30</v>
      </c>
      <c r="D3227">
        <f t="shared" si="1063"/>
        <v>5</v>
      </c>
      <c r="E3227" t="str">
        <f t="shared" si="1064"/>
        <v>Thursday</v>
      </c>
      <c r="F3227">
        <f t="shared" si="1065"/>
        <v>30</v>
      </c>
      <c r="G3227" s="2">
        <f t="shared" si="1066"/>
        <v>304</v>
      </c>
      <c r="H3227" t="str">
        <f t="shared" si="1067"/>
        <v>Weekday</v>
      </c>
      <c r="I3227">
        <f t="shared" si="1068"/>
        <v>44</v>
      </c>
      <c r="J3227" t="str">
        <f t="shared" si="1069"/>
        <v>October</v>
      </c>
      <c r="K3227">
        <f t="shared" si="1070"/>
        <v>10</v>
      </c>
      <c r="L3227" s="1" t="str">
        <f t="shared" si="1071"/>
        <v>N</v>
      </c>
      <c r="M3227">
        <f t="shared" si="1072"/>
        <v>4</v>
      </c>
      <c r="N3227">
        <f t="shared" si="1073"/>
        <v>2008</v>
      </c>
      <c r="O3227" t="str">
        <f t="shared" si="1074"/>
        <v>2008-10</v>
      </c>
      <c r="P3227" t="str">
        <f t="shared" si="1075"/>
        <v>2008Q4</v>
      </c>
      <c r="Q3227">
        <f t="shared" si="1076"/>
        <v>4</v>
      </c>
      <c r="R3227">
        <f t="shared" si="1077"/>
        <v>2</v>
      </c>
      <c r="S3227">
        <f t="shared" si="1078"/>
        <v>2009</v>
      </c>
      <c r="T3227" t="str">
        <f t="shared" si="1079"/>
        <v>FY2009-04</v>
      </c>
      <c r="U3227" t="str">
        <f t="shared" si="1080"/>
        <v>FY2009Q2</v>
      </c>
    </row>
    <row r="3228" spans="1:21">
      <c r="A3228" t="str">
        <f t="shared" si="1061"/>
        <v>20081031</v>
      </c>
      <c r="B3228" s="1">
        <f t="shared" si="1081"/>
        <v>39752</v>
      </c>
      <c r="C3228" s="1" t="str">
        <f t="shared" si="1062"/>
        <v>2008/10/31</v>
      </c>
      <c r="D3228">
        <f t="shared" si="1063"/>
        <v>6</v>
      </c>
      <c r="E3228" t="str">
        <f t="shared" si="1064"/>
        <v>Friday</v>
      </c>
      <c r="F3228">
        <f t="shared" si="1065"/>
        <v>31</v>
      </c>
      <c r="G3228" s="2">
        <f t="shared" si="1066"/>
        <v>305</v>
      </c>
      <c r="H3228" t="str">
        <f t="shared" si="1067"/>
        <v>Weekend</v>
      </c>
      <c r="I3228">
        <f t="shared" si="1068"/>
        <v>44</v>
      </c>
      <c r="J3228" t="str">
        <f t="shared" si="1069"/>
        <v>October</v>
      </c>
      <c r="K3228">
        <f t="shared" si="1070"/>
        <v>10</v>
      </c>
      <c r="L3228" s="1" t="str">
        <f t="shared" si="1071"/>
        <v>Y</v>
      </c>
      <c r="M3228">
        <f t="shared" si="1072"/>
        <v>4</v>
      </c>
      <c r="N3228">
        <f t="shared" si="1073"/>
        <v>2008</v>
      </c>
      <c r="O3228" t="str">
        <f t="shared" si="1074"/>
        <v>2008-10</v>
      </c>
      <c r="P3228" t="str">
        <f t="shared" si="1075"/>
        <v>2008Q4</v>
      </c>
      <c r="Q3228">
        <f t="shared" si="1076"/>
        <v>4</v>
      </c>
      <c r="R3228">
        <f t="shared" si="1077"/>
        <v>2</v>
      </c>
      <c r="S3228">
        <f t="shared" si="1078"/>
        <v>2009</v>
      </c>
      <c r="T3228" t="str">
        <f t="shared" si="1079"/>
        <v>FY2009-04</v>
      </c>
      <c r="U3228" t="str">
        <f t="shared" si="1080"/>
        <v>FY2009Q2</v>
      </c>
    </row>
    <row r="3229" spans="1:21">
      <c r="A3229" t="str">
        <f t="shared" si="1061"/>
        <v>20081101</v>
      </c>
      <c r="B3229" s="1">
        <f t="shared" si="1081"/>
        <v>39753</v>
      </c>
      <c r="C3229" s="1" t="str">
        <f t="shared" si="1062"/>
        <v>2008/11/01</v>
      </c>
      <c r="D3229">
        <f t="shared" si="1063"/>
        <v>7</v>
      </c>
      <c r="E3229" t="str">
        <f t="shared" si="1064"/>
        <v>Saturday</v>
      </c>
      <c r="F3229">
        <f t="shared" si="1065"/>
        <v>1</v>
      </c>
      <c r="G3229" s="2">
        <f t="shared" si="1066"/>
        <v>306</v>
      </c>
      <c r="H3229" t="str">
        <f t="shared" si="1067"/>
        <v>Weekend</v>
      </c>
      <c r="I3229">
        <f t="shared" si="1068"/>
        <v>44</v>
      </c>
      <c r="J3229" t="str">
        <f t="shared" si="1069"/>
        <v>November</v>
      </c>
      <c r="K3229">
        <f t="shared" si="1070"/>
        <v>11</v>
      </c>
      <c r="L3229" s="1" t="str">
        <f t="shared" si="1071"/>
        <v>N</v>
      </c>
      <c r="M3229">
        <f t="shared" si="1072"/>
        <v>4</v>
      </c>
      <c r="N3229">
        <f t="shared" si="1073"/>
        <v>2008</v>
      </c>
      <c r="O3229" t="str">
        <f t="shared" si="1074"/>
        <v>2008-11</v>
      </c>
      <c r="P3229" t="str">
        <f t="shared" si="1075"/>
        <v>2008Q4</v>
      </c>
      <c r="Q3229">
        <f t="shared" si="1076"/>
        <v>5</v>
      </c>
      <c r="R3229">
        <f t="shared" si="1077"/>
        <v>2</v>
      </c>
      <c r="S3229">
        <f t="shared" si="1078"/>
        <v>2009</v>
      </c>
      <c r="T3229" t="str">
        <f t="shared" si="1079"/>
        <v>FY2009-05</v>
      </c>
      <c r="U3229" t="str">
        <f t="shared" si="1080"/>
        <v>FY2009Q2</v>
      </c>
    </row>
    <row r="3230" spans="1:21">
      <c r="A3230" t="str">
        <f t="shared" si="1061"/>
        <v>20081102</v>
      </c>
      <c r="B3230" s="1">
        <f t="shared" si="1081"/>
        <v>39754</v>
      </c>
      <c r="C3230" s="1" t="str">
        <f t="shared" si="1062"/>
        <v>2008/11/02</v>
      </c>
      <c r="D3230">
        <f t="shared" si="1063"/>
        <v>1</v>
      </c>
      <c r="E3230" t="str">
        <f t="shared" si="1064"/>
        <v>Sunday</v>
      </c>
      <c r="F3230">
        <f t="shared" si="1065"/>
        <v>2</v>
      </c>
      <c r="G3230" s="2">
        <f t="shared" si="1066"/>
        <v>307</v>
      </c>
      <c r="H3230" t="str">
        <f t="shared" si="1067"/>
        <v>Weekday</v>
      </c>
      <c r="I3230">
        <f t="shared" si="1068"/>
        <v>45</v>
      </c>
      <c r="J3230" t="str">
        <f t="shared" si="1069"/>
        <v>November</v>
      </c>
      <c r="K3230">
        <f t="shared" si="1070"/>
        <v>11</v>
      </c>
      <c r="L3230" s="1" t="str">
        <f t="shared" si="1071"/>
        <v>N</v>
      </c>
      <c r="M3230">
        <f t="shared" si="1072"/>
        <v>4</v>
      </c>
      <c r="N3230">
        <f t="shared" si="1073"/>
        <v>2008</v>
      </c>
      <c r="O3230" t="str">
        <f t="shared" si="1074"/>
        <v>2008-11</v>
      </c>
      <c r="P3230" t="str">
        <f t="shared" si="1075"/>
        <v>2008Q4</v>
      </c>
      <c r="Q3230">
        <f t="shared" si="1076"/>
        <v>5</v>
      </c>
      <c r="R3230">
        <f t="shared" si="1077"/>
        <v>2</v>
      </c>
      <c r="S3230">
        <f t="shared" si="1078"/>
        <v>2009</v>
      </c>
      <c r="T3230" t="str">
        <f t="shared" si="1079"/>
        <v>FY2009-05</v>
      </c>
      <c r="U3230" t="str">
        <f t="shared" si="1080"/>
        <v>FY2009Q2</v>
      </c>
    </row>
    <row r="3231" spans="1:21">
      <c r="A3231" t="str">
        <f t="shared" si="1061"/>
        <v>20081103</v>
      </c>
      <c r="B3231" s="1">
        <f t="shared" si="1081"/>
        <v>39755</v>
      </c>
      <c r="C3231" s="1" t="str">
        <f t="shared" si="1062"/>
        <v>2008/11/03</v>
      </c>
      <c r="D3231">
        <f t="shared" si="1063"/>
        <v>2</v>
      </c>
      <c r="E3231" t="str">
        <f t="shared" si="1064"/>
        <v>Monday</v>
      </c>
      <c r="F3231">
        <f t="shared" si="1065"/>
        <v>3</v>
      </c>
      <c r="G3231" s="2">
        <f t="shared" si="1066"/>
        <v>308</v>
      </c>
      <c r="H3231" t="str">
        <f t="shared" si="1067"/>
        <v>Weekday</v>
      </c>
      <c r="I3231">
        <f t="shared" si="1068"/>
        <v>45</v>
      </c>
      <c r="J3231" t="str">
        <f t="shared" si="1069"/>
        <v>November</v>
      </c>
      <c r="K3231">
        <f t="shared" si="1070"/>
        <v>11</v>
      </c>
      <c r="L3231" s="1" t="str">
        <f t="shared" si="1071"/>
        <v>N</v>
      </c>
      <c r="M3231">
        <f t="shared" si="1072"/>
        <v>4</v>
      </c>
      <c r="N3231">
        <f t="shared" si="1073"/>
        <v>2008</v>
      </c>
      <c r="O3231" t="str">
        <f t="shared" si="1074"/>
        <v>2008-11</v>
      </c>
      <c r="P3231" t="str">
        <f t="shared" si="1075"/>
        <v>2008Q4</v>
      </c>
      <c r="Q3231">
        <f t="shared" si="1076"/>
        <v>5</v>
      </c>
      <c r="R3231">
        <f t="shared" si="1077"/>
        <v>2</v>
      </c>
      <c r="S3231">
        <f t="shared" si="1078"/>
        <v>2009</v>
      </c>
      <c r="T3231" t="str">
        <f t="shared" si="1079"/>
        <v>FY2009-05</v>
      </c>
      <c r="U3231" t="str">
        <f t="shared" si="1080"/>
        <v>FY2009Q2</v>
      </c>
    </row>
    <row r="3232" spans="1:21">
      <c r="A3232" t="str">
        <f t="shared" si="1061"/>
        <v>20081104</v>
      </c>
      <c r="B3232" s="1">
        <f t="shared" si="1081"/>
        <v>39756</v>
      </c>
      <c r="C3232" s="1" t="str">
        <f t="shared" si="1062"/>
        <v>2008/11/04</v>
      </c>
      <c r="D3232">
        <f t="shared" si="1063"/>
        <v>3</v>
      </c>
      <c r="E3232" t="str">
        <f t="shared" si="1064"/>
        <v>Tuesday</v>
      </c>
      <c r="F3232">
        <f t="shared" si="1065"/>
        <v>4</v>
      </c>
      <c r="G3232" s="2">
        <f t="shared" si="1066"/>
        <v>309</v>
      </c>
      <c r="H3232" t="str">
        <f t="shared" si="1067"/>
        <v>Weekday</v>
      </c>
      <c r="I3232">
        <f t="shared" si="1068"/>
        <v>45</v>
      </c>
      <c r="J3232" t="str">
        <f t="shared" si="1069"/>
        <v>November</v>
      </c>
      <c r="K3232">
        <f t="shared" si="1070"/>
        <v>11</v>
      </c>
      <c r="L3232" s="1" t="str">
        <f t="shared" si="1071"/>
        <v>N</v>
      </c>
      <c r="M3232">
        <f t="shared" si="1072"/>
        <v>4</v>
      </c>
      <c r="N3232">
        <f t="shared" si="1073"/>
        <v>2008</v>
      </c>
      <c r="O3232" t="str">
        <f t="shared" si="1074"/>
        <v>2008-11</v>
      </c>
      <c r="P3232" t="str">
        <f t="shared" si="1075"/>
        <v>2008Q4</v>
      </c>
      <c r="Q3232">
        <f t="shared" si="1076"/>
        <v>5</v>
      </c>
      <c r="R3232">
        <f t="shared" si="1077"/>
        <v>2</v>
      </c>
      <c r="S3232">
        <f t="shared" si="1078"/>
        <v>2009</v>
      </c>
      <c r="T3232" t="str">
        <f t="shared" si="1079"/>
        <v>FY2009-05</v>
      </c>
      <c r="U3232" t="str">
        <f t="shared" si="1080"/>
        <v>FY2009Q2</v>
      </c>
    </row>
    <row r="3233" spans="1:21">
      <c r="A3233" t="str">
        <f t="shared" si="1061"/>
        <v>20081105</v>
      </c>
      <c r="B3233" s="1">
        <f t="shared" si="1081"/>
        <v>39757</v>
      </c>
      <c r="C3233" s="1" t="str">
        <f t="shared" si="1062"/>
        <v>2008/11/05</v>
      </c>
      <c r="D3233">
        <f t="shared" si="1063"/>
        <v>4</v>
      </c>
      <c r="E3233" t="str">
        <f t="shared" si="1064"/>
        <v>Wednesday</v>
      </c>
      <c r="F3233">
        <f t="shared" si="1065"/>
        <v>5</v>
      </c>
      <c r="G3233" s="2">
        <f t="shared" si="1066"/>
        <v>310</v>
      </c>
      <c r="H3233" t="str">
        <f t="shared" si="1067"/>
        <v>Weekday</v>
      </c>
      <c r="I3233">
        <f t="shared" si="1068"/>
        <v>45</v>
      </c>
      <c r="J3233" t="str">
        <f t="shared" si="1069"/>
        <v>November</v>
      </c>
      <c r="K3233">
        <f t="shared" si="1070"/>
        <v>11</v>
      </c>
      <c r="L3233" s="1" t="str">
        <f t="shared" si="1071"/>
        <v>N</v>
      </c>
      <c r="M3233">
        <f t="shared" si="1072"/>
        <v>4</v>
      </c>
      <c r="N3233">
        <f t="shared" si="1073"/>
        <v>2008</v>
      </c>
      <c r="O3233" t="str">
        <f t="shared" si="1074"/>
        <v>2008-11</v>
      </c>
      <c r="P3233" t="str">
        <f t="shared" si="1075"/>
        <v>2008Q4</v>
      </c>
      <c r="Q3233">
        <f t="shared" si="1076"/>
        <v>5</v>
      </c>
      <c r="R3233">
        <f t="shared" si="1077"/>
        <v>2</v>
      </c>
      <c r="S3233">
        <f t="shared" si="1078"/>
        <v>2009</v>
      </c>
      <c r="T3233" t="str">
        <f t="shared" si="1079"/>
        <v>FY2009-05</v>
      </c>
      <c r="U3233" t="str">
        <f t="shared" si="1080"/>
        <v>FY2009Q2</v>
      </c>
    </row>
    <row r="3234" spans="1:21">
      <c r="A3234" t="str">
        <f t="shared" si="1061"/>
        <v>20081106</v>
      </c>
      <c r="B3234" s="1">
        <f t="shared" si="1081"/>
        <v>39758</v>
      </c>
      <c r="C3234" s="1" t="str">
        <f t="shared" si="1062"/>
        <v>2008/11/06</v>
      </c>
      <c r="D3234">
        <f t="shared" si="1063"/>
        <v>5</v>
      </c>
      <c r="E3234" t="str">
        <f t="shared" si="1064"/>
        <v>Thursday</v>
      </c>
      <c r="F3234">
        <f t="shared" si="1065"/>
        <v>6</v>
      </c>
      <c r="G3234" s="2">
        <f t="shared" si="1066"/>
        <v>311</v>
      </c>
      <c r="H3234" t="str">
        <f t="shared" si="1067"/>
        <v>Weekday</v>
      </c>
      <c r="I3234">
        <f t="shared" si="1068"/>
        <v>45</v>
      </c>
      <c r="J3234" t="str">
        <f t="shared" si="1069"/>
        <v>November</v>
      </c>
      <c r="K3234">
        <f t="shared" si="1070"/>
        <v>11</v>
      </c>
      <c r="L3234" s="1" t="str">
        <f t="shared" si="1071"/>
        <v>N</v>
      </c>
      <c r="M3234">
        <f t="shared" si="1072"/>
        <v>4</v>
      </c>
      <c r="N3234">
        <f t="shared" si="1073"/>
        <v>2008</v>
      </c>
      <c r="O3234" t="str">
        <f t="shared" si="1074"/>
        <v>2008-11</v>
      </c>
      <c r="P3234" t="str">
        <f t="shared" si="1075"/>
        <v>2008Q4</v>
      </c>
      <c r="Q3234">
        <f t="shared" si="1076"/>
        <v>5</v>
      </c>
      <c r="R3234">
        <f t="shared" si="1077"/>
        <v>2</v>
      </c>
      <c r="S3234">
        <f t="shared" si="1078"/>
        <v>2009</v>
      </c>
      <c r="T3234" t="str">
        <f t="shared" si="1079"/>
        <v>FY2009-05</v>
      </c>
      <c r="U3234" t="str">
        <f t="shared" si="1080"/>
        <v>FY2009Q2</v>
      </c>
    </row>
    <row r="3235" spans="1:21">
      <c r="A3235" t="str">
        <f t="shared" si="1061"/>
        <v>20081107</v>
      </c>
      <c r="B3235" s="1">
        <f t="shared" si="1081"/>
        <v>39759</v>
      </c>
      <c r="C3235" s="1" t="str">
        <f t="shared" si="1062"/>
        <v>2008/11/07</v>
      </c>
      <c r="D3235">
        <f t="shared" si="1063"/>
        <v>6</v>
      </c>
      <c r="E3235" t="str">
        <f t="shared" si="1064"/>
        <v>Friday</v>
      </c>
      <c r="F3235">
        <f t="shared" si="1065"/>
        <v>7</v>
      </c>
      <c r="G3235" s="2">
        <f t="shared" si="1066"/>
        <v>312</v>
      </c>
      <c r="H3235" t="str">
        <f t="shared" si="1067"/>
        <v>Weekend</v>
      </c>
      <c r="I3235">
        <f t="shared" si="1068"/>
        <v>45</v>
      </c>
      <c r="J3235" t="str">
        <f t="shared" si="1069"/>
        <v>November</v>
      </c>
      <c r="K3235">
        <f t="shared" si="1070"/>
        <v>11</v>
      </c>
      <c r="L3235" s="1" t="str">
        <f t="shared" si="1071"/>
        <v>N</v>
      </c>
      <c r="M3235">
        <f t="shared" si="1072"/>
        <v>4</v>
      </c>
      <c r="N3235">
        <f t="shared" si="1073"/>
        <v>2008</v>
      </c>
      <c r="O3235" t="str">
        <f t="shared" si="1074"/>
        <v>2008-11</v>
      </c>
      <c r="P3235" t="str">
        <f t="shared" si="1075"/>
        <v>2008Q4</v>
      </c>
      <c r="Q3235">
        <f t="shared" si="1076"/>
        <v>5</v>
      </c>
      <c r="R3235">
        <f t="shared" si="1077"/>
        <v>2</v>
      </c>
      <c r="S3235">
        <f t="shared" si="1078"/>
        <v>2009</v>
      </c>
      <c r="T3235" t="str">
        <f t="shared" si="1079"/>
        <v>FY2009-05</v>
      </c>
      <c r="U3235" t="str">
        <f t="shared" si="1080"/>
        <v>FY2009Q2</v>
      </c>
    </row>
    <row r="3236" spans="1:21">
      <c r="A3236" t="str">
        <f t="shared" si="1061"/>
        <v>20081108</v>
      </c>
      <c r="B3236" s="1">
        <f t="shared" si="1081"/>
        <v>39760</v>
      </c>
      <c r="C3236" s="1" t="str">
        <f t="shared" si="1062"/>
        <v>2008/11/08</v>
      </c>
      <c r="D3236">
        <f t="shared" si="1063"/>
        <v>7</v>
      </c>
      <c r="E3236" t="str">
        <f t="shared" si="1064"/>
        <v>Saturday</v>
      </c>
      <c r="F3236">
        <f t="shared" si="1065"/>
        <v>8</v>
      </c>
      <c r="G3236" s="2">
        <f t="shared" si="1066"/>
        <v>313</v>
      </c>
      <c r="H3236" t="str">
        <f t="shared" si="1067"/>
        <v>Weekend</v>
      </c>
      <c r="I3236">
        <f t="shared" si="1068"/>
        <v>45</v>
      </c>
      <c r="J3236" t="str">
        <f t="shared" si="1069"/>
        <v>November</v>
      </c>
      <c r="K3236">
        <f t="shared" si="1070"/>
        <v>11</v>
      </c>
      <c r="L3236" s="1" t="str">
        <f t="shared" si="1071"/>
        <v>N</v>
      </c>
      <c r="M3236">
        <f t="shared" si="1072"/>
        <v>4</v>
      </c>
      <c r="N3236">
        <f t="shared" si="1073"/>
        <v>2008</v>
      </c>
      <c r="O3236" t="str">
        <f t="shared" si="1074"/>
        <v>2008-11</v>
      </c>
      <c r="P3236" t="str">
        <f t="shared" si="1075"/>
        <v>2008Q4</v>
      </c>
      <c r="Q3236">
        <f t="shared" si="1076"/>
        <v>5</v>
      </c>
      <c r="R3236">
        <f t="shared" si="1077"/>
        <v>2</v>
      </c>
      <c r="S3236">
        <f t="shared" si="1078"/>
        <v>2009</v>
      </c>
      <c r="T3236" t="str">
        <f t="shared" si="1079"/>
        <v>FY2009-05</v>
      </c>
      <c r="U3236" t="str">
        <f t="shared" si="1080"/>
        <v>FY2009Q2</v>
      </c>
    </row>
    <row r="3237" spans="1:21">
      <c r="A3237" t="str">
        <f t="shared" si="1061"/>
        <v>20081109</v>
      </c>
      <c r="B3237" s="1">
        <f t="shared" si="1081"/>
        <v>39761</v>
      </c>
      <c r="C3237" s="1" t="str">
        <f t="shared" si="1062"/>
        <v>2008/11/09</v>
      </c>
      <c r="D3237">
        <f t="shared" si="1063"/>
        <v>1</v>
      </c>
      <c r="E3237" t="str">
        <f t="shared" si="1064"/>
        <v>Sunday</v>
      </c>
      <c r="F3237">
        <f t="shared" si="1065"/>
        <v>9</v>
      </c>
      <c r="G3237" s="2">
        <f t="shared" si="1066"/>
        <v>314</v>
      </c>
      <c r="H3237" t="str">
        <f t="shared" si="1067"/>
        <v>Weekday</v>
      </c>
      <c r="I3237">
        <f t="shared" si="1068"/>
        <v>46</v>
      </c>
      <c r="J3237" t="str">
        <f t="shared" si="1069"/>
        <v>November</v>
      </c>
      <c r="K3237">
        <f t="shared" si="1070"/>
        <v>11</v>
      </c>
      <c r="L3237" s="1" t="str">
        <f t="shared" si="1071"/>
        <v>N</v>
      </c>
      <c r="M3237">
        <f t="shared" si="1072"/>
        <v>4</v>
      </c>
      <c r="N3237">
        <f t="shared" si="1073"/>
        <v>2008</v>
      </c>
      <c r="O3237" t="str">
        <f t="shared" si="1074"/>
        <v>2008-11</v>
      </c>
      <c r="P3237" t="str">
        <f t="shared" si="1075"/>
        <v>2008Q4</v>
      </c>
      <c r="Q3237">
        <f t="shared" si="1076"/>
        <v>5</v>
      </c>
      <c r="R3237">
        <f t="shared" si="1077"/>
        <v>2</v>
      </c>
      <c r="S3237">
        <f t="shared" si="1078"/>
        <v>2009</v>
      </c>
      <c r="T3237" t="str">
        <f t="shared" si="1079"/>
        <v>FY2009-05</v>
      </c>
      <c r="U3237" t="str">
        <f t="shared" si="1080"/>
        <v>FY2009Q2</v>
      </c>
    </row>
    <row r="3238" spans="1:21">
      <c r="A3238" t="str">
        <f t="shared" si="1061"/>
        <v>20081110</v>
      </c>
      <c r="B3238" s="1">
        <f t="shared" si="1081"/>
        <v>39762</v>
      </c>
      <c r="C3238" s="1" t="str">
        <f t="shared" si="1062"/>
        <v>2008/11/10</v>
      </c>
      <c r="D3238">
        <f t="shared" si="1063"/>
        <v>2</v>
      </c>
      <c r="E3238" t="str">
        <f t="shared" si="1064"/>
        <v>Monday</v>
      </c>
      <c r="F3238">
        <f t="shared" si="1065"/>
        <v>10</v>
      </c>
      <c r="G3238" s="2">
        <f t="shared" si="1066"/>
        <v>315</v>
      </c>
      <c r="H3238" t="str">
        <f t="shared" si="1067"/>
        <v>Weekday</v>
      </c>
      <c r="I3238">
        <f t="shared" si="1068"/>
        <v>46</v>
      </c>
      <c r="J3238" t="str">
        <f t="shared" si="1069"/>
        <v>November</v>
      </c>
      <c r="K3238">
        <f t="shared" si="1070"/>
        <v>11</v>
      </c>
      <c r="L3238" s="1" t="str">
        <f t="shared" si="1071"/>
        <v>N</v>
      </c>
      <c r="M3238">
        <f t="shared" si="1072"/>
        <v>4</v>
      </c>
      <c r="N3238">
        <f t="shared" si="1073"/>
        <v>2008</v>
      </c>
      <c r="O3238" t="str">
        <f t="shared" si="1074"/>
        <v>2008-11</v>
      </c>
      <c r="P3238" t="str">
        <f t="shared" si="1075"/>
        <v>2008Q4</v>
      </c>
      <c r="Q3238">
        <f t="shared" si="1076"/>
        <v>5</v>
      </c>
      <c r="R3238">
        <f t="shared" si="1077"/>
        <v>2</v>
      </c>
      <c r="S3238">
        <f t="shared" si="1078"/>
        <v>2009</v>
      </c>
      <c r="T3238" t="str">
        <f t="shared" si="1079"/>
        <v>FY2009-05</v>
      </c>
      <c r="U3238" t="str">
        <f t="shared" si="1080"/>
        <v>FY2009Q2</v>
      </c>
    </row>
    <row r="3239" spans="1:21">
      <c r="A3239" t="str">
        <f t="shared" si="1061"/>
        <v>20081111</v>
      </c>
      <c r="B3239" s="1">
        <f t="shared" si="1081"/>
        <v>39763</v>
      </c>
      <c r="C3239" s="1" t="str">
        <f t="shared" si="1062"/>
        <v>2008/11/11</v>
      </c>
      <c r="D3239">
        <f t="shared" si="1063"/>
        <v>3</v>
      </c>
      <c r="E3239" t="str">
        <f t="shared" si="1064"/>
        <v>Tuesday</v>
      </c>
      <c r="F3239">
        <f t="shared" si="1065"/>
        <v>11</v>
      </c>
      <c r="G3239" s="2">
        <f t="shared" si="1066"/>
        <v>316</v>
      </c>
      <c r="H3239" t="str">
        <f t="shared" si="1067"/>
        <v>Weekday</v>
      </c>
      <c r="I3239">
        <f t="shared" si="1068"/>
        <v>46</v>
      </c>
      <c r="J3239" t="str">
        <f t="shared" si="1069"/>
        <v>November</v>
      </c>
      <c r="K3239">
        <f t="shared" si="1070"/>
        <v>11</v>
      </c>
      <c r="L3239" s="1" t="str">
        <f t="shared" si="1071"/>
        <v>N</v>
      </c>
      <c r="M3239">
        <f t="shared" si="1072"/>
        <v>4</v>
      </c>
      <c r="N3239">
        <f t="shared" si="1073"/>
        <v>2008</v>
      </c>
      <c r="O3239" t="str">
        <f t="shared" si="1074"/>
        <v>2008-11</v>
      </c>
      <c r="P3239" t="str">
        <f t="shared" si="1075"/>
        <v>2008Q4</v>
      </c>
      <c r="Q3239">
        <f t="shared" si="1076"/>
        <v>5</v>
      </c>
      <c r="R3239">
        <f t="shared" si="1077"/>
        <v>2</v>
      </c>
      <c r="S3239">
        <f t="shared" si="1078"/>
        <v>2009</v>
      </c>
      <c r="T3239" t="str">
        <f t="shared" si="1079"/>
        <v>FY2009-05</v>
      </c>
      <c r="U3239" t="str">
        <f t="shared" si="1080"/>
        <v>FY2009Q2</v>
      </c>
    </row>
    <row r="3240" spans="1:21">
      <c r="A3240" t="str">
        <f t="shared" si="1061"/>
        <v>20081112</v>
      </c>
      <c r="B3240" s="1">
        <f t="shared" si="1081"/>
        <v>39764</v>
      </c>
      <c r="C3240" s="1" t="str">
        <f t="shared" si="1062"/>
        <v>2008/11/12</v>
      </c>
      <c r="D3240">
        <f t="shared" si="1063"/>
        <v>4</v>
      </c>
      <c r="E3240" t="str">
        <f t="shared" si="1064"/>
        <v>Wednesday</v>
      </c>
      <c r="F3240">
        <f t="shared" si="1065"/>
        <v>12</v>
      </c>
      <c r="G3240" s="2">
        <f t="shared" si="1066"/>
        <v>317</v>
      </c>
      <c r="H3240" t="str">
        <f t="shared" si="1067"/>
        <v>Weekday</v>
      </c>
      <c r="I3240">
        <f t="shared" si="1068"/>
        <v>46</v>
      </c>
      <c r="J3240" t="str">
        <f t="shared" si="1069"/>
        <v>November</v>
      </c>
      <c r="K3240">
        <f t="shared" si="1070"/>
        <v>11</v>
      </c>
      <c r="L3240" s="1" t="str">
        <f t="shared" si="1071"/>
        <v>N</v>
      </c>
      <c r="M3240">
        <f t="shared" si="1072"/>
        <v>4</v>
      </c>
      <c r="N3240">
        <f t="shared" si="1073"/>
        <v>2008</v>
      </c>
      <c r="O3240" t="str">
        <f t="shared" si="1074"/>
        <v>2008-11</v>
      </c>
      <c r="P3240" t="str">
        <f t="shared" si="1075"/>
        <v>2008Q4</v>
      </c>
      <c r="Q3240">
        <f t="shared" si="1076"/>
        <v>5</v>
      </c>
      <c r="R3240">
        <f t="shared" si="1077"/>
        <v>2</v>
      </c>
      <c r="S3240">
        <f t="shared" si="1078"/>
        <v>2009</v>
      </c>
      <c r="T3240" t="str">
        <f t="shared" si="1079"/>
        <v>FY2009-05</v>
      </c>
      <c r="U3240" t="str">
        <f t="shared" si="1080"/>
        <v>FY2009Q2</v>
      </c>
    </row>
    <row r="3241" spans="1:21">
      <c r="A3241" t="str">
        <f t="shared" si="1061"/>
        <v>20081113</v>
      </c>
      <c r="B3241" s="1">
        <f t="shared" si="1081"/>
        <v>39765</v>
      </c>
      <c r="C3241" s="1" t="str">
        <f t="shared" si="1062"/>
        <v>2008/11/13</v>
      </c>
      <c r="D3241">
        <f t="shared" si="1063"/>
        <v>5</v>
      </c>
      <c r="E3241" t="str">
        <f t="shared" si="1064"/>
        <v>Thursday</v>
      </c>
      <c r="F3241">
        <f t="shared" si="1065"/>
        <v>13</v>
      </c>
      <c r="G3241" s="2">
        <f t="shared" si="1066"/>
        <v>318</v>
      </c>
      <c r="H3241" t="str">
        <f t="shared" si="1067"/>
        <v>Weekday</v>
      </c>
      <c r="I3241">
        <f t="shared" si="1068"/>
        <v>46</v>
      </c>
      <c r="J3241" t="str">
        <f t="shared" si="1069"/>
        <v>November</v>
      </c>
      <c r="K3241">
        <f t="shared" si="1070"/>
        <v>11</v>
      </c>
      <c r="L3241" s="1" t="str">
        <f t="shared" si="1071"/>
        <v>N</v>
      </c>
      <c r="M3241">
        <f t="shared" si="1072"/>
        <v>4</v>
      </c>
      <c r="N3241">
        <f t="shared" si="1073"/>
        <v>2008</v>
      </c>
      <c r="O3241" t="str">
        <f t="shared" si="1074"/>
        <v>2008-11</v>
      </c>
      <c r="P3241" t="str">
        <f t="shared" si="1075"/>
        <v>2008Q4</v>
      </c>
      <c r="Q3241">
        <f t="shared" si="1076"/>
        <v>5</v>
      </c>
      <c r="R3241">
        <f t="shared" si="1077"/>
        <v>2</v>
      </c>
      <c r="S3241">
        <f t="shared" si="1078"/>
        <v>2009</v>
      </c>
      <c r="T3241" t="str">
        <f t="shared" si="1079"/>
        <v>FY2009-05</v>
      </c>
      <c r="U3241" t="str">
        <f t="shared" si="1080"/>
        <v>FY2009Q2</v>
      </c>
    </row>
    <row r="3242" spans="1:21">
      <c r="A3242" t="str">
        <f t="shared" si="1061"/>
        <v>20081114</v>
      </c>
      <c r="B3242" s="1">
        <f t="shared" si="1081"/>
        <v>39766</v>
      </c>
      <c r="C3242" s="1" t="str">
        <f t="shared" si="1062"/>
        <v>2008/11/14</v>
      </c>
      <c r="D3242">
        <f t="shared" si="1063"/>
        <v>6</v>
      </c>
      <c r="E3242" t="str">
        <f t="shared" si="1064"/>
        <v>Friday</v>
      </c>
      <c r="F3242">
        <f t="shared" si="1065"/>
        <v>14</v>
      </c>
      <c r="G3242" s="2">
        <f t="shared" si="1066"/>
        <v>319</v>
      </c>
      <c r="H3242" t="str">
        <f t="shared" si="1067"/>
        <v>Weekend</v>
      </c>
      <c r="I3242">
        <f t="shared" si="1068"/>
        <v>46</v>
      </c>
      <c r="J3242" t="str">
        <f t="shared" si="1069"/>
        <v>November</v>
      </c>
      <c r="K3242">
        <f t="shared" si="1070"/>
        <v>11</v>
      </c>
      <c r="L3242" s="1" t="str">
        <f t="shared" si="1071"/>
        <v>N</v>
      </c>
      <c r="M3242">
        <f t="shared" si="1072"/>
        <v>4</v>
      </c>
      <c r="N3242">
        <f t="shared" si="1073"/>
        <v>2008</v>
      </c>
      <c r="O3242" t="str">
        <f t="shared" si="1074"/>
        <v>2008-11</v>
      </c>
      <c r="P3242" t="str">
        <f t="shared" si="1075"/>
        <v>2008Q4</v>
      </c>
      <c r="Q3242">
        <f t="shared" si="1076"/>
        <v>5</v>
      </c>
      <c r="R3242">
        <f t="shared" si="1077"/>
        <v>2</v>
      </c>
      <c r="S3242">
        <f t="shared" si="1078"/>
        <v>2009</v>
      </c>
      <c r="T3242" t="str">
        <f t="shared" si="1079"/>
        <v>FY2009-05</v>
      </c>
      <c r="U3242" t="str">
        <f t="shared" si="1080"/>
        <v>FY2009Q2</v>
      </c>
    </row>
    <row r="3243" spans="1:21">
      <c r="A3243" t="str">
        <f t="shared" si="1061"/>
        <v>20081115</v>
      </c>
      <c r="B3243" s="1">
        <f t="shared" si="1081"/>
        <v>39767</v>
      </c>
      <c r="C3243" s="1" t="str">
        <f t="shared" si="1062"/>
        <v>2008/11/15</v>
      </c>
      <c r="D3243">
        <f t="shared" si="1063"/>
        <v>7</v>
      </c>
      <c r="E3243" t="str">
        <f t="shared" si="1064"/>
        <v>Saturday</v>
      </c>
      <c r="F3243">
        <f t="shared" si="1065"/>
        <v>15</v>
      </c>
      <c r="G3243" s="2">
        <f t="shared" si="1066"/>
        <v>320</v>
      </c>
      <c r="H3243" t="str">
        <f t="shared" si="1067"/>
        <v>Weekend</v>
      </c>
      <c r="I3243">
        <f t="shared" si="1068"/>
        <v>46</v>
      </c>
      <c r="J3243" t="str">
        <f t="shared" si="1069"/>
        <v>November</v>
      </c>
      <c r="K3243">
        <f t="shared" si="1070"/>
        <v>11</v>
      </c>
      <c r="L3243" s="1" t="str">
        <f t="shared" si="1071"/>
        <v>N</v>
      </c>
      <c r="M3243">
        <f t="shared" si="1072"/>
        <v>4</v>
      </c>
      <c r="N3243">
        <f t="shared" si="1073"/>
        <v>2008</v>
      </c>
      <c r="O3243" t="str">
        <f t="shared" si="1074"/>
        <v>2008-11</v>
      </c>
      <c r="P3243" t="str">
        <f t="shared" si="1075"/>
        <v>2008Q4</v>
      </c>
      <c r="Q3243">
        <f t="shared" si="1076"/>
        <v>5</v>
      </c>
      <c r="R3243">
        <f t="shared" si="1077"/>
        <v>2</v>
      </c>
      <c r="S3243">
        <f t="shared" si="1078"/>
        <v>2009</v>
      </c>
      <c r="T3243" t="str">
        <f t="shared" si="1079"/>
        <v>FY2009-05</v>
      </c>
      <c r="U3243" t="str">
        <f t="shared" si="1080"/>
        <v>FY2009Q2</v>
      </c>
    </row>
    <row r="3244" spans="1:21">
      <c r="A3244" t="str">
        <f t="shared" si="1061"/>
        <v>20081116</v>
      </c>
      <c r="B3244" s="1">
        <f t="shared" si="1081"/>
        <v>39768</v>
      </c>
      <c r="C3244" s="1" t="str">
        <f t="shared" si="1062"/>
        <v>2008/11/16</v>
      </c>
      <c r="D3244">
        <f t="shared" si="1063"/>
        <v>1</v>
      </c>
      <c r="E3244" t="str">
        <f t="shared" si="1064"/>
        <v>Sunday</v>
      </c>
      <c r="F3244">
        <f t="shared" si="1065"/>
        <v>16</v>
      </c>
      <c r="G3244" s="2">
        <f t="shared" si="1066"/>
        <v>321</v>
      </c>
      <c r="H3244" t="str">
        <f t="shared" si="1067"/>
        <v>Weekday</v>
      </c>
      <c r="I3244">
        <f t="shared" si="1068"/>
        <v>47</v>
      </c>
      <c r="J3244" t="str">
        <f t="shared" si="1069"/>
        <v>November</v>
      </c>
      <c r="K3244">
        <f t="shared" si="1070"/>
        <v>11</v>
      </c>
      <c r="L3244" s="1" t="str">
        <f t="shared" si="1071"/>
        <v>N</v>
      </c>
      <c r="M3244">
        <f t="shared" si="1072"/>
        <v>4</v>
      </c>
      <c r="N3244">
        <f t="shared" si="1073"/>
        <v>2008</v>
      </c>
      <c r="O3244" t="str">
        <f t="shared" si="1074"/>
        <v>2008-11</v>
      </c>
      <c r="P3244" t="str">
        <f t="shared" si="1075"/>
        <v>2008Q4</v>
      </c>
      <c r="Q3244">
        <f t="shared" si="1076"/>
        <v>5</v>
      </c>
      <c r="R3244">
        <f t="shared" si="1077"/>
        <v>2</v>
      </c>
      <c r="S3244">
        <f t="shared" si="1078"/>
        <v>2009</v>
      </c>
      <c r="T3244" t="str">
        <f t="shared" si="1079"/>
        <v>FY2009-05</v>
      </c>
      <c r="U3244" t="str">
        <f t="shared" si="1080"/>
        <v>FY2009Q2</v>
      </c>
    </row>
    <row r="3245" spans="1:21">
      <c r="A3245" t="str">
        <f t="shared" si="1061"/>
        <v>20081117</v>
      </c>
      <c r="B3245" s="1">
        <f t="shared" si="1081"/>
        <v>39769</v>
      </c>
      <c r="C3245" s="1" t="str">
        <f t="shared" si="1062"/>
        <v>2008/11/17</v>
      </c>
      <c r="D3245">
        <f t="shared" si="1063"/>
        <v>2</v>
      </c>
      <c r="E3245" t="str">
        <f t="shared" si="1064"/>
        <v>Monday</v>
      </c>
      <c r="F3245">
        <f t="shared" si="1065"/>
        <v>17</v>
      </c>
      <c r="G3245" s="2">
        <f t="shared" si="1066"/>
        <v>322</v>
      </c>
      <c r="H3245" t="str">
        <f t="shared" si="1067"/>
        <v>Weekday</v>
      </c>
      <c r="I3245">
        <f t="shared" si="1068"/>
        <v>47</v>
      </c>
      <c r="J3245" t="str">
        <f t="shared" si="1069"/>
        <v>November</v>
      </c>
      <c r="K3245">
        <f t="shared" si="1070"/>
        <v>11</v>
      </c>
      <c r="L3245" s="1" t="str">
        <f t="shared" si="1071"/>
        <v>N</v>
      </c>
      <c r="M3245">
        <f t="shared" si="1072"/>
        <v>4</v>
      </c>
      <c r="N3245">
        <f t="shared" si="1073"/>
        <v>2008</v>
      </c>
      <c r="O3245" t="str">
        <f t="shared" si="1074"/>
        <v>2008-11</v>
      </c>
      <c r="P3245" t="str">
        <f t="shared" si="1075"/>
        <v>2008Q4</v>
      </c>
      <c r="Q3245">
        <f t="shared" si="1076"/>
        <v>5</v>
      </c>
      <c r="R3245">
        <f t="shared" si="1077"/>
        <v>2</v>
      </c>
      <c r="S3245">
        <f t="shared" si="1078"/>
        <v>2009</v>
      </c>
      <c r="T3245" t="str">
        <f t="shared" si="1079"/>
        <v>FY2009-05</v>
      </c>
      <c r="U3245" t="str">
        <f t="shared" si="1080"/>
        <v>FY2009Q2</v>
      </c>
    </row>
    <row r="3246" spans="1:21">
      <c r="A3246" t="str">
        <f t="shared" si="1061"/>
        <v>20081118</v>
      </c>
      <c r="B3246" s="1">
        <f t="shared" si="1081"/>
        <v>39770</v>
      </c>
      <c r="C3246" s="1" t="str">
        <f t="shared" si="1062"/>
        <v>2008/11/18</v>
      </c>
      <c r="D3246">
        <f t="shared" si="1063"/>
        <v>3</v>
      </c>
      <c r="E3246" t="str">
        <f t="shared" si="1064"/>
        <v>Tuesday</v>
      </c>
      <c r="F3246">
        <f t="shared" si="1065"/>
        <v>18</v>
      </c>
      <c r="G3246" s="2">
        <f t="shared" si="1066"/>
        <v>323</v>
      </c>
      <c r="H3246" t="str">
        <f t="shared" si="1067"/>
        <v>Weekday</v>
      </c>
      <c r="I3246">
        <f t="shared" si="1068"/>
        <v>47</v>
      </c>
      <c r="J3246" t="str">
        <f t="shared" si="1069"/>
        <v>November</v>
      </c>
      <c r="K3246">
        <f t="shared" si="1070"/>
        <v>11</v>
      </c>
      <c r="L3246" s="1" t="str">
        <f t="shared" si="1071"/>
        <v>N</v>
      </c>
      <c r="M3246">
        <f t="shared" si="1072"/>
        <v>4</v>
      </c>
      <c r="N3246">
        <f t="shared" si="1073"/>
        <v>2008</v>
      </c>
      <c r="O3246" t="str">
        <f t="shared" si="1074"/>
        <v>2008-11</v>
      </c>
      <c r="P3246" t="str">
        <f t="shared" si="1075"/>
        <v>2008Q4</v>
      </c>
      <c r="Q3246">
        <f t="shared" si="1076"/>
        <v>5</v>
      </c>
      <c r="R3246">
        <f t="shared" si="1077"/>
        <v>2</v>
      </c>
      <c r="S3246">
        <f t="shared" si="1078"/>
        <v>2009</v>
      </c>
      <c r="T3246" t="str">
        <f t="shared" si="1079"/>
        <v>FY2009-05</v>
      </c>
      <c r="U3246" t="str">
        <f t="shared" si="1080"/>
        <v>FY2009Q2</v>
      </c>
    </row>
    <row r="3247" spans="1:21">
      <c r="A3247" t="str">
        <f t="shared" si="1061"/>
        <v>20081119</v>
      </c>
      <c r="B3247" s="1">
        <f t="shared" si="1081"/>
        <v>39771</v>
      </c>
      <c r="C3247" s="1" t="str">
        <f t="shared" si="1062"/>
        <v>2008/11/19</v>
      </c>
      <c r="D3247">
        <f t="shared" si="1063"/>
        <v>4</v>
      </c>
      <c r="E3247" t="str">
        <f t="shared" si="1064"/>
        <v>Wednesday</v>
      </c>
      <c r="F3247">
        <f t="shared" si="1065"/>
        <v>19</v>
      </c>
      <c r="G3247" s="2">
        <f t="shared" si="1066"/>
        <v>324</v>
      </c>
      <c r="H3247" t="str">
        <f t="shared" si="1067"/>
        <v>Weekday</v>
      </c>
      <c r="I3247">
        <f t="shared" si="1068"/>
        <v>47</v>
      </c>
      <c r="J3247" t="str">
        <f t="shared" si="1069"/>
        <v>November</v>
      </c>
      <c r="K3247">
        <f t="shared" si="1070"/>
        <v>11</v>
      </c>
      <c r="L3247" s="1" t="str">
        <f t="shared" si="1071"/>
        <v>N</v>
      </c>
      <c r="M3247">
        <f t="shared" si="1072"/>
        <v>4</v>
      </c>
      <c r="N3247">
        <f t="shared" si="1073"/>
        <v>2008</v>
      </c>
      <c r="O3247" t="str">
        <f t="shared" si="1074"/>
        <v>2008-11</v>
      </c>
      <c r="P3247" t="str">
        <f t="shared" si="1075"/>
        <v>2008Q4</v>
      </c>
      <c r="Q3247">
        <f t="shared" si="1076"/>
        <v>5</v>
      </c>
      <c r="R3247">
        <f t="shared" si="1077"/>
        <v>2</v>
      </c>
      <c r="S3247">
        <f t="shared" si="1078"/>
        <v>2009</v>
      </c>
      <c r="T3247" t="str">
        <f t="shared" si="1079"/>
        <v>FY2009-05</v>
      </c>
      <c r="U3247" t="str">
        <f t="shared" si="1080"/>
        <v>FY2009Q2</v>
      </c>
    </row>
    <row r="3248" spans="1:21">
      <c r="A3248" t="str">
        <f t="shared" si="1061"/>
        <v>20081120</v>
      </c>
      <c r="B3248" s="1">
        <f t="shared" si="1081"/>
        <v>39772</v>
      </c>
      <c r="C3248" s="1" t="str">
        <f t="shared" si="1062"/>
        <v>2008/11/20</v>
      </c>
      <c r="D3248">
        <f t="shared" si="1063"/>
        <v>5</v>
      </c>
      <c r="E3248" t="str">
        <f t="shared" si="1064"/>
        <v>Thursday</v>
      </c>
      <c r="F3248">
        <f t="shared" si="1065"/>
        <v>20</v>
      </c>
      <c r="G3248" s="2">
        <f t="shared" si="1066"/>
        <v>325</v>
      </c>
      <c r="H3248" t="str">
        <f t="shared" si="1067"/>
        <v>Weekday</v>
      </c>
      <c r="I3248">
        <f t="shared" si="1068"/>
        <v>47</v>
      </c>
      <c r="J3248" t="str">
        <f t="shared" si="1069"/>
        <v>November</v>
      </c>
      <c r="K3248">
        <f t="shared" si="1070"/>
        <v>11</v>
      </c>
      <c r="L3248" s="1" t="str">
        <f t="shared" si="1071"/>
        <v>N</v>
      </c>
      <c r="M3248">
        <f t="shared" si="1072"/>
        <v>4</v>
      </c>
      <c r="N3248">
        <f t="shared" si="1073"/>
        <v>2008</v>
      </c>
      <c r="O3248" t="str">
        <f t="shared" si="1074"/>
        <v>2008-11</v>
      </c>
      <c r="P3248" t="str">
        <f t="shared" si="1075"/>
        <v>2008Q4</v>
      </c>
      <c r="Q3248">
        <f t="shared" si="1076"/>
        <v>5</v>
      </c>
      <c r="R3248">
        <f t="shared" si="1077"/>
        <v>2</v>
      </c>
      <c r="S3248">
        <f t="shared" si="1078"/>
        <v>2009</v>
      </c>
      <c r="T3248" t="str">
        <f t="shared" si="1079"/>
        <v>FY2009-05</v>
      </c>
      <c r="U3248" t="str">
        <f t="shared" si="1080"/>
        <v>FY2009Q2</v>
      </c>
    </row>
    <row r="3249" spans="1:21">
      <c r="A3249" t="str">
        <f t="shared" si="1061"/>
        <v>20081121</v>
      </c>
      <c r="B3249" s="1">
        <f t="shared" si="1081"/>
        <v>39773</v>
      </c>
      <c r="C3249" s="1" t="str">
        <f t="shared" si="1062"/>
        <v>2008/11/21</v>
      </c>
      <c r="D3249">
        <f t="shared" si="1063"/>
        <v>6</v>
      </c>
      <c r="E3249" t="str">
        <f t="shared" si="1064"/>
        <v>Friday</v>
      </c>
      <c r="F3249">
        <f t="shared" si="1065"/>
        <v>21</v>
      </c>
      <c r="G3249" s="2">
        <f t="shared" si="1066"/>
        <v>326</v>
      </c>
      <c r="H3249" t="str">
        <f t="shared" si="1067"/>
        <v>Weekend</v>
      </c>
      <c r="I3249">
        <f t="shared" si="1068"/>
        <v>47</v>
      </c>
      <c r="J3249" t="str">
        <f t="shared" si="1069"/>
        <v>November</v>
      </c>
      <c r="K3249">
        <f t="shared" si="1070"/>
        <v>11</v>
      </c>
      <c r="L3249" s="1" t="str">
        <f t="shared" si="1071"/>
        <v>N</v>
      </c>
      <c r="M3249">
        <f t="shared" si="1072"/>
        <v>4</v>
      </c>
      <c r="N3249">
        <f t="shared" si="1073"/>
        <v>2008</v>
      </c>
      <c r="O3249" t="str">
        <f t="shared" si="1074"/>
        <v>2008-11</v>
      </c>
      <c r="P3249" t="str">
        <f t="shared" si="1075"/>
        <v>2008Q4</v>
      </c>
      <c r="Q3249">
        <f t="shared" si="1076"/>
        <v>5</v>
      </c>
      <c r="R3249">
        <f t="shared" si="1077"/>
        <v>2</v>
      </c>
      <c r="S3249">
        <f t="shared" si="1078"/>
        <v>2009</v>
      </c>
      <c r="T3249" t="str">
        <f t="shared" si="1079"/>
        <v>FY2009-05</v>
      </c>
      <c r="U3249" t="str">
        <f t="shared" si="1080"/>
        <v>FY2009Q2</v>
      </c>
    </row>
    <row r="3250" spans="1:21">
      <c r="A3250" t="str">
        <f t="shared" si="1061"/>
        <v>20081122</v>
      </c>
      <c r="B3250" s="1">
        <f t="shared" si="1081"/>
        <v>39774</v>
      </c>
      <c r="C3250" s="1" t="str">
        <f t="shared" si="1062"/>
        <v>2008/11/22</v>
      </c>
      <c r="D3250">
        <f t="shared" si="1063"/>
        <v>7</v>
      </c>
      <c r="E3250" t="str">
        <f t="shared" si="1064"/>
        <v>Saturday</v>
      </c>
      <c r="F3250">
        <f t="shared" si="1065"/>
        <v>22</v>
      </c>
      <c r="G3250" s="2">
        <f t="shared" si="1066"/>
        <v>327</v>
      </c>
      <c r="H3250" t="str">
        <f t="shared" si="1067"/>
        <v>Weekend</v>
      </c>
      <c r="I3250">
        <f t="shared" si="1068"/>
        <v>47</v>
      </c>
      <c r="J3250" t="str">
        <f t="shared" si="1069"/>
        <v>November</v>
      </c>
      <c r="K3250">
        <f t="shared" si="1070"/>
        <v>11</v>
      </c>
      <c r="L3250" s="1" t="str">
        <f t="shared" si="1071"/>
        <v>N</v>
      </c>
      <c r="M3250">
        <f t="shared" si="1072"/>
        <v>4</v>
      </c>
      <c r="N3250">
        <f t="shared" si="1073"/>
        <v>2008</v>
      </c>
      <c r="O3250" t="str">
        <f t="shared" si="1074"/>
        <v>2008-11</v>
      </c>
      <c r="P3250" t="str">
        <f t="shared" si="1075"/>
        <v>2008Q4</v>
      </c>
      <c r="Q3250">
        <f t="shared" si="1076"/>
        <v>5</v>
      </c>
      <c r="R3250">
        <f t="shared" si="1077"/>
        <v>2</v>
      </c>
      <c r="S3250">
        <f t="shared" si="1078"/>
        <v>2009</v>
      </c>
      <c r="T3250" t="str">
        <f t="shared" si="1079"/>
        <v>FY2009-05</v>
      </c>
      <c r="U3250" t="str">
        <f t="shared" si="1080"/>
        <v>FY2009Q2</v>
      </c>
    </row>
    <row r="3251" spans="1:21">
      <c r="A3251" t="str">
        <f t="shared" si="1061"/>
        <v>20081123</v>
      </c>
      <c r="B3251" s="1">
        <f t="shared" si="1081"/>
        <v>39775</v>
      </c>
      <c r="C3251" s="1" t="str">
        <f t="shared" si="1062"/>
        <v>2008/11/23</v>
      </c>
      <c r="D3251">
        <f t="shared" si="1063"/>
        <v>1</v>
      </c>
      <c r="E3251" t="str">
        <f t="shared" si="1064"/>
        <v>Sunday</v>
      </c>
      <c r="F3251">
        <f t="shared" si="1065"/>
        <v>23</v>
      </c>
      <c r="G3251" s="2">
        <f t="shared" si="1066"/>
        <v>328</v>
      </c>
      <c r="H3251" t="str">
        <f t="shared" si="1067"/>
        <v>Weekday</v>
      </c>
      <c r="I3251">
        <f t="shared" si="1068"/>
        <v>48</v>
      </c>
      <c r="J3251" t="str">
        <f t="shared" si="1069"/>
        <v>November</v>
      </c>
      <c r="K3251">
        <f t="shared" si="1070"/>
        <v>11</v>
      </c>
      <c r="L3251" s="1" t="str">
        <f t="shared" si="1071"/>
        <v>N</v>
      </c>
      <c r="M3251">
        <f t="shared" si="1072"/>
        <v>4</v>
      </c>
      <c r="N3251">
        <f t="shared" si="1073"/>
        <v>2008</v>
      </c>
      <c r="O3251" t="str">
        <f t="shared" si="1074"/>
        <v>2008-11</v>
      </c>
      <c r="P3251" t="str">
        <f t="shared" si="1075"/>
        <v>2008Q4</v>
      </c>
      <c r="Q3251">
        <f t="shared" si="1076"/>
        <v>5</v>
      </c>
      <c r="R3251">
        <f t="shared" si="1077"/>
        <v>2</v>
      </c>
      <c r="S3251">
        <f t="shared" si="1078"/>
        <v>2009</v>
      </c>
      <c r="T3251" t="str">
        <f t="shared" si="1079"/>
        <v>FY2009-05</v>
      </c>
      <c r="U3251" t="str">
        <f t="shared" si="1080"/>
        <v>FY2009Q2</v>
      </c>
    </row>
    <row r="3252" spans="1:21">
      <c r="A3252" t="str">
        <f t="shared" si="1061"/>
        <v>20081124</v>
      </c>
      <c r="B3252" s="1">
        <f t="shared" si="1081"/>
        <v>39776</v>
      </c>
      <c r="C3252" s="1" t="str">
        <f t="shared" si="1062"/>
        <v>2008/11/24</v>
      </c>
      <c r="D3252">
        <f t="shared" si="1063"/>
        <v>2</v>
      </c>
      <c r="E3252" t="str">
        <f t="shared" si="1064"/>
        <v>Monday</v>
      </c>
      <c r="F3252">
        <f t="shared" si="1065"/>
        <v>24</v>
      </c>
      <c r="G3252" s="2">
        <f t="shared" si="1066"/>
        <v>329</v>
      </c>
      <c r="H3252" t="str">
        <f t="shared" si="1067"/>
        <v>Weekday</v>
      </c>
      <c r="I3252">
        <f t="shared" si="1068"/>
        <v>48</v>
      </c>
      <c r="J3252" t="str">
        <f t="shared" si="1069"/>
        <v>November</v>
      </c>
      <c r="K3252">
        <f t="shared" si="1070"/>
        <v>11</v>
      </c>
      <c r="L3252" s="1" t="str">
        <f t="shared" si="1071"/>
        <v>N</v>
      </c>
      <c r="M3252">
        <f t="shared" si="1072"/>
        <v>4</v>
      </c>
      <c r="N3252">
        <f t="shared" si="1073"/>
        <v>2008</v>
      </c>
      <c r="O3252" t="str">
        <f t="shared" si="1074"/>
        <v>2008-11</v>
      </c>
      <c r="P3252" t="str">
        <f t="shared" si="1075"/>
        <v>2008Q4</v>
      </c>
      <c r="Q3252">
        <f t="shared" si="1076"/>
        <v>5</v>
      </c>
      <c r="R3252">
        <f t="shared" si="1077"/>
        <v>2</v>
      </c>
      <c r="S3252">
        <f t="shared" si="1078"/>
        <v>2009</v>
      </c>
      <c r="T3252" t="str">
        <f t="shared" si="1079"/>
        <v>FY2009-05</v>
      </c>
      <c r="U3252" t="str">
        <f t="shared" si="1080"/>
        <v>FY2009Q2</v>
      </c>
    </row>
    <row r="3253" spans="1:21">
      <c r="A3253" t="str">
        <f t="shared" si="1061"/>
        <v>20081125</v>
      </c>
      <c r="B3253" s="1">
        <f t="shared" si="1081"/>
        <v>39777</v>
      </c>
      <c r="C3253" s="1" t="str">
        <f t="shared" si="1062"/>
        <v>2008/11/25</v>
      </c>
      <c r="D3253">
        <f t="shared" si="1063"/>
        <v>3</v>
      </c>
      <c r="E3253" t="str">
        <f t="shared" si="1064"/>
        <v>Tuesday</v>
      </c>
      <c r="F3253">
        <f t="shared" si="1065"/>
        <v>25</v>
      </c>
      <c r="G3253" s="2">
        <f t="shared" si="1066"/>
        <v>330</v>
      </c>
      <c r="H3253" t="str">
        <f t="shared" si="1067"/>
        <v>Weekday</v>
      </c>
      <c r="I3253">
        <f t="shared" si="1068"/>
        <v>48</v>
      </c>
      <c r="J3253" t="str">
        <f t="shared" si="1069"/>
        <v>November</v>
      </c>
      <c r="K3253">
        <f t="shared" si="1070"/>
        <v>11</v>
      </c>
      <c r="L3253" s="1" t="str">
        <f t="shared" si="1071"/>
        <v>N</v>
      </c>
      <c r="M3253">
        <f t="shared" si="1072"/>
        <v>4</v>
      </c>
      <c r="N3253">
        <f t="shared" si="1073"/>
        <v>2008</v>
      </c>
      <c r="O3253" t="str">
        <f t="shared" si="1074"/>
        <v>2008-11</v>
      </c>
      <c r="P3253" t="str">
        <f t="shared" si="1075"/>
        <v>2008Q4</v>
      </c>
      <c r="Q3253">
        <f t="shared" si="1076"/>
        <v>5</v>
      </c>
      <c r="R3253">
        <f t="shared" si="1077"/>
        <v>2</v>
      </c>
      <c r="S3253">
        <f t="shared" si="1078"/>
        <v>2009</v>
      </c>
      <c r="T3253" t="str">
        <f t="shared" si="1079"/>
        <v>FY2009-05</v>
      </c>
      <c r="U3253" t="str">
        <f t="shared" si="1080"/>
        <v>FY2009Q2</v>
      </c>
    </row>
    <row r="3254" spans="1:21">
      <c r="A3254" t="str">
        <f t="shared" si="1061"/>
        <v>20081126</v>
      </c>
      <c r="B3254" s="1">
        <f t="shared" si="1081"/>
        <v>39778</v>
      </c>
      <c r="C3254" s="1" t="str">
        <f t="shared" si="1062"/>
        <v>2008/11/26</v>
      </c>
      <c r="D3254">
        <f t="shared" si="1063"/>
        <v>4</v>
      </c>
      <c r="E3254" t="str">
        <f t="shared" si="1064"/>
        <v>Wednesday</v>
      </c>
      <c r="F3254">
        <f t="shared" si="1065"/>
        <v>26</v>
      </c>
      <c r="G3254" s="2">
        <f t="shared" si="1066"/>
        <v>331</v>
      </c>
      <c r="H3254" t="str">
        <f t="shared" si="1067"/>
        <v>Weekday</v>
      </c>
      <c r="I3254">
        <f t="shared" si="1068"/>
        <v>48</v>
      </c>
      <c r="J3254" t="str">
        <f t="shared" si="1069"/>
        <v>November</v>
      </c>
      <c r="K3254">
        <f t="shared" si="1070"/>
        <v>11</v>
      </c>
      <c r="L3254" s="1" t="str">
        <f t="shared" si="1071"/>
        <v>N</v>
      </c>
      <c r="M3254">
        <f t="shared" si="1072"/>
        <v>4</v>
      </c>
      <c r="N3254">
        <f t="shared" si="1073"/>
        <v>2008</v>
      </c>
      <c r="O3254" t="str">
        <f t="shared" si="1074"/>
        <v>2008-11</v>
      </c>
      <c r="P3254" t="str">
        <f t="shared" si="1075"/>
        <v>2008Q4</v>
      </c>
      <c r="Q3254">
        <f t="shared" si="1076"/>
        <v>5</v>
      </c>
      <c r="R3254">
        <f t="shared" si="1077"/>
        <v>2</v>
      </c>
      <c r="S3254">
        <f t="shared" si="1078"/>
        <v>2009</v>
      </c>
      <c r="T3254" t="str">
        <f t="shared" si="1079"/>
        <v>FY2009-05</v>
      </c>
      <c r="U3254" t="str">
        <f t="shared" si="1080"/>
        <v>FY2009Q2</v>
      </c>
    </row>
    <row r="3255" spans="1:21">
      <c r="A3255" t="str">
        <f t="shared" ref="A3255:A3318" si="1082">TEXT(B3255,"yyyymmdd")</f>
        <v>20081127</v>
      </c>
      <c r="B3255" s="1">
        <f t="shared" si="1081"/>
        <v>39779</v>
      </c>
      <c r="C3255" s="1" t="str">
        <f t="shared" ref="C3255:C3318" si="1083">TEXT(B3255,"yyyy/mm/dd")</f>
        <v>2008/11/27</v>
      </c>
      <c r="D3255">
        <f t="shared" ref="D3255:D3318" si="1084">WEEKDAY(B3255)</f>
        <v>5</v>
      </c>
      <c r="E3255" t="str">
        <f t="shared" ref="E3255:E3318" si="1085">TEXT(C3255, "dddd")</f>
        <v>Thursday</v>
      </c>
      <c r="F3255">
        <f t="shared" ref="F3255:F3318" si="1086">DAY(B3255)</f>
        <v>27</v>
      </c>
      <c r="G3255" s="2">
        <f t="shared" ref="G3255:G3318" si="1087">B3255-DATEVALUE("1/1/"&amp;YEAR(B3255))+1</f>
        <v>332</v>
      </c>
      <c r="H3255" t="str">
        <f t="shared" ref="H3255:H3318" si="1088">IF(D3255&lt;6,"Weekday","Weekend")</f>
        <v>Weekday</v>
      </c>
      <c r="I3255">
        <f t="shared" ref="I3255:I3318" si="1089">WEEKNUM(C3255,1)</f>
        <v>48</v>
      </c>
      <c r="J3255" t="str">
        <f t="shared" ref="J3255:J3318" si="1090">TEXT(B3255,"Mmmm")</f>
        <v>November</v>
      </c>
      <c r="K3255">
        <f t="shared" ref="K3255:K3318" si="1091">MONTH(B3255)</f>
        <v>11</v>
      </c>
      <c r="L3255" s="1" t="str">
        <f t="shared" ref="L3255:L3318" si="1092">IF(B3255=EOMONTH(B3255,0),"Y","N")</f>
        <v>N</v>
      </c>
      <c r="M3255">
        <f t="shared" ref="M3255:M3318" si="1093">IF(K3255&lt;4,1,IF(K3255&lt;7,2,IF(K3255&lt;10,3,4)))</f>
        <v>4</v>
      </c>
      <c r="N3255">
        <f t="shared" ref="N3255:N3318" si="1094">YEAR(B3255)</f>
        <v>2008</v>
      </c>
      <c r="O3255" t="str">
        <f t="shared" ref="O3255:O3318" si="1095">N3255&amp;"-"&amp;IF(K3255&lt;10,"0","")&amp;K3255</f>
        <v>2008-11</v>
      </c>
      <c r="P3255" t="str">
        <f t="shared" ref="P3255:P3318" si="1096">N3255&amp;"Q"&amp;M3255</f>
        <v>2008Q4</v>
      </c>
      <c r="Q3255">
        <f t="shared" ref="Q3255:Q3318" si="1097">IF(K3255&lt;7,K3255+6,K3255-6)</f>
        <v>5</v>
      </c>
      <c r="R3255">
        <f t="shared" ref="R3255:R3318" si="1098">IF(Q3255&lt;4,1,IF(Q3255&lt;7,2,IF(Q3255&lt;10,3,4)))</f>
        <v>2</v>
      </c>
      <c r="S3255">
        <f t="shared" ref="S3255:S3318" si="1099">IF(K3255&lt;7,N3255,N3255+1)</f>
        <v>2009</v>
      </c>
      <c r="T3255" t="str">
        <f t="shared" ref="T3255:T3318" si="1100">"FY"&amp;S3255&amp;"-"&amp;IF(Q3255&lt;10,"0","")&amp;Q3255</f>
        <v>FY2009-05</v>
      </c>
      <c r="U3255" t="str">
        <f t="shared" ref="U3255:U3318" si="1101">"FY"&amp;S3255&amp;"Q"&amp;R3255</f>
        <v>FY2009Q2</v>
      </c>
    </row>
    <row r="3256" spans="1:21">
      <c r="A3256" t="str">
        <f t="shared" si="1082"/>
        <v>20081128</v>
      </c>
      <c r="B3256" s="1">
        <f t="shared" si="1081"/>
        <v>39780</v>
      </c>
      <c r="C3256" s="1" t="str">
        <f t="shared" si="1083"/>
        <v>2008/11/28</v>
      </c>
      <c r="D3256">
        <f t="shared" si="1084"/>
        <v>6</v>
      </c>
      <c r="E3256" t="str">
        <f t="shared" si="1085"/>
        <v>Friday</v>
      </c>
      <c r="F3256">
        <f t="shared" si="1086"/>
        <v>28</v>
      </c>
      <c r="G3256" s="2">
        <f t="shared" si="1087"/>
        <v>333</v>
      </c>
      <c r="H3256" t="str">
        <f t="shared" si="1088"/>
        <v>Weekend</v>
      </c>
      <c r="I3256">
        <f t="shared" si="1089"/>
        <v>48</v>
      </c>
      <c r="J3256" t="str">
        <f t="shared" si="1090"/>
        <v>November</v>
      </c>
      <c r="K3256">
        <f t="shared" si="1091"/>
        <v>11</v>
      </c>
      <c r="L3256" s="1" t="str">
        <f t="shared" si="1092"/>
        <v>N</v>
      </c>
      <c r="M3256">
        <f t="shared" si="1093"/>
        <v>4</v>
      </c>
      <c r="N3256">
        <f t="shared" si="1094"/>
        <v>2008</v>
      </c>
      <c r="O3256" t="str">
        <f t="shared" si="1095"/>
        <v>2008-11</v>
      </c>
      <c r="P3256" t="str">
        <f t="shared" si="1096"/>
        <v>2008Q4</v>
      </c>
      <c r="Q3256">
        <f t="shared" si="1097"/>
        <v>5</v>
      </c>
      <c r="R3256">
        <f t="shared" si="1098"/>
        <v>2</v>
      </c>
      <c r="S3256">
        <f t="shared" si="1099"/>
        <v>2009</v>
      </c>
      <c r="T3256" t="str">
        <f t="shared" si="1100"/>
        <v>FY2009-05</v>
      </c>
      <c r="U3256" t="str">
        <f t="shared" si="1101"/>
        <v>FY2009Q2</v>
      </c>
    </row>
    <row r="3257" spans="1:21">
      <c r="A3257" t="str">
        <f t="shared" si="1082"/>
        <v>20081129</v>
      </c>
      <c r="B3257" s="1">
        <f t="shared" si="1081"/>
        <v>39781</v>
      </c>
      <c r="C3257" s="1" t="str">
        <f t="shared" si="1083"/>
        <v>2008/11/29</v>
      </c>
      <c r="D3257">
        <f t="shared" si="1084"/>
        <v>7</v>
      </c>
      <c r="E3257" t="str">
        <f t="shared" si="1085"/>
        <v>Saturday</v>
      </c>
      <c r="F3257">
        <f t="shared" si="1086"/>
        <v>29</v>
      </c>
      <c r="G3257" s="2">
        <f t="shared" si="1087"/>
        <v>334</v>
      </c>
      <c r="H3257" t="str">
        <f t="shared" si="1088"/>
        <v>Weekend</v>
      </c>
      <c r="I3257">
        <f t="shared" si="1089"/>
        <v>48</v>
      </c>
      <c r="J3257" t="str">
        <f t="shared" si="1090"/>
        <v>November</v>
      </c>
      <c r="K3257">
        <f t="shared" si="1091"/>
        <v>11</v>
      </c>
      <c r="L3257" s="1" t="str">
        <f t="shared" si="1092"/>
        <v>N</v>
      </c>
      <c r="M3257">
        <f t="shared" si="1093"/>
        <v>4</v>
      </c>
      <c r="N3257">
        <f t="shared" si="1094"/>
        <v>2008</v>
      </c>
      <c r="O3257" t="str">
        <f t="shared" si="1095"/>
        <v>2008-11</v>
      </c>
      <c r="P3257" t="str">
        <f t="shared" si="1096"/>
        <v>2008Q4</v>
      </c>
      <c r="Q3257">
        <f t="shared" si="1097"/>
        <v>5</v>
      </c>
      <c r="R3257">
        <f t="shared" si="1098"/>
        <v>2</v>
      </c>
      <c r="S3257">
        <f t="shared" si="1099"/>
        <v>2009</v>
      </c>
      <c r="T3257" t="str">
        <f t="shared" si="1100"/>
        <v>FY2009-05</v>
      </c>
      <c r="U3257" t="str">
        <f t="shared" si="1101"/>
        <v>FY2009Q2</v>
      </c>
    </row>
    <row r="3258" spans="1:21">
      <c r="A3258" t="str">
        <f t="shared" si="1082"/>
        <v>20081130</v>
      </c>
      <c r="B3258" s="1">
        <f t="shared" si="1081"/>
        <v>39782</v>
      </c>
      <c r="C3258" s="1" t="str">
        <f t="shared" si="1083"/>
        <v>2008/11/30</v>
      </c>
      <c r="D3258">
        <f t="shared" si="1084"/>
        <v>1</v>
      </c>
      <c r="E3258" t="str">
        <f t="shared" si="1085"/>
        <v>Sunday</v>
      </c>
      <c r="F3258">
        <f t="shared" si="1086"/>
        <v>30</v>
      </c>
      <c r="G3258" s="2">
        <f t="shared" si="1087"/>
        <v>335</v>
      </c>
      <c r="H3258" t="str">
        <f t="shared" si="1088"/>
        <v>Weekday</v>
      </c>
      <c r="I3258">
        <f t="shared" si="1089"/>
        <v>49</v>
      </c>
      <c r="J3258" t="str">
        <f t="shared" si="1090"/>
        <v>November</v>
      </c>
      <c r="K3258">
        <f t="shared" si="1091"/>
        <v>11</v>
      </c>
      <c r="L3258" s="1" t="str">
        <f t="shared" si="1092"/>
        <v>Y</v>
      </c>
      <c r="M3258">
        <f t="shared" si="1093"/>
        <v>4</v>
      </c>
      <c r="N3258">
        <f t="shared" si="1094"/>
        <v>2008</v>
      </c>
      <c r="O3258" t="str">
        <f t="shared" si="1095"/>
        <v>2008-11</v>
      </c>
      <c r="P3258" t="str">
        <f t="shared" si="1096"/>
        <v>2008Q4</v>
      </c>
      <c r="Q3258">
        <f t="shared" si="1097"/>
        <v>5</v>
      </c>
      <c r="R3258">
        <f t="shared" si="1098"/>
        <v>2</v>
      </c>
      <c r="S3258">
        <f t="shared" si="1099"/>
        <v>2009</v>
      </c>
      <c r="T3258" t="str">
        <f t="shared" si="1100"/>
        <v>FY2009-05</v>
      </c>
      <c r="U3258" t="str">
        <f t="shared" si="1101"/>
        <v>FY2009Q2</v>
      </c>
    </row>
    <row r="3259" spans="1:21">
      <c r="A3259" t="str">
        <f t="shared" si="1082"/>
        <v>20081201</v>
      </c>
      <c r="B3259" s="1">
        <f t="shared" si="1081"/>
        <v>39783</v>
      </c>
      <c r="C3259" s="1" t="str">
        <f t="shared" si="1083"/>
        <v>2008/12/01</v>
      </c>
      <c r="D3259">
        <f t="shared" si="1084"/>
        <v>2</v>
      </c>
      <c r="E3259" t="str">
        <f t="shared" si="1085"/>
        <v>Monday</v>
      </c>
      <c r="F3259">
        <f t="shared" si="1086"/>
        <v>1</v>
      </c>
      <c r="G3259" s="2">
        <f t="shared" si="1087"/>
        <v>336</v>
      </c>
      <c r="H3259" t="str">
        <f t="shared" si="1088"/>
        <v>Weekday</v>
      </c>
      <c r="I3259">
        <f t="shared" si="1089"/>
        <v>49</v>
      </c>
      <c r="J3259" t="str">
        <f t="shared" si="1090"/>
        <v>December</v>
      </c>
      <c r="K3259">
        <f t="shared" si="1091"/>
        <v>12</v>
      </c>
      <c r="L3259" s="1" t="str">
        <f t="shared" si="1092"/>
        <v>N</v>
      </c>
      <c r="M3259">
        <f t="shared" si="1093"/>
        <v>4</v>
      </c>
      <c r="N3259">
        <f t="shared" si="1094"/>
        <v>2008</v>
      </c>
      <c r="O3259" t="str">
        <f t="shared" si="1095"/>
        <v>2008-12</v>
      </c>
      <c r="P3259" t="str">
        <f t="shared" si="1096"/>
        <v>2008Q4</v>
      </c>
      <c r="Q3259">
        <f t="shared" si="1097"/>
        <v>6</v>
      </c>
      <c r="R3259">
        <f t="shared" si="1098"/>
        <v>2</v>
      </c>
      <c r="S3259">
        <f t="shared" si="1099"/>
        <v>2009</v>
      </c>
      <c r="T3259" t="str">
        <f t="shared" si="1100"/>
        <v>FY2009-06</v>
      </c>
      <c r="U3259" t="str">
        <f t="shared" si="1101"/>
        <v>FY2009Q2</v>
      </c>
    </row>
    <row r="3260" spans="1:21">
      <c r="A3260" t="str">
        <f t="shared" si="1082"/>
        <v>20081202</v>
      </c>
      <c r="B3260" s="1">
        <f t="shared" si="1081"/>
        <v>39784</v>
      </c>
      <c r="C3260" s="1" t="str">
        <f t="shared" si="1083"/>
        <v>2008/12/02</v>
      </c>
      <c r="D3260">
        <f t="shared" si="1084"/>
        <v>3</v>
      </c>
      <c r="E3260" t="str">
        <f t="shared" si="1085"/>
        <v>Tuesday</v>
      </c>
      <c r="F3260">
        <f t="shared" si="1086"/>
        <v>2</v>
      </c>
      <c r="G3260" s="2">
        <f t="shared" si="1087"/>
        <v>337</v>
      </c>
      <c r="H3260" t="str">
        <f t="shared" si="1088"/>
        <v>Weekday</v>
      </c>
      <c r="I3260">
        <f t="shared" si="1089"/>
        <v>49</v>
      </c>
      <c r="J3260" t="str">
        <f t="shared" si="1090"/>
        <v>December</v>
      </c>
      <c r="K3260">
        <f t="shared" si="1091"/>
        <v>12</v>
      </c>
      <c r="L3260" s="1" t="str">
        <f t="shared" si="1092"/>
        <v>N</v>
      </c>
      <c r="M3260">
        <f t="shared" si="1093"/>
        <v>4</v>
      </c>
      <c r="N3260">
        <f t="shared" si="1094"/>
        <v>2008</v>
      </c>
      <c r="O3260" t="str">
        <f t="shared" si="1095"/>
        <v>2008-12</v>
      </c>
      <c r="P3260" t="str">
        <f t="shared" si="1096"/>
        <v>2008Q4</v>
      </c>
      <c r="Q3260">
        <f t="shared" si="1097"/>
        <v>6</v>
      </c>
      <c r="R3260">
        <f t="shared" si="1098"/>
        <v>2</v>
      </c>
      <c r="S3260">
        <f t="shared" si="1099"/>
        <v>2009</v>
      </c>
      <c r="T3260" t="str">
        <f t="shared" si="1100"/>
        <v>FY2009-06</v>
      </c>
      <c r="U3260" t="str">
        <f t="shared" si="1101"/>
        <v>FY2009Q2</v>
      </c>
    </row>
    <row r="3261" spans="1:21">
      <c r="A3261" t="str">
        <f t="shared" si="1082"/>
        <v>20081203</v>
      </c>
      <c r="B3261" s="1">
        <f t="shared" si="1081"/>
        <v>39785</v>
      </c>
      <c r="C3261" s="1" t="str">
        <f t="shared" si="1083"/>
        <v>2008/12/03</v>
      </c>
      <c r="D3261">
        <f t="shared" si="1084"/>
        <v>4</v>
      </c>
      <c r="E3261" t="str">
        <f t="shared" si="1085"/>
        <v>Wednesday</v>
      </c>
      <c r="F3261">
        <f t="shared" si="1086"/>
        <v>3</v>
      </c>
      <c r="G3261" s="2">
        <f t="shared" si="1087"/>
        <v>338</v>
      </c>
      <c r="H3261" t="str">
        <f t="shared" si="1088"/>
        <v>Weekday</v>
      </c>
      <c r="I3261">
        <f t="shared" si="1089"/>
        <v>49</v>
      </c>
      <c r="J3261" t="str">
        <f t="shared" si="1090"/>
        <v>December</v>
      </c>
      <c r="K3261">
        <f t="shared" si="1091"/>
        <v>12</v>
      </c>
      <c r="L3261" s="1" t="str">
        <f t="shared" si="1092"/>
        <v>N</v>
      </c>
      <c r="M3261">
        <f t="shared" si="1093"/>
        <v>4</v>
      </c>
      <c r="N3261">
        <f t="shared" si="1094"/>
        <v>2008</v>
      </c>
      <c r="O3261" t="str">
        <f t="shared" si="1095"/>
        <v>2008-12</v>
      </c>
      <c r="P3261" t="str">
        <f t="shared" si="1096"/>
        <v>2008Q4</v>
      </c>
      <c r="Q3261">
        <f t="shared" si="1097"/>
        <v>6</v>
      </c>
      <c r="R3261">
        <f t="shared" si="1098"/>
        <v>2</v>
      </c>
      <c r="S3261">
        <f t="shared" si="1099"/>
        <v>2009</v>
      </c>
      <c r="T3261" t="str">
        <f t="shared" si="1100"/>
        <v>FY2009-06</v>
      </c>
      <c r="U3261" t="str">
        <f t="shared" si="1101"/>
        <v>FY2009Q2</v>
      </c>
    </row>
    <row r="3262" spans="1:21">
      <c r="A3262" t="str">
        <f t="shared" si="1082"/>
        <v>20081204</v>
      </c>
      <c r="B3262" s="1">
        <f t="shared" si="1081"/>
        <v>39786</v>
      </c>
      <c r="C3262" s="1" t="str">
        <f t="shared" si="1083"/>
        <v>2008/12/04</v>
      </c>
      <c r="D3262">
        <f t="shared" si="1084"/>
        <v>5</v>
      </c>
      <c r="E3262" t="str">
        <f t="shared" si="1085"/>
        <v>Thursday</v>
      </c>
      <c r="F3262">
        <f t="shared" si="1086"/>
        <v>4</v>
      </c>
      <c r="G3262" s="2">
        <f t="shared" si="1087"/>
        <v>339</v>
      </c>
      <c r="H3262" t="str">
        <f t="shared" si="1088"/>
        <v>Weekday</v>
      </c>
      <c r="I3262">
        <f t="shared" si="1089"/>
        <v>49</v>
      </c>
      <c r="J3262" t="str">
        <f t="shared" si="1090"/>
        <v>December</v>
      </c>
      <c r="K3262">
        <f t="shared" si="1091"/>
        <v>12</v>
      </c>
      <c r="L3262" s="1" t="str">
        <f t="shared" si="1092"/>
        <v>N</v>
      </c>
      <c r="M3262">
        <f t="shared" si="1093"/>
        <v>4</v>
      </c>
      <c r="N3262">
        <f t="shared" si="1094"/>
        <v>2008</v>
      </c>
      <c r="O3262" t="str">
        <f t="shared" si="1095"/>
        <v>2008-12</v>
      </c>
      <c r="P3262" t="str">
        <f t="shared" si="1096"/>
        <v>2008Q4</v>
      </c>
      <c r="Q3262">
        <f t="shared" si="1097"/>
        <v>6</v>
      </c>
      <c r="R3262">
        <f t="shared" si="1098"/>
        <v>2</v>
      </c>
      <c r="S3262">
        <f t="shared" si="1099"/>
        <v>2009</v>
      </c>
      <c r="T3262" t="str">
        <f t="shared" si="1100"/>
        <v>FY2009-06</v>
      </c>
      <c r="U3262" t="str">
        <f t="shared" si="1101"/>
        <v>FY2009Q2</v>
      </c>
    </row>
    <row r="3263" spans="1:21">
      <c r="A3263" t="str">
        <f t="shared" si="1082"/>
        <v>20081205</v>
      </c>
      <c r="B3263" s="1">
        <f t="shared" si="1081"/>
        <v>39787</v>
      </c>
      <c r="C3263" s="1" t="str">
        <f t="shared" si="1083"/>
        <v>2008/12/05</v>
      </c>
      <c r="D3263">
        <f t="shared" si="1084"/>
        <v>6</v>
      </c>
      <c r="E3263" t="str">
        <f t="shared" si="1085"/>
        <v>Friday</v>
      </c>
      <c r="F3263">
        <f t="shared" si="1086"/>
        <v>5</v>
      </c>
      <c r="G3263" s="2">
        <f t="shared" si="1087"/>
        <v>340</v>
      </c>
      <c r="H3263" t="str">
        <f t="shared" si="1088"/>
        <v>Weekend</v>
      </c>
      <c r="I3263">
        <f t="shared" si="1089"/>
        <v>49</v>
      </c>
      <c r="J3263" t="str">
        <f t="shared" si="1090"/>
        <v>December</v>
      </c>
      <c r="K3263">
        <f t="shared" si="1091"/>
        <v>12</v>
      </c>
      <c r="L3263" s="1" t="str">
        <f t="shared" si="1092"/>
        <v>N</v>
      </c>
      <c r="M3263">
        <f t="shared" si="1093"/>
        <v>4</v>
      </c>
      <c r="N3263">
        <f t="shared" si="1094"/>
        <v>2008</v>
      </c>
      <c r="O3263" t="str">
        <f t="shared" si="1095"/>
        <v>2008-12</v>
      </c>
      <c r="P3263" t="str">
        <f t="shared" si="1096"/>
        <v>2008Q4</v>
      </c>
      <c r="Q3263">
        <f t="shared" si="1097"/>
        <v>6</v>
      </c>
      <c r="R3263">
        <f t="shared" si="1098"/>
        <v>2</v>
      </c>
      <c r="S3263">
        <f t="shared" si="1099"/>
        <v>2009</v>
      </c>
      <c r="T3263" t="str">
        <f t="shared" si="1100"/>
        <v>FY2009-06</v>
      </c>
      <c r="U3263" t="str">
        <f t="shared" si="1101"/>
        <v>FY2009Q2</v>
      </c>
    </row>
    <row r="3264" spans="1:21">
      <c r="A3264" t="str">
        <f t="shared" si="1082"/>
        <v>20081206</v>
      </c>
      <c r="B3264" s="1">
        <f t="shared" si="1081"/>
        <v>39788</v>
      </c>
      <c r="C3264" s="1" t="str">
        <f t="shared" si="1083"/>
        <v>2008/12/06</v>
      </c>
      <c r="D3264">
        <f t="shared" si="1084"/>
        <v>7</v>
      </c>
      <c r="E3264" t="str">
        <f t="shared" si="1085"/>
        <v>Saturday</v>
      </c>
      <c r="F3264">
        <f t="shared" si="1086"/>
        <v>6</v>
      </c>
      <c r="G3264" s="2">
        <f t="shared" si="1087"/>
        <v>341</v>
      </c>
      <c r="H3264" t="str">
        <f t="shared" si="1088"/>
        <v>Weekend</v>
      </c>
      <c r="I3264">
        <f t="shared" si="1089"/>
        <v>49</v>
      </c>
      <c r="J3264" t="str">
        <f t="shared" si="1090"/>
        <v>December</v>
      </c>
      <c r="K3264">
        <f t="shared" si="1091"/>
        <v>12</v>
      </c>
      <c r="L3264" s="1" t="str">
        <f t="shared" si="1092"/>
        <v>N</v>
      </c>
      <c r="M3264">
        <f t="shared" si="1093"/>
        <v>4</v>
      </c>
      <c r="N3264">
        <f t="shared" si="1094"/>
        <v>2008</v>
      </c>
      <c r="O3264" t="str">
        <f t="shared" si="1095"/>
        <v>2008-12</v>
      </c>
      <c r="P3264" t="str">
        <f t="shared" si="1096"/>
        <v>2008Q4</v>
      </c>
      <c r="Q3264">
        <f t="shared" si="1097"/>
        <v>6</v>
      </c>
      <c r="R3264">
        <f t="shared" si="1098"/>
        <v>2</v>
      </c>
      <c r="S3264">
        <f t="shared" si="1099"/>
        <v>2009</v>
      </c>
      <c r="T3264" t="str">
        <f t="shared" si="1100"/>
        <v>FY2009-06</v>
      </c>
      <c r="U3264" t="str">
        <f t="shared" si="1101"/>
        <v>FY2009Q2</v>
      </c>
    </row>
    <row r="3265" spans="1:21">
      <c r="A3265" t="str">
        <f t="shared" si="1082"/>
        <v>20081207</v>
      </c>
      <c r="B3265" s="1">
        <f t="shared" si="1081"/>
        <v>39789</v>
      </c>
      <c r="C3265" s="1" t="str">
        <f t="shared" si="1083"/>
        <v>2008/12/07</v>
      </c>
      <c r="D3265">
        <f t="shared" si="1084"/>
        <v>1</v>
      </c>
      <c r="E3265" t="str">
        <f t="shared" si="1085"/>
        <v>Sunday</v>
      </c>
      <c r="F3265">
        <f t="shared" si="1086"/>
        <v>7</v>
      </c>
      <c r="G3265" s="2">
        <f t="shared" si="1087"/>
        <v>342</v>
      </c>
      <c r="H3265" t="str">
        <f t="shared" si="1088"/>
        <v>Weekday</v>
      </c>
      <c r="I3265">
        <f t="shared" si="1089"/>
        <v>50</v>
      </c>
      <c r="J3265" t="str">
        <f t="shared" si="1090"/>
        <v>December</v>
      </c>
      <c r="K3265">
        <f t="shared" si="1091"/>
        <v>12</v>
      </c>
      <c r="L3265" s="1" t="str">
        <f t="shared" si="1092"/>
        <v>N</v>
      </c>
      <c r="M3265">
        <f t="shared" si="1093"/>
        <v>4</v>
      </c>
      <c r="N3265">
        <f t="shared" si="1094"/>
        <v>2008</v>
      </c>
      <c r="O3265" t="str">
        <f t="shared" si="1095"/>
        <v>2008-12</v>
      </c>
      <c r="P3265" t="str">
        <f t="shared" si="1096"/>
        <v>2008Q4</v>
      </c>
      <c r="Q3265">
        <f t="shared" si="1097"/>
        <v>6</v>
      </c>
      <c r="R3265">
        <f t="shared" si="1098"/>
        <v>2</v>
      </c>
      <c r="S3265">
        <f t="shared" si="1099"/>
        <v>2009</v>
      </c>
      <c r="T3265" t="str">
        <f t="shared" si="1100"/>
        <v>FY2009-06</v>
      </c>
      <c r="U3265" t="str">
        <f t="shared" si="1101"/>
        <v>FY2009Q2</v>
      </c>
    </row>
    <row r="3266" spans="1:21">
      <c r="A3266" t="str">
        <f t="shared" si="1082"/>
        <v>20081208</v>
      </c>
      <c r="B3266" s="1">
        <f t="shared" si="1081"/>
        <v>39790</v>
      </c>
      <c r="C3266" s="1" t="str">
        <f t="shared" si="1083"/>
        <v>2008/12/08</v>
      </c>
      <c r="D3266">
        <f t="shared" si="1084"/>
        <v>2</v>
      </c>
      <c r="E3266" t="str">
        <f t="shared" si="1085"/>
        <v>Monday</v>
      </c>
      <c r="F3266">
        <f t="shared" si="1086"/>
        <v>8</v>
      </c>
      <c r="G3266" s="2">
        <f t="shared" si="1087"/>
        <v>343</v>
      </c>
      <c r="H3266" t="str">
        <f t="shared" si="1088"/>
        <v>Weekday</v>
      </c>
      <c r="I3266">
        <f t="shared" si="1089"/>
        <v>50</v>
      </c>
      <c r="J3266" t="str">
        <f t="shared" si="1090"/>
        <v>December</v>
      </c>
      <c r="K3266">
        <f t="shared" si="1091"/>
        <v>12</v>
      </c>
      <c r="L3266" s="1" t="str">
        <f t="shared" si="1092"/>
        <v>N</v>
      </c>
      <c r="M3266">
        <f t="shared" si="1093"/>
        <v>4</v>
      </c>
      <c r="N3266">
        <f t="shared" si="1094"/>
        <v>2008</v>
      </c>
      <c r="O3266" t="str">
        <f t="shared" si="1095"/>
        <v>2008-12</v>
      </c>
      <c r="P3266" t="str">
        <f t="shared" si="1096"/>
        <v>2008Q4</v>
      </c>
      <c r="Q3266">
        <f t="shared" si="1097"/>
        <v>6</v>
      </c>
      <c r="R3266">
        <f t="shared" si="1098"/>
        <v>2</v>
      </c>
      <c r="S3266">
        <f t="shared" si="1099"/>
        <v>2009</v>
      </c>
      <c r="T3266" t="str">
        <f t="shared" si="1100"/>
        <v>FY2009-06</v>
      </c>
      <c r="U3266" t="str">
        <f t="shared" si="1101"/>
        <v>FY2009Q2</v>
      </c>
    </row>
    <row r="3267" spans="1:21">
      <c r="A3267" t="str">
        <f t="shared" si="1082"/>
        <v>20081209</v>
      </c>
      <c r="B3267" s="1">
        <f t="shared" si="1081"/>
        <v>39791</v>
      </c>
      <c r="C3267" s="1" t="str">
        <f t="shared" si="1083"/>
        <v>2008/12/09</v>
      </c>
      <c r="D3267">
        <f t="shared" si="1084"/>
        <v>3</v>
      </c>
      <c r="E3267" t="str">
        <f t="shared" si="1085"/>
        <v>Tuesday</v>
      </c>
      <c r="F3267">
        <f t="shared" si="1086"/>
        <v>9</v>
      </c>
      <c r="G3267" s="2">
        <f t="shared" si="1087"/>
        <v>344</v>
      </c>
      <c r="H3267" t="str">
        <f t="shared" si="1088"/>
        <v>Weekday</v>
      </c>
      <c r="I3267">
        <f t="shared" si="1089"/>
        <v>50</v>
      </c>
      <c r="J3267" t="str">
        <f t="shared" si="1090"/>
        <v>December</v>
      </c>
      <c r="K3267">
        <f t="shared" si="1091"/>
        <v>12</v>
      </c>
      <c r="L3267" s="1" t="str">
        <f t="shared" si="1092"/>
        <v>N</v>
      </c>
      <c r="M3267">
        <f t="shared" si="1093"/>
        <v>4</v>
      </c>
      <c r="N3267">
        <f t="shared" si="1094"/>
        <v>2008</v>
      </c>
      <c r="O3267" t="str">
        <f t="shared" si="1095"/>
        <v>2008-12</v>
      </c>
      <c r="P3267" t="str">
        <f t="shared" si="1096"/>
        <v>2008Q4</v>
      </c>
      <c r="Q3267">
        <f t="shared" si="1097"/>
        <v>6</v>
      </c>
      <c r="R3267">
        <f t="shared" si="1098"/>
        <v>2</v>
      </c>
      <c r="S3267">
        <f t="shared" si="1099"/>
        <v>2009</v>
      </c>
      <c r="T3267" t="str">
        <f t="shared" si="1100"/>
        <v>FY2009-06</v>
      </c>
      <c r="U3267" t="str">
        <f t="shared" si="1101"/>
        <v>FY2009Q2</v>
      </c>
    </row>
    <row r="3268" spans="1:21">
      <c r="A3268" t="str">
        <f t="shared" si="1082"/>
        <v>20081210</v>
      </c>
      <c r="B3268" s="1">
        <f t="shared" si="1081"/>
        <v>39792</v>
      </c>
      <c r="C3268" s="1" t="str">
        <f t="shared" si="1083"/>
        <v>2008/12/10</v>
      </c>
      <c r="D3268">
        <f t="shared" si="1084"/>
        <v>4</v>
      </c>
      <c r="E3268" t="str">
        <f t="shared" si="1085"/>
        <v>Wednesday</v>
      </c>
      <c r="F3268">
        <f t="shared" si="1086"/>
        <v>10</v>
      </c>
      <c r="G3268" s="2">
        <f t="shared" si="1087"/>
        <v>345</v>
      </c>
      <c r="H3268" t="str">
        <f t="shared" si="1088"/>
        <v>Weekday</v>
      </c>
      <c r="I3268">
        <f t="shared" si="1089"/>
        <v>50</v>
      </c>
      <c r="J3268" t="str">
        <f t="shared" si="1090"/>
        <v>December</v>
      </c>
      <c r="K3268">
        <f t="shared" si="1091"/>
        <v>12</v>
      </c>
      <c r="L3268" s="1" t="str">
        <f t="shared" si="1092"/>
        <v>N</v>
      </c>
      <c r="M3268">
        <f t="shared" si="1093"/>
        <v>4</v>
      </c>
      <c r="N3268">
        <f t="shared" si="1094"/>
        <v>2008</v>
      </c>
      <c r="O3268" t="str">
        <f t="shared" si="1095"/>
        <v>2008-12</v>
      </c>
      <c r="P3268" t="str">
        <f t="shared" si="1096"/>
        <v>2008Q4</v>
      </c>
      <c r="Q3268">
        <f t="shared" si="1097"/>
        <v>6</v>
      </c>
      <c r="R3268">
        <f t="shared" si="1098"/>
        <v>2</v>
      </c>
      <c r="S3268">
        <f t="shared" si="1099"/>
        <v>2009</v>
      </c>
      <c r="T3268" t="str">
        <f t="shared" si="1100"/>
        <v>FY2009-06</v>
      </c>
      <c r="U3268" t="str">
        <f t="shared" si="1101"/>
        <v>FY2009Q2</v>
      </c>
    </row>
    <row r="3269" spans="1:21">
      <c r="A3269" t="str">
        <f t="shared" si="1082"/>
        <v>20081211</v>
      </c>
      <c r="B3269" s="1">
        <f t="shared" si="1081"/>
        <v>39793</v>
      </c>
      <c r="C3269" s="1" t="str">
        <f t="shared" si="1083"/>
        <v>2008/12/11</v>
      </c>
      <c r="D3269">
        <f t="shared" si="1084"/>
        <v>5</v>
      </c>
      <c r="E3269" t="str">
        <f t="shared" si="1085"/>
        <v>Thursday</v>
      </c>
      <c r="F3269">
        <f t="shared" si="1086"/>
        <v>11</v>
      </c>
      <c r="G3269" s="2">
        <f t="shared" si="1087"/>
        <v>346</v>
      </c>
      <c r="H3269" t="str">
        <f t="shared" si="1088"/>
        <v>Weekday</v>
      </c>
      <c r="I3269">
        <f t="shared" si="1089"/>
        <v>50</v>
      </c>
      <c r="J3269" t="str">
        <f t="shared" si="1090"/>
        <v>December</v>
      </c>
      <c r="K3269">
        <f t="shared" si="1091"/>
        <v>12</v>
      </c>
      <c r="L3269" s="1" t="str">
        <f t="shared" si="1092"/>
        <v>N</v>
      </c>
      <c r="M3269">
        <f t="shared" si="1093"/>
        <v>4</v>
      </c>
      <c r="N3269">
        <f t="shared" si="1094"/>
        <v>2008</v>
      </c>
      <c r="O3269" t="str">
        <f t="shared" si="1095"/>
        <v>2008-12</v>
      </c>
      <c r="P3269" t="str">
        <f t="shared" si="1096"/>
        <v>2008Q4</v>
      </c>
      <c r="Q3269">
        <f t="shared" si="1097"/>
        <v>6</v>
      </c>
      <c r="R3269">
        <f t="shared" si="1098"/>
        <v>2</v>
      </c>
      <c r="S3269">
        <f t="shared" si="1099"/>
        <v>2009</v>
      </c>
      <c r="T3269" t="str">
        <f t="shared" si="1100"/>
        <v>FY2009-06</v>
      </c>
      <c r="U3269" t="str">
        <f t="shared" si="1101"/>
        <v>FY2009Q2</v>
      </c>
    </row>
    <row r="3270" spans="1:21">
      <c r="A3270" t="str">
        <f t="shared" si="1082"/>
        <v>20081212</v>
      </c>
      <c r="B3270" s="1">
        <f t="shared" si="1081"/>
        <v>39794</v>
      </c>
      <c r="C3270" s="1" t="str">
        <f t="shared" si="1083"/>
        <v>2008/12/12</v>
      </c>
      <c r="D3270">
        <f t="shared" si="1084"/>
        <v>6</v>
      </c>
      <c r="E3270" t="str">
        <f t="shared" si="1085"/>
        <v>Friday</v>
      </c>
      <c r="F3270">
        <f t="shared" si="1086"/>
        <v>12</v>
      </c>
      <c r="G3270" s="2">
        <f t="shared" si="1087"/>
        <v>347</v>
      </c>
      <c r="H3270" t="str">
        <f t="shared" si="1088"/>
        <v>Weekend</v>
      </c>
      <c r="I3270">
        <f t="shared" si="1089"/>
        <v>50</v>
      </c>
      <c r="J3270" t="str">
        <f t="shared" si="1090"/>
        <v>December</v>
      </c>
      <c r="K3270">
        <f t="shared" si="1091"/>
        <v>12</v>
      </c>
      <c r="L3270" s="1" t="str">
        <f t="shared" si="1092"/>
        <v>N</v>
      </c>
      <c r="M3270">
        <f t="shared" si="1093"/>
        <v>4</v>
      </c>
      <c r="N3270">
        <f t="shared" si="1094"/>
        <v>2008</v>
      </c>
      <c r="O3270" t="str">
        <f t="shared" si="1095"/>
        <v>2008-12</v>
      </c>
      <c r="P3270" t="str">
        <f t="shared" si="1096"/>
        <v>2008Q4</v>
      </c>
      <c r="Q3270">
        <f t="shared" si="1097"/>
        <v>6</v>
      </c>
      <c r="R3270">
        <f t="shared" si="1098"/>
        <v>2</v>
      </c>
      <c r="S3270">
        <f t="shared" si="1099"/>
        <v>2009</v>
      </c>
      <c r="T3270" t="str">
        <f t="shared" si="1100"/>
        <v>FY2009-06</v>
      </c>
      <c r="U3270" t="str">
        <f t="shared" si="1101"/>
        <v>FY2009Q2</v>
      </c>
    </row>
    <row r="3271" spans="1:21">
      <c r="A3271" t="str">
        <f t="shared" si="1082"/>
        <v>20081213</v>
      </c>
      <c r="B3271" s="1">
        <f t="shared" si="1081"/>
        <v>39795</v>
      </c>
      <c r="C3271" s="1" t="str">
        <f t="shared" si="1083"/>
        <v>2008/12/13</v>
      </c>
      <c r="D3271">
        <f t="shared" si="1084"/>
        <v>7</v>
      </c>
      <c r="E3271" t="str">
        <f t="shared" si="1085"/>
        <v>Saturday</v>
      </c>
      <c r="F3271">
        <f t="shared" si="1086"/>
        <v>13</v>
      </c>
      <c r="G3271" s="2">
        <f t="shared" si="1087"/>
        <v>348</v>
      </c>
      <c r="H3271" t="str">
        <f t="shared" si="1088"/>
        <v>Weekend</v>
      </c>
      <c r="I3271">
        <f t="shared" si="1089"/>
        <v>50</v>
      </c>
      <c r="J3271" t="str">
        <f t="shared" si="1090"/>
        <v>December</v>
      </c>
      <c r="K3271">
        <f t="shared" si="1091"/>
        <v>12</v>
      </c>
      <c r="L3271" s="1" t="str">
        <f t="shared" si="1092"/>
        <v>N</v>
      </c>
      <c r="M3271">
        <f t="shared" si="1093"/>
        <v>4</v>
      </c>
      <c r="N3271">
        <f t="shared" si="1094"/>
        <v>2008</v>
      </c>
      <c r="O3271" t="str">
        <f t="shared" si="1095"/>
        <v>2008-12</v>
      </c>
      <c r="P3271" t="str">
        <f t="shared" si="1096"/>
        <v>2008Q4</v>
      </c>
      <c r="Q3271">
        <f t="shared" si="1097"/>
        <v>6</v>
      </c>
      <c r="R3271">
        <f t="shared" si="1098"/>
        <v>2</v>
      </c>
      <c r="S3271">
        <f t="shared" si="1099"/>
        <v>2009</v>
      </c>
      <c r="T3271" t="str">
        <f t="shared" si="1100"/>
        <v>FY2009-06</v>
      </c>
      <c r="U3271" t="str">
        <f t="shared" si="1101"/>
        <v>FY2009Q2</v>
      </c>
    </row>
    <row r="3272" spans="1:21">
      <c r="A3272" t="str">
        <f t="shared" si="1082"/>
        <v>20081214</v>
      </c>
      <c r="B3272" s="1">
        <f t="shared" si="1081"/>
        <v>39796</v>
      </c>
      <c r="C3272" s="1" t="str">
        <f t="shared" si="1083"/>
        <v>2008/12/14</v>
      </c>
      <c r="D3272">
        <f t="shared" si="1084"/>
        <v>1</v>
      </c>
      <c r="E3272" t="str">
        <f t="shared" si="1085"/>
        <v>Sunday</v>
      </c>
      <c r="F3272">
        <f t="shared" si="1086"/>
        <v>14</v>
      </c>
      <c r="G3272" s="2">
        <f t="shared" si="1087"/>
        <v>349</v>
      </c>
      <c r="H3272" t="str">
        <f t="shared" si="1088"/>
        <v>Weekday</v>
      </c>
      <c r="I3272">
        <f t="shared" si="1089"/>
        <v>51</v>
      </c>
      <c r="J3272" t="str">
        <f t="shared" si="1090"/>
        <v>December</v>
      </c>
      <c r="K3272">
        <f t="shared" si="1091"/>
        <v>12</v>
      </c>
      <c r="L3272" s="1" t="str">
        <f t="shared" si="1092"/>
        <v>N</v>
      </c>
      <c r="M3272">
        <f t="shared" si="1093"/>
        <v>4</v>
      </c>
      <c r="N3272">
        <f t="shared" si="1094"/>
        <v>2008</v>
      </c>
      <c r="O3272" t="str">
        <f t="shared" si="1095"/>
        <v>2008-12</v>
      </c>
      <c r="P3272" t="str">
        <f t="shared" si="1096"/>
        <v>2008Q4</v>
      </c>
      <c r="Q3272">
        <f t="shared" si="1097"/>
        <v>6</v>
      </c>
      <c r="R3272">
        <f t="shared" si="1098"/>
        <v>2</v>
      </c>
      <c r="S3272">
        <f t="shared" si="1099"/>
        <v>2009</v>
      </c>
      <c r="T3272" t="str">
        <f t="shared" si="1100"/>
        <v>FY2009-06</v>
      </c>
      <c r="U3272" t="str">
        <f t="shared" si="1101"/>
        <v>FY2009Q2</v>
      </c>
    </row>
    <row r="3273" spans="1:21">
      <c r="A3273" t="str">
        <f t="shared" si="1082"/>
        <v>20081215</v>
      </c>
      <c r="B3273" s="1">
        <f t="shared" si="1081"/>
        <v>39797</v>
      </c>
      <c r="C3273" s="1" t="str">
        <f t="shared" si="1083"/>
        <v>2008/12/15</v>
      </c>
      <c r="D3273">
        <f t="shared" si="1084"/>
        <v>2</v>
      </c>
      <c r="E3273" t="str">
        <f t="shared" si="1085"/>
        <v>Monday</v>
      </c>
      <c r="F3273">
        <f t="shared" si="1086"/>
        <v>15</v>
      </c>
      <c r="G3273" s="2">
        <f t="shared" si="1087"/>
        <v>350</v>
      </c>
      <c r="H3273" t="str">
        <f t="shared" si="1088"/>
        <v>Weekday</v>
      </c>
      <c r="I3273">
        <f t="shared" si="1089"/>
        <v>51</v>
      </c>
      <c r="J3273" t="str">
        <f t="shared" si="1090"/>
        <v>December</v>
      </c>
      <c r="K3273">
        <f t="shared" si="1091"/>
        <v>12</v>
      </c>
      <c r="L3273" s="1" t="str">
        <f t="shared" si="1092"/>
        <v>N</v>
      </c>
      <c r="M3273">
        <f t="shared" si="1093"/>
        <v>4</v>
      </c>
      <c r="N3273">
        <f t="shared" si="1094"/>
        <v>2008</v>
      </c>
      <c r="O3273" t="str">
        <f t="shared" si="1095"/>
        <v>2008-12</v>
      </c>
      <c r="P3273" t="str">
        <f t="shared" si="1096"/>
        <v>2008Q4</v>
      </c>
      <c r="Q3273">
        <f t="shared" si="1097"/>
        <v>6</v>
      </c>
      <c r="R3273">
        <f t="shared" si="1098"/>
        <v>2</v>
      </c>
      <c r="S3273">
        <f t="shared" si="1099"/>
        <v>2009</v>
      </c>
      <c r="T3273" t="str">
        <f t="shared" si="1100"/>
        <v>FY2009-06</v>
      </c>
      <c r="U3273" t="str">
        <f t="shared" si="1101"/>
        <v>FY2009Q2</v>
      </c>
    </row>
    <row r="3274" spans="1:21">
      <c r="A3274" t="str">
        <f t="shared" si="1082"/>
        <v>20081216</v>
      </c>
      <c r="B3274" s="1">
        <f t="shared" si="1081"/>
        <v>39798</v>
      </c>
      <c r="C3274" s="1" t="str">
        <f t="shared" si="1083"/>
        <v>2008/12/16</v>
      </c>
      <c r="D3274">
        <f t="shared" si="1084"/>
        <v>3</v>
      </c>
      <c r="E3274" t="str">
        <f t="shared" si="1085"/>
        <v>Tuesday</v>
      </c>
      <c r="F3274">
        <f t="shared" si="1086"/>
        <v>16</v>
      </c>
      <c r="G3274" s="2">
        <f t="shared" si="1087"/>
        <v>351</v>
      </c>
      <c r="H3274" t="str">
        <f t="shared" si="1088"/>
        <v>Weekday</v>
      </c>
      <c r="I3274">
        <f t="shared" si="1089"/>
        <v>51</v>
      </c>
      <c r="J3274" t="str">
        <f t="shared" si="1090"/>
        <v>December</v>
      </c>
      <c r="K3274">
        <f t="shared" si="1091"/>
        <v>12</v>
      </c>
      <c r="L3274" s="1" t="str">
        <f t="shared" si="1092"/>
        <v>N</v>
      </c>
      <c r="M3274">
        <f t="shared" si="1093"/>
        <v>4</v>
      </c>
      <c r="N3274">
        <f t="shared" si="1094"/>
        <v>2008</v>
      </c>
      <c r="O3274" t="str">
        <f t="shared" si="1095"/>
        <v>2008-12</v>
      </c>
      <c r="P3274" t="str">
        <f t="shared" si="1096"/>
        <v>2008Q4</v>
      </c>
      <c r="Q3274">
        <f t="shared" si="1097"/>
        <v>6</v>
      </c>
      <c r="R3274">
        <f t="shared" si="1098"/>
        <v>2</v>
      </c>
      <c r="S3274">
        <f t="shared" si="1099"/>
        <v>2009</v>
      </c>
      <c r="T3274" t="str">
        <f t="shared" si="1100"/>
        <v>FY2009-06</v>
      </c>
      <c r="U3274" t="str">
        <f t="shared" si="1101"/>
        <v>FY2009Q2</v>
      </c>
    </row>
    <row r="3275" spans="1:21">
      <c r="A3275" t="str">
        <f t="shared" si="1082"/>
        <v>20081217</v>
      </c>
      <c r="B3275" s="1">
        <f t="shared" si="1081"/>
        <v>39799</v>
      </c>
      <c r="C3275" s="1" t="str">
        <f t="shared" si="1083"/>
        <v>2008/12/17</v>
      </c>
      <c r="D3275">
        <f t="shared" si="1084"/>
        <v>4</v>
      </c>
      <c r="E3275" t="str">
        <f t="shared" si="1085"/>
        <v>Wednesday</v>
      </c>
      <c r="F3275">
        <f t="shared" si="1086"/>
        <v>17</v>
      </c>
      <c r="G3275" s="2">
        <f t="shared" si="1087"/>
        <v>352</v>
      </c>
      <c r="H3275" t="str">
        <f t="shared" si="1088"/>
        <v>Weekday</v>
      </c>
      <c r="I3275">
        <f t="shared" si="1089"/>
        <v>51</v>
      </c>
      <c r="J3275" t="str">
        <f t="shared" si="1090"/>
        <v>December</v>
      </c>
      <c r="K3275">
        <f t="shared" si="1091"/>
        <v>12</v>
      </c>
      <c r="L3275" s="1" t="str">
        <f t="shared" si="1092"/>
        <v>N</v>
      </c>
      <c r="M3275">
        <f t="shared" si="1093"/>
        <v>4</v>
      </c>
      <c r="N3275">
        <f t="shared" si="1094"/>
        <v>2008</v>
      </c>
      <c r="O3275" t="str">
        <f t="shared" si="1095"/>
        <v>2008-12</v>
      </c>
      <c r="P3275" t="str">
        <f t="shared" si="1096"/>
        <v>2008Q4</v>
      </c>
      <c r="Q3275">
        <f t="shared" si="1097"/>
        <v>6</v>
      </c>
      <c r="R3275">
        <f t="shared" si="1098"/>
        <v>2</v>
      </c>
      <c r="S3275">
        <f t="shared" si="1099"/>
        <v>2009</v>
      </c>
      <c r="T3275" t="str">
        <f t="shared" si="1100"/>
        <v>FY2009-06</v>
      </c>
      <c r="U3275" t="str">
        <f t="shared" si="1101"/>
        <v>FY2009Q2</v>
      </c>
    </row>
    <row r="3276" spans="1:21">
      <c r="A3276" t="str">
        <f t="shared" si="1082"/>
        <v>20081218</v>
      </c>
      <c r="B3276" s="1">
        <f t="shared" si="1081"/>
        <v>39800</v>
      </c>
      <c r="C3276" s="1" t="str">
        <f t="shared" si="1083"/>
        <v>2008/12/18</v>
      </c>
      <c r="D3276">
        <f t="shared" si="1084"/>
        <v>5</v>
      </c>
      <c r="E3276" t="str">
        <f t="shared" si="1085"/>
        <v>Thursday</v>
      </c>
      <c r="F3276">
        <f t="shared" si="1086"/>
        <v>18</v>
      </c>
      <c r="G3276" s="2">
        <f t="shared" si="1087"/>
        <v>353</v>
      </c>
      <c r="H3276" t="str">
        <f t="shared" si="1088"/>
        <v>Weekday</v>
      </c>
      <c r="I3276">
        <f t="shared" si="1089"/>
        <v>51</v>
      </c>
      <c r="J3276" t="str">
        <f t="shared" si="1090"/>
        <v>December</v>
      </c>
      <c r="K3276">
        <f t="shared" si="1091"/>
        <v>12</v>
      </c>
      <c r="L3276" s="1" t="str">
        <f t="shared" si="1092"/>
        <v>N</v>
      </c>
      <c r="M3276">
        <f t="shared" si="1093"/>
        <v>4</v>
      </c>
      <c r="N3276">
        <f t="shared" si="1094"/>
        <v>2008</v>
      </c>
      <c r="O3276" t="str">
        <f t="shared" si="1095"/>
        <v>2008-12</v>
      </c>
      <c r="P3276" t="str">
        <f t="shared" si="1096"/>
        <v>2008Q4</v>
      </c>
      <c r="Q3276">
        <f t="shared" si="1097"/>
        <v>6</v>
      </c>
      <c r="R3276">
        <f t="shared" si="1098"/>
        <v>2</v>
      </c>
      <c r="S3276">
        <f t="shared" si="1099"/>
        <v>2009</v>
      </c>
      <c r="T3276" t="str">
        <f t="shared" si="1100"/>
        <v>FY2009-06</v>
      </c>
      <c r="U3276" t="str">
        <f t="shared" si="1101"/>
        <v>FY2009Q2</v>
      </c>
    </row>
    <row r="3277" spans="1:21">
      <c r="A3277" t="str">
        <f t="shared" si="1082"/>
        <v>20081219</v>
      </c>
      <c r="B3277" s="1">
        <f t="shared" si="1081"/>
        <v>39801</v>
      </c>
      <c r="C3277" s="1" t="str">
        <f t="shared" si="1083"/>
        <v>2008/12/19</v>
      </c>
      <c r="D3277">
        <f t="shared" si="1084"/>
        <v>6</v>
      </c>
      <c r="E3277" t="str">
        <f t="shared" si="1085"/>
        <v>Friday</v>
      </c>
      <c r="F3277">
        <f t="shared" si="1086"/>
        <v>19</v>
      </c>
      <c r="G3277" s="2">
        <f t="shared" si="1087"/>
        <v>354</v>
      </c>
      <c r="H3277" t="str">
        <f t="shared" si="1088"/>
        <v>Weekend</v>
      </c>
      <c r="I3277">
        <f t="shared" si="1089"/>
        <v>51</v>
      </c>
      <c r="J3277" t="str">
        <f t="shared" si="1090"/>
        <v>December</v>
      </c>
      <c r="K3277">
        <f t="shared" si="1091"/>
        <v>12</v>
      </c>
      <c r="L3277" s="1" t="str">
        <f t="shared" si="1092"/>
        <v>N</v>
      </c>
      <c r="M3277">
        <f t="shared" si="1093"/>
        <v>4</v>
      </c>
      <c r="N3277">
        <f t="shared" si="1094"/>
        <v>2008</v>
      </c>
      <c r="O3277" t="str">
        <f t="shared" si="1095"/>
        <v>2008-12</v>
      </c>
      <c r="P3277" t="str">
        <f t="shared" si="1096"/>
        <v>2008Q4</v>
      </c>
      <c r="Q3277">
        <f t="shared" si="1097"/>
        <v>6</v>
      </c>
      <c r="R3277">
        <f t="shared" si="1098"/>
        <v>2</v>
      </c>
      <c r="S3277">
        <f t="shared" si="1099"/>
        <v>2009</v>
      </c>
      <c r="T3277" t="str">
        <f t="shared" si="1100"/>
        <v>FY2009-06</v>
      </c>
      <c r="U3277" t="str">
        <f t="shared" si="1101"/>
        <v>FY2009Q2</v>
      </c>
    </row>
    <row r="3278" spans="1:21">
      <c r="A3278" t="str">
        <f t="shared" si="1082"/>
        <v>20081220</v>
      </c>
      <c r="B3278" s="1">
        <f t="shared" si="1081"/>
        <v>39802</v>
      </c>
      <c r="C3278" s="1" t="str">
        <f t="shared" si="1083"/>
        <v>2008/12/20</v>
      </c>
      <c r="D3278">
        <f t="shared" si="1084"/>
        <v>7</v>
      </c>
      <c r="E3278" t="str">
        <f t="shared" si="1085"/>
        <v>Saturday</v>
      </c>
      <c r="F3278">
        <f t="shared" si="1086"/>
        <v>20</v>
      </c>
      <c r="G3278" s="2">
        <f t="shared" si="1087"/>
        <v>355</v>
      </c>
      <c r="H3278" t="str">
        <f t="shared" si="1088"/>
        <v>Weekend</v>
      </c>
      <c r="I3278">
        <f t="shared" si="1089"/>
        <v>51</v>
      </c>
      <c r="J3278" t="str">
        <f t="shared" si="1090"/>
        <v>December</v>
      </c>
      <c r="K3278">
        <f t="shared" si="1091"/>
        <v>12</v>
      </c>
      <c r="L3278" s="1" t="str">
        <f t="shared" si="1092"/>
        <v>N</v>
      </c>
      <c r="M3278">
        <f t="shared" si="1093"/>
        <v>4</v>
      </c>
      <c r="N3278">
        <f t="shared" si="1094"/>
        <v>2008</v>
      </c>
      <c r="O3278" t="str">
        <f t="shared" si="1095"/>
        <v>2008-12</v>
      </c>
      <c r="P3278" t="str">
        <f t="shared" si="1096"/>
        <v>2008Q4</v>
      </c>
      <c r="Q3278">
        <f t="shared" si="1097"/>
        <v>6</v>
      </c>
      <c r="R3278">
        <f t="shared" si="1098"/>
        <v>2</v>
      </c>
      <c r="S3278">
        <f t="shared" si="1099"/>
        <v>2009</v>
      </c>
      <c r="T3278" t="str">
        <f t="shared" si="1100"/>
        <v>FY2009-06</v>
      </c>
      <c r="U3278" t="str">
        <f t="shared" si="1101"/>
        <v>FY2009Q2</v>
      </c>
    </row>
    <row r="3279" spans="1:21">
      <c r="A3279" t="str">
        <f t="shared" si="1082"/>
        <v>20081221</v>
      </c>
      <c r="B3279" s="1">
        <f t="shared" si="1081"/>
        <v>39803</v>
      </c>
      <c r="C3279" s="1" t="str">
        <f t="shared" si="1083"/>
        <v>2008/12/21</v>
      </c>
      <c r="D3279">
        <f t="shared" si="1084"/>
        <v>1</v>
      </c>
      <c r="E3279" t="str">
        <f t="shared" si="1085"/>
        <v>Sunday</v>
      </c>
      <c r="F3279">
        <f t="shared" si="1086"/>
        <v>21</v>
      </c>
      <c r="G3279" s="2">
        <f t="shared" si="1087"/>
        <v>356</v>
      </c>
      <c r="H3279" t="str">
        <f t="shared" si="1088"/>
        <v>Weekday</v>
      </c>
      <c r="I3279">
        <f t="shared" si="1089"/>
        <v>52</v>
      </c>
      <c r="J3279" t="str">
        <f t="shared" si="1090"/>
        <v>December</v>
      </c>
      <c r="K3279">
        <f t="shared" si="1091"/>
        <v>12</v>
      </c>
      <c r="L3279" s="1" t="str">
        <f t="shared" si="1092"/>
        <v>N</v>
      </c>
      <c r="M3279">
        <f t="shared" si="1093"/>
        <v>4</v>
      </c>
      <c r="N3279">
        <f t="shared" si="1094"/>
        <v>2008</v>
      </c>
      <c r="O3279" t="str">
        <f t="shared" si="1095"/>
        <v>2008-12</v>
      </c>
      <c r="P3279" t="str">
        <f t="shared" si="1096"/>
        <v>2008Q4</v>
      </c>
      <c r="Q3279">
        <f t="shared" si="1097"/>
        <v>6</v>
      </c>
      <c r="R3279">
        <f t="shared" si="1098"/>
        <v>2</v>
      </c>
      <c r="S3279">
        <f t="shared" si="1099"/>
        <v>2009</v>
      </c>
      <c r="T3279" t="str">
        <f t="shared" si="1100"/>
        <v>FY2009-06</v>
      </c>
      <c r="U3279" t="str">
        <f t="shared" si="1101"/>
        <v>FY2009Q2</v>
      </c>
    </row>
    <row r="3280" spans="1:21">
      <c r="A3280" t="str">
        <f t="shared" si="1082"/>
        <v>20081222</v>
      </c>
      <c r="B3280" s="1">
        <f t="shared" si="1081"/>
        <v>39804</v>
      </c>
      <c r="C3280" s="1" t="str">
        <f t="shared" si="1083"/>
        <v>2008/12/22</v>
      </c>
      <c r="D3280">
        <f t="shared" si="1084"/>
        <v>2</v>
      </c>
      <c r="E3280" t="str">
        <f t="shared" si="1085"/>
        <v>Monday</v>
      </c>
      <c r="F3280">
        <f t="shared" si="1086"/>
        <v>22</v>
      </c>
      <c r="G3280" s="2">
        <f t="shared" si="1087"/>
        <v>357</v>
      </c>
      <c r="H3280" t="str">
        <f t="shared" si="1088"/>
        <v>Weekday</v>
      </c>
      <c r="I3280">
        <f t="shared" si="1089"/>
        <v>52</v>
      </c>
      <c r="J3280" t="str">
        <f t="shared" si="1090"/>
        <v>December</v>
      </c>
      <c r="K3280">
        <f t="shared" si="1091"/>
        <v>12</v>
      </c>
      <c r="L3280" s="1" t="str">
        <f t="shared" si="1092"/>
        <v>N</v>
      </c>
      <c r="M3280">
        <f t="shared" si="1093"/>
        <v>4</v>
      </c>
      <c r="N3280">
        <f t="shared" si="1094"/>
        <v>2008</v>
      </c>
      <c r="O3280" t="str">
        <f t="shared" si="1095"/>
        <v>2008-12</v>
      </c>
      <c r="P3280" t="str">
        <f t="shared" si="1096"/>
        <v>2008Q4</v>
      </c>
      <c r="Q3280">
        <f t="shared" si="1097"/>
        <v>6</v>
      </c>
      <c r="R3280">
        <f t="shared" si="1098"/>
        <v>2</v>
      </c>
      <c r="S3280">
        <f t="shared" si="1099"/>
        <v>2009</v>
      </c>
      <c r="T3280" t="str">
        <f t="shared" si="1100"/>
        <v>FY2009-06</v>
      </c>
      <c r="U3280" t="str">
        <f t="shared" si="1101"/>
        <v>FY2009Q2</v>
      </c>
    </row>
    <row r="3281" spans="1:21">
      <c r="A3281" t="str">
        <f t="shared" si="1082"/>
        <v>20081223</v>
      </c>
      <c r="B3281" s="1">
        <f t="shared" si="1081"/>
        <v>39805</v>
      </c>
      <c r="C3281" s="1" t="str">
        <f t="shared" si="1083"/>
        <v>2008/12/23</v>
      </c>
      <c r="D3281">
        <f t="shared" si="1084"/>
        <v>3</v>
      </c>
      <c r="E3281" t="str">
        <f t="shared" si="1085"/>
        <v>Tuesday</v>
      </c>
      <c r="F3281">
        <f t="shared" si="1086"/>
        <v>23</v>
      </c>
      <c r="G3281" s="2">
        <f t="shared" si="1087"/>
        <v>358</v>
      </c>
      <c r="H3281" t="str">
        <f t="shared" si="1088"/>
        <v>Weekday</v>
      </c>
      <c r="I3281">
        <f t="shared" si="1089"/>
        <v>52</v>
      </c>
      <c r="J3281" t="str">
        <f t="shared" si="1090"/>
        <v>December</v>
      </c>
      <c r="K3281">
        <f t="shared" si="1091"/>
        <v>12</v>
      </c>
      <c r="L3281" s="1" t="str">
        <f t="shared" si="1092"/>
        <v>N</v>
      </c>
      <c r="M3281">
        <f t="shared" si="1093"/>
        <v>4</v>
      </c>
      <c r="N3281">
        <f t="shared" si="1094"/>
        <v>2008</v>
      </c>
      <c r="O3281" t="str">
        <f t="shared" si="1095"/>
        <v>2008-12</v>
      </c>
      <c r="P3281" t="str">
        <f t="shared" si="1096"/>
        <v>2008Q4</v>
      </c>
      <c r="Q3281">
        <f t="shared" si="1097"/>
        <v>6</v>
      </c>
      <c r="R3281">
        <f t="shared" si="1098"/>
        <v>2</v>
      </c>
      <c r="S3281">
        <f t="shared" si="1099"/>
        <v>2009</v>
      </c>
      <c r="T3281" t="str">
        <f t="shared" si="1100"/>
        <v>FY2009-06</v>
      </c>
      <c r="U3281" t="str">
        <f t="shared" si="1101"/>
        <v>FY2009Q2</v>
      </c>
    </row>
    <row r="3282" spans="1:21">
      <c r="A3282" t="str">
        <f t="shared" si="1082"/>
        <v>20081224</v>
      </c>
      <c r="B3282" s="1">
        <f t="shared" si="1081"/>
        <v>39806</v>
      </c>
      <c r="C3282" s="1" t="str">
        <f t="shared" si="1083"/>
        <v>2008/12/24</v>
      </c>
      <c r="D3282">
        <f t="shared" si="1084"/>
        <v>4</v>
      </c>
      <c r="E3282" t="str">
        <f t="shared" si="1085"/>
        <v>Wednesday</v>
      </c>
      <c r="F3282">
        <f t="shared" si="1086"/>
        <v>24</v>
      </c>
      <c r="G3282" s="2">
        <f t="shared" si="1087"/>
        <v>359</v>
      </c>
      <c r="H3282" t="str">
        <f t="shared" si="1088"/>
        <v>Weekday</v>
      </c>
      <c r="I3282">
        <f t="shared" si="1089"/>
        <v>52</v>
      </c>
      <c r="J3282" t="str">
        <f t="shared" si="1090"/>
        <v>December</v>
      </c>
      <c r="K3282">
        <f t="shared" si="1091"/>
        <v>12</v>
      </c>
      <c r="L3282" s="1" t="str">
        <f t="shared" si="1092"/>
        <v>N</v>
      </c>
      <c r="M3282">
        <f t="shared" si="1093"/>
        <v>4</v>
      </c>
      <c r="N3282">
        <f t="shared" si="1094"/>
        <v>2008</v>
      </c>
      <c r="O3282" t="str">
        <f t="shared" si="1095"/>
        <v>2008-12</v>
      </c>
      <c r="P3282" t="str">
        <f t="shared" si="1096"/>
        <v>2008Q4</v>
      </c>
      <c r="Q3282">
        <f t="shared" si="1097"/>
        <v>6</v>
      </c>
      <c r="R3282">
        <f t="shared" si="1098"/>
        <v>2</v>
      </c>
      <c r="S3282">
        <f t="shared" si="1099"/>
        <v>2009</v>
      </c>
      <c r="T3282" t="str">
        <f t="shared" si="1100"/>
        <v>FY2009-06</v>
      </c>
      <c r="U3282" t="str">
        <f t="shared" si="1101"/>
        <v>FY2009Q2</v>
      </c>
    </row>
    <row r="3283" spans="1:21">
      <c r="A3283" t="str">
        <f t="shared" si="1082"/>
        <v>20081225</v>
      </c>
      <c r="B3283" s="1">
        <f t="shared" si="1081"/>
        <v>39807</v>
      </c>
      <c r="C3283" s="1" t="str">
        <f t="shared" si="1083"/>
        <v>2008/12/25</v>
      </c>
      <c r="D3283">
        <f t="shared" si="1084"/>
        <v>5</v>
      </c>
      <c r="E3283" t="str">
        <f t="shared" si="1085"/>
        <v>Thursday</v>
      </c>
      <c r="F3283">
        <f t="shared" si="1086"/>
        <v>25</v>
      </c>
      <c r="G3283" s="2">
        <f t="shared" si="1087"/>
        <v>360</v>
      </c>
      <c r="H3283" t="str">
        <f t="shared" si="1088"/>
        <v>Weekday</v>
      </c>
      <c r="I3283">
        <f t="shared" si="1089"/>
        <v>52</v>
      </c>
      <c r="J3283" t="str">
        <f t="shared" si="1090"/>
        <v>December</v>
      </c>
      <c r="K3283">
        <f t="shared" si="1091"/>
        <v>12</v>
      </c>
      <c r="L3283" s="1" t="str">
        <f t="shared" si="1092"/>
        <v>N</v>
      </c>
      <c r="M3283">
        <f t="shared" si="1093"/>
        <v>4</v>
      </c>
      <c r="N3283">
        <f t="shared" si="1094"/>
        <v>2008</v>
      </c>
      <c r="O3283" t="str">
        <f t="shared" si="1095"/>
        <v>2008-12</v>
      </c>
      <c r="P3283" t="str">
        <f t="shared" si="1096"/>
        <v>2008Q4</v>
      </c>
      <c r="Q3283">
        <f t="shared" si="1097"/>
        <v>6</v>
      </c>
      <c r="R3283">
        <f t="shared" si="1098"/>
        <v>2</v>
      </c>
      <c r="S3283">
        <f t="shared" si="1099"/>
        <v>2009</v>
      </c>
      <c r="T3283" t="str">
        <f t="shared" si="1100"/>
        <v>FY2009-06</v>
      </c>
      <c r="U3283" t="str">
        <f t="shared" si="1101"/>
        <v>FY2009Q2</v>
      </c>
    </row>
    <row r="3284" spans="1:21">
      <c r="A3284" t="str">
        <f t="shared" si="1082"/>
        <v>20081226</v>
      </c>
      <c r="B3284" s="1">
        <f t="shared" si="1081"/>
        <v>39808</v>
      </c>
      <c r="C3284" s="1" t="str">
        <f t="shared" si="1083"/>
        <v>2008/12/26</v>
      </c>
      <c r="D3284">
        <f t="shared" si="1084"/>
        <v>6</v>
      </c>
      <c r="E3284" t="str">
        <f t="shared" si="1085"/>
        <v>Friday</v>
      </c>
      <c r="F3284">
        <f t="shared" si="1086"/>
        <v>26</v>
      </c>
      <c r="G3284" s="2">
        <f t="shared" si="1087"/>
        <v>361</v>
      </c>
      <c r="H3284" t="str">
        <f t="shared" si="1088"/>
        <v>Weekend</v>
      </c>
      <c r="I3284">
        <f t="shared" si="1089"/>
        <v>52</v>
      </c>
      <c r="J3284" t="str">
        <f t="shared" si="1090"/>
        <v>December</v>
      </c>
      <c r="K3284">
        <f t="shared" si="1091"/>
        <v>12</v>
      </c>
      <c r="L3284" s="1" t="str">
        <f t="shared" si="1092"/>
        <v>N</v>
      </c>
      <c r="M3284">
        <f t="shared" si="1093"/>
        <v>4</v>
      </c>
      <c r="N3284">
        <f t="shared" si="1094"/>
        <v>2008</v>
      </c>
      <c r="O3284" t="str">
        <f t="shared" si="1095"/>
        <v>2008-12</v>
      </c>
      <c r="P3284" t="str">
        <f t="shared" si="1096"/>
        <v>2008Q4</v>
      </c>
      <c r="Q3284">
        <f t="shared" si="1097"/>
        <v>6</v>
      </c>
      <c r="R3284">
        <f t="shared" si="1098"/>
        <v>2</v>
      </c>
      <c r="S3284">
        <f t="shared" si="1099"/>
        <v>2009</v>
      </c>
      <c r="T3284" t="str">
        <f t="shared" si="1100"/>
        <v>FY2009-06</v>
      </c>
      <c r="U3284" t="str">
        <f t="shared" si="1101"/>
        <v>FY2009Q2</v>
      </c>
    </row>
    <row r="3285" spans="1:21">
      <c r="A3285" t="str">
        <f t="shared" si="1082"/>
        <v>20081227</v>
      </c>
      <c r="B3285" s="1">
        <f t="shared" si="1081"/>
        <v>39809</v>
      </c>
      <c r="C3285" s="1" t="str">
        <f t="shared" si="1083"/>
        <v>2008/12/27</v>
      </c>
      <c r="D3285">
        <f t="shared" si="1084"/>
        <v>7</v>
      </c>
      <c r="E3285" t="str">
        <f t="shared" si="1085"/>
        <v>Saturday</v>
      </c>
      <c r="F3285">
        <f t="shared" si="1086"/>
        <v>27</v>
      </c>
      <c r="G3285" s="2">
        <f t="shared" si="1087"/>
        <v>362</v>
      </c>
      <c r="H3285" t="str">
        <f t="shared" si="1088"/>
        <v>Weekend</v>
      </c>
      <c r="I3285">
        <f t="shared" si="1089"/>
        <v>52</v>
      </c>
      <c r="J3285" t="str">
        <f t="shared" si="1090"/>
        <v>December</v>
      </c>
      <c r="K3285">
        <f t="shared" si="1091"/>
        <v>12</v>
      </c>
      <c r="L3285" s="1" t="str">
        <f t="shared" si="1092"/>
        <v>N</v>
      </c>
      <c r="M3285">
        <f t="shared" si="1093"/>
        <v>4</v>
      </c>
      <c r="N3285">
        <f t="shared" si="1094"/>
        <v>2008</v>
      </c>
      <c r="O3285" t="str">
        <f t="shared" si="1095"/>
        <v>2008-12</v>
      </c>
      <c r="P3285" t="str">
        <f t="shared" si="1096"/>
        <v>2008Q4</v>
      </c>
      <c r="Q3285">
        <f t="shared" si="1097"/>
        <v>6</v>
      </c>
      <c r="R3285">
        <f t="shared" si="1098"/>
        <v>2</v>
      </c>
      <c r="S3285">
        <f t="shared" si="1099"/>
        <v>2009</v>
      </c>
      <c r="T3285" t="str">
        <f t="shared" si="1100"/>
        <v>FY2009-06</v>
      </c>
      <c r="U3285" t="str">
        <f t="shared" si="1101"/>
        <v>FY2009Q2</v>
      </c>
    </row>
    <row r="3286" spans="1:21">
      <c r="A3286" t="str">
        <f t="shared" si="1082"/>
        <v>20081228</v>
      </c>
      <c r="B3286" s="1">
        <f t="shared" si="1081"/>
        <v>39810</v>
      </c>
      <c r="C3286" s="1" t="str">
        <f t="shared" si="1083"/>
        <v>2008/12/28</v>
      </c>
      <c r="D3286">
        <f t="shared" si="1084"/>
        <v>1</v>
      </c>
      <c r="E3286" t="str">
        <f t="shared" si="1085"/>
        <v>Sunday</v>
      </c>
      <c r="F3286">
        <f t="shared" si="1086"/>
        <v>28</v>
      </c>
      <c r="G3286" s="2">
        <f t="shared" si="1087"/>
        <v>363</v>
      </c>
      <c r="H3286" t="str">
        <f t="shared" si="1088"/>
        <v>Weekday</v>
      </c>
      <c r="I3286">
        <f t="shared" si="1089"/>
        <v>53</v>
      </c>
      <c r="J3286" t="str">
        <f t="shared" si="1090"/>
        <v>December</v>
      </c>
      <c r="K3286">
        <f t="shared" si="1091"/>
        <v>12</v>
      </c>
      <c r="L3286" s="1" t="str">
        <f t="shared" si="1092"/>
        <v>N</v>
      </c>
      <c r="M3286">
        <f t="shared" si="1093"/>
        <v>4</v>
      </c>
      <c r="N3286">
        <f t="shared" si="1094"/>
        <v>2008</v>
      </c>
      <c r="O3286" t="str">
        <f t="shared" si="1095"/>
        <v>2008-12</v>
      </c>
      <c r="P3286" t="str">
        <f t="shared" si="1096"/>
        <v>2008Q4</v>
      </c>
      <c r="Q3286">
        <f t="shared" si="1097"/>
        <v>6</v>
      </c>
      <c r="R3286">
        <f t="shared" si="1098"/>
        <v>2</v>
      </c>
      <c r="S3286">
        <f t="shared" si="1099"/>
        <v>2009</v>
      </c>
      <c r="T3286" t="str">
        <f t="shared" si="1100"/>
        <v>FY2009-06</v>
      </c>
      <c r="U3286" t="str">
        <f t="shared" si="1101"/>
        <v>FY2009Q2</v>
      </c>
    </row>
    <row r="3287" spans="1:21">
      <c r="A3287" t="str">
        <f t="shared" si="1082"/>
        <v>20081229</v>
      </c>
      <c r="B3287" s="1">
        <f t="shared" si="1081"/>
        <v>39811</v>
      </c>
      <c r="C3287" s="1" t="str">
        <f t="shared" si="1083"/>
        <v>2008/12/29</v>
      </c>
      <c r="D3287">
        <f t="shared" si="1084"/>
        <v>2</v>
      </c>
      <c r="E3287" t="str">
        <f t="shared" si="1085"/>
        <v>Monday</v>
      </c>
      <c r="F3287">
        <f t="shared" si="1086"/>
        <v>29</v>
      </c>
      <c r="G3287" s="2">
        <f t="shared" si="1087"/>
        <v>364</v>
      </c>
      <c r="H3287" t="str">
        <f t="shared" si="1088"/>
        <v>Weekday</v>
      </c>
      <c r="I3287">
        <f t="shared" si="1089"/>
        <v>53</v>
      </c>
      <c r="J3287" t="str">
        <f t="shared" si="1090"/>
        <v>December</v>
      </c>
      <c r="K3287">
        <f t="shared" si="1091"/>
        <v>12</v>
      </c>
      <c r="L3287" s="1" t="str">
        <f t="shared" si="1092"/>
        <v>N</v>
      </c>
      <c r="M3287">
        <f t="shared" si="1093"/>
        <v>4</v>
      </c>
      <c r="N3287">
        <f t="shared" si="1094"/>
        <v>2008</v>
      </c>
      <c r="O3287" t="str">
        <f t="shared" si="1095"/>
        <v>2008-12</v>
      </c>
      <c r="P3287" t="str">
        <f t="shared" si="1096"/>
        <v>2008Q4</v>
      </c>
      <c r="Q3287">
        <f t="shared" si="1097"/>
        <v>6</v>
      </c>
      <c r="R3287">
        <f t="shared" si="1098"/>
        <v>2</v>
      </c>
      <c r="S3287">
        <f t="shared" si="1099"/>
        <v>2009</v>
      </c>
      <c r="T3287" t="str">
        <f t="shared" si="1100"/>
        <v>FY2009-06</v>
      </c>
      <c r="U3287" t="str">
        <f t="shared" si="1101"/>
        <v>FY2009Q2</v>
      </c>
    </row>
    <row r="3288" spans="1:21">
      <c r="A3288" t="str">
        <f t="shared" si="1082"/>
        <v>20081230</v>
      </c>
      <c r="B3288" s="1">
        <f t="shared" si="1081"/>
        <v>39812</v>
      </c>
      <c r="C3288" s="1" t="str">
        <f t="shared" si="1083"/>
        <v>2008/12/30</v>
      </c>
      <c r="D3288">
        <f t="shared" si="1084"/>
        <v>3</v>
      </c>
      <c r="E3288" t="str">
        <f t="shared" si="1085"/>
        <v>Tuesday</v>
      </c>
      <c r="F3288">
        <f t="shared" si="1086"/>
        <v>30</v>
      </c>
      <c r="G3288" s="2">
        <f t="shared" si="1087"/>
        <v>365</v>
      </c>
      <c r="H3288" t="str">
        <f t="shared" si="1088"/>
        <v>Weekday</v>
      </c>
      <c r="I3288">
        <f t="shared" si="1089"/>
        <v>53</v>
      </c>
      <c r="J3288" t="str">
        <f t="shared" si="1090"/>
        <v>December</v>
      </c>
      <c r="K3288">
        <f t="shared" si="1091"/>
        <v>12</v>
      </c>
      <c r="L3288" s="1" t="str">
        <f t="shared" si="1092"/>
        <v>N</v>
      </c>
      <c r="M3288">
        <f t="shared" si="1093"/>
        <v>4</v>
      </c>
      <c r="N3288">
        <f t="shared" si="1094"/>
        <v>2008</v>
      </c>
      <c r="O3288" t="str">
        <f t="shared" si="1095"/>
        <v>2008-12</v>
      </c>
      <c r="P3288" t="str">
        <f t="shared" si="1096"/>
        <v>2008Q4</v>
      </c>
      <c r="Q3288">
        <f t="shared" si="1097"/>
        <v>6</v>
      </c>
      <c r="R3288">
        <f t="shared" si="1098"/>
        <v>2</v>
      </c>
      <c r="S3288">
        <f t="shared" si="1099"/>
        <v>2009</v>
      </c>
      <c r="T3288" t="str">
        <f t="shared" si="1100"/>
        <v>FY2009-06</v>
      </c>
      <c r="U3288" t="str">
        <f t="shared" si="1101"/>
        <v>FY2009Q2</v>
      </c>
    </row>
    <row r="3289" spans="1:21">
      <c r="A3289" t="str">
        <f t="shared" si="1082"/>
        <v>20081231</v>
      </c>
      <c r="B3289" s="1">
        <f t="shared" si="1081"/>
        <v>39813</v>
      </c>
      <c r="C3289" s="1" t="str">
        <f t="shared" si="1083"/>
        <v>2008/12/31</v>
      </c>
      <c r="D3289">
        <f t="shared" si="1084"/>
        <v>4</v>
      </c>
      <c r="E3289" t="str">
        <f t="shared" si="1085"/>
        <v>Wednesday</v>
      </c>
      <c r="F3289">
        <f t="shared" si="1086"/>
        <v>31</v>
      </c>
      <c r="G3289" s="2">
        <f t="shared" si="1087"/>
        <v>366</v>
      </c>
      <c r="H3289" t="str">
        <f t="shared" si="1088"/>
        <v>Weekday</v>
      </c>
      <c r="I3289">
        <f t="shared" si="1089"/>
        <v>53</v>
      </c>
      <c r="J3289" t="str">
        <f t="shared" si="1090"/>
        <v>December</v>
      </c>
      <c r="K3289">
        <f t="shared" si="1091"/>
        <v>12</v>
      </c>
      <c r="L3289" s="1" t="str">
        <f t="shared" si="1092"/>
        <v>Y</v>
      </c>
      <c r="M3289">
        <f t="shared" si="1093"/>
        <v>4</v>
      </c>
      <c r="N3289">
        <f t="shared" si="1094"/>
        <v>2008</v>
      </c>
      <c r="O3289" t="str">
        <f t="shared" si="1095"/>
        <v>2008-12</v>
      </c>
      <c r="P3289" t="str">
        <f t="shared" si="1096"/>
        <v>2008Q4</v>
      </c>
      <c r="Q3289">
        <f t="shared" si="1097"/>
        <v>6</v>
      </c>
      <c r="R3289">
        <f t="shared" si="1098"/>
        <v>2</v>
      </c>
      <c r="S3289">
        <f t="shared" si="1099"/>
        <v>2009</v>
      </c>
      <c r="T3289" t="str">
        <f t="shared" si="1100"/>
        <v>FY2009-06</v>
      </c>
      <c r="U3289" t="str">
        <f t="shared" si="1101"/>
        <v>FY2009Q2</v>
      </c>
    </row>
    <row r="3290" spans="1:21">
      <c r="A3290" t="str">
        <f t="shared" si="1082"/>
        <v>20090101</v>
      </c>
      <c r="B3290" s="1">
        <f t="shared" ref="B3290:B3353" si="1102">B3289+1</f>
        <v>39814</v>
      </c>
      <c r="C3290" s="1" t="str">
        <f t="shared" si="1083"/>
        <v>2009/01/01</v>
      </c>
      <c r="D3290">
        <f t="shared" si="1084"/>
        <v>5</v>
      </c>
      <c r="E3290" t="str">
        <f t="shared" si="1085"/>
        <v>Thursday</v>
      </c>
      <c r="F3290">
        <f t="shared" si="1086"/>
        <v>1</v>
      </c>
      <c r="G3290" s="2">
        <f t="shared" si="1087"/>
        <v>1</v>
      </c>
      <c r="H3290" t="str">
        <f t="shared" si="1088"/>
        <v>Weekday</v>
      </c>
      <c r="I3290">
        <f t="shared" si="1089"/>
        <v>1</v>
      </c>
      <c r="J3290" t="str">
        <f t="shared" si="1090"/>
        <v>January</v>
      </c>
      <c r="K3290">
        <f t="shared" si="1091"/>
        <v>1</v>
      </c>
      <c r="L3290" s="1" t="str">
        <f t="shared" si="1092"/>
        <v>N</v>
      </c>
      <c r="M3290">
        <f t="shared" si="1093"/>
        <v>1</v>
      </c>
      <c r="N3290">
        <f t="shared" si="1094"/>
        <v>2009</v>
      </c>
      <c r="O3290" t="str">
        <f t="shared" si="1095"/>
        <v>2009-01</v>
      </c>
      <c r="P3290" t="str">
        <f t="shared" si="1096"/>
        <v>2009Q1</v>
      </c>
      <c r="Q3290">
        <f t="shared" si="1097"/>
        <v>7</v>
      </c>
      <c r="R3290">
        <f t="shared" si="1098"/>
        <v>3</v>
      </c>
      <c r="S3290">
        <f t="shared" si="1099"/>
        <v>2009</v>
      </c>
      <c r="T3290" t="str">
        <f t="shared" si="1100"/>
        <v>FY2009-07</v>
      </c>
      <c r="U3290" t="str">
        <f t="shared" si="1101"/>
        <v>FY2009Q3</v>
      </c>
    </row>
    <row r="3291" spans="1:21">
      <c r="A3291" t="str">
        <f t="shared" si="1082"/>
        <v>20090102</v>
      </c>
      <c r="B3291" s="1">
        <f t="shared" si="1102"/>
        <v>39815</v>
      </c>
      <c r="C3291" s="1" t="str">
        <f t="shared" si="1083"/>
        <v>2009/01/02</v>
      </c>
      <c r="D3291">
        <f t="shared" si="1084"/>
        <v>6</v>
      </c>
      <c r="E3291" t="str">
        <f t="shared" si="1085"/>
        <v>Friday</v>
      </c>
      <c r="F3291">
        <f t="shared" si="1086"/>
        <v>2</v>
      </c>
      <c r="G3291" s="2">
        <f t="shared" si="1087"/>
        <v>2</v>
      </c>
      <c r="H3291" t="str">
        <f t="shared" si="1088"/>
        <v>Weekend</v>
      </c>
      <c r="I3291">
        <f t="shared" si="1089"/>
        <v>1</v>
      </c>
      <c r="J3291" t="str">
        <f t="shared" si="1090"/>
        <v>January</v>
      </c>
      <c r="K3291">
        <f t="shared" si="1091"/>
        <v>1</v>
      </c>
      <c r="L3291" s="1" t="str">
        <f t="shared" si="1092"/>
        <v>N</v>
      </c>
      <c r="M3291">
        <f t="shared" si="1093"/>
        <v>1</v>
      </c>
      <c r="N3291">
        <f t="shared" si="1094"/>
        <v>2009</v>
      </c>
      <c r="O3291" t="str">
        <f t="shared" si="1095"/>
        <v>2009-01</v>
      </c>
      <c r="P3291" t="str">
        <f t="shared" si="1096"/>
        <v>2009Q1</v>
      </c>
      <c r="Q3291">
        <f t="shared" si="1097"/>
        <v>7</v>
      </c>
      <c r="R3291">
        <f t="shared" si="1098"/>
        <v>3</v>
      </c>
      <c r="S3291">
        <f t="shared" si="1099"/>
        <v>2009</v>
      </c>
      <c r="T3291" t="str">
        <f t="shared" si="1100"/>
        <v>FY2009-07</v>
      </c>
      <c r="U3291" t="str">
        <f t="shared" si="1101"/>
        <v>FY2009Q3</v>
      </c>
    </row>
    <row r="3292" spans="1:21">
      <c r="A3292" t="str">
        <f t="shared" si="1082"/>
        <v>20090103</v>
      </c>
      <c r="B3292" s="1">
        <f t="shared" si="1102"/>
        <v>39816</v>
      </c>
      <c r="C3292" s="1" t="str">
        <f t="shared" si="1083"/>
        <v>2009/01/03</v>
      </c>
      <c r="D3292">
        <f t="shared" si="1084"/>
        <v>7</v>
      </c>
      <c r="E3292" t="str">
        <f t="shared" si="1085"/>
        <v>Saturday</v>
      </c>
      <c r="F3292">
        <f t="shared" si="1086"/>
        <v>3</v>
      </c>
      <c r="G3292" s="2">
        <f t="shared" si="1087"/>
        <v>3</v>
      </c>
      <c r="H3292" t="str">
        <f t="shared" si="1088"/>
        <v>Weekend</v>
      </c>
      <c r="I3292">
        <f t="shared" si="1089"/>
        <v>1</v>
      </c>
      <c r="J3292" t="str">
        <f t="shared" si="1090"/>
        <v>January</v>
      </c>
      <c r="K3292">
        <f t="shared" si="1091"/>
        <v>1</v>
      </c>
      <c r="L3292" s="1" t="str">
        <f t="shared" si="1092"/>
        <v>N</v>
      </c>
      <c r="M3292">
        <f t="shared" si="1093"/>
        <v>1</v>
      </c>
      <c r="N3292">
        <f t="shared" si="1094"/>
        <v>2009</v>
      </c>
      <c r="O3292" t="str">
        <f t="shared" si="1095"/>
        <v>2009-01</v>
      </c>
      <c r="P3292" t="str">
        <f t="shared" si="1096"/>
        <v>2009Q1</v>
      </c>
      <c r="Q3292">
        <f t="shared" si="1097"/>
        <v>7</v>
      </c>
      <c r="R3292">
        <f t="shared" si="1098"/>
        <v>3</v>
      </c>
      <c r="S3292">
        <f t="shared" si="1099"/>
        <v>2009</v>
      </c>
      <c r="T3292" t="str">
        <f t="shared" si="1100"/>
        <v>FY2009-07</v>
      </c>
      <c r="U3292" t="str">
        <f t="shared" si="1101"/>
        <v>FY2009Q3</v>
      </c>
    </row>
    <row r="3293" spans="1:21">
      <c r="A3293" t="str">
        <f t="shared" si="1082"/>
        <v>20090104</v>
      </c>
      <c r="B3293" s="1">
        <f t="shared" si="1102"/>
        <v>39817</v>
      </c>
      <c r="C3293" s="1" t="str">
        <f t="shared" si="1083"/>
        <v>2009/01/04</v>
      </c>
      <c r="D3293">
        <f t="shared" si="1084"/>
        <v>1</v>
      </c>
      <c r="E3293" t="str">
        <f t="shared" si="1085"/>
        <v>Sunday</v>
      </c>
      <c r="F3293">
        <f t="shared" si="1086"/>
        <v>4</v>
      </c>
      <c r="G3293" s="2">
        <f t="shared" si="1087"/>
        <v>4</v>
      </c>
      <c r="H3293" t="str">
        <f t="shared" si="1088"/>
        <v>Weekday</v>
      </c>
      <c r="I3293">
        <f t="shared" si="1089"/>
        <v>2</v>
      </c>
      <c r="J3293" t="str">
        <f t="shared" si="1090"/>
        <v>January</v>
      </c>
      <c r="K3293">
        <f t="shared" si="1091"/>
        <v>1</v>
      </c>
      <c r="L3293" s="1" t="str">
        <f t="shared" si="1092"/>
        <v>N</v>
      </c>
      <c r="M3293">
        <f t="shared" si="1093"/>
        <v>1</v>
      </c>
      <c r="N3293">
        <f t="shared" si="1094"/>
        <v>2009</v>
      </c>
      <c r="O3293" t="str">
        <f t="shared" si="1095"/>
        <v>2009-01</v>
      </c>
      <c r="P3293" t="str">
        <f t="shared" si="1096"/>
        <v>2009Q1</v>
      </c>
      <c r="Q3293">
        <f t="shared" si="1097"/>
        <v>7</v>
      </c>
      <c r="R3293">
        <f t="shared" si="1098"/>
        <v>3</v>
      </c>
      <c r="S3293">
        <f t="shared" si="1099"/>
        <v>2009</v>
      </c>
      <c r="T3293" t="str">
        <f t="shared" si="1100"/>
        <v>FY2009-07</v>
      </c>
      <c r="U3293" t="str">
        <f t="shared" si="1101"/>
        <v>FY2009Q3</v>
      </c>
    </row>
    <row r="3294" spans="1:21">
      <c r="A3294" t="str">
        <f t="shared" si="1082"/>
        <v>20090105</v>
      </c>
      <c r="B3294" s="1">
        <f t="shared" si="1102"/>
        <v>39818</v>
      </c>
      <c r="C3294" s="1" t="str">
        <f t="shared" si="1083"/>
        <v>2009/01/05</v>
      </c>
      <c r="D3294">
        <f t="shared" si="1084"/>
        <v>2</v>
      </c>
      <c r="E3294" t="str">
        <f t="shared" si="1085"/>
        <v>Monday</v>
      </c>
      <c r="F3294">
        <f t="shared" si="1086"/>
        <v>5</v>
      </c>
      <c r="G3294" s="2">
        <f t="shared" si="1087"/>
        <v>5</v>
      </c>
      <c r="H3294" t="str">
        <f t="shared" si="1088"/>
        <v>Weekday</v>
      </c>
      <c r="I3294">
        <f t="shared" si="1089"/>
        <v>2</v>
      </c>
      <c r="J3294" t="str">
        <f t="shared" si="1090"/>
        <v>January</v>
      </c>
      <c r="K3294">
        <f t="shared" si="1091"/>
        <v>1</v>
      </c>
      <c r="L3294" s="1" t="str">
        <f t="shared" si="1092"/>
        <v>N</v>
      </c>
      <c r="M3294">
        <f t="shared" si="1093"/>
        <v>1</v>
      </c>
      <c r="N3294">
        <f t="shared" si="1094"/>
        <v>2009</v>
      </c>
      <c r="O3294" t="str">
        <f t="shared" si="1095"/>
        <v>2009-01</v>
      </c>
      <c r="P3294" t="str">
        <f t="shared" si="1096"/>
        <v>2009Q1</v>
      </c>
      <c r="Q3294">
        <f t="shared" si="1097"/>
        <v>7</v>
      </c>
      <c r="R3294">
        <f t="shared" si="1098"/>
        <v>3</v>
      </c>
      <c r="S3294">
        <f t="shared" si="1099"/>
        <v>2009</v>
      </c>
      <c r="T3294" t="str">
        <f t="shared" si="1100"/>
        <v>FY2009-07</v>
      </c>
      <c r="U3294" t="str">
        <f t="shared" si="1101"/>
        <v>FY2009Q3</v>
      </c>
    </row>
    <row r="3295" spans="1:21">
      <c r="A3295" t="str">
        <f t="shared" si="1082"/>
        <v>20090106</v>
      </c>
      <c r="B3295" s="1">
        <f t="shared" si="1102"/>
        <v>39819</v>
      </c>
      <c r="C3295" s="1" t="str">
        <f t="shared" si="1083"/>
        <v>2009/01/06</v>
      </c>
      <c r="D3295">
        <f t="shared" si="1084"/>
        <v>3</v>
      </c>
      <c r="E3295" t="str">
        <f t="shared" si="1085"/>
        <v>Tuesday</v>
      </c>
      <c r="F3295">
        <f t="shared" si="1086"/>
        <v>6</v>
      </c>
      <c r="G3295" s="2">
        <f t="shared" si="1087"/>
        <v>6</v>
      </c>
      <c r="H3295" t="str">
        <f t="shared" si="1088"/>
        <v>Weekday</v>
      </c>
      <c r="I3295">
        <f t="shared" si="1089"/>
        <v>2</v>
      </c>
      <c r="J3295" t="str">
        <f t="shared" si="1090"/>
        <v>January</v>
      </c>
      <c r="K3295">
        <f t="shared" si="1091"/>
        <v>1</v>
      </c>
      <c r="L3295" s="1" t="str">
        <f t="shared" si="1092"/>
        <v>N</v>
      </c>
      <c r="M3295">
        <f t="shared" si="1093"/>
        <v>1</v>
      </c>
      <c r="N3295">
        <f t="shared" si="1094"/>
        <v>2009</v>
      </c>
      <c r="O3295" t="str">
        <f t="shared" si="1095"/>
        <v>2009-01</v>
      </c>
      <c r="P3295" t="str">
        <f t="shared" si="1096"/>
        <v>2009Q1</v>
      </c>
      <c r="Q3295">
        <f t="shared" si="1097"/>
        <v>7</v>
      </c>
      <c r="R3295">
        <f t="shared" si="1098"/>
        <v>3</v>
      </c>
      <c r="S3295">
        <f t="shared" si="1099"/>
        <v>2009</v>
      </c>
      <c r="T3295" t="str">
        <f t="shared" si="1100"/>
        <v>FY2009-07</v>
      </c>
      <c r="U3295" t="str">
        <f t="shared" si="1101"/>
        <v>FY2009Q3</v>
      </c>
    </row>
    <row r="3296" spans="1:21">
      <c r="A3296" t="str">
        <f t="shared" si="1082"/>
        <v>20090107</v>
      </c>
      <c r="B3296" s="1">
        <f t="shared" si="1102"/>
        <v>39820</v>
      </c>
      <c r="C3296" s="1" t="str">
        <f t="shared" si="1083"/>
        <v>2009/01/07</v>
      </c>
      <c r="D3296">
        <f t="shared" si="1084"/>
        <v>4</v>
      </c>
      <c r="E3296" t="str">
        <f t="shared" si="1085"/>
        <v>Wednesday</v>
      </c>
      <c r="F3296">
        <f t="shared" si="1086"/>
        <v>7</v>
      </c>
      <c r="G3296" s="2">
        <f t="shared" si="1087"/>
        <v>7</v>
      </c>
      <c r="H3296" t="str">
        <f t="shared" si="1088"/>
        <v>Weekday</v>
      </c>
      <c r="I3296">
        <f t="shared" si="1089"/>
        <v>2</v>
      </c>
      <c r="J3296" t="str">
        <f t="shared" si="1090"/>
        <v>January</v>
      </c>
      <c r="K3296">
        <f t="shared" si="1091"/>
        <v>1</v>
      </c>
      <c r="L3296" s="1" t="str">
        <f t="shared" si="1092"/>
        <v>N</v>
      </c>
      <c r="M3296">
        <f t="shared" si="1093"/>
        <v>1</v>
      </c>
      <c r="N3296">
        <f t="shared" si="1094"/>
        <v>2009</v>
      </c>
      <c r="O3296" t="str">
        <f t="shared" si="1095"/>
        <v>2009-01</v>
      </c>
      <c r="P3296" t="str">
        <f t="shared" si="1096"/>
        <v>2009Q1</v>
      </c>
      <c r="Q3296">
        <f t="shared" si="1097"/>
        <v>7</v>
      </c>
      <c r="R3296">
        <f t="shared" si="1098"/>
        <v>3</v>
      </c>
      <c r="S3296">
        <f t="shared" si="1099"/>
        <v>2009</v>
      </c>
      <c r="T3296" t="str">
        <f t="shared" si="1100"/>
        <v>FY2009-07</v>
      </c>
      <c r="U3296" t="str">
        <f t="shared" si="1101"/>
        <v>FY2009Q3</v>
      </c>
    </row>
    <row r="3297" spans="1:21">
      <c r="A3297" t="str">
        <f t="shared" si="1082"/>
        <v>20090108</v>
      </c>
      <c r="B3297" s="1">
        <f t="shared" si="1102"/>
        <v>39821</v>
      </c>
      <c r="C3297" s="1" t="str">
        <f t="shared" si="1083"/>
        <v>2009/01/08</v>
      </c>
      <c r="D3297">
        <f t="shared" si="1084"/>
        <v>5</v>
      </c>
      <c r="E3297" t="str">
        <f t="shared" si="1085"/>
        <v>Thursday</v>
      </c>
      <c r="F3297">
        <f t="shared" si="1086"/>
        <v>8</v>
      </c>
      <c r="G3297" s="2">
        <f t="shared" si="1087"/>
        <v>8</v>
      </c>
      <c r="H3297" t="str">
        <f t="shared" si="1088"/>
        <v>Weekday</v>
      </c>
      <c r="I3297">
        <f t="shared" si="1089"/>
        <v>2</v>
      </c>
      <c r="J3297" t="str">
        <f t="shared" si="1090"/>
        <v>January</v>
      </c>
      <c r="K3297">
        <f t="shared" si="1091"/>
        <v>1</v>
      </c>
      <c r="L3297" s="1" t="str">
        <f t="shared" si="1092"/>
        <v>N</v>
      </c>
      <c r="M3297">
        <f t="shared" si="1093"/>
        <v>1</v>
      </c>
      <c r="N3297">
        <f t="shared" si="1094"/>
        <v>2009</v>
      </c>
      <c r="O3297" t="str">
        <f t="shared" si="1095"/>
        <v>2009-01</v>
      </c>
      <c r="P3297" t="str">
        <f t="shared" si="1096"/>
        <v>2009Q1</v>
      </c>
      <c r="Q3297">
        <f t="shared" si="1097"/>
        <v>7</v>
      </c>
      <c r="R3297">
        <f t="shared" si="1098"/>
        <v>3</v>
      </c>
      <c r="S3297">
        <f t="shared" si="1099"/>
        <v>2009</v>
      </c>
      <c r="T3297" t="str">
        <f t="shared" si="1100"/>
        <v>FY2009-07</v>
      </c>
      <c r="U3297" t="str">
        <f t="shared" si="1101"/>
        <v>FY2009Q3</v>
      </c>
    </row>
    <row r="3298" spans="1:21">
      <c r="A3298" t="str">
        <f t="shared" si="1082"/>
        <v>20090109</v>
      </c>
      <c r="B3298" s="1">
        <f t="shared" si="1102"/>
        <v>39822</v>
      </c>
      <c r="C3298" s="1" t="str">
        <f t="shared" si="1083"/>
        <v>2009/01/09</v>
      </c>
      <c r="D3298">
        <f t="shared" si="1084"/>
        <v>6</v>
      </c>
      <c r="E3298" t="str">
        <f t="shared" si="1085"/>
        <v>Friday</v>
      </c>
      <c r="F3298">
        <f t="shared" si="1086"/>
        <v>9</v>
      </c>
      <c r="G3298" s="2">
        <f t="shared" si="1087"/>
        <v>9</v>
      </c>
      <c r="H3298" t="str">
        <f t="shared" si="1088"/>
        <v>Weekend</v>
      </c>
      <c r="I3298">
        <f t="shared" si="1089"/>
        <v>2</v>
      </c>
      <c r="J3298" t="str">
        <f t="shared" si="1090"/>
        <v>January</v>
      </c>
      <c r="K3298">
        <f t="shared" si="1091"/>
        <v>1</v>
      </c>
      <c r="L3298" s="1" t="str">
        <f t="shared" si="1092"/>
        <v>N</v>
      </c>
      <c r="M3298">
        <f t="shared" si="1093"/>
        <v>1</v>
      </c>
      <c r="N3298">
        <f t="shared" si="1094"/>
        <v>2009</v>
      </c>
      <c r="O3298" t="str">
        <f t="shared" si="1095"/>
        <v>2009-01</v>
      </c>
      <c r="P3298" t="str">
        <f t="shared" si="1096"/>
        <v>2009Q1</v>
      </c>
      <c r="Q3298">
        <f t="shared" si="1097"/>
        <v>7</v>
      </c>
      <c r="R3298">
        <f t="shared" si="1098"/>
        <v>3</v>
      </c>
      <c r="S3298">
        <f t="shared" si="1099"/>
        <v>2009</v>
      </c>
      <c r="T3298" t="str">
        <f t="shared" si="1100"/>
        <v>FY2009-07</v>
      </c>
      <c r="U3298" t="str">
        <f t="shared" si="1101"/>
        <v>FY2009Q3</v>
      </c>
    </row>
    <row r="3299" spans="1:21">
      <c r="A3299" t="str">
        <f t="shared" si="1082"/>
        <v>20090110</v>
      </c>
      <c r="B3299" s="1">
        <f t="shared" si="1102"/>
        <v>39823</v>
      </c>
      <c r="C3299" s="1" t="str">
        <f t="shared" si="1083"/>
        <v>2009/01/10</v>
      </c>
      <c r="D3299">
        <f t="shared" si="1084"/>
        <v>7</v>
      </c>
      <c r="E3299" t="str">
        <f t="shared" si="1085"/>
        <v>Saturday</v>
      </c>
      <c r="F3299">
        <f t="shared" si="1086"/>
        <v>10</v>
      </c>
      <c r="G3299" s="2">
        <f t="shared" si="1087"/>
        <v>10</v>
      </c>
      <c r="H3299" t="str">
        <f t="shared" si="1088"/>
        <v>Weekend</v>
      </c>
      <c r="I3299">
        <f t="shared" si="1089"/>
        <v>2</v>
      </c>
      <c r="J3299" t="str">
        <f t="shared" si="1090"/>
        <v>January</v>
      </c>
      <c r="K3299">
        <f t="shared" si="1091"/>
        <v>1</v>
      </c>
      <c r="L3299" s="1" t="str">
        <f t="shared" si="1092"/>
        <v>N</v>
      </c>
      <c r="M3299">
        <f t="shared" si="1093"/>
        <v>1</v>
      </c>
      <c r="N3299">
        <f t="shared" si="1094"/>
        <v>2009</v>
      </c>
      <c r="O3299" t="str">
        <f t="shared" si="1095"/>
        <v>2009-01</v>
      </c>
      <c r="P3299" t="str">
        <f t="shared" si="1096"/>
        <v>2009Q1</v>
      </c>
      <c r="Q3299">
        <f t="shared" si="1097"/>
        <v>7</v>
      </c>
      <c r="R3299">
        <f t="shared" si="1098"/>
        <v>3</v>
      </c>
      <c r="S3299">
        <f t="shared" si="1099"/>
        <v>2009</v>
      </c>
      <c r="T3299" t="str">
        <f t="shared" si="1100"/>
        <v>FY2009-07</v>
      </c>
      <c r="U3299" t="str">
        <f t="shared" si="1101"/>
        <v>FY2009Q3</v>
      </c>
    </row>
    <row r="3300" spans="1:21">
      <c r="A3300" t="str">
        <f t="shared" si="1082"/>
        <v>20090111</v>
      </c>
      <c r="B3300" s="1">
        <f t="shared" si="1102"/>
        <v>39824</v>
      </c>
      <c r="C3300" s="1" t="str">
        <f t="shared" si="1083"/>
        <v>2009/01/11</v>
      </c>
      <c r="D3300">
        <f t="shared" si="1084"/>
        <v>1</v>
      </c>
      <c r="E3300" t="str">
        <f t="shared" si="1085"/>
        <v>Sunday</v>
      </c>
      <c r="F3300">
        <f t="shared" si="1086"/>
        <v>11</v>
      </c>
      <c r="G3300" s="2">
        <f t="shared" si="1087"/>
        <v>11</v>
      </c>
      <c r="H3300" t="str">
        <f t="shared" si="1088"/>
        <v>Weekday</v>
      </c>
      <c r="I3300">
        <f t="shared" si="1089"/>
        <v>3</v>
      </c>
      <c r="J3300" t="str">
        <f t="shared" si="1090"/>
        <v>January</v>
      </c>
      <c r="K3300">
        <f t="shared" si="1091"/>
        <v>1</v>
      </c>
      <c r="L3300" s="1" t="str">
        <f t="shared" si="1092"/>
        <v>N</v>
      </c>
      <c r="M3300">
        <f t="shared" si="1093"/>
        <v>1</v>
      </c>
      <c r="N3300">
        <f t="shared" si="1094"/>
        <v>2009</v>
      </c>
      <c r="O3300" t="str">
        <f t="shared" si="1095"/>
        <v>2009-01</v>
      </c>
      <c r="P3300" t="str">
        <f t="shared" si="1096"/>
        <v>2009Q1</v>
      </c>
      <c r="Q3300">
        <f t="shared" si="1097"/>
        <v>7</v>
      </c>
      <c r="R3300">
        <f t="shared" si="1098"/>
        <v>3</v>
      </c>
      <c r="S3300">
        <f t="shared" si="1099"/>
        <v>2009</v>
      </c>
      <c r="T3300" t="str">
        <f t="shared" si="1100"/>
        <v>FY2009-07</v>
      </c>
      <c r="U3300" t="str">
        <f t="shared" si="1101"/>
        <v>FY2009Q3</v>
      </c>
    </row>
    <row r="3301" spans="1:21">
      <c r="A3301" t="str">
        <f t="shared" si="1082"/>
        <v>20090112</v>
      </c>
      <c r="B3301" s="1">
        <f t="shared" si="1102"/>
        <v>39825</v>
      </c>
      <c r="C3301" s="1" t="str">
        <f t="shared" si="1083"/>
        <v>2009/01/12</v>
      </c>
      <c r="D3301">
        <f t="shared" si="1084"/>
        <v>2</v>
      </c>
      <c r="E3301" t="str">
        <f t="shared" si="1085"/>
        <v>Monday</v>
      </c>
      <c r="F3301">
        <f t="shared" si="1086"/>
        <v>12</v>
      </c>
      <c r="G3301" s="2">
        <f t="shared" si="1087"/>
        <v>12</v>
      </c>
      <c r="H3301" t="str">
        <f t="shared" si="1088"/>
        <v>Weekday</v>
      </c>
      <c r="I3301">
        <f t="shared" si="1089"/>
        <v>3</v>
      </c>
      <c r="J3301" t="str">
        <f t="shared" si="1090"/>
        <v>January</v>
      </c>
      <c r="K3301">
        <f t="shared" si="1091"/>
        <v>1</v>
      </c>
      <c r="L3301" s="1" t="str">
        <f t="shared" si="1092"/>
        <v>N</v>
      </c>
      <c r="M3301">
        <f t="shared" si="1093"/>
        <v>1</v>
      </c>
      <c r="N3301">
        <f t="shared" si="1094"/>
        <v>2009</v>
      </c>
      <c r="O3301" t="str">
        <f t="shared" si="1095"/>
        <v>2009-01</v>
      </c>
      <c r="P3301" t="str">
        <f t="shared" si="1096"/>
        <v>2009Q1</v>
      </c>
      <c r="Q3301">
        <f t="shared" si="1097"/>
        <v>7</v>
      </c>
      <c r="R3301">
        <f t="shared" si="1098"/>
        <v>3</v>
      </c>
      <c r="S3301">
        <f t="shared" si="1099"/>
        <v>2009</v>
      </c>
      <c r="T3301" t="str">
        <f t="shared" si="1100"/>
        <v>FY2009-07</v>
      </c>
      <c r="U3301" t="str">
        <f t="shared" si="1101"/>
        <v>FY2009Q3</v>
      </c>
    </row>
    <row r="3302" spans="1:21">
      <c r="A3302" t="str">
        <f t="shared" si="1082"/>
        <v>20090113</v>
      </c>
      <c r="B3302" s="1">
        <f t="shared" si="1102"/>
        <v>39826</v>
      </c>
      <c r="C3302" s="1" t="str">
        <f t="shared" si="1083"/>
        <v>2009/01/13</v>
      </c>
      <c r="D3302">
        <f t="shared" si="1084"/>
        <v>3</v>
      </c>
      <c r="E3302" t="str">
        <f t="shared" si="1085"/>
        <v>Tuesday</v>
      </c>
      <c r="F3302">
        <f t="shared" si="1086"/>
        <v>13</v>
      </c>
      <c r="G3302" s="2">
        <f t="shared" si="1087"/>
        <v>13</v>
      </c>
      <c r="H3302" t="str">
        <f t="shared" si="1088"/>
        <v>Weekday</v>
      </c>
      <c r="I3302">
        <f t="shared" si="1089"/>
        <v>3</v>
      </c>
      <c r="J3302" t="str">
        <f t="shared" si="1090"/>
        <v>January</v>
      </c>
      <c r="K3302">
        <f t="shared" si="1091"/>
        <v>1</v>
      </c>
      <c r="L3302" s="1" t="str">
        <f t="shared" si="1092"/>
        <v>N</v>
      </c>
      <c r="M3302">
        <f t="shared" si="1093"/>
        <v>1</v>
      </c>
      <c r="N3302">
        <f t="shared" si="1094"/>
        <v>2009</v>
      </c>
      <c r="O3302" t="str">
        <f t="shared" si="1095"/>
        <v>2009-01</v>
      </c>
      <c r="P3302" t="str">
        <f t="shared" si="1096"/>
        <v>2009Q1</v>
      </c>
      <c r="Q3302">
        <f t="shared" si="1097"/>
        <v>7</v>
      </c>
      <c r="R3302">
        <f t="shared" si="1098"/>
        <v>3</v>
      </c>
      <c r="S3302">
        <f t="shared" si="1099"/>
        <v>2009</v>
      </c>
      <c r="T3302" t="str">
        <f t="shared" si="1100"/>
        <v>FY2009-07</v>
      </c>
      <c r="U3302" t="str">
        <f t="shared" si="1101"/>
        <v>FY2009Q3</v>
      </c>
    </row>
    <row r="3303" spans="1:21">
      <c r="A3303" t="str">
        <f t="shared" si="1082"/>
        <v>20090114</v>
      </c>
      <c r="B3303" s="1">
        <f t="shared" si="1102"/>
        <v>39827</v>
      </c>
      <c r="C3303" s="1" t="str">
        <f t="shared" si="1083"/>
        <v>2009/01/14</v>
      </c>
      <c r="D3303">
        <f t="shared" si="1084"/>
        <v>4</v>
      </c>
      <c r="E3303" t="str">
        <f t="shared" si="1085"/>
        <v>Wednesday</v>
      </c>
      <c r="F3303">
        <f t="shared" si="1086"/>
        <v>14</v>
      </c>
      <c r="G3303" s="2">
        <f t="shared" si="1087"/>
        <v>14</v>
      </c>
      <c r="H3303" t="str">
        <f t="shared" si="1088"/>
        <v>Weekday</v>
      </c>
      <c r="I3303">
        <f t="shared" si="1089"/>
        <v>3</v>
      </c>
      <c r="J3303" t="str">
        <f t="shared" si="1090"/>
        <v>January</v>
      </c>
      <c r="K3303">
        <f t="shared" si="1091"/>
        <v>1</v>
      </c>
      <c r="L3303" s="1" t="str">
        <f t="shared" si="1092"/>
        <v>N</v>
      </c>
      <c r="M3303">
        <f t="shared" si="1093"/>
        <v>1</v>
      </c>
      <c r="N3303">
        <f t="shared" si="1094"/>
        <v>2009</v>
      </c>
      <c r="O3303" t="str">
        <f t="shared" si="1095"/>
        <v>2009-01</v>
      </c>
      <c r="P3303" t="str">
        <f t="shared" si="1096"/>
        <v>2009Q1</v>
      </c>
      <c r="Q3303">
        <f t="shared" si="1097"/>
        <v>7</v>
      </c>
      <c r="R3303">
        <f t="shared" si="1098"/>
        <v>3</v>
      </c>
      <c r="S3303">
        <f t="shared" si="1099"/>
        <v>2009</v>
      </c>
      <c r="T3303" t="str">
        <f t="shared" si="1100"/>
        <v>FY2009-07</v>
      </c>
      <c r="U3303" t="str">
        <f t="shared" si="1101"/>
        <v>FY2009Q3</v>
      </c>
    </row>
    <row r="3304" spans="1:21">
      <c r="A3304" t="str">
        <f t="shared" si="1082"/>
        <v>20090115</v>
      </c>
      <c r="B3304" s="1">
        <f t="shared" si="1102"/>
        <v>39828</v>
      </c>
      <c r="C3304" s="1" t="str">
        <f t="shared" si="1083"/>
        <v>2009/01/15</v>
      </c>
      <c r="D3304">
        <f t="shared" si="1084"/>
        <v>5</v>
      </c>
      <c r="E3304" t="str">
        <f t="shared" si="1085"/>
        <v>Thursday</v>
      </c>
      <c r="F3304">
        <f t="shared" si="1086"/>
        <v>15</v>
      </c>
      <c r="G3304" s="2">
        <f t="shared" si="1087"/>
        <v>15</v>
      </c>
      <c r="H3304" t="str">
        <f t="shared" si="1088"/>
        <v>Weekday</v>
      </c>
      <c r="I3304">
        <f t="shared" si="1089"/>
        <v>3</v>
      </c>
      <c r="J3304" t="str">
        <f t="shared" si="1090"/>
        <v>January</v>
      </c>
      <c r="K3304">
        <f t="shared" si="1091"/>
        <v>1</v>
      </c>
      <c r="L3304" s="1" t="str">
        <f t="shared" si="1092"/>
        <v>N</v>
      </c>
      <c r="M3304">
        <f t="shared" si="1093"/>
        <v>1</v>
      </c>
      <c r="N3304">
        <f t="shared" si="1094"/>
        <v>2009</v>
      </c>
      <c r="O3304" t="str">
        <f t="shared" si="1095"/>
        <v>2009-01</v>
      </c>
      <c r="P3304" t="str">
        <f t="shared" si="1096"/>
        <v>2009Q1</v>
      </c>
      <c r="Q3304">
        <f t="shared" si="1097"/>
        <v>7</v>
      </c>
      <c r="R3304">
        <f t="shared" si="1098"/>
        <v>3</v>
      </c>
      <c r="S3304">
        <f t="shared" si="1099"/>
        <v>2009</v>
      </c>
      <c r="T3304" t="str">
        <f t="shared" si="1100"/>
        <v>FY2009-07</v>
      </c>
      <c r="U3304" t="str">
        <f t="shared" si="1101"/>
        <v>FY2009Q3</v>
      </c>
    </row>
    <row r="3305" spans="1:21">
      <c r="A3305" t="str">
        <f t="shared" si="1082"/>
        <v>20090116</v>
      </c>
      <c r="B3305" s="1">
        <f t="shared" si="1102"/>
        <v>39829</v>
      </c>
      <c r="C3305" s="1" t="str">
        <f t="shared" si="1083"/>
        <v>2009/01/16</v>
      </c>
      <c r="D3305">
        <f t="shared" si="1084"/>
        <v>6</v>
      </c>
      <c r="E3305" t="str">
        <f t="shared" si="1085"/>
        <v>Friday</v>
      </c>
      <c r="F3305">
        <f t="shared" si="1086"/>
        <v>16</v>
      </c>
      <c r="G3305" s="2">
        <f t="shared" si="1087"/>
        <v>16</v>
      </c>
      <c r="H3305" t="str">
        <f t="shared" si="1088"/>
        <v>Weekend</v>
      </c>
      <c r="I3305">
        <f t="shared" si="1089"/>
        <v>3</v>
      </c>
      <c r="J3305" t="str">
        <f t="shared" si="1090"/>
        <v>January</v>
      </c>
      <c r="K3305">
        <f t="shared" si="1091"/>
        <v>1</v>
      </c>
      <c r="L3305" s="1" t="str">
        <f t="shared" si="1092"/>
        <v>N</v>
      </c>
      <c r="M3305">
        <f t="shared" si="1093"/>
        <v>1</v>
      </c>
      <c r="N3305">
        <f t="shared" si="1094"/>
        <v>2009</v>
      </c>
      <c r="O3305" t="str">
        <f t="shared" si="1095"/>
        <v>2009-01</v>
      </c>
      <c r="P3305" t="str">
        <f t="shared" si="1096"/>
        <v>2009Q1</v>
      </c>
      <c r="Q3305">
        <f t="shared" si="1097"/>
        <v>7</v>
      </c>
      <c r="R3305">
        <f t="shared" si="1098"/>
        <v>3</v>
      </c>
      <c r="S3305">
        <f t="shared" si="1099"/>
        <v>2009</v>
      </c>
      <c r="T3305" t="str">
        <f t="shared" si="1100"/>
        <v>FY2009-07</v>
      </c>
      <c r="U3305" t="str">
        <f t="shared" si="1101"/>
        <v>FY2009Q3</v>
      </c>
    </row>
    <row r="3306" spans="1:21">
      <c r="A3306" t="str">
        <f t="shared" si="1082"/>
        <v>20090117</v>
      </c>
      <c r="B3306" s="1">
        <f t="shared" si="1102"/>
        <v>39830</v>
      </c>
      <c r="C3306" s="1" t="str">
        <f t="shared" si="1083"/>
        <v>2009/01/17</v>
      </c>
      <c r="D3306">
        <f t="shared" si="1084"/>
        <v>7</v>
      </c>
      <c r="E3306" t="str">
        <f t="shared" si="1085"/>
        <v>Saturday</v>
      </c>
      <c r="F3306">
        <f t="shared" si="1086"/>
        <v>17</v>
      </c>
      <c r="G3306" s="2">
        <f t="shared" si="1087"/>
        <v>17</v>
      </c>
      <c r="H3306" t="str">
        <f t="shared" si="1088"/>
        <v>Weekend</v>
      </c>
      <c r="I3306">
        <f t="shared" si="1089"/>
        <v>3</v>
      </c>
      <c r="J3306" t="str">
        <f t="shared" si="1090"/>
        <v>January</v>
      </c>
      <c r="K3306">
        <f t="shared" si="1091"/>
        <v>1</v>
      </c>
      <c r="L3306" s="1" t="str">
        <f t="shared" si="1092"/>
        <v>N</v>
      </c>
      <c r="M3306">
        <f t="shared" si="1093"/>
        <v>1</v>
      </c>
      <c r="N3306">
        <f t="shared" si="1094"/>
        <v>2009</v>
      </c>
      <c r="O3306" t="str">
        <f t="shared" si="1095"/>
        <v>2009-01</v>
      </c>
      <c r="P3306" t="str">
        <f t="shared" si="1096"/>
        <v>2009Q1</v>
      </c>
      <c r="Q3306">
        <f t="shared" si="1097"/>
        <v>7</v>
      </c>
      <c r="R3306">
        <f t="shared" si="1098"/>
        <v>3</v>
      </c>
      <c r="S3306">
        <f t="shared" si="1099"/>
        <v>2009</v>
      </c>
      <c r="T3306" t="str">
        <f t="shared" si="1100"/>
        <v>FY2009-07</v>
      </c>
      <c r="U3306" t="str">
        <f t="shared" si="1101"/>
        <v>FY2009Q3</v>
      </c>
    </row>
    <row r="3307" spans="1:21">
      <c r="A3307" t="str">
        <f t="shared" si="1082"/>
        <v>20090118</v>
      </c>
      <c r="B3307" s="1">
        <f t="shared" si="1102"/>
        <v>39831</v>
      </c>
      <c r="C3307" s="1" t="str">
        <f t="shared" si="1083"/>
        <v>2009/01/18</v>
      </c>
      <c r="D3307">
        <f t="shared" si="1084"/>
        <v>1</v>
      </c>
      <c r="E3307" t="str">
        <f t="shared" si="1085"/>
        <v>Sunday</v>
      </c>
      <c r="F3307">
        <f t="shared" si="1086"/>
        <v>18</v>
      </c>
      <c r="G3307" s="2">
        <f t="shared" si="1087"/>
        <v>18</v>
      </c>
      <c r="H3307" t="str">
        <f t="shared" si="1088"/>
        <v>Weekday</v>
      </c>
      <c r="I3307">
        <f t="shared" si="1089"/>
        <v>4</v>
      </c>
      <c r="J3307" t="str">
        <f t="shared" si="1090"/>
        <v>January</v>
      </c>
      <c r="K3307">
        <f t="shared" si="1091"/>
        <v>1</v>
      </c>
      <c r="L3307" s="1" t="str">
        <f t="shared" si="1092"/>
        <v>N</v>
      </c>
      <c r="M3307">
        <f t="shared" si="1093"/>
        <v>1</v>
      </c>
      <c r="N3307">
        <f t="shared" si="1094"/>
        <v>2009</v>
      </c>
      <c r="O3307" t="str">
        <f t="shared" si="1095"/>
        <v>2009-01</v>
      </c>
      <c r="P3307" t="str">
        <f t="shared" si="1096"/>
        <v>2009Q1</v>
      </c>
      <c r="Q3307">
        <f t="shared" si="1097"/>
        <v>7</v>
      </c>
      <c r="R3307">
        <f t="shared" si="1098"/>
        <v>3</v>
      </c>
      <c r="S3307">
        <f t="shared" si="1099"/>
        <v>2009</v>
      </c>
      <c r="T3307" t="str">
        <f t="shared" si="1100"/>
        <v>FY2009-07</v>
      </c>
      <c r="U3307" t="str">
        <f t="shared" si="1101"/>
        <v>FY2009Q3</v>
      </c>
    </row>
    <row r="3308" spans="1:21">
      <c r="A3308" t="str">
        <f t="shared" si="1082"/>
        <v>20090119</v>
      </c>
      <c r="B3308" s="1">
        <f t="shared" si="1102"/>
        <v>39832</v>
      </c>
      <c r="C3308" s="1" t="str">
        <f t="shared" si="1083"/>
        <v>2009/01/19</v>
      </c>
      <c r="D3308">
        <f t="shared" si="1084"/>
        <v>2</v>
      </c>
      <c r="E3308" t="str">
        <f t="shared" si="1085"/>
        <v>Monday</v>
      </c>
      <c r="F3308">
        <f t="shared" si="1086"/>
        <v>19</v>
      </c>
      <c r="G3308" s="2">
        <f t="shared" si="1087"/>
        <v>19</v>
      </c>
      <c r="H3308" t="str">
        <f t="shared" si="1088"/>
        <v>Weekday</v>
      </c>
      <c r="I3308">
        <f t="shared" si="1089"/>
        <v>4</v>
      </c>
      <c r="J3308" t="str">
        <f t="shared" si="1090"/>
        <v>January</v>
      </c>
      <c r="K3308">
        <f t="shared" si="1091"/>
        <v>1</v>
      </c>
      <c r="L3308" s="1" t="str">
        <f t="shared" si="1092"/>
        <v>N</v>
      </c>
      <c r="M3308">
        <f t="shared" si="1093"/>
        <v>1</v>
      </c>
      <c r="N3308">
        <f t="shared" si="1094"/>
        <v>2009</v>
      </c>
      <c r="O3308" t="str">
        <f t="shared" si="1095"/>
        <v>2009-01</v>
      </c>
      <c r="P3308" t="str">
        <f t="shared" si="1096"/>
        <v>2009Q1</v>
      </c>
      <c r="Q3308">
        <f t="shared" si="1097"/>
        <v>7</v>
      </c>
      <c r="R3308">
        <f t="shared" si="1098"/>
        <v>3</v>
      </c>
      <c r="S3308">
        <f t="shared" si="1099"/>
        <v>2009</v>
      </c>
      <c r="T3308" t="str">
        <f t="shared" si="1100"/>
        <v>FY2009-07</v>
      </c>
      <c r="U3308" t="str">
        <f t="shared" si="1101"/>
        <v>FY2009Q3</v>
      </c>
    </row>
    <row r="3309" spans="1:21">
      <c r="A3309" t="str">
        <f t="shared" si="1082"/>
        <v>20090120</v>
      </c>
      <c r="B3309" s="1">
        <f t="shared" si="1102"/>
        <v>39833</v>
      </c>
      <c r="C3309" s="1" t="str">
        <f t="shared" si="1083"/>
        <v>2009/01/20</v>
      </c>
      <c r="D3309">
        <f t="shared" si="1084"/>
        <v>3</v>
      </c>
      <c r="E3309" t="str">
        <f t="shared" si="1085"/>
        <v>Tuesday</v>
      </c>
      <c r="F3309">
        <f t="shared" si="1086"/>
        <v>20</v>
      </c>
      <c r="G3309" s="2">
        <f t="shared" si="1087"/>
        <v>20</v>
      </c>
      <c r="H3309" t="str">
        <f t="shared" si="1088"/>
        <v>Weekday</v>
      </c>
      <c r="I3309">
        <f t="shared" si="1089"/>
        <v>4</v>
      </c>
      <c r="J3309" t="str">
        <f t="shared" si="1090"/>
        <v>January</v>
      </c>
      <c r="K3309">
        <f t="shared" si="1091"/>
        <v>1</v>
      </c>
      <c r="L3309" s="1" t="str">
        <f t="shared" si="1092"/>
        <v>N</v>
      </c>
      <c r="M3309">
        <f t="shared" si="1093"/>
        <v>1</v>
      </c>
      <c r="N3309">
        <f t="shared" si="1094"/>
        <v>2009</v>
      </c>
      <c r="O3309" t="str">
        <f t="shared" si="1095"/>
        <v>2009-01</v>
      </c>
      <c r="P3309" t="str">
        <f t="shared" si="1096"/>
        <v>2009Q1</v>
      </c>
      <c r="Q3309">
        <f t="shared" si="1097"/>
        <v>7</v>
      </c>
      <c r="R3309">
        <f t="shared" si="1098"/>
        <v>3</v>
      </c>
      <c r="S3309">
        <f t="shared" si="1099"/>
        <v>2009</v>
      </c>
      <c r="T3309" t="str">
        <f t="shared" si="1100"/>
        <v>FY2009-07</v>
      </c>
      <c r="U3309" t="str">
        <f t="shared" si="1101"/>
        <v>FY2009Q3</v>
      </c>
    </row>
    <row r="3310" spans="1:21">
      <c r="A3310" t="str">
        <f t="shared" si="1082"/>
        <v>20090121</v>
      </c>
      <c r="B3310" s="1">
        <f t="shared" si="1102"/>
        <v>39834</v>
      </c>
      <c r="C3310" s="1" t="str">
        <f t="shared" si="1083"/>
        <v>2009/01/21</v>
      </c>
      <c r="D3310">
        <f t="shared" si="1084"/>
        <v>4</v>
      </c>
      <c r="E3310" t="str">
        <f t="shared" si="1085"/>
        <v>Wednesday</v>
      </c>
      <c r="F3310">
        <f t="shared" si="1086"/>
        <v>21</v>
      </c>
      <c r="G3310" s="2">
        <f t="shared" si="1087"/>
        <v>21</v>
      </c>
      <c r="H3310" t="str">
        <f t="shared" si="1088"/>
        <v>Weekday</v>
      </c>
      <c r="I3310">
        <f t="shared" si="1089"/>
        <v>4</v>
      </c>
      <c r="J3310" t="str">
        <f t="shared" si="1090"/>
        <v>January</v>
      </c>
      <c r="K3310">
        <f t="shared" si="1091"/>
        <v>1</v>
      </c>
      <c r="L3310" s="1" t="str">
        <f t="shared" si="1092"/>
        <v>N</v>
      </c>
      <c r="M3310">
        <f t="shared" si="1093"/>
        <v>1</v>
      </c>
      <c r="N3310">
        <f t="shared" si="1094"/>
        <v>2009</v>
      </c>
      <c r="O3310" t="str">
        <f t="shared" si="1095"/>
        <v>2009-01</v>
      </c>
      <c r="P3310" t="str">
        <f t="shared" si="1096"/>
        <v>2009Q1</v>
      </c>
      <c r="Q3310">
        <f t="shared" si="1097"/>
        <v>7</v>
      </c>
      <c r="R3310">
        <f t="shared" si="1098"/>
        <v>3</v>
      </c>
      <c r="S3310">
        <f t="shared" si="1099"/>
        <v>2009</v>
      </c>
      <c r="T3310" t="str">
        <f t="shared" si="1100"/>
        <v>FY2009-07</v>
      </c>
      <c r="U3310" t="str">
        <f t="shared" si="1101"/>
        <v>FY2009Q3</v>
      </c>
    </row>
    <row r="3311" spans="1:21">
      <c r="A3311" t="str">
        <f t="shared" si="1082"/>
        <v>20090122</v>
      </c>
      <c r="B3311" s="1">
        <f t="shared" si="1102"/>
        <v>39835</v>
      </c>
      <c r="C3311" s="1" t="str">
        <f t="shared" si="1083"/>
        <v>2009/01/22</v>
      </c>
      <c r="D3311">
        <f t="shared" si="1084"/>
        <v>5</v>
      </c>
      <c r="E3311" t="str">
        <f t="shared" si="1085"/>
        <v>Thursday</v>
      </c>
      <c r="F3311">
        <f t="shared" si="1086"/>
        <v>22</v>
      </c>
      <c r="G3311" s="2">
        <f t="shared" si="1087"/>
        <v>22</v>
      </c>
      <c r="H3311" t="str">
        <f t="shared" si="1088"/>
        <v>Weekday</v>
      </c>
      <c r="I3311">
        <f t="shared" si="1089"/>
        <v>4</v>
      </c>
      <c r="J3311" t="str">
        <f t="shared" si="1090"/>
        <v>January</v>
      </c>
      <c r="K3311">
        <f t="shared" si="1091"/>
        <v>1</v>
      </c>
      <c r="L3311" s="1" t="str">
        <f t="shared" si="1092"/>
        <v>N</v>
      </c>
      <c r="M3311">
        <f t="shared" si="1093"/>
        <v>1</v>
      </c>
      <c r="N3311">
        <f t="shared" si="1094"/>
        <v>2009</v>
      </c>
      <c r="O3311" t="str">
        <f t="shared" si="1095"/>
        <v>2009-01</v>
      </c>
      <c r="P3311" t="str">
        <f t="shared" si="1096"/>
        <v>2009Q1</v>
      </c>
      <c r="Q3311">
        <f t="shared" si="1097"/>
        <v>7</v>
      </c>
      <c r="R3311">
        <f t="shared" si="1098"/>
        <v>3</v>
      </c>
      <c r="S3311">
        <f t="shared" si="1099"/>
        <v>2009</v>
      </c>
      <c r="T3311" t="str">
        <f t="shared" si="1100"/>
        <v>FY2009-07</v>
      </c>
      <c r="U3311" t="str">
        <f t="shared" si="1101"/>
        <v>FY2009Q3</v>
      </c>
    </row>
    <row r="3312" spans="1:21">
      <c r="A3312" t="str">
        <f t="shared" si="1082"/>
        <v>20090123</v>
      </c>
      <c r="B3312" s="1">
        <f t="shared" si="1102"/>
        <v>39836</v>
      </c>
      <c r="C3312" s="1" t="str">
        <f t="shared" si="1083"/>
        <v>2009/01/23</v>
      </c>
      <c r="D3312">
        <f t="shared" si="1084"/>
        <v>6</v>
      </c>
      <c r="E3312" t="str">
        <f t="shared" si="1085"/>
        <v>Friday</v>
      </c>
      <c r="F3312">
        <f t="shared" si="1086"/>
        <v>23</v>
      </c>
      <c r="G3312" s="2">
        <f t="shared" si="1087"/>
        <v>23</v>
      </c>
      <c r="H3312" t="str">
        <f t="shared" si="1088"/>
        <v>Weekend</v>
      </c>
      <c r="I3312">
        <f t="shared" si="1089"/>
        <v>4</v>
      </c>
      <c r="J3312" t="str">
        <f t="shared" si="1090"/>
        <v>January</v>
      </c>
      <c r="K3312">
        <f t="shared" si="1091"/>
        <v>1</v>
      </c>
      <c r="L3312" s="1" t="str">
        <f t="shared" si="1092"/>
        <v>N</v>
      </c>
      <c r="M3312">
        <f t="shared" si="1093"/>
        <v>1</v>
      </c>
      <c r="N3312">
        <f t="shared" si="1094"/>
        <v>2009</v>
      </c>
      <c r="O3312" t="str">
        <f t="shared" si="1095"/>
        <v>2009-01</v>
      </c>
      <c r="P3312" t="str">
        <f t="shared" si="1096"/>
        <v>2009Q1</v>
      </c>
      <c r="Q3312">
        <f t="shared" si="1097"/>
        <v>7</v>
      </c>
      <c r="R3312">
        <f t="shared" si="1098"/>
        <v>3</v>
      </c>
      <c r="S3312">
        <f t="shared" si="1099"/>
        <v>2009</v>
      </c>
      <c r="T3312" t="str">
        <f t="shared" si="1100"/>
        <v>FY2009-07</v>
      </c>
      <c r="U3312" t="str">
        <f t="shared" si="1101"/>
        <v>FY2009Q3</v>
      </c>
    </row>
    <row r="3313" spans="1:21">
      <c r="A3313" t="str">
        <f t="shared" si="1082"/>
        <v>20090124</v>
      </c>
      <c r="B3313" s="1">
        <f t="shared" si="1102"/>
        <v>39837</v>
      </c>
      <c r="C3313" s="1" t="str">
        <f t="shared" si="1083"/>
        <v>2009/01/24</v>
      </c>
      <c r="D3313">
        <f t="shared" si="1084"/>
        <v>7</v>
      </c>
      <c r="E3313" t="str">
        <f t="shared" si="1085"/>
        <v>Saturday</v>
      </c>
      <c r="F3313">
        <f t="shared" si="1086"/>
        <v>24</v>
      </c>
      <c r="G3313" s="2">
        <f t="shared" si="1087"/>
        <v>24</v>
      </c>
      <c r="H3313" t="str">
        <f t="shared" si="1088"/>
        <v>Weekend</v>
      </c>
      <c r="I3313">
        <f t="shared" si="1089"/>
        <v>4</v>
      </c>
      <c r="J3313" t="str">
        <f t="shared" si="1090"/>
        <v>January</v>
      </c>
      <c r="K3313">
        <f t="shared" si="1091"/>
        <v>1</v>
      </c>
      <c r="L3313" s="1" t="str">
        <f t="shared" si="1092"/>
        <v>N</v>
      </c>
      <c r="M3313">
        <f t="shared" si="1093"/>
        <v>1</v>
      </c>
      <c r="N3313">
        <f t="shared" si="1094"/>
        <v>2009</v>
      </c>
      <c r="O3313" t="str">
        <f t="shared" si="1095"/>
        <v>2009-01</v>
      </c>
      <c r="P3313" t="str">
        <f t="shared" si="1096"/>
        <v>2009Q1</v>
      </c>
      <c r="Q3313">
        <f t="shared" si="1097"/>
        <v>7</v>
      </c>
      <c r="R3313">
        <f t="shared" si="1098"/>
        <v>3</v>
      </c>
      <c r="S3313">
        <f t="shared" si="1099"/>
        <v>2009</v>
      </c>
      <c r="T3313" t="str">
        <f t="shared" si="1100"/>
        <v>FY2009-07</v>
      </c>
      <c r="U3313" t="str">
        <f t="shared" si="1101"/>
        <v>FY2009Q3</v>
      </c>
    </row>
    <row r="3314" spans="1:21">
      <c r="A3314" t="str">
        <f t="shared" si="1082"/>
        <v>20090125</v>
      </c>
      <c r="B3314" s="1">
        <f t="shared" si="1102"/>
        <v>39838</v>
      </c>
      <c r="C3314" s="1" t="str">
        <f t="shared" si="1083"/>
        <v>2009/01/25</v>
      </c>
      <c r="D3314">
        <f t="shared" si="1084"/>
        <v>1</v>
      </c>
      <c r="E3314" t="str">
        <f t="shared" si="1085"/>
        <v>Sunday</v>
      </c>
      <c r="F3314">
        <f t="shared" si="1086"/>
        <v>25</v>
      </c>
      <c r="G3314" s="2">
        <f t="shared" si="1087"/>
        <v>25</v>
      </c>
      <c r="H3314" t="str">
        <f t="shared" si="1088"/>
        <v>Weekday</v>
      </c>
      <c r="I3314">
        <f t="shared" si="1089"/>
        <v>5</v>
      </c>
      <c r="J3314" t="str">
        <f t="shared" si="1090"/>
        <v>January</v>
      </c>
      <c r="K3314">
        <f t="shared" si="1091"/>
        <v>1</v>
      </c>
      <c r="L3314" s="1" t="str">
        <f t="shared" si="1092"/>
        <v>N</v>
      </c>
      <c r="M3314">
        <f t="shared" si="1093"/>
        <v>1</v>
      </c>
      <c r="N3314">
        <f t="shared" si="1094"/>
        <v>2009</v>
      </c>
      <c r="O3314" t="str">
        <f t="shared" si="1095"/>
        <v>2009-01</v>
      </c>
      <c r="P3314" t="str">
        <f t="shared" si="1096"/>
        <v>2009Q1</v>
      </c>
      <c r="Q3314">
        <f t="shared" si="1097"/>
        <v>7</v>
      </c>
      <c r="R3314">
        <f t="shared" si="1098"/>
        <v>3</v>
      </c>
      <c r="S3314">
        <f t="shared" si="1099"/>
        <v>2009</v>
      </c>
      <c r="T3314" t="str">
        <f t="shared" si="1100"/>
        <v>FY2009-07</v>
      </c>
      <c r="U3314" t="str">
        <f t="shared" si="1101"/>
        <v>FY2009Q3</v>
      </c>
    </row>
    <row r="3315" spans="1:21">
      <c r="A3315" t="str">
        <f t="shared" si="1082"/>
        <v>20090126</v>
      </c>
      <c r="B3315" s="1">
        <f t="shared" si="1102"/>
        <v>39839</v>
      </c>
      <c r="C3315" s="1" t="str">
        <f t="shared" si="1083"/>
        <v>2009/01/26</v>
      </c>
      <c r="D3315">
        <f t="shared" si="1084"/>
        <v>2</v>
      </c>
      <c r="E3315" t="str">
        <f t="shared" si="1085"/>
        <v>Monday</v>
      </c>
      <c r="F3315">
        <f t="shared" si="1086"/>
        <v>26</v>
      </c>
      <c r="G3315" s="2">
        <f t="shared" si="1087"/>
        <v>26</v>
      </c>
      <c r="H3315" t="str">
        <f t="shared" si="1088"/>
        <v>Weekday</v>
      </c>
      <c r="I3315">
        <f t="shared" si="1089"/>
        <v>5</v>
      </c>
      <c r="J3315" t="str">
        <f t="shared" si="1090"/>
        <v>January</v>
      </c>
      <c r="K3315">
        <f t="shared" si="1091"/>
        <v>1</v>
      </c>
      <c r="L3315" s="1" t="str">
        <f t="shared" si="1092"/>
        <v>N</v>
      </c>
      <c r="M3315">
        <f t="shared" si="1093"/>
        <v>1</v>
      </c>
      <c r="N3315">
        <f t="shared" si="1094"/>
        <v>2009</v>
      </c>
      <c r="O3315" t="str">
        <f t="shared" si="1095"/>
        <v>2009-01</v>
      </c>
      <c r="P3315" t="str">
        <f t="shared" si="1096"/>
        <v>2009Q1</v>
      </c>
      <c r="Q3315">
        <f t="shared" si="1097"/>
        <v>7</v>
      </c>
      <c r="R3315">
        <f t="shared" si="1098"/>
        <v>3</v>
      </c>
      <c r="S3315">
        <f t="shared" si="1099"/>
        <v>2009</v>
      </c>
      <c r="T3315" t="str">
        <f t="shared" si="1100"/>
        <v>FY2009-07</v>
      </c>
      <c r="U3315" t="str">
        <f t="shared" si="1101"/>
        <v>FY2009Q3</v>
      </c>
    </row>
    <row r="3316" spans="1:21">
      <c r="A3316" t="str">
        <f t="shared" si="1082"/>
        <v>20090127</v>
      </c>
      <c r="B3316" s="1">
        <f t="shared" si="1102"/>
        <v>39840</v>
      </c>
      <c r="C3316" s="1" t="str">
        <f t="shared" si="1083"/>
        <v>2009/01/27</v>
      </c>
      <c r="D3316">
        <f t="shared" si="1084"/>
        <v>3</v>
      </c>
      <c r="E3316" t="str">
        <f t="shared" si="1085"/>
        <v>Tuesday</v>
      </c>
      <c r="F3316">
        <f t="shared" si="1086"/>
        <v>27</v>
      </c>
      <c r="G3316" s="2">
        <f t="shared" si="1087"/>
        <v>27</v>
      </c>
      <c r="H3316" t="str">
        <f t="shared" si="1088"/>
        <v>Weekday</v>
      </c>
      <c r="I3316">
        <f t="shared" si="1089"/>
        <v>5</v>
      </c>
      <c r="J3316" t="str">
        <f t="shared" si="1090"/>
        <v>January</v>
      </c>
      <c r="K3316">
        <f t="shared" si="1091"/>
        <v>1</v>
      </c>
      <c r="L3316" s="1" t="str">
        <f t="shared" si="1092"/>
        <v>N</v>
      </c>
      <c r="M3316">
        <f t="shared" si="1093"/>
        <v>1</v>
      </c>
      <c r="N3316">
        <f t="shared" si="1094"/>
        <v>2009</v>
      </c>
      <c r="O3316" t="str">
        <f t="shared" si="1095"/>
        <v>2009-01</v>
      </c>
      <c r="P3316" t="str">
        <f t="shared" si="1096"/>
        <v>2009Q1</v>
      </c>
      <c r="Q3316">
        <f t="shared" si="1097"/>
        <v>7</v>
      </c>
      <c r="R3316">
        <f t="shared" si="1098"/>
        <v>3</v>
      </c>
      <c r="S3316">
        <f t="shared" si="1099"/>
        <v>2009</v>
      </c>
      <c r="T3316" t="str">
        <f t="shared" si="1100"/>
        <v>FY2009-07</v>
      </c>
      <c r="U3316" t="str">
        <f t="shared" si="1101"/>
        <v>FY2009Q3</v>
      </c>
    </row>
    <row r="3317" spans="1:21">
      <c r="A3317" t="str">
        <f t="shared" si="1082"/>
        <v>20090128</v>
      </c>
      <c r="B3317" s="1">
        <f t="shared" si="1102"/>
        <v>39841</v>
      </c>
      <c r="C3317" s="1" t="str">
        <f t="shared" si="1083"/>
        <v>2009/01/28</v>
      </c>
      <c r="D3317">
        <f t="shared" si="1084"/>
        <v>4</v>
      </c>
      <c r="E3317" t="str">
        <f t="shared" si="1085"/>
        <v>Wednesday</v>
      </c>
      <c r="F3317">
        <f t="shared" si="1086"/>
        <v>28</v>
      </c>
      <c r="G3317" s="2">
        <f t="shared" si="1087"/>
        <v>28</v>
      </c>
      <c r="H3317" t="str">
        <f t="shared" si="1088"/>
        <v>Weekday</v>
      </c>
      <c r="I3317">
        <f t="shared" si="1089"/>
        <v>5</v>
      </c>
      <c r="J3317" t="str">
        <f t="shared" si="1090"/>
        <v>January</v>
      </c>
      <c r="K3317">
        <f t="shared" si="1091"/>
        <v>1</v>
      </c>
      <c r="L3317" s="1" t="str">
        <f t="shared" si="1092"/>
        <v>N</v>
      </c>
      <c r="M3317">
        <f t="shared" si="1093"/>
        <v>1</v>
      </c>
      <c r="N3317">
        <f t="shared" si="1094"/>
        <v>2009</v>
      </c>
      <c r="O3317" t="str">
        <f t="shared" si="1095"/>
        <v>2009-01</v>
      </c>
      <c r="P3317" t="str">
        <f t="shared" si="1096"/>
        <v>2009Q1</v>
      </c>
      <c r="Q3317">
        <f t="shared" si="1097"/>
        <v>7</v>
      </c>
      <c r="R3317">
        <f t="shared" si="1098"/>
        <v>3</v>
      </c>
      <c r="S3317">
        <f t="shared" si="1099"/>
        <v>2009</v>
      </c>
      <c r="T3317" t="str">
        <f t="shared" si="1100"/>
        <v>FY2009-07</v>
      </c>
      <c r="U3317" t="str">
        <f t="shared" si="1101"/>
        <v>FY2009Q3</v>
      </c>
    </row>
    <row r="3318" spans="1:21">
      <c r="A3318" t="str">
        <f t="shared" si="1082"/>
        <v>20090129</v>
      </c>
      <c r="B3318" s="1">
        <f t="shared" si="1102"/>
        <v>39842</v>
      </c>
      <c r="C3318" s="1" t="str">
        <f t="shared" si="1083"/>
        <v>2009/01/29</v>
      </c>
      <c r="D3318">
        <f t="shared" si="1084"/>
        <v>5</v>
      </c>
      <c r="E3318" t="str">
        <f t="shared" si="1085"/>
        <v>Thursday</v>
      </c>
      <c r="F3318">
        <f t="shared" si="1086"/>
        <v>29</v>
      </c>
      <c r="G3318" s="2">
        <f t="shared" si="1087"/>
        <v>29</v>
      </c>
      <c r="H3318" t="str">
        <f t="shared" si="1088"/>
        <v>Weekday</v>
      </c>
      <c r="I3318">
        <f t="shared" si="1089"/>
        <v>5</v>
      </c>
      <c r="J3318" t="str">
        <f t="shared" si="1090"/>
        <v>January</v>
      </c>
      <c r="K3318">
        <f t="shared" si="1091"/>
        <v>1</v>
      </c>
      <c r="L3318" s="1" t="str">
        <f t="shared" si="1092"/>
        <v>N</v>
      </c>
      <c r="M3318">
        <f t="shared" si="1093"/>
        <v>1</v>
      </c>
      <c r="N3318">
        <f t="shared" si="1094"/>
        <v>2009</v>
      </c>
      <c r="O3318" t="str">
        <f t="shared" si="1095"/>
        <v>2009-01</v>
      </c>
      <c r="P3318" t="str">
        <f t="shared" si="1096"/>
        <v>2009Q1</v>
      </c>
      <c r="Q3318">
        <f t="shared" si="1097"/>
        <v>7</v>
      </c>
      <c r="R3318">
        <f t="shared" si="1098"/>
        <v>3</v>
      </c>
      <c r="S3318">
        <f t="shared" si="1099"/>
        <v>2009</v>
      </c>
      <c r="T3318" t="str">
        <f t="shared" si="1100"/>
        <v>FY2009-07</v>
      </c>
      <c r="U3318" t="str">
        <f t="shared" si="1101"/>
        <v>FY2009Q3</v>
      </c>
    </row>
    <row r="3319" spans="1:21">
      <c r="A3319" t="str">
        <f t="shared" ref="A3319:A3382" si="1103">TEXT(B3319,"yyyymmdd")</f>
        <v>20090130</v>
      </c>
      <c r="B3319" s="1">
        <f t="shared" si="1102"/>
        <v>39843</v>
      </c>
      <c r="C3319" s="1" t="str">
        <f t="shared" ref="C3319:C3382" si="1104">TEXT(B3319,"yyyy/mm/dd")</f>
        <v>2009/01/30</v>
      </c>
      <c r="D3319">
        <f t="shared" ref="D3319:D3382" si="1105">WEEKDAY(B3319)</f>
        <v>6</v>
      </c>
      <c r="E3319" t="str">
        <f t="shared" ref="E3319:E3382" si="1106">TEXT(C3319, "dddd")</f>
        <v>Friday</v>
      </c>
      <c r="F3319">
        <f t="shared" ref="F3319:F3382" si="1107">DAY(B3319)</f>
        <v>30</v>
      </c>
      <c r="G3319" s="2">
        <f t="shared" ref="G3319:G3382" si="1108">B3319-DATEVALUE("1/1/"&amp;YEAR(B3319))+1</f>
        <v>30</v>
      </c>
      <c r="H3319" t="str">
        <f t="shared" ref="H3319:H3382" si="1109">IF(D3319&lt;6,"Weekday","Weekend")</f>
        <v>Weekend</v>
      </c>
      <c r="I3319">
        <f t="shared" ref="I3319:I3382" si="1110">WEEKNUM(C3319,1)</f>
        <v>5</v>
      </c>
      <c r="J3319" t="str">
        <f t="shared" ref="J3319:J3382" si="1111">TEXT(B3319,"Mmmm")</f>
        <v>January</v>
      </c>
      <c r="K3319">
        <f t="shared" ref="K3319:K3382" si="1112">MONTH(B3319)</f>
        <v>1</v>
      </c>
      <c r="L3319" s="1" t="str">
        <f t="shared" ref="L3319:L3382" si="1113">IF(B3319=EOMONTH(B3319,0),"Y","N")</f>
        <v>N</v>
      </c>
      <c r="M3319">
        <f t="shared" ref="M3319:M3382" si="1114">IF(K3319&lt;4,1,IF(K3319&lt;7,2,IF(K3319&lt;10,3,4)))</f>
        <v>1</v>
      </c>
      <c r="N3319">
        <f t="shared" ref="N3319:N3382" si="1115">YEAR(B3319)</f>
        <v>2009</v>
      </c>
      <c r="O3319" t="str">
        <f t="shared" ref="O3319:O3382" si="1116">N3319&amp;"-"&amp;IF(K3319&lt;10,"0","")&amp;K3319</f>
        <v>2009-01</v>
      </c>
      <c r="P3319" t="str">
        <f t="shared" ref="P3319:P3382" si="1117">N3319&amp;"Q"&amp;M3319</f>
        <v>2009Q1</v>
      </c>
      <c r="Q3319">
        <f t="shared" ref="Q3319:Q3382" si="1118">IF(K3319&lt;7,K3319+6,K3319-6)</f>
        <v>7</v>
      </c>
      <c r="R3319">
        <f t="shared" ref="R3319:R3382" si="1119">IF(Q3319&lt;4,1,IF(Q3319&lt;7,2,IF(Q3319&lt;10,3,4)))</f>
        <v>3</v>
      </c>
      <c r="S3319">
        <f t="shared" ref="S3319:S3382" si="1120">IF(K3319&lt;7,N3319,N3319+1)</f>
        <v>2009</v>
      </c>
      <c r="T3319" t="str">
        <f t="shared" ref="T3319:T3382" si="1121">"FY"&amp;S3319&amp;"-"&amp;IF(Q3319&lt;10,"0","")&amp;Q3319</f>
        <v>FY2009-07</v>
      </c>
      <c r="U3319" t="str">
        <f t="shared" ref="U3319:U3382" si="1122">"FY"&amp;S3319&amp;"Q"&amp;R3319</f>
        <v>FY2009Q3</v>
      </c>
    </row>
    <row r="3320" spans="1:21">
      <c r="A3320" t="str">
        <f t="shared" si="1103"/>
        <v>20090131</v>
      </c>
      <c r="B3320" s="1">
        <f t="shared" si="1102"/>
        <v>39844</v>
      </c>
      <c r="C3320" s="1" t="str">
        <f t="shared" si="1104"/>
        <v>2009/01/31</v>
      </c>
      <c r="D3320">
        <f t="shared" si="1105"/>
        <v>7</v>
      </c>
      <c r="E3320" t="str">
        <f t="shared" si="1106"/>
        <v>Saturday</v>
      </c>
      <c r="F3320">
        <f t="shared" si="1107"/>
        <v>31</v>
      </c>
      <c r="G3320" s="2">
        <f t="shared" si="1108"/>
        <v>31</v>
      </c>
      <c r="H3320" t="str">
        <f t="shared" si="1109"/>
        <v>Weekend</v>
      </c>
      <c r="I3320">
        <f t="shared" si="1110"/>
        <v>5</v>
      </c>
      <c r="J3320" t="str">
        <f t="shared" si="1111"/>
        <v>January</v>
      </c>
      <c r="K3320">
        <f t="shared" si="1112"/>
        <v>1</v>
      </c>
      <c r="L3320" s="1" t="str">
        <f t="shared" si="1113"/>
        <v>Y</v>
      </c>
      <c r="M3320">
        <f t="shared" si="1114"/>
        <v>1</v>
      </c>
      <c r="N3320">
        <f t="shared" si="1115"/>
        <v>2009</v>
      </c>
      <c r="O3320" t="str">
        <f t="shared" si="1116"/>
        <v>2009-01</v>
      </c>
      <c r="P3320" t="str">
        <f t="shared" si="1117"/>
        <v>2009Q1</v>
      </c>
      <c r="Q3320">
        <f t="shared" si="1118"/>
        <v>7</v>
      </c>
      <c r="R3320">
        <f t="shared" si="1119"/>
        <v>3</v>
      </c>
      <c r="S3320">
        <f t="shared" si="1120"/>
        <v>2009</v>
      </c>
      <c r="T3320" t="str">
        <f t="shared" si="1121"/>
        <v>FY2009-07</v>
      </c>
      <c r="U3320" t="str">
        <f t="shared" si="1122"/>
        <v>FY2009Q3</v>
      </c>
    </row>
    <row r="3321" spans="1:21">
      <c r="A3321" t="str">
        <f t="shared" si="1103"/>
        <v>20090201</v>
      </c>
      <c r="B3321" s="1">
        <f t="shared" si="1102"/>
        <v>39845</v>
      </c>
      <c r="C3321" s="1" t="str">
        <f t="shared" si="1104"/>
        <v>2009/02/01</v>
      </c>
      <c r="D3321">
        <f t="shared" si="1105"/>
        <v>1</v>
      </c>
      <c r="E3321" t="str">
        <f t="shared" si="1106"/>
        <v>Sunday</v>
      </c>
      <c r="F3321">
        <f t="shared" si="1107"/>
        <v>1</v>
      </c>
      <c r="G3321" s="2">
        <f t="shared" si="1108"/>
        <v>32</v>
      </c>
      <c r="H3321" t="str">
        <f t="shared" si="1109"/>
        <v>Weekday</v>
      </c>
      <c r="I3321">
        <f t="shared" si="1110"/>
        <v>6</v>
      </c>
      <c r="J3321" t="str">
        <f t="shared" si="1111"/>
        <v>February</v>
      </c>
      <c r="K3321">
        <f t="shared" si="1112"/>
        <v>2</v>
      </c>
      <c r="L3321" s="1" t="str">
        <f t="shared" si="1113"/>
        <v>N</v>
      </c>
      <c r="M3321">
        <f t="shared" si="1114"/>
        <v>1</v>
      </c>
      <c r="N3321">
        <f t="shared" si="1115"/>
        <v>2009</v>
      </c>
      <c r="O3321" t="str">
        <f t="shared" si="1116"/>
        <v>2009-02</v>
      </c>
      <c r="P3321" t="str">
        <f t="shared" si="1117"/>
        <v>2009Q1</v>
      </c>
      <c r="Q3321">
        <f t="shared" si="1118"/>
        <v>8</v>
      </c>
      <c r="R3321">
        <f t="shared" si="1119"/>
        <v>3</v>
      </c>
      <c r="S3321">
        <f t="shared" si="1120"/>
        <v>2009</v>
      </c>
      <c r="T3321" t="str">
        <f t="shared" si="1121"/>
        <v>FY2009-08</v>
      </c>
      <c r="U3321" t="str">
        <f t="shared" si="1122"/>
        <v>FY2009Q3</v>
      </c>
    </row>
    <row r="3322" spans="1:21">
      <c r="A3322" t="str">
        <f t="shared" si="1103"/>
        <v>20090202</v>
      </c>
      <c r="B3322" s="1">
        <f t="shared" si="1102"/>
        <v>39846</v>
      </c>
      <c r="C3322" s="1" t="str">
        <f t="shared" si="1104"/>
        <v>2009/02/02</v>
      </c>
      <c r="D3322">
        <f t="shared" si="1105"/>
        <v>2</v>
      </c>
      <c r="E3322" t="str">
        <f t="shared" si="1106"/>
        <v>Monday</v>
      </c>
      <c r="F3322">
        <f t="shared" si="1107"/>
        <v>2</v>
      </c>
      <c r="G3322" s="2">
        <f t="shared" si="1108"/>
        <v>33</v>
      </c>
      <c r="H3322" t="str">
        <f t="shared" si="1109"/>
        <v>Weekday</v>
      </c>
      <c r="I3322">
        <f t="shared" si="1110"/>
        <v>6</v>
      </c>
      <c r="J3322" t="str">
        <f t="shared" si="1111"/>
        <v>February</v>
      </c>
      <c r="K3322">
        <f t="shared" si="1112"/>
        <v>2</v>
      </c>
      <c r="L3322" s="1" t="str">
        <f t="shared" si="1113"/>
        <v>N</v>
      </c>
      <c r="M3322">
        <f t="shared" si="1114"/>
        <v>1</v>
      </c>
      <c r="N3322">
        <f t="shared" si="1115"/>
        <v>2009</v>
      </c>
      <c r="O3322" t="str">
        <f t="shared" si="1116"/>
        <v>2009-02</v>
      </c>
      <c r="P3322" t="str">
        <f t="shared" si="1117"/>
        <v>2009Q1</v>
      </c>
      <c r="Q3322">
        <f t="shared" si="1118"/>
        <v>8</v>
      </c>
      <c r="R3322">
        <f t="shared" si="1119"/>
        <v>3</v>
      </c>
      <c r="S3322">
        <f t="shared" si="1120"/>
        <v>2009</v>
      </c>
      <c r="T3322" t="str">
        <f t="shared" si="1121"/>
        <v>FY2009-08</v>
      </c>
      <c r="U3322" t="str">
        <f t="shared" si="1122"/>
        <v>FY2009Q3</v>
      </c>
    </row>
    <row r="3323" spans="1:21">
      <c r="A3323" t="str">
        <f t="shared" si="1103"/>
        <v>20090203</v>
      </c>
      <c r="B3323" s="1">
        <f t="shared" si="1102"/>
        <v>39847</v>
      </c>
      <c r="C3323" s="1" t="str">
        <f t="shared" si="1104"/>
        <v>2009/02/03</v>
      </c>
      <c r="D3323">
        <f t="shared" si="1105"/>
        <v>3</v>
      </c>
      <c r="E3323" t="str">
        <f t="shared" si="1106"/>
        <v>Tuesday</v>
      </c>
      <c r="F3323">
        <f t="shared" si="1107"/>
        <v>3</v>
      </c>
      <c r="G3323" s="2">
        <f t="shared" si="1108"/>
        <v>34</v>
      </c>
      <c r="H3323" t="str">
        <f t="shared" si="1109"/>
        <v>Weekday</v>
      </c>
      <c r="I3323">
        <f t="shared" si="1110"/>
        <v>6</v>
      </c>
      <c r="J3323" t="str">
        <f t="shared" si="1111"/>
        <v>February</v>
      </c>
      <c r="K3323">
        <f t="shared" si="1112"/>
        <v>2</v>
      </c>
      <c r="L3323" s="1" t="str">
        <f t="shared" si="1113"/>
        <v>N</v>
      </c>
      <c r="M3323">
        <f t="shared" si="1114"/>
        <v>1</v>
      </c>
      <c r="N3323">
        <f t="shared" si="1115"/>
        <v>2009</v>
      </c>
      <c r="O3323" t="str">
        <f t="shared" si="1116"/>
        <v>2009-02</v>
      </c>
      <c r="P3323" t="str">
        <f t="shared" si="1117"/>
        <v>2009Q1</v>
      </c>
      <c r="Q3323">
        <f t="shared" si="1118"/>
        <v>8</v>
      </c>
      <c r="R3323">
        <f t="shared" si="1119"/>
        <v>3</v>
      </c>
      <c r="S3323">
        <f t="shared" si="1120"/>
        <v>2009</v>
      </c>
      <c r="T3323" t="str">
        <f t="shared" si="1121"/>
        <v>FY2009-08</v>
      </c>
      <c r="U3323" t="str">
        <f t="shared" si="1122"/>
        <v>FY2009Q3</v>
      </c>
    </row>
    <row r="3324" spans="1:21">
      <c r="A3324" t="str">
        <f t="shared" si="1103"/>
        <v>20090204</v>
      </c>
      <c r="B3324" s="1">
        <f t="shared" si="1102"/>
        <v>39848</v>
      </c>
      <c r="C3324" s="1" t="str">
        <f t="shared" si="1104"/>
        <v>2009/02/04</v>
      </c>
      <c r="D3324">
        <f t="shared" si="1105"/>
        <v>4</v>
      </c>
      <c r="E3324" t="str">
        <f t="shared" si="1106"/>
        <v>Wednesday</v>
      </c>
      <c r="F3324">
        <f t="shared" si="1107"/>
        <v>4</v>
      </c>
      <c r="G3324" s="2">
        <f t="shared" si="1108"/>
        <v>35</v>
      </c>
      <c r="H3324" t="str">
        <f t="shared" si="1109"/>
        <v>Weekday</v>
      </c>
      <c r="I3324">
        <f t="shared" si="1110"/>
        <v>6</v>
      </c>
      <c r="J3324" t="str">
        <f t="shared" si="1111"/>
        <v>February</v>
      </c>
      <c r="K3324">
        <f t="shared" si="1112"/>
        <v>2</v>
      </c>
      <c r="L3324" s="1" t="str">
        <f t="shared" si="1113"/>
        <v>N</v>
      </c>
      <c r="M3324">
        <f t="shared" si="1114"/>
        <v>1</v>
      </c>
      <c r="N3324">
        <f t="shared" si="1115"/>
        <v>2009</v>
      </c>
      <c r="O3324" t="str">
        <f t="shared" si="1116"/>
        <v>2009-02</v>
      </c>
      <c r="P3324" t="str">
        <f t="shared" si="1117"/>
        <v>2009Q1</v>
      </c>
      <c r="Q3324">
        <f t="shared" si="1118"/>
        <v>8</v>
      </c>
      <c r="R3324">
        <f t="shared" si="1119"/>
        <v>3</v>
      </c>
      <c r="S3324">
        <f t="shared" si="1120"/>
        <v>2009</v>
      </c>
      <c r="T3324" t="str">
        <f t="shared" si="1121"/>
        <v>FY2009-08</v>
      </c>
      <c r="U3324" t="str">
        <f t="shared" si="1122"/>
        <v>FY2009Q3</v>
      </c>
    </row>
    <row r="3325" spans="1:21">
      <c r="A3325" t="str">
        <f t="shared" si="1103"/>
        <v>20090205</v>
      </c>
      <c r="B3325" s="1">
        <f t="shared" si="1102"/>
        <v>39849</v>
      </c>
      <c r="C3325" s="1" t="str">
        <f t="shared" si="1104"/>
        <v>2009/02/05</v>
      </c>
      <c r="D3325">
        <f t="shared" si="1105"/>
        <v>5</v>
      </c>
      <c r="E3325" t="str">
        <f t="shared" si="1106"/>
        <v>Thursday</v>
      </c>
      <c r="F3325">
        <f t="shared" si="1107"/>
        <v>5</v>
      </c>
      <c r="G3325" s="2">
        <f t="shared" si="1108"/>
        <v>36</v>
      </c>
      <c r="H3325" t="str">
        <f t="shared" si="1109"/>
        <v>Weekday</v>
      </c>
      <c r="I3325">
        <f t="shared" si="1110"/>
        <v>6</v>
      </c>
      <c r="J3325" t="str">
        <f t="shared" si="1111"/>
        <v>February</v>
      </c>
      <c r="K3325">
        <f t="shared" si="1112"/>
        <v>2</v>
      </c>
      <c r="L3325" s="1" t="str">
        <f t="shared" si="1113"/>
        <v>N</v>
      </c>
      <c r="M3325">
        <f t="shared" si="1114"/>
        <v>1</v>
      </c>
      <c r="N3325">
        <f t="shared" si="1115"/>
        <v>2009</v>
      </c>
      <c r="O3325" t="str">
        <f t="shared" si="1116"/>
        <v>2009-02</v>
      </c>
      <c r="P3325" t="str">
        <f t="shared" si="1117"/>
        <v>2009Q1</v>
      </c>
      <c r="Q3325">
        <f t="shared" si="1118"/>
        <v>8</v>
      </c>
      <c r="R3325">
        <f t="shared" si="1119"/>
        <v>3</v>
      </c>
      <c r="S3325">
        <f t="shared" si="1120"/>
        <v>2009</v>
      </c>
      <c r="T3325" t="str">
        <f t="shared" si="1121"/>
        <v>FY2009-08</v>
      </c>
      <c r="U3325" t="str">
        <f t="shared" si="1122"/>
        <v>FY2009Q3</v>
      </c>
    </row>
    <row r="3326" spans="1:21">
      <c r="A3326" t="str">
        <f t="shared" si="1103"/>
        <v>20090206</v>
      </c>
      <c r="B3326" s="1">
        <f t="shared" si="1102"/>
        <v>39850</v>
      </c>
      <c r="C3326" s="1" t="str">
        <f t="shared" si="1104"/>
        <v>2009/02/06</v>
      </c>
      <c r="D3326">
        <f t="shared" si="1105"/>
        <v>6</v>
      </c>
      <c r="E3326" t="str">
        <f t="shared" si="1106"/>
        <v>Friday</v>
      </c>
      <c r="F3326">
        <f t="shared" si="1107"/>
        <v>6</v>
      </c>
      <c r="G3326" s="2">
        <f t="shared" si="1108"/>
        <v>37</v>
      </c>
      <c r="H3326" t="str">
        <f t="shared" si="1109"/>
        <v>Weekend</v>
      </c>
      <c r="I3326">
        <f t="shared" si="1110"/>
        <v>6</v>
      </c>
      <c r="J3326" t="str">
        <f t="shared" si="1111"/>
        <v>February</v>
      </c>
      <c r="K3326">
        <f t="shared" si="1112"/>
        <v>2</v>
      </c>
      <c r="L3326" s="1" t="str">
        <f t="shared" si="1113"/>
        <v>N</v>
      </c>
      <c r="M3326">
        <f t="shared" si="1114"/>
        <v>1</v>
      </c>
      <c r="N3326">
        <f t="shared" si="1115"/>
        <v>2009</v>
      </c>
      <c r="O3326" t="str">
        <f t="shared" si="1116"/>
        <v>2009-02</v>
      </c>
      <c r="P3326" t="str">
        <f t="shared" si="1117"/>
        <v>2009Q1</v>
      </c>
      <c r="Q3326">
        <f t="shared" si="1118"/>
        <v>8</v>
      </c>
      <c r="R3326">
        <f t="shared" si="1119"/>
        <v>3</v>
      </c>
      <c r="S3326">
        <f t="shared" si="1120"/>
        <v>2009</v>
      </c>
      <c r="T3326" t="str">
        <f t="shared" si="1121"/>
        <v>FY2009-08</v>
      </c>
      <c r="U3326" t="str">
        <f t="shared" si="1122"/>
        <v>FY2009Q3</v>
      </c>
    </row>
    <row r="3327" spans="1:21">
      <c r="A3327" t="str">
        <f t="shared" si="1103"/>
        <v>20090207</v>
      </c>
      <c r="B3327" s="1">
        <f t="shared" si="1102"/>
        <v>39851</v>
      </c>
      <c r="C3327" s="1" t="str">
        <f t="shared" si="1104"/>
        <v>2009/02/07</v>
      </c>
      <c r="D3327">
        <f t="shared" si="1105"/>
        <v>7</v>
      </c>
      <c r="E3327" t="str">
        <f t="shared" si="1106"/>
        <v>Saturday</v>
      </c>
      <c r="F3327">
        <f t="shared" si="1107"/>
        <v>7</v>
      </c>
      <c r="G3327" s="2">
        <f t="shared" si="1108"/>
        <v>38</v>
      </c>
      <c r="H3327" t="str">
        <f t="shared" si="1109"/>
        <v>Weekend</v>
      </c>
      <c r="I3327">
        <f t="shared" si="1110"/>
        <v>6</v>
      </c>
      <c r="J3327" t="str">
        <f t="shared" si="1111"/>
        <v>February</v>
      </c>
      <c r="K3327">
        <f t="shared" si="1112"/>
        <v>2</v>
      </c>
      <c r="L3327" s="1" t="str">
        <f t="shared" si="1113"/>
        <v>N</v>
      </c>
      <c r="M3327">
        <f t="shared" si="1114"/>
        <v>1</v>
      </c>
      <c r="N3327">
        <f t="shared" si="1115"/>
        <v>2009</v>
      </c>
      <c r="O3327" t="str">
        <f t="shared" si="1116"/>
        <v>2009-02</v>
      </c>
      <c r="P3327" t="str">
        <f t="shared" si="1117"/>
        <v>2009Q1</v>
      </c>
      <c r="Q3327">
        <f t="shared" si="1118"/>
        <v>8</v>
      </c>
      <c r="R3327">
        <f t="shared" si="1119"/>
        <v>3</v>
      </c>
      <c r="S3327">
        <f t="shared" si="1120"/>
        <v>2009</v>
      </c>
      <c r="T3327" t="str">
        <f t="shared" si="1121"/>
        <v>FY2009-08</v>
      </c>
      <c r="U3327" t="str">
        <f t="shared" si="1122"/>
        <v>FY2009Q3</v>
      </c>
    </row>
    <row r="3328" spans="1:21">
      <c r="A3328" t="str">
        <f t="shared" si="1103"/>
        <v>20090208</v>
      </c>
      <c r="B3328" s="1">
        <f t="shared" si="1102"/>
        <v>39852</v>
      </c>
      <c r="C3328" s="1" t="str">
        <f t="shared" si="1104"/>
        <v>2009/02/08</v>
      </c>
      <c r="D3328">
        <f t="shared" si="1105"/>
        <v>1</v>
      </c>
      <c r="E3328" t="str">
        <f t="shared" si="1106"/>
        <v>Sunday</v>
      </c>
      <c r="F3328">
        <f t="shared" si="1107"/>
        <v>8</v>
      </c>
      <c r="G3328" s="2">
        <f t="shared" si="1108"/>
        <v>39</v>
      </c>
      <c r="H3328" t="str">
        <f t="shared" si="1109"/>
        <v>Weekday</v>
      </c>
      <c r="I3328">
        <f t="shared" si="1110"/>
        <v>7</v>
      </c>
      <c r="J3328" t="str">
        <f t="shared" si="1111"/>
        <v>February</v>
      </c>
      <c r="K3328">
        <f t="shared" si="1112"/>
        <v>2</v>
      </c>
      <c r="L3328" s="1" t="str">
        <f t="shared" si="1113"/>
        <v>N</v>
      </c>
      <c r="M3328">
        <f t="shared" si="1114"/>
        <v>1</v>
      </c>
      <c r="N3328">
        <f t="shared" si="1115"/>
        <v>2009</v>
      </c>
      <c r="O3328" t="str">
        <f t="shared" si="1116"/>
        <v>2009-02</v>
      </c>
      <c r="P3328" t="str">
        <f t="shared" si="1117"/>
        <v>2009Q1</v>
      </c>
      <c r="Q3328">
        <f t="shared" si="1118"/>
        <v>8</v>
      </c>
      <c r="R3328">
        <f t="shared" si="1119"/>
        <v>3</v>
      </c>
      <c r="S3328">
        <f t="shared" si="1120"/>
        <v>2009</v>
      </c>
      <c r="T3328" t="str">
        <f t="shared" si="1121"/>
        <v>FY2009-08</v>
      </c>
      <c r="U3328" t="str">
        <f t="shared" si="1122"/>
        <v>FY2009Q3</v>
      </c>
    </row>
    <row r="3329" spans="1:21">
      <c r="A3329" t="str">
        <f t="shared" si="1103"/>
        <v>20090209</v>
      </c>
      <c r="B3329" s="1">
        <f t="shared" si="1102"/>
        <v>39853</v>
      </c>
      <c r="C3329" s="1" t="str">
        <f t="shared" si="1104"/>
        <v>2009/02/09</v>
      </c>
      <c r="D3329">
        <f t="shared" si="1105"/>
        <v>2</v>
      </c>
      <c r="E3329" t="str">
        <f t="shared" si="1106"/>
        <v>Monday</v>
      </c>
      <c r="F3329">
        <f t="shared" si="1107"/>
        <v>9</v>
      </c>
      <c r="G3329" s="2">
        <f t="shared" si="1108"/>
        <v>40</v>
      </c>
      <c r="H3329" t="str">
        <f t="shared" si="1109"/>
        <v>Weekday</v>
      </c>
      <c r="I3329">
        <f t="shared" si="1110"/>
        <v>7</v>
      </c>
      <c r="J3329" t="str">
        <f t="shared" si="1111"/>
        <v>February</v>
      </c>
      <c r="K3329">
        <f t="shared" si="1112"/>
        <v>2</v>
      </c>
      <c r="L3329" s="1" t="str">
        <f t="shared" si="1113"/>
        <v>N</v>
      </c>
      <c r="M3329">
        <f t="shared" si="1114"/>
        <v>1</v>
      </c>
      <c r="N3329">
        <f t="shared" si="1115"/>
        <v>2009</v>
      </c>
      <c r="O3329" t="str">
        <f t="shared" si="1116"/>
        <v>2009-02</v>
      </c>
      <c r="P3329" t="str">
        <f t="shared" si="1117"/>
        <v>2009Q1</v>
      </c>
      <c r="Q3329">
        <f t="shared" si="1118"/>
        <v>8</v>
      </c>
      <c r="R3329">
        <f t="shared" si="1119"/>
        <v>3</v>
      </c>
      <c r="S3329">
        <f t="shared" si="1120"/>
        <v>2009</v>
      </c>
      <c r="T3329" t="str">
        <f t="shared" si="1121"/>
        <v>FY2009-08</v>
      </c>
      <c r="U3329" t="str">
        <f t="shared" si="1122"/>
        <v>FY2009Q3</v>
      </c>
    </row>
    <row r="3330" spans="1:21">
      <c r="A3330" t="str">
        <f t="shared" si="1103"/>
        <v>20090210</v>
      </c>
      <c r="B3330" s="1">
        <f t="shared" si="1102"/>
        <v>39854</v>
      </c>
      <c r="C3330" s="1" t="str">
        <f t="shared" si="1104"/>
        <v>2009/02/10</v>
      </c>
      <c r="D3330">
        <f t="shared" si="1105"/>
        <v>3</v>
      </c>
      <c r="E3330" t="str">
        <f t="shared" si="1106"/>
        <v>Tuesday</v>
      </c>
      <c r="F3330">
        <f t="shared" si="1107"/>
        <v>10</v>
      </c>
      <c r="G3330" s="2">
        <f t="shared" si="1108"/>
        <v>41</v>
      </c>
      <c r="H3330" t="str">
        <f t="shared" si="1109"/>
        <v>Weekday</v>
      </c>
      <c r="I3330">
        <f t="shared" si="1110"/>
        <v>7</v>
      </c>
      <c r="J3330" t="str">
        <f t="shared" si="1111"/>
        <v>February</v>
      </c>
      <c r="K3330">
        <f t="shared" si="1112"/>
        <v>2</v>
      </c>
      <c r="L3330" s="1" t="str">
        <f t="shared" si="1113"/>
        <v>N</v>
      </c>
      <c r="M3330">
        <f t="shared" si="1114"/>
        <v>1</v>
      </c>
      <c r="N3330">
        <f t="shared" si="1115"/>
        <v>2009</v>
      </c>
      <c r="O3330" t="str">
        <f t="shared" si="1116"/>
        <v>2009-02</v>
      </c>
      <c r="P3330" t="str">
        <f t="shared" si="1117"/>
        <v>2009Q1</v>
      </c>
      <c r="Q3330">
        <f t="shared" si="1118"/>
        <v>8</v>
      </c>
      <c r="R3330">
        <f t="shared" si="1119"/>
        <v>3</v>
      </c>
      <c r="S3330">
        <f t="shared" si="1120"/>
        <v>2009</v>
      </c>
      <c r="T3330" t="str">
        <f t="shared" si="1121"/>
        <v>FY2009-08</v>
      </c>
      <c r="U3330" t="str">
        <f t="shared" si="1122"/>
        <v>FY2009Q3</v>
      </c>
    </row>
    <row r="3331" spans="1:21">
      <c r="A3331" t="str">
        <f t="shared" si="1103"/>
        <v>20090211</v>
      </c>
      <c r="B3331" s="1">
        <f t="shared" si="1102"/>
        <v>39855</v>
      </c>
      <c r="C3331" s="1" t="str">
        <f t="shared" si="1104"/>
        <v>2009/02/11</v>
      </c>
      <c r="D3331">
        <f t="shared" si="1105"/>
        <v>4</v>
      </c>
      <c r="E3331" t="str">
        <f t="shared" si="1106"/>
        <v>Wednesday</v>
      </c>
      <c r="F3331">
        <f t="shared" si="1107"/>
        <v>11</v>
      </c>
      <c r="G3331" s="2">
        <f t="shared" si="1108"/>
        <v>42</v>
      </c>
      <c r="H3331" t="str">
        <f t="shared" si="1109"/>
        <v>Weekday</v>
      </c>
      <c r="I3331">
        <f t="shared" si="1110"/>
        <v>7</v>
      </c>
      <c r="J3331" t="str">
        <f t="shared" si="1111"/>
        <v>February</v>
      </c>
      <c r="K3331">
        <f t="shared" si="1112"/>
        <v>2</v>
      </c>
      <c r="L3331" s="1" t="str">
        <f t="shared" si="1113"/>
        <v>N</v>
      </c>
      <c r="M3331">
        <f t="shared" si="1114"/>
        <v>1</v>
      </c>
      <c r="N3331">
        <f t="shared" si="1115"/>
        <v>2009</v>
      </c>
      <c r="O3331" t="str">
        <f t="shared" si="1116"/>
        <v>2009-02</v>
      </c>
      <c r="P3331" t="str">
        <f t="shared" si="1117"/>
        <v>2009Q1</v>
      </c>
      <c r="Q3331">
        <f t="shared" si="1118"/>
        <v>8</v>
      </c>
      <c r="R3331">
        <f t="shared" si="1119"/>
        <v>3</v>
      </c>
      <c r="S3331">
        <f t="shared" si="1120"/>
        <v>2009</v>
      </c>
      <c r="T3331" t="str">
        <f t="shared" si="1121"/>
        <v>FY2009-08</v>
      </c>
      <c r="U3331" t="str">
        <f t="shared" si="1122"/>
        <v>FY2009Q3</v>
      </c>
    </row>
    <row r="3332" spans="1:21">
      <c r="A3332" t="str">
        <f t="shared" si="1103"/>
        <v>20090212</v>
      </c>
      <c r="B3332" s="1">
        <f t="shared" si="1102"/>
        <v>39856</v>
      </c>
      <c r="C3332" s="1" t="str">
        <f t="shared" si="1104"/>
        <v>2009/02/12</v>
      </c>
      <c r="D3332">
        <f t="shared" si="1105"/>
        <v>5</v>
      </c>
      <c r="E3332" t="str">
        <f t="shared" si="1106"/>
        <v>Thursday</v>
      </c>
      <c r="F3332">
        <f t="shared" si="1107"/>
        <v>12</v>
      </c>
      <c r="G3332" s="2">
        <f t="shared" si="1108"/>
        <v>43</v>
      </c>
      <c r="H3332" t="str">
        <f t="shared" si="1109"/>
        <v>Weekday</v>
      </c>
      <c r="I3332">
        <f t="shared" si="1110"/>
        <v>7</v>
      </c>
      <c r="J3332" t="str">
        <f t="shared" si="1111"/>
        <v>February</v>
      </c>
      <c r="K3332">
        <f t="shared" si="1112"/>
        <v>2</v>
      </c>
      <c r="L3332" s="1" t="str">
        <f t="shared" si="1113"/>
        <v>N</v>
      </c>
      <c r="M3332">
        <f t="shared" si="1114"/>
        <v>1</v>
      </c>
      <c r="N3332">
        <f t="shared" si="1115"/>
        <v>2009</v>
      </c>
      <c r="O3332" t="str">
        <f t="shared" si="1116"/>
        <v>2009-02</v>
      </c>
      <c r="P3332" t="str">
        <f t="shared" si="1117"/>
        <v>2009Q1</v>
      </c>
      <c r="Q3332">
        <f t="shared" si="1118"/>
        <v>8</v>
      </c>
      <c r="R3332">
        <f t="shared" si="1119"/>
        <v>3</v>
      </c>
      <c r="S3332">
        <f t="shared" si="1120"/>
        <v>2009</v>
      </c>
      <c r="T3332" t="str">
        <f t="shared" si="1121"/>
        <v>FY2009-08</v>
      </c>
      <c r="U3332" t="str">
        <f t="shared" si="1122"/>
        <v>FY2009Q3</v>
      </c>
    </row>
    <row r="3333" spans="1:21">
      <c r="A3333" t="str">
        <f t="shared" si="1103"/>
        <v>20090213</v>
      </c>
      <c r="B3333" s="1">
        <f t="shared" si="1102"/>
        <v>39857</v>
      </c>
      <c r="C3333" s="1" t="str">
        <f t="shared" si="1104"/>
        <v>2009/02/13</v>
      </c>
      <c r="D3333">
        <f t="shared" si="1105"/>
        <v>6</v>
      </c>
      <c r="E3333" t="str">
        <f t="shared" si="1106"/>
        <v>Friday</v>
      </c>
      <c r="F3333">
        <f t="shared" si="1107"/>
        <v>13</v>
      </c>
      <c r="G3333" s="2">
        <f t="shared" si="1108"/>
        <v>44</v>
      </c>
      <c r="H3333" t="str">
        <f t="shared" si="1109"/>
        <v>Weekend</v>
      </c>
      <c r="I3333">
        <f t="shared" si="1110"/>
        <v>7</v>
      </c>
      <c r="J3333" t="str">
        <f t="shared" si="1111"/>
        <v>February</v>
      </c>
      <c r="K3333">
        <f t="shared" si="1112"/>
        <v>2</v>
      </c>
      <c r="L3333" s="1" t="str">
        <f t="shared" si="1113"/>
        <v>N</v>
      </c>
      <c r="M3333">
        <f t="shared" si="1114"/>
        <v>1</v>
      </c>
      <c r="N3333">
        <f t="shared" si="1115"/>
        <v>2009</v>
      </c>
      <c r="O3333" t="str">
        <f t="shared" si="1116"/>
        <v>2009-02</v>
      </c>
      <c r="P3333" t="str">
        <f t="shared" si="1117"/>
        <v>2009Q1</v>
      </c>
      <c r="Q3333">
        <f t="shared" si="1118"/>
        <v>8</v>
      </c>
      <c r="R3333">
        <f t="shared" si="1119"/>
        <v>3</v>
      </c>
      <c r="S3333">
        <f t="shared" si="1120"/>
        <v>2009</v>
      </c>
      <c r="T3333" t="str">
        <f t="shared" si="1121"/>
        <v>FY2009-08</v>
      </c>
      <c r="U3333" t="str">
        <f t="shared" si="1122"/>
        <v>FY2009Q3</v>
      </c>
    </row>
    <row r="3334" spans="1:21">
      <c r="A3334" t="str">
        <f t="shared" si="1103"/>
        <v>20090214</v>
      </c>
      <c r="B3334" s="1">
        <f t="shared" si="1102"/>
        <v>39858</v>
      </c>
      <c r="C3334" s="1" t="str">
        <f t="shared" si="1104"/>
        <v>2009/02/14</v>
      </c>
      <c r="D3334">
        <f t="shared" si="1105"/>
        <v>7</v>
      </c>
      <c r="E3334" t="str">
        <f t="shared" si="1106"/>
        <v>Saturday</v>
      </c>
      <c r="F3334">
        <f t="shared" si="1107"/>
        <v>14</v>
      </c>
      <c r="G3334" s="2">
        <f t="shared" si="1108"/>
        <v>45</v>
      </c>
      <c r="H3334" t="str">
        <f t="shared" si="1109"/>
        <v>Weekend</v>
      </c>
      <c r="I3334">
        <f t="shared" si="1110"/>
        <v>7</v>
      </c>
      <c r="J3334" t="str">
        <f t="shared" si="1111"/>
        <v>February</v>
      </c>
      <c r="K3334">
        <f t="shared" si="1112"/>
        <v>2</v>
      </c>
      <c r="L3334" s="1" t="str">
        <f t="shared" si="1113"/>
        <v>N</v>
      </c>
      <c r="M3334">
        <f t="shared" si="1114"/>
        <v>1</v>
      </c>
      <c r="N3334">
        <f t="shared" si="1115"/>
        <v>2009</v>
      </c>
      <c r="O3334" t="str">
        <f t="shared" si="1116"/>
        <v>2009-02</v>
      </c>
      <c r="P3334" t="str">
        <f t="shared" si="1117"/>
        <v>2009Q1</v>
      </c>
      <c r="Q3334">
        <f t="shared" si="1118"/>
        <v>8</v>
      </c>
      <c r="R3334">
        <f t="shared" si="1119"/>
        <v>3</v>
      </c>
      <c r="S3334">
        <f t="shared" si="1120"/>
        <v>2009</v>
      </c>
      <c r="T3334" t="str">
        <f t="shared" si="1121"/>
        <v>FY2009-08</v>
      </c>
      <c r="U3334" t="str">
        <f t="shared" si="1122"/>
        <v>FY2009Q3</v>
      </c>
    </row>
    <row r="3335" spans="1:21">
      <c r="A3335" t="str">
        <f t="shared" si="1103"/>
        <v>20090215</v>
      </c>
      <c r="B3335" s="1">
        <f t="shared" si="1102"/>
        <v>39859</v>
      </c>
      <c r="C3335" s="1" t="str">
        <f t="shared" si="1104"/>
        <v>2009/02/15</v>
      </c>
      <c r="D3335">
        <f t="shared" si="1105"/>
        <v>1</v>
      </c>
      <c r="E3335" t="str">
        <f t="shared" si="1106"/>
        <v>Sunday</v>
      </c>
      <c r="F3335">
        <f t="shared" si="1107"/>
        <v>15</v>
      </c>
      <c r="G3335" s="2">
        <f t="shared" si="1108"/>
        <v>46</v>
      </c>
      <c r="H3335" t="str">
        <f t="shared" si="1109"/>
        <v>Weekday</v>
      </c>
      <c r="I3335">
        <f t="shared" si="1110"/>
        <v>8</v>
      </c>
      <c r="J3335" t="str">
        <f t="shared" si="1111"/>
        <v>February</v>
      </c>
      <c r="K3335">
        <f t="shared" si="1112"/>
        <v>2</v>
      </c>
      <c r="L3335" s="1" t="str">
        <f t="shared" si="1113"/>
        <v>N</v>
      </c>
      <c r="M3335">
        <f t="shared" si="1114"/>
        <v>1</v>
      </c>
      <c r="N3335">
        <f t="shared" si="1115"/>
        <v>2009</v>
      </c>
      <c r="O3335" t="str">
        <f t="shared" si="1116"/>
        <v>2009-02</v>
      </c>
      <c r="P3335" t="str">
        <f t="shared" si="1117"/>
        <v>2009Q1</v>
      </c>
      <c r="Q3335">
        <f t="shared" si="1118"/>
        <v>8</v>
      </c>
      <c r="R3335">
        <f t="shared" si="1119"/>
        <v>3</v>
      </c>
      <c r="S3335">
        <f t="shared" si="1120"/>
        <v>2009</v>
      </c>
      <c r="T3335" t="str">
        <f t="shared" si="1121"/>
        <v>FY2009-08</v>
      </c>
      <c r="U3335" t="str">
        <f t="shared" si="1122"/>
        <v>FY2009Q3</v>
      </c>
    </row>
    <row r="3336" spans="1:21">
      <c r="A3336" t="str">
        <f t="shared" si="1103"/>
        <v>20090216</v>
      </c>
      <c r="B3336" s="1">
        <f t="shared" si="1102"/>
        <v>39860</v>
      </c>
      <c r="C3336" s="1" t="str">
        <f t="shared" si="1104"/>
        <v>2009/02/16</v>
      </c>
      <c r="D3336">
        <f t="shared" si="1105"/>
        <v>2</v>
      </c>
      <c r="E3336" t="str">
        <f t="shared" si="1106"/>
        <v>Monday</v>
      </c>
      <c r="F3336">
        <f t="shared" si="1107"/>
        <v>16</v>
      </c>
      <c r="G3336" s="2">
        <f t="shared" si="1108"/>
        <v>47</v>
      </c>
      <c r="H3336" t="str">
        <f t="shared" si="1109"/>
        <v>Weekday</v>
      </c>
      <c r="I3336">
        <f t="shared" si="1110"/>
        <v>8</v>
      </c>
      <c r="J3336" t="str">
        <f t="shared" si="1111"/>
        <v>February</v>
      </c>
      <c r="K3336">
        <f t="shared" si="1112"/>
        <v>2</v>
      </c>
      <c r="L3336" s="1" t="str">
        <f t="shared" si="1113"/>
        <v>N</v>
      </c>
      <c r="M3336">
        <f t="shared" si="1114"/>
        <v>1</v>
      </c>
      <c r="N3336">
        <f t="shared" si="1115"/>
        <v>2009</v>
      </c>
      <c r="O3336" t="str">
        <f t="shared" si="1116"/>
        <v>2009-02</v>
      </c>
      <c r="P3336" t="str">
        <f t="shared" si="1117"/>
        <v>2009Q1</v>
      </c>
      <c r="Q3336">
        <f t="shared" si="1118"/>
        <v>8</v>
      </c>
      <c r="R3336">
        <f t="shared" si="1119"/>
        <v>3</v>
      </c>
      <c r="S3336">
        <f t="shared" si="1120"/>
        <v>2009</v>
      </c>
      <c r="T3336" t="str">
        <f t="shared" si="1121"/>
        <v>FY2009-08</v>
      </c>
      <c r="U3336" t="str">
        <f t="shared" si="1122"/>
        <v>FY2009Q3</v>
      </c>
    </row>
    <row r="3337" spans="1:21">
      <c r="A3337" t="str">
        <f t="shared" si="1103"/>
        <v>20090217</v>
      </c>
      <c r="B3337" s="1">
        <f t="shared" si="1102"/>
        <v>39861</v>
      </c>
      <c r="C3337" s="1" t="str">
        <f t="shared" si="1104"/>
        <v>2009/02/17</v>
      </c>
      <c r="D3337">
        <f t="shared" si="1105"/>
        <v>3</v>
      </c>
      <c r="E3337" t="str">
        <f t="shared" si="1106"/>
        <v>Tuesday</v>
      </c>
      <c r="F3337">
        <f t="shared" si="1107"/>
        <v>17</v>
      </c>
      <c r="G3337" s="2">
        <f t="shared" si="1108"/>
        <v>48</v>
      </c>
      <c r="H3337" t="str">
        <f t="shared" si="1109"/>
        <v>Weekday</v>
      </c>
      <c r="I3337">
        <f t="shared" si="1110"/>
        <v>8</v>
      </c>
      <c r="J3337" t="str">
        <f t="shared" si="1111"/>
        <v>February</v>
      </c>
      <c r="K3337">
        <f t="shared" si="1112"/>
        <v>2</v>
      </c>
      <c r="L3337" s="1" t="str">
        <f t="shared" si="1113"/>
        <v>N</v>
      </c>
      <c r="M3337">
        <f t="shared" si="1114"/>
        <v>1</v>
      </c>
      <c r="N3337">
        <f t="shared" si="1115"/>
        <v>2009</v>
      </c>
      <c r="O3337" t="str">
        <f t="shared" si="1116"/>
        <v>2009-02</v>
      </c>
      <c r="P3337" t="str">
        <f t="shared" si="1117"/>
        <v>2009Q1</v>
      </c>
      <c r="Q3337">
        <f t="shared" si="1118"/>
        <v>8</v>
      </c>
      <c r="R3337">
        <f t="shared" si="1119"/>
        <v>3</v>
      </c>
      <c r="S3337">
        <f t="shared" si="1120"/>
        <v>2009</v>
      </c>
      <c r="T3337" t="str">
        <f t="shared" si="1121"/>
        <v>FY2009-08</v>
      </c>
      <c r="U3337" t="str">
        <f t="shared" si="1122"/>
        <v>FY2009Q3</v>
      </c>
    </row>
    <row r="3338" spans="1:21">
      <c r="A3338" t="str">
        <f t="shared" si="1103"/>
        <v>20090218</v>
      </c>
      <c r="B3338" s="1">
        <f t="shared" si="1102"/>
        <v>39862</v>
      </c>
      <c r="C3338" s="1" t="str">
        <f t="shared" si="1104"/>
        <v>2009/02/18</v>
      </c>
      <c r="D3338">
        <f t="shared" si="1105"/>
        <v>4</v>
      </c>
      <c r="E3338" t="str">
        <f t="shared" si="1106"/>
        <v>Wednesday</v>
      </c>
      <c r="F3338">
        <f t="shared" si="1107"/>
        <v>18</v>
      </c>
      <c r="G3338" s="2">
        <f t="shared" si="1108"/>
        <v>49</v>
      </c>
      <c r="H3338" t="str">
        <f t="shared" si="1109"/>
        <v>Weekday</v>
      </c>
      <c r="I3338">
        <f t="shared" si="1110"/>
        <v>8</v>
      </c>
      <c r="J3338" t="str">
        <f t="shared" si="1111"/>
        <v>February</v>
      </c>
      <c r="K3338">
        <f t="shared" si="1112"/>
        <v>2</v>
      </c>
      <c r="L3338" s="1" t="str">
        <f t="shared" si="1113"/>
        <v>N</v>
      </c>
      <c r="M3338">
        <f t="shared" si="1114"/>
        <v>1</v>
      </c>
      <c r="N3338">
        <f t="shared" si="1115"/>
        <v>2009</v>
      </c>
      <c r="O3338" t="str">
        <f t="shared" si="1116"/>
        <v>2009-02</v>
      </c>
      <c r="P3338" t="str">
        <f t="shared" si="1117"/>
        <v>2009Q1</v>
      </c>
      <c r="Q3338">
        <f t="shared" si="1118"/>
        <v>8</v>
      </c>
      <c r="R3338">
        <f t="shared" si="1119"/>
        <v>3</v>
      </c>
      <c r="S3338">
        <f t="shared" si="1120"/>
        <v>2009</v>
      </c>
      <c r="T3338" t="str">
        <f t="shared" si="1121"/>
        <v>FY2009-08</v>
      </c>
      <c r="U3338" t="str">
        <f t="shared" si="1122"/>
        <v>FY2009Q3</v>
      </c>
    </row>
    <row r="3339" spans="1:21">
      <c r="A3339" t="str">
        <f t="shared" si="1103"/>
        <v>20090219</v>
      </c>
      <c r="B3339" s="1">
        <f t="shared" si="1102"/>
        <v>39863</v>
      </c>
      <c r="C3339" s="1" t="str">
        <f t="shared" si="1104"/>
        <v>2009/02/19</v>
      </c>
      <c r="D3339">
        <f t="shared" si="1105"/>
        <v>5</v>
      </c>
      <c r="E3339" t="str">
        <f t="shared" si="1106"/>
        <v>Thursday</v>
      </c>
      <c r="F3339">
        <f t="shared" si="1107"/>
        <v>19</v>
      </c>
      <c r="G3339" s="2">
        <f t="shared" si="1108"/>
        <v>50</v>
      </c>
      <c r="H3339" t="str">
        <f t="shared" si="1109"/>
        <v>Weekday</v>
      </c>
      <c r="I3339">
        <f t="shared" si="1110"/>
        <v>8</v>
      </c>
      <c r="J3339" t="str">
        <f t="shared" si="1111"/>
        <v>February</v>
      </c>
      <c r="K3339">
        <f t="shared" si="1112"/>
        <v>2</v>
      </c>
      <c r="L3339" s="1" t="str">
        <f t="shared" si="1113"/>
        <v>N</v>
      </c>
      <c r="M3339">
        <f t="shared" si="1114"/>
        <v>1</v>
      </c>
      <c r="N3339">
        <f t="shared" si="1115"/>
        <v>2009</v>
      </c>
      <c r="O3339" t="str">
        <f t="shared" si="1116"/>
        <v>2009-02</v>
      </c>
      <c r="P3339" t="str">
        <f t="shared" si="1117"/>
        <v>2009Q1</v>
      </c>
      <c r="Q3339">
        <f t="shared" si="1118"/>
        <v>8</v>
      </c>
      <c r="R3339">
        <f t="shared" si="1119"/>
        <v>3</v>
      </c>
      <c r="S3339">
        <f t="shared" si="1120"/>
        <v>2009</v>
      </c>
      <c r="T3339" t="str">
        <f t="shared" si="1121"/>
        <v>FY2009-08</v>
      </c>
      <c r="U3339" t="str">
        <f t="shared" si="1122"/>
        <v>FY2009Q3</v>
      </c>
    </row>
    <row r="3340" spans="1:21">
      <c r="A3340" t="str">
        <f t="shared" si="1103"/>
        <v>20090220</v>
      </c>
      <c r="B3340" s="1">
        <f t="shared" si="1102"/>
        <v>39864</v>
      </c>
      <c r="C3340" s="1" t="str">
        <f t="shared" si="1104"/>
        <v>2009/02/20</v>
      </c>
      <c r="D3340">
        <f t="shared" si="1105"/>
        <v>6</v>
      </c>
      <c r="E3340" t="str">
        <f t="shared" si="1106"/>
        <v>Friday</v>
      </c>
      <c r="F3340">
        <f t="shared" si="1107"/>
        <v>20</v>
      </c>
      <c r="G3340" s="2">
        <f t="shared" si="1108"/>
        <v>51</v>
      </c>
      <c r="H3340" t="str">
        <f t="shared" si="1109"/>
        <v>Weekend</v>
      </c>
      <c r="I3340">
        <f t="shared" si="1110"/>
        <v>8</v>
      </c>
      <c r="J3340" t="str">
        <f t="shared" si="1111"/>
        <v>February</v>
      </c>
      <c r="K3340">
        <f t="shared" si="1112"/>
        <v>2</v>
      </c>
      <c r="L3340" s="1" t="str">
        <f t="shared" si="1113"/>
        <v>N</v>
      </c>
      <c r="M3340">
        <f t="shared" si="1114"/>
        <v>1</v>
      </c>
      <c r="N3340">
        <f t="shared" si="1115"/>
        <v>2009</v>
      </c>
      <c r="O3340" t="str">
        <f t="shared" si="1116"/>
        <v>2009-02</v>
      </c>
      <c r="P3340" t="str">
        <f t="shared" si="1117"/>
        <v>2009Q1</v>
      </c>
      <c r="Q3340">
        <f t="shared" si="1118"/>
        <v>8</v>
      </c>
      <c r="R3340">
        <f t="shared" si="1119"/>
        <v>3</v>
      </c>
      <c r="S3340">
        <f t="shared" si="1120"/>
        <v>2009</v>
      </c>
      <c r="T3340" t="str">
        <f t="shared" si="1121"/>
        <v>FY2009-08</v>
      </c>
      <c r="U3340" t="str">
        <f t="shared" si="1122"/>
        <v>FY2009Q3</v>
      </c>
    </row>
    <row r="3341" spans="1:21">
      <c r="A3341" t="str">
        <f t="shared" si="1103"/>
        <v>20090221</v>
      </c>
      <c r="B3341" s="1">
        <f t="shared" si="1102"/>
        <v>39865</v>
      </c>
      <c r="C3341" s="1" t="str">
        <f t="shared" si="1104"/>
        <v>2009/02/21</v>
      </c>
      <c r="D3341">
        <f t="shared" si="1105"/>
        <v>7</v>
      </c>
      <c r="E3341" t="str">
        <f t="shared" si="1106"/>
        <v>Saturday</v>
      </c>
      <c r="F3341">
        <f t="shared" si="1107"/>
        <v>21</v>
      </c>
      <c r="G3341" s="2">
        <f t="shared" si="1108"/>
        <v>52</v>
      </c>
      <c r="H3341" t="str">
        <f t="shared" si="1109"/>
        <v>Weekend</v>
      </c>
      <c r="I3341">
        <f t="shared" si="1110"/>
        <v>8</v>
      </c>
      <c r="J3341" t="str">
        <f t="shared" si="1111"/>
        <v>February</v>
      </c>
      <c r="K3341">
        <f t="shared" si="1112"/>
        <v>2</v>
      </c>
      <c r="L3341" s="1" t="str">
        <f t="shared" si="1113"/>
        <v>N</v>
      </c>
      <c r="M3341">
        <f t="shared" si="1114"/>
        <v>1</v>
      </c>
      <c r="N3341">
        <f t="shared" si="1115"/>
        <v>2009</v>
      </c>
      <c r="O3341" t="str">
        <f t="shared" si="1116"/>
        <v>2009-02</v>
      </c>
      <c r="P3341" t="str">
        <f t="shared" si="1117"/>
        <v>2009Q1</v>
      </c>
      <c r="Q3341">
        <f t="shared" si="1118"/>
        <v>8</v>
      </c>
      <c r="R3341">
        <f t="shared" si="1119"/>
        <v>3</v>
      </c>
      <c r="S3341">
        <f t="shared" si="1120"/>
        <v>2009</v>
      </c>
      <c r="T3341" t="str">
        <f t="shared" si="1121"/>
        <v>FY2009-08</v>
      </c>
      <c r="U3341" t="str">
        <f t="shared" si="1122"/>
        <v>FY2009Q3</v>
      </c>
    </row>
    <row r="3342" spans="1:21">
      <c r="A3342" t="str">
        <f t="shared" si="1103"/>
        <v>20090222</v>
      </c>
      <c r="B3342" s="1">
        <f t="shared" si="1102"/>
        <v>39866</v>
      </c>
      <c r="C3342" s="1" t="str">
        <f t="shared" si="1104"/>
        <v>2009/02/22</v>
      </c>
      <c r="D3342">
        <f t="shared" si="1105"/>
        <v>1</v>
      </c>
      <c r="E3342" t="str">
        <f t="shared" si="1106"/>
        <v>Sunday</v>
      </c>
      <c r="F3342">
        <f t="shared" si="1107"/>
        <v>22</v>
      </c>
      <c r="G3342" s="2">
        <f t="shared" si="1108"/>
        <v>53</v>
      </c>
      <c r="H3342" t="str">
        <f t="shared" si="1109"/>
        <v>Weekday</v>
      </c>
      <c r="I3342">
        <f t="shared" si="1110"/>
        <v>9</v>
      </c>
      <c r="J3342" t="str">
        <f t="shared" si="1111"/>
        <v>February</v>
      </c>
      <c r="K3342">
        <f t="shared" si="1112"/>
        <v>2</v>
      </c>
      <c r="L3342" s="1" t="str">
        <f t="shared" si="1113"/>
        <v>N</v>
      </c>
      <c r="M3342">
        <f t="shared" si="1114"/>
        <v>1</v>
      </c>
      <c r="N3342">
        <f t="shared" si="1115"/>
        <v>2009</v>
      </c>
      <c r="O3342" t="str">
        <f t="shared" si="1116"/>
        <v>2009-02</v>
      </c>
      <c r="P3342" t="str">
        <f t="shared" si="1117"/>
        <v>2009Q1</v>
      </c>
      <c r="Q3342">
        <f t="shared" si="1118"/>
        <v>8</v>
      </c>
      <c r="R3342">
        <f t="shared" si="1119"/>
        <v>3</v>
      </c>
      <c r="S3342">
        <f t="shared" si="1120"/>
        <v>2009</v>
      </c>
      <c r="T3342" t="str">
        <f t="shared" si="1121"/>
        <v>FY2009-08</v>
      </c>
      <c r="U3342" t="str">
        <f t="shared" si="1122"/>
        <v>FY2009Q3</v>
      </c>
    </row>
    <row r="3343" spans="1:21">
      <c r="A3343" t="str">
        <f t="shared" si="1103"/>
        <v>20090223</v>
      </c>
      <c r="B3343" s="1">
        <f t="shared" si="1102"/>
        <v>39867</v>
      </c>
      <c r="C3343" s="1" t="str">
        <f t="shared" si="1104"/>
        <v>2009/02/23</v>
      </c>
      <c r="D3343">
        <f t="shared" si="1105"/>
        <v>2</v>
      </c>
      <c r="E3343" t="str">
        <f t="shared" si="1106"/>
        <v>Monday</v>
      </c>
      <c r="F3343">
        <f t="shared" si="1107"/>
        <v>23</v>
      </c>
      <c r="G3343" s="2">
        <f t="shared" si="1108"/>
        <v>54</v>
      </c>
      <c r="H3343" t="str">
        <f t="shared" si="1109"/>
        <v>Weekday</v>
      </c>
      <c r="I3343">
        <f t="shared" si="1110"/>
        <v>9</v>
      </c>
      <c r="J3343" t="str">
        <f t="shared" si="1111"/>
        <v>February</v>
      </c>
      <c r="K3343">
        <f t="shared" si="1112"/>
        <v>2</v>
      </c>
      <c r="L3343" s="1" t="str">
        <f t="shared" si="1113"/>
        <v>N</v>
      </c>
      <c r="M3343">
        <f t="shared" si="1114"/>
        <v>1</v>
      </c>
      <c r="N3343">
        <f t="shared" si="1115"/>
        <v>2009</v>
      </c>
      <c r="O3343" t="str">
        <f t="shared" si="1116"/>
        <v>2009-02</v>
      </c>
      <c r="P3343" t="str">
        <f t="shared" si="1117"/>
        <v>2009Q1</v>
      </c>
      <c r="Q3343">
        <f t="shared" si="1118"/>
        <v>8</v>
      </c>
      <c r="R3343">
        <f t="shared" si="1119"/>
        <v>3</v>
      </c>
      <c r="S3343">
        <f t="shared" si="1120"/>
        <v>2009</v>
      </c>
      <c r="T3343" t="str">
        <f t="shared" si="1121"/>
        <v>FY2009-08</v>
      </c>
      <c r="U3343" t="str">
        <f t="shared" si="1122"/>
        <v>FY2009Q3</v>
      </c>
    </row>
    <row r="3344" spans="1:21">
      <c r="A3344" t="str">
        <f t="shared" si="1103"/>
        <v>20090224</v>
      </c>
      <c r="B3344" s="1">
        <f t="shared" si="1102"/>
        <v>39868</v>
      </c>
      <c r="C3344" s="1" t="str">
        <f t="shared" si="1104"/>
        <v>2009/02/24</v>
      </c>
      <c r="D3344">
        <f t="shared" si="1105"/>
        <v>3</v>
      </c>
      <c r="E3344" t="str">
        <f t="shared" si="1106"/>
        <v>Tuesday</v>
      </c>
      <c r="F3344">
        <f t="shared" si="1107"/>
        <v>24</v>
      </c>
      <c r="G3344" s="2">
        <f t="shared" si="1108"/>
        <v>55</v>
      </c>
      <c r="H3344" t="str">
        <f t="shared" si="1109"/>
        <v>Weekday</v>
      </c>
      <c r="I3344">
        <f t="shared" si="1110"/>
        <v>9</v>
      </c>
      <c r="J3344" t="str">
        <f t="shared" si="1111"/>
        <v>February</v>
      </c>
      <c r="K3344">
        <f t="shared" si="1112"/>
        <v>2</v>
      </c>
      <c r="L3344" s="1" t="str">
        <f t="shared" si="1113"/>
        <v>N</v>
      </c>
      <c r="M3344">
        <f t="shared" si="1114"/>
        <v>1</v>
      </c>
      <c r="N3344">
        <f t="shared" si="1115"/>
        <v>2009</v>
      </c>
      <c r="O3344" t="str">
        <f t="shared" si="1116"/>
        <v>2009-02</v>
      </c>
      <c r="P3344" t="str">
        <f t="shared" si="1117"/>
        <v>2009Q1</v>
      </c>
      <c r="Q3344">
        <f t="shared" si="1118"/>
        <v>8</v>
      </c>
      <c r="R3344">
        <f t="shared" si="1119"/>
        <v>3</v>
      </c>
      <c r="S3344">
        <f t="shared" si="1120"/>
        <v>2009</v>
      </c>
      <c r="T3344" t="str">
        <f t="shared" si="1121"/>
        <v>FY2009-08</v>
      </c>
      <c r="U3344" t="str">
        <f t="shared" si="1122"/>
        <v>FY2009Q3</v>
      </c>
    </row>
    <row r="3345" spans="1:21">
      <c r="A3345" t="str">
        <f t="shared" si="1103"/>
        <v>20090225</v>
      </c>
      <c r="B3345" s="1">
        <f t="shared" si="1102"/>
        <v>39869</v>
      </c>
      <c r="C3345" s="1" t="str">
        <f t="shared" si="1104"/>
        <v>2009/02/25</v>
      </c>
      <c r="D3345">
        <f t="shared" si="1105"/>
        <v>4</v>
      </c>
      <c r="E3345" t="str">
        <f t="shared" si="1106"/>
        <v>Wednesday</v>
      </c>
      <c r="F3345">
        <f t="shared" si="1107"/>
        <v>25</v>
      </c>
      <c r="G3345" s="2">
        <f t="shared" si="1108"/>
        <v>56</v>
      </c>
      <c r="H3345" t="str">
        <f t="shared" si="1109"/>
        <v>Weekday</v>
      </c>
      <c r="I3345">
        <f t="shared" si="1110"/>
        <v>9</v>
      </c>
      <c r="J3345" t="str">
        <f t="shared" si="1111"/>
        <v>February</v>
      </c>
      <c r="K3345">
        <f t="shared" si="1112"/>
        <v>2</v>
      </c>
      <c r="L3345" s="1" t="str">
        <f t="shared" si="1113"/>
        <v>N</v>
      </c>
      <c r="M3345">
        <f t="shared" si="1114"/>
        <v>1</v>
      </c>
      <c r="N3345">
        <f t="shared" si="1115"/>
        <v>2009</v>
      </c>
      <c r="O3345" t="str">
        <f t="shared" si="1116"/>
        <v>2009-02</v>
      </c>
      <c r="P3345" t="str">
        <f t="shared" si="1117"/>
        <v>2009Q1</v>
      </c>
      <c r="Q3345">
        <f t="shared" si="1118"/>
        <v>8</v>
      </c>
      <c r="R3345">
        <f t="shared" si="1119"/>
        <v>3</v>
      </c>
      <c r="S3345">
        <f t="shared" si="1120"/>
        <v>2009</v>
      </c>
      <c r="T3345" t="str">
        <f t="shared" si="1121"/>
        <v>FY2009-08</v>
      </c>
      <c r="U3345" t="str">
        <f t="shared" si="1122"/>
        <v>FY2009Q3</v>
      </c>
    </row>
    <row r="3346" spans="1:21">
      <c r="A3346" t="str">
        <f t="shared" si="1103"/>
        <v>20090226</v>
      </c>
      <c r="B3346" s="1">
        <f t="shared" si="1102"/>
        <v>39870</v>
      </c>
      <c r="C3346" s="1" t="str">
        <f t="shared" si="1104"/>
        <v>2009/02/26</v>
      </c>
      <c r="D3346">
        <f t="shared" si="1105"/>
        <v>5</v>
      </c>
      <c r="E3346" t="str">
        <f t="shared" si="1106"/>
        <v>Thursday</v>
      </c>
      <c r="F3346">
        <f t="shared" si="1107"/>
        <v>26</v>
      </c>
      <c r="G3346" s="2">
        <f t="shared" si="1108"/>
        <v>57</v>
      </c>
      <c r="H3346" t="str">
        <f t="shared" si="1109"/>
        <v>Weekday</v>
      </c>
      <c r="I3346">
        <f t="shared" si="1110"/>
        <v>9</v>
      </c>
      <c r="J3346" t="str">
        <f t="shared" si="1111"/>
        <v>February</v>
      </c>
      <c r="K3346">
        <f t="shared" si="1112"/>
        <v>2</v>
      </c>
      <c r="L3346" s="1" t="str">
        <f t="shared" si="1113"/>
        <v>N</v>
      </c>
      <c r="M3346">
        <f t="shared" si="1114"/>
        <v>1</v>
      </c>
      <c r="N3346">
        <f t="shared" si="1115"/>
        <v>2009</v>
      </c>
      <c r="O3346" t="str">
        <f t="shared" si="1116"/>
        <v>2009-02</v>
      </c>
      <c r="P3346" t="str">
        <f t="shared" si="1117"/>
        <v>2009Q1</v>
      </c>
      <c r="Q3346">
        <f t="shared" si="1118"/>
        <v>8</v>
      </c>
      <c r="R3346">
        <f t="shared" si="1119"/>
        <v>3</v>
      </c>
      <c r="S3346">
        <f t="shared" si="1120"/>
        <v>2009</v>
      </c>
      <c r="T3346" t="str">
        <f t="shared" si="1121"/>
        <v>FY2009-08</v>
      </c>
      <c r="U3346" t="str">
        <f t="shared" si="1122"/>
        <v>FY2009Q3</v>
      </c>
    </row>
    <row r="3347" spans="1:21">
      <c r="A3347" t="str">
        <f t="shared" si="1103"/>
        <v>20090227</v>
      </c>
      <c r="B3347" s="1">
        <f t="shared" si="1102"/>
        <v>39871</v>
      </c>
      <c r="C3347" s="1" t="str">
        <f t="shared" si="1104"/>
        <v>2009/02/27</v>
      </c>
      <c r="D3347">
        <f t="shared" si="1105"/>
        <v>6</v>
      </c>
      <c r="E3347" t="str">
        <f t="shared" si="1106"/>
        <v>Friday</v>
      </c>
      <c r="F3347">
        <f t="shared" si="1107"/>
        <v>27</v>
      </c>
      <c r="G3347" s="2">
        <f t="shared" si="1108"/>
        <v>58</v>
      </c>
      <c r="H3347" t="str">
        <f t="shared" si="1109"/>
        <v>Weekend</v>
      </c>
      <c r="I3347">
        <f t="shared" si="1110"/>
        <v>9</v>
      </c>
      <c r="J3347" t="str">
        <f t="shared" si="1111"/>
        <v>February</v>
      </c>
      <c r="K3347">
        <f t="shared" si="1112"/>
        <v>2</v>
      </c>
      <c r="L3347" s="1" t="str">
        <f t="shared" si="1113"/>
        <v>N</v>
      </c>
      <c r="M3347">
        <f t="shared" si="1114"/>
        <v>1</v>
      </c>
      <c r="N3347">
        <f t="shared" si="1115"/>
        <v>2009</v>
      </c>
      <c r="O3347" t="str">
        <f t="shared" si="1116"/>
        <v>2009-02</v>
      </c>
      <c r="P3347" t="str">
        <f t="shared" si="1117"/>
        <v>2009Q1</v>
      </c>
      <c r="Q3347">
        <f t="shared" si="1118"/>
        <v>8</v>
      </c>
      <c r="R3347">
        <f t="shared" si="1119"/>
        <v>3</v>
      </c>
      <c r="S3347">
        <f t="shared" si="1120"/>
        <v>2009</v>
      </c>
      <c r="T3347" t="str">
        <f t="shared" si="1121"/>
        <v>FY2009-08</v>
      </c>
      <c r="U3347" t="str">
        <f t="shared" si="1122"/>
        <v>FY2009Q3</v>
      </c>
    </row>
    <row r="3348" spans="1:21">
      <c r="A3348" t="str">
        <f t="shared" si="1103"/>
        <v>20090228</v>
      </c>
      <c r="B3348" s="1">
        <f t="shared" si="1102"/>
        <v>39872</v>
      </c>
      <c r="C3348" s="1" t="str">
        <f t="shared" si="1104"/>
        <v>2009/02/28</v>
      </c>
      <c r="D3348">
        <f t="shared" si="1105"/>
        <v>7</v>
      </c>
      <c r="E3348" t="str">
        <f t="shared" si="1106"/>
        <v>Saturday</v>
      </c>
      <c r="F3348">
        <f t="shared" si="1107"/>
        <v>28</v>
      </c>
      <c r="G3348" s="2">
        <f t="shared" si="1108"/>
        <v>59</v>
      </c>
      <c r="H3348" t="str">
        <f t="shared" si="1109"/>
        <v>Weekend</v>
      </c>
      <c r="I3348">
        <f t="shared" si="1110"/>
        <v>9</v>
      </c>
      <c r="J3348" t="str">
        <f t="shared" si="1111"/>
        <v>February</v>
      </c>
      <c r="K3348">
        <f t="shared" si="1112"/>
        <v>2</v>
      </c>
      <c r="L3348" s="1" t="str">
        <f t="shared" si="1113"/>
        <v>Y</v>
      </c>
      <c r="M3348">
        <f t="shared" si="1114"/>
        <v>1</v>
      </c>
      <c r="N3348">
        <f t="shared" si="1115"/>
        <v>2009</v>
      </c>
      <c r="O3348" t="str">
        <f t="shared" si="1116"/>
        <v>2009-02</v>
      </c>
      <c r="P3348" t="str">
        <f t="shared" si="1117"/>
        <v>2009Q1</v>
      </c>
      <c r="Q3348">
        <f t="shared" si="1118"/>
        <v>8</v>
      </c>
      <c r="R3348">
        <f t="shared" si="1119"/>
        <v>3</v>
      </c>
      <c r="S3348">
        <f t="shared" si="1120"/>
        <v>2009</v>
      </c>
      <c r="T3348" t="str">
        <f t="shared" si="1121"/>
        <v>FY2009-08</v>
      </c>
      <c r="U3348" t="str">
        <f t="shared" si="1122"/>
        <v>FY2009Q3</v>
      </c>
    </row>
    <row r="3349" spans="1:21">
      <c r="A3349" t="str">
        <f t="shared" si="1103"/>
        <v>20090301</v>
      </c>
      <c r="B3349" s="1">
        <f t="shared" si="1102"/>
        <v>39873</v>
      </c>
      <c r="C3349" s="1" t="str">
        <f t="shared" si="1104"/>
        <v>2009/03/01</v>
      </c>
      <c r="D3349">
        <f t="shared" si="1105"/>
        <v>1</v>
      </c>
      <c r="E3349" t="str">
        <f t="shared" si="1106"/>
        <v>Sunday</v>
      </c>
      <c r="F3349">
        <f t="shared" si="1107"/>
        <v>1</v>
      </c>
      <c r="G3349" s="2">
        <f t="shared" si="1108"/>
        <v>60</v>
      </c>
      <c r="H3349" t="str">
        <f t="shared" si="1109"/>
        <v>Weekday</v>
      </c>
      <c r="I3349">
        <f t="shared" si="1110"/>
        <v>10</v>
      </c>
      <c r="J3349" t="str">
        <f t="shared" si="1111"/>
        <v>March</v>
      </c>
      <c r="K3349">
        <f t="shared" si="1112"/>
        <v>3</v>
      </c>
      <c r="L3349" s="1" t="str">
        <f t="shared" si="1113"/>
        <v>N</v>
      </c>
      <c r="M3349">
        <f t="shared" si="1114"/>
        <v>1</v>
      </c>
      <c r="N3349">
        <f t="shared" si="1115"/>
        <v>2009</v>
      </c>
      <c r="O3349" t="str">
        <f t="shared" si="1116"/>
        <v>2009-03</v>
      </c>
      <c r="P3349" t="str">
        <f t="shared" si="1117"/>
        <v>2009Q1</v>
      </c>
      <c r="Q3349">
        <f t="shared" si="1118"/>
        <v>9</v>
      </c>
      <c r="R3349">
        <f t="shared" si="1119"/>
        <v>3</v>
      </c>
      <c r="S3349">
        <f t="shared" si="1120"/>
        <v>2009</v>
      </c>
      <c r="T3349" t="str">
        <f t="shared" si="1121"/>
        <v>FY2009-09</v>
      </c>
      <c r="U3349" t="str">
        <f t="shared" si="1122"/>
        <v>FY2009Q3</v>
      </c>
    </row>
    <row r="3350" spans="1:21">
      <c r="A3350" t="str">
        <f t="shared" si="1103"/>
        <v>20090302</v>
      </c>
      <c r="B3350" s="1">
        <f t="shared" si="1102"/>
        <v>39874</v>
      </c>
      <c r="C3350" s="1" t="str">
        <f t="shared" si="1104"/>
        <v>2009/03/02</v>
      </c>
      <c r="D3350">
        <f t="shared" si="1105"/>
        <v>2</v>
      </c>
      <c r="E3350" t="str">
        <f t="shared" si="1106"/>
        <v>Monday</v>
      </c>
      <c r="F3350">
        <f t="shared" si="1107"/>
        <v>2</v>
      </c>
      <c r="G3350" s="2">
        <f t="shared" si="1108"/>
        <v>61</v>
      </c>
      <c r="H3350" t="str">
        <f t="shared" si="1109"/>
        <v>Weekday</v>
      </c>
      <c r="I3350">
        <f t="shared" si="1110"/>
        <v>10</v>
      </c>
      <c r="J3350" t="str">
        <f t="shared" si="1111"/>
        <v>March</v>
      </c>
      <c r="K3350">
        <f t="shared" si="1112"/>
        <v>3</v>
      </c>
      <c r="L3350" s="1" t="str">
        <f t="shared" si="1113"/>
        <v>N</v>
      </c>
      <c r="M3350">
        <f t="shared" si="1114"/>
        <v>1</v>
      </c>
      <c r="N3350">
        <f t="shared" si="1115"/>
        <v>2009</v>
      </c>
      <c r="O3350" t="str">
        <f t="shared" si="1116"/>
        <v>2009-03</v>
      </c>
      <c r="P3350" t="str">
        <f t="shared" si="1117"/>
        <v>2009Q1</v>
      </c>
      <c r="Q3350">
        <f t="shared" si="1118"/>
        <v>9</v>
      </c>
      <c r="R3350">
        <f t="shared" si="1119"/>
        <v>3</v>
      </c>
      <c r="S3350">
        <f t="shared" si="1120"/>
        <v>2009</v>
      </c>
      <c r="T3350" t="str">
        <f t="shared" si="1121"/>
        <v>FY2009-09</v>
      </c>
      <c r="U3350" t="str">
        <f t="shared" si="1122"/>
        <v>FY2009Q3</v>
      </c>
    </row>
    <row r="3351" spans="1:21">
      <c r="A3351" t="str">
        <f t="shared" si="1103"/>
        <v>20090303</v>
      </c>
      <c r="B3351" s="1">
        <f t="shared" si="1102"/>
        <v>39875</v>
      </c>
      <c r="C3351" s="1" t="str">
        <f t="shared" si="1104"/>
        <v>2009/03/03</v>
      </c>
      <c r="D3351">
        <f t="shared" si="1105"/>
        <v>3</v>
      </c>
      <c r="E3351" t="str">
        <f t="shared" si="1106"/>
        <v>Tuesday</v>
      </c>
      <c r="F3351">
        <f t="shared" si="1107"/>
        <v>3</v>
      </c>
      <c r="G3351" s="2">
        <f t="shared" si="1108"/>
        <v>62</v>
      </c>
      <c r="H3351" t="str">
        <f t="shared" si="1109"/>
        <v>Weekday</v>
      </c>
      <c r="I3351">
        <f t="shared" si="1110"/>
        <v>10</v>
      </c>
      <c r="J3351" t="str">
        <f t="shared" si="1111"/>
        <v>March</v>
      </c>
      <c r="K3351">
        <f t="shared" si="1112"/>
        <v>3</v>
      </c>
      <c r="L3351" s="1" t="str">
        <f t="shared" si="1113"/>
        <v>N</v>
      </c>
      <c r="M3351">
        <f t="shared" si="1114"/>
        <v>1</v>
      </c>
      <c r="N3351">
        <f t="shared" si="1115"/>
        <v>2009</v>
      </c>
      <c r="O3351" t="str">
        <f t="shared" si="1116"/>
        <v>2009-03</v>
      </c>
      <c r="P3351" t="str">
        <f t="shared" si="1117"/>
        <v>2009Q1</v>
      </c>
      <c r="Q3351">
        <f t="shared" si="1118"/>
        <v>9</v>
      </c>
      <c r="R3351">
        <f t="shared" si="1119"/>
        <v>3</v>
      </c>
      <c r="S3351">
        <f t="shared" si="1120"/>
        <v>2009</v>
      </c>
      <c r="T3351" t="str">
        <f t="shared" si="1121"/>
        <v>FY2009-09</v>
      </c>
      <c r="U3351" t="str">
        <f t="shared" si="1122"/>
        <v>FY2009Q3</v>
      </c>
    </row>
    <row r="3352" spans="1:21">
      <c r="A3352" t="str">
        <f t="shared" si="1103"/>
        <v>20090304</v>
      </c>
      <c r="B3352" s="1">
        <f t="shared" si="1102"/>
        <v>39876</v>
      </c>
      <c r="C3352" s="1" t="str">
        <f t="shared" si="1104"/>
        <v>2009/03/04</v>
      </c>
      <c r="D3352">
        <f t="shared" si="1105"/>
        <v>4</v>
      </c>
      <c r="E3352" t="str">
        <f t="shared" si="1106"/>
        <v>Wednesday</v>
      </c>
      <c r="F3352">
        <f t="shared" si="1107"/>
        <v>4</v>
      </c>
      <c r="G3352" s="2">
        <f t="shared" si="1108"/>
        <v>63</v>
      </c>
      <c r="H3352" t="str">
        <f t="shared" si="1109"/>
        <v>Weekday</v>
      </c>
      <c r="I3352">
        <f t="shared" si="1110"/>
        <v>10</v>
      </c>
      <c r="J3352" t="str">
        <f t="shared" si="1111"/>
        <v>March</v>
      </c>
      <c r="K3352">
        <f t="shared" si="1112"/>
        <v>3</v>
      </c>
      <c r="L3352" s="1" t="str">
        <f t="shared" si="1113"/>
        <v>N</v>
      </c>
      <c r="M3352">
        <f t="shared" si="1114"/>
        <v>1</v>
      </c>
      <c r="N3352">
        <f t="shared" si="1115"/>
        <v>2009</v>
      </c>
      <c r="O3352" t="str">
        <f t="shared" si="1116"/>
        <v>2009-03</v>
      </c>
      <c r="P3352" t="str">
        <f t="shared" si="1117"/>
        <v>2009Q1</v>
      </c>
      <c r="Q3352">
        <f t="shared" si="1118"/>
        <v>9</v>
      </c>
      <c r="R3352">
        <f t="shared" si="1119"/>
        <v>3</v>
      </c>
      <c r="S3352">
        <f t="shared" si="1120"/>
        <v>2009</v>
      </c>
      <c r="T3352" t="str">
        <f t="shared" si="1121"/>
        <v>FY2009-09</v>
      </c>
      <c r="U3352" t="str">
        <f t="shared" si="1122"/>
        <v>FY2009Q3</v>
      </c>
    </row>
    <row r="3353" spans="1:21">
      <c r="A3353" t="str">
        <f t="shared" si="1103"/>
        <v>20090305</v>
      </c>
      <c r="B3353" s="1">
        <f t="shared" si="1102"/>
        <v>39877</v>
      </c>
      <c r="C3353" s="1" t="str">
        <f t="shared" si="1104"/>
        <v>2009/03/05</v>
      </c>
      <c r="D3353">
        <f t="shared" si="1105"/>
        <v>5</v>
      </c>
      <c r="E3353" t="str">
        <f t="shared" si="1106"/>
        <v>Thursday</v>
      </c>
      <c r="F3353">
        <f t="shared" si="1107"/>
        <v>5</v>
      </c>
      <c r="G3353" s="2">
        <f t="shared" si="1108"/>
        <v>64</v>
      </c>
      <c r="H3353" t="str">
        <f t="shared" si="1109"/>
        <v>Weekday</v>
      </c>
      <c r="I3353">
        <f t="shared" si="1110"/>
        <v>10</v>
      </c>
      <c r="J3353" t="str">
        <f t="shared" si="1111"/>
        <v>March</v>
      </c>
      <c r="K3353">
        <f t="shared" si="1112"/>
        <v>3</v>
      </c>
      <c r="L3353" s="1" t="str">
        <f t="shared" si="1113"/>
        <v>N</v>
      </c>
      <c r="M3353">
        <f t="shared" si="1114"/>
        <v>1</v>
      </c>
      <c r="N3353">
        <f t="shared" si="1115"/>
        <v>2009</v>
      </c>
      <c r="O3353" t="str">
        <f t="shared" si="1116"/>
        <v>2009-03</v>
      </c>
      <c r="P3353" t="str">
        <f t="shared" si="1117"/>
        <v>2009Q1</v>
      </c>
      <c r="Q3353">
        <f t="shared" si="1118"/>
        <v>9</v>
      </c>
      <c r="R3353">
        <f t="shared" si="1119"/>
        <v>3</v>
      </c>
      <c r="S3353">
        <f t="shared" si="1120"/>
        <v>2009</v>
      </c>
      <c r="T3353" t="str">
        <f t="shared" si="1121"/>
        <v>FY2009-09</v>
      </c>
      <c r="U3353" t="str">
        <f t="shared" si="1122"/>
        <v>FY2009Q3</v>
      </c>
    </row>
    <row r="3354" spans="1:21">
      <c r="A3354" t="str">
        <f t="shared" si="1103"/>
        <v>20090306</v>
      </c>
      <c r="B3354" s="1">
        <f t="shared" ref="B3354:B3417" si="1123">B3353+1</f>
        <v>39878</v>
      </c>
      <c r="C3354" s="1" t="str">
        <f t="shared" si="1104"/>
        <v>2009/03/06</v>
      </c>
      <c r="D3354">
        <f t="shared" si="1105"/>
        <v>6</v>
      </c>
      <c r="E3354" t="str">
        <f t="shared" si="1106"/>
        <v>Friday</v>
      </c>
      <c r="F3354">
        <f t="shared" si="1107"/>
        <v>6</v>
      </c>
      <c r="G3354" s="2">
        <f t="shared" si="1108"/>
        <v>65</v>
      </c>
      <c r="H3354" t="str">
        <f t="shared" si="1109"/>
        <v>Weekend</v>
      </c>
      <c r="I3354">
        <f t="shared" si="1110"/>
        <v>10</v>
      </c>
      <c r="J3354" t="str">
        <f t="shared" si="1111"/>
        <v>March</v>
      </c>
      <c r="K3354">
        <f t="shared" si="1112"/>
        <v>3</v>
      </c>
      <c r="L3354" s="1" t="str">
        <f t="shared" si="1113"/>
        <v>N</v>
      </c>
      <c r="M3354">
        <f t="shared" si="1114"/>
        <v>1</v>
      </c>
      <c r="N3354">
        <f t="shared" si="1115"/>
        <v>2009</v>
      </c>
      <c r="O3354" t="str">
        <f t="shared" si="1116"/>
        <v>2009-03</v>
      </c>
      <c r="P3354" t="str">
        <f t="shared" si="1117"/>
        <v>2009Q1</v>
      </c>
      <c r="Q3354">
        <f t="shared" si="1118"/>
        <v>9</v>
      </c>
      <c r="R3354">
        <f t="shared" si="1119"/>
        <v>3</v>
      </c>
      <c r="S3354">
        <f t="shared" si="1120"/>
        <v>2009</v>
      </c>
      <c r="T3354" t="str">
        <f t="shared" si="1121"/>
        <v>FY2009-09</v>
      </c>
      <c r="U3354" t="str">
        <f t="shared" si="1122"/>
        <v>FY2009Q3</v>
      </c>
    </row>
    <row r="3355" spans="1:21">
      <c r="A3355" t="str">
        <f t="shared" si="1103"/>
        <v>20090307</v>
      </c>
      <c r="B3355" s="1">
        <f t="shared" si="1123"/>
        <v>39879</v>
      </c>
      <c r="C3355" s="1" t="str">
        <f t="shared" si="1104"/>
        <v>2009/03/07</v>
      </c>
      <c r="D3355">
        <f t="shared" si="1105"/>
        <v>7</v>
      </c>
      <c r="E3355" t="str">
        <f t="shared" si="1106"/>
        <v>Saturday</v>
      </c>
      <c r="F3355">
        <f t="shared" si="1107"/>
        <v>7</v>
      </c>
      <c r="G3355" s="2">
        <f t="shared" si="1108"/>
        <v>66</v>
      </c>
      <c r="H3355" t="str">
        <f t="shared" si="1109"/>
        <v>Weekend</v>
      </c>
      <c r="I3355">
        <f t="shared" si="1110"/>
        <v>10</v>
      </c>
      <c r="J3355" t="str">
        <f t="shared" si="1111"/>
        <v>March</v>
      </c>
      <c r="K3355">
        <f t="shared" si="1112"/>
        <v>3</v>
      </c>
      <c r="L3355" s="1" t="str">
        <f t="shared" si="1113"/>
        <v>N</v>
      </c>
      <c r="M3355">
        <f t="shared" si="1114"/>
        <v>1</v>
      </c>
      <c r="N3355">
        <f t="shared" si="1115"/>
        <v>2009</v>
      </c>
      <c r="O3355" t="str">
        <f t="shared" si="1116"/>
        <v>2009-03</v>
      </c>
      <c r="P3355" t="str">
        <f t="shared" si="1117"/>
        <v>2009Q1</v>
      </c>
      <c r="Q3355">
        <f t="shared" si="1118"/>
        <v>9</v>
      </c>
      <c r="R3355">
        <f t="shared" si="1119"/>
        <v>3</v>
      </c>
      <c r="S3355">
        <f t="shared" si="1120"/>
        <v>2009</v>
      </c>
      <c r="T3355" t="str">
        <f t="shared" si="1121"/>
        <v>FY2009-09</v>
      </c>
      <c r="U3355" t="str">
        <f t="shared" si="1122"/>
        <v>FY2009Q3</v>
      </c>
    </row>
    <row r="3356" spans="1:21">
      <c r="A3356" t="str">
        <f t="shared" si="1103"/>
        <v>20090308</v>
      </c>
      <c r="B3356" s="1">
        <f t="shared" si="1123"/>
        <v>39880</v>
      </c>
      <c r="C3356" s="1" t="str">
        <f t="shared" si="1104"/>
        <v>2009/03/08</v>
      </c>
      <c r="D3356">
        <f t="shared" si="1105"/>
        <v>1</v>
      </c>
      <c r="E3356" t="str">
        <f t="shared" si="1106"/>
        <v>Sunday</v>
      </c>
      <c r="F3356">
        <f t="shared" si="1107"/>
        <v>8</v>
      </c>
      <c r="G3356" s="2">
        <f t="shared" si="1108"/>
        <v>67</v>
      </c>
      <c r="H3356" t="str">
        <f t="shared" si="1109"/>
        <v>Weekday</v>
      </c>
      <c r="I3356">
        <f t="shared" si="1110"/>
        <v>11</v>
      </c>
      <c r="J3356" t="str">
        <f t="shared" si="1111"/>
        <v>March</v>
      </c>
      <c r="K3356">
        <f t="shared" si="1112"/>
        <v>3</v>
      </c>
      <c r="L3356" s="1" t="str">
        <f t="shared" si="1113"/>
        <v>N</v>
      </c>
      <c r="M3356">
        <f t="shared" si="1114"/>
        <v>1</v>
      </c>
      <c r="N3356">
        <f t="shared" si="1115"/>
        <v>2009</v>
      </c>
      <c r="O3356" t="str">
        <f t="shared" si="1116"/>
        <v>2009-03</v>
      </c>
      <c r="P3356" t="str">
        <f t="shared" si="1117"/>
        <v>2009Q1</v>
      </c>
      <c r="Q3356">
        <f t="shared" si="1118"/>
        <v>9</v>
      </c>
      <c r="R3356">
        <f t="shared" si="1119"/>
        <v>3</v>
      </c>
      <c r="S3356">
        <f t="shared" si="1120"/>
        <v>2009</v>
      </c>
      <c r="T3356" t="str">
        <f t="shared" si="1121"/>
        <v>FY2009-09</v>
      </c>
      <c r="U3356" t="str">
        <f t="shared" si="1122"/>
        <v>FY2009Q3</v>
      </c>
    </row>
    <row r="3357" spans="1:21">
      <c r="A3357" t="str">
        <f t="shared" si="1103"/>
        <v>20090309</v>
      </c>
      <c r="B3357" s="1">
        <f t="shared" si="1123"/>
        <v>39881</v>
      </c>
      <c r="C3357" s="1" t="str">
        <f t="shared" si="1104"/>
        <v>2009/03/09</v>
      </c>
      <c r="D3357">
        <f t="shared" si="1105"/>
        <v>2</v>
      </c>
      <c r="E3357" t="str">
        <f t="shared" si="1106"/>
        <v>Monday</v>
      </c>
      <c r="F3357">
        <f t="shared" si="1107"/>
        <v>9</v>
      </c>
      <c r="G3357" s="2">
        <f t="shared" si="1108"/>
        <v>68</v>
      </c>
      <c r="H3357" t="str">
        <f t="shared" si="1109"/>
        <v>Weekday</v>
      </c>
      <c r="I3357">
        <f t="shared" si="1110"/>
        <v>11</v>
      </c>
      <c r="J3357" t="str">
        <f t="shared" si="1111"/>
        <v>March</v>
      </c>
      <c r="K3357">
        <f t="shared" si="1112"/>
        <v>3</v>
      </c>
      <c r="L3357" s="1" t="str">
        <f t="shared" si="1113"/>
        <v>N</v>
      </c>
      <c r="M3357">
        <f t="shared" si="1114"/>
        <v>1</v>
      </c>
      <c r="N3357">
        <f t="shared" si="1115"/>
        <v>2009</v>
      </c>
      <c r="O3357" t="str">
        <f t="shared" si="1116"/>
        <v>2009-03</v>
      </c>
      <c r="P3357" t="str">
        <f t="shared" si="1117"/>
        <v>2009Q1</v>
      </c>
      <c r="Q3357">
        <f t="shared" si="1118"/>
        <v>9</v>
      </c>
      <c r="R3357">
        <f t="shared" si="1119"/>
        <v>3</v>
      </c>
      <c r="S3357">
        <f t="shared" si="1120"/>
        <v>2009</v>
      </c>
      <c r="T3357" t="str">
        <f t="shared" si="1121"/>
        <v>FY2009-09</v>
      </c>
      <c r="U3357" t="str">
        <f t="shared" si="1122"/>
        <v>FY2009Q3</v>
      </c>
    </row>
    <row r="3358" spans="1:21">
      <c r="A3358" t="str">
        <f t="shared" si="1103"/>
        <v>20090310</v>
      </c>
      <c r="B3358" s="1">
        <f t="shared" si="1123"/>
        <v>39882</v>
      </c>
      <c r="C3358" s="1" t="str">
        <f t="shared" si="1104"/>
        <v>2009/03/10</v>
      </c>
      <c r="D3358">
        <f t="shared" si="1105"/>
        <v>3</v>
      </c>
      <c r="E3358" t="str">
        <f t="shared" si="1106"/>
        <v>Tuesday</v>
      </c>
      <c r="F3358">
        <f t="shared" si="1107"/>
        <v>10</v>
      </c>
      <c r="G3358" s="2">
        <f t="shared" si="1108"/>
        <v>69</v>
      </c>
      <c r="H3358" t="str">
        <f t="shared" si="1109"/>
        <v>Weekday</v>
      </c>
      <c r="I3358">
        <f t="shared" si="1110"/>
        <v>11</v>
      </c>
      <c r="J3358" t="str">
        <f t="shared" si="1111"/>
        <v>March</v>
      </c>
      <c r="K3358">
        <f t="shared" si="1112"/>
        <v>3</v>
      </c>
      <c r="L3358" s="1" t="str">
        <f t="shared" si="1113"/>
        <v>N</v>
      </c>
      <c r="M3358">
        <f t="shared" si="1114"/>
        <v>1</v>
      </c>
      <c r="N3358">
        <f t="shared" si="1115"/>
        <v>2009</v>
      </c>
      <c r="O3358" t="str">
        <f t="shared" si="1116"/>
        <v>2009-03</v>
      </c>
      <c r="P3358" t="str">
        <f t="shared" si="1117"/>
        <v>2009Q1</v>
      </c>
      <c r="Q3358">
        <f t="shared" si="1118"/>
        <v>9</v>
      </c>
      <c r="R3358">
        <f t="shared" si="1119"/>
        <v>3</v>
      </c>
      <c r="S3358">
        <f t="shared" si="1120"/>
        <v>2009</v>
      </c>
      <c r="T3358" t="str">
        <f t="shared" si="1121"/>
        <v>FY2009-09</v>
      </c>
      <c r="U3358" t="str">
        <f t="shared" si="1122"/>
        <v>FY2009Q3</v>
      </c>
    </row>
    <row r="3359" spans="1:21">
      <c r="A3359" t="str">
        <f t="shared" si="1103"/>
        <v>20090311</v>
      </c>
      <c r="B3359" s="1">
        <f t="shared" si="1123"/>
        <v>39883</v>
      </c>
      <c r="C3359" s="1" t="str">
        <f t="shared" si="1104"/>
        <v>2009/03/11</v>
      </c>
      <c r="D3359">
        <f t="shared" si="1105"/>
        <v>4</v>
      </c>
      <c r="E3359" t="str">
        <f t="shared" si="1106"/>
        <v>Wednesday</v>
      </c>
      <c r="F3359">
        <f t="shared" si="1107"/>
        <v>11</v>
      </c>
      <c r="G3359" s="2">
        <f t="shared" si="1108"/>
        <v>70</v>
      </c>
      <c r="H3359" t="str">
        <f t="shared" si="1109"/>
        <v>Weekday</v>
      </c>
      <c r="I3359">
        <f t="shared" si="1110"/>
        <v>11</v>
      </c>
      <c r="J3359" t="str">
        <f t="shared" si="1111"/>
        <v>March</v>
      </c>
      <c r="K3359">
        <f t="shared" si="1112"/>
        <v>3</v>
      </c>
      <c r="L3359" s="1" t="str">
        <f t="shared" si="1113"/>
        <v>N</v>
      </c>
      <c r="M3359">
        <f t="shared" si="1114"/>
        <v>1</v>
      </c>
      <c r="N3359">
        <f t="shared" si="1115"/>
        <v>2009</v>
      </c>
      <c r="O3359" t="str">
        <f t="shared" si="1116"/>
        <v>2009-03</v>
      </c>
      <c r="P3359" t="str">
        <f t="shared" si="1117"/>
        <v>2009Q1</v>
      </c>
      <c r="Q3359">
        <f t="shared" si="1118"/>
        <v>9</v>
      </c>
      <c r="R3359">
        <f t="shared" si="1119"/>
        <v>3</v>
      </c>
      <c r="S3359">
        <f t="shared" si="1120"/>
        <v>2009</v>
      </c>
      <c r="T3359" t="str">
        <f t="shared" si="1121"/>
        <v>FY2009-09</v>
      </c>
      <c r="U3359" t="str">
        <f t="shared" si="1122"/>
        <v>FY2009Q3</v>
      </c>
    </row>
    <row r="3360" spans="1:21">
      <c r="A3360" t="str">
        <f t="shared" si="1103"/>
        <v>20090312</v>
      </c>
      <c r="B3360" s="1">
        <f t="shared" si="1123"/>
        <v>39884</v>
      </c>
      <c r="C3360" s="1" t="str">
        <f t="shared" si="1104"/>
        <v>2009/03/12</v>
      </c>
      <c r="D3360">
        <f t="shared" si="1105"/>
        <v>5</v>
      </c>
      <c r="E3360" t="str">
        <f t="shared" si="1106"/>
        <v>Thursday</v>
      </c>
      <c r="F3360">
        <f t="shared" si="1107"/>
        <v>12</v>
      </c>
      <c r="G3360" s="2">
        <f t="shared" si="1108"/>
        <v>71</v>
      </c>
      <c r="H3360" t="str">
        <f t="shared" si="1109"/>
        <v>Weekday</v>
      </c>
      <c r="I3360">
        <f t="shared" si="1110"/>
        <v>11</v>
      </c>
      <c r="J3360" t="str">
        <f t="shared" si="1111"/>
        <v>March</v>
      </c>
      <c r="K3360">
        <f t="shared" si="1112"/>
        <v>3</v>
      </c>
      <c r="L3360" s="1" t="str">
        <f t="shared" si="1113"/>
        <v>N</v>
      </c>
      <c r="M3360">
        <f t="shared" si="1114"/>
        <v>1</v>
      </c>
      <c r="N3360">
        <f t="shared" si="1115"/>
        <v>2009</v>
      </c>
      <c r="O3360" t="str">
        <f t="shared" si="1116"/>
        <v>2009-03</v>
      </c>
      <c r="P3360" t="str">
        <f t="shared" si="1117"/>
        <v>2009Q1</v>
      </c>
      <c r="Q3360">
        <f t="shared" si="1118"/>
        <v>9</v>
      </c>
      <c r="R3360">
        <f t="shared" si="1119"/>
        <v>3</v>
      </c>
      <c r="S3360">
        <f t="shared" si="1120"/>
        <v>2009</v>
      </c>
      <c r="T3360" t="str">
        <f t="shared" si="1121"/>
        <v>FY2009-09</v>
      </c>
      <c r="U3360" t="str">
        <f t="shared" si="1122"/>
        <v>FY2009Q3</v>
      </c>
    </row>
    <row r="3361" spans="1:21">
      <c r="A3361" t="str">
        <f t="shared" si="1103"/>
        <v>20090313</v>
      </c>
      <c r="B3361" s="1">
        <f t="shared" si="1123"/>
        <v>39885</v>
      </c>
      <c r="C3361" s="1" t="str">
        <f t="shared" si="1104"/>
        <v>2009/03/13</v>
      </c>
      <c r="D3361">
        <f t="shared" si="1105"/>
        <v>6</v>
      </c>
      <c r="E3361" t="str">
        <f t="shared" si="1106"/>
        <v>Friday</v>
      </c>
      <c r="F3361">
        <f t="shared" si="1107"/>
        <v>13</v>
      </c>
      <c r="G3361" s="2">
        <f t="shared" si="1108"/>
        <v>72</v>
      </c>
      <c r="H3361" t="str">
        <f t="shared" si="1109"/>
        <v>Weekend</v>
      </c>
      <c r="I3361">
        <f t="shared" si="1110"/>
        <v>11</v>
      </c>
      <c r="J3361" t="str">
        <f t="shared" si="1111"/>
        <v>March</v>
      </c>
      <c r="K3361">
        <f t="shared" si="1112"/>
        <v>3</v>
      </c>
      <c r="L3361" s="1" t="str">
        <f t="shared" si="1113"/>
        <v>N</v>
      </c>
      <c r="M3361">
        <f t="shared" si="1114"/>
        <v>1</v>
      </c>
      <c r="N3361">
        <f t="shared" si="1115"/>
        <v>2009</v>
      </c>
      <c r="O3361" t="str">
        <f t="shared" si="1116"/>
        <v>2009-03</v>
      </c>
      <c r="P3361" t="str">
        <f t="shared" si="1117"/>
        <v>2009Q1</v>
      </c>
      <c r="Q3361">
        <f t="shared" si="1118"/>
        <v>9</v>
      </c>
      <c r="R3361">
        <f t="shared" si="1119"/>
        <v>3</v>
      </c>
      <c r="S3361">
        <f t="shared" si="1120"/>
        <v>2009</v>
      </c>
      <c r="T3361" t="str">
        <f t="shared" si="1121"/>
        <v>FY2009-09</v>
      </c>
      <c r="U3361" t="str">
        <f t="shared" si="1122"/>
        <v>FY2009Q3</v>
      </c>
    </row>
    <row r="3362" spans="1:21">
      <c r="A3362" t="str">
        <f t="shared" si="1103"/>
        <v>20090314</v>
      </c>
      <c r="B3362" s="1">
        <f t="shared" si="1123"/>
        <v>39886</v>
      </c>
      <c r="C3362" s="1" t="str">
        <f t="shared" si="1104"/>
        <v>2009/03/14</v>
      </c>
      <c r="D3362">
        <f t="shared" si="1105"/>
        <v>7</v>
      </c>
      <c r="E3362" t="str">
        <f t="shared" si="1106"/>
        <v>Saturday</v>
      </c>
      <c r="F3362">
        <f t="shared" si="1107"/>
        <v>14</v>
      </c>
      <c r="G3362" s="2">
        <f t="shared" si="1108"/>
        <v>73</v>
      </c>
      <c r="H3362" t="str">
        <f t="shared" si="1109"/>
        <v>Weekend</v>
      </c>
      <c r="I3362">
        <f t="shared" si="1110"/>
        <v>11</v>
      </c>
      <c r="J3362" t="str">
        <f t="shared" si="1111"/>
        <v>March</v>
      </c>
      <c r="K3362">
        <f t="shared" si="1112"/>
        <v>3</v>
      </c>
      <c r="L3362" s="1" t="str">
        <f t="shared" si="1113"/>
        <v>N</v>
      </c>
      <c r="M3362">
        <f t="shared" si="1114"/>
        <v>1</v>
      </c>
      <c r="N3362">
        <f t="shared" si="1115"/>
        <v>2009</v>
      </c>
      <c r="O3362" t="str">
        <f t="shared" si="1116"/>
        <v>2009-03</v>
      </c>
      <c r="P3362" t="str">
        <f t="shared" si="1117"/>
        <v>2009Q1</v>
      </c>
      <c r="Q3362">
        <f t="shared" si="1118"/>
        <v>9</v>
      </c>
      <c r="R3362">
        <f t="shared" si="1119"/>
        <v>3</v>
      </c>
      <c r="S3362">
        <f t="shared" si="1120"/>
        <v>2009</v>
      </c>
      <c r="T3362" t="str">
        <f t="shared" si="1121"/>
        <v>FY2009-09</v>
      </c>
      <c r="U3362" t="str">
        <f t="shared" si="1122"/>
        <v>FY2009Q3</v>
      </c>
    </row>
    <row r="3363" spans="1:21">
      <c r="A3363" t="str">
        <f t="shared" si="1103"/>
        <v>20090315</v>
      </c>
      <c r="B3363" s="1">
        <f t="shared" si="1123"/>
        <v>39887</v>
      </c>
      <c r="C3363" s="1" t="str">
        <f t="shared" si="1104"/>
        <v>2009/03/15</v>
      </c>
      <c r="D3363">
        <f t="shared" si="1105"/>
        <v>1</v>
      </c>
      <c r="E3363" t="str">
        <f t="shared" si="1106"/>
        <v>Sunday</v>
      </c>
      <c r="F3363">
        <f t="shared" si="1107"/>
        <v>15</v>
      </c>
      <c r="G3363" s="2">
        <f t="shared" si="1108"/>
        <v>74</v>
      </c>
      <c r="H3363" t="str">
        <f t="shared" si="1109"/>
        <v>Weekday</v>
      </c>
      <c r="I3363">
        <f t="shared" si="1110"/>
        <v>12</v>
      </c>
      <c r="J3363" t="str">
        <f t="shared" si="1111"/>
        <v>March</v>
      </c>
      <c r="K3363">
        <f t="shared" si="1112"/>
        <v>3</v>
      </c>
      <c r="L3363" s="1" t="str">
        <f t="shared" si="1113"/>
        <v>N</v>
      </c>
      <c r="M3363">
        <f t="shared" si="1114"/>
        <v>1</v>
      </c>
      <c r="N3363">
        <f t="shared" si="1115"/>
        <v>2009</v>
      </c>
      <c r="O3363" t="str">
        <f t="shared" si="1116"/>
        <v>2009-03</v>
      </c>
      <c r="P3363" t="str">
        <f t="shared" si="1117"/>
        <v>2009Q1</v>
      </c>
      <c r="Q3363">
        <f t="shared" si="1118"/>
        <v>9</v>
      </c>
      <c r="R3363">
        <f t="shared" si="1119"/>
        <v>3</v>
      </c>
      <c r="S3363">
        <f t="shared" si="1120"/>
        <v>2009</v>
      </c>
      <c r="T3363" t="str">
        <f t="shared" si="1121"/>
        <v>FY2009-09</v>
      </c>
      <c r="U3363" t="str">
        <f t="shared" si="1122"/>
        <v>FY2009Q3</v>
      </c>
    </row>
    <row r="3364" spans="1:21">
      <c r="A3364" t="str">
        <f t="shared" si="1103"/>
        <v>20090316</v>
      </c>
      <c r="B3364" s="1">
        <f t="shared" si="1123"/>
        <v>39888</v>
      </c>
      <c r="C3364" s="1" t="str">
        <f t="shared" si="1104"/>
        <v>2009/03/16</v>
      </c>
      <c r="D3364">
        <f t="shared" si="1105"/>
        <v>2</v>
      </c>
      <c r="E3364" t="str">
        <f t="shared" si="1106"/>
        <v>Monday</v>
      </c>
      <c r="F3364">
        <f t="shared" si="1107"/>
        <v>16</v>
      </c>
      <c r="G3364" s="2">
        <f t="shared" si="1108"/>
        <v>75</v>
      </c>
      <c r="H3364" t="str">
        <f t="shared" si="1109"/>
        <v>Weekday</v>
      </c>
      <c r="I3364">
        <f t="shared" si="1110"/>
        <v>12</v>
      </c>
      <c r="J3364" t="str">
        <f t="shared" si="1111"/>
        <v>March</v>
      </c>
      <c r="K3364">
        <f t="shared" si="1112"/>
        <v>3</v>
      </c>
      <c r="L3364" s="1" t="str">
        <f t="shared" si="1113"/>
        <v>N</v>
      </c>
      <c r="M3364">
        <f t="shared" si="1114"/>
        <v>1</v>
      </c>
      <c r="N3364">
        <f t="shared" si="1115"/>
        <v>2009</v>
      </c>
      <c r="O3364" t="str">
        <f t="shared" si="1116"/>
        <v>2009-03</v>
      </c>
      <c r="P3364" t="str">
        <f t="shared" si="1117"/>
        <v>2009Q1</v>
      </c>
      <c r="Q3364">
        <f t="shared" si="1118"/>
        <v>9</v>
      </c>
      <c r="R3364">
        <f t="shared" si="1119"/>
        <v>3</v>
      </c>
      <c r="S3364">
        <f t="shared" si="1120"/>
        <v>2009</v>
      </c>
      <c r="T3364" t="str">
        <f t="shared" si="1121"/>
        <v>FY2009-09</v>
      </c>
      <c r="U3364" t="str">
        <f t="shared" si="1122"/>
        <v>FY2009Q3</v>
      </c>
    </row>
    <row r="3365" spans="1:21">
      <c r="A3365" t="str">
        <f t="shared" si="1103"/>
        <v>20090317</v>
      </c>
      <c r="B3365" s="1">
        <f t="shared" si="1123"/>
        <v>39889</v>
      </c>
      <c r="C3365" s="1" t="str">
        <f t="shared" si="1104"/>
        <v>2009/03/17</v>
      </c>
      <c r="D3365">
        <f t="shared" si="1105"/>
        <v>3</v>
      </c>
      <c r="E3365" t="str">
        <f t="shared" si="1106"/>
        <v>Tuesday</v>
      </c>
      <c r="F3365">
        <f t="shared" si="1107"/>
        <v>17</v>
      </c>
      <c r="G3365" s="2">
        <f t="shared" si="1108"/>
        <v>76</v>
      </c>
      <c r="H3365" t="str">
        <f t="shared" si="1109"/>
        <v>Weekday</v>
      </c>
      <c r="I3365">
        <f t="shared" si="1110"/>
        <v>12</v>
      </c>
      <c r="J3365" t="str">
        <f t="shared" si="1111"/>
        <v>March</v>
      </c>
      <c r="K3365">
        <f t="shared" si="1112"/>
        <v>3</v>
      </c>
      <c r="L3365" s="1" t="str">
        <f t="shared" si="1113"/>
        <v>N</v>
      </c>
      <c r="M3365">
        <f t="shared" si="1114"/>
        <v>1</v>
      </c>
      <c r="N3365">
        <f t="shared" si="1115"/>
        <v>2009</v>
      </c>
      <c r="O3365" t="str">
        <f t="shared" si="1116"/>
        <v>2009-03</v>
      </c>
      <c r="P3365" t="str">
        <f t="shared" si="1117"/>
        <v>2009Q1</v>
      </c>
      <c r="Q3365">
        <f t="shared" si="1118"/>
        <v>9</v>
      </c>
      <c r="R3365">
        <f t="shared" si="1119"/>
        <v>3</v>
      </c>
      <c r="S3365">
        <f t="shared" si="1120"/>
        <v>2009</v>
      </c>
      <c r="T3365" t="str">
        <f t="shared" si="1121"/>
        <v>FY2009-09</v>
      </c>
      <c r="U3365" t="str">
        <f t="shared" si="1122"/>
        <v>FY2009Q3</v>
      </c>
    </row>
    <row r="3366" spans="1:21">
      <c r="A3366" t="str">
        <f t="shared" si="1103"/>
        <v>20090318</v>
      </c>
      <c r="B3366" s="1">
        <f t="shared" si="1123"/>
        <v>39890</v>
      </c>
      <c r="C3366" s="1" t="str">
        <f t="shared" si="1104"/>
        <v>2009/03/18</v>
      </c>
      <c r="D3366">
        <f t="shared" si="1105"/>
        <v>4</v>
      </c>
      <c r="E3366" t="str">
        <f t="shared" si="1106"/>
        <v>Wednesday</v>
      </c>
      <c r="F3366">
        <f t="shared" si="1107"/>
        <v>18</v>
      </c>
      <c r="G3366" s="2">
        <f t="shared" si="1108"/>
        <v>77</v>
      </c>
      <c r="H3366" t="str">
        <f t="shared" si="1109"/>
        <v>Weekday</v>
      </c>
      <c r="I3366">
        <f t="shared" si="1110"/>
        <v>12</v>
      </c>
      <c r="J3366" t="str">
        <f t="shared" si="1111"/>
        <v>March</v>
      </c>
      <c r="K3366">
        <f t="shared" si="1112"/>
        <v>3</v>
      </c>
      <c r="L3366" s="1" t="str">
        <f t="shared" si="1113"/>
        <v>N</v>
      </c>
      <c r="M3366">
        <f t="shared" si="1114"/>
        <v>1</v>
      </c>
      <c r="N3366">
        <f t="shared" si="1115"/>
        <v>2009</v>
      </c>
      <c r="O3366" t="str">
        <f t="shared" si="1116"/>
        <v>2009-03</v>
      </c>
      <c r="P3366" t="str">
        <f t="shared" si="1117"/>
        <v>2009Q1</v>
      </c>
      <c r="Q3366">
        <f t="shared" si="1118"/>
        <v>9</v>
      </c>
      <c r="R3366">
        <f t="shared" si="1119"/>
        <v>3</v>
      </c>
      <c r="S3366">
        <f t="shared" si="1120"/>
        <v>2009</v>
      </c>
      <c r="T3366" t="str">
        <f t="shared" si="1121"/>
        <v>FY2009-09</v>
      </c>
      <c r="U3366" t="str">
        <f t="shared" si="1122"/>
        <v>FY2009Q3</v>
      </c>
    </row>
    <row r="3367" spans="1:21">
      <c r="A3367" t="str">
        <f t="shared" si="1103"/>
        <v>20090319</v>
      </c>
      <c r="B3367" s="1">
        <f t="shared" si="1123"/>
        <v>39891</v>
      </c>
      <c r="C3367" s="1" t="str">
        <f t="shared" si="1104"/>
        <v>2009/03/19</v>
      </c>
      <c r="D3367">
        <f t="shared" si="1105"/>
        <v>5</v>
      </c>
      <c r="E3367" t="str">
        <f t="shared" si="1106"/>
        <v>Thursday</v>
      </c>
      <c r="F3367">
        <f t="shared" si="1107"/>
        <v>19</v>
      </c>
      <c r="G3367" s="2">
        <f t="shared" si="1108"/>
        <v>78</v>
      </c>
      <c r="H3367" t="str">
        <f t="shared" si="1109"/>
        <v>Weekday</v>
      </c>
      <c r="I3367">
        <f t="shared" si="1110"/>
        <v>12</v>
      </c>
      <c r="J3367" t="str">
        <f t="shared" si="1111"/>
        <v>March</v>
      </c>
      <c r="K3367">
        <f t="shared" si="1112"/>
        <v>3</v>
      </c>
      <c r="L3367" s="1" t="str">
        <f t="shared" si="1113"/>
        <v>N</v>
      </c>
      <c r="M3367">
        <f t="shared" si="1114"/>
        <v>1</v>
      </c>
      <c r="N3367">
        <f t="shared" si="1115"/>
        <v>2009</v>
      </c>
      <c r="O3367" t="str">
        <f t="shared" si="1116"/>
        <v>2009-03</v>
      </c>
      <c r="P3367" t="str">
        <f t="shared" si="1117"/>
        <v>2009Q1</v>
      </c>
      <c r="Q3367">
        <f t="shared" si="1118"/>
        <v>9</v>
      </c>
      <c r="R3367">
        <f t="shared" si="1119"/>
        <v>3</v>
      </c>
      <c r="S3367">
        <f t="shared" si="1120"/>
        <v>2009</v>
      </c>
      <c r="T3367" t="str">
        <f t="shared" si="1121"/>
        <v>FY2009-09</v>
      </c>
      <c r="U3367" t="str">
        <f t="shared" si="1122"/>
        <v>FY2009Q3</v>
      </c>
    </row>
    <row r="3368" spans="1:21">
      <c r="A3368" t="str">
        <f t="shared" si="1103"/>
        <v>20090320</v>
      </c>
      <c r="B3368" s="1">
        <f t="shared" si="1123"/>
        <v>39892</v>
      </c>
      <c r="C3368" s="1" t="str">
        <f t="shared" si="1104"/>
        <v>2009/03/20</v>
      </c>
      <c r="D3368">
        <f t="shared" si="1105"/>
        <v>6</v>
      </c>
      <c r="E3368" t="str">
        <f t="shared" si="1106"/>
        <v>Friday</v>
      </c>
      <c r="F3368">
        <f t="shared" si="1107"/>
        <v>20</v>
      </c>
      <c r="G3368" s="2">
        <f t="shared" si="1108"/>
        <v>79</v>
      </c>
      <c r="H3368" t="str">
        <f t="shared" si="1109"/>
        <v>Weekend</v>
      </c>
      <c r="I3368">
        <f t="shared" si="1110"/>
        <v>12</v>
      </c>
      <c r="J3368" t="str">
        <f t="shared" si="1111"/>
        <v>March</v>
      </c>
      <c r="K3368">
        <f t="shared" si="1112"/>
        <v>3</v>
      </c>
      <c r="L3368" s="1" t="str">
        <f t="shared" si="1113"/>
        <v>N</v>
      </c>
      <c r="M3368">
        <f t="shared" si="1114"/>
        <v>1</v>
      </c>
      <c r="N3368">
        <f t="shared" si="1115"/>
        <v>2009</v>
      </c>
      <c r="O3368" t="str">
        <f t="shared" si="1116"/>
        <v>2009-03</v>
      </c>
      <c r="P3368" t="str">
        <f t="shared" si="1117"/>
        <v>2009Q1</v>
      </c>
      <c r="Q3368">
        <f t="shared" si="1118"/>
        <v>9</v>
      </c>
      <c r="R3368">
        <f t="shared" si="1119"/>
        <v>3</v>
      </c>
      <c r="S3368">
        <f t="shared" si="1120"/>
        <v>2009</v>
      </c>
      <c r="T3368" t="str">
        <f t="shared" si="1121"/>
        <v>FY2009-09</v>
      </c>
      <c r="U3368" t="str">
        <f t="shared" si="1122"/>
        <v>FY2009Q3</v>
      </c>
    </row>
    <row r="3369" spans="1:21">
      <c r="A3369" t="str">
        <f t="shared" si="1103"/>
        <v>20090321</v>
      </c>
      <c r="B3369" s="1">
        <f t="shared" si="1123"/>
        <v>39893</v>
      </c>
      <c r="C3369" s="1" t="str">
        <f t="shared" si="1104"/>
        <v>2009/03/21</v>
      </c>
      <c r="D3369">
        <f t="shared" si="1105"/>
        <v>7</v>
      </c>
      <c r="E3369" t="str">
        <f t="shared" si="1106"/>
        <v>Saturday</v>
      </c>
      <c r="F3369">
        <f t="shared" si="1107"/>
        <v>21</v>
      </c>
      <c r="G3369" s="2">
        <f t="shared" si="1108"/>
        <v>80</v>
      </c>
      <c r="H3369" t="str">
        <f t="shared" si="1109"/>
        <v>Weekend</v>
      </c>
      <c r="I3369">
        <f t="shared" si="1110"/>
        <v>12</v>
      </c>
      <c r="J3369" t="str">
        <f t="shared" si="1111"/>
        <v>March</v>
      </c>
      <c r="K3369">
        <f t="shared" si="1112"/>
        <v>3</v>
      </c>
      <c r="L3369" s="1" t="str">
        <f t="shared" si="1113"/>
        <v>N</v>
      </c>
      <c r="M3369">
        <f t="shared" si="1114"/>
        <v>1</v>
      </c>
      <c r="N3369">
        <f t="shared" si="1115"/>
        <v>2009</v>
      </c>
      <c r="O3369" t="str">
        <f t="shared" si="1116"/>
        <v>2009-03</v>
      </c>
      <c r="P3369" t="str">
        <f t="shared" si="1117"/>
        <v>2009Q1</v>
      </c>
      <c r="Q3369">
        <f t="shared" si="1118"/>
        <v>9</v>
      </c>
      <c r="R3369">
        <f t="shared" si="1119"/>
        <v>3</v>
      </c>
      <c r="S3369">
        <f t="shared" si="1120"/>
        <v>2009</v>
      </c>
      <c r="T3369" t="str">
        <f t="shared" si="1121"/>
        <v>FY2009-09</v>
      </c>
      <c r="U3369" t="str">
        <f t="shared" si="1122"/>
        <v>FY2009Q3</v>
      </c>
    </row>
    <row r="3370" spans="1:21">
      <c r="A3370" t="str">
        <f t="shared" si="1103"/>
        <v>20090322</v>
      </c>
      <c r="B3370" s="1">
        <f t="shared" si="1123"/>
        <v>39894</v>
      </c>
      <c r="C3370" s="1" t="str">
        <f t="shared" si="1104"/>
        <v>2009/03/22</v>
      </c>
      <c r="D3370">
        <f t="shared" si="1105"/>
        <v>1</v>
      </c>
      <c r="E3370" t="str">
        <f t="shared" si="1106"/>
        <v>Sunday</v>
      </c>
      <c r="F3370">
        <f t="shared" si="1107"/>
        <v>22</v>
      </c>
      <c r="G3370" s="2">
        <f t="shared" si="1108"/>
        <v>81</v>
      </c>
      <c r="H3370" t="str">
        <f t="shared" si="1109"/>
        <v>Weekday</v>
      </c>
      <c r="I3370">
        <f t="shared" si="1110"/>
        <v>13</v>
      </c>
      <c r="J3370" t="str">
        <f t="shared" si="1111"/>
        <v>March</v>
      </c>
      <c r="K3370">
        <f t="shared" si="1112"/>
        <v>3</v>
      </c>
      <c r="L3370" s="1" t="str">
        <f t="shared" si="1113"/>
        <v>N</v>
      </c>
      <c r="M3370">
        <f t="shared" si="1114"/>
        <v>1</v>
      </c>
      <c r="N3370">
        <f t="shared" si="1115"/>
        <v>2009</v>
      </c>
      <c r="O3370" t="str">
        <f t="shared" si="1116"/>
        <v>2009-03</v>
      </c>
      <c r="P3370" t="str">
        <f t="shared" si="1117"/>
        <v>2009Q1</v>
      </c>
      <c r="Q3370">
        <f t="shared" si="1118"/>
        <v>9</v>
      </c>
      <c r="R3370">
        <f t="shared" si="1119"/>
        <v>3</v>
      </c>
      <c r="S3370">
        <f t="shared" si="1120"/>
        <v>2009</v>
      </c>
      <c r="T3370" t="str">
        <f t="shared" si="1121"/>
        <v>FY2009-09</v>
      </c>
      <c r="U3370" t="str">
        <f t="shared" si="1122"/>
        <v>FY2009Q3</v>
      </c>
    </row>
    <row r="3371" spans="1:21">
      <c r="A3371" t="str">
        <f t="shared" si="1103"/>
        <v>20090323</v>
      </c>
      <c r="B3371" s="1">
        <f t="shared" si="1123"/>
        <v>39895</v>
      </c>
      <c r="C3371" s="1" t="str">
        <f t="shared" si="1104"/>
        <v>2009/03/23</v>
      </c>
      <c r="D3371">
        <f t="shared" si="1105"/>
        <v>2</v>
      </c>
      <c r="E3371" t="str">
        <f t="shared" si="1106"/>
        <v>Monday</v>
      </c>
      <c r="F3371">
        <f t="shared" si="1107"/>
        <v>23</v>
      </c>
      <c r="G3371" s="2">
        <f t="shared" si="1108"/>
        <v>82</v>
      </c>
      <c r="H3371" t="str">
        <f t="shared" si="1109"/>
        <v>Weekday</v>
      </c>
      <c r="I3371">
        <f t="shared" si="1110"/>
        <v>13</v>
      </c>
      <c r="J3371" t="str">
        <f t="shared" si="1111"/>
        <v>March</v>
      </c>
      <c r="K3371">
        <f t="shared" si="1112"/>
        <v>3</v>
      </c>
      <c r="L3371" s="1" t="str">
        <f t="shared" si="1113"/>
        <v>N</v>
      </c>
      <c r="M3371">
        <f t="shared" si="1114"/>
        <v>1</v>
      </c>
      <c r="N3371">
        <f t="shared" si="1115"/>
        <v>2009</v>
      </c>
      <c r="O3371" t="str">
        <f t="shared" si="1116"/>
        <v>2009-03</v>
      </c>
      <c r="P3371" t="str">
        <f t="shared" si="1117"/>
        <v>2009Q1</v>
      </c>
      <c r="Q3371">
        <f t="shared" si="1118"/>
        <v>9</v>
      </c>
      <c r="R3371">
        <f t="shared" si="1119"/>
        <v>3</v>
      </c>
      <c r="S3371">
        <f t="shared" si="1120"/>
        <v>2009</v>
      </c>
      <c r="T3371" t="str">
        <f t="shared" si="1121"/>
        <v>FY2009-09</v>
      </c>
      <c r="U3371" t="str">
        <f t="shared" si="1122"/>
        <v>FY2009Q3</v>
      </c>
    </row>
    <row r="3372" spans="1:21">
      <c r="A3372" t="str">
        <f t="shared" si="1103"/>
        <v>20090324</v>
      </c>
      <c r="B3372" s="1">
        <f t="shared" si="1123"/>
        <v>39896</v>
      </c>
      <c r="C3372" s="1" t="str">
        <f t="shared" si="1104"/>
        <v>2009/03/24</v>
      </c>
      <c r="D3372">
        <f t="shared" si="1105"/>
        <v>3</v>
      </c>
      <c r="E3372" t="str">
        <f t="shared" si="1106"/>
        <v>Tuesday</v>
      </c>
      <c r="F3372">
        <f t="shared" si="1107"/>
        <v>24</v>
      </c>
      <c r="G3372" s="2">
        <f t="shared" si="1108"/>
        <v>83</v>
      </c>
      <c r="H3372" t="str">
        <f t="shared" si="1109"/>
        <v>Weekday</v>
      </c>
      <c r="I3372">
        <f t="shared" si="1110"/>
        <v>13</v>
      </c>
      <c r="J3372" t="str">
        <f t="shared" si="1111"/>
        <v>March</v>
      </c>
      <c r="K3372">
        <f t="shared" si="1112"/>
        <v>3</v>
      </c>
      <c r="L3372" s="1" t="str">
        <f t="shared" si="1113"/>
        <v>N</v>
      </c>
      <c r="M3372">
        <f t="shared" si="1114"/>
        <v>1</v>
      </c>
      <c r="N3372">
        <f t="shared" si="1115"/>
        <v>2009</v>
      </c>
      <c r="O3372" t="str">
        <f t="shared" si="1116"/>
        <v>2009-03</v>
      </c>
      <c r="P3372" t="str">
        <f t="shared" si="1117"/>
        <v>2009Q1</v>
      </c>
      <c r="Q3372">
        <f t="shared" si="1118"/>
        <v>9</v>
      </c>
      <c r="R3372">
        <f t="shared" si="1119"/>
        <v>3</v>
      </c>
      <c r="S3372">
        <f t="shared" si="1120"/>
        <v>2009</v>
      </c>
      <c r="T3372" t="str">
        <f t="shared" si="1121"/>
        <v>FY2009-09</v>
      </c>
      <c r="U3372" t="str">
        <f t="shared" si="1122"/>
        <v>FY2009Q3</v>
      </c>
    </row>
    <row r="3373" spans="1:21">
      <c r="A3373" t="str">
        <f t="shared" si="1103"/>
        <v>20090325</v>
      </c>
      <c r="B3373" s="1">
        <f t="shared" si="1123"/>
        <v>39897</v>
      </c>
      <c r="C3373" s="1" t="str">
        <f t="shared" si="1104"/>
        <v>2009/03/25</v>
      </c>
      <c r="D3373">
        <f t="shared" si="1105"/>
        <v>4</v>
      </c>
      <c r="E3373" t="str">
        <f t="shared" si="1106"/>
        <v>Wednesday</v>
      </c>
      <c r="F3373">
        <f t="shared" si="1107"/>
        <v>25</v>
      </c>
      <c r="G3373" s="2">
        <f t="shared" si="1108"/>
        <v>84</v>
      </c>
      <c r="H3373" t="str">
        <f t="shared" si="1109"/>
        <v>Weekday</v>
      </c>
      <c r="I3373">
        <f t="shared" si="1110"/>
        <v>13</v>
      </c>
      <c r="J3373" t="str">
        <f t="shared" si="1111"/>
        <v>March</v>
      </c>
      <c r="K3373">
        <f t="shared" si="1112"/>
        <v>3</v>
      </c>
      <c r="L3373" s="1" t="str">
        <f t="shared" si="1113"/>
        <v>N</v>
      </c>
      <c r="M3373">
        <f t="shared" si="1114"/>
        <v>1</v>
      </c>
      <c r="N3373">
        <f t="shared" si="1115"/>
        <v>2009</v>
      </c>
      <c r="O3373" t="str">
        <f t="shared" si="1116"/>
        <v>2009-03</v>
      </c>
      <c r="P3373" t="str">
        <f t="shared" si="1117"/>
        <v>2009Q1</v>
      </c>
      <c r="Q3373">
        <f t="shared" si="1118"/>
        <v>9</v>
      </c>
      <c r="R3373">
        <f t="shared" si="1119"/>
        <v>3</v>
      </c>
      <c r="S3373">
        <f t="shared" si="1120"/>
        <v>2009</v>
      </c>
      <c r="T3373" t="str">
        <f t="shared" si="1121"/>
        <v>FY2009-09</v>
      </c>
      <c r="U3373" t="str">
        <f t="shared" si="1122"/>
        <v>FY2009Q3</v>
      </c>
    </row>
    <row r="3374" spans="1:21">
      <c r="A3374" t="str">
        <f t="shared" si="1103"/>
        <v>20090326</v>
      </c>
      <c r="B3374" s="1">
        <f t="shared" si="1123"/>
        <v>39898</v>
      </c>
      <c r="C3374" s="1" t="str">
        <f t="shared" si="1104"/>
        <v>2009/03/26</v>
      </c>
      <c r="D3374">
        <f t="shared" si="1105"/>
        <v>5</v>
      </c>
      <c r="E3374" t="str">
        <f t="shared" si="1106"/>
        <v>Thursday</v>
      </c>
      <c r="F3374">
        <f t="shared" si="1107"/>
        <v>26</v>
      </c>
      <c r="G3374" s="2">
        <f t="shared" si="1108"/>
        <v>85</v>
      </c>
      <c r="H3374" t="str">
        <f t="shared" si="1109"/>
        <v>Weekday</v>
      </c>
      <c r="I3374">
        <f t="shared" si="1110"/>
        <v>13</v>
      </c>
      <c r="J3374" t="str">
        <f t="shared" si="1111"/>
        <v>March</v>
      </c>
      <c r="K3374">
        <f t="shared" si="1112"/>
        <v>3</v>
      </c>
      <c r="L3374" s="1" t="str">
        <f t="shared" si="1113"/>
        <v>N</v>
      </c>
      <c r="M3374">
        <f t="shared" si="1114"/>
        <v>1</v>
      </c>
      <c r="N3374">
        <f t="shared" si="1115"/>
        <v>2009</v>
      </c>
      <c r="O3374" t="str">
        <f t="shared" si="1116"/>
        <v>2009-03</v>
      </c>
      <c r="P3374" t="str">
        <f t="shared" si="1117"/>
        <v>2009Q1</v>
      </c>
      <c r="Q3374">
        <f t="shared" si="1118"/>
        <v>9</v>
      </c>
      <c r="R3374">
        <f t="shared" si="1119"/>
        <v>3</v>
      </c>
      <c r="S3374">
        <f t="shared" si="1120"/>
        <v>2009</v>
      </c>
      <c r="T3374" t="str">
        <f t="shared" si="1121"/>
        <v>FY2009-09</v>
      </c>
      <c r="U3374" t="str">
        <f t="shared" si="1122"/>
        <v>FY2009Q3</v>
      </c>
    </row>
    <row r="3375" spans="1:21">
      <c r="A3375" t="str">
        <f t="shared" si="1103"/>
        <v>20090327</v>
      </c>
      <c r="B3375" s="1">
        <f t="shared" si="1123"/>
        <v>39899</v>
      </c>
      <c r="C3375" s="1" t="str">
        <f t="shared" si="1104"/>
        <v>2009/03/27</v>
      </c>
      <c r="D3375">
        <f t="shared" si="1105"/>
        <v>6</v>
      </c>
      <c r="E3375" t="str">
        <f t="shared" si="1106"/>
        <v>Friday</v>
      </c>
      <c r="F3375">
        <f t="shared" si="1107"/>
        <v>27</v>
      </c>
      <c r="G3375" s="2">
        <f t="shared" si="1108"/>
        <v>86</v>
      </c>
      <c r="H3375" t="str">
        <f t="shared" si="1109"/>
        <v>Weekend</v>
      </c>
      <c r="I3375">
        <f t="shared" si="1110"/>
        <v>13</v>
      </c>
      <c r="J3375" t="str">
        <f t="shared" si="1111"/>
        <v>March</v>
      </c>
      <c r="K3375">
        <f t="shared" si="1112"/>
        <v>3</v>
      </c>
      <c r="L3375" s="1" t="str">
        <f t="shared" si="1113"/>
        <v>N</v>
      </c>
      <c r="M3375">
        <f t="shared" si="1114"/>
        <v>1</v>
      </c>
      <c r="N3375">
        <f t="shared" si="1115"/>
        <v>2009</v>
      </c>
      <c r="O3375" t="str">
        <f t="shared" si="1116"/>
        <v>2009-03</v>
      </c>
      <c r="P3375" t="str">
        <f t="shared" si="1117"/>
        <v>2009Q1</v>
      </c>
      <c r="Q3375">
        <f t="shared" si="1118"/>
        <v>9</v>
      </c>
      <c r="R3375">
        <f t="shared" si="1119"/>
        <v>3</v>
      </c>
      <c r="S3375">
        <f t="shared" si="1120"/>
        <v>2009</v>
      </c>
      <c r="T3375" t="str">
        <f t="shared" si="1121"/>
        <v>FY2009-09</v>
      </c>
      <c r="U3375" t="str">
        <f t="shared" si="1122"/>
        <v>FY2009Q3</v>
      </c>
    </row>
    <row r="3376" spans="1:21">
      <c r="A3376" t="str">
        <f t="shared" si="1103"/>
        <v>20090328</v>
      </c>
      <c r="B3376" s="1">
        <f t="shared" si="1123"/>
        <v>39900</v>
      </c>
      <c r="C3376" s="1" t="str">
        <f t="shared" si="1104"/>
        <v>2009/03/28</v>
      </c>
      <c r="D3376">
        <f t="shared" si="1105"/>
        <v>7</v>
      </c>
      <c r="E3376" t="str">
        <f t="shared" si="1106"/>
        <v>Saturday</v>
      </c>
      <c r="F3376">
        <f t="shared" si="1107"/>
        <v>28</v>
      </c>
      <c r="G3376" s="2">
        <f t="shared" si="1108"/>
        <v>87</v>
      </c>
      <c r="H3376" t="str">
        <f t="shared" si="1109"/>
        <v>Weekend</v>
      </c>
      <c r="I3376">
        <f t="shared" si="1110"/>
        <v>13</v>
      </c>
      <c r="J3376" t="str">
        <f t="shared" si="1111"/>
        <v>March</v>
      </c>
      <c r="K3376">
        <f t="shared" si="1112"/>
        <v>3</v>
      </c>
      <c r="L3376" s="1" t="str">
        <f t="shared" si="1113"/>
        <v>N</v>
      </c>
      <c r="M3376">
        <f t="shared" si="1114"/>
        <v>1</v>
      </c>
      <c r="N3376">
        <f t="shared" si="1115"/>
        <v>2009</v>
      </c>
      <c r="O3376" t="str">
        <f t="shared" si="1116"/>
        <v>2009-03</v>
      </c>
      <c r="P3376" t="str">
        <f t="shared" si="1117"/>
        <v>2009Q1</v>
      </c>
      <c r="Q3376">
        <f t="shared" si="1118"/>
        <v>9</v>
      </c>
      <c r="R3376">
        <f t="shared" si="1119"/>
        <v>3</v>
      </c>
      <c r="S3376">
        <f t="shared" si="1120"/>
        <v>2009</v>
      </c>
      <c r="T3376" t="str">
        <f t="shared" si="1121"/>
        <v>FY2009-09</v>
      </c>
      <c r="U3376" t="str">
        <f t="shared" si="1122"/>
        <v>FY2009Q3</v>
      </c>
    </row>
    <row r="3377" spans="1:21">
      <c r="A3377" t="str">
        <f t="shared" si="1103"/>
        <v>20090329</v>
      </c>
      <c r="B3377" s="1">
        <f t="shared" si="1123"/>
        <v>39901</v>
      </c>
      <c r="C3377" s="1" t="str">
        <f t="shared" si="1104"/>
        <v>2009/03/29</v>
      </c>
      <c r="D3377">
        <f t="shared" si="1105"/>
        <v>1</v>
      </c>
      <c r="E3377" t="str">
        <f t="shared" si="1106"/>
        <v>Sunday</v>
      </c>
      <c r="F3377">
        <f t="shared" si="1107"/>
        <v>29</v>
      </c>
      <c r="G3377" s="2">
        <f t="shared" si="1108"/>
        <v>88</v>
      </c>
      <c r="H3377" t="str">
        <f t="shared" si="1109"/>
        <v>Weekday</v>
      </c>
      <c r="I3377">
        <f t="shared" si="1110"/>
        <v>14</v>
      </c>
      <c r="J3377" t="str">
        <f t="shared" si="1111"/>
        <v>March</v>
      </c>
      <c r="K3377">
        <f t="shared" si="1112"/>
        <v>3</v>
      </c>
      <c r="L3377" s="1" t="str">
        <f t="shared" si="1113"/>
        <v>N</v>
      </c>
      <c r="M3377">
        <f t="shared" si="1114"/>
        <v>1</v>
      </c>
      <c r="N3377">
        <f t="shared" si="1115"/>
        <v>2009</v>
      </c>
      <c r="O3377" t="str">
        <f t="shared" si="1116"/>
        <v>2009-03</v>
      </c>
      <c r="P3377" t="str">
        <f t="shared" si="1117"/>
        <v>2009Q1</v>
      </c>
      <c r="Q3377">
        <f t="shared" si="1118"/>
        <v>9</v>
      </c>
      <c r="R3377">
        <f t="shared" si="1119"/>
        <v>3</v>
      </c>
      <c r="S3377">
        <f t="shared" si="1120"/>
        <v>2009</v>
      </c>
      <c r="T3377" t="str">
        <f t="shared" si="1121"/>
        <v>FY2009-09</v>
      </c>
      <c r="U3377" t="str">
        <f t="shared" si="1122"/>
        <v>FY2009Q3</v>
      </c>
    </row>
    <row r="3378" spans="1:21">
      <c r="A3378" t="str">
        <f t="shared" si="1103"/>
        <v>20090330</v>
      </c>
      <c r="B3378" s="1">
        <f t="shared" si="1123"/>
        <v>39902</v>
      </c>
      <c r="C3378" s="1" t="str">
        <f t="shared" si="1104"/>
        <v>2009/03/30</v>
      </c>
      <c r="D3378">
        <f t="shared" si="1105"/>
        <v>2</v>
      </c>
      <c r="E3378" t="str">
        <f t="shared" si="1106"/>
        <v>Monday</v>
      </c>
      <c r="F3378">
        <f t="shared" si="1107"/>
        <v>30</v>
      </c>
      <c r="G3378" s="2">
        <f t="shared" si="1108"/>
        <v>89</v>
      </c>
      <c r="H3378" t="str">
        <f t="shared" si="1109"/>
        <v>Weekday</v>
      </c>
      <c r="I3378">
        <f t="shared" si="1110"/>
        <v>14</v>
      </c>
      <c r="J3378" t="str">
        <f t="shared" si="1111"/>
        <v>March</v>
      </c>
      <c r="K3378">
        <f t="shared" si="1112"/>
        <v>3</v>
      </c>
      <c r="L3378" s="1" t="str">
        <f t="shared" si="1113"/>
        <v>N</v>
      </c>
      <c r="M3378">
        <f t="shared" si="1114"/>
        <v>1</v>
      </c>
      <c r="N3378">
        <f t="shared" si="1115"/>
        <v>2009</v>
      </c>
      <c r="O3378" t="str">
        <f t="shared" si="1116"/>
        <v>2009-03</v>
      </c>
      <c r="P3378" t="str">
        <f t="shared" si="1117"/>
        <v>2009Q1</v>
      </c>
      <c r="Q3378">
        <f t="shared" si="1118"/>
        <v>9</v>
      </c>
      <c r="R3378">
        <f t="shared" si="1119"/>
        <v>3</v>
      </c>
      <c r="S3378">
        <f t="shared" si="1120"/>
        <v>2009</v>
      </c>
      <c r="T3378" t="str">
        <f t="shared" si="1121"/>
        <v>FY2009-09</v>
      </c>
      <c r="U3378" t="str">
        <f t="shared" si="1122"/>
        <v>FY2009Q3</v>
      </c>
    </row>
    <row r="3379" spans="1:21">
      <c r="A3379" t="str">
        <f t="shared" si="1103"/>
        <v>20090331</v>
      </c>
      <c r="B3379" s="1">
        <f t="shared" si="1123"/>
        <v>39903</v>
      </c>
      <c r="C3379" s="1" t="str">
        <f t="shared" si="1104"/>
        <v>2009/03/31</v>
      </c>
      <c r="D3379">
        <f t="shared" si="1105"/>
        <v>3</v>
      </c>
      <c r="E3379" t="str">
        <f t="shared" si="1106"/>
        <v>Tuesday</v>
      </c>
      <c r="F3379">
        <f t="shared" si="1107"/>
        <v>31</v>
      </c>
      <c r="G3379" s="2">
        <f t="shared" si="1108"/>
        <v>90</v>
      </c>
      <c r="H3379" t="str">
        <f t="shared" si="1109"/>
        <v>Weekday</v>
      </c>
      <c r="I3379">
        <f t="shared" si="1110"/>
        <v>14</v>
      </c>
      <c r="J3379" t="str">
        <f t="shared" si="1111"/>
        <v>March</v>
      </c>
      <c r="K3379">
        <f t="shared" si="1112"/>
        <v>3</v>
      </c>
      <c r="L3379" s="1" t="str">
        <f t="shared" si="1113"/>
        <v>Y</v>
      </c>
      <c r="M3379">
        <f t="shared" si="1114"/>
        <v>1</v>
      </c>
      <c r="N3379">
        <f t="shared" si="1115"/>
        <v>2009</v>
      </c>
      <c r="O3379" t="str">
        <f t="shared" si="1116"/>
        <v>2009-03</v>
      </c>
      <c r="P3379" t="str">
        <f t="shared" si="1117"/>
        <v>2009Q1</v>
      </c>
      <c r="Q3379">
        <f t="shared" si="1118"/>
        <v>9</v>
      </c>
      <c r="R3379">
        <f t="shared" si="1119"/>
        <v>3</v>
      </c>
      <c r="S3379">
        <f t="shared" si="1120"/>
        <v>2009</v>
      </c>
      <c r="T3379" t="str">
        <f t="shared" si="1121"/>
        <v>FY2009-09</v>
      </c>
      <c r="U3379" t="str">
        <f t="shared" si="1122"/>
        <v>FY2009Q3</v>
      </c>
    </row>
    <row r="3380" spans="1:21">
      <c r="A3380" t="str">
        <f t="shared" si="1103"/>
        <v>20090401</v>
      </c>
      <c r="B3380" s="1">
        <f t="shared" si="1123"/>
        <v>39904</v>
      </c>
      <c r="C3380" s="1" t="str">
        <f t="shared" si="1104"/>
        <v>2009/04/01</v>
      </c>
      <c r="D3380">
        <f t="shared" si="1105"/>
        <v>4</v>
      </c>
      <c r="E3380" t="str">
        <f t="shared" si="1106"/>
        <v>Wednesday</v>
      </c>
      <c r="F3380">
        <f t="shared" si="1107"/>
        <v>1</v>
      </c>
      <c r="G3380" s="2">
        <f t="shared" si="1108"/>
        <v>91</v>
      </c>
      <c r="H3380" t="str">
        <f t="shared" si="1109"/>
        <v>Weekday</v>
      </c>
      <c r="I3380">
        <f t="shared" si="1110"/>
        <v>14</v>
      </c>
      <c r="J3380" t="str">
        <f t="shared" si="1111"/>
        <v>April</v>
      </c>
      <c r="K3380">
        <f t="shared" si="1112"/>
        <v>4</v>
      </c>
      <c r="L3380" s="1" t="str">
        <f t="shared" si="1113"/>
        <v>N</v>
      </c>
      <c r="M3380">
        <f t="shared" si="1114"/>
        <v>2</v>
      </c>
      <c r="N3380">
        <f t="shared" si="1115"/>
        <v>2009</v>
      </c>
      <c r="O3380" t="str">
        <f t="shared" si="1116"/>
        <v>2009-04</v>
      </c>
      <c r="P3380" t="str">
        <f t="shared" si="1117"/>
        <v>2009Q2</v>
      </c>
      <c r="Q3380">
        <f t="shared" si="1118"/>
        <v>10</v>
      </c>
      <c r="R3380">
        <f t="shared" si="1119"/>
        <v>4</v>
      </c>
      <c r="S3380">
        <f t="shared" si="1120"/>
        <v>2009</v>
      </c>
      <c r="T3380" t="str">
        <f t="shared" si="1121"/>
        <v>FY2009-10</v>
      </c>
      <c r="U3380" t="str">
        <f t="shared" si="1122"/>
        <v>FY2009Q4</v>
      </c>
    </row>
    <row r="3381" spans="1:21">
      <c r="A3381" t="str">
        <f t="shared" si="1103"/>
        <v>20090402</v>
      </c>
      <c r="B3381" s="1">
        <f t="shared" si="1123"/>
        <v>39905</v>
      </c>
      <c r="C3381" s="1" t="str">
        <f t="shared" si="1104"/>
        <v>2009/04/02</v>
      </c>
      <c r="D3381">
        <f t="shared" si="1105"/>
        <v>5</v>
      </c>
      <c r="E3381" t="str">
        <f t="shared" si="1106"/>
        <v>Thursday</v>
      </c>
      <c r="F3381">
        <f t="shared" si="1107"/>
        <v>2</v>
      </c>
      <c r="G3381" s="2">
        <f t="shared" si="1108"/>
        <v>92</v>
      </c>
      <c r="H3381" t="str">
        <f t="shared" si="1109"/>
        <v>Weekday</v>
      </c>
      <c r="I3381">
        <f t="shared" si="1110"/>
        <v>14</v>
      </c>
      <c r="J3381" t="str">
        <f t="shared" si="1111"/>
        <v>April</v>
      </c>
      <c r="K3381">
        <f t="shared" si="1112"/>
        <v>4</v>
      </c>
      <c r="L3381" s="1" t="str">
        <f t="shared" si="1113"/>
        <v>N</v>
      </c>
      <c r="M3381">
        <f t="shared" si="1114"/>
        <v>2</v>
      </c>
      <c r="N3381">
        <f t="shared" si="1115"/>
        <v>2009</v>
      </c>
      <c r="O3381" t="str">
        <f t="shared" si="1116"/>
        <v>2009-04</v>
      </c>
      <c r="P3381" t="str">
        <f t="shared" si="1117"/>
        <v>2009Q2</v>
      </c>
      <c r="Q3381">
        <f t="shared" si="1118"/>
        <v>10</v>
      </c>
      <c r="R3381">
        <f t="shared" si="1119"/>
        <v>4</v>
      </c>
      <c r="S3381">
        <f t="shared" si="1120"/>
        <v>2009</v>
      </c>
      <c r="T3381" t="str">
        <f t="shared" si="1121"/>
        <v>FY2009-10</v>
      </c>
      <c r="U3381" t="str">
        <f t="shared" si="1122"/>
        <v>FY2009Q4</v>
      </c>
    </row>
    <row r="3382" spans="1:21">
      <c r="A3382" t="str">
        <f t="shared" si="1103"/>
        <v>20090403</v>
      </c>
      <c r="B3382" s="1">
        <f t="shared" si="1123"/>
        <v>39906</v>
      </c>
      <c r="C3382" s="1" t="str">
        <f t="shared" si="1104"/>
        <v>2009/04/03</v>
      </c>
      <c r="D3382">
        <f t="shared" si="1105"/>
        <v>6</v>
      </c>
      <c r="E3382" t="str">
        <f t="shared" si="1106"/>
        <v>Friday</v>
      </c>
      <c r="F3382">
        <f t="shared" si="1107"/>
        <v>3</v>
      </c>
      <c r="G3382" s="2">
        <f t="shared" si="1108"/>
        <v>93</v>
      </c>
      <c r="H3382" t="str">
        <f t="shared" si="1109"/>
        <v>Weekend</v>
      </c>
      <c r="I3382">
        <f t="shared" si="1110"/>
        <v>14</v>
      </c>
      <c r="J3382" t="str">
        <f t="shared" si="1111"/>
        <v>April</v>
      </c>
      <c r="K3382">
        <f t="shared" si="1112"/>
        <v>4</v>
      </c>
      <c r="L3382" s="1" t="str">
        <f t="shared" si="1113"/>
        <v>N</v>
      </c>
      <c r="M3382">
        <f t="shared" si="1114"/>
        <v>2</v>
      </c>
      <c r="N3382">
        <f t="shared" si="1115"/>
        <v>2009</v>
      </c>
      <c r="O3382" t="str">
        <f t="shared" si="1116"/>
        <v>2009-04</v>
      </c>
      <c r="P3382" t="str">
        <f t="shared" si="1117"/>
        <v>2009Q2</v>
      </c>
      <c r="Q3382">
        <f t="shared" si="1118"/>
        <v>10</v>
      </c>
      <c r="R3382">
        <f t="shared" si="1119"/>
        <v>4</v>
      </c>
      <c r="S3382">
        <f t="shared" si="1120"/>
        <v>2009</v>
      </c>
      <c r="T3382" t="str">
        <f t="shared" si="1121"/>
        <v>FY2009-10</v>
      </c>
      <c r="U3382" t="str">
        <f t="shared" si="1122"/>
        <v>FY2009Q4</v>
      </c>
    </row>
    <row r="3383" spans="1:21">
      <c r="A3383" t="str">
        <f t="shared" ref="A3383:A3446" si="1124">TEXT(B3383,"yyyymmdd")</f>
        <v>20090404</v>
      </c>
      <c r="B3383" s="1">
        <f t="shared" si="1123"/>
        <v>39907</v>
      </c>
      <c r="C3383" s="1" t="str">
        <f t="shared" ref="C3383:C3446" si="1125">TEXT(B3383,"yyyy/mm/dd")</f>
        <v>2009/04/04</v>
      </c>
      <c r="D3383">
        <f t="shared" ref="D3383:D3446" si="1126">WEEKDAY(B3383)</f>
        <v>7</v>
      </c>
      <c r="E3383" t="str">
        <f t="shared" ref="E3383:E3446" si="1127">TEXT(C3383, "dddd")</f>
        <v>Saturday</v>
      </c>
      <c r="F3383">
        <f t="shared" ref="F3383:F3446" si="1128">DAY(B3383)</f>
        <v>4</v>
      </c>
      <c r="G3383" s="2">
        <f t="shared" ref="G3383:G3446" si="1129">B3383-DATEVALUE("1/1/"&amp;YEAR(B3383))+1</f>
        <v>94</v>
      </c>
      <c r="H3383" t="str">
        <f t="shared" ref="H3383:H3446" si="1130">IF(D3383&lt;6,"Weekday","Weekend")</f>
        <v>Weekend</v>
      </c>
      <c r="I3383">
        <f t="shared" ref="I3383:I3446" si="1131">WEEKNUM(C3383,1)</f>
        <v>14</v>
      </c>
      <c r="J3383" t="str">
        <f t="shared" ref="J3383:J3446" si="1132">TEXT(B3383,"Mmmm")</f>
        <v>April</v>
      </c>
      <c r="K3383">
        <f t="shared" ref="K3383:K3446" si="1133">MONTH(B3383)</f>
        <v>4</v>
      </c>
      <c r="L3383" s="1" t="str">
        <f t="shared" ref="L3383:L3446" si="1134">IF(B3383=EOMONTH(B3383,0),"Y","N")</f>
        <v>N</v>
      </c>
      <c r="M3383">
        <f t="shared" ref="M3383:M3446" si="1135">IF(K3383&lt;4,1,IF(K3383&lt;7,2,IF(K3383&lt;10,3,4)))</f>
        <v>2</v>
      </c>
      <c r="N3383">
        <f t="shared" ref="N3383:N3446" si="1136">YEAR(B3383)</f>
        <v>2009</v>
      </c>
      <c r="O3383" t="str">
        <f t="shared" ref="O3383:O3446" si="1137">N3383&amp;"-"&amp;IF(K3383&lt;10,"0","")&amp;K3383</f>
        <v>2009-04</v>
      </c>
      <c r="P3383" t="str">
        <f t="shared" ref="P3383:P3446" si="1138">N3383&amp;"Q"&amp;M3383</f>
        <v>2009Q2</v>
      </c>
      <c r="Q3383">
        <f t="shared" ref="Q3383:Q3446" si="1139">IF(K3383&lt;7,K3383+6,K3383-6)</f>
        <v>10</v>
      </c>
      <c r="R3383">
        <f t="shared" ref="R3383:R3446" si="1140">IF(Q3383&lt;4,1,IF(Q3383&lt;7,2,IF(Q3383&lt;10,3,4)))</f>
        <v>4</v>
      </c>
      <c r="S3383">
        <f t="shared" ref="S3383:S3446" si="1141">IF(K3383&lt;7,N3383,N3383+1)</f>
        <v>2009</v>
      </c>
      <c r="T3383" t="str">
        <f t="shared" ref="T3383:T3446" si="1142">"FY"&amp;S3383&amp;"-"&amp;IF(Q3383&lt;10,"0","")&amp;Q3383</f>
        <v>FY2009-10</v>
      </c>
      <c r="U3383" t="str">
        <f t="shared" ref="U3383:U3446" si="1143">"FY"&amp;S3383&amp;"Q"&amp;R3383</f>
        <v>FY2009Q4</v>
      </c>
    </row>
    <row r="3384" spans="1:21">
      <c r="A3384" t="str">
        <f t="shared" si="1124"/>
        <v>20090405</v>
      </c>
      <c r="B3384" s="1">
        <f t="shared" si="1123"/>
        <v>39908</v>
      </c>
      <c r="C3384" s="1" t="str">
        <f t="shared" si="1125"/>
        <v>2009/04/05</v>
      </c>
      <c r="D3384">
        <f t="shared" si="1126"/>
        <v>1</v>
      </c>
      <c r="E3384" t="str">
        <f t="shared" si="1127"/>
        <v>Sunday</v>
      </c>
      <c r="F3384">
        <f t="shared" si="1128"/>
        <v>5</v>
      </c>
      <c r="G3384" s="2">
        <f t="shared" si="1129"/>
        <v>95</v>
      </c>
      <c r="H3384" t="str">
        <f t="shared" si="1130"/>
        <v>Weekday</v>
      </c>
      <c r="I3384">
        <f t="shared" si="1131"/>
        <v>15</v>
      </c>
      <c r="J3384" t="str">
        <f t="shared" si="1132"/>
        <v>April</v>
      </c>
      <c r="K3384">
        <f t="shared" si="1133"/>
        <v>4</v>
      </c>
      <c r="L3384" s="1" t="str">
        <f t="shared" si="1134"/>
        <v>N</v>
      </c>
      <c r="M3384">
        <f t="shared" si="1135"/>
        <v>2</v>
      </c>
      <c r="N3384">
        <f t="shared" si="1136"/>
        <v>2009</v>
      </c>
      <c r="O3384" t="str">
        <f t="shared" si="1137"/>
        <v>2009-04</v>
      </c>
      <c r="P3384" t="str">
        <f t="shared" si="1138"/>
        <v>2009Q2</v>
      </c>
      <c r="Q3384">
        <f t="shared" si="1139"/>
        <v>10</v>
      </c>
      <c r="R3384">
        <f t="shared" si="1140"/>
        <v>4</v>
      </c>
      <c r="S3384">
        <f t="shared" si="1141"/>
        <v>2009</v>
      </c>
      <c r="T3384" t="str">
        <f t="shared" si="1142"/>
        <v>FY2009-10</v>
      </c>
      <c r="U3384" t="str">
        <f t="shared" si="1143"/>
        <v>FY2009Q4</v>
      </c>
    </row>
    <row r="3385" spans="1:21">
      <c r="A3385" t="str">
        <f t="shared" si="1124"/>
        <v>20090406</v>
      </c>
      <c r="B3385" s="1">
        <f t="shared" si="1123"/>
        <v>39909</v>
      </c>
      <c r="C3385" s="1" t="str">
        <f t="shared" si="1125"/>
        <v>2009/04/06</v>
      </c>
      <c r="D3385">
        <f t="shared" si="1126"/>
        <v>2</v>
      </c>
      <c r="E3385" t="str">
        <f t="shared" si="1127"/>
        <v>Monday</v>
      </c>
      <c r="F3385">
        <f t="shared" si="1128"/>
        <v>6</v>
      </c>
      <c r="G3385" s="2">
        <f t="shared" si="1129"/>
        <v>96</v>
      </c>
      <c r="H3385" t="str">
        <f t="shared" si="1130"/>
        <v>Weekday</v>
      </c>
      <c r="I3385">
        <f t="shared" si="1131"/>
        <v>15</v>
      </c>
      <c r="J3385" t="str">
        <f t="shared" si="1132"/>
        <v>April</v>
      </c>
      <c r="K3385">
        <f t="shared" si="1133"/>
        <v>4</v>
      </c>
      <c r="L3385" s="1" t="str">
        <f t="shared" si="1134"/>
        <v>N</v>
      </c>
      <c r="M3385">
        <f t="shared" si="1135"/>
        <v>2</v>
      </c>
      <c r="N3385">
        <f t="shared" si="1136"/>
        <v>2009</v>
      </c>
      <c r="O3385" t="str">
        <f t="shared" si="1137"/>
        <v>2009-04</v>
      </c>
      <c r="P3385" t="str">
        <f t="shared" si="1138"/>
        <v>2009Q2</v>
      </c>
      <c r="Q3385">
        <f t="shared" si="1139"/>
        <v>10</v>
      </c>
      <c r="R3385">
        <f t="shared" si="1140"/>
        <v>4</v>
      </c>
      <c r="S3385">
        <f t="shared" si="1141"/>
        <v>2009</v>
      </c>
      <c r="T3385" t="str">
        <f t="shared" si="1142"/>
        <v>FY2009-10</v>
      </c>
      <c r="U3385" t="str">
        <f t="shared" si="1143"/>
        <v>FY2009Q4</v>
      </c>
    </row>
    <row r="3386" spans="1:21">
      <c r="A3386" t="str">
        <f t="shared" si="1124"/>
        <v>20090407</v>
      </c>
      <c r="B3386" s="1">
        <f t="shared" si="1123"/>
        <v>39910</v>
      </c>
      <c r="C3386" s="1" t="str">
        <f t="shared" si="1125"/>
        <v>2009/04/07</v>
      </c>
      <c r="D3386">
        <f t="shared" si="1126"/>
        <v>3</v>
      </c>
      <c r="E3386" t="str">
        <f t="shared" si="1127"/>
        <v>Tuesday</v>
      </c>
      <c r="F3386">
        <f t="shared" si="1128"/>
        <v>7</v>
      </c>
      <c r="G3386" s="2">
        <f t="shared" si="1129"/>
        <v>97</v>
      </c>
      <c r="H3386" t="str">
        <f t="shared" si="1130"/>
        <v>Weekday</v>
      </c>
      <c r="I3386">
        <f t="shared" si="1131"/>
        <v>15</v>
      </c>
      <c r="J3386" t="str">
        <f t="shared" si="1132"/>
        <v>April</v>
      </c>
      <c r="K3386">
        <f t="shared" si="1133"/>
        <v>4</v>
      </c>
      <c r="L3386" s="1" t="str">
        <f t="shared" si="1134"/>
        <v>N</v>
      </c>
      <c r="M3386">
        <f t="shared" si="1135"/>
        <v>2</v>
      </c>
      <c r="N3386">
        <f t="shared" si="1136"/>
        <v>2009</v>
      </c>
      <c r="O3386" t="str">
        <f t="shared" si="1137"/>
        <v>2009-04</v>
      </c>
      <c r="P3386" t="str">
        <f t="shared" si="1138"/>
        <v>2009Q2</v>
      </c>
      <c r="Q3386">
        <f t="shared" si="1139"/>
        <v>10</v>
      </c>
      <c r="R3386">
        <f t="shared" si="1140"/>
        <v>4</v>
      </c>
      <c r="S3386">
        <f t="shared" si="1141"/>
        <v>2009</v>
      </c>
      <c r="T3386" t="str">
        <f t="shared" si="1142"/>
        <v>FY2009-10</v>
      </c>
      <c r="U3386" t="str">
        <f t="shared" si="1143"/>
        <v>FY2009Q4</v>
      </c>
    </row>
    <row r="3387" spans="1:21">
      <c r="A3387" t="str">
        <f t="shared" si="1124"/>
        <v>20090408</v>
      </c>
      <c r="B3387" s="1">
        <f t="shared" si="1123"/>
        <v>39911</v>
      </c>
      <c r="C3387" s="1" t="str">
        <f t="shared" si="1125"/>
        <v>2009/04/08</v>
      </c>
      <c r="D3387">
        <f t="shared" si="1126"/>
        <v>4</v>
      </c>
      <c r="E3387" t="str">
        <f t="shared" si="1127"/>
        <v>Wednesday</v>
      </c>
      <c r="F3387">
        <f t="shared" si="1128"/>
        <v>8</v>
      </c>
      <c r="G3387" s="2">
        <f t="shared" si="1129"/>
        <v>98</v>
      </c>
      <c r="H3387" t="str">
        <f t="shared" si="1130"/>
        <v>Weekday</v>
      </c>
      <c r="I3387">
        <f t="shared" si="1131"/>
        <v>15</v>
      </c>
      <c r="J3387" t="str">
        <f t="shared" si="1132"/>
        <v>April</v>
      </c>
      <c r="K3387">
        <f t="shared" si="1133"/>
        <v>4</v>
      </c>
      <c r="L3387" s="1" t="str">
        <f t="shared" si="1134"/>
        <v>N</v>
      </c>
      <c r="M3387">
        <f t="shared" si="1135"/>
        <v>2</v>
      </c>
      <c r="N3387">
        <f t="shared" si="1136"/>
        <v>2009</v>
      </c>
      <c r="O3387" t="str">
        <f t="shared" si="1137"/>
        <v>2009-04</v>
      </c>
      <c r="P3387" t="str">
        <f t="shared" si="1138"/>
        <v>2009Q2</v>
      </c>
      <c r="Q3387">
        <f t="shared" si="1139"/>
        <v>10</v>
      </c>
      <c r="R3387">
        <f t="shared" si="1140"/>
        <v>4</v>
      </c>
      <c r="S3387">
        <f t="shared" si="1141"/>
        <v>2009</v>
      </c>
      <c r="T3387" t="str">
        <f t="shared" si="1142"/>
        <v>FY2009-10</v>
      </c>
      <c r="U3387" t="str">
        <f t="shared" si="1143"/>
        <v>FY2009Q4</v>
      </c>
    </row>
    <row r="3388" spans="1:21">
      <c r="A3388" t="str">
        <f t="shared" si="1124"/>
        <v>20090409</v>
      </c>
      <c r="B3388" s="1">
        <f t="shared" si="1123"/>
        <v>39912</v>
      </c>
      <c r="C3388" s="1" t="str">
        <f t="shared" si="1125"/>
        <v>2009/04/09</v>
      </c>
      <c r="D3388">
        <f t="shared" si="1126"/>
        <v>5</v>
      </c>
      <c r="E3388" t="str">
        <f t="shared" si="1127"/>
        <v>Thursday</v>
      </c>
      <c r="F3388">
        <f t="shared" si="1128"/>
        <v>9</v>
      </c>
      <c r="G3388" s="2">
        <f t="shared" si="1129"/>
        <v>99</v>
      </c>
      <c r="H3388" t="str">
        <f t="shared" si="1130"/>
        <v>Weekday</v>
      </c>
      <c r="I3388">
        <f t="shared" si="1131"/>
        <v>15</v>
      </c>
      <c r="J3388" t="str">
        <f t="shared" si="1132"/>
        <v>April</v>
      </c>
      <c r="K3388">
        <f t="shared" si="1133"/>
        <v>4</v>
      </c>
      <c r="L3388" s="1" t="str">
        <f t="shared" si="1134"/>
        <v>N</v>
      </c>
      <c r="M3388">
        <f t="shared" si="1135"/>
        <v>2</v>
      </c>
      <c r="N3388">
        <f t="shared" si="1136"/>
        <v>2009</v>
      </c>
      <c r="O3388" t="str">
        <f t="shared" si="1137"/>
        <v>2009-04</v>
      </c>
      <c r="P3388" t="str">
        <f t="shared" si="1138"/>
        <v>2009Q2</v>
      </c>
      <c r="Q3388">
        <f t="shared" si="1139"/>
        <v>10</v>
      </c>
      <c r="R3388">
        <f t="shared" si="1140"/>
        <v>4</v>
      </c>
      <c r="S3388">
        <f t="shared" si="1141"/>
        <v>2009</v>
      </c>
      <c r="T3388" t="str">
        <f t="shared" si="1142"/>
        <v>FY2009-10</v>
      </c>
      <c r="U3388" t="str">
        <f t="shared" si="1143"/>
        <v>FY2009Q4</v>
      </c>
    </row>
    <row r="3389" spans="1:21">
      <c r="A3389" t="str">
        <f t="shared" si="1124"/>
        <v>20090410</v>
      </c>
      <c r="B3389" s="1">
        <f t="shared" si="1123"/>
        <v>39913</v>
      </c>
      <c r="C3389" s="1" t="str">
        <f t="shared" si="1125"/>
        <v>2009/04/10</v>
      </c>
      <c r="D3389">
        <f t="shared" si="1126"/>
        <v>6</v>
      </c>
      <c r="E3389" t="str">
        <f t="shared" si="1127"/>
        <v>Friday</v>
      </c>
      <c r="F3389">
        <f t="shared" si="1128"/>
        <v>10</v>
      </c>
      <c r="G3389" s="2">
        <f t="shared" si="1129"/>
        <v>100</v>
      </c>
      <c r="H3389" t="str">
        <f t="shared" si="1130"/>
        <v>Weekend</v>
      </c>
      <c r="I3389">
        <f t="shared" si="1131"/>
        <v>15</v>
      </c>
      <c r="J3389" t="str">
        <f t="shared" si="1132"/>
        <v>April</v>
      </c>
      <c r="K3389">
        <f t="shared" si="1133"/>
        <v>4</v>
      </c>
      <c r="L3389" s="1" t="str">
        <f t="shared" si="1134"/>
        <v>N</v>
      </c>
      <c r="M3389">
        <f t="shared" si="1135"/>
        <v>2</v>
      </c>
      <c r="N3389">
        <f t="shared" si="1136"/>
        <v>2009</v>
      </c>
      <c r="O3389" t="str">
        <f t="shared" si="1137"/>
        <v>2009-04</v>
      </c>
      <c r="P3389" t="str">
        <f t="shared" si="1138"/>
        <v>2009Q2</v>
      </c>
      <c r="Q3389">
        <f t="shared" si="1139"/>
        <v>10</v>
      </c>
      <c r="R3389">
        <f t="shared" si="1140"/>
        <v>4</v>
      </c>
      <c r="S3389">
        <f t="shared" si="1141"/>
        <v>2009</v>
      </c>
      <c r="T3389" t="str">
        <f t="shared" si="1142"/>
        <v>FY2009-10</v>
      </c>
      <c r="U3389" t="str">
        <f t="shared" si="1143"/>
        <v>FY2009Q4</v>
      </c>
    </row>
    <row r="3390" spans="1:21">
      <c r="A3390" t="str">
        <f t="shared" si="1124"/>
        <v>20090411</v>
      </c>
      <c r="B3390" s="1">
        <f t="shared" si="1123"/>
        <v>39914</v>
      </c>
      <c r="C3390" s="1" t="str">
        <f t="shared" si="1125"/>
        <v>2009/04/11</v>
      </c>
      <c r="D3390">
        <f t="shared" si="1126"/>
        <v>7</v>
      </c>
      <c r="E3390" t="str">
        <f t="shared" si="1127"/>
        <v>Saturday</v>
      </c>
      <c r="F3390">
        <f t="shared" si="1128"/>
        <v>11</v>
      </c>
      <c r="G3390" s="2">
        <f t="shared" si="1129"/>
        <v>101</v>
      </c>
      <c r="H3390" t="str">
        <f t="shared" si="1130"/>
        <v>Weekend</v>
      </c>
      <c r="I3390">
        <f t="shared" si="1131"/>
        <v>15</v>
      </c>
      <c r="J3390" t="str">
        <f t="shared" si="1132"/>
        <v>April</v>
      </c>
      <c r="K3390">
        <f t="shared" si="1133"/>
        <v>4</v>
      </c>
      <c r="L3390" s="1" t="str">
        <f t="shared" si="1134"/>
        <v>N</v>
      </c>
      <c r="M3390">
        <f t="shared" si="1135"/>
        <v>2</v>
      </c>
      <c r="N3390">
        <f t="shared" si="1136"/>
        <v>2009</v>
      </c>
      <c r="O3390" t="str">
        <f t="shared" si="1137"/>
        <v>2009-04</v>
      </c>
      <c r="P3390" t="str">
        <f t="shared" si="1138"/>
        <v>2009Q2</v>
      </c>
      <c r="Q3390">
        <f t="shared" si="1139"/>
        <v>10</v>
      </c>
      <c r="R3390">
        <f t="shared" si="1140"/>
        <v>4</v>
      </c>
      <c r="S3390">
        <f t="shared" si="1141"/>
        <v>2009</v>
      </c>
      <c r="T3390" t="str">
        <f t="shared" si="1142"/>
        <v>FY2009-10</v>
      </c>
      <c r="U3390" t="str">
        <f t="shared" si="1143"/>
        <v>FY2009Q4</v>
      </c>
    </row>
    <row r="3391" spans="1:21">
      <c r="A3391" t="str">
        <f t="shared" si="1124"/>
        <v>20090412</v>
      </c>
      <c r="B3391" s="1">
        <f t="shared" si="1123"/>
        <v>39915</v>
      </c>
      <c r="C3391" s="1" t="str">
        <f t="shared" si="1125"/>
        <v>2009/04/12</v>
      </c>
      <c r="D3391">
        <f t="shared" si="1126"/>
        <v>1</v>
      </c>
      <c r="E3391" t="str">
        <f t="shared" si="1127"/>
        <v>Sunday</v>
      </c>
      <c r="F3391">
        <f t="shared" si="1128"/>
        <v>12</v>
      </c>
      <c r="G3391" s="2">
        <f t="shared" si="1129"/>
        <v>102</v>
      </c>
      <c r="H3391" t="str">
        <f t="shared" si="1130"/>
        <v>Weekday</v>
      </c>
      <c r="I3391">
        <f t="shared" si="1131"/>
        <v>16</v>
      </c>
      <c r="J3391" t="str">
        <f t="shared" si="1132"/>
        <v>April</v>
      </c>
      <c r="K3391">
        <f t="shared" si="1133"/>
        <v>4</v>
      </c>
      <c r="L3391" s="1" t="str">
        <f t="shared" si="1134"/>
        <v>N</v>
      </c>
      <c r="M3391">
        <f t="shared" si="1135"/>
        <v>2</v>
      </c>
      <c r="N3391">
        <f t="shared" si="1136"/>
        <v>2009</v>
      </c>
      <c r="O3391" t="str">
        <f t="shared" si="1137"/>
        <v>2009-04</v>
      </c>
      <c r="P3391" t="str">
        <f t="shared" si="1138"/>
        <v>2009Q2</v>
      </c>
      <c r="Q3391">
        <f t="shared" si="1139"/>
        <v>10</v>
      </c>
      <c r="R3391">
        <f t="shared" si="1140"/>
        <v>4</v>
      </c>
      <c r="S3391">
        <f t="shared" si="1141"/>
        <v>2009</v>
      </c>
      <c r="T3391" t="str">
        <f t="shared" si="1142"/>
        <v>FY2009-10</v>
      </c>
      <c r="U3391" t="str">
        <f t="shared" si="1143"/>
        <v>FY2009Q4</v>
      </c>
    </row>
    <row r="3392" spans="1:21">
      <c r="A3392" t="str">
        <f t="shared" si="1124"/>
        <v>20090413</v>
      </c>
      <c r="B3392" s="1">
        <f t="shared" si="1123"/>
        <v>39916</v>
      </c>
      <c r="C3392" s="1" t="str">
        <f t="shared" si="1125"/>
        <v>2009/04/13</v>
      </c>
      <c r="D3392">
        <f t="shared" si="1126"/>
        <v>2</v>
      </c>
      <c r="E3392" t="str">
        <f t="shared" si="1127"/>
        <v>Monday</v>
      </c>
      <c r="F3392">
        <f t="shared" si="1128"/>
        <v>13</v>
      </c>
      <c r="G3392" s="2">
        <f t="shared" si="1129"/>
        <v>103</v>
      </c>
      <c r="H3392" t="str">
        <f t="shared" si="1130"/>
        <v>Weekday</v>
      </c>
      <c r="I3392">
        <f t="shared" si="1131"/>
        <v>16</v>
      </c>
      <c r="J3392" t="str">
        <f t="shared" si="1132"/>
        <v>April</v>
      </c>
      <c r="K3392">
        <f t="shared" si="1133"/>
        <v>4</v>
      </c>
      <c r="L3392" s="1" t="str">
        <f t="shared" si="1134"/>
        <v>N</v>
      </c>
      <c r="M3392">
        <f t="shared" si="1135"/>
        <v>2</v>
      </c>
      <c r="N3392">
        <f t="shared" si="1136"/>
        <v>2009</v>
      </c>
      <c r="O3392" t="str">
        <f t="shared" si="1137"/>
        <v>2009-04</v>
      </c>
      <c r="P3392" t="str">
        <f t="shared" si="1138"/>
        <v>2009Q2</v>
      </c>
      <c r="Q3392">
        <f t="shared" si="1139"/>
        <v>10</v>
      </c>
      <c r="R3392">
        <f t="shared" si="1140"/>
        <v>4</v>
      </c>
      <c r="S3392">
        <f t="shared" si="1141"/>
        <v>2009</v>
      </c>
      <c r="T3392" t="str">
        <f t="shared" si="1142"/>
        <v>FY2009-10</v>
      </c>
      <c r="U3392" t="str">
        <f t="shared" si="1143"/>
        <v>FY2009Q4</v>
      </c>
    </row>
    <row r="3393" spans="1:21">
      <c r="A3393" t="str">
        <f t="shared" si="1124"/>
        <v>20090414</v>
      </c>
      <c r="B3393" s="1">
        <f t="shared" si="1123"/>
        <v>39917</v>
      </c>
      <c r="C3393" s="1" t="str">
        <f t="shared" si="1125"/>
        <v>2009/04/14</v>
      </c>
      <c r="D3393">
        <f t="shared" si="1126"/>
        <v>3</v>
      </c>
      <c r="E3393" t="str">
        <f t="shared" si="1127"/>
        <v>Tuesday</v>
      </c>
      <c r="F3393">
        <f t="shared" si="1128"/>
        <v>14</v>
      </c>
      <c r="G3393" s="2">
        <f t="shared" si="1129"/>
        <v>104</v>
      </c>
      <c r="H3393" t="str">
        <f t="shared" si="1130"/>
        <v>Weekday</v>
      </c>
      <c r="I3393">
        <f t="shared" si="1131"/>
        <v>16</v>
      </c>
      <c r="J3393" t="str">
        <f t="shared" si="1132"/>
        <v>April</v>
      </c>
      <c r="K3393">
        <f t="shared" si="1133"/>
        <v>4</v>
      </c>
      <c r="L3393" s="1" t="str">
        <f t="shared" si="1134"/>
        <v>N</v>
      </c>
      <c r="M3393">
        <f t="shared" si="1135"/>
        <v>2</v>
      </c>
      <c r="N3393">
        <f t="shared" si="1136"/>
        <v>2009</v>
      </c>
      <c r="O3393" t="str">
        <f t="shared" si="1137"/>
        <v>2009-04</v>
      </c>
      <c r="P3393" t="str">
        <f t="shared" si="1138"/>
        <v>2009Q2</v>
      </c>
      <c r="Q3393">
        <f t="shared" si="1139"/>
        <v>10</v>
      </c>
      <c r="R3393">
        <f t="shared" si="1140"/>
        <v>4</v>
      </c>
      <c r="S3393">
        <f t="shared" si="1141"/>
        <v>2009</v>
      </c>
      <c r="T3393" t="str">
        <f t="shared" si="1142"/>
        <v>FY2009-10</v>
      </c>
      <c r="U3393" t="str">
        <f t="shared" si="1143"/>
        <v>FY2009Q4</v>
      </c>
    </row>
    <row r="3394" spans="1:21">
      <c r="A3394" t="str">
        <f t="shared" si="1124"/>
        <v>20090415</v>
      </c>
      <c r="B3394" s="1">
        <f t="shared" si="1123"/>
        <v>39918</v>
      </c>
      <c r="C3394" s="1" t="str">
        <f t="shared" si="1125"/>
        <v>2009/04/15</v>
      </c>
      <c r="D3394">
        <f t="shared" si="1126"/>
        <v>4</v>
      </c>
      <c r="E3394" t="str">
        <f t="shared" si="1127"/>
        <v>Wednesday</v>
      </c>
      <c r="F3394">
        <f t="shared" si="1128"/>
        <v>15</v>
      </c>
      <c r="G3394" s="2">
        <f t="shared" si="1129"/>
        <v>105</v>
      </c>
      <c r="H3394" t="str">
        <f t="shared" si="1130"/>
        <v>Weekday</v>
      </c>
      <c r="I3394">
        <f t="shared" si="1131"/>
        <v>16</v>
      </c>
      <c r="J3394" t="str">
        <f t="shared" si="1132"/>
        <v>April</v>
      </c>
      <c r="K3394">
        <f t="shared" si="1133"/>
        <v>4</v>
      </c>
      <c r="L3394" s="1" t="str">
        <f t="shared" si="1134"/>
        <v>N</v>
      </c>
      <c r="M3394">
        <f t="shared" si="1135"/>
        <v>2</v>
      </c>
      <c r="N3394">
        <f t="shared" si="1136"/>
        <v>2009</v>
      </c>
      <c r="O3394" t="str">
        <f t="shared" si="1137"/>
        <v>2009-04</v>
      </c>
      <c r="P3394" t="str">
        <f t="shared" si="1138"/>
        <v>2009Q2</v>
      </c>
      <c r="Q3394">
        <f t="shared" si="1139"/>
        <v>10</v>
      </c>
      <c r="R3394">
        <f t="shared" si="1140"/>
        <v>4</v>
      </c>
      <c r="S3394">
        <f t="shared" si="1141"/>
        <v>2009</v>
      </c>
      <c r="T3394" t="str">
        <f t="shared" si="1142"/>
        <v>FY2009-10</v>
      </c>
      <c r="U3394" t="str">
        <f t="shared" si="1143"/>
        <v>FY2009Q4</v>
      </c>
    </row>
    <row r="3395" spans="1:21">
      <c r="A3395" t="str">
        <f t="shared" si="1124"/>
        <v>20090416</v>
      </c>
      <c r="B3395" s="1">
        <f t="shared" si="1123"/>
        <v>39919</v>
      </c>
      <c r="C3395" s="1" t="str">
        <f t="shared" si="1125"/>
        <v>2009/04/16</v>
      </c>
      <c r="D3395">
        <f t="shared" si="1126"/>
        <v>5</v>
      </c>
      <c r="E3395" t="str">
        <f t="shared" si="1127"/>
        <v>Thursday</v>
      </c>
      <c r="F3395">
        <f t="shared" si="1128"/>
        <v>16</v>
      </c>
      <c r="G3395" s="2">
        <f t="shared" si="1129"/>
        <v>106</v>
      </c>
      <c r="H3395" t="str">
        <f t="shared" si="1130"/>
        <v>Weekday</v>
      </c>
      <c r="I3395">
        <f t="shared" si="1131"/>
        <v>16</v>
      </c>
      <c r="J3395" t="str">
        <f t="shared" si="1132"/>
        <v>April</v>
      </c>
      <c r="K3395">
        <f t="shared" si="1133"/>
        <v>4</v>
      </c>
      <c r="L3395" s="1" t="str">
        <f t="shared" si="1134"/>
        <v>N</v>
      </c>
      <c r="M3395">
        <f t="shared" si="1135"/>
        <v>2</v>
      </c>
      <c r="N3395">
        <f t="shared" si="1136"/>
        <v>2009</v>
      </c>
      <c r="O3395" t="str">
        <f t="shared" si="1137"/>
        <v>2009-04</v>
      </c>
      <c r="P3395" t="str">
        <f t="shared" si="1138"/>
        <v>2009Q2</v>
      </c>
      <c r="Q3395">
        <f t="shared" si="1139"/>
        <v>10</v>
      </c>
      <c r="R3395">
        <f t="shared" si="1140"/>
        <v>4</v>
      </c>
      <c r="S3395">
        <f t="shared" si="1141"/>
        <v>2009</v>
      </c>
      <c r="T3395" t="str">
        <f t="shared" si="1142"/>
        <v>FY2009-10</v>
      </c>
      <c r="U3395" t="str">
        <f t="shared" si="1143"/>
        <v>FY2009Q4</v>
      </c>
    </row>
    <row r="3396" spans="1:21">
      <c r="A3396" t="str">
        <f t="shared" si="1124"/>
        <v>20090417</v>
      </c>
      <c r="B3396" s="1">
        <f t="shared" si="1123"/>
        <v>39920</v>
      </c>
      <c r="C3396" s="1" t="str">
        <f t="shared" si="1125"/>
        <v>2009/04/17</v>
      </c>
      <c r="D3396">
        <f t="shared" si="1126"/>
        <v>6</v>
      </c>
      <c r="E3396" t="str">
        <f t="shared" si="1127"/>
        <v>Friday</v>
      </c>
      <c r="F3396">
        <f t="shared" si="1128"/>
        <v>17</v>
      </c>
      <c r="G3396" s="2">
        <f t="shared" si="1129"/>
        <v>107</v>
      </c>
      <c r="H3396" t="str">
        <f t="shared" si="1130"/>
        <v>Weekend</v>
      </c>
      <c r="I3396">
        <f t="shared" si="1131"/>
        <v>16</v>
      </c>
      <c r="J3396" t="str">
        <f t="shared" si="1132"/>
        <v>April</v>
      </c>
      <c r="K3396">
        <f t="shared" si="1133"/>
        <v>4</v>
      </c>
      <c r="L3396" s="1" t="str">
        <f t="shared" si="1134"/>
        <v>N</v>
      </c>
      <c r="M3396">
        <f t="shared" si="1135"/>
        <v>2</v>
      </c>
      <c r="N3396">
        <f t="shared" si="1136"/>
        <v>2009</v>
      </c>
      <c r="O3396" t="str">
        <f t="shared" si="1137"/>
        <v>2009-04</v>
      </c>
      <c r="P3396" t="str">
        <f t="shared" si="1138"/>
        <v>2009Q2</v>
      </c>
      <c r="Q3396">
        <f t="shared" si="1139"/>
        <v>10</v>
      </c>
      <c r="R3396">
        <f t="shared" si="1140"/>
        <v>4</v>
      </c>
      <c r="S3396">
        <f t="shared" si="1141"/>
        <v>2009</v>
      </c>
      <c r="T3396" t="str">
        <f t="shared" si="1142"/>
        <v>FY2009-10</v>
      </c>
      <c r="U3396" t="str">
        <f t="shared" si="1143"/>
        <v>FY2009Q4</v>
      </c>
    </row>
    <row r="3397" spans="1:21">
      <c r="A3397" t="str">
        <f t="shared" si="1124"/>
        <v>20090418</v>
      </c>
      <c r="B3397" s="1">
        <f t="shared" si="1123"/>
        <v>39921</v>
      </c>
      <c r="C3397" s="1" t="str">
        <f t="shared" si="1125"/>
        <v>2009/04/18</v>
      </c>
      <c r="D3397">
        <f t="shared" si="1126"/>
        <v>7</v>
      </c>
      <c r="E3397" t="str">
        <f t="shared" si="1127"/>
        <v>Saturday</v>
      </c>
      <c r="F3397">
        <f t="shared" si="1128"/>
        <v>18</v>
      </c>
      <c r="G3397" s="2">
        <f t="shared" si="1129"/>
        <v>108</v>
      </c>
      <c r="H3397" t="str">
        <f t="shared" si="1130"/>
        <v>Weekend</v>
      </c>
      <c r="I3397">
        <f t="shared" si="1131"/>
        <v>16</v>
      </c>
      <c r="J3397" t="str">
        <f t="shared" si="1132"/>
        <v>April</v>
      </c>
      <c r="K3397">
        <f t="shared" si="1133"/>
        <v>4</v>
      </c>
      <c r="L3397" s="1" t="str">
        <f t="shared" si="1134"/>
        <v>N</v>
      </c>
      <c r="M3397">
        <f t="shared" si="1135"/>
        <v>2</v>
      </c>
      <c r="N3397">
        <f t="shared" si="1136"/>
        <v>2009</v>
      </c>
      <c r="O3397" t="str">
        <f t="shared" si="1137"/>
        <v>2009-04</v>
      </c>
      <c r="P3397" t="str">
        <f t="shared" si="1138"/>
        <v>2009Q2</v>
      </c>
      <c r="Q3397">
        <f t="shared" si="1139"/>
        <v>10</v>
      </c>
      <c r="R3397">
        <f t="shared" si="1140"/>
        <v>4</v>
      </c>
      <c r="S3397">
        <f t="shared" si="1141"/>
        <v>2009</v>
      </c>
      <c r="T3397" t="str">
        <f t="shared" si="1142"/>
        <v>FY2009-10</v>
      </c>
      <c r="U3397" t="str">
        <f t="shared" si="1143"/>
        <v>FY2009Q4</v>
      </c>
    </row>
    <row r="3398" spans="1:21">
      <c r="A3398" t="str">
        <f t="shared" si="1124"/>
        <v>20090419</v>
      </c>
      <c r="B3398" s="1">
        <f t="shared" si="1123"/>
        <v>39922</v>
      </c>
      <c r="C3398" s="1" t="str">
        <f t="shared" si="1125"/>
        <v>2009/04/19</v>
      </c>
      <c r="D3398">
        <f t="shared" si="1126"/>
        <v>1</v>
      </c>
      <c r="E3398" t="str">
        <f t="shared" si="1127"/>
        <v>Sunday</v>
      </c>
      <c r="F3398">
        <f t="shared" si="1128"/>
        <v>19</v>
      </c>
      <c r="G3398" s="2">
        <f t="shared" si="1129"/>
        <v>109</v>
      </c>
      <c r="H3398" t="str">
        <f t="shared" si="1130"/>
        <v>Weekday</v>
      </c>
      <c r="I3398">
        <f t="shared" si="1131"/>
        <v>17</v>
      </c>
      <c r="J3398" t="str">
        <f t="shared" si="1132"/>
        <v>April</v>
      </c>
      <c r="K3398">
        <f t="shared" si="1133"/>
        <v>4</v>
      </c>
      <c r="L3398" s="1" t="str">
        <f t="shared" si="1134"/>
        <v>N</v>
      </c>
      <c r="M3398">
        <f t="shared" si="1135"/>
        <v>2</v>
      </c>
      <c r="N3398">
        <f t="shared" si="1136"/>
        <v>2009</v>
      </c>
      <c r="O3398" t="str">
        <f t="shared" si="1137"/>
        <v>2009-04</v>
      </c>
      <c r="P3398" t="str">
        <f t="shared" si="1138"/>
        <v>2009Q2</v>
      </c>
      <c r="Q3398">
        <f t="shared" si="1139"/>
        <v>10</v>
      </c>
      <c r="R3398">
        <f t="shared" si="1140"/>
        <v>4</v>
      </c>
      <c r="S3398">
        <f t="shared" si="1141"/>
        <v>2009</v>
      </c>
      <c r="T3398" t="str">
        <f t="shared" si="1142"/>
        <v>FY2009-10</v>
      </c>
      <c r="U3398" t="str">
        <f t="shared" si="1143"/>
        <v>FY2009Q4</v>
      </c>
    </row>
    <row r="3399" spans="1:21">
      <c r="A3399" t="str">
        <f t="shared" si="1124"/>
        <v>20090420</v>
      </c>
      <c r="B3399" s="1">
        <f t="shared" si="1123"/>
        <v>39923</v>
      </c>
      <c r="C3399" s="1" t="str">
        <f t="shared" si="1125"/>
        <v>2009/04/20</v>
      </c>
      <c r="D3399">
        <f t="shared" si="1126"/>
        <v>2</v>
      </c>
      <c r="E3399" t="str">
        <f t="shared" si="1127"/>
        <v>Monday</v>
      </c>
      <c r="F3399">
        <f t="shared" si="1128"/>
        <v>20</v>
      </c>
      <c r="G3399" s="2">
        <f t="shared" si="1129"/>
        <v>110</v>
      </c>
      <c r="H3399" t="str">
        <f t="shared" si="1130"/>
        <v>Weekday</v>
      </c>
      <c r="I3399">
        <f t="shared" si="1131"/>
        <v>17</v>
      </c>
      <c r="J3399" t="str">
        <f t="shared" si="1132"/>
        <v>April</v>
      </c>
      <c r="K3399">
        <f t="shared" si="1133"/>
        <v>4</v>
      </c>
      <c r="L3399" s="1" t="str">
        <f t="shared" si="1134"/>
        <v>N</v>
      </c>
      <c r="M3399">
        <f t="shared" si="1135"/>
        <v>2</v>
      </c>
      <c r="N3399">
        <f t="shared" si="1136"/>
        <v>2009</v>
      </c>
      <c r="O3399" t="str">
        <f t="shared" si="1137"/>
        <v>2009-04</v>
      </c>
      <c r="P3399" t="str">
        <f t="shared" si="1138"/>
        <v>2009Q2</v>
      </c>
      <c r="Q3399">
        <f t="shared" si="1139"/>
        <v>10</v>
      </c>
      <c r="R3399">
        <f t="shared" si="1140"/>
        <v>4</v>
      </c>
      <c r="S3399">
        <f t="shared" si="1141"/>
        <v>2009</v>
      </c>
      <c r="T3399" t="str">
        <f t="shared" si="1142"/>
        <v>FY2009-10</v>
      </c>
      <c r="U3399" t="str">
        <f t="shared" si="1143"/>
        <v>FY2009Q4</v>
      </c>
    </row>
    <row r="3400" spans="1:21">
      <c r="A3400" t="str">
        <f t="shared" si="1124"/>
        <v>20090421</v>
      </c>
      <c r="B3400" s="1">
        <f t="shared" si="1123"/>
        <v>39924</v>
      </c>
      <c r="C3400" s="1" t="str">
        <f t="shared" si="1125"/>
        <v>2009/04/21</v>
      </c>
      <c r="D3400">
        <f t="shared" si="1126"/>
        <v>3</v>
      </c>
      <c r="E3400" t="str">
        <f t="shared" si="1127"/>
        <v>Tuesday</v>
      </c>
      <c r="F3400">
        <f t="shared" si="1128"/>
        <v>21</v>
      </c>
      <c r="G3400" s="2">
        <f t="shared" si="1129"/>
        <v>111</v>
      </c>
      <c r="H3400" t="str">
        <f t="shared" si="1130"/>
        <v>Weekday</v>
      </c>
      <c r="I3400">
        <f t="shared" si="1131"/>
        <v>17</v>
      </c>
      <c r="J3400" t="str">
        <f t="shared" si="1132"/>
        <v>April</v>
      </c>
      <c r="K3400">
        <f t="shared" si="1133"/>
        <v>4</v>
      </c>
      <c r="L3400" s="1" t="str">
        <f t="shared" si="1134"/>
        <v>N</v>
      </c>
      <c r="M3400">
        <f t="shared" si="1135"/>
        <v>2</v>
      </c>
      <c r="N3400">
        <f t="shared" si="1136"/>
        <v>2009</v>
      </c>
      <c r="O3400" t="str">
        <f t="shared" si="1137"/>
        <v>2009-04</v>
      </c>
      <c r="P3400" t="str">
        <f t="shared" si="1138"/>
        <v>2009Q2</v>
      </c>
      <c r="Q3400">
        <f t="shared" si="1139"/>
        <v>10</v>
      </c>
      <c r="R3400">
        <f t="shared" si="1140"/>
        <v>4</v>
      </c>
      <c r="S3400">
        <f t="shared" si="1141"/>
        <v>2009</v>
      </c>
      <c r="T3400" t="str">
        <f t="shared" si="1142"/>
        <v>FY2009-10</v>
      </c>
      <c r="U3400" t="str">
        <f t="shared" si="1143"/>
        <v>FY2009Q4</v>
      </c>
    </row>
    <row r="3401" spans="1:21">
      <c r="A3401" t="str">
        <f t="shared" si="1124"/>
        <v>20090422</v>
      </c>
      <c r="B3401" s="1">
        <f t="shared" si="1123"/>
        <v>39925</v>
      </c>
      <c r="C3401" s="1" t="str">
        <f t="shared" si="1125"/>
        <v>2009/04/22</v>
      </c>
      <c r="D3401">
        <f t="shared" si="1126"/>
        <v>4</v>
      </c>
      <c r="E3401" t="str">
        <f t="shared" si="1127"/>
        <v>Wednesday</v>
      </c>
      <c r="F3401">
        <f t="shared" si="1128"/>
        <v>22</v>
      </c>
      <c r="G3401" s="2">
        <f t="shared" si="1129"/>
        <v>112</v>
      </c>
      <c r="H3401" t="str">
        <f t="shared" si="1130"/>
        <v>Weekday</v>
      </c>
      <c r="I3401">
        <f t="shared" si="1131"/>
        <v>17</v>
      </c>
      <c r="J3401" t="str">
        <f t="shared" si="1132"/>
        <v>April</v>
      </c>
      <c r="K3401">
        <f t="shared" si="1133"/>
        <v>4</v>
      </c>
      <c r="L3401" s="1" t="str">
        <f t="shared" si="1134"/>
        <v>N</v>
      </c>
      <c r="M3401">
        <f t="shared" si="1135"/>
        <v>2</v>
      </c>
      <c r="N3401">
        <f t="shared" si="1136"/>
        <v>2009</v>
      </c>
      <c r="O3401" t="str">
        <f t="shared" si="1137"/>
        <v>2009-04</v>
      </c>
      <c r="P3401" t="str">
        <f t="shared" si="1138"/>
        <v>2009Q2</v>
      </c>
      <c r="Q3401">
        <f t="shared" si="1139"/>
        <v>10</v>
      </c>
      <c r="R3401">
        <f t="shared" si="1140"/>
        <v>4</v>
      </c>
      <c r="S3401">
        <f t="shared" si="1141"/>
        <v>2009</v>
      </c>
      <c r="T3401" t="str">
        <f t="shared" si="1142"/>
        <v>FY2009-10</v>
      </c>
      <c r="U3401" t="str">
        <f t="shared" si="1143"/>
        <v>FY2009Q4</v>
      </c>
    </row>
    <row r="3402" spans="1:21">
      <c r="A3402" t="str">
        <f t="shared" si="1124"/>
        <v>20090423</v>
      </c>
      <c r="B3402" s="1">
        <f t="shared" si="1123"/>
        <v>39926</v>
      </c>
      <c r="C3402" s="1" t="str">
        <f t="shared" si="1125"/>
        <v>2009/04/23</v>
      </c>
      <c r="D3402">
        <f t="shared" si="1126"/>
        <v>5</v>
      </c>
      <c r="E3402" t="str">
        <f t="shared" si="1127"/>
        <v>Thursday</v>
      </c>
      <c r="F3402">
        <f t="shared" si="1128"/>
        <v>23</v>
      </c>
      <c r="G3402" s="2">
        <f t="shared" si="1129"/>
        <v>113</v>
      </c>
      <c r="H3402" t="str">
        <f t="shared" si="1130"/>
        <v>Weekday</v>
      </c>
      <c r="I3402">
        <f t="shared" si="1131"/>
        <v>17</v>
      </c>
      <c r="J3402" t="str">
        <f t="shared" si="1132"/>
        <v>April</v>
      </c>
      <c r="K3402">
        <f t="shared" si="1133"/>
        <v>4</v>
      </c>
      <c r="L3402" s="1" t="str">
        <f t="shared" si="1134"/>
        <v>N</v>
      </c>
      <c r="M3402">
        <f t="shared" si="1135"/>
        <v>2</v>
      </c>
      <c r="N3402">
        <f t="shared" si="1136"/>
        <v>2009</v>
      </c>
      <c r="O3402" t="str">
        <f t="shared" si="1137"/>
        <v>2009-04</v>
      </c>
      <c r="P3402" t="str">
        <f t="shared" si="1138"/>
        <v>2009Q2</v>
      </c>
      <c r="Q3402">
        <f t="shared" si="1139"/>
        <v>10</v>
      </c>
      <c r="R3402">
        <f t="shared" si="1140"/>
        <v>4</v>
      </c>
      <c r="S3402">
        <f t="shared" si="1141"/>
        <v>2009</v>
      </c>
      <c r="T3402" t="str">
        <f t="shared" si="1142"/>
        <v>FY2009-10</v>
      </c>
      <c r="U3402" t="str">
        <f t="shared" si="1143"/>
        <v>FY2009Q4</v>
      </c>
    </row>
    <row r="3403" spans="1:21">
      <c r="A3403" t="str">
        <f t="shared" si="1124"/>
        <v>20090424</v>
      </c>
      <c r="B3403" s="1">
        <f t="shared" si="1123"/>
        <v>39927</v>
      </c>
      <c r="C3403" s="1" t="str">
        <f t="shared" si="1125"/>
        <v>2009/04/24</v>
      </c>
      <c r="D3403">
        <f t="shared" si="1126"/>
        <v>6</v>
      </c>
      <c r="E3403" t="str">
        <f t="shared" si="1127"/>
        <v>Friday</v>
      </c>
      <c r="F3403">
        <f t="shared" si="1128"/>
        <v>24</v>
      </c>
      <c r="G3403" s="2">
        <f t="shared" si="1129"/>
        <v>114</v>
      </c>
      <c r="H3403" t="str">
        <f t="shared" si="1130"/>
        <v>Weekend</v>
      </c>
      <c r="I3403">
        <f t="shared" si="1131"/>
        <v>17</v>
      </c>
      <c r="J3403" t="str">
        <f t="shared" si="1132"/>
        <v>April</v>
      </c>
      <c r="K3403">
        <f t="shared" si="1133"/>
        <v>4</v>
      </c>
      <c r="L3403" s="1" t="str">
        <f t="shared" si="1134"/>
        <v>N</v>
      </c>
      <c r="M3403">
        <f t="shared" si="1135"/>
        <v>2</v>
      </c>
      <c r="N3403">
        <f t="shared" si="1136"/>
        <v>2009</v>
      </c>
      <c r="O3403" t="str">
        <f t="shared" si="1137"/>
        <v>2009-04</v>
      </c>
      <c r="P3403" t="str">
        <f t="shared" si="1138"/>
        <v>2009Q2</v>
      </c>
      <c r="Q3403">
        <f t="shared" si="1139"/>
        <v>10</v>
      </c>
      <c r="R3403">
        <f t="shared" si="1140"/>
        <v>4</v>
      </c>
      <c r="S3403">
        <f t="shared" si="1141"/>
        <v>2009</v>
      </c>
      <c r="T3403" t="str">
        <f t="shared" si="1142"/>
        <v>FY2009-10</v>
      </c>
      <c r="U3403" t="str">
        <f t="shared" si="1143"/>
        <v>FY2009Q4</v>
      </c>
    </row>
    <row r="3404" spans="1:21">
      <c r="A3404" t="str">
        <f t="shared" si="1124"/>
        <v>20090425</v>
      </c>
      <c r="B3404" s="1">
        <f t="shared" si="1123"/>
        <v>39928</v>
      </c>
      <c r="C3404" s="1" t="str">
        <f t="shared" si="1125"/>
        <v>2009/04/25</v>
      </c>
      <c r="D3404">
        <f t="shared" si="1126"/>
        <v>7</v>
      </c>
      <c r="E3404" t="str">
        <f t="shared" si="1127"/>
        <v>Saturday</v>
      </c>
      <c r="F3404">
        <f t="shared" si="1128"/>
        <v>25</v>
      </c>
      <c r="G3404" s="2">
        <f t="shared" si="1129"/>
        <v>115</v>
      </c>
      <c r="H3404" t="str">
        <f t="shared" si="1130"/>
        <v>Weekend</v>
      </c>
      <c r="I3404">
        <f t="shared" si="1131"/>
        <v>17</v>
      </c>
      <c r="J3404" t="str">
        <f t="shared" si="1132"/>
        <v>April</v>
      </c>
      <c r="K3404">
        <f t="shared" si="1133"/>
        <v>4</v>
      </c>
      <c r="L3404" s="1" t="str">
        <f t="shared" si="1134"/>
        <v>N</v>
      </c>
      <c r="M3404">
        <f t="shared" si="1135"/>
        <v>2</v>
      </c>
      <c r="N3404">
        <f t="shared" si="1136"/>
        <v>2009</v>
      </c>
      <c r="O3404" t="str">
        <f t="shared" si="1137"/>
        <v>2009-04</v>
      </c>
      <c r="P3404" t="str">
        <f t="shared" si="1138"/>
        <v>2009Q2</v>
      </c>
      <c r="Q3404">
        <f t="shared" si="1139"/>
        <v>10</v>
      </c>
      <c r="R3404">
        <f t="shared" si="1140"/>
        <v>4</v>
      </c>
      <c r="S3404">
        <f t="shared" si="1141"/>
        <v>2009</v>
      </c>
      <c r="T3404" t="str">
        <f t="shared" si="1142"/>
        <v>FY2009-10</v>
      </c>
      <c r="U3404" t="str">
        <f t="shared" si="1143"/>
        <v>FY2009Q4</v>
      </c>
    </row>
    <row r="3405" spans="1:21">
      <c r="A3405" t="str">
        <f t="shared" si="1124"/>
        <v>20090426</v>
      </c>
      <c r="B3405" s="1">
        <f t="shared" si="1123"/>
        <v>39929</v>
      </c>
      <c r="C3405" s="1" t="str">
        <f t="shared" si="1125"/>
        <v>2009/04/26</v>
      </c>
      <c r="D3405">
        <f t="shared" si="1126"/>
        <v>1</v>
      </c>
      <c r="E3405" t="str">
        <f t="shared" si="1127"/>
        <v>Sunday</v>
      </c>
      <c r="F3405">
        <f t="shared" si="1128"/>
        <v>26</v>
      </c>
      <c r="G3405" s="2">
        <f t="shared" si="1129"/>
        <v>116</v>
      </c>
      <c r="H3405" t="str">
        <f t="shared" si="1130"/>
        <v>Weekday</v>
      </c>
      <c r="I3405">
        <f t="shared" si="1131"/>
        <v>18</v>
      </c>
      <c r="J3405" t="str">
        <f t="shared" si="1132"/>
        <v>April</v>
      </c>
      <c r="K3405">
        <f t="shared" si="1133"/>
        <v>4</v>
      </c>
      <c r="L3405" s="1" t="str">
        <f t="shared" si="1134"/>
        <v>N</v>
      </c>
      <c r="M3405">
        <f t="shared" si="1135"/>
        <v>2</v>
      </c>
      <c r="N3405">
        <f t="shared" si="1136"/>
        <v>2009</v>
      </c>
      <c r="O3405" t="str">
        <f t="shared" si="1137"/>
        <v>2009-04</v>
      </c>
      <c r="P3405" t="str">
        <f t="shared" si="1138"/>
        <v>2009Q2</v>
      </c>
      <c r="Q3405">
        <f t="shared" si="1139"/>
        <v>10</v>
      </c>
      <c r="R3405">
        <f t="shared" si="1140"/>
        <v>4</v>
      </c>
      <c r="S3405">
        <f t="shared" si="1141"/>
        <v>2009</v>
      </c>
      <c r="T3405" t="str">
        <f t="shared" si="1142"/>
        <v>FY2009-10</v>
      </c>
      <c r="U3405" t="str">
        <f t="shared" si="1143"/>
        <v>FY2009Q4</v>
      </c>
    </row>
    <row r="3406" spans="1:21">
      <c r="A3406" t="str">
        <f t="shared" si="1124"/>
        <v>20090427</v>
      </c>
      <c r="B3406" s="1">
        <f t="shared" si="1123"/>
        <v>39930</v>
      </c>
      <c r="C3406" s="1" t="str">
        <f t="shared" si="1125"/>
        <v>2009/04/27</v>
      </c>
      <c r="D3406">
        <f t="shared" si="1126"/>
        <v>2</v>
      </c>
      <c r="E3406" t="str">
        <f t="shared" si="1127"/>
        <v>Monday</v>
      </c>
      <c r="F3406">
        <f t="shared" si="1128"/>
        <v>27</v>
      </c>
      <c r="G3406" s="2">
        <f t="shared" si="1129"/>
        <v>117</v>
      </c>
      <c r="H3406" t="str">
        <f t="shared" si="1130"/>
        <v>Weekday</v>
      </c>
      <c r="I3406">
        <f t="shared" si="1131"/>
        <v>18</v>
      </c>
      <c r="J3406" t="str">
        <f t="shared" si="1132"/>
        <v>April</v>
      </c>
      <c r="K3406">
        <f t="shared" si="1133"/>
        <v>4</v>
      </c>
      <c r="L3406" s="1" t="str">
        <f t="shared" si="1134"/>
        <v>N</v>
      </c>
      <c r="M3406">
        <f t="shared" si="1135"/>
        <v>2</v>
      </c>
      <c r="N3406">
        <f t="shared" si="1136"/>
        <v>2009</v>
      </c>
      <c r="O3406" t="str">
        <f t="shared" si="1137"/>
        <v>2009-04</v>
      </c>
      <c r="P3406" t="str">
        <f t="shared" si="1138"/>
        <v>2009Q2</v>
      </c>
      <c r="Q3406">
        <f t="shared" si="1139"/>
        <v>10</v>
      </c>
      <c r="R3406">
        <f t="shared" si="1140"/>
        <v>4</v>
      </c>
      <c r="S3406">
        <f t="shared" si="1141"/>
        <v>2009</v>
      </c>
      <c r="T3406" t="str">
        <f t="shared" si="1142"/>
        <v>FY2009-10</v>
      </c>
      <c r="U3406" t="str">
        <f t="shared" si="1143"/>
        <v>FY2009Q4</v>
      </c>
    </row>
    <row r="3407" spans="1:21">
      <c r="A3407" t="str">
        <f t="shared" si="1124"/>
        <v>20090428</v>
      </c>
      <c r="B3407" s="1">
        <f t="shared" si="1123"/>
        <v>39931</v>
      </c>
      <c r="C3407" s="1" t="str">
        <f t="shared" si="1125"/>
        <v>2009/04/28</v>
      </c>
      <c r="D3407">
        <f t="shared" si="1126"/>
        <v>3</v>
      </c>
      <c r="E3407" t="str">
        <f t="shared" si="1127"/>
        <v>Tuesday</v>
      </c>
      <c r="F3407">
        <f t="shared" si="1128"/>
        <v>28</v>
      </c>
      <c r="G3407" s="2">
        <f t="shared" si="1129"/>
        <v>118</v>
      </c>
      <c r="H3407" t="str">
        <f t="shared" si="1130"/>
        <v>Weekday</v>
      </c>
      <c r="I3407">
        <f t="shared" si="1131"/>
        <v>18</v>
      </c>
      <c r="J3407" t="str">
        <f t="shared" si="1132"/>
        <v>April</v>
      </c>
      <c r="K3407">
        <f t="shared" si="1133"/>
        <v>4</v>
      </c>
      <c r="L3407" s="1" t="str">
        <f t="shared" si="1134"/>
        <v>N</v>
      </c>
      <c r="M3407">
        <f t="shared" si="1135"/>
        <v>2</v>
      </c>
      <c r="N3407">
        <f t="shared" si="1136"/>
        <v>2009</v>
      </c>
      <c r="O3407" t="str">
        <f t="shared" si="1137"/>
        <v>2009-04</v>
      </c>
      <c r="P3407" t="str">
        <f t="shared" si="1138"/>
        <v>2009Q2</v>
      </c>
      <c r="Q3407">
        <f t="shared" si="1139"/>
        <v>10</v>
      </c>
      <c r="R3407">
        <f t="shared" si="1140"/>
        <v>4</v>
      </c>
      <c r="S3407">
        <f t="shared" si="1141"/>
        <v>2009</v>
      </c>
      <c r="T3407" t="str">
        <f t="shared" si="1142"/>
        <v>FY2009-10</v>
      </c>
      <c r="U3407" t="str">
        <f t="shared" si="1143"/>
        <v>FY2009Q4</v>
      </c>
    </row>
    <row r="3408" spans="1:21">
      <c r="A3408" t="str">
        <f t="shared" si="1124"/>
        <v>20090429</v>
      </c>
      <c r="B3408" s="1">
        <f t="shared" si="1123"/>
        <v>39932</v>
      </c>
      <c r="C3408" s="1" t="str">
        <f t="shared" si="1125"/>
        <v>2009/04/29</v>
      </c>
      <c r="D3408">
        <f t="shared" si="1126"/>
        <v>4</v>
      </c>
      <c r="E3408" t="str">
        <f t="shared" si="1127"/>
        <v>Wednesday</v>
      </c>
      <c r="F3408">
        <f t="shared" si="1128"/>
        <v>29</v>
      </c>
      <c r="G3408" s="2">
        <f t="shared" si="1129"/>
        <v>119</v>
      </c>
      <c r="H3408" t="str">
        <f t="shared" si="1130"/>
        <v>Weekday</v>
      </c>
      <c r="I3408">
        <f t="shared" si="1131"/>
        <v>18</v>
      </c>
      <c r="J3408" t="str">
        <f t="shared" si="1132"/>
        <v>April</v>
      </c>
      <c r="K3408">
        <f t="shared" si="1133"/>
        <v>4</v>
      </c>
      <c r="L3408" s="1" t="str">
        <f t="shared" si="1134"/>
        <v>N</v>
      </c>
      <c r="M3408">
        <f t="shared" si="1135"/>
        <v>2</v>
      </c>
      <c r="N3408">
        <f t="shared" si="1136"/>
        <v>2009</v>
      </c>
      <c r="O3408" t="str">
        <f t="shared" si="1137"/>
        <v>2009-04</v>
      </c>
      <c r="P3408" t="str">
        <f t="shared" si="1138"/>
        <v>2009Q2</v>
      </c>
      <c r="Q3408">
        <f t="shared" si="1139"/>
        <v>10</v>
      </c>
      <c r="R3408">
        <f t="shared" si="1140"/>
        <v>4</v>
      </c>
      <c r="S3408">
        <f t="shared" si="1141"/>
        <v>2009</v>
      </c>
      <c r="T3408" t="str">
        <f t="shared" si="1142"/>
        <v>FY2009-10</v>
      </c>
      <c r="U3408" t="str">
        <f t="shared" si="1143"/>
        <v>FY2009Q4</v>
      </c>
    </row>
    <row r="3409" spans="1:21">
      <c r="A3409" t="str">
        <f t="shared" si="1124"/>
        <v>20090430</v>
      </c>
      <c r="B3409" s="1">
        <f t="shared" si="1123"/>
        <v>39933</v>
      </c>
      <c r="C3409" s="1" t="str">
        <f t="shared" si="1125"/>
        <v>2009/04/30</v>
      </c>
      <c r="D3409">
        <f t="shared" si="1126"/>
        <v>5</v>
      </c>
      <c r="E3409" t="str">
        <f t="shared" si="1127"/>
        <v>Thursday</v>
      </c>
      <c r="F3409">
        <f t="shared" si="1128"/>
        <v>30</v>
      </c>
      <c r="G3409" s="2">
        <f t="shared" si="1129"/>
        <v>120</v>
      </c>
      <c r="H3409" t="str">
        <f t="shared" si="1130"/>
        <v>Weekday</v>
      </c>
      <c r="I3409">
        <f t="shared" si="1131"/>
        <v>18</v>
      </c>
      <c r="J3409" t="str">
        <f t="shared" si="1132"/>
        <v>April</v>
      </c>
      <c r="K3409">
        <f t="shared" si="1133"/>
        <v>4</v>
      </c>
      <c r="L3409" s="1" t="str">
        <f t="shared" si="1134"/>
        <v>Y</v>
      </c>
      <c r="M3409">
        <f t="shared" si="1135"/>
        <v>2</v>
      </c>
      <c r="N3409">
        <f t="shared" si="1136"/>
        <v>2009</v>
      </c>
      <c r="O3409" t="str">
        <f t="shared" si="1137"/>
        <v>2009-04</v>
      </c>
      <c r="P3409" t="str">
        <f t="shared" si="1138"/>
        <v>2009Q2</v>
      </c>
      <c r="Q3409">
        <f t="shared" si="1139"/>
        <v>10</v>
      </c>
      <c r="R3409">
        <f t="shared" si="1140"/>
        <v>4</v>
      </c>
      <c r="S3409">
        <f t="shared" si="1141"/>
        <v>2009</v>
      </c>
      <c r="T3409" t="str">
        <f t="shared" si="1142"/>
        <v>FY2009-10</v>
      </c>
      <c r="U3409" t="str">
        <f t="shared" si="1143"/>
        <v>FY2009Q4</v>
      </c>
    </row>
    <row r="3410" spans="1:21">
      <c r="A3410" t="str">
        <f t="shared" si="1124"/>
        <v>20090501</v>
      </c>
      <c r="B3410" s="1">
        <f t="shared" si="1123"/>
        <v>39934</v>
      </c>
      <c r="C3410" s="1" t="str">
        <f t="shared" si="1125"/>
        <v>2009/05/01</v>
      </c>
      <c r="D3410">
        <f t="shared" si="1126"/>
        <v>6</v>
      </c>
      <c r="E3410" t="str">
        <f t="shared" si="1127"/>
        <v>Friday</v>
      </c>
      <c r="F3410">
        <f t="shared" si="1128"/>
        <v>1</v>
      </c>
      <c r="G3410" s="2">
        <f t="shared" si="1129"/>
        <v>121</v>
      </c>
      <c r="H3410" t="str">
        <f t="shared" si="1130"/>
        <v>Weekend</v>
      </c>
      <c r="I3410">
        <f t="shared" si="1131"/>
        <v>18</v>
      </c>
      <c r="J3410" t="str">
        <f t="shared" si="1132"/>
        <v>May</v>
      </c>
      <c r="K3410">
        <f t="shared" si="1133"/>
        <v>5</v>
      </c>
      <c r="L3410" s="1" t="str">
        <f t="shared" si="1134"/>
        <v>N</v>
      </c>
      <c r="M3410">
        <f t="shared" si="1135"/>
        <v>2</v>
      </c>
      <c r="N3410">
        <f t="shared" si="1136"/>
        <v>2009</v>
      </c>
      <c r="O3410" t="str">
        <f t="shared" si="1137"/>
        <v>2009-05</v>
      </c>
      <c r="P3410" t="str">
        <f t="shared" si="1138"/>
        <v>2009Q2</v>
      </c>
      <c r="Q3410">
        <f t="shared" si="1139"/>
        <v>11</v>
      </c>
      <c r="R3410">
        <f t="shared" si="1140"/>
        <v>4</v>
      </c>
      <c r="S3410">
        <f t="shared" si="1141"/>
        <v>2009</v>
      </c>
      <c r="T3410" t="str">
        <f t="shared" si="1142"/>
        <v>FY2009-11</v>
      </c>
      <c r="U3410" t="str">
        <f t="shared" si="1143"/>
        <v>FY2009Q4</v>
      </c>
    </row>
    <row r="3411" spans="1:21">
      <c r="A3411" t="str">
        <f t="shared" si="1124"/>
        <v>20090502</v>
      </c>
      <c r="B3411" s="1">
        <f t="shared" si="1123"/>
        <v>39935</v>
      </c>
      <c r="C3411" s="1" t="str">
        <f t="shared" si="1125"/>
        <v>2009/05/02</v>
      </c>
      <c r="D3411">
        <f t="shared" si="1126"/>
        <v>7</v>
      </c>
      <c r="E3411" t="str">
        <f t="shared" si="1127"/>
        <v>Saturday</v>
      </c>
      <c r="F3411">
        <f t="shared" si="1128"/>
        <v>2</v>
      </c>
      <c r="G3411" s="2">
        <f t="shared" si="1129"/>
        <v>122</v>
      </c>
      <c r="H3411" t="str">
        <f t="shared" si="1130"/>
        <v>Weekend</v>
      </c>
      <c r="I3411">
        <f t="shared" si="1131"/>
        <v>18</v>
      </c>
      <c r="J3411" t="str">
        <f t="shared" si="1132"/>
        <v>May</v>
      </c>
      <c r="K3411">
        <f t="shared" si="1133"/>
        <v>5</v>
      </c>
      <c r="L3411" s="1" t="str">
        <f t="shared" si="1134"/>
        <v>N</v>
      </c>
      <c r="M3411">
        <f t="shared" si="1135"/>
        <v>2</v>
      </c>
      <c r="N3411">
        <f t="shared" si="1136"/>
        <v>2009</v>
      </c>
      <c r="O3411" t="str">
        <f t="shared" si="1137"/>
        <v>2009-05</v>
      </c>
      <c r="P3411" t="str">
        <f t="shared" si="1138"/>
        <v>2009Q2</v>
      </c>
      <c r="Q3411">
        <f t="shared" si="1139"/>
        <v>11</v>
      </c>
      <c r="R3411">
        <f t="shared" si="1140"/>
        <v>4</v>
      </c>
      <c r="S3411">
        <f t="shared" si="1141"/>
        <v>2009</v>
      </c>
      <c r="T3411" t="str">
        <f t="shared" si="1142"/>
        <v>FY2009-11</v>
      </c>
      <c r="U3411" t="str">
        <f t="shared" si="1143"/>
        <v>FY2009Q4</v>
      </c>
    </row>
    <row r="3412" spans="1:21">
      <c r="A3412" t="str">
        <f t="shared" si="1124"/>
        <v>20090503</v>
      </c>
      <c r="B3412" s="1">
        <f t="shared" si="1123"/>
        <v>39936</v>
      </c>
      <c r="C3412" s="1" t="str">
        <f t="shared" si="1125"/>
        <v>2009/05/03</v>
      </c>
      <c r="D3412">
        <f t="shared" si="1126"/>
        <v>1</v>
      </c>
      <c r="E3412" t="str">
        <f t="shared" si="1127"/>
        <v>Sunday</v>
      </c>
      <c r="F3412">
        <f t="shared" si="1128"/>
        <v>3</v>
      </c>
      <c r="G3412" s="2">
        <f t="shared" si="1129"/>
        <v>123</v>
      </c>
      <c r="H3412" t="str">
        <f t="shared" si="1130"/>
        <v>Weekday</v>
      </c>
      <c r="I3412">
        <f t="shared" si="1131"/>
        <v>19</v>
      </c>
      <c r="J3412" t="str">
        <f t="shared" si="1132"/>
        <v>May</v>
      </c>
      <c r="K3412">
        <f t="shared" si="1133"/>
        <v>5</v>
      </c>
      <c r="L3412" s="1" t="str">
        <f t="shared" si="1134"/>
        <v>N</v>
      </c>
      <c r="M3412">
        <f t="shared" si="1135"/>
        <v>2</v>
      </c>
      <c r="N3412">
        <f t="shared" si="1136"/>
        <v>2009</v>
      </c>
      <c r="O3412" t="str">
        <f t="shared" si="1137"/>
        <v>2009-05</v>
      </c>
      <c r="P3412" t="str">
        <f t="shared" si="1138"/>
        <v>2009Q2</v>
      </c>
      <c r="Q3412">
        <f t="shared" si="1139"/>
        <v>11</v>
      </c>
      <c r="R3412">
        <f t="shared" si="1140"/>
        <v>4</v>
      </c>
      <c r="S3412">
        <f t="shared" si="1141"/>
        <v>2009</v>
      </c>
      <c r="T3412" t="str">
        <f t="shared" si="1142"/>
        <v>FY2009-11</v>
      </c>
      <c r="U3412" t="str">
        <f t="shared" si="1143"/>
        <v>FY2009Q4</v>
      </c>
    </row>
    <row r="3413" spans="1:21">
      <c r="A3413" t="str">
        <f t="shared" si="1124"/>
        <v>20090504</v>
      </c>
      <c r="B3413" s="1">
        <f t="shared" si="1123"/>
        <v>39937</v>
      </c>
      <c r="C3413" s="1" t="str">
        <f t="shared" si="1125"/>
        <v>2009/05/04</v>
      </c>
      <c r="D3413">
        <f t="shared" si="1126"/>
        <v>2</v>
      </c>
      <c r="E3413" t="str">
        <f t="shared" si="1127"/>
        <v>Monday</v>
      </c>
      <c r="F3413">
        <f t="shared" si="1128"/>
        <v>4</v>
      </c>
      <c r="G3413" s="2">
        <f t="shared" si="1129"/>
        <v>124</v>
      </c>
      <c r="H3413" t="str">
        <f t="shared" si="1130"/>
        <v>Weekday</v>
      </c>
      <c r="I3413">
        <f t="shared" si="1131"/>
        <v>19</v>
      </c>
      <c r="J3413" t="str">
        <f t="shared" si="1132"/>
        <v>May</v>
      </c>
      <c r="K3413">
        <f t="shared" si="1133"/>
        <v>5</v>
      </c>
      <c r="L3413" s="1" t="str">
        <f t="shared" si="1134"/>
        <v>N</v>
      </c>
      <c r="M3413">
        <f t="shared" si="1135"/>
        <v>2</v>
      </c>
      <c r="N3413">
        <f t="shared" si="1136"/>
        <v>2009</v>
      </c>
      <c r="O3413" t="str">
        <f t="shared" si="1137"/>
        <v>2009-05</v>
      </c>
      <c r="P3413" t="str">
        <f t="shared" si="1138"/>
        <v>2009Q2</v>
      </c>
      <c r="Q3413">
        <f t="shared" si="1139"/>
        <v>11</v>
      </c>
      <c r="R3413">
        <f t="shared" si="1140"/>
        <v>4</v>
      </c>
      <c r="S3413">
        <f t="shared" si="1141"/>
        <v>2009</v>
      </c>
      <c r="T3413" t="str">
        <f t="shared" si="1142"/>
        <v>FY2009-11</v>
      </c>
      <c r="U3413" t="str">
        <f t="shared" si="1143"/>
        <v>FY2009Q4</v>
      </c>
    </row>
    <row r="3414" spans="1:21">
      <c r="A3414" t="str">
        <f t="shared" si="1124"/>
        <v>20090505</v>
      </c>
      <c r="B3414" s="1">
        <f t="shared" si="1123"/>
        <v>39938</v>
      </c>
      <c r="C3414" s="1" t="str">
        <f t="shared" si="1125"/>
        <v>2009/05/05</v>
      </c>
      <c r="D3414">
        <f t="shared" si="1126"/>
        <v>3</v>
      </c>
      <c r="E3414" t="str">
        <f t="shared" si="1127"/>
        <v>Tuesday</v>
      </c>
      <c r="F3414">
        <f t="shared" si="1128"/>
        <v>5</v>
      </c>
      <c r="G3414" s="2">
        <f t="shared" si="1129"/>
        <v>125</v>
      </c>
      <c r="H3414" t="str">
        <f t="shared" si="1130"/>
        <v>Weekday</v>
      </c>
      <c r="I3414">
        <f t="shared" si="1131"/>
        <v>19</v>
      </c>
      <c r="J3414" t="str">
        <f t="shared" si="1132"/>
        <v>May</v>
      </c>
      <c r="K3414">
        <f t="shared" si="1133"/>
        <v>5</v>
      </c>
      <c r="L3414" s="1" t="str">
        <f t="shared" si="1134"/>
        <v>N</v>
      </c>
      <c r="M3414">
        <f t="shared" si="1135"/>
        <v>2</v>
      </c>
      <c r="N3414">
        <f t="shared" si="1136"/>
        <v>2009</v>
      </c>
      <c r="O3414" t="str">
        <f t="shared" si="1137"/>
        <v>2009-05</v>
      </c>
      <c r="P3414" t="str">
        <f t="shared" si="1138"/>
        <v>2009Q2</v>
      </c>
      <c r="Q3414">
        <f t="shared" si="1139"/>
        <v>11</v>
      </c>
      <c r="R3414">
        <f t="shared" si="1140"/>
        <v>4</v>
      </c>
      <c r="S3414">
        <f t="shared" si="1141"/>
        <v>2009</v>
      </c>
      <c r="T3414" t="str">
        <f t="shared" si="1142"/>
        <v>FY2009-11</v>
      </c>
      <c r="U3414" t="str">
        <f t="shared" si="1143"/>
        <v>FY2009Q4</v>
      </c>
    </row>
    <row r="3415" spans="1:21">
      <c r="A3415" t="str">
        <f t="shared" si="1124"/>
        <v>20090506</v>
      </c>
      <c r="B3415" s="1">
        <f t="shared" si="1123"/>
        <v>39939</v>
      </c>
      <c r="C3415" s="1" t="str">
        <f t="shared" si="1125"/>
        <v>2009/05/06</v>
      </c>
      <c r="D3415">
        <f t="shared" si="1126"/>
        <v>4</v>
      </c>
      <c r="E3415" t="str">
        <f t="shared" si="1127"/>
        <v>Wednesday</v>
      </c>
      <c r="F3415">
        <f t="shared" si="1128"/>
        <v>6</v>
      </c>
      <c r="G3415" s="2">
        <f t="shared" si="1129"/>
        <v>126</v>
      </c>
      <c r="H3415" t="str">
        <f t="shared" si="1130"/>
        <v>Weekday</v>
      </c>
      <c r="I3415">
        <f t="shared" si="1131"/>
        <v>19</v>
      </c>
      <c r="J3415" t="str">
        <f t="shared" si="1132"/>
        <v>May</v>
      </c>
      <c r="K3415">
        <f t="shared" si="1133"/>
        <v>5</v>
      </c>
      <c r="L3415" s="1" t="str">
        <f t="shared" si="1134"/>
        <v>N</v>
      </c>
      <c r="M3415">
        <f t="shared" si="1135"/>
        <v>2</v>
      </c>
      <c r="N3415">
        <f t="shared" si="1136"/>
        <v>2009</v>
      </c>
      <c r="O3415" t="str">
        <f t="shared" si="1137"/>
        <v>2009-05</v>
      </c>
      <c r="P3415" t="str">
        <f t="shared" si="1138"/>
        <v>2009Q2</v>
      </c>
      <c r="Q3415">
        <f t="shared" si="1139"/>
        <v>11</v>
      </c>
      <c r="R3415">
        <f t="shared" si="1140"/>
        <v>4</v>
      </c>
      <c r="S3415">
        <f t="shared" si="1141"/>
        <v>2009</v>
      </c>
      <c r="T3415" t="str">
        <f t="shared" si="1142"/>
        <v>FY2009-11</v>
      </c>
      <c r="U3415" t="str">
        <f t="shared" si="1143"/>
        <v>FY2009Q4</v>
      </c>
    </row>
    <row r="3416" spans="1:21">
      <c r="A3416" t="str">
        <f t="shared" si="1124"/>
        <v>20090507</v>
      </c>
      <c r="B3416" s="1">
        <f t="shared" si="1123"/>
        <v>39940</v>
      </c>
      <c r="C3416" s="1" t="str">
        <f t="shared" si="1125"/>
        <v>2009/05/07</v>
      </c>
      <c r="D3416">
        <f t="shared" si="1126"/>
        <v>5</v>
      </c>
      <c r="E3416" t="str">
        <f t="shared" si="1127"/>
        <v>Thursday</v>
      </c>
      <c r="F3416">
        <f t="shared" si="1128"/>
        <v>7</v>
      </c>
      <c r="G3416" s="2">
        <f t="shared" si="1129"/>
        <v>127</v>
      </c>
      <c r="H3416" t="str">
        <f t="shared" si="1130"/>
        <v>Weekday</v>
      </c>
      <c r="I3416">
        <f t="shared" si="1131"/>
        <v>19</v>
      </c>
      <c r="J3416" t="str">
        <f t="shared" si="1132"/>
        <v>May</v>
      </c>
      <c r="K3416">
        <f t="shared" si="1133"/>
        <v>5</v>
      </c>
      <c r="L3416" s="1" t="str">
        <f t="shared" si="1134"/>
        <v>N</v>
      </c>
      <c r="M3416">
        <f t="shared" si="1135"/>
        <v>2</v>
      </c>
      <c r="N3416">
        <f t="shared" si="1136"/>
        <v>2009</v>
      </c>
      <c r="O3416" t="str">
        <f t="shared" si="1137"/>
        <v>2009-05</v>
      </c>
      <c r="P3416" t="str">
        <f t="shared" si="1138"/>
        <v>2009Q2</v>
      </c>
      <c r="Q3416">
        <f t="shared" si="1139"/>
        <v>11</v>
      </c>
      <c r="R3416">
        <f t="shared" si="1140"/>
        <v>4</v>
      </c>
      <c r="S3416">
        <f t="shared" si="1141"/>
        <v>2009</v>
      </c>
      <c r="T3416" t="str">
        <f t="shared" si="1142"/>
        <v>FY2009-11</v>
      </c>
      <c r="U3416" t="str">
        <f t="shared" si="1143"/>
        <v>FY2009Q4</v>
      </c>
    </row>
    <row r="3417" spans="1:21">
      <c r="A3417" t="str">
        <f t="shared" si="1124"/>
        <v>20090508</v>
      </c>
      <c r="B3417" s="1">
        <f t="shared" si="1123"/>
        <v>39941</v>
      </c>
      <c r="C3417" s="1" t="str">
        <f t="shared" si="1125"/>
        <v>2009/05/08</v>
      </c>
      <c r="D3417">
        <f t="shared" si="1126"/>
        <v>6</v>
      </c>
      <c r="E3417" t="str">
        <f t="shared" si="1127"/>
        <v>Friday</v>
      </c>
      <c r="F3417">
        <f t="shared" si="1128"/>
        <v>8</v>
      </c>
      <c r="G3417" s="2">
        <f t="shared" si="1129"/>
        <v>128</v>
      </c>
      <c r="H3417" t="str">
        <f t="shared" si="1130"/>
        <v>Weekend</v>
      </c>
      <c r="I3417">
        <f t="shared" si="1131"/>
        <v>19</v>
      </c>
      <c r="J3417" t="str">
        <f t="shared" si="1132"/>
        <v>May</v>
      </c>
      <c r="K3417">
        <f t="shared" si="1133"/>
        <v>5</v>
      </c>
      <c r="L3417" s="1" t="str">
        <f t="shared" si="1134"/>
        <v>N</v>
      </c>
      <c r="M3417">
        <f t="shared" si="1135"/>
        <v>2</v>
      </c>
      <c r="N3417">
        <f t="shared" si="1136"/>
        <v>2009</v>
      </c>
      <c r="O3417" t="str">
        <f t="shared" si="1137"/>
        <v>2009-05</v>
      </c>
      <c r="P3417" t="str">
        <f t="shared" si="1138"/>
        <v>2009Q2</v>
      </c>
      <c r="Q3417">
        <f t="shared" si="1139"/>
        <v>11</v>
      </c>
      <c r="R3417">
        <f t="shared" si="1140"/>
        <v>4</v>
      </c>
      <c r="S3417">
        <f t="shared" si="1141"/>
        <v>2009</v>
      </c>
      <c r="T3417" t="str">
        <f t="shared" si="1142"/>
        <v>FY2009-11</v>
      </c>
      <c r="U3417" t="str">
        <f t="shared" si="1143"/>
        <v>FY2009Q4</v>
      </c>
    </row>
    <row r="3418" spans="1:21">
      <c r="A3418" t="str">
        <f t="shared" si="1124"/>
        <v>20090509</v>
      </c>
      <c r="B3418" s="1">
        <f t="shared" ref="B3418:B3481" si="1144">B3417+1</f>
        <v>39942</v>
      </c>
      <c r="C3418" s="1" t="str">
        <f t="shared" si="1125"/>
        <v>2009/05/09</v>
      </c>
      <c r="D3418">
        <f t="shared" si="1126"/>
        <v>7</v>
      </c>
      <c r="E3418" t="str">
        <f t="shared" si="1127"/>
        <v>Saturday</v>
      </c>
      <c r="F3418">
        <f t="shared" si="1128"/>
        <v>9</v>
      </c>
      <c r="G3418" s="2">
        <f t="shared" si="1129"/>
        <v>129</v>
      </c>
      <c r="H3418" t="str">
        <f t="shared" si="1130"/>
        <v>Weekend</v>
      </c>
      <c r="I3418">
        <f t="shared" si="1131"/>
        <v>19</v>
      </c>
      <c r="J3418" t="str">
        <f t="shared" si="1132"/>
        <v>May</v>
      </c>
      <c r="K3418">
        <f t="shared" si="1133"/>
        <v>5</v>
      </c>
      <c r="L3418" s="1" t="str">
        <f t="shared" si="1134"/>
        <v>N</v>
      </c>
      <c r="M3418">
        <f t="shared" si="1135"/>
        <v>2</v>
      </c>
      <c r="N3418">
        <f t="shared" si="1136"/>
        <v>2009</v>
      </c>
      <c r="O3418" t="str">
        <f t="shared" si="1137"/>
        <v>2009-05</v>
      </c>
      <c r="P3418" t="str">
        <f t="shared" si="1138"/>
        <v>2009Q2</v>
      </c>
      <c r="Q3418">
        <f t="shared" si="1139"/>
        <v>11</v>
      </c>
      <c r="R3418">
        <f t="shared" si="1140"/>
        <v>4</v>
      </c>
      <c r="S3418">
        <f t="shared" si="1141"/>
        <v>2009</v>
      </c>
      <c r="T3418" t="str">
        <f t="shared" si="1142"/>
        <v>FY2009-11</v>
      </c>
      <c r="U3418" t="str">
        <f t="shared" si="1143"/>
        <v>FY2009Q4</v>
      </c>
    </row>
    <row r="3419" spans="1:21">
      <c r="A3419" t="str">
        <f t="shared" si="1124"/>
        <v>20090510</v>
      </c>
      <c r="B3419" s="1">
        <f t="shared" si="1144"/>
        <v>39943</v>
      </c>
      <c r="C3419" s="1" t="str">
        <f t="shared" si="1125"/>
        <v>2009/05/10</v>
      </c>
      <c r="D3419">
        <f t="shared" si="1126"/>
        <v>1</v>
      </c>
      <c r="E3419" t="str">
        <f t="shared" si="1127"/>
        <v>Sunday</v>
      </c>
      <c r="F3419">
        <f t="shared" si="1128"/>
        <v>10</v>
      </c>
      <c r="G3419" s="2">
        <f t="shared" si="1129"/>
        <v>130</v>
      </c>
      <c r="H3419" t="str">
        <f t="shared" si="1130"/>
        <v>Weekday</v>
      </c>
      <c r="I3419">
        <f t="shared" si="1131"/>
        <v>20</v>
      </c>
      <c r="J3419" t="str">
        <f t="shared" si="1132"/>
        <v>May</v>
      </c>
      <c r="K3419">
        <f t="shared" si="1133"/>
        <v>5</v>
      </c>
      <c r="L3419" s="1" t="str">
        <f t="shared" si="1134"/>
        <v>N</v>
      </c>
      <c r="M3419">
        <f t="shared" si="1135"/>
        <v>2</v>
      </c>
      <c r="N3419">
        <f t="shared" si="1136"/>
        <v>2009</v>
      </c>
      <c r="O3419" t="str">
        <f t="shared" si="1137"/>
        <v>2009-05</v>
      </c>
      <c r="P3419" t="str">
        <f t="shared" si="1138"/>
        <v>2009Q2</v>
      </c>
      <c r="Q3419">
        <f t="shared" si="1139"/>
        <v>11</v>
      </c>
      <c r="R3419">
        <f t="shared" si="1140"/>
        <v>4</v>
      </c>
      <c r="S3419">
        <f t="shared" si="1141"/>
        <v>2009</v>
      </c>
      <c r="T3419" t="str">
        <f t="shared" si="1142"/>
        <v>FY2009-11</v>
      </c>
      <c r="U3419" t="str">
        <f t="shared" si="1143"/>
        <v>FY2009Q4</v>
      </c>
    </row>
    <row r="3420" spans="1:21">
      <c r="A3420" t="str">
        <f t="shared" si="1124"/>
        <v>20090511</v>
      </c>
      <c r="B3420" s="1">
        <f t="shared" si="1144"/>
        <v>39944</v>
      </c>
      <c r="C3420" s="1" t="str">
        <f t="shared" si="1125"/>
        <v>2009/05/11</v>
      </c>
      <c r="D3420">
        <f t="shared" si="1126"/>
        <v>2</v>
      </c>
      <c r="E3420" t="str">
        <f t="shared" si="1127"/>
        <v>Monday</v>
      </c>
      <c r="F3420">
        <f t="shared" si="1128"/>
        <v>11</v>
      </c>
      <c r="G3420" s="2">
        <f t="shared" si="1129"/>
        <v>131</v>
      </c>
      <c r="H3420" t="str">
        <f t="shared" si="1130"/>
        <v>Weekday</v>
      </c>
      <c r="I3420">
        <f t="shared" si="1131"/>
        <v>20</v>
      </c>
      <c r="J3420" t="str">
        <f t="shared" si="1132"/>
        <v>May</v>
      </c>
      <c r="K3420">
        <f t="shared" si="1133"/>
        <v>5</v>
      </c>
      <c r="L3420" s="1" t="str">
        <f t="shared" si="1134"/>
        <v>N</v>
      </c>
      <c r="M3420">
        <f t="shared" si="1135"/>
        <v>2</v>
      </c>
      <c r="N3420">
        <f t="shared" si="1136"/>
        <v>2009</v>
      </c>
      <c r="O3420" t="str">
        <f t="shared" si="1137"/>
        <v>2009-05</v>
      </c>
      <c r="P3420" t="str">
        <f t="shared" si="1138"/>
        <v>2009Q2</v>
      </c>
      <c r="Q3420">
        <f t="shared" si="1139"/>
        <v>11</v>
      </c>
      <c r="R3420">
        <f t="shared" si="1140"/>
        <v>4</v>
      </c>
      <c r="S3420">
        <f t="shared" si="1141"/>
        <v>2009</v>
      </c>
      <c r="T3420" t="str">
        <f t="shared" si="1142"/>
        <v>FY2009-11</v>
      </c>
      <c r="U3420" t="str">
        <f t="shared" si="1143"/>
        <v>FY2009Q4</v>
      </c>
    </row>
    <row r="3421" spans="1:21">
      <c r="A3421" t="str">
        <f t="shared" si="1124"/>
        <v>20090512</v>
      </c>
      <c r="B3421" s="1">
        <f t="shared" si="1144"/>
        <v>39945</v>
      </c>
      <c r="C3421" s="1" t="str">
        <f t="shared" si="1125"/>
        <v>2009/05/12</v>
      </c>
      <c r="D3421">
        <f t="shared" si="1126"/>
        <v>3</v>
      </c>
      <c r="E3421" t="str">
        <f t="shared" si="1127"/>
        <v>Tuesday</v>
      </c>
      <c r="F3421">
        <f t="shared" si="1128"/>
        <v>12</v>
      </c>
      <c r="G3421" s="2">
        <f t="shared" si="1129"/>
        <v>132</v>
      </c>
      <c r="H3421" t="str">
        <f t="shared" si="1130"/>
        <v>Weekday</v>
      </c>
      <c r="I3421">
        <f t="shared" si="1131"/>
        <v>20</v>
      </c>
      <c r="J3421" t="str">
        <f t="shared" si="1132"/>
        <v>May</v>
      </c>
      <c r="K3421">
        <f t="shared" si="1133"/>
        <v>5</v>
      </c>
      <c r="L3421" s="1" t="str">
        <f t="shared" si="1134"/>
        <v>N</v>
      </c>
      <c r="M3421">
        <f t="shared" si="1135"/>
        <v>2</v>
      </c>
      <c r="N3421">
        <f t="shared" si="1136"/>
        <v>2009</v>
      </c>
      <c r="O3421" t="str">
        <f t="shared" si="1137"/>
        <v>2009-05</v>
      </c>
      <c r="P3421" t="str">
        <f t="shared" si="1138"/>
        <v>2009Q2</v>
      </c>
      <c r="Q3421">
        <f t="shared" si="1139"/>
        <v>11</v>
      </c>
      <c r="R3421">
        <f t="shared" si="1140"/>
        <v>4</v>
      </c>
      <c r="S3421">
        <f t="shared" si="1141"/>
        <v>2009</v>
      </c>
      <c r="T3421" t="str">
        <f t="shared" si="1142"/>
        <v>FY2009-11</v>
      </c>
      <c r="U3421" t="str">
        <f t="shared" si="1143"/>
        <v>FY2009Q4</v>
      </c>
    </row>
    <row r="3422" spans="1:21">
      <c r="A3422" t="str">
        <f t="shared" si="1124"/>
        <v>20090513</v>
      </c>
      <c r="B3422" s="1">
        <f t="shared" si="1144"/>
        <v>39946</v>
      </c>
      <c r="C3422" s="1" t="str">
        <f t="shared" si="1125"/>
        <v>2009/05/13</v>
      </c>
      <c r="D3422">
        <f t="shared" si="1126"/>
        <v>4</v>
      </c>
      <c r="E3422" t="str">
        <f t="shared" si="1127"/>
        <v>Wednesday</v>
      </c>
      <c r="F3422">
        <f t="shared" si="1128"/>
        <v>13</v>
      </c>
      <c r="G3422" s="2">
        <f t="shared" si="1129"/>
        <v>133</v>
      </c>
      <c r="H3422" t="str">
        <f t="shared" si="1130"/>
        <v>Weekday</v>
      </c>
      <c r="I3422">
        <f t="shared" si="1131"/>
        <v>20</v>
      </c>
      <c r="J3422" t="str">
        <f t="shared" si="1132"/>
        <v>May</v>
      </c>
      <c r="K3422">
        <f t="shared" si="1133"/>
        <v>5</v>
      </c>
      <c r="L3422" s="1" t="str">
        <f t="shared" si="1134"/>
        <v>N</v>
      </c>
      <c r="M3422">
        <f t="shared" si="1135"/>
        <v>2</v>
      </c>
      <c r="N3422">
        <f t="shared" si="1136"/>
        <v>2009</v>
      </c>
      <c r="O3422" t="str">
        <f t="shared" si="1137"/>
        <v>2009-05</v>
      </c>
      <c r="P3422" t="str">
        <f t="shared" si="1138"/>
        <v>2009Q2</v>
      </c>
      <c r="Q3422">
        <f t="shared" si="1139"/>
        <v>11</v>
      </c>
      <c r="R3422">
        <f t="shared" si="1140"/>
        <v>4</v>
      </c>
      <c r="S3422">
        <f t="shared" si="1141"/>
        <v>2009</v>
      </c>
      <c r="T3422" t="str">
        <f t="shared" si="1142"/>
        <v>FY2009-11</v>
      </c>
      <c r="U3422" t="str">
        <f t="shared" si="1143"/>
        <v>FY2009Q4</v>
      </c>
    </row>
    <row r="3423" spans="1:21">
      <c r="A3423" t="str">
        <f t="shared" si="1124"/>
        <v>20090514</v>
      </c>
      <c r="B3423" s="1">
        <f t="shared" si="1144"/>
        <v>39947</v>
      </c>
      <c r="C3423" s="1" t="str">
        <f t="shared" si="1125"/>
        <v>2009/05/14</v>
      </c>
      <c r="D3423">
        <f t="shared" si="1126"/>
        <v>5</v>
      </c>
      <c r="E3423" t="str">
        <f t="shared" si="1127"/>
        <v>Thursday</v>
      </c>
      <c r="F3423">
        <f t="shared" si="1128"/>
        <v>14</v>
      </c>
      <c r="G3423" s="2">
        <f t="shared" si="1129"/>
        <v>134</v>
      </c>
      <c r="H3423" t="str">
        <f t="shared" si="1130"/>
        <v>Weekday</v>
      </c>
      <c r="I3423">
        <f t="shared" si="1131"/>
        <v>20</v>
      </c>
      <c r="J3423" t="str">
        <f t="shared" si="1132"/>
        <v>May</v>
      </c>
      <c r="K3423">
        <f t="shared" si="1133"/>
        <v>5</v>
      </c>
      <c r="L3423" s="1" t="str">
        <f t="shared" si="1134"/>
        <v>N</v>
      </c>
      <c r="M3423">
        <f t="shared" si="1135"/>
        <v>2</v>
      </c>
      <c r="N3423">
        <f t="shared" si="1136"/>
        <v>2009</v>
      </c>
      <c r="O3423" t="str">
        <f t="shared" si="1137"/>
        <v>2009-05</v>
      </c>
      <c r="P3423" t="str">
        <f t="shared" si="1138"/>
        <v>2009Q2</v>
      </c>
      <c r="Q3423">
        <f t="shared" si="1139"/>
        <v>11</v>
      </c>
      <c r="R3423">
        <f t="shared" si="1140"/>
        <v>4</v>
      </c>
      <c r="S3423">
        <f t="shared" si="1141"/>
        <v>2009</v>
      </c>
      <c r="T3423" t="str">
        <f t="shared" si="1142"/>
        <v>FY2009-11</v>
      </c>
      <c r="U3423" t="str">
        <f t="shared" si="1143"/>
        <v>FY2009Q4</v>
      </c>
    </row>
    <row r="3424" spans="1:21">
      <c r="A3424" t="str">
        <f t="shared" si="1124"/>
        <v>20090515</v>
      </c>
      <c r="B3424" s="1">
        <f t="shared" si="1144"/>
        <v>39948</v>
      </c>
      <c r="C3424" s="1" t="str">
        <f t="shared" si="1125"/>
        <v>2009/05/15</v>
      </c>
      <c r="D3424">
        <f t="shared" si="1126"/>
        <v>6</v>
      </c>
      <c r="E3424" t="str">
        <f t="shared" si="1127"/>
        <v>Friday</v>
      </c>
      <c r="F3424">
        <f t="shared" si="1128"/>
        <v>15</v>
      </c>
      <c r="G3424" s="2">
        <f t="shared" si="1129"/>
        <v>135</v>
      </c>
      <c r="H3424" t="str">
        <f t="shared" si="1130"/>
        <v>Weekend</v>
      </c>
      <c r="I3424">
        <f t="shared" si="1131"/>
        <v>20</v>
      </c>
      <c r="J3424" t="str">
        <f t="shared" si="1132"/>
        <v>May</v>
      </c>
      <c r="K3424">
        <f t="shared" si="1133"/>
        <v>5</v>
      </c>
      <c r="L3424" s="1" t="str">
        <f t="shared" si="1134"/>
        <v>N</v>
      </c>
      <c r="M3424">
        <f t="shared" si="1135"/>
        <v>2</v>
      </c>
      <c r="N3424">
        <f t="shared" si="1136"/>
        <v>2009</v>
      </c>
      <c r="O3424" t="str">
        <f t="shared" si="1137"/>
        <v>2009-05</v>
      </c>
      <c r="P3424" t="str">
        <f t="shared" si="1138"/>
        <v>2009Q2</v>
      </c>
      <c r="Q3424">
        <f t="shared" si="1139"/>
        <v>11</v>
      </c>
      <c r="R3424">
        <f t="shared" si="1140"/>
        <v>4</v>
      </c>
      <c r="S3424">
        <f t="shared" si="1141"/>
        <v>2009</v>
      </c>
      <c r="T3424" t="str">
        <f t="shared" si="1142"/>
        <v>FY2009-11</v>
      </c>
      <c r="U3424" t="str">
        <f t="shared" si="1143"/>
        <v>FY2009Q4</v>
      </c>
    </row>
    <row r="3425" spans="1:21">
      <c r="A3425" t="str">
        <f t="shared" si="1124"/>
        <v>20090516</v>
      </c>
      <c r="B3425" s="1">
        <f t="shared" si="1144"/>
        <v>39949</v>
      </c>
      <c r="C3425" s="1" t="str">
        <f t="shared" si="1125"/>
        <v>2009/05/16</v>
      </c>
      <c r="D3425">
        <f t="shared" si="1126"/>
        <v>7</v>
      </c>
      <c r="E3425" t="str">
        <f t="shared" si="1127"/>
        <v>Saturday</v>
      </c>
      <c r="F3425">
        <f t="shared" si="1128"/>
        <v>16</v>
      </c>
      <c r="G3425" s="2">
        <f t="shared" si="1129"/>
        <v>136</v>
      </c>
      <c r="H3425" t="str">
        <f t="shared" si="1130"/>
        <v>Weekend</v>
      </c>
      <c r="I3425">
        <f t="shared" si="1131"/>
        <v>20</v>
      </c>
      <c r="J3425" t="str">
        <f t="shared" si="1132"/>
        <v>May</v>
      </c>
      <c r="K3425">
        <f t="shared" si="1133"/>
        <v>5</v>
      </c>
      <c r="L3425" s="1" t="str">
        <f t="shared" si="1134"/>
        <v>N</v>
      </c>
      <c r="M3425">
        <f t="shared" si="1135"/>
        <v>2</v>
      </c>
      <c r="N3425">
        <f t="shared" si="1136"/>
        <v>2009</v>
      </c>
      <c r="O3425" t="str">
        <f t="shared" si="1137"/>
        <v>2009-05</v>
      </c>
      <c r="P3425" t="str">
        <f t="shared" si="1138"/>
        <v>2009Q2</v>
      </c>
      <c r="Q3425">
        <f t="shared" si="1139"/>
        <v>11</v>
      </c>
      <c r="R3425">
        <f t="shared" si="1140"/>
        <v>4</v>
      </c>
      <c r="S3425">
        <f t="shared" si="1141"/>
        <v>2009</v>
      </c>
      <c r="T3425" t="str">
        <f t="shared" si="1142"/>
        <v>FY2009-11</v>
      </c>
      <c r="U3425" t="str">
        <f t="shared" si="1143"/>
        <v>FY2009Q4</v>
      </c>
    </row>
    <row r="3426" spans="1:21">
      <c r="A3426" t="str">
        <f t="shared" si="1124"/>
        <v>20090517</v>
      </c>
      <c r="B3426" s="1">
        <f t="shared" si="1144"/>
        <v>39950</v>
      </c>
      <c r="C3426" s="1" t="str">
        <f t="shared" si="1125"/>
        <v>2009/05/17</v>
      </c>
      <c r="D3426">
        <f t="shared" si="1126"/>
        <v>1</v>
      </c>
      <c r="E3426" t="str">
        <f t="shared" si="1127"/>
        <v>Sunday</v>
      </c>
      <c r="F3426">
        <f t="shared" si="1128"/>
        <v>17</v>
      </c>
      <c r="G3426" s="2">
        <f t="shared" si="1129"/>
        <v>137</v>
      </c>
      <c r="H3426" t="str">
        <f t="shared" si="1130"/>
        <v>Weekday</v>
      </c>
      <c r="I3426">
        <f t="shared" si="1131"/>
        <v>21</v>
      </c>
      <c r="J3426" t="str">
        <f t="shared" si="1132"/>
        <v>May</v>
      </c>
      <c r="K3426">
        <f t="shared" si="1133"/>
        <v>5</v>
      </c>
      <c r="L3426" s="1" t="str">
        <f t="shared" si="1134"/>
        <v>N</v>
      </c>
      <c r="M3426">
        <f t="shared" si="1135"/>
        <v>2</v>
      </c>
      <c r="N3426">
        <f t="shared" si="1136"/>
        <v>2009</v>
      </c>
      <c r="O3426" t="str">
        <f t="shared" si="1137"/>
        <v>2009-05</v>
      </c>
      <c r="P3426" t="str">
        <f t="shared" si="1138"/>
        <v>2009Q2</v>
      </c>
      <c r="Q3426">
        <f t="shared" si="1139"/>
        <v>11</v>
      </c>
      <c r="R3426">
        <f t="shared" si="1140"/>
        <v>4</v>
      </c>
      <c r="S3426">
        <f t="shared" si="1141"/>
        <v>2009</v>
      </c>
      <c r="T3426" t="str">
        <f t="shared" si="1142"/>
        <v>FY2009-11</v>
      </c>
      <c r="U3426" t="str">
        <f t="shared" si="1143"/>
        <v>FY2009Q4</v>
      </c>
    </row>
    <row r="3427" spans="1:21">
      <c r="A3427" t="str">
        <f t="shared" si="1124"/>
        <v>20090518</v>
      </c>
      <c r="B3427" s="1">
        <f t="shared" si="1144"/>
        <v>39951</v>
      </c>
      <c r="C3427" s="1" t="str">
        <f t="shared" si="1125"/>
        <v>2009/05/18</v>
      </c>
      <c r="D3427">
        <f t="shared" si="1126"/>
        <v>2</v>
      </c>
      <c r="E3427" t="str">
        <f t="shared" si="1127"/>
        <v>Monday</v>
      </c>
      <c r="F3427">
        <f t="shared" si="1128"/>
        <v>18</v>
      </c>
      <c r="G3427" s="2">
        <f t="shared" si="1129"/>
        <v>138</v>
      </c>
      <c r="H3427" t="str">
        <f t="shared" si="1130"/>
        <v>Weekday</v>
      </c>
      <c r="I3427">
        <f t="shared" si="1131"/>
        <v>21</v>
      </c>
      <c r="J3427" t="str">
        <f t="shared" si="1132"/>
        <v>May</v>
      </c>
      <c r="K3427">
        <f t="shared" si="1133"/>
        <v>5</v>
      </c>
      <c r="L3427" s="1" t="str">
        <f t="shared" si="1134"/>
        <v>N</v>
      </c>
      <c r="M3427">
        <f t="shared" si="1135"/>
        <v>2</v>
      </c>
      <c r="N3427">
        <f t="shared" si="1136"/>
        <v>2009</v>
      </c>
      <c r="O3427" t="str">
        <f t="shared" si="1137"/>
        <v>2009-05</v>
      </c>
      <c r="P3427" t="str">
        <f t="shared" si="1138"/>
        <v>2009Q2</v>
      </c>
      <c r="Q3427">
        <f t="shared" si="1139"/>
        <v>11</v>
      </c>
      <c r="R3427">
        <f t="shared" si="1140"/>
        <v>4</v>
      </c>
      <c r="S3427">
        <f t="shared" si="1141"/>
        <v>2009</v>
      </c>
      <c r="T3427" t="str">
        <f t="shared" si="1142"/>
        <v>FY2009-11</v>
      </c>
      <c r="U3427" t="str">
        <f t="shared" si="1143"/>
        <v>FY2009Q4</v>
      </c>
    </row>
    <row r="3428" spans="1:21">
      <c r="A3428" t="str">
        <f t="shared" si="1124"/>
        <v>20090519</v>
      </c>
      <c r="B3428" s="1">
        <f t="shared" si="1144"/>
        <v>39952</v>
      </c>
      <c r="C3428" s="1" t="str">
        <f t="shared" si="1125"/>
        <v>2009/05/19</v>
      </c>
      <c r="D3428">
        <f t="shared" si="1126"/>
        <v>3</v>
      </c>
      <c r="E3428" t="str">
        <f t="shared" si="1127"/>
        <v>Tuesday</v>
      </c>
      <c r="F3428">
        <f t="shared" si="1128"/>
        <v>19</v>
      </c>
      <c r="G3428" s="2">
        <f t="shared" si="1129"/>
        <v>139</v>
      </c>
      <c r="H3428" t="str">
        <f t="shared" si="1130"/>
        <v>Weekday</v>
      </c>
      <c r="I3428">
        <f t="shared" si="1131"/>
        <v>21</v>
      </c>
      <c r="J3428" t="str">
        <f t="shared" si="1132"/>
        <v>May</v>
      </c>
      <c r="K3428">
        <f t="shared" si="1133"/>
        <v>5</v>
      </c>
      <c r="L3428" s="1" t="str">
        <f t="shared" si="1134"/>
        <v>N</v>
      </c>
      <c r="M3428">
        <f t="shared" si="1135"/>
        <v>2</v>
      </c>
      <c r="N3428">
        <f t="shared" si="1136"/>
        <v>2009</v>
      </c>
      <c r="O3428" t="str">
        <f t="shared" si="1137"/>
        <v>2009-05</v>
      </c>
      <c r="P3428" t="str">
        <f t="shared" si="1138"/>
        <v>2009Q2</v>
      </c>
      <c r="Q3428">
        <f t="shared" si="1139"/>
        <v>11</v>
      </c>
      <c r="R3428">
        <f t="shared" si="1140"/>
        <v>4</v>
      </c>
      <c r="S3428">
        <f t="shared" si="1141"/>
        <v>2009</v>
      </c>
      <c r="T3428" t="str">
        <f t="shared" si="1142"/>
        <v>FY2009-11</v>
      </c>
      <c r="U3428" t="str">
        <f t="shared" si="1143"/>
        <v>FY2009Q4</v>
      </c>
    </row>
    <row r="3429" spans="1:21">
      <c r="A3429" t="str">
        <f t="shared" si="1124"/>
        <v>20090520</v>
      </c>
      <c r="B3429" s="1">
        <f t="shared" si="1144"/>
        <v>39953</v>
      </c>
      <c r="C3429" s="1" t="str">
        <f t="shared" si="1125"/>
        <v>2009/05/20</v>
      </c>
      <c r="D3429">
        <f t="shared" si="1126"/>
        <v>4</v>
      </c>
      <c r="E3429" t="str">
        <f t="shared" si="1127"/>
        <v>Wednesday</v>
      </c>
      <c r="F3429">
        <f t="shared" si="1128"/>
        <v>20</v>
      </c>
      <c r="G3429" s="2">
        <f t="shared" si="1129"/>
        <v>140</v>
      </c>
      <c r="H3429" t="str">
        <f t="shared" si="1130"/>
        <v>Weekday</v>
      </c>
      <c r="I3429">
        <f t="shared" si="1131"/>
        <v>21</v>
      </c>
      <c r="J3429" t="str">
        <f t="shared" si="1132"/>
        <v>May</v>
      </c>
      <c r="K3429">
        <f t="shared" si="1133"/>
        <v>5</v>
      </c>
      <c r="L3429" s="1" t="str">
        <f t="shared" si="1134"/>
        <v>N</v>
      </c>
      <c r="M3429">
        <f t="shared" si="1135"/>
        <v>2</v>
      </c>
      <c r="N3429">
        <f t="shared" si="1136"/>
        <v>2009</v>
      </c>
      <c r="O3429" t="str">
        <f t="shared" si="1137"/>
        <v>2009-05</v>
      </c>
      <c r="P3429" t="str">
        <f t="shared" si="1138"/>
        <v>2009Q2</v>
      </c>
      <c r="Q3429">
        <f t="shared" si="1139"/>
        <v>11</v>
      </c>
      <c r="R3429">
        <f t="shared" si="1140"/>
        <v>4</v>
      </c>
      <c r="S3429">
        <f t="shared" si="1141"/>
        <v>2009</v>
      </c>
      <c r="T3429" t="str">
        <f t="shared" si="1142"/>
        <v>FY2009-11</v>
      </c>
      <c r="U3429" t="str">
        <f t="shared" si="1143"/>
        <v>FY2009Q4</v>
      </c>
    </row>
    <row r="3430" spans="1:21">
      <c r="A3430" t="str">
        <f t="shared" si="1124"/>
        <v>20090521</v>
      </c>
      <c r="B3430" s="1">
        <f t="shared" si="1144"/>
        <v>39954</v>
      </c>
      <c r="C3430" s="1" t="str">
        <f t="shared" si="1125"/>
        <v>2009/05/21</v>
      </c>
      <c r="D3430">
        <f t="shared" si="1126"/>
        <v>5</v>
      </c>
      <c r="E3430" t="str">
        <f t="shared" si="1127"/>
        <v>Thursday</v>
      </c>
      <c r="F3430">
        <f t="shared" si="1128"/>
        <v>21</v>
      </c>
      <c r="G3430" s="2">
        <f t="shared" si="1129"/>
        <v>141</v>
      </c>
      <c r="H3430" t="str">
        <f t="shared" si="1130"/>
        <v>Weekday</v>
      </c>
      <c r="I3430">
        <f t="shared" si="1131"/>
        <v>21</v>
      </c>
      <c r="J3430" t="str">
        <f t="shared" si="1132"/>
        <v>May</v>
      </c>
      <c r="K3430">
        <f t="shared" si="1133"/>
        <v>5</v>
      </c>
      <c r="L3430" s="1" t="str">
        <f t="shared" si="1134"/>
        <v>N</v>
      </c>
      <c r="M3430">
        <f t="shared" si="1135"/>
        <v>2</v>
      </c>
      <c r="N3430">
        <f t="shared" si="1136"/>
        <v>2009</v>
      </c>
      <c r="O3430" t="str">
        <f t="shared" si="1137"/>
        <v>2009-05</v>
      </c>
      <c r="P3430" t="str">
        <f t="shared" si="1138"/>
        <v>2009Q2</v>
      </c>
      <c r="Q3430">
        <f t="shared" si="1139"/>
        <v>11</v>
      </c>
      <c r="R3430">
        <f t="shared" si="1140"/>
        <v>4</v>
      </c>
      <c r="S3430">
        <f t="shared" si="1141"/>
        <v>2009</v>
      </c>
      <c r="T3430" t="str">
        <f t="shared" si="1142"/>
        <v>FY2009-11</v>
      </c>
      <c r="U3430" t="str">
        <f t="shared" si="1143"/>
        <v>FY2009Q4</v>
      </c>
    </row>
    <row r="3431" spans="1:21">
      <c r="A3431" t="str">
        <f t="shared" si="1124"/>
        <v>20090522</v>
      </c>
      <c r="B3431" s="1">
        <f t="shared" si="1144"/>
        <v>39955</v>
      </c>
      <c r="C3431" s="1" t="str">
        <f t="shared" si="1125"/>
        <v>2009/05/22</v>
      </c>
      <c r="D3431">
        <f t="shared" si="1126"/>
        <v>6</v>
      </c>
      <c r="E3431" t="str">
        <f t="shared" si="1127"/>
        <v>Friday</v>
      </c>
      <c r="F3431">
        <f t="shared" si="1128"/>
        <v>22</v>
      </c>
      <c r="G3431" s="2">
        <f t="shared" si="1129"/>
        <v>142</v>
      </c>
      <c r="H3431" t="str">
        <f t="shared" si="1130"/>
        <v>Weekend</v>
      </c>
      <c r="I3431">
        <f t="shared" si="1131"/>
        <v>21</v>
      </c>
      <c r="J3431" t="str">
        <f t="shared" si="1132"/>
        <v>May</v>
      </c>
      <c r="K3431">
        <f t="shared" si="1133"/>
        <v>5</v>
      </c>
      <c r="L3431" s="1" t="str">
        <f t="shared" si="1134"/>
        <v>N</v>
      </c>
      <c r="M3431">
        <f t="shared" si="1135"/>
        <v>2</v>
      </c>
      <c r="N3431">
        <f t="shared" si="1136"/>
        <v>2009</v>
      </c>
      <c r="O3431" t="str">
        <f t="shared" si="1137"/>
        <v>2009-05</v>
      </c>
      <c r="P3431" t="str">
        <f t="shared" si="1138"/>
        <v>2009Q2</v>
      </c>
      <c r="Q3431">
        <f t="shared" si="1139"/>
        <v>11</v>
      </c>
      <c r="R3431">
        <f t="shared" si="1140"/>
        <v>4</v>
      </c>
      <c r="S3431">
        <f t="shared" si="1141"/>
        <v>2009</v>
      </c>
      <c r="T3431" t="str">
        <f t="shared" si="1142"/>
        <v>FY2009-11</v>
      </c>
      <c r="U3431" t="str">
        <f t="shared" si="1143"/>
        <v>FY2009Q4</v>
      </c>
    </row>
    <row r="3432" spans="1:21">
      <c r="A3432" t="str">
        <f t="shared" si="1124"/>
        <v>20090523</v>
      </c>
      <c r="B3432" s="1">
        <f t="shared" si="1144"/>
        <v>39956</v>
      </c>
      <c r="C3432" s="1" t="str">
        <f t="shared" si="1125"/>
        <v>2009/05/23</v>
      </c>
      <c r="D3432">
        <f t="shared" si="1126"/>
        <v>7</v>
      </c>
      <c r="E3432" t="str">
        <f t="shared" si="1127"/>
        <v>Saturday</v>
      </c>
      <c r="F3432">
        <f t="shared" si="1128"/>
        <v>23</v>
      </c>
      <c r="G3432" s="2">
        <f t="shared" si="1129"/>
        <v>143</v>
      </c>
      <c r="H3432" t="str">
        <f t="shared" si="1130"/>
        <v>Weekend</v>
      </c>
      <c r="I3432">
        <f t="shared" si="1131"/>
        <v>21</v>
      </c>
      <c r="J3432" t="str">
        <f t="shared" si="1132"/>
        <v>May</v>
      </c>
      <c r="K3432">
        <f t="shared" si="1133"/>
        <v>5</v>
      </c>
      <c r="L3432" s="1" t="str">
        <f t="shared" si="1134"/>
        <v>N</v>
      </c>
      <c r="M3432">
        <f t="shared" si="1135"/>
        <v>2</v>
      </c>
      <c r="N3432">
        <f t="shared" si="1136"/>
        <v>2009</v>
      </c>
      <c r="O3432" t="str">
        <f t="shared" si="1137"/>
        <v>2009-05</v>
      </c>
      <c r="P3432" t="str">
        <f t="shared" si="1138"/>
        <v>2009Q2</v>
      </c>
      <c r="Q3432">
        <f t="shared" si="1139"/>
        <v>11</v>
      </c>
      <c r="R3432">
        <f t="shared" si="1140"/>
        <v>4</v>
      </c>
      <c r="S3432">
        <f t="shared" si="1141"/>
        <v>2009</v>
      </c>
      <c r="T3432" t="str">
        <f t="shared" si="1142"/>
        <v>FY2009-11</v>
      </c>
      <c r="U3432" t="str">
        <f t="shared" si="1143"/>
        <v>FY2009Q4</v>
      </c>
    </row>
    <row r="3433" spans="1:21">
      <c r="A3433" t="str">
        <f t="shared" si="1124"/>
        <v>20090524</v>
      </c>
      <c r="B3433" s="1">
        <f t="shared" si="1144"/>
        <v>39957</v>
      </c>
      <c r="C3433" s="1" t="str">
        <f t="shared" si="1125"/>
        <v>2009/05/24</v>
      </c>
      <c r="D3433">
        <f t="shared" si="1126"/>
        <v>1</v>
      </c>
      <c r="E3433" t="str">
        <f t="shared" si="1127"/>
        <v>Sunday</v>
      </c>
      <c r="F3433">
        <f t="shared" si="1128"/>
        <v>24</v>
      </c>
      <c r="G3433" s="2">
        <f t="shared" si="1129"/>
        <v>144</v>
      </c>
      <c r="H3433" t="str">
        <f t="shared" si="1130"/>
        <v>Weekday</v>
      </c>
      <c r="I3433">
        <f t="shared" si="1131"/>
        <v>22</v>
      </c>
      <c r="J3433" t="str">
        <f t="shared" si="1132"/>
        <v>May</v>
      </c>
      <c r="K3433">
        <f t="shared" si="1133"/>
        <v>5</v>
      </c>
      <c r="L3433" s="1" t="str">
        <f t="shared" si="1134"/>
        <v>N</v>
      </c>
      <c r="M3433">
        <f t="shared" si="1135"/>
        <v>2</v>
      </c>
      <c r="N3433">
        <f t="shared" si="1136"/>
        <v>2009</v>
      </c>
      <c r="O3433" t="str">
        <f t="shared" si="1137"/>
        <v>2009-05</v>
      </c>
      <c r="P3433" t="str">
        <f t="shared" si="1138"/>
        <v>2009Q2</v>
      </c>
      <c r="Q3433">
        <f t="shared" si="1139"/>
        <v>11</v>
      </c>
      <c r="R3433">
        <f t="shared" si="1140"/>
        <v>4</v>
      </c>
      <c r="S3433">
        <f t="shared" si="1141"/>
        <v>2009</v>
      </c>
      <c r="T3433" t="str">
        <f t="shared" si="1142"/>
        <v>FY2009-11</v>
      </c>
      <c r="U3433" t="str">
        <f t="shared" si="1143"/>
        <v>FY2009Q4</v>
      </c>
    </row>
    <row r="3434" spans="1:21">
      <c r="A3434" t="str">
        <f t="shared" si="1124"/>
        <v>20090525</v>
      </c>
      <c r="B3434" s="1">
        <f t="shared" si="1144"/>
        <v>39958</v>
      </c>
      <c r="C3434" s="1" t="str">
        <f t="shared" si="1125"/>
        <v>2009/05/25</v>
      </c>
      <c r="D3434">
        <f t="shared" si="1126"/>
        <v>2</v>
      </c>
      <c r="E3434" t="str">
        <f t="shared" si="1127"/>
        <v>Monday</v>
      </c>
      <c r="F3434">
        <f t="shared" si="1128"/>
        <v>25</v>
      </c>
      <c r="G3434" s="2">
        <f t="shared" si="1129"/>
        <v>145</v>
      </c>
      <c r="H3434" t="str">
        <f t="shared" si="1130"/>
        <v>Weekday</v>
      </c>
      <c r="I3434">
        <f t="shared" si="1131"/>
        <v>22</v>
      </c>
      <c r="J3434" t="str">
        <f t="shared" si="1132"/>
        <v>May</v>
      </c>
      <c r="K3434">
        <f t="shared" si="1133"/>
        <v>5</v>
      </c>
      <c r="L3434" s="1" t="str">
        <f t="shared" si="1134"/>
        <v>N</v>
      </c>
      <c r="M3434">
        <f t="shared" si="1135"/>
        <v>2</v>
      </c>
      <c r="N3434">
        <f t="shared" si="1136"/>
        <v>2009</v>
      </c>
      <c r="O3434" t="str">
        <f t="shared" si="1137"/>
        <v>2009-05</v>
      </c>
      <c r="P3434" t="str">
        <f t="shared" si="1138"/>
        <v>2009Q2</v>
      </c>
      <c r="Q3434">
        <f t="shared" si="1139"/>
        <v>11</v>
      </c>
      <c r="R3434">
        <f t="shared" si="1140"/>
        <v>4</v>
      </c>
      <c r="S3434">
        <f t="shared" si="1141"/>
        <v>2009</v>
      </c>
      <c r="T3434" t="str">
        <f t="shared" si="1142"/>
        <v>FY2009-11</v>
      </c>
      <c r="U3434" t="str">
        <f t="shared" si="1143"/>
        <v>FY2009Q4</v>
      </c>
    </row>
    <row r="3435" spans="1:21">
      <c r="A3435" t="str">
        <f t="shared" si="1124"/>
        <v>20090526</v>
      </c>
      <c r="B3435" s="1">
        <f t="shared" si="1144"/>
        <v>39959</v>
      </c>
      <c r="C3435" s="1" t="str">
        <f t="shared" si="1125"/>
        <v>2009/05/26</v>
      </c>
      <c r="D3435">
        <f t="shared" si="1126"/>
        <v>3</v>
      </c>
      <c r="E3435" t="str">
        <f t="shared" si="1127"/>
        <v>Tuesday</v>
      </c>
      <c r="F3435">
        <f t="shared" si="1128"/>
        <v>26</v>
      </c>
      <c r="G3435" s="2">
        <f t="shared" si="1129"/>
        <v>146</v>
      </c>
      <c r="H3435" t="str">
        <f t="shared" si="1130"/>
        <v>Weekday</v>
      </c>
      <c r="I3435">
        <f t="shared" si="1131"/>
        <v>22</v>
      </c>
      <c r="J3435" t="str">
        <f t="shared" si="1132"/>
        <v>May</v>
      </c>
      <c r="K3435">
        <f t="shared" si="1133"/>
        <v>5</v>
      </c>
      <c r="L3435" s="1" t="str">
        <f t="shared" si="1134"/>
        <v>N</v>
      </c>
      <c r="M3435">
        <f t="shared" si="1135"/>
        <v>2</v>
      </c>
      <c r="N3435">
        <f t="shared" si="1136"/>
        <v>2009</v>
      </c>
      <c r="O3435" t="str">
        <f t="shared" si="1137"/>
        <v>2009-05</v>
      </c>
      <c r="P3435" t="str">
        <f t="shared" si="1138"/>
        <v>2009Q2</v>
      </c>
      <c r="Q3435">
        <f t="shared" si="1139"/>
        <v>11</v>
      </c>
      <c r="R3435">
        <f t="shared" si="1140"/>
        <v>4</v>
      </c>
      <c r="S3435">
        <f t="shared" si="1141"/>
        <v>2009</v>
      </c>
      <c r="T3435" t="str">
        <f t="shared" si="1142"/>
        <v>FY2009-11</v>
      </c>
      <c r="U3435" t="str">
        <f t="shared" si="1143"/>
        <v>FY2009Q4</v>
      </c>
    </row>
    <row r="3436" spans="1:21">
      <c r="A3436" t="str">
        <f t="shared" si="1124"/>
        <v>20090527</v>
      </c>
      <c r="B3436" s="1">
        <f t="shared" si="1144"/>
        <v>39960</v>
      </c>
      <c r="C3436" s="1" t="str">
        <f t="shared" si="1125"/>
        <v>2009/05/27</v>
      </c>
      <c r="D3436">
        <f t="shared" si="1126"/>
        <v>4</v>
      </c>
      <c r="E3436" t="str">
        <f t="shared" si="1127"/>
        <v>Wednesday</v>
      </c>
      <c r="F3436">
        <f t="shared" si="1128"/>
        <v>27</v>
      </c>
      <c r="G3436" s="2">
        <f t="shared" si="1129"/>
        <v>147</v>
      </c>
      <c r="H3436" t="str">
        <f t="shared" si="1130"/>
        <v>Weekday</v>
      </c>
      <c r="I3436">
        <f t="shared" si="1131"/>
        <v>22</v>
      </c>
      <c r="J3436" t="str">
        <f t="shared" si="1132"/>
        <v>May</v>
      </c>
      <c r="K3436">
        <f t="shared" si="1133"/>
        <v>5</v>
      </c>
      <c r="L3436" s="1" t="str">
        <f t="shared" si="1134"/>
        <v>N</v>
      </c>
      <c r="M3436">
        <f t="shared" si="1135"/>
        <v>2</v>
      </c>
      <c r="N3436">
        <f t="shared" si="1136"/>
        <v>2009</v>
      </c>
      <c r="O3436" t="str">
        <f t="shared" si="1137"/>
        <v>2009-05</v>
      </c>
      <c r="P3436" t="str">
        <f t="shared" si="1138"/>
        <v>2009Q2</v>
      </c>
      <c r="Q3436">
        <f t="shared" si="1139"/>
        <v>11</v>
      </c>
      <c r="R3436">
        <f t="shared" si="1140"/>
        <v>4</v>
      </c>
      <c r="S3436">
        <f t="shared" si="1141"/>
        <v>2009</v>
      </c>
      <c r="T3436" t="str">
        <f t="shared" si="1142"/>
        <v>FY2009-11</v>
      </c>
      <c r="U3436" t="str">
        <f t="shared" si="1143"/>
        <v>FY2009Q4</v>
      </c>
    </row>
    <row r="3437" spans="1:21">
      <c r="A3437" t="str">
        <f t="shared" si="1124"/>
        <v>20090528</v>
      </c>
      <c r="B3437" s="1">
        <f t="shared" si="1144"/>
        <v>39961</v>
      </c>
      <c r="C3437" s="1" t="str">
        <f t="shared" si="1125"/>
        <v>2009/05/28</v>
      </c>
      <c r="D3437">
        <f t="shared" si="1126"/>
        <v>5</v>
      </c>
      <c r="E3437" t="str">
        <f t="shared" si="1127"/>
        <v>Thursday</v>
      </c>
      <c r="F3437">
        <f t="shared" si="1128"/>
        <v>28</v>
      </c>
      <c r="G3437" s="2">
        <f t="shared" si="1129"/>
        <v>148</v>
      </c>
      <c r="H3437" t="str">
        <f t="shared" si="1130"/>
        <v>Weekday</v>
      </c>
      <c r="I3437">
        <f t="shared" si="1131"/>
        <v>22</v>
      </c>
      <c r="J3437" t="str">
        <f t="shared" si="1132"/>
        <v>May</v>
      </c>
      <c r="K3437">
        <f t="shared" si="1133"/>
        <v>5</v>
      </c>
      <c r="L3437" s="1" t="str">
        <f t="shared" si="1134"/>
        <v>N</v>
      </c>
      <c r="M3437">
        <f t="shared" si="1135"/>
        <v>2</v>
      </c>
      <c r="N3437">
        <f t="shared" si="1136"/>
        <v>2009</v>
      </c>
      <c r="O3437" t="str">
        <f t="shared" si="1137"/>
        <v>2009-05</v>
      </c>
      <c r="P3437" t="str">
        <f t="shared" si="1138"/>
        <v>2009Q2</v>
      </c>
      <c r="Q3437">
        <f t="shared" si="1139"/>
        <v>11</v>
      </c>
      <c r="R3437">
        <f t="shared" si="1140"/>
        <v>4</v>
      </c>
      <c r="S3437">
        <f t="shared" si="1141"/>
        <v>2009</v>
      </c>
      <c r="T3437" t="str">
        <f t="shared" si="1142"/>
        <v>FY2009-11</v>
      </c>
      <c r="U3437" t="str">
        <f t="shared" si="1143"/>
        <v>FY2009Q4</v>
      </c>
    </row>
    <row r="3438" spans="1:21">
      <c r="A3438" t="str">
        <f t="shared" si="1124"/>
        <v>20090529</v>
      </c>
      <c r="B3438" s="1">
        <f t="shared" si="1144"/>
        <v>39962</v>
      </c>
      <c r="C3438" s="1" t="str">
        <f t="shared" si="1125"/>
        <v>2009/05/29</v>
      </c>
      <c r="D3438">
        <f t="shared" si="1126"/>
        <v>6</v>
      </c>
      <c r="E3438" t="str">
        <f t="shared" si="1127"/>
        <v>Friday</v>
      </c>
      <c r="F3438">
        <f t="shared" si="1128"/>
        <v>29</v>
      </c>
      <c r="G3438" s="2">
        <f t="shared" si="1129"/>
        <v>149</v>
      </c>
      <c r="H3438" t="str">
        <f t="shared" si="1130"/>
        <v>Weekend</v>
      </c>
      <c r="I3438">
        <f t="shared" si="1131"/>
        <v>22</v>
      </c>
      <c r="J3438" t="str">
        <f t="shared" si="1132"/>
        <v>May</v>
      </c>
      <c r="K3438">
        <f t="shared" si="1133"/>
        <v>5</v>
      </c>
      <c r="L3438" s="1" t="str">
        <f t="shared" si="1134"/>
        <v>N</v>
      </c>
      <c r="M3438">
        <f t="shared" si="1135"/>
        <v>2</v>
      </c>
      <c r="N3438">
        <f t="shared" si="1136"/>
        <v>2009</v>
      </c>
      <c r="O3438" t="str">
        <f t="shared" si="1137"/>
        <v>2009-05</v>
      </c>
      <c r="P3438" t="str">
        <f t="shared" si="1138"/>
        <v>2009Q2</v>
      </c>
      <c r="Q3438">
        <f t="shared" si="1139"/>
        <v>11</v>
      </c>
      <c r="R3438">
        <f t="shared" si="1140"/>
        <v>4</v>
      </c>
      <c r="S3438">
        <f t="shared" si="1141"/>
        <v>2009</v>
      </c>
      <c r="T3438" t="str">
        <f t="shared" si="1142"/>
        <v>FY2009-11</v>
      </c>
      <c r="U3438" t="str">
        <f t="shared" si="1143"/>
        <v>FY2009Q4</v>
      </c>
    </row>
    <row r="3439" spans="1:21">
      <c r="A3439" t="str">
        <f t="shared" si="1124"/>
        <v>20090530</v>
      </c>
      <c r="B3439" s="1">
        <f t="shared" si="1144"/>
        <v>39963</v>
      </c>
      <c r="C3439" s="1" t="str">
        <f t="shared" si="1125"/>
        <v>2009/05/30</v>
      </c>
      <c r="D3439">
        <f t="shared" si="1126"/>
        <v>7</v>
      </c>
      <c r="E3439" t="str">
        <f t="shared" si="1127"/>
        <v>Saturday</v>
      </c>
      <c r="F3439">
        <f t="shared" si="1128"/>
        <v>30</v>
      </c>
      <c r="G3439" s="2">
        <f t="shared" si="1129"/>
        <v>150</v>
      </c>
      <c r="H3439" t="str">
        <f t="shared" si="1130"/>
        <v>Weekend</v>
      </c>
      <c r="I3439">
        <f t="shared" si="1131"/>
        <v>22</v>
      </c>
      <c r="J3439" t="str">
        <f t="shared" si="1132"/>
        <v>May</v>
      </c>
      <c r="K3439">
        <f t="shared" si="1133"/>
        <v>5</v>
      </c>
      <c r="L3439" s="1" t="str">
        <f t="shared" si="1134"/>
        <v>N</v>
      </c>
      <c r="M3439">
        <f t="shared" si="1135"/>
        <v>2</v>
      </c>
      <c r="N3439">
        <f t="shared" si="1136"/>
        <v>2009</v>
      </c>
      <c r="O3439" t="str">
        <f t="shared" si="1137"/>
        <v>2009-05</v>
      </c>
      <c r="P3439" t="str">
        <f t="shared" si="1138"/>
        <v>2009Q2</v>
      </c>
      <c r="Q3439">
        <f t="shared" si="1139"/>
        <v>11</v>
      </c>
      <c r="R3439">
        <f t="shared" si="1140"/>
        <v>4</v>
      </c>
      <c r="S3439">
        <f t="shared" si="1141"/>
        <v>2009</v>
      </c>
      <c r="T3439" t="str">
        <f t="shared" si="1142"/>
        <v>FY2009-11</v>
      </c>
      <c r="U3439" t="str">
        <f t="shared" si="1143"/>
        <v>FY2009Q4</v>
      </c>
    </row>
    <row r="3440" spans="1:21">
      <c r="A3440" t="str">
        <f t="shared" si="1124"/>
        <v>20090531</v>
      </c>
      <c r="B3440" s="1">
        <f t="shared" si="1144"/>
        <v>39964</v>
      </c>
      <c r="C3440" s="1" t="str">
        <f t="shared" si="1125"/>
        <v>2009/05/31</v>
      </c>
      <c r="D3440">
        <f t="shared" si="1126"/>
        <v>1</v>
      </c>
      <c r="E3440" t="str">
        <f t="shared" si="1127"/>
        <v>Sunday</v>
      </c>
      <c r="F3440">
        <f t="shared" si="1128"/>
        <v>31</v>
      </c>
      <c r="G3440" s="2">
        <f t="shared" si="1129"/>
        <v>151</v>
      </c>
      <c r="H3440" t="str">
        <f t="shared" si="1130"/>
        <v>Weekday</v>
      </c>
      <c r="I3440">
        <f t="shared" si="1131"/>
        <v>23</v>
      </c>
      <c r="J3440" t="str">
        <f t="shared" si="1132"/>
        <v>May</v>
      </c>
      <c r="K3440">
        <f t="shared" si="1133"/>
        <v>5</v>
      </c>
      <c r="L3440" s="1" t="str">
        <f t="shared" si="1134"/>
        <v>Y</v>
      </c>
      <c r="M3440">
        <f t="shared" si="1135"/>
        <v>2</v>
      </c>
      <c r="N3440">
        <f t="shared" si="1136"/>
        <v>2009</v>
      </c>
      <c r="O3440" t="str">
        <f t="shared" si="1137"/>
        <v>2009-05</v>
      </c>
      <c r="P3440" t="str">
        <f t="shared" si="1138"/>
        <v>2009Q2</v>
      </c>
      <c r="Q3440">
        <f t="shared" si="1139"/>
        <v>11</v>
      </c>
      <c r="R3440">
        <f t="shared" si="1140"/>
        <v>4</v>
      </c>
      <c r="S3440">
        <f t="shared" si="1141"/>
        <v>2009</v>
      </c>
      <c r="T3440" t="str">
        <f t="shared" si="1142"/>
        <v>FY2009-11</v>
      </c>
      <c r="U3440" t="str">
        <f t="shared" si="1143"/>
        <v>FY2009Q4</v>
      </c>
    </row>
    <row r="3441" spans="1:21">
      <c r="A3441" t="str">
        <f t="shared" si="1124"/>
        <v>20090601</v>
      </c>
      <c r="B3441" s="1">
        <f t="shared" si="1144"/>
        <v>39965</v>
      </c>
      <c r="C3441" s="1" t="str">
        <f t="shared" si="1125"/>
        <v>2009/06/01</v>
      </c>
      <c r="D3441">
        <f t="shared" si="1126"/>
        <v>2</v>
      </c>
      <c r="E3441" t="str">
        <f t="shared" si="1127"/>
        <v>Monday</v>
      </c>
      <c r="F3441">
        <f t="shared" si="1128"/>
        <v>1</v>
      </c>
      <c r="G3441" s="2">
        <f t="shared" si="1129"/>
        <v>152</v>
      </c>
      <c r="H3441" t="str">
        <f t="shared" si="1130"/>
        <v>Weekday</v>
      </c>
      <c r="I3441">
        <f t="shared" si="1131"/>
        <v>23</v>
      </c>
      <c r="J3441" t="str">
        <f t="shared" si="1132"/>
        <v>June</v>
      </c>
      <c r="K3441">
        <f t="shared" si="1133"/>
        <v>6</v>
      </c>
      <c r="L3441" s="1" t="str">
        <f t="shared" si="1134"/>
        <v>N</v>
      </c>
      <c r="M3441">
        <f t="shared" si="1135"/>
        <v>2</v>
      </c>
      <c r="N3441">
        <f t="shared" si="1136"/>
        <v>2009</v>
      </c>
      <c r="O3441" t="str">
        <f t="shared" si="1137"/>
        <v>2009-06</v>
      </c>
      <c r="P3441" t="str">
        <f t="shared" si="1138"/>
        <v>2009Q2</v>
      </c>
      <c r="Q3441">
        <f t="shared" si="1139"/>
        <v>12</v>
      </c>
      <c r="R3441">
        <f t="shared" si="1140"/>
        <v>4</v>
      </c>
      <c r="S3441">
        <f t="shared" si="1141"/>
        <v>2009</v>
      </c>
      <c r="T3441" t="str">
        <f t="shared" si="1142"/>
        <v>FY2009-12</v>
      </c>
      <c r="U3441" t="str">
        <f t="shared" si="1143"/>
        <v>FY2009Q4</v>
      </c>
    </row>
    <row r="3442" spans="1:21">
      <c r="A3442" t="str">
        <f t="shared" si="1124"/>
        <v>20090602</v>
      </c>
      <c r="B3442" s="1">
        <f t="shared" si="1144"/>
        <v>39966</v>
      </c>
      <c r="C3442" s="1" t="str">
        <f t="shared" si="1125"/>
        <v>2009/06/02</v>
      </c>
      <c r="D3442">
        <f t="shared" si="1126"/>
        <v>3</v>
      </c>
      <c r="E3442" t="str">
        <f t="shared" si="1127"/>
        <v>Tuesday</v>
      </c>
      <c r="F3442">
        <f t="shared" si="1128"/>
        <v>2</v>
      </c>
      <c r="G3442" s="2">
        <f t="shared" si="1129"/>
        <v>153</v>
      </c>
      <c r="H3442" t="str">
        <f t="shared" si="1130"/>
        <v>Weekday</v>
      </c>
      <c r="I3442">
        <f t="shared" si="1131"/>
        <v>23</v>
      </c>
      <c r="J3442" t="str">
        <f t="shared" si="1132"/>
        <v>June</v>
      </c>
      <c r="K3442">
        <f t="shared" si="1133"/>
        <v>6</v>
      </c>
      <c r="L3442" s="1" t="str">
        <f t="shared" si="1134"/>
        <v>N</v>
      </c>
      <c r="M3442">
        <f t="shared" si="1135"/>
        <v>2</v>
      </c>
      <c r="N3442">
        <f t="shared" si="1136"/>
        <v>2009</v>
      </c>
      <c r="O3442" t="str">
        <f t="shared" si="1137"/>
        <v>2009-06</v>
      </c>
      <c r="P3442" t="str">
        <f t="shared" si="1138"/>
        <v>2009Q2</v>
      </c>
      <c r="Q3442">
        <f t="shared" si="1139"/>
        <v>12</v>
      </c>
      <c r="R3442">
        <f t="shared" si="1140"/>
        <v>4</v>
      </c>
      <c r="S3442">
        <f t="shared" si="1141"/>
        <v>2009</v>
      </c>
      <c r="T3442" t="str">
        <f t="shared" si="1142"/>
        <v>FY2009-12</v>
      </c>
      <c r="U3442" t="str">
        <f t="shared" si="1143"/>
        <v>FY2009Q4</v>
      </c>
    </row>
    <row r="3443" spans="1:21">
      <c r="A3443" t="str">
        <f t="shared" si="1124"/>
        <v>20090603</v>
      </c>
      <c r="B3443" s="1">
        <f t="shared" si="1144"/>
        <v>39967</v>
      </c>
      <c r="C3443" s="1" t="str">
        <f t="shared" si="1125"/>
        <v>2009/06/03</v>
      </c>
      <c r="D3443">
        <f t="shared" si="1126"/>
        <v>4</v>
      </c>
      <c r="E3443" t="str">
        <f t="shared" si="1127"/>
        <v>Wednesday</v>
      </c>
      <c r="F3443">
        <f t="shared" si="1128"/>
        <v>3</v>
      </c>
      <c r="G3443" s="2">
        <f t="shared" si="1129"/>
        <v>154</v>
      </c>
      <c r="H3443" t="str">
        <f t="shared" si="1130"/>
        <v>Weekday</v>
      </c>
      <c r="I3443">
        <f t="shared" si="1131"/>
        <v>23</v>
      </c>
      <c r="J3443" t="str">
        <f t="shared" si="1132"/>
        <v>June</v>
      </c>
      <c r="K3443">
        <f t="shared" si="1133"/>
        <v>6</v>
      </c>
      <c r="L3443" s="1" t="str">
        <f t="shared" si="1134"/>
        <v>N</v>
      </c>
      <c r="M3443">
        <f t="shared" si="1135"/>
        <v>2</v>
      </c>
      <c r="N3443">
        <f t="shared" si="1136"/>
        <v>2009</v>
      </c>
      <c r="O3443" t="str">
        <f t="shared" si="1137"/>
        <v>2009-06</v>
      </c>
      <c r="P3443" t="str">
        <f t="shared" si="1138"/>
        <v>2009Q2</v>
      </c>
      <c r="Q3443">
        <f t="shared" si="1139"/>
        <v>12</v>
      </c>
      <c r="R3443">
        <f t="shared" si="1140"/>
        <v>4</v>
      </c>
      <c r="S3443">
        <f t="shared" si="1141"/>
        <v>2009</v>
      </c>
      <c r="T3443" t="str">
        <f t="shared" si="1142"/>
        <v>FY2009-12</v>
      </c>
      <c r="U3443" t="str">
        <f t="shared" si="1143"/>
        <v>FY2009Q4</v>
      </c>
    </row>
    <row r="3444" spans="1:21">
      <c r="A3444" t="str">
        <f t="shared" si="1124"/>
        <v>20090604</v>
      </c>
      <c r="B3444" s="1">
        <f t="shared" si="1144"/>
        <v>39968</v>
      </c>
      <c r="C3444" s="1" t="str">
        <f t="shared" si="1125"/>
        <v>2009/06/04</v>
      </c>
      <c r="D3444">
        <f t="shared" si="1126"/>
        <v>5</v>
      </c>
      <c r="E3444" t="str">
        <f t="shared" si="1127"/>
        <v>Thursday</v>
      </c>
      <c r="F3444">
        <f t="shared" si="1128"/>
        <v>4</v>
      </c>
      <c r="G3444" s="2">
        <f t="shared" si="1129"/>
        <v>155</v>
      </c>
      <c r="H3444" t="str">
        <f t="shared" si="1130"/>
        <v>Weekday</v>
      </c>
      <c r="I3444">
        <f t="shared" si="1131"/>
        <v>23</v>
      </c>
      <c r="J3444" t="str">
        <f t="shared" si="1132"/>
        <v>June</v>
      </c>
      <c r="K3444">
        <f t="shared" si="1133"/>
        <v>6</v>
      </c>
      <c r="L3444" s="1" t="str">
        <f t="shared" si="1134"/>
        <v>N</v>
      </c>
      <c r="M3444">
        <f t="shared" si="1135"/>
        <v>2</v>
      </c>
      <c r="N3444">
        <f t="shared" si="1136"/>
        <v>2009</v>
      </c>
      <c r="O3444" t="str">
        <f t="shared" si="1137"/>
        <v>2009-06</v>
      </c>
      <c r="P3444" t="str">
        <f t="shared" si="1138"/>
        <v>2009Q2</v>
      </c>
      <c r="Q3444">
        <f t="shared" si="1139"/>
        <v>12</v>
      </c>
      <c r="R3444">
        <f t="shared" si="1140"/>
        <v>4</v>
      </c>
      <c r="S3444">
        <f t="shared" si="1141"/>
        <v>2009</v>
      </c>
      <c r="T3444" t="str">
        <f t="shared" si="1142"/>
        <v>FY2009-12</v>
      </c>
      <c r="U3444" t="str">
        <f t="shared" si="1143"/>
        <v>FY2009Q4</v>
      </c>
    </row>
    <row r="3445" spans="1:21">
      <c r="A3445" t="str">
        <f t="shared" si="1124"/>
        <v>20090605</v>
      </c>
      <c r="B3445" s="1">
        <f t="shared" si="1144"/>
        <v>39969</v>
      </c>
      <c r="C3445" s="1" t="str">
        <f t="shared" si="1125"/>
        <v>2009/06/05</v>
      </c>
      <c r="D3445">
        <f t="shared" si="1126"/>
        <v>6</v>
      </c>
      <c r="E3445" t="str">
        <f t="shared" si="1127"/>
        <v>Friday</v>
      </c>
      <c r="F3445">
        <f t="shared" si="1128"/>
        <v>5</v>
      </c>
      <c r="G3445" s="2">
        <f t="shared" si="1129"/>
        <v>156</v>
      </c>
      <c r="H3445" t="str">
        <f t="shared" si="1130"/>
        <v>Weekend</v>
      </c>
      <c r="I3445">
        <f t="shared" si="1131"/>
        <v>23</v>
      </c>
      <c r="J3445" t="str">
        <f t="shared" si="1132"/>
        <v>June</v>
      </c>
      <c r="K3445">
        <f t="shared" si="1133"/>
        <v>6</v>
      </c>
      <c r="L3445" s="1" t="str">
        <f t="shared" si="1134"/>
        <v>N</v>
      </c>
      <c r="M3445">
        <f t="shared" si="1135"/>
        <v>2</v>
      </c>
      <c r="N3445">
        <f t="shared" si="1136"/>
        <v>2009</v>
      </c>
      <c r="O3445" t="str">
        <f t="shared" si="1137"/>
        <v>2009-06</v>
      </c>
      <c r="P3445" t="str">
        <f t="shared" si="1138"/>
        <v>2009Q2</v>
      </c>
      <c r="Q3445">
        <f t="shared" si="1139"/>
        <v>12</v>
      </c>
      <c r="R3445">
        <f t="shared" si="1140"/>
        <v>4</v>
      </c>
      <c r="S3445">
        <f t="shared" si="1141"/>
        <v>2009</v>
      </c>
      <c r="T3445" t="str">
        <f t="shared" si="1142"/>
        <v>FY2009-12</v>
      </c>
      <c r="U3445" t="str">
        <f t="shared" si="1143"/>
        <v>FY2009Q4</v>
      </c>
    </row>
    <row r="3446" spans="1:21">
      <c r="A3446" t="str">
        <f t="shared" si="1124"/>
        <v>20090606</v>
      </c>
      <c r="B3446" s="1">
        <f t="shared" si="1144"/>
        <v>39970</v>
      </c>
      <c r="C3446" s="1" t="str">
        <f t="shared" si="1125"/>
        <v>2009/06/06</v>
      </c>
      <c r="D3446">
        <f t="shared" si="1126"/>
        <v>7</v>
      </c>
      <c r="E3446" t="str">
        <f t="shared" si="1127"/>
        <v>Saturday</v>
      </c>
      <c r="F3446">
        <f t="shared" si="1128"/>
        <v>6</v>
      </c>
      <c r="G3446" s="2">
        <f t="shared" si="1129"/>
        <v>157</v>
      </c>
      <c r="H3446" t="str">
        <f t="shared" si="1130"/>
        <v>Weekend</v>
      </c>
      <c r="I3446">
        <f t="shared" si="1131"/>
        <v>23</v>
      </c>
      <c r="J3446" t="str">
        <f t="shared" si="1132"/>
        <v>June</v>
      </c>
      <c r="K3446">
        <f t="shared" si="1133"/>
        <v>6</v>
      </c>
      <c r="L3446" s="1" t="str">
        <f t="shared" si="1134"/>
        <v>N</v>
      </c>
      <c r="M3446">
        <f t="shared" si="1135"/>
        <v>2</v>
      </c>
      <c r="N3446">
        <f t="shared" si="1136"/>
        <v>2009</v>
      </c>
      <c r="O3446" t="str">
        <f t="shared" si="1137"/>
        <v>2009-06</v>
      </c>
      <c r="P3446" t="str">
        <f t="shared" si="1138"/>
        <v>2009Q2</v>
      </c>
      <c r="Q3446">
        <f t="shared" si="1139"/>
        <v>12</v>
      </c>
      <c r="R3446">
        <f t="shared" si="1140"/>
        <v>4</v>
      </c>
      <c r="S3446">
        <f t="shared" si="1141"/>
        <v>2009</v>
      </c>
      <c r="T3446" t="str">
        <f t="shared" si="1142"/>
        <v>FY2009-12</v>
      </c>
      <c r="U3446" t="str">
        <f t="shared" si="1143"/>
        <v>FY2009Q4</v>
      </c>
    </row>
    <row r="3447" spans="1:21">
      <c r="A3447" t="str">
        <f t="shared" ref="A3447:A3510" si="1145">TEXT(B3447,"yyyymmdd")</f>
        <v>20090607</v>
      </c>
      <c r="B3447" s="1">
        <f t="shared" si="1144"/>
        <v>39971</v>
      </c>
      <c r="C3447" s="1" t="str">
        <f t="shared" ref="C3447:C3510" si="1146">TEXT(B3447,"yyyy/mm/dd")</f>
        <v>2009/06/07</v>
      </c>
      <c r="D3447">
        <f t="shared" ref="D3447:D3510" si="1147">WEEKDAY(B3447)</f>
        <v>1</v>
      </c>
      <c r="E3447" t="str">
        <f t="shared" ref="E3447:E3510" si="1148">TEXT(C3447, "dddd")</f>
        <v>Sunday</v>
      </c>
      <c r="F3447">
        <f t="shared" ref="F3447:F3510" si="1149">DAY(B3447)</f>
        <v>7</v>
      </c>
      <c r="G3447" s="2">
        <f t="shared" ref="G3447:G3510" si="1150">B3447-DATEVALUE("1/1/"&amp;YEAR(B3447))+1</f>
        <v>158</v>
      </c>
      <c r="H3447" t="str">
        <f t="shared" ref="H3447:H3510" si="1151">IF(D3447&lt;6,"Weekday","Weekend")</f>
        <v>Weekday</v>
      </c>
      <c r="I3447">
        <f t="shared" ref="I3447:I3510" si="1152">WEEKNUM(C3447,1)</f>
        <v>24</v>
      </c>
      <c r="J3447" t="str">
        <f t="shared" ref="J3447:J3510" si="1153">TEXT(B3447,"Mmmm")</f>
        <v>June</v>
      </c>
      <c r="K3447">
        <f t="shared" ref="K3447:K3510" si="1154">MONTH(B3447)</f>
        <v>6</v>
      </c>
      <c r="L3447" s="1" t="str">
        <f t="shared" ref="L3447:L3510" si="1155">IF(B3447=EOMONTH(B3447,0),"Y","N")</f>
        <v>N</v>
      </c>
      <c r="M3447">
        <f t="shared" ref="M3447:M3510" si="1156">IF(K3447&lt;4,1,IF(K3447&lt;7,2,IF(K3447&lt;10,3,4)))</f>
        <v>2</v>
      </c>
      <c r="N3447">
        <f t="shared" ref="N3447:N3510" si="1157">YEAR(B3447)</f>
        <v>2009</v>
      </c>
      <c r="O3447" t="str">
        <f t="shared" ref="O3447:O3510" si="1158">N3447&amp;"-"&amp;IF(K3447&lt;10,"0","")&amp;K3447</f>
        <v>2009-06</v>
      </c>
      <c r="P3447" t="str">
        <f t="shared" ref="P3447:P3510" si="1159">N3447&amp;"Q"&amp;M3447</f>
        <v>2009Q2</v>
      </c>
      <c r="Q3447">
        <f t="shared" ref="Q3447:Q3510" si="1160">IF(K3447&lt;7,K3447+6,K3447-6)</f>
        <v>12</v>
      </c>
      <c r="R3447">
        <f t="shared" ref="R3447:R3510" si="1161">IF(Q3447&lt;4,1,IF(Q3447&lt;7,2,IF(Q3447&lt;10,3,4)))</f>
        <v>4</v>
      </c>
      <c r="S3447">
        <f t="shared" ref="S3447:S3510" si="1162">IF(K3447&lt;7,N3447,N3447+1)</f>
        <v>2009</v>
      </c>
      <c r="T3447" t="str">
        <f t="shared" ref="T3447:T3510" si="1163">"FY"&amp;S3447&amp;"-"&amp;IF(Q3447&lt;10,"0","")&amp;Q3447</f>
        <v>FY2009-12</v>
      </c>
      <c r="U3447" t="str">
        <f t="shared" ref="U3447:U3510" si="1164">"FY"&amp;S3447&amp;"Q"&amp;R3447</f>
        <v>FY2009Q4</v>
      </c>
    </row>
    <row r="3448" spans="1:21">
      <c r="A3448" t="str">
        <f t="shared" si="1145"/>
        <v>20090608</v>
      </c>
      <c r="B3448" s="1">
        <f t="shared" si="1144"/>
        <v>39972</v>
      </c>
      <c r="C3448" s="1" t="str">
        <f t="shared" si="1146"/>
        <v>2009/06/08</v>
      </c>
      <c r="D3448">
        <f t="shared" si="1147"/>
        <v>2</v>
      </c>
      <c r="E3448" t="str">
        <f t="shared" si="1148"/>
        <v>Monday</v>
      </c>
      <c r="F3448">
        <f t="shared" si="1149"/>
        <v>8</v>
      </c>
      <c r="G3448" s="2">
        <f t="shared" si="1150"/>
        <v>159</v>
      </c>
      <c r="H3448" t="str">
        <f t="shared" si="1151"/>
        <v>Weekday</v>
      </c>
      <c r="I3448">
        <f t="shared" si="1152"/>
        <v>24</v>
      </c>
      <c r="J3448" t="str">
        <f t="shared" si="1153"/>
        <v>June</v>
      </c>
      <c r="K3448">
        <f t="shared" si="1154"/>
        <v>6</v>
      </c>
      <c r="L3448" s="1" t="str">
        <f t="shared" si="1155"/>
        <v>N</v>
      </c>
      <c r="M3448">
        <f t="shared" si="1156"/>
        <v>2</v>
      </c>
      <c r="N3448">
        <f t="shared" si="1157"/>
        <v>2009</v>
      </c>
      <c r="O3448" t="str">
        <f t="shared" si="1158"/>
        <v>2009-06</v>
      </c>
      <c r="P3448" t="str">
        <f t="shared" si="1159"/>
        <v>2009Q2</v>
      </c>
      <c r="Q3448">
        <f t="shared" si="1160"/>
        <v>12</v>
      </c>
      <c r="R3448">
        <f t="shared" si="1161"/>
        <v>4</v>
      </c>
      <c r="S3448">
        <f t="shared" si="1162"/>
        <v>2009</v>
      </c>
      <c r="T3448" t="str">
        <f t="shared" si="1163"/>
        <v>FY2009-12</v>
      </c>
      <c r="U3448" t="str">
        <f t="shared" si="1164"/>
        <v>FY2009Q4</v>
      </c>
    </row>
    <row r="3449" spans="1:21">
      <c r="A3449" t="str">
        <f t="shared" si="1145"/>
        <v>20090609</v>
      </c>
      <c r="B3449" s="1">
        <f t="shared" si="1144"/>
        <v>39973</v>
      </c>
      <c r="C3449" s="1" t="str">
        <f t="shared" si="1146"/>
        <v>2009/06/09</v>
      </c>
      <c r="D3449">
        <f t="shared" si="1147"/>
        <v>3</v>
      </c>
      <c r="E3449" t="str">
        <f t="shared" si="1148"/>
        <v>Tuesday</v>
      </c>
      <c r="F3449">
        <f t="shared" si="1149"/>
        <v>9</v>
      </c>
      <c r="G3449" s="2">
        <f t="shared" si="1150"/>
        <v>160</v>
      </c>
      <c r="H3449" t="str">
        <f t="shared" si="1151"/>
        <v>Weekday</v>
      </c>
      <c r="I3449">
        <f t="shared" si="1152"/>
        <v>24</v>
      </c>
      <c r="J3449" t="str">
        <f t="shared" si="1153"/>
        <v>June</v>
      </c>
      <c r="K3449">
        <f t="shared" si="1154"/>
        <v>6</v>
      </c>
      <c r="L3449" s="1" t="str">
        <f t="shared" si="1155"/>
        <v>N</v>
      </c>
      <c r="M3449">
        <f t="shared" si="1156"/>
        <v>2</v>
      </c>
      <c r="N3449">
        <f t="shared" si="1157"/>
        <v>2009</v>
      </c>
      <c r="O3449" t="str">
        <f t="shared" si="1158"/>
        <v>2009-06</v>
      </c>
      <c r="P3449" t="str">
        <f t="shared" si="1159"/>
        <v>2009Q2</v>
      </c>
      <c r="Q3449">
        <f t="shared" si="1160"/>
        <v>12</v>
      </c>
      <c r="R3449">
        <f t="shared" si="1161"/>
        <v>4</v>
      </c>
      <c r="S3449">
        <f t="shared" si="1162"/>
        <v>2009</v>
      </c>
      <c r="T3449" t="str">
        <f t="shared" si="1163"/>
        <v>FY2009-12</v>
      </c>
      <c r="U3449" t="str">
        <f t="shared" si="1164"/>
        <v>FY2009Q4</v>
      </c>
    </row>
    <row r="3450" spans="1:21">
      <c r="A3450" t="str">
        <f t="shared" si="1145"/>
        <v>20090610</v>
      </c>
      <c r="B3450" s="1">
        <f t="shared" si="1144"/>
        <v>39974</v>
      </c>
      <c r="C3450" s="1" t="str">
        <f t="shared" si="1146"/>
        <v>2009/06/10</v>
      </c>
      <c r="D3450">
        <f t="shared" si="1147"/>
        <v>4</v>
      </c>
      <c r="E3450" t="str">
        <f t="shared" si="1148"/>
        <v>Wednesday</v>
      </c>
      <c r="F3450">
        <f t="shared" si="1149"/>
        <v>10</v>
      </c>
      <c r="G3450" s="2">
        <f t="shared" si="1150"/>
        <v>161</v>
      </c>
      <c r="H3450" t="str">
        <f t="shared" si="1151"/>
        <v>Weekday</v>
      </c>
      <c r="I3450">
        <f t="shared" si="1152"/>
        <v>24</v>
      </c>
      <c r="J3450" t="str">
        <f t="shared" si="1153"/>
        <v>June</v>
      </c>
      <c r="K3450">
        <f t="shared" si="1154"/>
        <v>6</v>
      </c>
      <c r="L3450" s="1" t="str">
        <f t="shared" si="1155"/>
        <v>N</v>
      </c>
      <c r="M3450">
        <f t="shared" si="1156"/>
        <v>2</v>
      </c>
      <c r="N3450">
        <f t="shared" si="1157"/>
        <v>2009</v>
      </c>
      <c r="O3450" t="str">
        <f t="shared" si="1158"/>
        <v>2009-06</v>
      </c>
      <c r="P3450" t="str">
        <f t="shared" si="1159"/>
        <v>2009Q2</v>
      </c>
      <c r="Q3450">
        <f t="shared" si="1160"/>
        <v>12</v>
      </c>
      <c r="R3450">
        <f t="shared" si="1161"/>
        <v>4</v>
      </c>
      <c r="S3450">
        <f t="shared" si="1162"/>
        <v>2009</v>
      </c>
      <c r="T3450" t="str">
        <f t="shared" si="1163"/>
        <v>FY2009-12</v>
      </c>
      <c r="U3450" t="str">
        <f t="shared" si="1164"/>
        <v>FY2009Q4</v>
      </c>
    </row>
    <row r="3451" spans="1:21">
      <c r="A3451" t="str">
        <f t="shared" si="1145"/>
        <v>20090611</v>
      </c>
      <c r="B3451" s="1">
        <f t="shared" si="1144"/>
        <v>39975</v>
      </c>
      <c r="C3451" s="1" t="str">
        <f t="shared" si="1146"/>
        <v>2009/06/11</v>
      </c>
      <c r="D3451">
        <f t="shared" si="1147"/>
        <v>5</v>
      </c>
      <c r="E3451" t="str">
        <f t="shared" si="1148"/>
        <v>Thursday</v>
      </c>
      <c r="F3451">
        <f t="shared" si="1149"/>
        <v>11</v>
      </c>
      <c r="G3451" s="2">
        <f t="shared" si="1150"/>
        <v>162</v>
      </c>
      <c r="H3451" t="str">
        <f t="shared" si="1151"/>
        <v>Weekday</v>
      </c>
      <c r="I3451">
        <f t="shared" si="1152"/>
        <v>24</v>
      </c>
      <c r="J3451" t="str">
        <f t="shared" si="1153"/>
        <v>June</v>
      </c>
      <c r="K3451">
        <f t="shared" si="1154"/>
        <v>6</v>
      </c>
      <c r="L3451" s="1" t="str">
        <f t="shared" si="1155"/>
        <v>N</v>
      </c>
      <c r="M3451">
        <f t="shared" si="1156"/>
        <v>2</v>
      </c>
      <c r="N3451">
        <f t="shared" si="1157"/>
        <v>2009</v>
      </c>
      <c r="O3451" t="str">
        <f t="shared" si="1158"/>
        <v>2009-06</v>
      </c>
      <c r="P3451" t="str">
        <f t="shared" si="1159"/>
        <v>2009Q2</v>
      </c>
      <c r="Q3451">
        <f t="shared" si="1160"/>
        <v>12</v>
      </c>
      <c r="R3451">
        <f t="shared" si="1161"/>
        <v>4</v>
      </c>
      <c r="S3451">
        <f t="shared" si="1162"/>
        <v>2009</v>
      </c>
      <c r="T3451" t="str">
        <f t="shared" si="1163"/>
        <v>FY2009-12</v>
      </c>
      <c r="U3451" t="str">
        <f t="shared" si="1164"/>
        <v>FY2009Q4</v>
      </c>
    </row>
    <row r="3452" spans="1:21">
      <c r="A3452" t="str">
        <f t="shared" si="1145"/>
        <v>20090612</v>
      </c>
      <c r="B3452" s="1">
        <f t="shared" si="1144"/>
        <v>39976</v>
      </c>
      <c r="C3452" s="1" t="str">
        <f t="shared" si="1146"/>
        <v>2009/06/12</v>
      </c>
      <c r="D3452">
        <f t="shared" si="1147"/>
        <v>6</v>
      </c>
      <c r="E3452" t="str">
        <f t="shared" si="1148"/>
        <v>Friday</v>
      </c>
      <c r="F3452">
        <f t="shared" si="1149"/>
        <v>12</v>
      </c>
      <c r="G3452" s="2">
        <f t="shared" si="1150"/>
        <v>163</v>
      </c>
      <c r="H3452" t="str">
        <f t="shared" si="1151"/>
        <v>Weekend</v>
      </c>
      <c r="I3452">
        <f t="shared" si="1152"/>
        <v>24</v>
      </c>
      <c r="J3452" t="str">
        <f t="shared" si="1153"/>
        <v>June</v>
      </c>
      <c r="K3452">
        <f t="shared" si="1154"/>
        <v>6</v>
      </c>
      <c r="L3452" s="1" t="str">
        <f t="shared" si="1155"/>
        <v>N</v>
      </c>
      <c r="M3452">
        <f t="shared" si="1156"/>
        <v>2</v>
      </c>
      <c r="N3452">
        <f t="shared" si="1157"/>
        <v>2009</v>
      </c>
      <c r="O3452" t="str">
        <f t="shared" si="1158"/>
        <v>2009-06</v>
      </c>
      <c r="P3452" t="str">
        <f t="shared" si="1159"/>
        <v>2009Q2</v>
      </c>
      <c r="Q3452">
        <f t="shared" si="1160"/>
        <v>12</v>
      </c>
      <c r="R3452">
        <f t="shared" si="1161"/>
        <v>4</v>
      </c>
      <c r="S3452">
        <f t="shared" si="1162"/>
        <v>2009</v>
      </c>
      <c r="T3452" t="str">
        <f t="shared" si="1163"/>
        <v>FY2009-12</v>
      </c>
      <c r="U3452" t="str">
        <f t="shared" si="1164"/>
        <v>FY2009Q4</v>
      </c>
    </row>
    <row r="3453" spans="1:21">
      <c r="A3453" t="str">
        <f t="shared" si="1145"/>
        <v>20090613</v>
      </c>
      <c r="B3453" s="1">
        <f t="shared" si="1144"/>
        <v>39977</v>
      </c>
      <c r="C3453" s="1" t="str">
        <f t="shared" si="1146"/>
        <v>2009/06/13</v>
      </c>
      <c r="D3453">
        <f t="shared" si="1147"/>
        <v>7</v>
      </c>
      <c r="E3453" t="str">
        <f t="shared" si="1148"/>
        <v>Saturday</v>
      </c>
      <c r="F3453">
        <f t="shared" si="1149"/>
        <v>13</v>
      </c>
      <c r="G3453" s="2">
        <f t="shared" si="1150"/>
        <v>164</v>
      </c>
      <c r="H3453" t="str">
        <f t="shared" si="1151"/>
        <v>Weekend</v>
      </c>
      <c r="I3453">
        <f t="shared" si="1152"/>
        <v>24</v>
      </c>
      <c r="J3453" t="str">
        <f t="shared" si="1153"/>
        <v>June</v>
      </c>
      <c r="K3453">
        <f t="shared" si="1154"/>
        <v>6</v>
      </c>
      <c r="L3453" s="1" t="str">
        <f t="shared" si="1155"/>
        <v>N</v>
      </c>
      <c r="M3453">
        <f t="shared" si="1156"/>
        <v>2</v>
      </c>
      <c r="N3453">
        <f t="shared" si="1157"/>
        <v>2009</v>
      </c>
      <c r="O3453" t="str">
        <f t="shared" si="1158"/>
        <v>2009-06</v>
      </c>
      <c r="P3453" t="str">
        <f t="shared" si="1159"/>
        <v>2009Q2</v>
      </c>
      <c r="Q3453">
        <f t="shared" si="1160"/>
        <v>12</v>
      </c>
      <c r="R3453">
        <f t="shared" si="1161"/>
        <v>4</v>
      </c>
      <c r="S3453">
        <f t="shared" si="1162"/>
        <v>2009</v>
      </c>
      <c r="T3453" t="str">
        <f t="shared" si="1163"/>
        <v>FY2009-12</v>
      </c>
      <c r="U3453" t="str">
        <f t="shared" si="1164"/>
        <v>FY2009Q4</v>
      </c>
    </row>
    <row r="3454" spans="1:21">
      <c r="A3454" t="str">
        <f t="shared" si="1145"/>
        <v>20090614</v>
      </c>
      <c r="B3454" s="1">
        <f t="shared" si="1144"/>
        <v>39978</v>
      </c>
      <c r="C3454" s="1" t="str">
        <f t="shared" si="1146"/>
        <v>2009/06/14</v>
      </c>
      <c r="D3454">
        <f t="shared" si="1147"/>
        <v>1</v>
      </c>
      <c r="E3454" t="str">
        <f t="shared" si="1148"/>
        <v>Sunday</v>
      </c>
      <c r="F3454">
        <f t="shared" si="1149"/>
        <v>14</v>
      </c>
      <c r="G3454" s="2">
        <f t="shared" si="1150"/>
        <v>165</v>
      </c>
      <c r="H3454" t="str">
        <f t="shared" si="1151"/>
        <v>Weekday</v>
      </c>
      <c r="I3454">
        <f t="shared" si="1152"/>
        <v>25</v>
      </c>
      <c r="J3454" t="str">
        <f t="shared" si="1153"/>
        <v>June</v>
      </c>
      <c r="K3454">
        <f t="shared" si="1154"/>
        <v>6</v>
      </c>
      <c r="L3454" s="1" t="str">
        <f t="shared" si="1155"/>
        <v>N</v>
      </c>
      <c r="M3454">
        <f t="shared" si="1156"/>
        <v>2</v>
      </c>
      <c r="N3454">
        <f t="shared" si="1157"/>
        <v>2009</v>
      </c>
      <c r="O3454" t="str">
        <f t="shared" si="1158"/>
        <v>2009-06</v>
      </c>
      <c r="P3454" t="str">
        <f t="shared" si="1159"/>
        <v>2009Q2</v>
      </c>
      <c r="Q3454">
        <f t="shared" si="1160"/>
        <v>12</v>
      </c>
      <c r="R3454">
        <f t="shared" si="1161"/>
        <v>4</v>
      </c>
      <c r="S3454">
        <f t="shared" si="1162"/>
        <v>2009</v>
      </c>
      <c r="T3454" t="str">
        <f t="shared" si="1163"/>
        <v>FY2009-12</v>
      </c>
      <c r="U3454" t="str">
        <f t="shared" si="1164"/>
        <v>FY2009Q4</v>
      </c>
    </row>
    <row r="3455" spans="1:21">
      <c r="A3455" t="str">
        <f t="shared" si="1145"/>
        <v>20090615</v>
      </c>
      <c r="B3455" s="1">
        <f t="shared" si="1144"/>
        <v>39979</v>
      </c>
      <c r="C3455" s="1" t="str">
        <f t="shared" si="1146"/>
        <v>2009/06/15</v>
      </c>
      <c r="D3455">
        <f t="shared" si="1147"/>
        <v>2</v>
      </c>
      <c r="E3455" t="str">
        <f t="shared" si="1148"/>
        <v>Monday</v>
      </c>
      <c r="F3455">
        <f t="shared" si="1149"/>
        <v>15</v>
      </c>
      <c r="G3455" s="2">
        <f t="shared" si="1150"/>
        <v>166</v>
      </c>
      <c r="H3455" t="str">
        <f t="shared" si="1151"/>
        <v>Weekday</v>
      </c>
      <c r="I3455">
        <f t="shared" si="1152"/>
        <v>25</v>
      </c>
      <c r="J3455" t="str">
        <f t="shared" si="1153"/>
        <v>June</v>
      </c>
      <c r="K3455">
        <f t="shared" si="1154"/>
        <v>6</v>
      </c>
      <c r="L3455" s="1" t="str">
        <f t="shared" si="1155"/>
        <v>N</v>
      </c>
      <c r="M3455">
        <f t="shared" si="1156"/>
        <v>2</v>
      </c>
      <c r="N3455">
        <f t="shared" si="1157"/>
        <v>2009</v>
      </c>
      <c r="O3455" t="str">
        <f t="shared" si="1158"/>
        <v>2009-06</v>
      </c>
      <c r="P3455" t="str">
        <f t="shared" si="1159"/>
        <v>2009Q2</v>
      </c>
      <c r="Q3455">
        <f t="shared" si="1160"/>
        <v>12</v>
      </c>
      <c r="R3455">
        <f t="shared" si="1161"/>
        <v>4</v>
      </c>
      <c r="S3455">
        <f t="shared" si="1162"/>
        <v>2009</v>
      </c>
      <c r="T3455" t="str">
        <f t="shared" si="1163"/>
        <v>FY2009-12</v>
      </c>
      <c r="U3455" t="str">
        <f t="shared" si="1164"/>
        <v>FY2009Q4</v>
      </c>
    </row>
    <row r="3456" spans="1:21">
      <c r="A3456" t="str">
        <f t="shared" si="1145"/>
        <v>20090616</v>
      </c>
      <c r="B3456" s="1">
        <f t="shared" si="1144"/>
        <v>39980</v>
      </c>
      <c r="C3456" s="1" t="str">
        <f t="shared" si="1146"/>
        <v>2009/06/16</v>
      </c>
      <c r="D3456">
        <f t="shared" si="1147"/>
        <v>3</v>
      </c>
      <c r="E3456" t="str">
        <f t="shared" si="1148"/>
        <v>Tuesday</v>
      </c>
      <c r="F3456">
        <f t="shared" si="1149"/>
        <v>16</v>
      </c>
      <c r="G3456" s="2">
        <f t="shared" si="1150"/>
        <v>167</v>
      </c>
      <c r="H3456" t="str">
        <f t="shared" si="1151"/>
        <v>Weekday</v>
      </c>
      <c r="I3456">
        <f t="shared" si="1152"/>
        <v>25</v>
      </c>
      <c r="J3456" t="str">
        <f t="shared" si="1153"/>
        <v>June</v>
      </c>
      <c r="K3456">
        <f t="shared" si="1154"/>
        <v>6</v>
      </c>
      <c r="L3456" s="1" t="str">
        <f t="shared" si="1155"/>
        <v>N</v>
      </c>
      <c r="M3456">
        <f t="shared" si="1156"/>
        <v>2</v>
      </c>
      <c r="N3456">
        <f t="shared" si="1157"/>
        <v>2009</v>
      </c>
      <c r="O3456" t="str">
        <f t="shared" si="1158"/>
        <v>2009-06</v>
      </c>
      <c r="P3456" t="str">
        <f t="shared" si="1159"/>
        <v>2009Q2</v>
      </c>
      <c r="Q3456">
        <f t="shared" si="1160"/>
        <v>12</v>
      </c>
      <c r="R3456">
        <f t="shared" si="1161"/>
        <v>4</v>
      </c>
      <c r="S3456">
        <f t="shared" si="1162"/>
        <v>2009</v>
      </c>
      <c r="T3456" t="str">
        <f t="shared" si="1163"/>
        <v>FY2009-12</v>
      </c>
      <c r="U3456" t="str">
        <f t="shared" si="1164"/>
        <v>FY2009Q4</v>
      </c>
    </row>
    <row r="3457" spans="1:21">
      <c r="A3457" t="str">
        <f t="shared" si="1145"/>
        <v>20090617</v>
      </c>
      <c r="B3457" s="1">
        <f t="shared" si="1144"/>
        <v>39981</v>
      </c>
      <c r="C3457" s="1" t="str">
        <f t="shared" si="1146"/>
        <v>2009/06/17</v>
      </c>
      <c r="D3457">
        <f t="shared" si="1147"/>
        <v>4</v>
      </c>
      <c r="E3457" t="str">
        <f t="shared" si="1148"/>
        <v>Wednesday</v>
      </c>
      <c r="F3457">
        <f t="shared" si="1149"/>
        <v>17</v>
      </c>
      <c r="G3457" s="2">
        <f t="shared" si="1150"/>
        <v>168</v>
      </c>
      <c r="H3457" t="str">
        <f t="shared" si="1151"/>
        <v>Weekday</v>
      </c>
      <c r="I3457">
        <f t="shared" si="1152"/>
        <v>25</v>
      </c>
      <c r="J3457" t="str">
        <f t="shared" si="1153"/>
        <v>June</v>
      </c>
      <c r="K3457">
        <f t="shared" si="1154"/>
        <v>6</v>
      </c>
      <c r="L3457" s="1" t="str">
        <f t="shared" si="1155"/>
        <v>N</v>
      </c>
      <c r="M3457">
        <f t="shared" si="1156"/>
        <v>2</v>
      </c>
      <c r="N3457">
        <f t="shared" si="1157"/>
        <v>2009</v>
      </c>
      <c r="O3457" t="str">
        <f t="shared" si="1158"/>
        <v>2009-06</v>
      </c>
      <c r="P3457" t="str">
        <f t="shared" si="1159"/>
        <v>2009Q2</v>
      </c>
      <c r="Q3457">
        <f t="shared" si="1160"/>
        <v>12</v>
      </c>
      <c r="R3457">
        <f t="shared" si="1161"/>
        <v>4</v>
      </c>
      <c r="S3457">
        <f t="shared" si="1162"/>
        <v>2009</v>
      </c>
      <c r="T3457" t="str">
        <f t="shared" si="1163"/>
        <v>FY2009-12</v>
      </c>
      <c r="U3457" t="str">
        <f t="shared" si="1164"/>
        <v>FY2009Q4</v>
      </c>
    </row>
    <row r="3458" spans="1:21">
      <c r="A3458" t="str">
        <f t="shared" si="1145"/>
        <v>20090618</v>
      </c>
      <c r="B3458" s="1">
        <f t="shared" si="1144"/>
        <v>39982</v>
      </c>
      <c r="C3458" s="1" t="str">
        <f t="shared" si="1146"/>
        <v>2009/06/18</v>
      </c>
      <c r="D3458">
        <f t="shared" si="1147"/>
        <v>5</v>
      </c>
      <c r="E3458" t="str">
        <f t="shared" si="1148"/>
        <v>Thursday</v>
      </c>
      <c r="F3458">
        <f t="shared" si="1149"/>
        <v>18</v>
      </c>
      <c r="G3458" s="2">
        <f t="shared" si="1150"/>
        <v>169</v>
      </c>
      <c r="H3458" t="str">
        <f t="shared" si="1151"/>
        <v>Weekday</v>
      </c>
      <c r="I3458">
        <f t="shared" si="1152"/>
        <v>25</v>
      </c>
      <c r="J3458" t="str">
        <f t="shared" si="1153"/>
        <v>June</v>
      </c>
      <c r="K3458">
        <f t="shared" si="1154"/>
        <v>6</v>
      </c>
      <c r="L3458" s="1" t="str">
        <f t="shared" si="1155"/>
        <v>N</v>
      </c>
      <c r="M3458">
        <f t="shared" si="1156"/>
        <v>2</v>
      </c>
      <c r="N3458">
        <f t="shared" si="1157"/>
        <v>2009</v>
      </c>
      <c r="O3458" t="str">
        <f t="shared" si="1158"/>
        <v>2009-06</v>
      </c>
      <c r="P3458" t="str">
        <f t="shared" si="1159"/>
        <v>2009Q2</v>
      </c>
      <c r="Q3458">
        <f t="shared" si="1160"/>
        <v>12</v>
      </c>
      <c r="R3458">
        <f t="shared" si="1161"/>
        <v>4</v>
      </c>
      <c r="S3458">
        <f t="shared" si="1162"/>
        <v>2009</v>
      </c>
      <c r="T3458" t="str">
        <f t="shared" si="1163"/>
        <v>FY2009-12</v>
      </c>
      <c r="U3458" t="str">
        <f t="shared" si="1164"/>
        <v>FY2009Q4</v>
      </c>
    </row>
    <row r="3459" spans="1:21">
      <c r="A3459" t="str">
        <f t="shared" si="1145"/>
        <v>20090619</v>
      </c>
      <c r="B3459" s="1">
        <f t="shared" si="1144"/>
        <v>39983</v>
      </c>
      <c r="C3459" s="1" t="str">
        <f t="shared" si="1146"/>
        <v>2009/06/19</v>
      </c>
      <c r="D3459">
        <f t="shared" si="1147"/>
        <v>6</v>
      </c>
      <c r="E3459" t="str">
        <f t="shared" si="1148"/>
        <v>Friday</v>
      </c>
      <c r="F3459">
        <f t="shared" si="1149"/>
        <v>19</v>
      </c>
      <c r="G3459" s="2">
        <f t="shared" si="1150"/>
        <v>170</v>
      </c>
      <c r="H3459" t="str">
        <f t="shared" si="1151"/>
        <v>Weekend</v>
      </c>
      <c r="I3459">
        <f t="shared" si="1152"/>
        <v>25</v>
      </c>
      <c r="J3459" t="str">
        <f t="shared" si="1153"/>
        <v>June</v>
      </c>
      <c r="K3459">
        <f t="shared" si="1154"/>
        <v>6</v>
      </c>
      <c r="L3459" s="1" t="str">
        <f t="shared" si="1155"/>
        <v>N</v>
      </c>
      <c r="M3459">
        <f t="shared" si="1156"/>
        <v>2</v>
      </c>
      <c r="N3459">
        <f t="shared" si="1157"/>
        <v>2009</v>
      </c>
      <c r="O3459" t="str">
        <f t="shared" si="1158"/>
        <v>2009-06</v>
      </c>
      <c r="P3459" t="str">
        <f t="shared" si="1159"/>
        <v>2009Q2</v>
      </c>
      <c r="Q3459">
        <f t="shared" si="1160"/>
        <v>12</v>
      </c>
      <c r="R3459">
        <f t="shared" si="1161"/>
        <v>4</v>
      </c>
      <c r="S3459">
        <f t="shared" si="1162"/>
        <v>2009</v>
      </c>
      <c r="T3459" t="str">
        <f t="shared" si="1163"/>
        <v>FY2009-12</v>
      </c>
      <c r="U3459" t="str">
        <f t="shared" si="1164"/>
        <v>FY2009Q4</v>
      </c>
    </row>
    <row r="3460" spans="1:21">
      <c r="A3460" t="str">
        <f t="shared" si="1145"/>
        <v>20090620</v>
      </c>
      <c r="B3460" s="1">
        <f t="shared" si="1144"/>
        <v>39984</v>
      </c>
      <c r="C3460" s="1" t="str">
        <f t="shared" si="1146"/>
        <v>2009/06/20</v>
      </c>
      <c r="D3460">
        <f t="shared" si="1147"/>
        <v>7</v>
      </c>
      <c r="E3460" t="str">
        <f t="shared" si="1148"/>
        <v>Saturday</v>
      </c>
      <c r="F3460">
        <f t="shared" si="1149"/>
        <v>20</v>
      </c>
      <c r="G3460" s="2">
        <f t="shared" si="1150"/>
        <v>171</v>
      </c>
      <c r="H3460" t="str">
        <f t="shared" si="1151"/>
        <v>Weekend</v>
      </c>
      <c r="I3460">
        <f t="shared" si="1152"/>
        <v>25</v>
      </c>
      <c r="J3460" t="str">
        <f t="shared" si="1153"/>
        <v>June</v>
      </c>
      <c r="K3460">
        <f t="shared" si="1154"/>
        <v>6</v>
      </c>
      <c r="L3460" s="1" t="str">
        <f t="shared" si="1155"/>
        <v>N</v>
      </c>
      <c r="M3460">
        <f t="shared" si="1156"/>
        <v>2</v>
      </c>
      <c r="N3460">
        <f t="shared" si="1157"/>
        <v>2009</v>
      </c>
      <c r="O3460" t="str">
        <f t="shared" si="1158"/>
        <v>2009-06</v>
      </c>
      <c r="P3460" t="str">
        <f t="shared" si="1159"/>
        <v>2009Q2</v>
      </c>
      <c r="Q3460">
        <f t="shared" si="1160"/>
        <v>12</v>
      </c>
      <c r="R3460">
        <f t="shared" si="1161"/>
        <v>4</v>
      </c>
      <c r="S3460">
        <f t="shared" si="1162"/>
        <v>2009</v>
      </c>
      <c r="T3460" t="str">
        <f t="shared" si="1163"/>
        <v>FY2009-12</v>
      </c>
      <c r="U3460" t="str">
        <f t="shared" si="1164"/>
        <v>FY2009Q4</v>
      </c>
    </row>
    <row r="3461" spans="1:21">
      <c r="A3461" t="str">
        <f t="shared" si="1145"/>
        <v>20090621</v>
      </c>
      <c r="B3461" s="1">
        <f t="shared" si="1144"/>
        <v>39985</v>
      </c>
      <c r="C3461" s="1" t="str">
        <f t="shared" si="1146"/>
        <v>2009/06/21</v>
      </c>
      <c r="D3461">
        <f t="shared" si="1147"/>
        <v>1</v>
      </c>
      <c r="E3461" t="str">
        <f t="shared" si="1148"/>
        <v>Sunday</v>
      </c>
      <c r="F3461">
        <f t="shared" si="1149"/>
        <v>21</v>
      </c>
      <c r="G3461" s="2">
        <f t="shared" si="1150"/>
        <v>172</v>
      </c>
      <c r="H3461" t="str">
        <f t="shared" si="1151"/>
        <v>Weekday</v>
      </c>
      <c r="I3461">
        <f t="shared" si="1152"/>
        <v>26</v>
      </c>
      <c r="J3461" t="str">
        <f t="shared" si="1153"/>
        <v>June</v>
      </c>
      <c r="K3461">
        <f t="shared" si="1154"/>
        <v>6</v>
      </c>
      <c r="L3461" s="1" t="str">
        <f t="shared" si="1155"/>
        <v>N</v>
      </c>
      <c r="M3461">
        <f t="shared" si="1156"/>
        <v>2</v>
      </c>
      <c r="N3461">
        <f t="shared" si="1157"/>
        <v>2009</v>
      </c>
      <c r="O3461" t="str">
        <f t="shared" si="1158"/>
        <v>2009-06</v>
      </c>
      <c r="P3461" t="str">
        <f t="shared" si="1159"/>
        <v>2009Q2</v>
      </c>
      <c r="Q3461">
        <f t="shared" si="1160"/>
        <v>12</v>
      </c>
      <c r="R3461">
        <f t="shared" si="1161"/>
        <v>4</v>
      </c>
      <c r="S3461">
        <f t="shared" si="1162"/>
        <v>2009</v>
      </c>
      <c r="T3461" t="str">
        <f t="shared" si="1163"/>
        <v>FY2009-12</v>
      </c>
      <c r="U3461" t="str">
        <f t="shared" si="1164"/>
        <v>FY2009Q4</v>
      </c>
    </row>
    <row r="3462" spans="1:21">
      <c r="A3462" t="str">
        <f t="shared" si="1145"/>
        <v>20090622</v>
      </c>
      <c r="B3462" s="1">
        <f t="shared" si="1144"/>
        <v>39986</v>
      </c>
      <c r="C3462" s="1" t="str">
        <f t="shared" si="1146"/>
        <v>2009/06/22</v>
      </c>
      <c r="D3462">
        <f t="shared" si="1147"/>
        <v>2</v>
      </c>
      <c r="E3462" t="str">
        <f t="shared" si="1148"/>
        <v>Monday</v>
      </c>
      <c r="F3462">
        <f t="shared" si="1149"/>
        <v>22</v>
      </c>
      <c r="G3462" s="2">
        <f t="shared" si="1150"/>
        <v>173</v>
      </c>
      <c r="H3462" t="str">
        <f t="shared" si="1151"/>
        <v>Weekday</v>
      </c>
      <c r="I3462">
        <f t="shared" si="1152"/>
        <v>26</v>
      </c>
      <c r="J3462" t="str">
        <f t="shared" si="1153"/>
        <v>June</v>
      </c>
      <c r="K3462">
        <f t="shared" si="1154"/>
        <v>6</v>
      </c>
      <c r="L3462" s="1" t="str">
        <f t="shared" si="1155"/>
        <v>N</v>
      </c>
      <c r="M3462">
        <f t="shared" si="1156"/>
        <v>2</v>
      </c>
      <c r="N3462">
        <f t="shared" si="1157"/>
        <v>2009</v>
      </c>
      <c r="O3462" t="str">
        <f t="shared" si="1158"/>
        <v>2009-06</v>
      </c>
      <c r="P3462" t="str">
        <f t="shared" si="1159"/>
        <v>2009Q2</v>
      </c>
      <c r="Q3462">
        <f t="shared" si="1160"/>
        <v>12</v>
      </c>
      <c r="R3462">
        <f t="shared" si="1161"/>
        <v>4</v>
      </c>
      <c r="S3462">
        <f t="shared" si="1162"/>
        <v>2009</v>
      </c>
      <c r="T3462" t="str">
        <f t="shared" si="1163"/>
        <v>FY2009-12</v>
      </c>
      <c r="U3462" t="str">
        <f t="shared" si="1164"/>
        <v>FY2009Q4</v>
      </c>
    </row>
    <row r="3463" spans="1:21">
      <c r="A3463" t="str">
        <f t="shared" si="1145"/>
        <v>20090623</v>
      </c>
      <c r="B3463" s="1">
        <f t="shared" si="1144"/>
        <v>39987</v>
      </c>
      <c r="C3463" s="1" t="str">
        <f t="shared" si="1146"/>
        <v>2009/06/23</v>
      </c>
      <c r="D3463">
        <f t="shared" si="1147"/>
        <v>3</v>
      </c>
      <c r="E3463" t="str">
        <f t="shared" si="1148"/>
        <v>Tuesday</v>
      </c>
      <c r="F3463">
        <f t="shared" si="1149"/>
        <v>23</v>
      </c>
      <c r="G3463" s="2">
        <f t="shared" si="1150"/>
        <v>174</v>
      </c>
      <c r="H3463" t="str">
        <f t="shared" si="1151"/>
        <v>Weekday</v>
      </c>
      <c r="I3463">
        <f t="shared" si="1152"/>
        <v>26</v>
      </c>
      <c r="J3463" t="str">
        <f t="shared" si="1153"/>
        <v>June</v>
      </c>
      <c r="K3463">
        <f t="shared" si="1154"/>
        <v>6</v>
      </c>
      <c r="L3463" s="1" t="str">
        <f t="shared" si="1155"/>
        <v>N</v>
      </c>
      <c r="M3463">
        <f t="shared" si="1156"/>
        <v>2</v>
      </c>
      <c r="N3463">
        <f t="shared" si="1157"/>
        <v>2009</v>
      </c>
      <c r="O3463" t="str">
        <f t="shared" si="1158"/>
        <v>2009-06</v>
      </c>
      <c r="P3463" t="str">
        <f t="shared" si="1159"/>
        <v>2009Q2</v>
      </c>
      <c r="Q3463">
        <f t="shared" si="1160"/>
        <v>12</v>
      </c>
      <c r="R3463">
        <f t="shared" si="1161"/>
        <v>4</v>
      </c>
      <c r="S3463">
        <f t="shared" si="1162"/>
        <v>2009</v>
      </c>
      <c r="T3463" t="str">
        <f t="shared" si="1163"/>
        <v>FY2009-12</v>
      </c>
      <c r="U3463" t="str">
        <f t="shared" si="1164"/>
        <v>FY2009Q4</v>
      </c>
    </row>
    <row r="3464" spans="1:21">
      <c r="A3464" t="str">
        <f t="shared" si="1145"/>
        <v>20090624</v>
      </c>
      <c r="B3464" s="1">
        <f t="shared" si="1144"/>
        <v>39988</v>
      </c>
      <c r="C3464" s="1" t="str">
        <f t="shared" si="1146"/>
        <v>2009/06/24</v>
      </c>
      <c r="D3464">
        <f t="shared" si="1147"/>
        <v>4</v>
      </c>
      <c r="E3464" t="str">
        <f t="shared" si="1148"/>
        <v>Wednesday</v>
      </c>
      <c r="F3464">
        <f t="shared" si="1149"/>
        <v>24</v>
      </c>
      <c r="G3464" s="2">
        <f t="shared" si="1150"/>
        <v>175</v>
      </c>
      <c r="H3464" t="str">
        <f t="shared" si="1151"/>
        <v>Weekday</v>
      </c>
      <c r="I3464">
        <f t="shared" si="1152"/>
        <v>26</v>
      </c>
      <c r="J3464" t="str">
        <f t="shared" si="1153"/>
        <v>June</v>
      </c>
      <c r="K3464">
        <f t="shared" si="1154"/>
        <v>6</v>
      </c>
      <c r="L3464" s="1" t="str">
        <f t="shared" si="1155"/>
        <v>N</v>
      </c>
      <c r="M3464">
        <f t="shared" si="1156"/>
        <v>2</v>
      </c>
      <c r="N3464">
        <f t="shared" si="1157"/>
        <v>2009</v>
      </c>
      <c r="O3464" t="str">
        <f t="shared" si="1158"/>
        <v>2009-06</v>
      </c>
      <c r="P3464" t="str">
        <f t="shared" si="1159"/>
        <v>2009Q2</v>
      </c>
      <c r="Q3464">
        <f t="shared" si="1160"/>
        <v>12</v>
      </c>
      <c r="R3464">
        <f t="shared" si="1161"/>
        <v>4</v>
      </c>
      <c r="S3464">
        <f t="shared" si="1162"/>
        <v>2009</v>
      </c>
      <c r="T3464" t="str">
        <f t="shared" si="1163"/>
        <v>FY2009-12</v>
      </c>
      <c r="U3464" t="str">
        <f t="shared" si="1164"/>
        <v>FY2009Q4</v>
      </c>
    </row>
    <row r="3465" spans="1:21">
      <c r="A3465" t="str">
        <f t="shared" si="1145"/>
        <v>20090625</v>
      </c>
      <c r="B3465" s="1">
        <f t="shared" si="1144"/>
        <v>39989</v>
      </c>
      <c r="C3465" s="1" t="str">
        <f t="shared" si="1146"/>
        <v>2009/06/25</v>
      </c>
      <c r="D3465">
        <f t="shared" si="1147"/>
        <v>5</v>
      </c>
      <c r="E3465" t="str">
        <f t="shared" si="1148"/>
        <v>Thursday</v>
      </c>
      <c r="F3465">
        <f t="shared" si="1149"/>
        <v>25</v>
      </c>
      <c r="G3465" s="2">
        <f t="shared" si="1150"/>
        <v>176</v>
      </c>
      <c r="H3465" t="str">
        <f t="shared" si="1151"/>
        <v>Weekday</v>
      </c>
      <c r="I3465">
        <f t="shared" si="1152"/>
        <v>26</v>
      </c>
      <c r="J3465" t="str">
        <f t="shared" si="1153"/>
        <v>June</v>
      </c>
      <c r="K3465">
        <f t="shared" si="1154"/>
        <v>6</v>
      </c>
      <c r="L3465" s="1" t="str">
        <f t="shared" si="1155"/>
        <v>N</v>
      </c>
      <c r="M3465">
        <f t="shared" si="1156"/>
        <v>2</v>
      </c>
      <c r="N3465">
        <f t="shared" si="1157"/>
        <v>2009</v>
      </c>
      <c r="O3465" t="str">
        <f t="shared" si="1158"/>
        <v>2009-06</v>
      </c>
      <c r="P3465" t="str">
        <f t="shared" si="1159"/>
        <v>2009Q2</v>
      </c>
      <c r="Q3465">
        <f t="shared" si="1160"/>
        <v>12</v>
      </c>
      <c r="R3465">
        <f t="shared" si="1161"/>
        <v>4</v>
      </c>
      <c r="S3465">
        <f t="shared" si="1162"/>
        <v>2009</v>
      </c>
      <c r="T3465" t="str">
        <f t="shared" si="1163"/>
        <v>FY2009-12</v>
      </c>
      <c r="U3465" t="str">
        <f t="shared" si="1164"/>
        <v>FY2009Q4</v>
      </c>
    </row>
    <row r="3466" spans="1:21">
      <c r="A3466" t="str">
        <f t="shared" si="1145"/>
        <v>20090626</v>
      </c>
      <c r="B3466" s="1">
        <f t="shared" si="1144"/>
        <v>39990</v>
      </c>
      <c r="C3466" s="1" t="str">
        <f t="shared" si="1146"/>
        <v>2009/06/26</v>
      </c>
      <c r="D3466">
        <f t="shared" si="1147"/>
        <v>6</v>
      </c>
      <c r="E3466" t="str">
        <f t="shared" si="1148"/>
        <v>Friday</v>
      </c>
      <c r="F3466">
        <f t="shared" si="1149"/>
        <v>26</v>
      </c>
      <c r="G3466" s="2">
        <f t="shared" si="1150"/>
        <v>177</v>
      </c>
      <c r="H3466" t="str">
        <f t="shared" si="1151"/>
        <v>Weekend</v>
      </c>
      <c r="I3466">
        <f t="shared" si="1152"/>
        <v>26</v>
      </c>
      <c r="J3466" t="str">
        <f t="shared" si="1153"/>
        <v>June</v>
      </c>
      <c r="K3466">
        <f t="shared" si="1154"/>
        <v>6</v>
      </c>
      <c r="L3466" s="1" t="str">
        <f t="shared" si="1155"/>
        <v>N</v>
      </c>
      <c r="M3466">
        <f t="shared" si="1156"/>
        <v>2</v>
      </c>
      <c r="N3466">
        <f t="shared" si="1157"/>
        <v>2009</v>
      </c>
      <c r="O3466" t="str">
        <f t="shared" si="1158"/>
        <v>2009-06</v>
      </c>
      <c r="P3466" t="str">
        <f t="shared" si="1159"/>
        <v>2009Q2</v>
      </c>
      <c r="Q3466">
        <f t="shared" si="1160"/>
        <v>12</v>
      </c>
      <c r="R3466">
        <f t="shared" si="1161"/>
        <v>4</v>
      </c>
      <c r="S3466">
        <f t="shared" si="1162"/>
        <v>2009</v>
      </c>
      <c r="T3466" t="str">
        <f t="shared" si="1163"/>
        <v>FY2009-12</v>
      </c>
      <c r="U3466" t="str">
        <f t="shared" si="1164"/>
        <v>FY2009Q4</v>
      </c>
    </row>
    <row r="3467" spans="1:21">
      <c r="A3467" t="str">
        <f t="shared" si="1145"/>
        <v>20090627</v>
      </c>
      <c r="B3467" s="1">
        <f t="shared" si="1144"/>
        <v>39991</v>
      </c>
      <c r="C3467" s="1" t="str">
        <f t="shared" si="1146"/>
        <v>2009/06/27</v>
      </c>
      <c r="D3467">
        <f t="shared" si="1147"/>
        <v>7</v>
      </c>
      <c r="E3467" t="str">
        <f t="shared" si="1148"/>
        <v>Saturday</v>
      </c>
      <c r="F3467">
        <f t="shared" si="1149"/>
        <v>27</v>
      </c>
      <c r="G3467" s="2">
        <f t="shared" si="1150"/>
        <v>178</v>
      </c>
      <c r="H3467" t="str">
        <f t="shared" si="1151"/>
        <v>Weekend</v>
      </c>
      <c r="I3467">
        <f t="shared" si="1152"/>
        <v>26</v>
      </c>
      <c r="J3467" t="str">
        <f t="shared" si="1153"/>
        <v>June</v>
      </c>
      <c r="K3467">
        <f t="shared" si="1154"/>
        <v>6</v>
      </c>
      <c r="L3467" s="1" t="str">
        <f t="shared" si="1155"/>
        <v>N</v>
      </c>
      <c r="M3467">
        <f t="shared" si="1156"/>
        <v>2</v>
      </c>
      <c r="N3467">
        <f t="shared" si="1157"/>
        <v>2009</v>
      </c>
      <c r="O3467" t="str">
        <f t="shared" si="1158"/>
        <v>2009-06</v>
      </c>
      <c r="P3467" t="str">
        <f t="shared" si="1159"/>
        <v>2009Q2</v>
      </c>
      <c r="Q3467">
        <f t="shared" si="1160"/>
        <v>12</v>
      </c>
      <c r="R3467">
        <f t="shared" si="1161"/>
        <v>4</v>
      </c>
      <c r="S3467">
        <f t="shared" si="1162"/>
        <v>2009</v>
      </c>
      <c r="T3467" t="str">
        <f t="shared" si="1163"/>
        <v>FY2009-12</v>
      </c>
      <c r="U3467" t="str">
        <f t="shared" si="1164"/>
        <v>FY2009Q4</v>
      </c>
    </row>
    <row r="3468" spans="1:21">
      <c r="A3468" t="str">
        <f t="shared" si="1145"/>
        <v>20090628</v>
      </c>
      <c r="B3468" s="1">
        <f t="shared" si="1144"/>
        <v>39992</v>
      </c>
      <c r="C3468" s="1" t="str">
        <f t="shared" si="1146"/>
        <v>2009/06/28</v>
      </c>
      <c r="D3468">
        <f t="shared" si="1147"/>
        <v>1</v>
      </c>
      <c r="E3468" t="str">
        <f t="shared" si="1148"/>
        <v>Sunday</v>
      </c>
      <c r="F3468">
        <f t="shared" si="1149"/>
        <v>28</v>
      </c>
      <c r="G3468" s="2">
        <f t="shared" si="1150"/>
        <v>179</v>
      </c>
      <c r="H3468" t="str">
        <f t="shared" si="1151"/>
        <v>Weekday</v>
      </c>
      <c r="I3468">
        <f t="shared" si="1152"/>
        <v>27</v>
      </c>
      <c r="J3468" t="str">
        <f t="shared" si="1153"/>
        <v>June</v>
      </c>
      <c r="K3468">
        <f t="shared" si="1154"/>
        <v>6</v>
      </c>
      <c r="L3468" s="1" t="str">
        <f t="shared" si="1155"/>
        <v>N</v>
      </c>
      <c r="M3468">
        <f t="shared" si="1156"/>
        <v>2</v>
      </c>
      <c r="N3468">
        <f t="shared" si="1157"/>
        <v>2009</v>
      </c>
      <c r="O3468" t="str">
        <f t="shared" si="1158"/>
        <v>2009-06</v>
      </c>
      <c r="P3468" t="str">
        <f t="shared" si="1159"/>
        <v>2009Q2</v>
      </c>
      <c r="Q3468">
        <f t="shared" si="1160"/>
        <v>12</v>
      </c>
      <c r="R3468">
        <f t="shared" si="1161"/>
        <v>4</v>
      </c>
      <c r="S3468">
        <f t="shared" si="1162"/>
        <v>2009</v>
      </c>
      <c r="T3468" t="str">
        <f t="shared" si="1163"/>
        <v>FY2009-12</v>
      </c>
      <c r="U3468" t="str">
        <f t="shared" si="1164"/>
        <v>FY2009Q4</v>
      </c>
    </row>
    <row r="3469" spans="1:21">
      <c r="A3469" t="str">
        <f t="shared" si="1145"/>
        <v>20090629</v>
      </c>
      <c r="B3469" s="1">
        <f t="shared" si="1144"/>
        <v>39993</v>
      </c>
      <c r="C3469" s="1" t="str">
        <f t="shared" si="1146"/>
        <v>2009/06/29</v>
      </c>
      <c r="D3469">
        <f t="shared" si="1147"/>
        <v>2</v>
      </c>
      <c r="E3469" t="str">
        <f t="shared" si="1148"/>
        <v>Monday</v>
      </c>
      <c r="F3469">
        <f t="shared" si="1149"/>
        <v>29</v>
      </c>
      <c r="G3469" s="2">
        <f t="shared" si="1150"/>
        <v>180</v>
      </c>
      <c r="H3469" t="str">
        <f t="shared" si="1151"/>
        <v>Weekday</v>
      </c>
      <c r="I3469">
        <f t="shared" si="1152"/>
        <v>27</v>
      </c>
      <c r="J3469" t="str">
        <f t="shared" si="1153"/>
        <v>June</v>
      </c>
      <c r="K3469">
        <f t="shared" si="1154"/>
        <v>6</v>
      </c>
      <c r="L3469" s="1" t="str">
        <f t="shared" si="1155"/>
        <v>N</v>
      </c>
      <c r="M3469">
        <f t="shared" si="1156"/>
        <v>2</v>
      </c>
      <c r="N3469">
        <f t="shared" si="1157"/>
        <v>2009</v>
      </c>
      <c r="O3469" t="str">
        <f t="shared" si="1158"/>
        <v>2009-06</v>
      </c>
      <c r="P3469" t="str">
        <f t="shared" si="1159"/>
        <v>2009Q2</v>
      </c>
      <c r="Q3469">
        <f t="shared" si="1160"/>
        <v>12</v>
      </c>
      <c r="R3469">
        <f t="shared" si="1161"/>
        <v>4</v>
      </c>
      <c r="S3469">
        <f t="shared" si="1162"/>
        <v>2009</v>
      </c>
      <c r="T3469" t="str">
        <f t="shared" si="1163"/>
        <v>FY2009-12</v>
      </c>
      <c r="U3469" t="str">
        <f t="shared" si="1164"/>
        <v>FY2009Q4</v>
      </c>
    </row>
    <row r="3470" spans="1:21">
      <c r="A3470" t="str">
        <f t="shared" si="1145"/>
        <v>20090630</v>
      </c>
      <c r="B3470" s="1">
        <f t="shared" si="1144"/>
        <v>39994</v>
      </c>
      <c r="C3470" s="1" t="str">
        <f t="shared" si="1146"/>
        <v>2009/06/30</v>
      </c>
      <c r="D3470">
        <f t="shared" si="1147"/>
        <v>3</v>
      </c>
      <c r="E3470" t="str">
        <f t="shared" si="1148"/>
        <v>Tuesday</v>
      </c>
      <c r="F3470">
        <f t="shared" si="1149"/>
        <v>30</v>
      </c>
      <c r="G3470" s="2">
        <f t="shared" si="1150"/>
        <v>181</v>
      </c>
      <c r="H3470" t="str">
        <f t="shared" si="1151"/>
        <v>Weekday</v>
      </c>
      <c r="I3470">
        <f t="shared" si="1152"/>
        <v>27</v>
      </c>
      <c r="J3470" t="str">
        <f t="shared" si="1153"/>
        <v>June</v>
      </c>
      <c r="K3470">
        <f t="shared" si="1154"/>
        <v>6</v>
      </c>
      <c r="L3470" s="1" t="str">
        <f t="shared" si="1155"/>
        <v>Y</v>
      </c>
      <c r="M3470">
        <f t="shared" si="1156"/>
        <v>2</v>
      </c>
      <c r="N3470">
        <f t="shared" si="1157"/>
        <v>2009</v>
      </c>
      <c r="O3470" t="str">
        <f t="shared" si="1158"/>
        <v>2009-06</v>
      </c>
      <c r="P3470" t="str">
        <f t="shared" si="1159"/>
        <v>2009Q2</v>
      </c>
      <c r="Q3470">
        <f t="shared" si="1160"/>
        <v>12</v>
      </c>
      <c r="R3470">
        <f t="shared" si="1161"/>
        <v>4</v>
      </c>
      <c r="S3470">
        <f t="shared" si="1162"/>
        <v>2009</v>
      </c>
      <c r="T3470" t="str">
        <f t="shared" si="1163"/>
        <v>FY2009-12</v>
      </c>
      <c r="U3470" t="str">
        <f t="shared" si="1164"/>
        <v>FY2009Q4</v>
      </c>
    </row>
    <row r="3471" spans="1:21">
      <c r="A3471" t="str">
        <f t="shared" si="1145"/>
        <v>20090701</v>
      </c>
      <c r="B3471" s="1">
        <f t="shared" si="1144"/>
        <v>39995</v>
      </c>
      <c r="C3471" s="1" t="str">
        <f t="shared" si="1146"/>
        <v>2009/07/01</v>
      </c>
      <c r="D3471">
        <f t="shared" si="1147"/>
        <v>4</v>
      </c>
      <c r="E3471" t="str">
        <f t="shared" si="1148"/>
        <v>Wednesday</v>
      </c>
      <c r="F3471">
        <f t="shared" si="1149"/>
        <v>1</v>
      </c>
      <c r="G3471" s="2">
        <f t="shared" si="1150"/>
        <v>182</v>
      </c>
      <c r="H3471" t="str">
        <f t="shared" si="1151"/>
        <v>Weekday</v>
      </c>
      <c r="I3471">
        <f t="shared" si="1152"/>
        <v>27</v>
      </c>
      <c r="J3471" t="str">
        <f t="shared" si="1153"/>
        <v>July</v>
      </c>
      <c r="K3471">
        <f t="shared" si="1154"/>
        <v>7</v>
      </c>
      <c r="L3471" s="1" t="str">
        <f t="shared" si="1155"/>
        <v>N</v>
      </c>
      <c r="M3471">
        <f t="shared" si="1156"/>
        <v>3</v>
      </c>
      <c r="N3471">
        <f t="shared" si="1157"/>
        <v>2009</v>
      </c>
      <c r="O3471" t="str">
        <f t="shared" si="1158"/>
        <v>2009-07</v>
      </c>
      <c r="P3471" t="str">
        <f t="shared" si="1159"/>
        <v>2009Q3</v>
      </c>
      <c r="Q3471">
        <f t="shared" si="1160"/>
        <v>1</v>
      </c>
      <c r="R3471">
        <f t="shared" si="1161"/>
        <v>1</v>
      </c>
      <c r="S3471">
        <f t="shared" si="1162"/>
        <v>2010</v>
      </c>
      <c r="T3471" t="str">
        <f t="shared" si="1163"/>
        <v>FY2010-01</v>
      </c>
      <c r="U3471" t="str">
        <f t="shared" si="1164"/>
        <v>FY2010Q1</v>
      </c>
    </row>
    <row r="3472" spans="1:21">
      <c r="A3472" t="str">
        <f t="shared" si="1145"/>
        <v>20090702</v>
      </c>
      <c r="B3472" s="1">
        <f t="shared" si="1144"/>
        <v>39996</v>
      </c>
      <c r="C3472" s="1" t="str">
        <f t="shared" si="1146"/>
        <v>2009/07/02</v>
      </c>
      <c r="D3472">
        <f t="shared" si="1147"/>
        <v>5</v>
      </c>
      <c r="E3472" t="str">
        <f t="shared" si="1148"/>
        <v>Thursday</v>
      </c>
      <c r="F3472">
        <f t="shared" si="1149"/>
        <v>2</v>
      </c>
      <c r="G3472" s="2">
        <f t="shared" si="1150"/>
        <v>183</v>
      </c>
      <c r="H3472" t="str">
        <f t="shared" si="1151"/>
        <v>Weekday</v>
      </c>
      <c r="I3472">
        <f t="shared" si="1152"/>
        <v>27</v>
      </c>
      <c r="J3472" t="str">
        <f t="shared" si="1153"/>
        <v>July</v>
      </c>
      <c r="K3472">
        <f t="shared" si="1154"/>
        <v>7</v>
      </c>
      <c r="L3472" s="1" t="str">
        <f t="shared" si="1155"/>
        <v>N</v>
      </c>
      <c r="M3472">
        <f t="shared" si="1156"/>
        <v>3</v>
      </c>
      <c r="N3472">
        <f t="shared" si="1157"/>
        <v>2009</v>
      </c>
      <c r="O3472" t="str">
        <f t="shared" si="1158"/>
        <v>2009-07</v>
      </c>
      <c r="P3472" t="str">
        <f t="shared" si="1159"/>
        <v>2009Q3</v>
      </c>
      <c r="Q3472">
        <f t="shared" si="1160"/>
        <v>1</v>
      </c>
      <c r="R3472">
        <f t="shared" si="1161"/>
        <v>1</v>
      </c>
      <c r="S3472">
        <f t="shared" si="1162"/>
        <v>2010</v>
      </c>
      <c r="T3472" t="str">
        <f t="shared" si="1163"/>
        <v>FY2010-01</v>
      </c>
      <c r="U3472" t="str">
        <f t="shared" si="1164"/>
        <v>FY2010Q1</v>
      </c>
    </row>
    <row r="3473" spans="1:21">
      <c r="A3473" t="str">
        <f t="shared" si="1145"/>
        <v>20090703</v>
      </c>
      <c r="B3473" s="1">
        <f t="shared" si="1144"/>
        <v>39997</v>
      </c>
      <c r="C3473" s="1" t="str">
        <f t="shared" si="1146"/>
        <v>2009/07/03</v>
      </c>
      <c r="D3473">
        <f t="shared" si="1147"/>
        <v>6</v>
      </c>
      <c r="E3473" t="str">
        <f t="shared" si="1148"/>
        <v>Friday</v>
      </c>
      <c r="F3473">
        <f t="shared" si="1149"/>
        <v>3</v>
      </c>
      <c r="G3473" s="2">
        <f t="shared" si="1150"/>
        <v>184</v>
      </c>
      <c r="H3473" t="str">
        <f t="shared" si="1151"/>
        <v>Weekend</v>
      </c>
      <c r="I3473">
        <f t="shared" si="1152"/>
        <v>27</v>
      </c>
      <c r="J3473" t="str">
        <f t="shared" si="1153"/>
        <v>July</v>
      </c>
      <c r="K3473">
        <f t="shared" si="1154"/>
        <v>7</v>
      </c>
      <c r="L3473" s="1" t="str">
        <f t="shared" si="1155"/>
        <v>N</v>
      </c>
      <c r="M3473">
        <f t="shared" si="1156"/>
        <v>3</v>
      </c>
      <c r="N3473">
        <f t="shared" si="1157"/>
        <v>2009</v>
      </c>
      <c r="O3473" t="str">
        <f t="shared" si="1158"/>
        <v>2009-07</v>
      </c>
      <c r="P3473" t="str">
        <f t="shared" si="1159"/>
        <v>2009Q3</v>
      </c>
      <c r="Q3473">
        <f t="shared" si="1160"/>
        <v>1</v>
      </c>
      <c r="R3473">
        <f t="shared" si="1161"/>
        <v>1</v>
      </c>
      <c r="S3473">
        <f t="shared" si="1162"/>
        <v>2010</v>
      </c>
      <c r="T3473" t="str">
        <f t="shared" si="1163"/>
        <v>FY2010-01</v>
      </c>
      <c r="U3473" t="str">
        <f t="shared" si="1164"/>
        <v>FY2010Q1</v>
      </c>
    </row>
    <row r="3474" spans="1:21">
      <c r="A3474" t="str">
        <f t="shared" si="1145"/>
        <v>20090704</v>
      </c>
      <c r="B3474" s="1">
        <f t="shared" si="1144"/>
        <v>39998</v>
      </c>
      <c r="C3474" s="1" t="str">
        <f t="shared" si="1146"/>
        <v>2009/07/04</v>
      </c>
      <c r="D3474">
        <f t="shared" si="1147"/>
        <v>7</v>
      </c>
      <c r="E3474" t="str">
        <f t="shared" si="1148"/>
        <v>Saturday</v>
      </c>
      <c r="F3474">
        <f t="shared" si="1149"/>
        <v>4</v>
      </c>
      <c r="G3474" s="2">
        <f t="shared" si="1150"/>
        <v>185</v>
      </c>
      <c r="H3474" t="str">
        <f t="shared" si="1151"/>
        <v>Weekend</v>
      </c>
      <c r="I3474">
        <f t="shared" si="1152"/>
        <v>27</v>
      </c>
      <c r="J3474" t="str">
        <f t="shared" si="1153"/>
        <v>July</v>
      </c>
      <c r="K3474">
        <f t="shared" si="1154"/>
        <v>7</v>
      </c>
      <c r="L3474" s="1" t="str">
        <f t="shared" si="1155"/>
        <v>N</v>
      </c>
      <c r="M3474">
        <f t="shared" si="1156"/>
        <v>3</v>
      </c>
      <c r="N3474">
        <f t="shared" si="1157"/>
        <v>2009</v>
      </c>
      <c r="O3474" t="str">
        <f t="shared" si="1158"/>
        <v>2009-07</v>
      </c>
      <c r="P3474" t="str">
        <f t="shared" si="1159"/>
        <v>2009Q3</v>
      </c>
      <c r="Q3474">
        <f t="shared" si="1160"/>
        <v>1</v>
      </c>
      <c r="R3474">
        <f t="shared" si="1161"/>
        <v>1</v>
      </c>
      <c r="S3474">
        <f t="shared" si="1162"/>
        <v>2010</v>
      </c>
      <c r="T3474" t="str">
        <f t="shared" si="1163"/>
        <v>FY2010-01</v>
      </c>
      <c r="U3474" t="str">
        <f t="shared" si="1164"/>
        <v>FY2010Q1</v>
      </c>
    </row>
    <row r="3475" spans="1:21">
      <c r="A3475" t="str">
        <f t="shared" si="1145"/>
        <v>20090705</v>
      </c>
      <c r="B3475" s="1">
        <f t="shared" si="1144"/>
        <v>39999</v>
      </c>
      <c r="C3475" s="1" t="str">
        <f t="shared" si="1146"/>
        <v>2009/07/05</v>
      </c>
      <c r="D3475">
        <f t="shared" si="1147"/>
        <v>1</v>
      </c>
      <c r="E3475" t="str">
        <f t="shared" si="1148"/>
        <v>Sunday</v>
      </c>
      <c r="F3475">
        <f t="shared" si="1149"/>
        <v>5</v>
      </c>
      <c r="G3475" s="2">
        <f t="shared" si="1150"/>
        <v>186</v>
      </c>
      <c r="H3475" t="str">
        <f t="shared" si="1151"/>
        <v>Weekday</v>
      </c>
      <c r="I3475">
        <f t="shared" si="1152"/>
        <v>28</v>
      </c>
      <c r="J3475" t="str">
        <f t="shared" si="1153"/>
        <v>July</v>
      </c>
      <c r="K3475">
        <f t="shared" si="1154"/>
        <v>7</v>
      </c>
      <c r="L3475" s="1" t="str">
        <f t="shared" si="1155"/>
        <v>N</v>
      </c>
      <c r="M3475">
        <f t="shared" si="1156"/>
        <v>3</v>
      </c>
      <c r="N3475">
        <f t="shared" si="1157"/>
        <v>2009</v>
      </c>
      <c r="O3475" t="str">
        <f t="shared" si="1158"/>
        <v>2009-07</v>
      </c>
      <c r="P3475" t="str">
        <f t="shared" si="1159"/>
        <v>2009Q3</v>
      </c>
      <c r="Q3475">
        <f t="shared" si="1160"/>
        <v>1</v>
      </c>
      <c r="R3475">
        <f t="shared" si="1161"/>
        <v>1</v>
      </c>
      <c r="S3475">
        <f t="shared" si="1162"/>
        <v>2010</v>
      </c>
      <c r="T3475" t="str">
        <f t="shared" si="1163"/>
        <v>FY2010-01</v>
      </c>
      <c r="U3475" t="str">
        <f t="shared" si="1164"/>
        <v>FY2010Q1</v>
      </c>
    </row>
    <row r="3476" spans="1:21">
      <c r="A3476" t="str">
        <f t="shared" si="1145"/>
        <v>20090706</v>
      </c>
      <c r="B3476" s="1">
        <f t="shared" si="1144"/>
        <v>40000</v>
      </c>
      <c r="C3476" s="1" t="str">
        <f t="shared" si="1146"/>
        <v>2009/07/06</v>
      </c>
      <c r="D3476">
        <f t="shared" si="1147"/>
        <v>2</v>
      </c>
      <c r="E3476" t="str">
        <f t="shared" si="1148"/>
        <v>Monday</v>
      </c>
      <c r="F3476">
        <f t="shared" si="1149"/>
        <v>6</v>
      </c>
      <c r="G3476" s="2">
        <f t="shared" si="1150"/>
        <v>187</v>
      </c>
      <c r="H3476" t="str">
        <f t="shared" si="1151"/>
        <v>Weekday</v>
      </c>
      <c r="I3476">
        <f t="shared" si="1152"/>
        <v>28</v>
      </c>
      <c r="J3476" t="str">
        <f t="shared" si="1153"/>
        <v>July</v>
      </c>
      <c r="K3476">
        <f t="shared" si="1154"/>
        <v>7</v>
      </c>
      <c r="L3476" s="1" t="str">
        <f t="shared" si="1155"/>
        <v>N</v>
      </c>
      <c r="M3476">
        <f t="shared" si="1156"/>
        <v>3</v>
      </c>
      <c r="N3476">
        <f t="shared" si="1157"/>
        <v>2009</v>
      </c>
      <c r="O3476" t="str">
        <f t="shared" si="1158"/>
        <v>2009-07</v>
      </c>
      <c r="P3476" t="str">
        <f t="shared" si="1159"/>
        <v>2009Q3</v>
      </c>
      <c r="Q3476">
        <f t="shared" si="1160"/>
        <v>1</v>
      </c>
      <c r="R3476">
        <f t="shared" si="1161"/>
        <v>1</v>
      </c>
      <c r="S3476">
        <f t="shared" si="1162"/>
        <v>2010</v>
      </c>
      <c r="T3476" t="str">
        <f t="shared" si="1163"/>
        <v>FY2010-01</v>
      </c>
      <c r="U3476" t="str">
        <f t="shared" si="1164"/>
        <v>FY2010Q1</v>
      </c>
    </row>
    <row r="3477" spans="1:21">
      <c r="A3477" t="str">
        <f t="shared" si="1145"/>
        <v>20090707</v>
      </c>
      <c r="B3477" s="1">
        <f t="shared" si="1144"/>
        <v>40001</v>
      </c>
      <c r="C3477" s="1" t="str">
        <f t="shared" si="1146"/>
        <v>2009/07/07</v>
      </c>
      <c r="D3477">
        <f t="shared" si="1147"/>
        <v>3</v>
      </c>
      <c r="E3477" t="str">
        <f t="shared" si="1148"/>
        <v>Tuesday</v>
      </c>
      <c r="F3477">
        <f t="shared" si="1149"/>
        <v>7</v>
      </c>
      <c r="G3477" s="2">
        <f t="shared" si="1150"/>
        <v>188</v>
      </c>
      <c r="H3477" t="str">
        <f t="shared" si="1151"/>
        <v>Weekday</v>
      </c>
      <c r="I3477">
        <f t="shared" si="1152"/>
        <v>28</v>
      </c>
      <c r="J3477" t="str">
        <f t="shared" si="1153"/>
        <v>July</v>
      </c>
      <c r="K3477">
        <f t="shared" si="1154"/>
        <v>7</v>
      </c>
      <c r="L3477" s="1" t="str">
        <f t="shared" si="1155"/>
        <v>N</v>
      </c>
      <c r="M3477">
        <f t="shared" si="1156"/>
        <v>3</v>
      </c>
      <c r="N3477">
        <f t="shared" si="1157"/>
        <v>2009</v>
      </c>
      <c r="O3477" t="str">
        <f t="shared" si="1158"/>
        <v>2009-07</v>
      </c>
      <c r="P3477" t="str">
        <f t="shared" si="1159"/>
        <v>2009Q3</v>
      </c>
      <c r="Q3477">
        <f t="shared" si="1160"/>
        <v>1</v>
      </c>
      <c r="R3477">
        <f t="shared" si="1161"/>
        <v>1</v>
      </c>
      <c r="S3477">
        <f t="shared" si="1162"/>
        <v>2010</v>
      </c>
      <c r="T3477" t="str">
        <f t="shared" si="1163"/>
        <v>FY2010-01</v>
      </c>
      <c r="U3477" t="str">
        <f t="shared" si="1164"/>
        <v>FY2010Q1</v>
      </c>
    </row>
    <row r="3478" spans="1:21">
      <c r="A3478" t="str">
        <f t="shared" si="1145"/>
        <v>20090708</v>
      </c>
      <c r="B3478" s="1">
        <f t="shared" si="1144"/>
        <v>40002</v>
      </c>
      <c r="C3478" s="1" t="str">
        <f t="shared" si="1146"/>
        <v>2009/07/08</v>
      </c>
      <c r="D3478">
        <f t="shared" si="1147"/>
        <v>4</v>
      </c>
      <c r="E3478" t="str">
        <f t="shared" si="1148"/>
        <v>Wednesday</v>
      </c>
      <c r="F3478">
        <f t="shared" si="1149"/>
        <v>8</v>
      </c>
      <c r="G3478" s="2">
        <f t="shared" si="1150"/>
        <v>189</v>
      </c>
      <c r="H3478" t="str">
        <f t="shared" si="1151"/>
        <v>Weekday</v>
      </c>
      <c r="I3478">
        <f t="shared" si="1152"/>
        <v>28</v>
      </c>
      <c r="J3478" t="str">
        <f t="shared" si="1153"/>
        <v>July</v>
      </c>
      <c r="K3478">
        <f t="shared" si="1154"/>
        <v>7</v>
      </c>
      <c r="L3478" s="1" t="str">
        <f t="shared" si="1155"/>
        <v>N</v>
      </c>
      <c r="M3478">
        <f t="shared" si="1156"/>
        <v>3</v>
      </c>
      <c r="N3478">
        <f t="shared" si="1157"/>
        <v>2009</v>
      </c>
      <c r="O3478" t="str">
        <f t="shared" si="1158"/>
        <v>2009-07</v>
      </c>
      <c r="P3478" t="str">
        <f t="shared" si="1159"/>
        <v>2009Q3</v>
      </c>
      <c r="Q3478">
        <f t="shared" si="1160"/>
        <v>1</v>
      </c>
      <c r="R3478">
        <f t="shared" si="1161"/>
        <v>1</v>
      </c>
      <c r="S3478">
        <f t="shared" si="1162"/>
        <v>2010</v>
      </c>
      <c r="T3478" t="str">
        <f t="shared" si="1163"/>
        <v>FY2010-01</v>
      </c>
      <c r="U3478" t="str">
        <f t="shared" si="1164"/>
        <v>FY2010Q1</v>
      </c>
    </row>
    <row r="3479" spans="1:21">
      <c r="A3479" t="str">
        <f t="shared" si="1145"/>
        <v>20090709</v>
      </c>
      <c r="B3479" s="1">
        <f t="shared" si="1144"/>
        <v>40003</v>
      </c>
      <c r="C3479" s="1" t="str">
        <f t="shared" si="1146"/>
        <v>2009/07/09</v>
      </c>
      <c r="D3479">
        <f t="shared" si="1147"/>
        <v>5</v>
      </c>
      <c r="E3479" t="str">
        <f t="shared" si="1148"/>
        <v>Thursday</v>
      </c>
      <c r="F3479">
        <f t="shared" si="1149"/>
        <v>9</v>
      </c>
      <c r="G3479" s="2">
        <f t="shared" si="1150"/>
        <v>190</v>
      </c>
      <c r="H3479" t="str">
        <f t="shared" si="1151"/>
        <v>Weekday</v>
      </c>
      <c r="I3479">
        <f t="shared" si="1152"/>
        <v>28</v>
      </c>
      <c r="J3479" t="str">
        <f t="shared" si="1153"/>
        <v>July</v>
      </c>
      <c r="K3479">
        <f t="shared" si="1154"/>
        <v>7</v>
      </c>
      <c r="L3479" s="1" t="str">
        <f t="shared" si="1155"/>
        <v>N</v>
      </c>
      <c r="M3479">
        <f t="shared" si="1156"/>
        <v>3</v>
      </c>
      <c r="N3479">
        <f t="shared" si="1157"/>
        <v>2009</v>
      </c>
      <c r="O3479" t="str">
        <f t="shared" si="1158"/>
        <v>2009-07</v>
      </c>
      <c r="P3479" t="str">
        <f t="shared" si="1159"/>
        <v>2009Q3</v>
      </c>
      <c r="Q3479">
        <f t="shared" si="1160"/>
        <v>1</v>
      </c>
      <c r="R3479">
        <f t="shared" si="1161"/>
        <v>1</v>
      </c>
      <c r="S3479">
        <f t="shared" si="1162"/>
        <v>2010</v>
      </c>
      <c r="T3479" t="str">
        <f t="shared" si="1163"/>
        <v>FY2010-01</v>
      </c>
      <c r="U3479" t="str">
        <f t="shared" si="1164"/>
        <v>FY2010Q1</v>
      </c>
    </row>
    <row r="3480" spans="1:21">
      <c r="A3480" t="str">
        <f t="shared" si="1145"/>
        <v>20090710</v>
      </c>
      <c r="B3480" s="1">
        <f t="shared" si="1144"/>
        <v>40004</v>
      </c>
      <c r="C3480" s="1" t="str">
        <f t="shared" si="1146"/>
        <v>2009/07/10</v>
      </c>
      <c r="D3480">
        <f t="shared" si="1147"/>
        <v>6</v>
      </c>
      <c r="E3480" t="str">
        <f t="shared" si="1148"/>
        <v>Friday</v>
      </c>
      <c r="F3480">
        <f t="shared" si="1149"/>
        <v>10</v>
      </c>
      <c r="G3480" s="2">
        <f t="shared" si="1150"/>
        <v>191</v>
      </c>
      <c r="H3480" t="str">
        <f t="shared" si="1151"/>
        <v>Weekend</v>
      </c>
      <c r="I3480">
        <f t="shared" si="1152"/>
        <v>28</v>
      </c>
      <c r="J3480" t="str">
        <f t="shared" si="1153"/>
        <v>July</v>
      </c>
      <c r="K3480">
        <f t="shared" si="1154"/>
        <v>7</v>
      </c>
      <c r="L3480" s="1" t="str">
        <f t="shared" si="1155"/>
        <v>N</v>
      </c>
      <c r="M3480">
        <f t="shared" si="1156"/>
        <v>3</v>
      </c>
      <c r="N3480">
        <f t="shared" si="1157"/>
        <v>2009</v>
      </c>
      <c r="O3480" t="str">
        <f t="shared" si="1158"/>
        <v>2009-07</v>
      </c>
      <c r="P3480" t="str">
        <f t="shared" si="1159"/>
        <v>2009Q3</v>
      </c>
      <c r="Q3480">
        <f t="shared" si="1160"/>
        <v>1</v>
      </c>
      <c r="R3480">
        <f t="shared" si="1161"/>
        <v>1</v>
      </c>
      <c r="S3480">
        <f t="shared" si="1162"/>
        <v>2010</v>
      </c>
      <c r="T3480" t="str">
        <f t="shared" si="1163"/>
        <v>FY2010-01</v>
      </c>
      <c r="U3480" t="str">
        <f t="shared" si="1164"/>
        <v>FY2010Q1</v>
      </c>
    </row>
    <row r="3481" spans="1:21">
      <c r="A3481" t="str">
        <f t="shared" si="1145"/>
        <v>20090711</v>
      </c>
      <c r="B3481" s="1">
        <f t="shared" si="1144"/>
        <v>40005</v>
      </c>
      <c r="C3481" s="1" t="str">
        <f t="shared" si="1146"/>
        <v>2009/07/11</v>
      </c>
      <c r="D3481">
        <f t="shared" si="1147"/>
        <v>7</v>
      </c>
      <c r="E3481" t="str">
        <f t="shared" si="1148"/>
        <v>Saturday</v>
      </c>
      <c r="F3481">
        <f t="shared" si="1149"/>
        <v>11</v>
      </c>
      <c r="G3481" s="2">
        <f t="shared" si="1150"/>
        <v>192</v>
      </c>
      <c r="H3481" t="str">
        <f t="shared" si="1151"/>
        <v>Weekend</v>
      </c>
      <c r="I3481">
        <f t="shared" si="1152"/>
        <v>28</v>
      </c>
      <c r="J3481" t="str">
        <f t="shared" si="1153"/>
        <v>July</v>
      </c>
      <c r="K3481">
        <f t="shared" si="1154"/>
        <v>7</v>
      </c>
      <c r="L3481" s="1" t="str">
        <f t="shared" si="1155"/>
        <v>N</v>
      </c>
      <c r="M3481">
        <f t="shared" si="1156"/>
        <v>3</v>
      </c>
      <c r="N3481">
        <f t="shared" si="1157"/>
        <v>2009</v>
      </c>
      <c r="O3481" t="str">
        <f t="shared" si="1158"/>
        <v>2009-07</v>
      </c>
      <c r="P3481" t="str">
        <f t="shared" si="1159"/>
        <v>2009Q3</v>
      </c>
      <c r="Q3481">
        <f t="shared" si="1160"/>
        <v>1</v>
      </c>
      <c r="R3481">
        <f t="shared" si="1161"/>
        <v>1</v>
      </c>
      <c r="S3481">
        <f t="shared" si="1162"/>
        <v>2010</v>
      </c>
      <c r="T3481" t="str">
        <f t="shared" si="1163"/>
        <v>FY2010-01</v>
      </c>
      <c r="U3481" t="str">
        <f t="shared" si="1164"/>
        <v>FY2010Q1</v>
      </c>
    </row>
    <row r="3482" spans="1:21">
      <c r="A3482" t="str">
        <f t="shared" si="1145"/>
        <v>20090712</v>
      </c>
      <c r="B3482" s="1">
        <f t="shared" ref="B3482:B3545" si="1165">B3481+1</f>
        <v>40006</v>
      </c>
      <c r="C3482" s="1" t="str">
        <f t="shared" si="1146"/>
        <v>2009/07/12</v>
      </c>
      <c r="D3482">
        <f t="shared" si="1147"/>
        <v>1</v>
      </c>
      <c r="E3482" t="str">
        <f t="shared" si="1148"/>
        <v>Sunday</v>
      </c>
      <c r="F3482">
        <f t="shared" si="1149"/>
        <v>12</v>
      </c>
      <c r="G3482" s="2">
        <f t="shared" si="1150"/>
        <v>193</v>
      </c>
      <c r="H3482" t="str">
        <f t="shared" si="1151"/>
        <v>Weekday</v>
      </c>
      <c r="I3482">
        <f t="shared" si="1152"/>
        <v>29</v>
      </c>
      <c r="J3482" t="str">
        <f t="shared" si="1153"/>
        <v>July</v>
      </c>
      <c r="K3482">
        <f t="shared" si="1154"/>
        <v>7</v>
      </c>
      <c r="L3482" s="1" t="str">
        <f t="shared" si="1155"/>
        <v>N</v>
      </c>
      <c r="M3482">
        <f t="shared" si="1156"/>
        <v>3</v>
      </c>
      <c r="N3482">
        <f t="shared" si="1157"/>
        <v>2009</v>
      </c>
      <c r="O3482" t="str">
        <f t="shared" si="1158"/>
        <v>2009-07</v>
      </c>
      <c r="P3482" t="str">
        <f t="shared" si="1159"/>
        <v>2009Q3</v>
      </c>
      <c r="Q3482">
        <f t="shared" si="1160"/>
        <v>1</v>
      </c>
      <c r="R3482">
        <f t="shared" si="1161"/>
        <v>1</v>
      </c>
      <c r="S3482">
        <f t="shared" si="1162"/>
        <v>2010</v>
      </c>
      <c r="T3482" t="str">
        <f t="shared" si="1163"/>
        <v>FY2010-01</v>
      </c>
      <c r="U3482" t="str">
        <f t="shared" si="1164"/>
        <v>FY2010Q1</v>
      </c>
    </row>
    <row r="3483" spans="1:21">
      <c r="A3483" t="str">
        <f t="shared" si="1145"/>
        <v>20090713</v>
      </c>
      <c r="B3483" s="1">
        <f t="shared" si="1165"/>
        <v>40007</v>
      </c>
      <c r="C3483" s="1" t="str">
        <f t="shared" si="1146"/>
        <v>2009/07/13</v>
      </c>
      <c r="D3483">
        <f t="shared" si="1147"/>
        <v>2</v>
      </c>
      <c r="E3483" t="str">
        <f t="shared" si="1148"/>
        <v>Monday</v>
      </c>
      <c r="F3483">
        <f t="shared" si="1149"/>
        <v>13</v>
      </c>
      <c r="G3483" s="2">
        <f t="shared" si="1150"/>
        <v>194</v>
      </c>
      <c r="H3483" t="str">
        <f t="shared" si="1151"/>
        <v>Weekday</v>
      </c>
      <c r="I3483">
        <f t="shared" si="1152"/>
        <v>29</v>
      </c>
      <c r="J3483" t="str">
        <f t="shared" si="1153"/>
        <v>July</v>
      </c>
      <c r="K3483">
        <f t="shared" si="1154"/>
        <v>7</v>
      </c>
      <c r="L3483" s="1" t="str">
        <f t="shared" si="1155"/>
        <v>N</v>
      </c>
      <c r="M3483">
        <f t="shared" si="1156"/>
        <v>3</v>
      </c>
      <c r="N3483">
        <f t="shared" si="1157"/>
        <v>2009</v>
      </c>
      <c r="O3483" t="str">
        <f t="shared" si="1158"/>
        <v>2009-07</v>
      </c>
      <c r="P3483" t="str">
        <f t="shared" si="1159"/>
        <v>2009Q3</v>
      </c>
      <c r="Q3483">
        <f t="shared" si="1160"/>
        <v>1</v>
      </c>
      <c r="R3483">
        <f t="shared" si="1161"/>
        <v>1</v>
      </c>
      <c r="S3483">
        <f t="shared" si="1162"/>
        <v>2010</v>
      </c>
      <c r="T3483" t="str">
        <f t="shared" si="1163"/>
        <v>FY2010-01</v>
      </c>
      <c r="U3483" t="str">
        <f t="shared" si="1164"/>
        <v>FY2010Q1</v>
      </c>
    </row>
    <row r="3484" spans="1:21">
      <c r="A3484" t="str">
        <f t="shared" si="1145"/>
        <v>20090714</v>
      </c>
      <c r="B3484" s="1">
        <f t="shared" si="1165"/>
        <v>40008</v>
      </c>
      <c r="C3484" s="1" t="str">
        <f t="shared" si="1146"/>
        <v>2009/07/14</v>
      </c>
      <c r="D3484">
        <f t="shared" si="1147"/>
        <v>3</v>
      </c>
      <c r="E3484" t="str">
        <f t="shared" si="1148"/>
        <v>Tuesday</v>
      </c>
      <c r="F3484">
        <f t="shared" si="1149"/>
        <v>14</v>
      </c>
      <c r="G3484" s="2">
        <f t="shared" si="1150"/>
        <v>195</v>
      </c>
      <c r="H3484" t="str">
        <f t="shared" si="1151"/>
        <v>Weekday</v>
      </c>
      <c r="I3484">
        <f t="shared" si="1152"/>
        <v>29</v>
      </c>
      <c r="J3484" t="str">
        <f t="shared" si="1153"/>
        <v>July</v>
      </c>
      <c r="K3484">
        <f t="shared" si="1154"/>
        <v>7</v>
      </c>
      <c r="L3484" s="1" t="str">
        <f t="shared" si="1155"/>
        <v>N</v>
      </c>
      <c r="M3484">
        <f t="shared" si="1156"/>
        <v>3</v>
      </c>
      <c r="N3484">
        <f t="shared" si="1157"/>
        <v>2009</v>
      </c>
      <c r="O3484" t="str">
        <f t="shared" si="1158"/>
        <v>2009-07</v>
      </c>
      <c r="P3484" t="str">
        <f t="shared" si="1159"/>
        <v>2009Q3</v>
      </c>
      <c r="Q3484">
        <f t="shared" si="1160"/>
        <v>1</v>
      </c>
      <c r="R3484">
        <f t="shared" si="1161"/>
        <v>1</v>
      </c>
      <c r="S3484">
        <f t="shared" si="1162"/>
        <v>2010</v>
      </c>
      <c r="T3484" t="str">
        <f t="shared" si="1163"/>
        <v>FY2010-01</v>
      </c>
      <c r="U3484" t="str">
        <f t="shared" si="1164"/>
        <v>FY2010Q1</v>
      </c>
    </row>
    <row r="3485" spans="1:21">
      <c r="A3485" t="str">
        <f t="shared" si="1145"/>
        <v>20090715</v>
      </c>
      <c r="B3485" s="1">
        <f t="shared" si="1165"/>
        <v>40009</v>
      </c>
      <c r="C3485" s="1" t="str">
        <f t="shared" si="1146"/>
        <v>2009/07/15</v>
      </c>
      <c r="D3485">
        <f t="shared" si="1147"/>
        <v>4</v>
      </c>
      <c r="E3485" t="str">
        <f t="shared" si="1148"/>
        <v>Wednesday</v>
      </c>
      <c r="F3485">
        <f t="shared" si="1149"/>
        <v>15</v>
      </c>
      <c r="G3485" s="2">
        <f t="shared" si="1150"/>
        <v>196</v>
      </c>
      <c r="H3485" t="str">
        <f t="shared" si="1151"/>
        <v>Weekday</v>
      </c>
      <c r="I3485">
        <f t="shared" si="1152"/>
        <v>29</v>
      </c>
      <c r="J3485" t="str">
        <f t="shared" si="1153"/>
        <v>July</v>
      </c>
      <c r="K3485">
        <f t="shared" si="1154"/>
        <v>7</v>
      </c>
      <c r="L3485" s="1" t="str">
        <f t="shared" si="1155"/>
        <v>N</v>
      </c>
      <c r="M3485">
        <f t="shared" si="1156"/>
        <v>3</v>
      </c>
      <c r="N3485">
        <f t="shared" si="1157"/>
        <v>2009</v>
      </c>
      <c r="O3485" t="str">
        <f t="shared" si="1158"/>
        <v>2009-07</v>
      </c>
      <c r="P3485" t="str">
        <f t="shared" si="1159"/>
        <v>2009Q3</v>
      </c>
      <c r="Q3485">
        <f t="shared" si="1160"/>
        <v>1</v>
      </c>
      <c r="R3485">
        <f t="shared" si="1161"/>
        <v>1</v>
      </c>
      <c r="S3485">
        <f t="shared" si="1162"/>
        <v>2010</v>
      </c>
      <c r="T3485" t="str">
        <f t="shared" si="1163"/>
        <v>FY2010-01</v>
      </c>
      <c r="U3485" t="str">
        <f t="shared" si="1164"/>
        <v>FY2010Q1</v>
      </c>
    </row>
    <row r="3486" spans="1:21">
      <c r="A3486" t="str">
        <f t="shared" si="1145"/>
        <v>20090716</v>
      </c>
      <c r="B3486" s="1">
        <f t="shared" si="1165"/>
        <v>40010</v>
      </c>
      <c r="C3486" s="1" t="str">
        <f t="shared" si="1146"/>
        <v>2009/07/16</v>
      </c>
      <c r="D3486">
        <f t="shared" si="1147"/>
        <v>5</v>
      </c>
      <c r="E3486" t="str">
        <f t="shared" si="1148"/>
        <v>Thursday</v>
      </c>
      <c r="F3486">
        <f t="shared" si="1149"/>
        <v>16</v>
      </c>
      <c r="G3486" s="2">
        <f t="shared" si="1150"/>
        <v>197</v>
      </c>
      <c r="H3486" t="str">
        <f t="shared" si="1151"/>
        <v>Weekday</v>
      </c>
      <c r="I3486">
        <f t="shared" si="1152"/>
        <v>29</v>
      </c>
      <c r="J3486" t="str">
        <f t="shared" si="1153"/>
        <v>July</v>
      </c>
      <c r="K3486">
        <f t="shared" si="1154"/>
        <v>7</v>
      </c>
      <c r="L3486" s="1" t="str">
        <f t="shared" si="1155"/>
        <v>N</v>
      </c>
      <c r="M3486">
        <f t="shared" si="1156"/>
        <v>3</v>
      </c>
      <c r="N3486">
        <f t="shared" si="1157"/>
        <v>2009</v>
      </c>
      <c r="O3486" t="str">
        <f t="shared" si="1158"/>
        <v>2009-07</v>
      </c>
      <c r="P3486" t="str">
        <f t="shared" si="1159"/>
        <v>2009Q3</v>
      </c>
      <c r="Q3486">
        <f t="shared" si="1160"/>
        <v>1</v>
      </c>
      <c r="R3486">
        <f t="shared" si="1161"/>
        <v>1</v>
      </c>
      <c r="S3486">
        <f t="shared" si="1162"/>
        <v>2010</v>
      </c>
      <c r="T3486" t="str">
        <f t="shared" si="1163"/>
        <v>FY2010-01</v>
      </c>
      <c r="U3486" t="str">
        <f t="shared" si="1164"/>
        <v>FY2010Q1</v>
      </c>
    </row>
    <row r="3487" spans="1:21">
      <c r="A3487" t="str">
        <f t="shared" si="1145"/>
        <v>20090717</v>
      </c>
      <c r="B3487" s="1">
        <f t="shared" si="1165"/>
        <v>40011</v>
      </c>
      <c r="C3487" s="1" t="str">
        <f t="shared" si="1146"/>
        <v>2009/07/17</v>
      </c>
      <c r="D3487">
        <f t="shared" si="1147"/>
        <v>6</v>
      </c>
      <c r="E3487" t="str">
        <f t="shared" si="1148"/>
        <v>Friday</v>
      </c>
      <c r="F3487">
        <f t="shared" si="1149"/>
        <v>17</v>
      </c>
      <c r="G3487" s="2">
        <f t="shared" si="1150"/>
        <v>198</v>
      </c>
      <c r="H3487" t="str">
        <f t="shared" si="1151"/>
        <v>Weekend</v>
      </c>
      <c r="I3487">
        <f t="shared" si="1152"/>
        <v>29</v>
      </c>
      <c r="J3487" t="str">
        <f t="shared" si="1153"/>
        <v>July</v>
      </c>
      <c r="K3487">
        <f t="shared" si="1154"/>
        <v>7</v>
      </c>
      <c r="L3487" s="1" t="str">
        <f t="shared" si="1155"/>
        <v>N</v>
      </c>
      <c r="M3487">
        <f t="shared" si="1156"/>
        <v>3</v>
      </c>
      <c r="N3487">
        <f t="shared" si="1157"/>
        <v>2009</v>
      </c>
      <c r="O3487" t="str">
        <f t="shared" si="1158"/>
        <v>2009-07</v>
      </c>
      <c r="P3487" t="str">
        <f t="shared" si="1159"/>
        <v>2009Q3</v>
      </c>
      <c r="Q3487">
        <f t="shared" si="1160"/>
        <v>1</v>
      </c>
      <c r="R3487">
        <f t="shared" si="1161"/>
        <v>1</v>
      </c>
      <c r="S3487">
        <f t="shared" si="1162"/>
        <v>2010</v>
      </c>
      <c r="T3487" t="str">
        <f t="shared" si="1163"/>
        <v>FY2010-01</v>
      </c>
      <c r="U3487" t="str">
        <f t="shared" si="1164"/>
        <v>FY2010Q1</v>
      </c>
    </row>
    <row r="3488" spans="1:21">
      <c r="A3488" t="str">
        <f t="shared" si="1145"/>
        <v>20090718</v>
      </c>
      <c r="B3488" s="1">
        <f t="shared" si="1165"/>
        <v>40012</v>
      </c>
      <c r="C3488" s="1" t="str">
        <f t="shared" si="1146"/>
        <v>2009/07/18</v>
      </c>
      <c r="D3488">
        <f t="shared" si="1147"/>
        <v>7</v>
      </c>
      <c r="E3488" t="str">
        <f t="shared" si="1148"/>
        <v>Saturday</v>
      </c>
      <c r="F3488">
        <f t="shared" si="1149"/>
        <v>18</v>
      </c>
      <c r="G3488" s="2">
        <f t="shared" si="1150"/>
        <v>199</v>
      </c>
      <c r="H3488" t="str">
        <f t="shared" si="1151"/>
        <v>Weekend</v>
      </c>
      <c r="I3488">
        <f t="shared" si="1152"/>
        <v>29</v>
      </c>
      <c r="J3488" t="str">
        <f t="shared" si="1153"/>
        <v>July</v>
      </c>
      <c r="K3488">
        <f t="shared" si="1154"/>
        <v>7</v>
      </c>
      <c r="L3488" s="1" t="str">
        <f t="shared" si="1155"/>
        <v>N</v>
      </c>
      <c r="M3488">
        <f t="shared" si="1156"/>
        <v>3</v>
      </c>
      <c r="N3488">
        <f t="shared" si="1157"/>
        <v>2009</v>
      </c>
      <c r="O3488" t="str">
        <f t="shared" si="1158"/>
        <v>2009-07</v>
      </c>
      <c r="P3488" t="str">
        <f t="shared" si="1159"/>
        <v>2009Q3</v>
      </c>
      <c r="Q3488">
        <f t="shared" si="1160"/>
        <v>1</v>
      </c>
      <c r="R3488">
        <f t="shared" si="1161"/>
        <v>1</v>
      </c>
      <c r="S3488">
        <f t="shared" si="1162"/>
        <v>2010</v>
      </c>
      <c r="T3488" t="str">
        <f t="shared" si="1163"/>
        <v>FY2010-01</v>
      </c>
      <c r="U3488" t="str">
        <f t="shared" si="1164"/>
        <v>FY2010Q1</v>
      </c>
    </row>
    <row r="3489" spans="1:21">
      <c r="A3489" t="str">
        <f t="shared" si="1145"/>
        <v>20090719</v>
      </c>
      <c r="B3489" s="1">
        <f t="shared" si="1165"/>
        <v>40013</v>
      </c>
      <c r="C3489" s="1" t="str">
        <f t="shared" si="1146"/>
        <v>2009/07/19</v>
      </c>
      <c r="D3489">
        <f t="shared" si="1147"/>
        <v>1</v>
      </c>
      <c r="E3489" t="str">
        <f t="shared" si="1148"/>
        <v>Sunday</v>
      </c>
      <c r="F3489">
        <f t="shared" si="1149"/>
        <v>19</v>
      </c>
      <c r="G3489" s="2">
        <f t="shared" si="1150"/>
        <v>200</v>
      </c>
      <c r="H3489" t="str">
        <f t="shared" si="1151"/>
        <v>Weekday</v>
      </c>
      <c r="I3489">
        <f t="shared" si="1152"/>
        <v>30</v>
      </c>
      <c r="J3489" t="str">
        <f t="shared" si="1153"/>
        <v>July</v>
      </c>
      <c r="K3489">
        <f t="shared" si="1154"/>
        <v>7</v>
      </c>
      <c r="L3489" s="1" t="str">
        <f t="shared" si="1155"/>
        <v>N</v>
      </c>
      <c r="M3489">
        <f t="shared" si="1156"/>
        <v>3</v>
      </c>
      <c r="N3489">
        <f t="shared" si="1157"/>
        <v>2009</v>
      </c>
      <c r="O3489" t="str">
        <f t="shared" si="1158"/>
        <v>2009-07</v>
      </c>
      <c r="P3489" t="str">
        <f t="shared" si="1159"/>
        <v>2009Q3</v>
      </c>
      <c r="Q3489">
        <f t="shared" si="1160"/>
        <v>1</v>
      </c>
      <c r="R3489">
        <f t="shared" si="1161"/>
        <v>1</v>
      </c>
      <c r="S3489">
        <f t="shared" si="1162"/>
        <v>2010</v>
      </c>
      <c r="T3489" t="str">
        <f t="shared" si="1163"/>
        <v>FY2010-01</v>
      </c>
      <c r="U3489" t="str">
        <f t="shared" si="1164"/>
        <v>FY2010Q1</v>
      </c>
    </row>
    <row r="3490" spans="1:21">
      <c r="A3490" t="str">
        <f t="shared" si="1145"/>
        <v>20090720</v>
      </c>
      <c r="B3490" s="1">
        <f t="shared" si="1165"/>
        <v>40014</v>
      </c>
      <c r="C3490" s="1" t="str">
        <f t="shared" si="1146"/>
        <v>2009/07/20</v>
      </c>
      <c r="D3490">
        <f t="shared" si="1147"/>
        <v>2</v>
      </c>
      <c r="E3490" t="str">
        <f t="shared" si="1148"/>
        <v>Monday</v>
      </c>
      <c r="F3490">
        <f t="shared" si="1149"/>
        <v>20</v>
      </c>
      <c r="G3490" s="2">
        <f t="shared" si="1150"/>
        <v>201</v>
      </c>
      <c r="H3490" t="str">
        <f t="shared" si="1151"/>
        <v>Weekday</v>
      </c>
      <c r="I3490">
        <f t="shared" si="1152"/>
        <v>30</v>
      </c>
      <c r="J3490" t="str">
        <f t="shared" si="1153"/>
        <v>July</v>
      </c>
      <c r="K3490">
        <f t="shared" si="1154"/>
        <v>7</v>
      </c>
      <c r="L3490" s="1" t="str">
        <f t="shared" si="1155"/>
        <v>N</v>
      </c>
      <c r="M3490">
        <f t="shared" si="1156"/>
        <v>3</v>
      </c>
      <c r="N3490">
        <f t="shared" si="1157"/>
        <v>2009</v>
      </c>
      <c r="O3490" t="str">
        <f t="shared" si="1158"/>
        <v>2009-07</v>
      </c>
      <c r="P3490" t="str">
        <f t="shared" si="1159"/>
        <v>2009Q3</v>
      </c>
      <c r="Q3490">
        <f t="shared" si="1160"/>
        <v>1</v>
      </c>
      <c r="R3490">
        <f t="shared" si="1161"/>
        <v>1</v>
      </c>
      <c r="S3490">
        <f t="shared" si="1162"/>
        <v>2010</v>
      </c>
      <c r="T3490" t="str">
        <f t="shared" si="1163"/>
        <v>FY2010-01</v>
      </c>
      <c r="U3490" t="str">
        <f t="shared" si="1164"/>
        <v>FY2010Q1</v>
      </c>
    </row>
    <row r="3491" spans="1:21">
      <c r="A3491" t="str">
        <f t="shared" si="1145"/>
        <v>20090721</v>
      </c>
      <c r="B3491" s="1">
        <f t="shared" si="1165"/>
        <v>40015</v>
      </c>
      <c r="C3491" s="1" t="str">
        <f t="shared" si="1146"/>
        <v>2009/07/21</v>
      </c>
      <c r="D3491">
        <f t="shared" si="1147"/>
        <v>3</v>
      </c>
      <c r="E3491" t="str">
        <f t="shared" si="1148"/>
        <v>Tuesday</v>
      </c>
      <c r="F3491">
        <f t="shared" si="1149"/>
        <v>21</v>
      </c>
      <c r="G3491" s="2">
        <f t="shared" si="1150"/>
        <v>202</v>
      </c>
      <c r="H3491" t="str">
        <f t="shared" si="1151"/>
        <v>Weekday</v>
      </c>
      <c r="I3491">
        <f t="shared" si="1152"/>
        <v>30</v>
      </c>
      <c r="J3491" t="str">
        <f t="shared" si="1153"/>
        <v>July</v>
      </c>
      <c r="K3491">
        <f t="shared" si="1154"/>
        <v>7</v>
      </c>
      <c r="L3491" s="1" t="str">
        <f t="shared" si="1155"/>
        <v>N</v>
      </c>
      <c r="M3491">
        <f t="shared" si="1156"/>
        <v>3</v>
      </c>
      <c r="N3491">
        <f t="shared" si="1157"/>
        <v>2009</v>
      </c>
      <c r="O3491" t="str">
        <f t="shared" si="1158"/>
        <v>2009-07</v>
      </c>
      <c r="P3491" t="str">
        <f t="shared" si="1159"/>
        <v>2009Q3</v>
      </c>
      <c r="Q3491">
        <f t="shared" si="1160"/>
        <v>1</v>
      </c>
      <c r="R3491">
        <f t="shared" si="1161"/>
        <v>1</v>
      </c>
      <c r="S3491">
        <f t="shared" si="1162"/>
        <v>2010</v>
      </c>
      <c r="T3491" t="str">
        <f t="shared" si="1163"/>
        <v>FY2010-01</v>
      </c>
      <c r="U3491" t="str">
        <f t="shared" si="1164"/>
        <v>FY2010Q1</v>
      </c>
    </row>
    <row r="3492" spans="1:21">
      <c r="A3492" t="str">
        <f t="shared" si="1145"/>
        <v>20090722</v>
      </c>
      <c r="B3492" s="1">
        <f t="shared" si="1165"/>
        <v>40016</v>
      </c>
      <c r="C3492" s="1" t="str">
        <f t="shared" si="1146"/>
        <v>2009/07/22</v>
      </c>
      <c r="D3492">
        <f t="shared" si="1147"/>
        <v>4</v>
      </c>
      <c r="E3492" t="str">
        <f t="shared" si="1148"/>
        <v>Wednesday</v>
      </c>
      <c r="F3492">
        <f t="shared" si="1149"/>
        <v>22</v>
      </c>
      <c r="G3492" s="2">
        <f t="shared" si="1150"/>
        <v>203</v>
      </c>
      <c r="H3492" t="str">
        <f t="shared" si="1151"/>
        <v>Weekday</v>
      </c>
      <c r="I3492">
        <f t="shared" si="1152"/>
        <v>30</v>
      </c>
      <c r="J3492" t="str">
        <f t="shared" si="1153"/>
        <v>July</v>
      </c>
      <c r="K3492">
        <f t="shared" si="1154"/>
        <v>7</v>
      </c>
      <c r="L3492" s="1" t="str">
        <f t="shared" si="1155"/>
        <v>N</v>
      </c>
      <c r="M3492">
        <f t="shared" si="1156"/>
        <v>3</v>
      </c>
      <c r="N3492">
        <f t="shared" si="1157"/>
        <v>2009</v>
      </c>
      <c r="O3492" t="str">
        <f t="shared" si="1158"/>
        <v>2009-07</v>
      </c>
      <c r="P3492" t="str">
        <f t="shared" si="1159"/>
        <v>2009Q3</v>
      </c>
      <c r="Q3492">
        <f t="shared" si="1160"/>
        <v>1</v>
      </c>
      <c r="R3492">
        <f t="shared" si="1161"/>
        <v>1</v>
      </c>
      <c r="S3492">
        <f t="shared" si="1162"/>
        <v>2010</v>
      </c>
      <c r="T3492" t="str">
        <f t="shared" si="1163"/>
        <v>FY2010-01</v>
      </c>
      <c r="U3492" t="str">
        <f t="shared" si="1164"/>
        <v>FY2010Q1</v>
      </c>
    </row>
    <row r="3493" spans="1:21">
      <c r="A3493" t="str">
        <f t="shared" si="1145"/>
        <v>20090723</v>
      </c>
      <c r="B3493" s="1">
        <f t="shared" si="1165"/>
        <v>40017</v>
      </c>
      <c r="C3493" s="1" t="str">
        <f t="shared" si="1146"/>
        <v>2009/07/23</v>
      </c>
      <c r="D3493">
        <f t="shared" si="1147"/>
        <v>5</v>
      </c>
      <c r="E3493" t="str">
        <f t="shared" si="1148"/>
        <v>Thursday</v>
      </c>
      <c r="F3493">
        <f t="shared" si="1149"/>
        <v>23</v>
      </c>
      <c r="G3493" s="2">
        <f t="shared" si="1150"/>
        <v>204</v>
      </c>
      <c r="H3493" t="str">
        <f t="shared" si="1151"/>
        <v>Weekday</v>
      </c>
      <c r="I3493">
        <f t="shared" si="1152"/>
        <v>30</v>
      </c>
      <c r="J3493" t="str">
        <f t="shared" si="1153"/>
        <v>July</v>
      </c>
      <c r="K3493">
        <f t="shared" si="1154"/>
        <v>7</v>
      </c>
      <c r="L3493" s="1" t="str">
        <f t="shared" si="1155"/>
        <v>N</v>
      </c>
      <c r="M3493">
        <f t="shared" si="1156"/>
        <v>3</v>
      </c>
      <c r="N3493">
        <f t="shared" si="1157"/>
        <v>2009</v>
      </c>
      <c r="O3493" t="str">
        <f t="shared" si="1158"/>
        <v>2009-07</v>
      </c>
      <c r="P3493" t="str">
        <f t="shared" si="1159"/>
        <v>2009Q3</v>
      </c>
      <c r="Q3493">
        <f t="shared" si="1160"/>
        <v>1</v>
      </c>
      <c r="R3493">
        <f t="shared" si="1161"/>
        <v>1</v>
      </c>
      <c r="S3493">
        <f t="shared" si="1162"/>
        <v>2010</v>
      </c>
      <c r="T3493" t="str">
        <f t="shared" si="1163"/>
        <v>FY2010-01</v>
      </c>
      <c r="U3493" t="str">
        <f t="shared" si="1164"/>
        <v>FY2010Q1</v>
      </c>
    </row>
    <row r="3494" spans="1:21">
      <c r="A3494" t="str">
        <f t="shared" si="1145"/>
        <v>20090724</v>
      </c>
      <c r="B3494" s="1">
        <f t="shared" si="1165"/>
        <v>40018</v>
      </c>
      <c r="C3494" s="1" t="str">
        <f t="shared" si="1146"/>
        <v>2009/07/24</v>
      </c>
      <c r="D3494">
        <f t="shared" si="1147"/>
        <v>6</v>
      </c>
      <c r="E3494" t="str">
        <f t="shared" si="1148"/>
        <v>Friday</v>
      </c>
      <c r="F3494">
        <f t="shared" si="1149"/>
        <v>24</v>
      </c>
      <c r="G3494" s="2">
        <f t="shared" si="1150"/>
        <v>205</v>
      </c>
      <c r="H3494" t="str">
        <f t="shared" si="1151"/>
        <v>Weekend</v>
      </c>
      <c r="I3494">
        <f t="shared" si="1152"/>
        <v>30</v>
      </c>
      <c r="J3494" t="str">
        <f t="shared" si="1153"/>
        <v>July</v>
      </c>
      <c r="K3494">
        <f t="shared" si="1154"/>
        <v>7</v>
      </c>
      <c r="L3494" s="1" t="str">
        <f t="shared" si="1155"/>
        <v>N</v>
      </c>
      <c r="M3494">
        <f t="shared" si="1156"/>
        <v>3</v>
      </c>
      <c r="N3494">
        <f t="shared" si="1157"/>
        <v>2009</v>
      </c>
      <c r="O3494" t="str">
        <f t="shared" si="1158"/>
        <v>2009-07</v>
      </c>
      <c r="P3494" t="str">
        <f t="shared" si="1159"/>
        <v>2009Q3</v>
      </c>
      <c r="Q3494">
        <f t="shared" si="1160"/>
        <v>1</v>
      </c>
      <c r="R3494">
        <f t="shared" si="1161"/>
        <v>1</v>
      </c>
      <c r="S3494">
        <f t="shared" si="1162"/>
        <v>2010</v>
      </c>
      <c r="T3494" t="str">
        <f t="shared" si="1163"/>
        <v>FY2010-01</v>
      </c>
      <c r="U3494" t="str">
        <f t="shared" si="1164"/>
        <v>FY2010Q1</v>
      </c>
    </row>
    <row r="3495" spans="1:21">
      <c r="A3495" t="str">
        <f t="shared" si="1145"/>
        <v>20090725</v>
      </c>
      <c r="B3495" s="1">
        <f t="shared" si="1165"/>
        <v>40019</v>
      </c>
      <c r="C3495" s="1" t="str">
        <f t="shared" si="1146"/>
        <v>2009/07/25</v>
      </c>
      <c r="D3495">
        <f t="shared" si="1147"/>
        <v>7</v>
      </c>
      <c r="E3495" t="str">
        <f t="shared" si="1148"/>
        <v>Saturday</v>
      </c>
      <c r="F3495">
        <f t="shared" si="1149"/>
        <v>25</v>
      </c>
      <c r="G3495" s="2">
        <f t="shared" si="1150"/>
        <v>206</v>
      </c>
      <c r="H3495" t="str">
        <f t="shared" si="1151"/>
        <v>Weekend</v>
      </c>
      <c r="I3495">
        <f t="shared" si="1152"/>
        <v>30</v>
      </c>
      <c r="J3495" t="str">
        <f t="shared" si="1153"/>
        <v>July</v>
      </c>
      <c r="K3495">
        <f t="shared" si="1154"/>
        <v>7</v>
      </c>
      <c r="L3495" s="1" t="str">
        <f t="shared" si="1155"/>
        <v>N</v>
      </c>
      <c r="M3495">
        <f t="shared" si="1156"/>
        <v>3</v>
      </c>
      <c r="N3495">
        <f t="shared" si="1157"/>
        <v>2009</v>
      </c>
      <c r="O3495" t="str">
        <f t="shared" si="1158"/>
        <v>2009-07</v>
      </c>
      <c r="P3495" t="str">
        <f t="shared" si="1159"/>
        <v>2009Q3</v>
      </c>
      <c r="Q3495">
        <f t="shared" si="1160"/>
        <v>1</v>
      </c>
      <c r="R3495">
        <f t="shared" si="1161"/>
        <v>1</v>
      </c>
      <c r="S3495">
        <f t="shared" si="1162"/>
        <v>2010</v>
      </c>
      <c r="T3495" t="str">
        <f t="shared" si="1163"/>
        <v>FY2010-01</v>
      </c>
      <c r="U3495" t="str">
        <f t="shared" si="1164"/>
        <v>FY2010Q1</v>
      </c>
    </row>
    <row r="3496" spans="1:21">
      <c r="A3496" t="str">
        <f t="shared" si="1145"/>
        <v>20090726</v>
      </c>
      <c r="B3496" s="1">
        <f t="shared" si="1165"/>
        <v>40020</v>
      </c>
      <c r="C3496" s="1" t="str">
        <f t="shared" si="1146"/>
        <v>2009/07/26</v>
      </c>
      <c r="D3496">
        <f t="shared" si="1147"/>
        <v>1</v>
      </c>
      <c r="E3496" t="str">
        <f t="shared" si="1148"/>
        <v>Sunday</v>
      </c>
      <c r="F3496">
        <f t="shared" si="1149"/>
        <v>26</v>
      </c>
      <c r="G3496" s="2">
        <f t="shared" si="1150"/>
        <v>207</v>
      </c>
      <c r="H3496" t="str">
        <f t="shared" si="1151"/>
        <v>Weekday</v>
      </c>
      <c r="I3496">
        <f t="shared" si="1152"/>
        <v>31</v>
      </c>
      <c r="J3496" t="str">
        <f t="shared" si="1153"/>
        <v>July</v>
      </c>
      <c r="K3496">
        <f t="shared" si="1154"/>
        <v>7</v>
      </c>
      <c r="L3496" s="1" t="str">
        <f t="shared" si="1155"/>
        <v>N</v>
      </c>
      <c r="M3496">
        <f t="shared" si="1156"/>
        <v>3</v>
      </c>
      <c r="N3496">
        <f t="shared" si="1157"/>
        <v>2009</v>
      </c>
      <c r="O3496" t="str">
        <f t="shared" si="1158"/>
        <v>2009-07</v>
      </c>
      <c r="P3496" t="str">
        <f t="shared" si="1159"/>
        <v>2009Q3</v>
      </c>
      <c r="Q3496">
        <f t="shared" si="1160"/>
        <v>1</v>
      </c>
      <c r="R3496">
        <f t="shared" si="1161"/>
        <v>1</v>
      </c>
      <c r="S3496">
        <f t="shared" si="1162"/>
        <v>2010</v>
      </c>
      <c r="T3496" t="str">
        <f t="shared" si="1163"/>
        <v>FY2010-01</v>
      </c>
      <c r="U3496" t="str">
        <f t="shared" si="1164"/>
        <v>FY2010Q1</v>
      </c>
    </row>
    <row r="3497" spans="1:21">
      <c r="A3497" t="str">
        <f t="shared" si="1145"/>
        <v>20090727</v>
      </c>
      <c r="B3497" s="1">
        <f t="shared" si="1165"/>
        <v>40021</v>
      </c>
      <c r="C3497" s="1" t="str">
        <f t="shared" si="1146"/>
        <v>2009/07/27</v>
      </c>
      <c r="D3497">
        <f t="shared" si="1147"/>
        <v>2</v>
      </c>
      <c r="E3497" t="str">
        <f t="shared" si="1148"/>
        <v>Monday</v>
      </c>
      <c r="F3497">
        <f t="shared" si="1149"/>
        <v>27</v>
      </c>
      <c r="G3497" s="2">
        <f t="shared" si="1150"/>
        <v>208</v>
      </c>
      <c r="H3497" t="str">
        <f t="shared" si="1151"/>
        <v>Weekday</v>
      </c>
      <c r="I3497">
        <f t="shared" si="1152"/>
        <v>31</v>
      </c>
      <c r="J3497" t="str">
        <f t="shared" si="1153"/>
        <v>July</v>
      </c>
      <c r="K3497">
        <f t="shared" si="1154"/>
        <v>7</v>
      </c>
      <c r="L3497" s="1" t="str">
        <f t="shared" si="1155"/>
        <v>N</v>
      </c>
      <c r="M3497">
        <f t="shared" si="1156"/>
        <v>3</v>
      </c>
      <c r="N3497">
        <f t="shared" si="1157"/>
        <v>2009</v>
      </c>
      <c r="O3497" t="str">
        <f t="shared" si="1158"/>
        <v>2009-07</v>
      </c>
      <c r="P3497" t="str">
        <f t="shared" si="1159"/>
        <v>2009Q3</v>
      </c>
      <c r="Q3497">
        <f t="shared" si="1160"/>
        <v>1</v>
      </c>
      <c r="R3497">
        <f t="shared" si="1161"/>
        <v>1</v>
      </c>
      <c r="S3497">
        <f t="shared" si="1162"/>
        <v>2010</v>
      </c>
      <c r="T3497" t="str">
        <f t="shared" si="1163"/>
        <v>FY2010-01</v>
      </c>
      <c r="U3497" t="str">
        <f t="shared" si="1164"/>
        <v>FY2010Q1</v>
      </c>
    </row>
    <row r="3498" spans="1:21">
      <c r="A3498" t="str">
        <f t="shared" si="1145"/>
        <v>20090728</v>
      </c>
      <c r="B3498" s="1">
        <f t="shared" si="1165"/>
        <v>40022</v>
      </c>
      <c r="C3498" s="1" t="str">
        <f t="shared" si="1146"/>
        <v>2009/07/28</v>
      </c>
      <c r="D3498">
        <f t="shared" si="1147"/>
        <v>3</v>
      </c>
      <c r="E3498" t="str">
        <f t="shared" si="1148"/>
        <v>Tuesday</v>
      </c>
      <c r="F3498">
        <f t="shared" si="1149"/>
        <v>28</v>
      </c>
      <c r="G3498" s="2">
        <f t="shared" si="1150"/>
        <v>209</v>
      </c>
      <c r="H3498" t="str">
        <f t="shared" si="1151"/>
        <v>Weekday</v>
      </c>
      <c r="I3498">
        <f t="shared" si="1152"/>
        <v>31</v>
      </c>
      <c r="J3498" t="str">
        <f t="shared" si="1153"/>
        <v>July</v>
      </c>
      <c r="K3498">
        <f t="shared" si="1154"/>
        <v>7</v>
      </c>
      <c r="L3498" s="1" t="str">
        <f t="shared" si="1155"/>
        <v>N</v>
      </c>
      <c r="M3498">
        <f t="shared" si="1156"/>
        <v>3</v>
      </c>
      <c r="N3498">
        <f t="shared" si="1157"/>
        <v>2009</v>
      </c>
      <c r="O3498" t="str">
        <f t="shared" si="1158"/>
        <v>2009-07</v>
      </c>
      <c r="P3498" t="str">
        <f t="shared" si="1159"/>
        <v>2009Q3</v>
      </c>
      <c r="Q3498">
        <f t="shared" si="1160"/>
        <v>1</v>
      </c>
      <c r="R3498">
        <f t="shared" si="1161"/>
        <v>1</v>
      </c>
      <c r="S3498">
        <f t="shared" si="1162"/>
        <v>2010</v>
      </c>
      <c r="T3498" t="str">
        <f t="shared" si="1163"/>
        <v>FY2010-01</v>
      </c>
      <c r="U3498" t="str">
        <f t="shared" si="1164"/>
        <v>FY2010Q1</v>
      </c>
    </row>
    <row r="3499" spans="1:21">
      <c r="A3499" t="str">
        <f t="shared" si="1145"/>
        <v>20090729</v>
      </c>
      <c r="B3499" s="1">
        <f t="shared" si="1165"/>
        <v>40023</v>
      </c>
      <c r="C3499" s="1" t="str">
        <f t="shared" si="1146"/>
        <v>2009/07/29</v>
      </c>
      <c r="D3499">
        <f t="shared" si="1147"/>
        <v>4</v>
      </c>
      <c r="E3499" t="str">
        <f t="shared" si="1148"/>
        <v>Wednesday</v>
      </c>
      <c r="F3499">
        <f t="shared" si="1149"/>
        <v>29</v>
      </c>
      <c r="G3499" s="2">
        <f t="shared" si="1150"/>
        <v>210</v>
      </c>
      <c r="H3499" t="str">
        <f t="shared" si="1151"/>
        <v>Weekday</v>
      </c>
      <c r="I3499">
        <f t="shared" si="1152"/>
        <v>31</v>
      </c>
      <c r="J3499" t="str">
        <f t="shared" si="1153"/>
        <v>July</v>
      </c>
      <c r="K3499">
        <f t="shared" si="1154"/>
        <v>7</v>
      </c>
      <c r="L3499" s="1" t="str">
        <f t="shared" si="1155"/>
        <v>N</v>
      </c>
      <c r="M3499">
        <f t="shared" si="1156"/>
        <v>3</v>
      </c>
      <c r="N3499">
        <f t="shared" si="1157"/>
        <v>2009</v>
      </c>
      <c r="O3499" t="str">
        <f t="shared" si="1158"/>
        <v>2009-07</v>
      </c>
      <c r="P3499" t="str">
        <f t="shared" si="1159"/>
        <v>2009Q3</v>
      </c>
      <c r="Q3499">
        <f t="shared" si="1160"/>
        <v>1</v>
      </c>
      <c r="R3499">
        <f t="shared" si="1161"/>
        <v>1</v>
      </c>
      <c r="S3499">
        <f t="shared" si="1162"/>
        <v>2010</v>
      </c>
      <c r="T3499" t="str">
        <f t="shared" si="1163"/>
        <v>FY2010-01</v>
      </c>
      <c r="U3499" t="str">
        <f t="shared" si="1164"/>
        <v>FY2010Q1</v>
      </c>
    </row>
    <row r="3500" spans="1:21">
      <c r="A3500" t="str">
        <f t="shared" si="1145"/>
        <v>20090730</v>
      </c>
      <c r="B3500" s="1">
        <f t="shared" si="1165"/>
        <v>40024</v>
      </c>
      <c r="C3500" s="1" t="str">
        <f t="shared" si="1146"/>
        <v>2009/07/30</v>
      </c>
      <c r="D3500">
        <f t="shared" si="1147"/>
        <v>5</v>
      </c>
      <c r="E3500" t="str">
        <f t="shared" si="1148"/>
        <v>Thursday</v>
      </c>
      <c r="F3500">
        <f t="shared" si="1149"/>
        <v>30</v>
      </c>
      <c r="G3500" s="2">
        <f t="shared" si="1150"/>
        <v>211</v>
      </c>
      <c r="H3500" t="str">
        <f t="shared" si="1151"/>
        <v>Weekday</v>
      </c>
      <c r="I3500">
        <f t="shared" si="1152"/>
        <v>31</v>
      </c>
      <c r="J3500" t="str">
        <f t="shared" si="1153"/>
        <v>July</v>
      </c>
      <c r="K3500">
        <f t="shared" si="1154"/>
        <v>7</v>
      </c>
      <c r="L3500" s="1" t="str">
        <f t="shared" si="1155"/>
        <v>N</v>
      </c>
      <c r="M3500">
        <f t="shared" si="1156"/>
        <v>3</v>
      </c>
      <c r="N3500">
        <f t="shared" si="1157"/>
        <v>2009</v>
      </c>
      <c r="O3500" t="str">
        <f t="shared" si="1158"/>
        <v>2009-07</v>
      </c>
      <c r="P3500" t="str">
        <f t="shared" si="1159"/>
        <v>2009Q3</v>
      </c>
      <c r="Q3500">
        <f t="shared" si="1160"/>
        <v>1</v>
      </c>
      <c r="R3500">
        <f t="shared" si="1161"/>
        <v>1</v>
      </c>
      <c r="S3500">
        <f t="shared" si="1162"/>
        <v>2010</v>
      </c>
      <c r="T3500" t="str">
        <f t="shared" si="1163"/>
        <v>FY2010-01</v>
      </c>
      <c r="U3500" t="str">
        <f t="shared" si="1164"/>
        <v>FY2010Q1</v>
      </c>
    </row>
    <row r="3501" spans="1:21">
      <c r="A3501" t="str">
        <f t="shared" si="1145"/>
        <v>20090731</v>
      </c>
      <c r="B3501" s="1">
        <f t="shared" si="1165"/>
        <v>40025</v>
      </c>
      <c r="C3501" s="1" t="str">
        <f t="shared" si="1146"/>
        <v>2009/07/31</v>
      </c>
      <c r="D3501">
        <f t="shared" si="1147"/>
        <v>6</v>
      </c>
      <c r="E3501" t="str">
        <f t="shared" si="1148"/>
        <v>Friday</v>
      </c>
      <c r="F3501">
        <f t="shared" si="1149"/>
        <v>31</v>
      </c>
      <c r="G3501" s="2">
        <f t="shared" si="1150"/>
        <v>212</v>
      </c>
      <c r="H3501" t="str">
        <f t="shared" si="1151"/>
        <v>Weekend</v>
      </c>
      <c r="I3501">
        <f t="shared" si="1152"/>
        <v>31</v>
      </c>
      <c r="J3501" t="str">
        <f t="shared" si="1153"/>
        <v>July</v>
      </c>
      <c r="K3501">
        <f t="shared" si="1154"/>
        <v>7</v>
      </c>
      <c r="L3501" s="1" t="str">
        <f t="shared" si="1155"/>
        <v>Y</v>
      </c>
      <c r="M3501">
        <f t="shared" si="1156"/>
        <v>3</v>
      </c>
      <c r="N3501">
        <f t="shared" si="1157"/>
        <v>2009</v>
      </c>
      <c r="O3501" t="str">
        <f t="shared" si="1158"/>
        <v>2009-07</v>
      </c>
      <c r="P3501" t="str">
        <f t="shared" si="1159"/>
        <v>2009Q3</v>
      </c>
      <c r="Q3501">
        <f t="shared" si="1160"/>
        <v>1</v>
      </c>
      <c r="R3501">
        <f t="shared" si="1161"/>
        <v>1</v>
      </c>
      <c r="S3501">
        <f t="shared" si="1162"/>
        <v>2010</v>
      </c>
      <c r="T3501" t="str">
        <f t="shared" si="1163"/>
        <v>FY2010-01</v>
      </c>
      <c r="U3501" t="str">
        <f t="shared" si="1164"/>
        <v>FY2010Q1</v>
      </c>
    </row>
    <row r="3502" spans="1:21">
      <c r="A3502" t="str">
        <f t="shared" si="1145"/>
        <v>20090801</v>
      </c>
      <c r="B3502" s="1">
        <f t="shared" si="1165"/>
        <v>40026</v>
      </c>
      <c r="C3502" s="1" t="str">
        <f t="shared" si="1146"/>
        <v>2009/08/01</v>
      </c>
      <c r="D3502">
        <f t="shared" si="1147"/>
        <v>7</v>
      </c>
      <c r="E3502" t="str">
        <f t="shared" si="1148"/>
        <v>Saturday</v>
      </c>
      <c r="F3502">
        <f t="shared" si="1149"/>
        <v>1</v>
      </c>
      <c r="G3502" s="2">
        <f t="shared" si="1150"/>
        <v>213</v>
      </c>
      <c r="H3502" t="str">
        <f t="shared" si="1151"/>
        <v>Weekend</v>
      </c>
      <c r="I3502">
        <f t="shared" si="1152"/>
        <v>31</v>
      </c>
      <c r="J3502" t="str">
        <f t="shared" si="1153"/>
        <v>August</v>
      </c>
      <c r="K3502">
        <f t="shared" si="1154"/>
        <v>8</v>
      </c>
      <c r="L3502" s="1" t="str">
        <f t="shared" si="1155"/>
        <v>N</v>
      </c>
      <c r="M3502">
        <f t="shared" si="1156"/>
        <v>3</v>
      </c>
      <c r="N3502">
        <f t="shared" si="1157"/>
        <v>2009</v>
      </c>
      <c r="O3502" t="str">
        <f t="shared" si="1158"/>
        <v>2009-08</v>
      </c>
      <c r="P3502" t="str">
        <f t="shared" si="1159"/>
        <v>2009Q3</v>
      </c>
      <c r="Q3502">
        <f t="shared" si="1160"/>
        <v>2</v>
      </c>
      <c r="R3502">
        <f t="shared" si="1161"/>
        <v>1</v>
      </c>
      <c r="S3502">
        <f t="shared" si="1162"/>
        <v>2010</v>
      </c>
      <c r="T3502" t="str">
        <f t="shared" si="1163"/>
        <v>FY2010-02</v>
      </c>
      <c r="U3502" t="str">
        <f t="shared" si="1164"/>
        <v>FY2010Q1</v>
      </c>
    </row>
    <row r="3503" spans="1:21">
      <c r="A3503" t="str">
        <f t="shared" si="1145"/>
        <v>20090802</v>
      </c>
      <c r="B3503" s="1">
        <f t="shared" si="1165"/>
        <v>40027</v>
      </c>
      <c r="C3503" s="1" t="str">
        <f t="shared" si="1146"/>
        <v>2009/08/02</v>
      </c>
      <c r="D3503">
        <f t="shared" si="1147"/>
        <v>1</v>
      </c>
      <c r="E3503" t="str">
        <f t="shared" si="1148"/>
        <v>Sunday</v>
      </c>
      <c r="F3503">
        <f t="shared" si="1149"/>
        <v>2</v>
      </c>
      <c r="G3503" s="2">
        <f t="shared" si="1150"/>
        <v>214</v>
      </c>
      <c r="H3503" t="str">
        <f t="shared" si="1151"/>
        <v>Weekday</v>
      </c>
      <c r="I3503">
        <f t="shared" si="1152"/>
        <v>32</v>
      </c>
      <c r="J3503" t="str">
        <f t="shared" si="1153"/>
        <v>August</v>
      </c>
      <c r="K3503">
        <f t="shared" si="1154"/>
        <v>8</v>
      </c>
      <c r="L3503" s="1" t="str">
        <f t="shared" si="1155"/>
        <v>N</v>
      </c>
      <c r="M3503">
        <f t="shared" si="1156"/>
        <v>3</v>
      </c>
      <c r="N3503">
        <f t="shared" si="1157"/>
        <v>2009</v>
      </c>
      <c r="O3503" t="str">
        <f t="shared" si="1158"/>
        <v>2009-08</v>
      </c>
      <c r="P3503" t="str">
        <f t="shared" si="1159"/>
        <v>2009Q3</v>
      </c>
      <c r="Q3503">
        <f t="shared" si="1160"/>
        <v>2</v>
      </c>
      <c r="R3503">
        <f t="shared" si="1161"/>
        <v>1</v>
      </c>
      <c r="S3503">
        <f t="shared" si="1162"/>
        <v>2010</v>
      </c>
      <c r="T3503" t="str">
        <f t="shared" si="1163"/>
        <v>FY2010-02</v>
      </c>
      <c r="U3503" t="str">
        <f t="shared" si="1164"/>
        <v>FY2010Q1</v>
      </c>
    </row>
    <row r="3504" spans="1:21">
      <c r="A3504" t="str">
        <f t="shared" si="1145"/>
        <v>20090803</v>
      </c>
      <c r="B3504" s="1">
        <f t="shared" si="1165"/>
        <v>40028</v>
      </c>
      <c r="C3504" s="1" t="str">
        <f t="shared" si="1146"/>
        <v>2009/08/03</v>
      </c>
      <c r="D3504">
        <f t="shared" si="1147"/>
        <v>2</v>
      </c>
      <c r="E3504" t="str">
        <f t="shared" si="1148"/>
        <v>Monday</v>
      </c>
      <c r="F3504">
        <f t="shared" si="1149"/>
        <v>3</v>
      </c>
      <c r="G3504" s="2">
        <f t="shared" si="1150"/>
        <v>215</v>
      </c>
      <c r="H3504" t="str">
        <f t="shared" si="1151"/>
        <v>Weekday</v>
      </c>
      <c r="I3504">
        <f t="shared" si="1152"/>
        <v>32</v>
      </c>
      <c r="J3504" t="str">
        <f t="shared" si="1153"/>
        <v>August</v>
      </c>
      <c r="K3504">
        <f t="shared" si="1154"/>
        <v>8</v>
      </c>
      <c r="L3504" s="1" t="str">
        <f t="shared" si="1155"/>
        <v>N</v>
      </c>
      <c r="M3504">
        <f t="shared" si="1156"/>
        <v>3</v>
      </c>
      <c r="N3504">
        <f t="shared" si="1157"/>
        <v>2009</v>
      </c>
      <c r="O3504" t="str">
        <f t="shared" si="1158"/>
        <v>2009-08</v>
      </c>
      <c r="P3504" t="str">
        <f t="shared" si="1159"/>
        <v>2009Q3</v>
      </c>
      <c r="Q3504">
        <f t="shared" si="1160"/>
        <v>2</v>
      </c>
      <c r="R3504">
        <f t="shared" si="1161"/>
        <v>1</v>
      </c>
      <c r="S3504">
        <f t="shared" si="1162"/>
        <v>2010</v>
      </c>
      <c r="T3504" t="str">
        <f t="shared" si="1163"/>
        <v>FY2010-02</v>
      </c>
      <c r="U3504" t="str">
        <f t="shared" si="1164"/>
        <v>FY2010Q1</v>
      </c>
    </row>
    <row r="3505" spans="1:21">
      <c r="A3505" t="str">
        <f t="shared" si="1145"/>
        <v>20090804</v>
      </c>
      <c r="B3505" s="1">
        <f t="shared" si="1165"/>
        <v>40029</v>
      </c>
      <c r="C3505" s="1" t="str">
        <f t="shared" si="1146"/>
        <v>2009/08/04</v>
      </c>
      <c r="D3505">
        <f t="shared" si="1147"/>
        <v>3</v>
      </c>
      <c r="E3505" t="str">
        <f t="shared" si="1148"/>
        <v>Tuesday</v>
      </c>
      <c r="F3505">
        <f t="shared" si="1149"/>
        <v>4</v>
      </c>
      <c r="G3505" s="2">
        <f t="shared" si="1150"/>
        <v>216</v>
      </c>
      <c r="H3505" t="str">
        <f t="shared" si="1151"/>
        <v>Weekday</v>
      </c>
      <c r="I3505">
        <f t="shared" si="1152"/>
        <v>32</v>
      </c>
      <c r="J3505" t="str">
        <f t="shared" si="1153"/>
        <v>August</v>
      </c>
      <c r="K3505">
        <f t="shared" si="1154"/>
        <v>8</v>
      </c>
      <c r="L3505" s="1" t="str">
        <f t="shared" si="1155"/>
        <v>N</v>
      </c>
      <c r="M3505">
        <f t="shared" si="1156"/>
        <v>3</v>
      </c>
      <c r="N3505">
        <f t="shared" si="1157"/>
        <v>2009</v>
      </c>
      <c r="O3505" t="str">
        <f t="shared" si="1158"/>
        <v>2009-08</v>
      </c>
      <c r="P3505" t="str">
        <f t="shared" si="1159"/>
        <v>2009Q3</v>
      </c>
      <c r="Q3505">
        <f t="shared" si="1160"/>
        <v>2</v>
      </c>
      <c r="R3505">
        <f t="shared" si="1161"/>
        <v>1</v>
      </c>
      <c r="S3505">
        <f t="shared" si="1162"/>
        <v>2010</v>
      </c>
      <c r="T3505" t="str">
        <f t="shared" si="1163"/>
        <v>FY2010-02</v>
      </c>
      <c r="U3505" t="str">
        <f t="shared" si="1164"/>
        <v>FY2010Q1</v>
      </c>
    </row>
    <row r="3506" spans="1:21">
      <c r="A3506" t="str">
        <f t="shared" si="1145"/>
        <v>20090805</v>
      </c>
      <c r="B3506" s="1">
        <f t="shared" si="1165"/>
        <v>40030</v>
      </c>
      <c r="C3506" s="1" t="str">
        <f t="shared" si="1146"/>
        <v>2009/08/05</v>
      </c>
      <c r="D3506">
        <f t="shared" si="1147"/>
        <v>4</v>
      </c>
      <c r="E3506" t="str">
        <f t="shared" si="1148"/>
        <v>Wednesday</v>
      </c>
      <c r="F3506">
        <f t="shared" si="1149"/>
        <v>5</v>
      </c>
      <c r="G3506" s="2">
        <f t="shared" si="1150"/>
        <v>217</v>
      </c>
      <c r="H3506" t="str">
        <f t="shared" si="1151"/>
        <v>Weekday</v>
      </c>
      <c r="I3506">
        <f t="shared" si="1152"/>
        <v>32</v>
      </c>
      <c r="J3506" t="str">
        <f t="shared" si="1153"/>
        <v>August</v>
      </c>
      <c r="K3506">
        <f t="shared" si="1154"/>
        <v>8</v>
      </c>
      <c r="L3506" s="1" t="str">
        <f t="shared" si="1155"/>
        <v>N</v>
      </c>
      <c r="M3506">
        <f t="shared" si="1156"/>
        <v>3</v>
      </c>
      <c r="N3506">
        <f t="shared" si="1157"/>
        <v>2009</v>
      </c>
      <c r="O3506" t="str">
        <f t="shared" si="1158"/>
        <v>2009-08</v>
      </c>
      <c r="P3506" t="str">
        <f t="shared" si="1159"/>
        <v>2009Q3</v>
      </c>
      <c r="Q3506">
        <f t="shared" si="1160"/>
        <v>2</v>
      </c>
      <c r="R3506">
        <f t="shared" si="1161"/>
        <v>1</v>
      </c>
      <c r="S3506">
        <f t="shared" si="1162"/>
        <v>2010</v>
      </c>
      <c r="T3506" t="str">
        <f t="shared" si="1163"/>
        <v>FY2010-02</v>
      </c>
      <c r="U3506" t="str">
        <f t="shared" si="1164"/>
        <v>FY2010Q1</v>
      </c>
    </row>
    <row r="3507" spans="1:21">
      <c r="A3507" t="str">
        <f t="shared" si="1145"/>
        <v>20090806</v>
      </c>
      <c r="B3507" s="1">
        <f t="shared" si="1165"/>
        <v>40031</v>
      </c>
      <c r="C3507" s="1" t="str">
        <f t="shared" si="1146"/>
        <v>2009/08/06</v>
      </c>
      <c r="D3507">
        <f t="shared" si="1147"/>
        <v>5</v>
      </c>
      <c r="E3507" t="str">
        <f t="shared" si="1148"/>
        <v>Thursday</v>
      </c>
      <c r="F3507">
        <f t="shared" si="1149"/>
        <v>6</v>
      </c>
      <c r="G3507" s="2">
        <f t="shared" si="1150"/>
        <v>218</v>
      </c>
      <c r="H3507" t="str">
        <f t="shared" si="1151"/>
        <v>Weekday</v>
      </c>
      <c r="I3507">
        <f t="shared" si="1152"/>
        <v>32</v>
      </c>
      <c r="J3507" t="str">
        <f t="shared" si="1153"/>
        <v>August</v>
      </c>
      <c r="K3507">
        <f t="shared" si="1154"/>
        <v>8</v>
      </c>
      <c r="L3507" s="1" t="str">
        <f t="shared" si="1155"/>
        <v>N</v>
      </c>
      <c r="M3507">
        <f t="shared" si="1156"/>
        <v>3</v>
      </c>
      <c r="N3507">
        <f t="shared" si="1157"/>
        <v>2009</v>
      </c>
      <c r="O3507" t="str">
        <f t="shared" si="1158"/>
        <v>2009-08</v>
      </c>
      <c r="P3507" t="str">
        <f t="shared" si="1159"/>
        <v>2009Q3</v>
      </c>
      <c r="Q3507">
        <f t="shared" si="1160"/>
        <v>2</v>
      </c>
      <c r="R3507">
        <f t="shared" si="1161"/>
        <v>1</v>
      </c>
      <c r="S3507">
        <f t="shared" si="1162"/>
        <v>2010</v>
      </c>
      <c r="T3507" t="str">
        <f t="shared" si="1163"/>
        <v>FY2010-02</v>
      </c>
      <c r="U3507" t="str">
        <f t="shared" si="1164"/>
        <v>FY2010Q1</v>
      </c>
    </row>
    <row r="3508" spans="1:21">
      <c r="A3508" t="str">
        <f t="shared" si="1145"/>
        <v>20090807</v>
      </c>
      <c r="B3508" s="1">
        <f t="shared" si="1165"/>
        <v>40032</v>
      </c>
      <c r="C3508" s="1" t="str">
        <f t="shared" si="1146"/>
        <v>2009/08/07</v>
      </c>
      <c r="D3508">
        <f t="shared" si="1147"/>
        <v>6</v>
      </c>
      <c r="E3508" t="str">
        <f t="shared" si="1148"/>
        <v>Friday</v>
      </c>
      <c r="F3508">
        <f t="shared" si="1149"/>
        <v>7</v>
      </c>
      <c r="G3508" s="2">
        <f t="shared" si="1150"/>
        <v>219</v>
      </c>
      <c r="H3508" t="str">
        <f t="shared" si="1151"/>
        <v>Weekend</v>
      </c>
      <c r="I3508">
        <f t="shared" si="1152"/>
        <v>32</v>
      </c>
      <c r="J3508" t="str">
        <f t="shared" si="1153"/>
        <v>August</v>
      </c>
      <c r="K3508">
        <f t="shared" si="1154"/>
        <v>8</v>
      </c>
      <c r="L3508" s="1" t="str">
        <f t="shared" si="1155"/>
        <v>N</v>
      </c>
      <c r="M3508">
        <f t="shared" si="1156"/>
        <v>3</v>
      </c>
      <c r="N3508">
        <f t="shared" si="1157"/>
        <v>2009</v>
      </c>
      <c r="O3508" t="str">
        <f t="shared" si="1158"/>
        <v>2009-08</v>
      </c>
      <c r="P3508" t="str">
        <f t="shared" si="1159"/>
        <v>2009Q3</v>
      </c>
      <c r="Q3508">
        <f t="shared" si="1160"/>
        <v>2</v>
      </c>
      <c r="R3508">
        <f t="shared" si="1161"/>
        <v>1</v>
      </c>
      <c r="S3508">
        <f t="shared" si="1162"/>
        <v>2010</v>
      </c>
      <c r="T3508" t="str">
        <f t="shared" si="1163"/>
        <v>FY2010-02</v>
      </c>
      <c r="U3508" t="str">
        <f t="shared" si="1164"/>
        <v>FY2010Q1</v>
      </c>
    </row>
    <row r="3509" spans="1:21">
      <c r="A3509" t="str">
        <f t="shared" si="1145"/>
        <v>20090808</v>
      </c>
      <c r="B3509" s="1">
        <f t="shared" si="1165"/>
        <v>40033</v>
      </c>
      <c r="C3509" s="1" t="str">
        <f t="shared" si="1146"/>
        <v>2009/08/08</v>
      </c>
      <c r="D3509">
        <f t="shared" si="1147"/>
        <v>7</v>
      </c>
      <c r="E3509" t="str">
        <f t="shared" si="1148"/>
        <v>Saturday</v>
      </c>
      <c r="F3509">
        <f t="shared" si="1149"/>
        <v>8</v>
      </c>
      <c r="G3509" s="2">
        <f t="shared" si="1150"/>
        <v>220</v>
      </c>
      <c r="H3509" t="str">
        <f t="shared" si="1151"/>
        <v>Weekend</v>
      </c>
      <c r="I3509">
        <f t="shared" si="1152"/>
        <v>32</v>
      </c>
      <c r="J3509" t="str">
        <f t="shared" si="1153"/>
        <v>August</v>
      </c>
      <c r="K3509">
        <f t="shared" si="1154"/>
        <v>8</v>
      </c>
      <c r="L3509" s="1" t="str">
        <f t="shared" si="1155"/>
        <v>N</v>
      </c>
      <c r="M3509">
        <f t="shared" si="1156"/>
        <v>3</v>
      </c>
      <c r="N3509">
        <f t="shared" si="1157"/>
        <v>2009</v>
      </c>
      <c r="O3509" t="str">
        <f t="shared" si="1158"/>
        <v>2009-08</v>
      </c>
      <c r="P3509" t="str">
        <f t="shared" si="1159"/>
        <v>2009Q3</v>
      </c>
      <c r="Q3509">
        <f t="shared" si="1160"/>
        <v>2</v>
      </c>
      <c r="R3509">
        <f t="shared" si="1161"/>
        <v>1</v>
      </c>
      <c r="S3509">
        <f t="shared" si="1162"/>
        <v>2010</v>
      </c>
      <c r="T3509" t="str">
        <f t="shared" si="1163"/>
        <v>FY2010-02</v>
      </c>
      <c r="U3509" t="str">
        <f t="shared" si="1164"/>
        <v>FY2010Q1</v>
      </c>
    </row>
    <row r="3510" spans="1:21">
      <c r="A3510" t="str">
        <f t="shared" si="1145"/>
        <v>20090809</v>
      </c>
      <c r="B3510" s="1">
        <f t="shared" si="1165"/>
        <v>40034</v>
      </c>
      <c r="C3510" s="1" t="str">
        <f t="shared" si="1146"/>
        <v>2009/08/09</v>
      </c>
      <c r="D3510">
        <f t="shared" si="1147"/>
        <v>1</v>
      </c>
      <c r="E3510" t="str">
        <f t="shared" si="1148"/>
        <v>Sunday</v>
      </c>
      <c r="F3510">
        <f t="shared" si="1149"/>
        <v>9</v>
      </c>
      <c r="G3510" s="2">
        <f t="shared" si="1150"/>
        <v>221</v>
      </c>
      <c r="H3510" t="str">
        <f t="shared" si="1151"/>
        <v>Weekday</v>
      </c>
      <c r="I3510">
        <f t="shared" si="1152"/>
        <v>33</v>
      </c>
      <c r="J3510" t="str">
        <f t="shared" si="1153"/>
        <v>August</v>
      </c>
      <c r="K3510">
        <f t="shared" si="1154"/>
        <v>8</v>
      </c>
      <c r="L3510" s="1" t="str">
        <f t="shared" si="1155"/>
        <v>N</v>
      </c>
      <c r="M3510">
        <f t="shared" si="1156"/>
        <v>3</v>
      </c>
      <c r="N3510">
        <f t="shared" si="1157"/>
        <v>2009</v>
      </c>
      <c r="O3510" t="str">
        <f t="shared" si="1158"/>
        <v>2009-08</v>
      </c>
      <c r="P3510" t="str">
        <f t="shared" si="1159"/>
        <v>2009Q3</v>
      </c>
      <c r="Q3510">
        <f t="shared" si="1160"/>
        <v>2</v>
      </c>
      <c r="R3510">
        <f t="shared" si="1161"/>
        <v>1</v>
      </c>
      <c r="S3510">
        <f t="shared" si="1162"/>
        <v>2010</v>
      </c>
      <c r="T3510" t="str">
        <f t="shared" si="1163"/>
        <v>FY2010-02</v>
      </c>
      <c r="U3510" t="str">
        <f t="shared" si="1164"/>
        <v>FY2010Q1</v>
      </c>
    </row>
    <row r="3511" spans="1:21">
      <c r="A3511" t="str">
        <f t="shared" ref="A3511:A3574" si="1166">TEXT(B3511,"yyyymmdd")</f>
        <v>20090810</v>
      </c>
      <c r="B3511" s="1">
        <f t="shared" si="1165"/>
        <v>40035</v>
      </c>
      <c r="C3511" s="1" t="str">
        <f t="shared" ref="C3511:C3574" si="1167">TEXT(B3511,"yyyy/mm/dd")</f>
        <v>2009/08/10</v>
      </c>
      <c r="D3511">
        <f t="shared" ref="D3511:D3574" si="1168">WEEKDAY(B3511)</f>
        <v>2</v>
      </c>
      <c r="E3511" t="str">
        <f t="shared" ref="E3511:E3574" si="1169">TEXT(C3511, "dddd")</f>
        <v>Monday</v>
      </c>
      <c r="F3511">
        <f t="shared" ref="F3511:F3574" si="1170">DAY(B3511)</f>
        <v>10</v>
      </c>
      <c r="G3511" s="2">
        <f t="shared" ref="G3511:G3574" si="1171">B3511-DATEVALUE("1/1/"&amp;YEAR(B3511))+1</f>
        <v>222</v>
      </c>
      <c r="H3511" t="str">
        <f t="shared" ref="H3511:H3574" si="1172">IF(D3511&lt;6,"Weekday","Weekend")</f>
        <v>Weekday</v>
      </c>
      <c r="I3511">
        <f t="shared" ref="I3511:I3574" si="1173">WEEKNUM(C3511,1)</f>
        <v>33</v>
      </c>
      <c r="J3511" t="str">
        <f t="shared" ref="J3511:J3574" si="1174">TEXT(B3511,"Mmmm")</f>
        <v>August</v>
      </c>
      <c r="K3511">
        <f t="shared" ref="K3511:K3574" si="1175">MONTH(B3511)</f>
        <v>8</v>
      </c>
      <c r="L3511" s="1" t="str">
        <f t="shared" ref="L3511:L3574" si="1176">IF(B3511=EOMONTH(B3511,0),"Y","N")</f>
        <v>N</v>
      </c>
      <c r="M3511">
        <f t="shared" ref="M3511:M3574" si="1177">IF(K3511&lt;4,1,IF(K3511&lt;7,2,IF(K3511&lt;10,3,4)))</f>
        <v>3</v>
      </c>
      <c r="N3511">
        <f t="shared" ref="N3511:N3574" si="1178">YEAR(B3511)</f>
        <v>2009</v>
      </c>
      <c r="O3511" t="str">
        <f t="shared" ref="O3511:O3574" si="1179">N3511&amp;"-"&amp;IF(K3511&lt;10,"0","")&amp;K3511</f>
        <v>2009-08</v>
      </c>
      <c r="P3511" t="str">
        <f t="shared" ref="P3511:P3574" si="1180">N3511&amp;"Q"&amp;M3511</f>
        <v>2009Q3</v>
      </c>
      <c r="Q3511">
        <f t="shared" ref="Q3511:Q3574" si="1181">IF(K3511&lt;7,K3511+6,K3511-6)</f>
        <v>2</v>
      </c>
      <c r="R3511">
        <f t="shared" ref="R3511:R3574" si="1182">IF(Q3511&lt;4,1,IF(Q3511&lt;7,2,IF(Q3511&lt;10,3,4)))</f>
        <v>1</v>
      </c>
      <c r="S3511">
        <f t="shared" ref="S3511:S3574" si="1183">IF(K3511&lt;7,N3511,N3511+1)</f>
        <v>2010</v>
      </c>
      <c r="T3511" t="str">
        <f t="shared" ref="T3511:T3574" si="1184">"FY"&amp;S3511&amp;"-"&amp;IF(Q3511&lt;10,"0","")&amp;Q3511</f>
        <v>FY2010-02</v>
      </c>
      <c r="U3511" t="str">
        <f t="shared" ref="U3511:U3574" si="1185">"FY"&amp;S3511&amp;"Q"&amp;R3511</f>
        <v>FY2010Q1</v>
      </c>
    </row>
    <row r="3512" spans="1:21">
      <c r="A3512" t="str">
        <f t="shared" si="1166"/>
        <v>20090811</v>
      </c>
      <c r="B3512" s="1">
        <f t="shared" si="1165"/>
        <v>40036</v>
      </c>
      <c r="C3512" s="1" t="str">
        <f t="shared" si="1167"/>
        <v>2009/08/11</v>
      </c>
      <c r="D3512">
        <f t="shared" si="1168"/>
        <v>3</v>
      </c>
      <c r="E3512" t="str">
        <f t="shared" si="1169"/>
        <v>Tuesday</v>
      </c>
      <c r="F3512">
        <f t="shared" si="1170"/>
        <v>11</v>
      </c>
      <c r="G3512" s="2">
        <f t="shared" si="1171"/>
        <v>223</v>
      </c>
      <c r="H3512" t="str">
        <f t="shared" si="1172"/>
        <v>Weekday</v>
      </c>
      <c r="I3512">
        <f t="shared" si="1173"/>
        <v>33</v>
      </c>
      <c r="J3512" t="str">
        <f t="shared" si="1174"/>
        <v>August</v>
      </c>
      <c r="K3512">
        <f t="shared" si="1175"/>
        <v>8</v>
      </c>
      <c r="L3512" s="1" t="str">
        <f t="shared" si="1176"/>
        <v>N</v>
      </c>
      <c r="M3512">
        <f t="shared" si="1177"/>
        <v>3</v>
      </c>
      <c r="N3512">
        <f t="shared" si="1178"/>
        <v>2009</v>
      </c>
      <c r="O3512" t="str">
        <f t="shared" si="1179"/>
        <v>2009-08</v>
      </c>
      <c r="P3512" t="str">
        <f t="shared" si="1180"/>
        <v>2009Q3</v>
      </c>
      <c r="Q3512">
        <f t="shared" si="1181"/>
        <v>2</v>
      </c>
      <c r="R3512">
        <f t="shared" si="1182"/>
        <v>1</v>
      </c>
      <c r="S3512">
        <f t="shared" si="1183"/>
        <v>2010</v>
      </c>
      <c r="T3512" t="str">
        <f t="shared" si="1184"/>
        <v>FY2010-02</v>
      </c>
      <c r="U3512" t="str">
        <f t="shared" si="1185"/>
        <v>FY2010Q1</v>
      </c>
    </row>
    <row r="3513" spans="1:21">
      <c r="A3513" t="str">
        <f t="shared" si="1166"/>
        <v>20090812</v>
      </c>
      <c r="B3513" s="1">
        <f t="shared" si="1165"/>
        <v>40037</v>
      </c>
      <c r="C3513" s="1" t="str">
        <f t="shared" si="1167"/>
        <v>2009/08/12</v>
      </c>
      <c r="D3513">
        <f t="shared" si="1168"/>
        <v>4</v>
      </c>
      <c r="E3513" t="str">
        <f t="shared" si="1169"/>
        <v>Wednesday</v>
      </c>
      <c r="F3513">
        <f t="shared" si="1170"/>
        <v>12</v>
      </c>
      <c r="G3513" s="2">
        <f t="shared" si="1171"/>
        <v>224</v>
      </c>
      <c r="H3513" t="str">
        <f t="shared" si="1172"/>
        <v>Weekday</v>
      </c>
      <c r="I3513">
        <f t="shared" si="1173"/>
        <v>33</v>
      </c>
      <c r="J3513" t="str">
        <f t="shared" si="1174"/>
        <v>August</v>
      </c>
      <c r="K3513">
        <f t="shared" si="1175"/>
        <v>8</v>
      </c>
      <c r="L3513" s="1" t="str">
        <f t="shared" si="1176"/>
        <v>N</v>
      </c>
      <c r="M3513">
        <f t="shared" si="1177"/>
        <v>3</v>
      </c>
      <c r="N3513">
        <f t="shared" si="1178"/>
        <v>2009</v>
      </c>
      <c r="O3513" t="str">
        <f t="shared" si="1179"/>
        <v>2009-08</v>
      </c>
      <c r="P3513" t="str">
        <f t="shared" si="1180"/>
        <v>2009Q3</v>
      </c>
      <c r="Q3513">
        <f t="shared" si="1181"/>
        <v>2</v>
      </c>
      <c r="R3513">
        <f t="shared" si="1182"/>
        <v>1</v>
      </c>
      <c r="S3513">
        <f t="shared" si="1183"/>
        <v>2010</v>
      </c>
      <c r="T3513" t="str">
        <f t="shared" si="1184"/>
        <v>FY2010-02</v>
      </c>
      <c r="U3513" t="str">
        <f t="shared" si="1185"/>
        <v>FY2010Q1</v>
      </c>
    </row>
    <row r="3514" spans="1:21">
      <c r="A3514" t="str">
        <f t="shared" si="1166"/>
        <v>20090813</v>
      </c>
      <c r="B3514" s="1">
        <f t="shared" si="1165"/>
        <v>40038</v>
      </c>
      <c r="C3514" s="1" t="str">
        <f t="shared" si="1167"/>
        <v>2009/08/13</v>
      </c>
      <c r="D3514">
        <f t="shared" si="1168"/>
        <v>5</v>
      </c>
      <c r="E3514" t="str">
        <f t="shared" si="1169"/>
        <v>Thursday</v>
      </c>
      <c r="F3514">
        <f t="shared" si="1170"/>
        <v>13</v>
      </c>
      <c r="G3514" s="2">
        <f t="shared" si="1171"/>
        <v>225</v>
      </c>
      <c r="H3514" t="str">
        <f t="shared" si="1172"/>
        <v>Weekday</v>
      </c>
      <c r="I3514">
        <f t="shared" si="1173"/>
        <v>33</v>
      </c>
      <c r="J3514" t="str">
        <f t="shared" si="1174"/>
        <v>August</v>
      </c>
      <c r="K3514">
        <f t="shared" si="1175"/>
        <v>8</v>
      </c>
      <c r="L3514" s="1" t="str">
        <f t="shared" si="1176"/>
        <v>N</v>
      </c>
      <c r="M3514">
        <f t="shared" si="1177"/>
        <v>3</v>
      </c>
      <c r="N3514">
        <f t="shared" si="1178"/>
        <v>2009</v>
      </c>
      <c r="O3514" t="str">
        <f t="shared" si="1179"/>
        <v>2009-08</v>
      </c>
      <c r="P3514" t="str">
        <f t="shared" si="1180"/>
        <v>2009Q3</v>
      </c>
      <c r="Q3514">
        <f t="shared" si="1181"/>
        <v>2</v>
      </c>
      <c r="R3514">
        <f t="shared" si="1182"/>
        <v>1</v>
      </c>
      <c r="S3514">
        <f t="shared" si="1183"/>
        <v>2010</v>
      </c>
      <c r="T3514" t="str">
        <f t="shared" si="1184"/>
        <v>FY2010-02</v>
      </c>
      <c r="U3514" t="str">
        <f t="shared" si="1185"/>
        <v>FY2010Q1</v>
      </c>
    </row>
    <row r="3515" spans="1:21">
      <c r="A3515" t="str">
        <f t="shared" si="1166"/>
        <v>20090814</v>
      </c>
      <c r="B3515" s="1">
        <f t="shared" si="1165"/>
        <v>40039</v>
      </c>
      <c r="C3515" s="1" t="str">
        <f t="shared" si="1167"/>
        <v>2009/08/14</v>
      </c>
      <c r="D3515">
        <f t="shared" si="1168"/>
        <v>6</v>
      </c>
      <c r="E3515" t="str">
        <f t="shared" si="1169"/>
        <v>Friday</v>
      </c>
      <c r="F3515">
        <f t="shared" si="1170"/>
        <v>14</v>
      </c>
      <c r="G3515" s="2">
        <f t="shared" si="1171"/>
        <v>226</v>
      </c>
      <c r="H3515" t="str">
        <f t="shared" si="1172"/>
        <v>Weekend</v>
      </c>
      <c r="I3515">
        <f t="shared" si="1173"/>
        <v>33</v>
      </c>
      <c r="J3515" t="str">
        <f t="shared" si="1174"/>
        <v>August</v>
      </c>
      <c r="K3515">
        <f t="shared" si="1175"/>
        <v>8</v>
      </c>
      <c r="L3515" s="1" t="str">
        <f t="shared" si="1176"/>
        <v>N</v>
      </c>
      <c r="M3515">
        <f t="shared" si="1177"/>
        <v>3</v>
      </c>
      <c r="N3515">
        <f t="shared" si="1178"/>
        <v>2009</v>
      </c>
      <c r="O3515" t="str">
        <f t="shared" si="1179"/>
        <v>2009-08</v>
      </c>
      <c r="P3515" t="str">
        <f t="shared" si="1180"/>
        <v>2009Q3</v>
      </c>
      <c r="Q3515">
        <f t="shared" si="1181"/>
        <v>2</v>
      </c>
      <c r="R3515">
        <f t="shared" si="1182"/>
        <v>1</v>
      </c>
      <c r="S3515">
        <f t="shared" si="1183"/>
        <v>2010</v>
      </c>
      <c r="T3515" t="str">
        <f t="shared" si="1184"/>
        <v>FY2010-02</v>
      </c>
      <c r="U3515" t="str">
        <f t="shared" si="1185"/>
        <v>FY2010Q1</v>
      </c>
    </row>
    <row r="3516" spans="1:21">
      <c r="A3516" t="str">
        <f t="shared" si="1166"/>
        <v>20090815</v>
      </c>
      <c r="B3516" s="1">
        <f t="shared" si="1165"/>
        <v>40040</v>
      </c>
      <c r="C3516" s="1" t="str">
        <f t="shared" si="1167"/>
        <v>2009/08/15</v>
      </c>
      <c r="D3516">
        <f t="shared" si="1168"/>
        <v>7</v>
      </c>
      <c r="E3516" t="str">
        <f t="shared" si="1169"/>
        <v>Saturday</v>
      </c>
      <c r="F3516">
        <f t="shared" si="1170"/>
        <v>15</v>
      </c>
      <c r="G3516" s="2">
        <f t="shared" si="1171"/>
        <v>227</v>
      </c>
      <c r="H3516" t="str">
        <f t="shared" si="1172"/>
        <v>Weekend</v>
      </c>
      <c r="I3516">
        <f t="shared" si="1173"/>
        <v>33</v>
      </c>
      <c r="J3516" t="str">
        <f t="shared" si="1174"/>
        <v>August</v>
      </c>
      <c r="K3516">
        <f t="shared" si="1175"/>
        <v>8</v>
      </c>
      <c r="L3516" s="1" t="str">
        <f t="shared" si="1176"/>
        <v>N</v>
      </c>
      <c r="M3516">
        <f t="shared" si="1177"/>
        <v>3</v>
      </c>
      <c r="N3516">
        <f t="shared" si="1178"/>
        <v>2009</v>
      </c>
      <c r="O3516" t="str">
        <f t="shared" si="1179"/>
        <v>2009-08</v>
      </c>
      <c r="P3516" t="str">
        <f t="shared" si="1180"/>
        <v>2009Q3</v>
      </c>
      <c r="Q3516">
        <f t="shared" si="1181"/>
        <v>2</v>
      </c>
      <c r="R3516">
        <f t="shared" si="1182"/>
        <v>1</v>
      </c>
      <c r="S3516">
        <f t="shared" si="1183"/>
        <v>2010</v>
      </c>
      <c r="T3516" t="str">
        <f t="shared" si="1184"/>
        <v>FY2010-02</v>
      </c>
      <c r="U3516" t="str">
        <f t="shared" si="1185"/>
        <v>FY2010Q1</v>
      </c>
    </row>
    <row r="3517" spans="1:21">
      <c r="A3517" t="str">
        <f t="shared" si="1166"/>
        <v>20090816</v>
      </c>
      <c r="B3517" s="1">
        <f t="shared" si="1165"/>
        <v>40041</v>
      </c>
      <c r="C3517" s="1" t="str">
        <f t="shared" si="1167"/>
        <v>2009/08/16</v>
      </c>
      <c r="D3517">
        <f t="shared" si="1168"/>
        <v>1</v>
      </c>
      <c r="E3517" t="str">
        <f t="shared" si="1169"/>
        <v>Sunday</v>
      </c>
      <c r="F3517">
        <f t="shared" si="1170"/>
        <v>16</v>
      </c>
      <c r="G3517" s="2">
        <f t="shared" si="1171"/>
        <v>228</v>
      </c>
      <c r="H3517" t="str">
        <f t="shared" si="1172"/>
        <v>Weekday</v>
      </c>
      <c r="I3517">
        <f t="shared" si="1173"/>
        <v>34</v>
      </c>
      <c r="J3517" t="str">
        <f t="shared" si="1174"/>
        <v>August</v>
      </c>
      <c r="K3517">
        <f t="shared" si="1175"/>
        <v>8</v>
      </c>
      <c r="L3517" s="1" t="str">
        <f t="shared" si="1176"/>
        <v>N</v>
      </c>
      <c r="M3517">
        <f t="shared" si="1177"/>
        <v>3</v>
      </c>
      <c r="N3517">
        <f t="shared" si="1178"/>
        <v>2009</v>
      </c>
      <c r="O3517" t="str">
        <f t="shared" si="1179"/>
        <v>2009-08</v>
      </c>
      <c r="P3517" t="str">
        <f t="shared" si="1180"/>
        <v>2009Q3</v>
      </c>
      <c r="Q3517">
        <f t="shared" si="1181"/>
        <v>2</v>
      </c>
      <c r="R3517">
        <f t="shared" si="1182"/>
        <v>1</v>
      </c>
      <c r="S3517">
        <f t="shared" si="1183"/>
        <v>2010</v>
      </c>
      <c r="T3517" t="str">
        <f t="shared" si="1184"/>
        <v>FY2010-02</v>
      </c>
      <c r="U3517" t="str">
        <f t="shared" si="1185"/>
        <v>FY2010Q1</v>
      </c>
    </row>
    <row r="3518" spans="1:21">
      <c r="A3518" t="str">
        <f t="shared" si="1166"/>
        <v>20090817</v>
      </c>
      <c r="B3518" s="1">
        <f t="shared" si="1165"/>
        <v>40042</v>
      </c>
      <c r="C3518" s="1" t="str">
        <f t="shared" si="1167"/>
        <v>2009/08/17</v>
      </c>
      <c r="D3518">
        <f t="shared" si="1168"/>
        <v>2</v>
      </c>
      <c r="E3518" t="str">
        <f t="shared" si="1169"/>
        <v>Monday</v>
      </c>
      <c r="F3518">
        <f t="shared" si="1170"/>
        <v>17</v>
      </c>
      <c r="G3518" s="2">
        <f t="shared" si="1171"/>
        <v>229</v>
      </c>
      <c r="H3518" t="str">
        <f t="shared" si="1172"/>
        <v>Weekday</v>
      </c>
      <c r="I3518">
        <f t="shared" si="1173"/>
        <v>34</v>
      </c>
      <c r="J3518" t="str">
        <f t="shared" si="1174"/>
        <v>August</v>
      </c>
      <c r="K3518">
        <f t="shared" si="1175"/>
        <v>8</v>
      </c>
      <c r="L3518" s="1" t="str">
        <f t="shared" si="1176"/>
        <v>N</v>
      </c>
      <c r="M3518">
        <f t="shared" si="1177"/>
        <v>3</v>
      </c>
      <c r="N3518">
        <f t="shared" si="1178"/>
        <v>2009</v>
      </c>
      <c r="O3518" t="str">
        <f t="shared" si="1179"/>
        <v>2009-08</v>
      </c>
      <c r="P3518" t="str">
        <f t="shared" si="1180"/>
        <v>2009Q3</v>
      </c>
      <c r="Q3518">
        <f t="shared" si="1181"/>
        <v>2</v>
      </c>
      <c r="R3518">
        <f t="shared" si="1182"/>
        <v>1</v>
      </c>
      <c r="S3518">
        <f t="shared" si="1183"/>
        <v>2010</v>
      </c>
      <c r="T3518" t="str">
        <f t="shared" si="1184"/>
        <v>FY2010-02</v>
      </c>
      <c r="U3518" t="str">
        <f t="shared" si="1185"/>
        <v>FY2010Q1</v>
      </c>
    </row>
    <row r="3519" spans="1:21">
      <c r="A3519" t="str">
        <f t="shared" si="1166"/>
        <v>20090818</v>
      </c>
      <c r="B3519" s="1">
        <f t="shared" si="1165"/>
        <v>40043</v>
      </c>
      <c r="C3519" s="1" t="str">
        <f t="shared" si="1167"/>
        <v>2009/08/18</v>
      </c>
      <c r="D3519">
        <f t="shared" si="1168"/>
        <v>3</v>
      </c>
      <c r="E3519" t="str">
        <f t="shared" si="1169"/>
        <v>Tuesday</v>
      </c>
      <c r="F3519">
        <f t="shared" si="1170"/>
        <v>18</v>
      </c>
      <c r="G3519" s="2">
        <f t="shared" si="1171"/>
        <v>230</v>
      </c>
      <c r="H3519" t="str">
        <f t="shared" si="1172"/>
        <v>Weekday</v>
      </c>
      <c r="I3519">
        <f t="shared" si="1173"/>
        <v>34</v>
      </c>
      <c r="J3519" t="str">
        <f t="shared" si="1174"/>
        <v>August</v>
      </c>
      <c r="K3519">
        <f t="shared" si="1175"/>
        <v>8</v>
      </c>
      <c r="L3519" s="1" t="str">
        <f t="shared" si="1176"/>
        <v>N</v>
      </c>
      <c r="M3519">
        <f t="shared" si="1177"/>
        <v>3</v>
      </c>
      <c r="N3519">
        <f t="shared" si="1178"/>
        <v>2009</v>
      </c>
      <c r="O3519" t="str">
        <f t="shared" si="1179"/>
        <v>2009-08</v>
      </c>
      <c r="P3519" t="str">
        <f t="shared" si="1180"/>
        <v>2009Q3</v>
      </c>
      <c r="Q3519">
        <f t="shared" si="1181"/>
        <v>2</v>
      </c>
      <c r="R3519">
        <f t="shared" si="1182"/>
        <v>1</v>
      </c>
      <c r="S3519">
        <f t="shared" si="1183"/>
        <v>2010</v>
      </c>
      <c r="T3519" t="str">
        <f t="shared" si="1184"/>
        <v>FY2010-02</v>
      </c>
      <c r="U3519" t="str">
        <f t="shared" si="1185"/>
        <v>FY2010Q1</v>
      </c>
    </row>
    <row r="3520" spans="1:21">
      <c r="A3520" t="str">
        <f t="shared" si="1166"/>
        <v>20090819</v>
      </c>
      <c r="B3520" s="1">
        <f t="shared" si="1165"/>
        <v>40044</v>
      </c>
      <c r="C3520" s="1" t="str">
        <f t="shared" si="1167"/>
        <v>2009/08/19</v>
      </c>
      <c r="D3520">
        <f t="shared" si="1168"/>
        <v>4</v>
      </c>
      <c r="E3520" t="str">
        <f t="shared" si="1169"/>
        <v>Wednesday</v>
      </c>
      <c r="F3520">
        <f t="shared" si="1170"/>
        <v>19</v>
      </c>
      <c r="G3520" s="2">
        <f t="shared" si="1171"/>
        <v>231</v>
      </c>
      <c r="H3520" t="str">
        <f t="shared" si="1172"/>
        <v>Weekday</v>
      </c>
      <c r="I3520">
        <f t="shared" si="1173"/>
        <v>34</v>
      </c>
      <c r="J3520" t="str">
        <f t="shared" si="1174"/>
        <v>August</v>
      </c>
      <c r="K3520">
        <f t="shared" si="1175"/>
        <v>8</v>
      </c>
      <c r="L3520" s="1" t="str">
        <f t="shared" si="1176"/>
        <v>N</v>
      </c>
      <c r="M3520">
        <f t="shared" si="1177"/>
        <v>3</v>
      </c>
      <c r="N3520">
        <f t="shared" si="1178"/>
        <v>2009</v>
      </c>
      <c r="O3520" t="str">
        <f t="shared" si="1179"/>
        <v>2009-08</v>
      </c>
      <c r="P3520" t="str">
        <f t="shared" si="1180"/>
        <v>2009Q3</v>
      </c>
      <c r="Q3520">
        <f t="shared" si="1181"/>
        <v>2</v>
      </c>
      <c r="R3520">
        <f t="shared" si="1182"/>
        <v>1</v>
      </c>
      <c r="S3520">
        <f t="shared" si="1183"/>
        <v>2010</v>
      </c>
      <c r="T3520" t="str">
        <f t="shared" si="1184"/>
        <v>FY2010-02</v>
      </c>
      <c r="U3520" t="str">
        <f t="shared" si="1185"/>
        <v>FY2010Q1</v>
      </c>
    </row>
    <row r="3521" spans="1:21">
      <c r="A3521" t="str">
        <f t="shared" si="1166"/>
        <v>20090820</v>
      </c>
      <c r="B3521" s="1">
        <f t="shared" si="1165"/>
        <v>40045</v>
      </c>
      <c r="C3521" s="1" t="str">
        <f t="shared" si="1167"/>
        <v>2009/08/20</v>
      </c>
      <c r="D3521">
        <f t="shared" si="1168"/>
        <v>5</v>
      </c>
      <c r="E3521" t="str">
        <f t="shared" si="1169"/>
        <v>Thursday</v>
      </c>
      <c r="F3521">
        <f t="shared" si="1170"/>
        <v>20</v>
      </c>
      <c r="G3521" s="2">
        <f t="shared" si="1171"/>
        <v>232</v>
      </c>
      <c r="H3521" t="str">
        <f t="shared" si="1172"/>
        <v>Weekday</v>
      </c>
      <c r="I3521">
        <f t="shared" si="1173"/>
        <v>34</v>
      </c>
      <c r="J3521" t="str">
        <f t="shared" si="1174"/>
        <v>August</v>
      </c>
      <c r="K3521">
        <f t="shared" si="1175"/>
        <v>8</v>
      </c>
      <c r="L3521" s="1" t="str">
        <f t="shared" si="1176"/>
        <v>N</v>
      </c>
      <c r="M3521">
        <f t="shared" si="1177"/>
        <v>3</v>
      </c>
      <c r="N3521">
        <f t="shared" si="1178"/>
        <v>2009</v>
      </c>
      <c r="O3521" t="str">
        <f t="shared" si="1179"/>
        <v>2009-08</v>
      </c>
      <c r="P3521" t="str">
        <f t="shared" si="1180"/>
        <v>2009Q3</v>
      </c>
      <c r="Q3521">
        <f t="shared" si="1181"/>
        <v>2</v>
      </c>
      <c r="R3521">
        <f t="shared" si="1182"/>
        <v>1</v>
      </c>
      <c r="S3521">
        <f t="shared" si="1183"/>
        <v>2010</v>
      </c>
      <c r="T3521" t="str">
        <f t="shared" si="1184"/>
        <v>FY2010-02</v>
      </c>
      <c r="U3521" t="str">
        <f t="shared" si="1185"/>
        <v>FY2010Q1</v>
      </c>
    </row>
    <row r="3522" spans="1:21">
      <c r="A3522" t="str">
        <f t="shared" si="1166"/>
        <v>20090821</v>
      </c>
      <c r="B3522" s="1">
        <f t="shared" si="1165"/>
        <v>40046</v>
      </c>
      <c r="C3522" s="1" t="str">
        <f t="shared" si="1167"/>
        <v>2009/08/21</v>
      </c>
      <c r="D3522">
        <f t="shared" si="1168"/>
        <v>6</v>
      </c>
      <c r="E3522" t="str">
        <f t="shared" si="1169"/>
        <v>Friday</v>
      </c>
      <c r="F3522">
        <f t="shared" si="1170"/>
        <v>21</v>
      </c>
      <c r="G3522" s="2">
        <f t="shared" si="1171"/>
        <v>233</v>
      </c>
      <c r="H3522" t="str">
        <f t="shared" si="1172"/>
        <v>Weekend</v>
      </c>
      <c r="I3522">
        <f t="shared" si="1173"/>
        <v>34</v>
      </c>
      <c r="J3522" t="str">
        <f t="shared" si="1174"/>
        <v>August</v>
      </c>
      <c r="K3522">
        <f t="shared" si="1175"/>
        <v>8</v>
      </c>
      <c r="L3522" s="1" t="str">
        <f t="shared" si="1176"/>
        <v>N</v>
      </c>
      <c r="M3522">
        <f t="shared" si="1177"/>
        <v>3</v>
      </c>
      <c r="N3522">
        <f t="shared" si="1178"/>
        <v>2009</v>
      </c>
      <c r="O3522" t="str">
        <f t="shared" si="1179"/>
        <v>2009-08</v>
      </c>
      <c r="P3522" t="str">
        <f t="shared" si="1180"/>
        <v>2009Q3</v>
      </c>
      <c r="Q3522">
        <f t="shared" si="1181"/>
        <v>2</v>
      </c>
      <c r="R3522">
        <f t="shared" si="1182"/>
        <v>1</v>
      </c>
      <c r="S3522">
        <f t="shared" si="1183"/>
        <v>2010</v>
      </c>
      <c r="T3522" t="str">
        <f t="shared" si="1184"/>
        <v>FY2010-02</v>
      </c>
      <c r="U3522" t="str">
        <f t="shared" si="1185"/>
        <v>FY2010Q1</v>
      </c>
    </row>
    <row r="3523" spans="1:21">
      <c r="A3523" t="str">
        <f t="shared" si="1166"/>
        <v>20090822</v>
      </c>
      <c r="B3523" s="1">
        <f t="shared" si="1165"/>
        <v>40047</v>
      </c>
      <c r="C3523" s="1" t="str">
        <f t="shared" si="1167"/>
        <v>2009/08/22</v>
      </c>
      <c r="D3523">
        <f t="shared" si="1168"/>
        <v>7</v>
      </c>
      <c r="E3523" t="str">
        <f t="shared" si="1169"/>
        <v>Saturday</v>
      </c>
      <c r="F3523">
        <f t="shared" si="1170"/>
        <v>22</v>
      </c>
      <c r="G3523" s="2">
        <f t="shared" si="1171"/>
        <v>234</v>
      </c>
      <c r="H3523" t="str">
        <f t="shared" si="1172"/>
        <v>Weekend</v>
      </c>
      <c r="I3523">
        <f t="shared" si="1173"/>
        <v>34</v>
      </c>
      <c r="J3523" t="str">
        <f t="shared" si="1174"/>
        <v>August</v>
      </c>
      <c r="K3523">
        <f t="shared" si="1175"/>
        <v>8</v>
      </c>
      <c r="L3523" s="1" t="str">
        <f t="shared" si="1176"/>
        <v>N</v>
      </c>
      <c r="M3523">
        <f t="shared" si="1177"/>
        <v>3</v>
      </c>
      <c r="N3523">
        <f t="shared" si="1178"/>
        <v>2009</v>
      </c>
      <c r="O3523" t="str">
        <f t="shared" si="1179"/>
        <v>2009-08</v>
      </c>
      <c r="P3523" t="str">
        <f t="shared" si="1180"/>
        <v>2009Q3</v>
      </c>
      <c r="Q3523">
        <f t="shared" si="1181"/>
        <v>2</v>
      </c>
      <c r="R3523">
        <f t="shared" si="1182"/>
        <v>1</v>
      </c>
      <c r="S3523">
        <f t="shared" si="1183"/>
        <v>2010</v>
      </c>
      <c r="T3523" t="str">
        <f t="shared" si="1184"/>
        <v>FY2010-02</v>
      </c>
      <c r="U3523" t="str">
        <f t="shared" si="1185"/>
        <v>FY2010Q1</v>
      </c>
    </row>
    <row r="3524" spans="1:21">
      <c r="A3524" t="str">
        <f t="shared" si="1166"/>
        <v>20090823</v>
      </c>
      <c r="B3524" s="1">
        <f t="shared" si="1165"/>
        <v>40048</v>
      </c>
      <c r="C3524" s="1" t="str">
        <f t="shared" si="1167"/>
        <v>2009/08/23</v>
      </c>
      <c r="D3524">
        <f t="shared" si="1168"/>
        <v>1</v>
      </c>
      <c r="E3524" t="str">
        <f t="shared" si="1169"/>
        <v>Sunday</v>
      </c>
      <c r="F3524">
        <f t="shared" si="1170"/>
        <v>23</v>
      </c>
      <c r="G3524" s="2">
        <f t="shared" si="1171"/>
        <v>235</v>
      </c>
      <c r="H3524" t="str">
        <f t="shared" si="1172"/>
        <v>Weekday</v>
      </c>
      <c r="I3524">
        <f t="shared" si="1173"/>
        <v>35</v>
      </c>
      <c r="J3524" t="str">
        <f t="shared" si="1174"/>
        <v>August</v>
      </c>
      <c r="K3524">
        <f t="shared" si="1175"/>
        <v>8</v>
      </c>
      <c r="L3524" s="1" t="str">
        <f t="shared" si="1176"/>
        <v>N</v>
      </c>
      <c r="M3524">
        <f t="shared" si="1177"/>
        <v>3</v>
      </c>
      <c r="N3524">
        <f t="shared" si="1178"/>
        <v>2009</v>
      </c>
      <c r="O3524" t="str">
        <f t="shared" si="1179"/>
        <v>2009-08</v>
      </c>
      <c r="P3524" t="str">
        <f t="shared" si="1180"/>
        <v>2009Q3</v>
      </c>
      <c r="Q3524">
        <f t="shared" si="1181"/>
        <v>2</v>
      </c>
      <c r="R3524">
        <f t="shared" si="1182"/>
        <v>1</v>
      </c>
      <c r="S3524">
        <f t="shared" si="1183"/>
        <v>2010</v>
      </c>
      <c r="T3524" t="str">
        <f t="shared" si="1184"/>
        <v>FY2010-02</v>
      </c>
      <c r="U3524" t="str">
        <f t="shared" si="1185"/>
        <v>FY2010Q1</v>
      </c>
    </row>
    <row r="3525" spans="1:21">
      <c r="A3525" t="str">
        <f t="shared" si="1166"/>
        <v>20090824</v>
      </c>
      <c r="B3525" s="1">
        <f t="shared" si="1165"/>
        <v>40049</v>
      </c>
      <c r="C3525" s="1" t="str">
        <f t="shared" si="1167"/>
        <v>2009/08/24</v>
      </c>
      <c r="D3525">
        <f t="shared" si="1168"/>
        <v>2</v>
      </c>
      <c r="E3525" t="str">
        <f t="shared" si="1169"/>
        <v>Monday</v>
      </c>
      <c r="F3525">
        <f t="shared" si="1170"/>
        <v>24</v>
      </c>
      <c r="G3525" s="2">
        <f t="shared" si="1171"/>
        <v>236</v>
      </c>
      <c r="H3525" t="str">
        <f t="shared" si="1172"/>
        <v>Weekday</v>
      </c>
      <c r="I3525">
        <f t="shared" si="1173"/>
        <v>35</v>
      </c>
      <c r="J3525" t="str">
        <f t="shared" si="1174"/>
        <v>August</v>
      </c>
      <c r="K3525">
        <f t="shared" si="1175"/>
        <v>8</v>
      </c>
      <c r="L3525" s="1" t="str">
        <f t="shared" si="1176"/>
        <v>N</v>
      </c>
      <c r="M3525">
        <f t="shared" si="1177"/>
        <v>3</v>
      </c>
      <c r="N3525">
        <f t="shared" si="1178"/>
        <v>2009</v>
      </c>
      <c r="O3525" t="str">
        <f t="shared" si="1179"/>
        <v>2009-08</v>
      </c>
      <c r="P3525" t="str">
        <f t="shared" si="1180"/>
        <v>2009Q3</v>
      </c>
      <c r="Q3525">
        <f t="shared" si="1181"/>
        <v>2</v>
      </c>
      <c r="R3525">
        <f t="shared" si="1182"/>
        <v>1</v>
      </c>
      <c r="S3525">
        <f t="shared" si="1183"/>
        <v>2010</v>
      </c>
      <c r="T3525" t="str">
        <f t="shared" si="1184"/>
        <v>FY2010-02</v>
      </c>
      <c r="U3525" t="str">
        <f t="shared" si="1185"/>
        <v>FY2010Q1</v>
      </c>
    </row>
    <row r="3526" spans="1:21">
      <c r="A3526" t="str">
        <f t="shared" si="1166"/>
        <v>20090825</v>
      </c>
      <c r="B3526" s="1">
        <f t="shared" si="1165"/>
        <v>40050</v>
      </c>
      <c r="C3526" s="1" t="str">
        <f t="shared" si="1167"/>
        <v>2009/08/25</v>
      </c>
      <c r="D3526">
        <f t="shared" si="1168"/>
        <v>3</v>
      </c>
      <c r="E3526" t="str">
        <f t="shared" si="1169"/>
        <v>Tuesday</v>
      </c>
      <c r="F3526">
        <f t="shared" si="1170"/>
        <v>25</v>
      </c>
      <c r="G3526" s="2">
        <f t="shared" si="1171"/>
        <v>237</v>
      </c>
      <c r="H3526" t="str">
        <f t="shared" si="1172"/>
        <v>Weekday</v>
      </c>
      <c r="I3526">
        <f t="shared" si="1173"/>
        <v>35</v>
      </c>
      <c r="J3526" t="str">
        <f t="shared" si="1174"/>
        <v>August</v>
      </c>
      <c r="K3526">
        <f t="shared" si="1175"/>
        <v>8</v>
      </c>
      <c r="L3526" s="1" t="str">
        <f t="shared" si="1176"/>
        <v>N</v>
      </c>
      <c r="M3526">
        <f t="shared" si="1177"/>
        <v>3</v>
      </c>
      <c r="N3526">
        <f t="shared" si="1178"/>
        <v>2009</v>
      </c>
      <c r="O3526" t="str">
        <f t="shared" si="1179"/>
        <v>2009-08</v>
      </c>
      <c r="P3526" t="str">
        <f t="shared" si="1180"/>
        <v>2009Q3</v>
      </c>
      <c r="Q3526">
        <f t="shared" si="1181"/>
        <v>2</v>
      </c>
      <c r="R3526">
        <f t="shared" si="1182"/>
        <v>1</v>
      </c>
      <c r="S3526">
        <f t="shared" si="1183"/>
        <v>2010</v>
      </c>
      <c r="T3526" t="str">
        <f t="shared" si="1184"/>
        <v>FY2010-02</v>
      </c>
      <c r="U3526" t="str">
        <f t="shared" si="1185"/>
        <v>FY2010Q1</v>
      </c>
    </row>
    <row r="3527" spans="1:21">
      <c r="A3527" t="str">
        <f t="shared" si="1166"/>
        <v>20090826</v>
      </c>
      <c r="B3527" s="1">
        <f t="shared" si="1165"/>
        <v>40051</v>
      </c>
      <c r="C3527" s="1" t="str">
        <f t="shared" si="1167"/>
        <v>2009/08/26</v>
      </c>
      <c r="D3527">
        <f t="shared" si="1168"/>
        <v>4</v>
      </c>
      <c r="E3527" t="str">
        <f t="shared" si="1169"/>
        <v>Wednesday</v>
      </c>
      <c r="F3527">
        <f t="shared" si="1170"/>
        <v>26</v>
      </c>
      <c r="G3527" s="2">
        <f t="shared" si="1171"/>
        <v>238</v>
      </c>
      <c r="H3527" t="str">
        <f t="shared" si="1172"/>
        <v>Weekday</v>
      </c>
      <c r="I3527">
        <f t="shared" si="1173"/>
        <v>35</v>
      </c>
      <c r="J3527" t="str">
        <f t="shared" si="1174"/>
        <v>August</v>
      </c>
      <c r="K3527">
        <f t="shared" si="1175"/>
        <v>8</v>
      </c>
      <c r="L3527" s="1" t="str">
        <f t="shared" si="1176"/>
        <v>N</v>
      </c>
      <c r="M3527">
        <f t="shared" si="1177"/>
        <v>3</v>
      </c>
      <c r="N3527">
        <f t="shared" si="1178"/>
        <v>2009</v>
      </c>
      <c r="O3527" t="str">
        <f t="shared" si="1179"/>
        <v>2009-08</v>
      </c>
      <c r="P3527" t="str">
        <f t="shared" si="1180"/>
        <v>2009Q3</v>
      </c>
      <c r="Q3527">
        <f t="shared" si="1181"/>
        <v>2</v>
      </c>
      <c r="R3527">
        <f t="shared" si="1182"/>
        <v>1</v>
      </c>
      <c r="S3527">
        <f t="shared" si="1183"/>
        <v>2010</v>
      </c>
      <c r="T3527" t="str">
        <f t="shared" si="1184"/>
        <v>FY2010-02</v>
      </c>
      <c r="U3527" t="str">
        <f t="shared" si="1185"/>
        <v>FY2010Q1</v>
      </c>
    </row>
    <row r="3528" spans="1:21">
      <c r="A3528" t="str">
        <f t="shared" si="1166"/>
        <v>20090827</v>
      </c>
      <c r="B3528" s="1">
        <f t="shared" si="1165"/>
        <v>40052</v>
      </c>
      <c r="C3528" s="1" t="str">
        <f t="shared" si="1167"/>
        <v>2009/08/27</v>
      </c>
      <c r="D3528">
        <f t="shared" si="1168"/>
        <v>5</v>
      </c>
      <c r="E3528" t="str">
        <f t="shared" si="1169"/>
        <v>Thursday</v>
      </c>
      <c r="F3528">
        <f t="shared" si="1170"/>
        <v>27</v>
      </c>
      <c r="G3528" s="2">
        <f t="shared" si="1171"/>
        <v>239</v>
      </c>
      <c r="H3528" t="str">
        <f t="shared" si="1172"/>
        <v>Weekday</v>
      </c>
      <c r="I3528">
        <f t="shared" si="1173"/>
        <v>35</v>
      </c>
      <c r="J3528" t="str">
        <f t="shared" si="1174"/>
        <v>August</v>
      </c>
      <c r="K3528">
        <f t="shared" si="1175"/>
        <v>8</v>
      </c>
      <c r="L3528" s="1" t="str">
        <f t="shared" si="1176"/>
        <v>N</v>
      </c>
      <c r="M3528">
        <f t="shared" si="1177"/>
        <v>3</v>
      </c>
      <c r="N3528">
        <f t="shared" si="1178"/>
        <v>2009</v>
      </c>
      <c r="O3528" t="str">
        <f t="shared" si="1179"/>
        <v>2009-08</v>
      </c>
      <c r="P3528" t="str">
        <f t="shared" si="1180"/>
        <v>2009Q3</v>
      </c>
      <c r="Q3528">
        <f t="shared" si="1181"/>
        <v>2</v>
      </c>
      <c r="R3528">
        <f t="shared" si="1182"/>
        <v>1</v>
      </c>
      <c r="S3528">
        <f t="shared" si="1183"/>
        <v>2010</v>
      </c>
      <c r="T3528" t="str">
        <f t="shared" si="1184"/>
        <v>FY2010-02</v>
      </c>
      <c r="U3528" t="str">
        <f t="shared" si="1185"/>
        <v>FY2010Q1</v>
      </c>
    </row>
    <row r="3529" spans="1:21">
      <c r="A3529" t="str">
        <f t="shared" si="1166"/>
        <v>20090828</v>
      </c>
      <c r="B3529" s="1">
        <f t="shared" si="1165"/>
        <v>40053</v>
      </c>
      <c r="C3529" s="1" t="str">
        <f t="shared" si="1167"/>
        <v>2009/08/28</v>
      </c>
      <c r="D3529">
        <f t="shared" si="1168"/>
        <v>6</v>
      </c>
      <c r="E3529" t="str">
        <f t="shared" si="1169"/>
        <v>Friday</v>
      </c>
      <c r="F3529">
        <f t="shared" si="1170"/>
        <v>28</v>
      </c>
      <c r="G3529" s="2">
        <f t="shared" si="1171"/>
        <v>240</v>
      </c>
      <c r="H3529" t="str">
        <f t="shared" si="1172"/>
        <v>Weekend</v>
      </c>
      <c r="I3529">
        <f t="shared" si="1173"/>
        <v>35</v>
      </c>
      <c r="J3529" t="str">
        <f t="shared" si="1174"/>
        <v>August</v>
      </c>
      <c r="K3529">
        <f t="shared" si="1175"/>
        <v>8</v>
      </c>
      <c r="L3529" s="1" t="str">
        <f t="shared" si="1176"/>
        <v>N</v>
      </c>
      <c r="M3529">
        <f t="shared" si="1177"/>
        <v>3</v>
      </c>
      <c r="N3529">
        <f t="shared" si="1178"/>
        <v>2009</v>
      </c>
      <c r="O3529" t="str">
        <f t="shared" si="1179"/>
        <v>2009-08</v>
      </c>
      <c r="P3529" t="str">
        <f t="shared" si="1180"/>
        <v>2009Q3</v>
      </c>
      <c r="Q3529">
        <f t="shared" si="1181"/>
        <v>2</v>
      </c>
      <c r="R3529">
        <f t="shared" si="1182"/>
        <v>1</v>
      </c>
      <c r="S3529">
        <f t="shared" si="1183"/>
        <v>2010</v>
      </c>
      <c r="T3529" t="str">
        <f t="shared" si="1184"/>
        <v>FY2010-02</v>
      </c>
      <c r="U3529" t="str">
        <f t="shared" si="1185"/>
        <v>FY2010Q1</v>
      </c>
    </row>
    <row r="3530" spans="1:21">
      <c r="A3530" t="str">
        <f t="shared" si="1166"/>
        <v>20090829</v>
      </c>
      <c r="B3530" s="1">
        <f t="shared" si="1165"/>
        <v>40054</v>
      </c>
      <c r="C3530" s="1" t="str">
        <f t="shared" si="1167"/>
        <v>2009/08/29</v>
      </c>
      <c r="D3530">
        <f t="shared" si="1168"/>
        <v>7</v>
      </c>
      <c r="E3530" t="str">
        <f t="shared" si="1169"/>
        <v>Saturday</v>
      </c>
      <c r="F3530">
        <f t="shared" si="1170"/>
        <v>29</v>
      </c>
      <c r="G3530" s="2">
        <f t="shared" si="1171"/>
        <v>241</v>
      </c>
      <c r="H3530" t="str">
        <f t="shared" si="1172"/>
        <v>Weekend</v>
      </c>
      <c r="I3530">
        <f t="shared" si="1173"/>
        <v>35</v>
      </c>
      <c r="J3530" t="str">
        <f t="shared" si="1174"/>
        <v>August</v>
      </c>
      <c r="K3530">
        <f t="shared" si="1175"/>
        <v>8</v>
      </c>
      <c r="L3530" s="1" t="str">
        <f t="shared" si="1176"/>
        <v>N</v>
      </c>
      <c r="M3530">
        <f t="shared" si="1177"/>
        <v>3</v>
      </c>
      <c r="N3530">
        <f t="shared" si="1178"/>
        <v>2009</v>
      </c>
      <c r="O3530" t="str">
        <f t="shared" si="1179"/>
        <v>2009-08</v>
      </c>
      <c r="P3530" t="str">
        <f t="shared" si="1180"/>
        <v>2009Q3</v>
      </c>
      <c r="Q3530">
        <f t="shared" si="1181"/>
        <v>2</v>
      </c>
      <c r="R3530">
        <f t="shared" si="1182"/>
        <v>1</v>
      </c>
      <c r="S3530">
        <f t="shared" si="1183"/>
        <v>2010</v>
      </c>
      <c r="T3530" t="str">
        <f t="shared" si="1184"/>
        <v>FY2010-02</v>
      </c>
      <c r="U3530" t="str">
        <f t="shared" si="1185"/>
        <v>FY2010Q1</v>
      </c>
    </row>
    <row r="3531" spans="1:21">
      <c r="A3531" t="str">
        <f t="shared" si="1166"/>
        <v>20090830</v>
      </c>
      <c r="B3531" s="1">
        <f t="shared" si="1165"/>
        <v>40055</v>
      </c>
      <c r="C3531" s="1" t="str">
        <f t="shared" si="1167"/>
        <v>2009/08/30</v>
      </c>
      <c r="D3531">
        <f t="shared" si="1168"/>
        <v>1</v>
      </c>
      <c r="E3531" t="str">
        <f t="shared" si="1169"/>
        <v>Sunday</v>
      </c>
      <c r="F3531">
        <f t="shared" si="1170"/>
        <v>30</v>
      </c>
      <c r="G3531" s="2">
        <f t="shared" si="1171"/>
        <v>242</v>
      </c>
      <c r="H3531" t="str">
        <f t="shared" si="1172"/>
        <v>Weekday</v>
      </c>
      <c r="I3531">
        <f t="shared" si="1173"/>
        <v>36</v>
      </c>
      <c r="J3531" t="str">
        <f t="shared" si="1174"/>
        <v>August</v>
      </c>
      <c r="K3531">
        <f t="shared" si="1175"/>
        <v>8</v>
      </c>
      <c r="L3531" s="1" t="str">
        <f t="shared" si="1176"/>
        <v>N</v>
      </c>
      <c r="M3531">
        <f t="shared" si="1177"/>
        <v>3</v>
      </c>
      <c r="N3531">
        <f t="shared" si="1178"/>
        <v>2009</v>
      </c>
      <c r="O3531" t="str">
        <f t="shared" si="1179"/>
        <v>2009-08</v>
      </c>
      <c r="P3531" t="str">
        <f t="shared" si="1180"/>
        <v>2009Q3</v>
      </c>
      <c r="Q3531">
        <f t="shared" si="1181"/>
        <v>2</v>
      </c>
      <c r="R3531">
        <f t="shared" si="1182"/>
        <v>1</v>
      </c>
      <c r="S3531">
        <f t="shared" si="1183"/>
        <v>2010</v>
      </c>
      <c r="T3531" t="str">
        <f t="shared" si="1184"/>
        <v>FY2010-02</v>
      </c>
      <c r="U3531" t="str">
        <f t="shared" si="1185"/>
        <v>FY2010Q1</v>
      </c>
    </row>
    <row r="3532" spans="1:21">
      <c r="A3532" t="str">
        <f t="shared" si="1166"/>
        <v>20090831</v>
      </c>
      <c r="B3532" s="1">
        <f t="shared" si="1165"/>
        <v>40056</v>
      </c>
      <c r="C3532" s="1" t="str">
        <f t="shared" si="1167"/>
        <v>2009/08/31</v>
      </c>
      <c r="D3532">
        <f t="shared" si="1168"/>
        <v>2</v>
      </c>
      <c r="E3532" t="str">
        <f t="shared" si="1169"/>
        <v>Monday</v>
      </c>
      <c r="F3532">
        <f t="shared" si="1170"/>
        <v>31</v>
      </c>
      <c r="G3532" s="2">
        <f t="shared" si="1171"/>
        <v>243</v>
      </c>
      <c r="H3532" t="str">
        <f t="shared" si="1172"/>
        <v>Weekday</v>
      </c>
      <c r="I3532">
        <f t="shared" si="1173"/>
        <v>36</v>
      </c>
      <c r="J3532" t="str">
        <f t="shared" si="1174"/>
        <v>August</v>
      </c>
      <c r="K3532">
        <f t="shared" si="1175"/>
        <v>8</v>
      </c>
      <c r="L3532" s="1" t="str">
        <f t="shared" si="1176"/>
        <v>Y</v>
      </c>
      <c r="M3532">
        <f t="shared" si="1177"/>
        <v>3</v>
      </c>
      <c r="N3532">
        <f t="shared" si="1178"/>
        <v>2009</v>
      </c>
      <c r="O3532" t="str">
        <f t="shared" si="1179"/>
        <v>2009-08</v>
      </c>
      <c r="P3532" t="str">
        <f t="shared" si="1180"/>
        <v>2009Q3</v>
      </c>
      <c r="Q3532">
        <f t="shared" si="1181"/>
        <v>2</v>
      </c>
      <c r="R3532">
        <f t="shared" si="1182"/>
        <v>1</v>
      </c>
      <c r="S3532">
        <f t="shared" si="1183"/>
        <v>2010</v>
      </c>
      <c r="T3532" t="str">
        <f t="shared" si="1184"/>
        <v>FY2010-02</v>
      </c>
      <c r="U3532" t="str">
        <f t="shared" si="1185"/>
        <v>FY2010Q1</v>
      </c>
    </row>
    <row r="3533" spans="1:21">
      <c r="A3533" t="str">
        <f t="shared" si="1166"/>
        <v>20090901</v>
      </c>
      <c r="B3533" s="1">
        <f t="shared" si="1165"/>
        <v>40057</v>
      </c>
      <c r="C3533" s="1" t="str">
        <f t="shared" si="1167"/>
        <v>2009/09/01</v>
      </c>
      <c r="D3533">
        <f t="shared" si="1168"/>
        <v>3</v>
      </c>
      <c r="E3533" t="str">
        <f t="shared" si="1169"/>
        <v>Tuesday</v>
      </c>
      <c r="F3533">
        <f t="shared" si="1170"/>
        <v>1</v>
      </c>
      <c r="G3533" s="2">
        <f t="shared" si="1171"/>
        <v>244</v>
      </c>
      <c r="H3533" t="str">
        <f t="shared" si="1172"/>
        <v>Weekday</v>
      </c>
      <c r="I3533">
        <f t="shared" si="1173"/>
        <v>36</v>
      </c>
      <c r="J3533" t="str">
        <f t="shared" si="1174"/>
        <v>September</v>
      </c>
      <c r="K3533">
        <f t="shared" si="1175"/>
        <v>9</v>
      </c>
      <c r="L3533" s="1" t="str">
        <f t="shared" si="1176"/>
        <v>N</v>
      </c>
      <c r="M3533">
        <f t="shared" si="1177"/>
        <v>3</v>
      </c>
      <c r="N3533">
        <f t="shared" si="1178"/>
        <v>2009</v>
      </c>
      <c r="O3533" t="str">
        <f t="shared" si="1179"/>
        <v>2009-09</v>
      </c>
      <c r="P3533" t="str">
        <f t="shared" si="1180"/>
        <v>2009Q3</v>
      </c>
      <c r="Q3533">
        <f t="shared" si="1181"/>
        <v>3</v>
      </c>
      <c r="R3533">
        <f t="shared" si="1182"/>
        <v>1</v>
      </c>
      <c r="S3533">
        <f t="shared" si="1183"/>
        <v>2010</v>
      </c>
      <c r="T3533" t="str">
        <f t="shared" si="1184"/>
        <v>FY2010-03</v>
      </c>
      <c r="U3533" t="str">
        <f t="shared" si="1185"/>
        <v>FY2010Q1</v>
      </c>
    </row>
    <row r="3534" spans="1:21">
      <c r="A3534" t="str">
        <f t="shared" si="1166"/>
        <v>20090902</v>
      </c>
      <c r="B3534" s="1">
        <f t="shared" si="1165"/>
        <v>40058</v>
      </c>
      <c r="C3534" s="1" t="str">
        <f t="shared" si="1167"/>
        <v>2009/09/02</v>
      </c>
      <c r="D3534">
        <f t="shared" si="1168"/>
        <v>4</v>
      </c>
      <c r="E3534" t="str">
        <f t="shared" si="1169"/>
        <v>Wednesday</v>
      </c>
      <c r="F3534">
        <f t="shared" si="1170"/>
        <v>2</v>
      </c>
      <c r="G3534" s="2">
        <f t="shared" si="1171"/>
        <v>245</v>
      </c>
      <c r="H3534" t="str">
        <f t="shared" si="1172"/>
        <v>Weekday</v>
      </c>
      <c r="I3534">
        <f t="shared" si="1173"/>
        <v>36</v>
      </c>
      <c r="J3534" t="str">
        <f t="shared" si="1174"/>
        <v>September</v>
      </c>
      <c r="K3534">
        <f t="shared" si="1175"/>
        <v>9</v>
      </c>
      <c r="L3534" s="1" t="str">
        <f t="shared" si="1176"/>
        <v>N</v>
      </c>
      <c r="M3534">
        <f t="shared" si="1177"/>
        <v>3</v>
      </c>
      <c r="N3534">
        <f t="shared" si="1178"/>
        <v>2009</v>
      </c>
      <c r="O3534" t="str">
        <f t="shared" si="1179"/>
        <v>2009-09</v>
      </c>
      <c r="P3534" t="str">
        <f t="shared" si="1180"/>
        <v>2009Q3</v>
      </c>
      <c r="Q3534">
        <f t="shared" si="1181"/>
        <v>3</v>
      </c>
      <c r="R3534">
        <f t="shared" si="1182"/>
        <v>1</v>
      </c>
      <c r="S3534">
        <f t="shared" si="1183"/>
        <v>2010</v>
      </c>
      <c r="T3534" t="str">
        <f t="shared" si="1184"/>
        <v>FY2010-03</v>
      </c>
      <c r="U3534" t="str">
        <f t="shared" si="1185"/>
        <v>FY2010Q1</v>
      </c>
    </row>
    <row r="3535" spans="1:21">
      <c r="A3535" t="str">
        <f t="shared" si="1166"/>
        <v>20090903</v>
      </c>
      <c r="B3535" s="1">
        <f t="shared" si="1165"/>
        <v>40059</v>
      </c>
      <c r="C3535" s="1" t="str">
        <f t="shared" si="1167"/>
        <v>2009/09/03</v>
      </c>
      <c r="D3535">
        <f t="shared" si="1168"/>
        <v>5</v>
      </c>
      <c r="E3535" t="str">
        <f t="shared" si="1169"/>
        <v>Thursday</v>
      </c>
      <c r="F3535">
        <f t="shared" si="1170"/>
        <v>3</v>
      </c>
      <c r="G3535" s="2">
        <f t="shared" si="1171"/>
        <v>246</v>
      </c>
      <c r="H3535" t="str">
        <f t="shared" si="1172"/>
        <v>Weekday</v>
      </c>
      <c r="I3535">
        <f t="shared" si="1173"/>
        <v>36</v>
      </c>
      <c r="J3535" t="str">
        <f t="shared" si="1174"/>
        <v>September</v>
      </c>
      <c r="K3535">
        <f t="shared" si="1175"/>
        <v>9</v>
      </c>
      <c r="L3535" s="1" t="str">
        <f t="shared" si="1176"/>
        <v>N</v>
      </c>
      <c r="M3535">
        <f t="shared" si="1177"/>
        <v>3</v>
      </c>
      <c r="N3535">
        <f t="shared" si="1178"/>
        <v>2009</v>
      </c>
      <c r="O3535" t="str">
        <f t="shared" si="1179"/>
        <v>2009-09</v>
      </c>
      <c r="P3535" t="str">
        <f t="shared" si="1180"/>
        <v>2009Q3</v>
      </c>
      <c r="Q3535">
        <f t="shared" si="1181"/>
        <v>3</v>
      </c>
      <c r="R3535">
        <f t="shared" si="1182"/>
        <v>1</v>
      </c>
      <c r="S3535">
        <f t="shared" si="1183"/>
        <v>2010</v>
      </c>
      <c r="T3535" t="str">
        <f t="shared" si="1184"/>
        <v>FY2010-03</v>
      </c>
      <c r="U3535" t="str">
        <f t="shared" si="1185"/>
        <v>FY2010Q1</v>
      </c>
    </row>
    <row r="3536" spans="1:21">
      <c r="A3536" t="str">
        <f t="shared" si="1166"/>
        <v>20090904</v>
      </c>
      <c r="B3536" s="1">
        <f t="shared" si="1165"/>
        <v>40060</v>
      </c>
      <c r="C3536" s="1" t="str">
        <f t="shared" si="1167"/>
        <v>2009/09/04</v>
      </c>
      <c r="D3536">
        <f t="shared" si="1168"/>
        <v>6</v>
      </c>
      <c r="E3536" t="str">
        <f t="shared" si="1169"/>
        <v>Friday</v>
      </c>
      <c r="F3536">
        <f t="shared" si="1170"/>
        <v>4</v>
      </c>
      <c r="G3536" s="2">
        <f t="shared" si="1171"/>
        <v>247</v>
      </c>
      <c r="H3536" t="str">
        <f t="shared" si="1172"/>
        <v>Weekend</v>
      </c>
      <c r="I3536">
        <f t="shared" si="1173"/>
        <v>36</v>
      </c>
      <c r="J3536" t="str">
        <f t="shared" si="1174"/>
        <v>September</v>
      </c>
      <c r="K3536">
        <f t="shared" si="1175"/>
        <v>9</v>
      </c>
      <c r="L3536" s="1" t="str">
        <f t="shared" si="1176"/>
        <v>N</v>
      </c>
      <c r="M3536">
        <f t="shared" si="1177"/>
        <v>3</v>
      </c>
      <c r="N3536">
        <f t="shared" si="1178"/>
        <v>2009</v>
      </c>
      <c r="O3536" t="str">
        <f t="shared" si="1179"/>
        <v>2009-09</v>
      </c>
      <c r="P3536" t="str">
        <f t="shared" si="1180"/>
        <v>2009Q3</v>
      </c>
      <c r="Q3536">
        <f t="shared" si="1181"/>
        <v>3</v>
      </c>
      <c r="R3536">
        <f t="shared" si="1182"/>
        <v>1</v>
      </c>
      <c r="S3536">
        <f t="shared" si="1183"/>
        <v>2010</v>
      </c>
      <c r="T3536" t="str">
        <f t="shared" si="1184"/>
        <v>FY2010-03</v>
      </c>
      <c r="U3536" t="str">
        <f t="shared" si="1185"/>
        <v>FY2010Q1</v>
      </c>
    </row>
    <row r="3537" spans="1:21">
      <c r="A3537" t="str">
        <f t="shared" si="1166"/>
        <v>20090905</v>
      </c>
      <c r="B3537" s="1">
        <f t="shared" si="1165"/>
        <v>40061</v>
      </c>
      <c r="C3537" s="1" t="str">
        <f t="shared" si="1167"/>
        <v>2009/09/05</v>
      </c>
      <c r="D3537">
        <f t="shared" si="1168"/>
        <v>7</v>
      </c>
      <c r="E3537" t="str">
        <f t="shared" si="1169"/>
        <v>Saturday</v>
      </c>
      <c r="F3537">
        <f t="shared" si="1170"/>
        <v>5</v>
      </c>
      <c r="G3537" s="2">
        <f t="shared" si="1171"/>
        <v>248</v>
      </c>
      <c r="H3537" t="str">
        <f t="shared" si="1172"/>
        <v>Weekend</v>
      </c>
      <c r="I3537">
        <f t="shared" si="1173"/>
        <v>36</v>
      </c>
      <c r="J3537" t="str">
        <f t="shared" si="1174"/>
        <v>September</v>
      </c>
      <c r="K3537">
        <f t="shared" si="1175"/>
        <v>9</v>
      </c>
      <c r="L3537" s="1" t="str">
        <f t="shared" si="1176"/>
        <v>N</v>
      </c>
      <c r="M3537">
        <f t="shared" si="1177"/>
        <v>3</v>
      </c>
      <c r="N3537">
        <f t="shared" si="1178"/>
        <v>2009</v>
      </c>
      <c r="O3537" t="str">
        <f t="shared" si="1179"/>
        <v>2009-09</v>
      </c>
      <c r="P3537" t="str">
        <f t="shared" si="1180"/>
        <v>2009Q3</v>
      </c>
      <c r="Q3537">
        <f t="shared" si="1181"/>
        <v>3</v>
      </c>
      <c r="R3537">
        <f t="shared" si="1182"/>
        <v>1</v>
      </c>
      <c r="S3537">
        <f t="shared" si="1183"/>
        <v>2010</v>
      </c>
      <c r="T3537" t="str">
        <f t="shared" si="1184"/>
        <v>FY2010-03</v>
      </c>
      <c r="U3537" t="str">
        <f t="shared" si="1185"/>
        <v>FY2010Q1</v>
      </c>
    </row>
    <row r="3538" spans="1:21">
      <c r="A3538" t="str">
        <f t="shared" si="1166"/>
        <v>20090906</v>
      </c>
      <c r="B3538" s="1">
        <f t="shared" si="1165"/>
        <v>40062</v>
      </c>
      <c r="C3538" s="1" t="str">
        <f t="shared" si="1167"/>
        <v>2009/09/06</v>
      </c>
      <c r="D3538">
        <f t="shared" si="1168"/>
        <v>1</v>
      </c>
      <c r="E3538" t="str">
        <f t="shared" si="1169"/>
        <v>Sunday</v>
      </c>
      <c r="F3538">
        <f t="shared" si="1170"/>
        <v>6</v>
      </c>
      <c r="G3538" s="2">
        <f t="shared" si="1171"/>
        <v>249</v>
      </c>
      <c r="H3538" t="str">
        <f t="shared" si="1172"/>
        <v>Weekday</v>
      </c>
      <c r="I3538">
        <f t="shared" si="1173"/>
        <v>37</v>
      </c>
      <c r="J3538" t="str">
        <f t="shared" si="1174"/>
        <v>September</v>
      </c>
      <c r="K3538">
        <f t="shared" si="1175"/>
        <v>9</v>
      </c>
      <c r="L3538" s="1" t="str">
        <f t="shared" si="1176"/>
        <v>N</v>
      </c>
      <c r="M3538">
        <f t="shared" si="1177"/>
        <v>3</v>
      </c>
      <c r="N3538">
        <f t="shared" si="1178"/>
        <v>2009</v>
      </c>
      <c r="O3538" t="str">
        <f t="shared" si="1179"/>
        <v>2009-09</v>
      </c>
      <c r="P3538" t="str">
        <f t="shared" si="1180"/>
        <v>2009Q3</v>
      </c>
      <c r="Q3538">
        <f t="shared" si="1181"/>
        <v>3</v>
      </c>
      <c r="R3538">
        <f t="shared" si="1182"/>
        <v>1</v>
      </c>
      <c r="S3538">
        <f t="shared" si="1183"/>
        <v>2010</v>
      </c>
      <c r="T3538" t="str">
        <f t="shared" si="1184"/>
        <v>FY2010-03</v>
      </c>
      <c r="U3538" t="str">
        <f t="shared" si="1185"/>
        <v>FY2010Q1</v>
      </c>
    </row>
    <row r="3539" spans="1:21">
      <c r="A3539" t="str">
        <f t="shared" si="1166"/>
        <v>20090907</v>
      </c>
      <c r="B3539" s="1">
        <f t="shared" si="1165"/>
        <v>40063</v>
      </c>
      <c r="C3539" s="1" t="str">
        <f t="shared" si="1167"/>
        <v>2009/09/07</v>
      </c>
      <c r="D3539">
        <f t="shared" si="1168"/>
        <v>2</v>
      </c>
      <c r="E3539" t="str">
        <f t="shared" si="1169"/>
        <v>Monday</v>
      </c>
      <c r="F3539">
        <f t="shared" si="1170"/>
        <v>7</v>
      </c>
      <c r="G3539" s="2">
        <f t="shared" si="1171"/>
        <v>250</v>
      </c>
      <c r="H3539" t="str">
        <f t="shared" si="1172"/>
        <v>Weekday</v>
      </c>
      <c r="I3539">
        <f t="shared" si="1173"/>
        <v>37</v>
      </c>
      <c r="J3539" t="str">
        <f t="shared" si="1174"/>
        <v>September</v>
      </c>
      <c r="K3539">
        <f t="shared" si="1175"/>
        <v>9</v>
      </c>
      <c r="L3539" s="1" t="str">
        <f t="shared" si="1176"/>
        <v>N</v>
      </c>
      <c r="M3539">
        <f t="shared" si="1177"/>
        <v>3</v>
      </c>
      <c r="N3539">
        <f t="shared" si="1178"/>
        <v>2009</v>
      </c>
      <c r="O3539" t="str">
        <f t="shared" si="1179"/>
        <v>2009-09</v>
      </c>
      <c r="P3539" t="str">
        <f t="shared" si="1180"/>
        <v>2009Q3</v>
      </c>
      <c r="Q3539">
        <f t="shared" si="1181"/>
        <v>3</v>
      </c>
      <c r="R3539">
        <f t="shared" si="1182"/>
        <v>1</v>
      </c>
      <c r="S3539">
        <f t="shared" si="1183"/>
        <v>2010</v>
      </c>
      <c r="T3539" t="str">
        <f t="shared" si="1184"/>
        <v>FY2010-03</v>
      </c>
      <c r="U3539" t="str">
        <f t="shared" si="1185"/>
        <v>FY2010Q1</v>
      </c>
    </row>
    <row r="3540" spans="1:21">
      <c r="A3540" t="str">
        <f t="shared" si="1166"/>
        <v>20090908</v>
      </c>
      <c r="B3540" s="1">
        <f t="shared" si="1165"/>
        <v>40064</v>
      </c>
      <c r="C3540" s="1" t="str">
        <f t="shared" si="1167"/>
        <v>2009/09/08</v>
      </c>
      <c r="D3540">
        <f t="shared" si="1168"/>
        <v>3</v>
      </c>
      <c r="E3540" t="str">
        <f t="shared" si="1169"/>
        <v>Tuesday</v>
      </c>
      <c r="F3540">
        <f t="shared" si="1170"/>
        <v>8</v>
      </c>
      <c r="G3540" s="2">
        <f t="shared" si="1171"/>
        <v>251</v>
      </c>
      <c r="H3540" t="str">
        <f t="shared" si="1172"/>
        <v>Weekday</v>
      </c>
      <c r="I3540">
        <f t="shared" si="1173"/>
        <v>37</v>
      </c>
      <c r="J3540" t="str">
        <f t="shared" si="1174"/>
        <v>September</v>
      </c>
      <c r="K3540">
        <f t="shared" si="1175"/>
        <v>9</v>
      </c>
      <c r="L3540" s="1" t="str">
        <f t="shared" si="1176"/>
        <v>N</v>
      </c>
      <c r="M3540">
        <f t="shared" si="1177"/>
        <v>3</v>
      </c>
      <c r="N3540">
        <f t="shared" si="1178"/>
        <v>2009</v>
      </c>
      <c r="O3540" t="str">
        <f t="shared" si="1179"/>
        <v>2009-09</v>
      </c>
      <c r="P3540" t="str">
        <f t="shared" si="1180"/>
        <v>2009Q3</v>
      </c>
      <c r="Q3540">
        <f t="shared" si="1181"/>
        <v>3</v>
      </c>
      <c r="R3540">
        <f t="shared" si="1182"/>
        <v>1</v>
      </c>
      <c r="S3540">
        <f t="shared" si="1183"/>
        <v>2010</v>
      </c>
      <c r="T3540" t="str">
        <f t="shared" si="1184"/>
        <v>FY2010-03</v>
      </c>
      <c r="U3540" t="str">
        <f t="shared" si="1185"/>
        <v>FY2010Q1</v>
      </c>
    </row>
    <row r="3541" spans="1:21">
      <c r="A3541" t="str">
        <f t="shared" si="1166"/>
        <v>20090909</v>
      </c>
      <c r="B3541" s="1">
        <f t="shared" si="1165"/>
        <v>40065</v>
      </c>
      <c r="C3541" s="1" t="str">
        <f t="shared" si="1167"/>
        <v>2009/09/09</v>
      </c>
      <c r="D3541">
        <f t="shared" si="1168"/>
        <v>4</v>
      </c>
      <c r="E3541" t="str">
        <f t="shared" si="1169"/>
        <v>Wednesday</v>
      </c>
      <c r="F3541">
        <f t="shared" si="1170"/>
        <v>9</v>
      </c>
      <c r="G3541" s="2">
        <f t="shared" si="1171"/>
        <v>252</v>
      </c>
      <c r="H3541" t="str">
        <f t="shared" si="1172"/>
        <v>Weekday</v>
      </c>
      <c r="I3541">
        <f t="shared" si="1173"/>
        <v>37</v>
      </c>
      <c r="J3541" t="str">
        <f t="shared" si="1174"/>
        <v>September</v>
      </c>
      <c r="K3541">
        <f t="shared" si="1175"/>
        <v>9</v>
      </c>
      <c r="L3541" s="1" t="str">
        <f t="shared" si="1176"/>
        <v>N</v>
      </c>
      <c r="M3541">
        <f t="shared" si="1177"/>
        <v>3</v>
      </c>
      <c r="N3541">
        <f t="shared" si="1178"/>
        <v>2009</v>
      </c>
      <c r="O3541" t="str">
        <f t="shared" si="1179"/>
        <v>2009-09</v>
      </c>
      <c r="P3541" t="str">
        <f t="shared" si="1180"/>
        <v>2009Q3</v>
      </c>
      <c r="Q3541">
        <f t="shared" si="1181"/>
        <v>3</v>
      </c>
      <c r="R3541">
        <f t="shared" si="1182"/>
        <v>1</v>
      </c>
      <c r="S3541">
        <f t="shared" si="1183"/>
        <v>2010</v>
      </c>
      <c r="T3541" t="str">
        <f t="shared" si="1184"/>
        <v>FY2010-03</v>
      </c>
      <c r="U3541" t="str">
        <f t="shared" si="1185"/>
        <v>FY2010Q1</v>
      </c>
    </row>
    <row r="3542" spans="1:21">
      <c r="A3542" t="str">
        <f t="shared" si="1166"/>
        <v>20090910</v>
      </c>
      <c r="B3542" s="1">
        <f t="shared" si="1165"/>
        <v>40066</v>
      </c>
      <c r="C3542" s="1" t="str">
        <f t="shared" si="1167"/>
        <v>2009/09/10</v>
      </c>
      <c r="D3542">
        <f t="shared" si="1168"/>
        <v>5</v>
      </c>
      <c r="E3542" t="str">
        <f t="shared" si="1169"/>
        <v>Thursday</v>
      </c>
      <c r="F3542">
        <f t="shared" si="1170"/>
        <v>10</v>
      </c>
      <c r="G3542" s="2">
        <f t="shared" si="1171"/>
        <v>253</v>
      </c>
      <c r="H3542" t="str">
        <f t="shared" si="1172"/>
        <v>Weekday</v>
      </c>
      <c r="I3542">
        <f t="shared" si="1173"/>
        <v>37</v>
      </c>
      <c r="J3542" t="str">
        <f t="shared" si="1174"/>
        <v>September</v>
      </c>
      <c r="K3542">
        <f t="shared" si="1175"/>
        <v>9</v>
      </c>
      <c r="L3542" s="1" t="str">
        <f t="shared" si="1176"/>
        <v>N</v>
      </c>
      <c r="M3542">
        <f t="shared" si="1177"/>
        <v>3</v>
      </c>
      <c r="N3542">
        <f t="shared" si="1178"/>
        <v>2009</v>
      </c>
      <c r="O3542" t="str">
        <f t="shared" si="1179"/>
        <v>2009-09</v>
      </c>
      <c r="P3542" t="str">
        <f t="shared" si="1180"/>
        <v>2009Q3</v>
      </c>
      <c r="Q3542">
        <f t="shared" si="1181"/>
        <v>3</v>
      </c>
      <c r="R3542">
        <f t="shared" si="1182"/>
        <v>1</v>
      </c>
      <c r="S3542">
        <f t="shared" si="1183"/>
        <v>2010</v>
      </c>
      <c r="T3542" t="str">
        <f t="shared" si="1184"/>
        <v>FY2010-03</v>
      </c>
      <c r="U3542" t="str">
        <f t="shared" si="1185"/>
        <v>FY2010Q1</v>
      </c>
    </row>
    <row r="3543" spans="1:21">
      <c r="A3543" t="str">
        <f t="shared" si="1166"/>
        <v>20090911</v>
      </c>
      <c r="B3543" s="1">
        <f t="shared" si="1165"/>
        <v>40067</v>
      </c>
      <c r="C3543" s="1" t="str">
        <f t="shared" si="1167"/>
        <v>2009/09/11</v>
      </c>
      <c r="D3543">
        <f t="shared" si="1168"/>
        <v>6</v>
      </c>
      <c r="E3543" t="str">
        <f t="shared" si="1169"/>
        <v>Friday</v>
      </c>
      <c r="F3543">
        <f t="shared" si="1170"/>
        <v>11</v>
      </c>
      <c r="G3543" s="2">
        <f t="shared" si="1171"/>
        <v>254</v>
      </c>
      <c r="H3543" t="str">
        <f t="shared" si="1172"/>
        <v>Weekend</v>
      </c>
      <c r="I3543">
        <f t="shared" si="1173"/>
        <v>37</v>
      </c>
      <c r="J3543" t="str">
        <f t="shared" si="1174"/>
        <v>September</v>
      </c>
      <c r="K3543">
        <f t="shared" si="1175"/>
        <v>9</v>
      </c>
      <c r="L3543" s="1" t="str">
        <f t="shared" si="1176"/>
        <v>N</v>
      </c>
      <c r="M3543">
        <f t="shared" si="1177"/>
        <v>3</v>
      </c>
      <c r="N3543">
        <f t="shared" si="1178"/>
        <v>2009</v>
      </c>
      <c r="O3543" t="str">
        <f t="shared" si="1179"/>
        <v>2009-09</v>
      </c>
      <c r="P3543" t="str">
        <f t="shared" si="1180"/>
        <v>2009Q3</v>
      </c>
      <c r="Q3543">
        <f t="shared" si="1181"/>
        <v>3</v>
      </c>
      <c r="R3543">
        <f t="shared" si="1182"/>
        <v>1</v>
      </c>
      <c r="S3543">
        <f t="shared" si="1183"/>
        <v>2010</v>
      </c>
      <c r="T3543" t="str">
        <f t="shared" si="1184"/>
        <v>FY2010-03</v>
      </c>
      <c r="U3543" t="str">
        <f t="shared" si="1185"/>
        <v>FY2010Q1</v>
      </c>
    </row>
    <row r="3544" spans="1:21">
      <c r="A3544" t="str">
        <f t="shared" si="1166"/>
        <v>20090912</v>
      </c>
      <c r="B3544" s="1">
        <f t="shared" si="1165"/>
        <v>40068</v>
      </c>
      <c r="C3544" s="1" t="str">
        <f t="shared" si="1167"/>
        <v>2009/09/12</v>
      </c>
      <c r="D3544">
        <f t="shared" si="1168"/>
        <v>7</v>
      </c>
      <c r="E3544" t="str">
        <f t="shared" si="1169"/>
        <v>Saturday</v>
      </c>
      <c r="F3544">
        <f t="shared" si="1170"/>
        <v>12</v>
      </c>
      <c r="G3544" s="2">
        <f t="shared" si="1171"/>
        <v>255</v>
      </c>
      <c r="H3544" t="str">
        <f t="shared" si="1172"/>
        <v>Weekend</v>
      </c>
      <c r="I3544">
        <f t="shared" si="1173"/>
        <v>37</v>
      </c>
      <c r="J3544" t="str">
        <f t="shared" si="1174"/>
        <v>September</v>
      </c>
      <c r="K3544">
        <f t="shared" si="1175"/>
        <v>9</v>
      </c>
      <c r="L3544" s="1" t="str">
        <f t="shared" si="1176"/>
        <v>N</v>
      </c>
      <c r="M3544">
        <f t="shared" si="1177"/>
        <v>3</v>
      </c>
      <c r="N3544">
        <f t="shared" si="1178"/>
        <v>2009</v>
      </c>
      <c r="O3544" t="str">
        <f t="shared" si="1179"/>
        <v>2009-09</v>
      </c>
      <c r="P3544" t="str">
        <f t="shared" si="1180"/>
        <v>2009Q3</v>
      </c>
      <c r="Q3544">
        <f t="shared" si="1181"/>
        <v>3</v>
      </c>
      <c r="R3544">
        <f t="shared" si="1182"/>
        <v>1</v>
      </c>
      <c r="S3544">
        <f t="shared" si="1183"/>
        <v>2010</v>
      </c>
      <c r="T3544" t="str">
        <f t="shared" si="1184"/>
        <v>FY2010-03</v>
      </c>
      <c r="U3544" t="str">
        <f t="shared" si="1185"/>
        <v>FY2010Q1</v>
      </c>
    </row>
    <row r="3545" spans="1:21">
      <c r="A3545" t="str">
        <f t="shared" si="1166"/>
        <v>20090913</v>
      </c>
      <c r="B3545" s="1">
        <f t="shared" si="1165"/>
        <v>40069</v>
      </c>
      <c r="C3545" s="1" t="str">
        <f t="shared" si="1167"/>
        <v>2009/09/13</v>
      </c>
      <c r="D3545">
        <f t="shared" si="1168"/>
        <v>1</v>
      </c>
      <c r="E3545" t="str">
        <f t="shared" si="1169"/>
        <v>Sunday</v>
      </c>
      <c r="F3545">
        <f t="shared" si="1170"/>
        <v>13</v>
      </c>
      <c r="G3545" s="2">
        <f t="shared" si="1171"/>
        <v>256</v>
      </c>
      <c r="H3545" t="str">
        <f t="shared" si="1172"/>
        <v>Weekday</v>
      </c>
      <c r="I3545">
        <f t="shared" si="1173"/>
        <v>38</v>
      </c>
      <c r="J3545" t="str">
        <f t="shared" si="1174"/>
        <v>September</v>
      </c>
      <c r="K3545">
        <f t="shared" si="1175"/>
        <v>9</v>
      </c>
      <c r="L3545" s="1" t="str">
        <f t="shared" si="1176"/>
        <v>N</v>
      </c>
      <c r="M3545">
        <f t="shared" si="1177"/>
        <v>3</v>
      </c>
      <c r="N3545">
        <f t="shared" si="1178"/>
        <v>2009</v>
      </c>
      <c r="O3545" t="str">
        <f t="shared" si="1179"/>
        <v>2009-09</v>
      </c>
      <c r="P3545" t="str">
        <f t="shared" si="1180"/>
        <v>2009Q3</v>
      </c>
      <c r="Q3545">
        <f t="shared" si="1181"/>
        <v>3</v>
      </c>
      <c r="R3545">
        <f t="shared" si="1182"/>
        <v>1</v>
      </c>
      <c r="S3545">
        <f t="shared" si="1183"/>
        <v>2010</v>
      </c>
      <c r="T3545" t="str">
        <f t="shared" si="1184"/>
        <v>FY2010-03</v>
      </c>
      <c r="U3545" t="str">
        <f t="shared" si="1185"/>
        <v>FY2010Q1</v>
      </c>
    </row>
    <row r="3546" spans="1:21">
      <c r="A3546" t="str">
        <f t="shared" si="1166"/>
        <v>20090914</v>
      </c>
      <c r="B3546" s="1">
        <f t="shared" ref="B3546:B3609" si="1186">B3545+1</f>
        <v>40070</v>
      </c>
      <c r="C3546" s="1" t="str">
        <f t="shared" si="1167"/>
        <v>2009/09/14</v>
      </c>
      <c r="D3546">
        <f t="shared" si="1168"/>
        <v>2</v>
      </c>
      <c r="E3546" t="str">
        <f t="shared" si="1169"/>
        <v>Monday</v>
      </c>
      <c r="F3546">
        <f t="shared" si="1170"/>
        <v>14</v>
      </c>
      <c r="G3546" s="2">
        <f t="shared" si="1171"/>
        <v>257</v>
      </c>
      <c r="H3546" t="str">
        <f t="shared" si="1172"/>
        <v>Weekday</v>
      </c>
      <c r="I3546">
        <f t="shared" si="1173"/>
        <v>38</v>
      </c>
      <c r="J3546" t="str">
        <f t="shared" si="1174"/>
        <v>September</v>
      </c>
      <c r="K3546">
        <f t="shared" si="1175"/>
        <v>9</v>
      </c>
      <c r="L3546" s="1" t="str">
        <f t="shared" si="1176"/>
        <v>N</v>
      </c>
      <c r="M3546">
        <f t="shared" si="1177"/>
        <v>3</v>
      </c>
      <c r="N3546">
        <f t="shared" si="1178"/>
        <v>2009</v>
      </c>
      <c r="O3546" t="str">
        <f t="shared" si="1179"/>
        <v>2009-09</v>
      </c>
      <c r="P3546" t="str">
        <f t="shared" si="1180"/>
        <v>2009Q3</v>
      </c>
      <c r="Q3546">
        <f t="shared" si="1181"/>
        <v>3</v>
      </c>
      <c r="R3546">
        <f t="shared" si="1182"/>
        <v>1</v>
      </c>
      <c r="S3546">
        <f t="shared" si="1183"/>
        <v>2010</v>
      </c>
      <c r="T3546" t="str">
        <f t="shared" si="1184"/>
        <v>FY2010-03</v>
      </c>
      <c r="U3546" t="str">
        <f t="shared" si="1185"/>
        <v>FY2010Q1</v>
      </c>
    </row>
    <row r="3547" spans="1:21">
      <c r="A3547" t="str">
        <f t="shared" si="1166"/>
        <v>20090915</v>
      </c>
      <c r="B3547" s="1">
        <f t="shared" si="1186"/>
        <v>40071</v>
      </c>
      <c r="C3547" s="1" t="str">
        <f t="shared" si="1167"/>
        <v>2009/09/15</v>
      </c>
      <c r="D3547">
        <f t="shared" si="1168"/>
        <v>3</v>
      </c>
      <c r="E3547" t="str">
        <f t="shared" si="1169"/>
        <v>Tuesday</v>
      </c>
      <c r="F3547">
        <f t="shared" si="1170"/>
        <v>15</v>
      </c>
      <c r="G3547" s="2">
        <f t="shared" si="1171"/>
        <v>258</v>
      </c>
      <c r="H3547" t="str">
        <f t="shared" si="1172"/>
        <v>Weekday</v>
      </c>
      <c r="I3547">
        <f t="shared" si="1173"/>
        <v>38</v>
      </c>
      <c r="J3547" t="str">
        <f t="shared" si="1174"/>
        <v>September</v>
      </c>
      <c r="K3547">
        <f t="shared" si="1175"/>
        <v>9</v>
      </c>
      <c r="L3547" s="1" t="str">
        <f t="shared" si="1176"/>
        <v>N</v>
      </c>
      <c r="M3547">
        <f t="shared" si="1177"/>
        <v>3</v>
      </c>
      <c r="N3547">
        <f t="shared" si="1178"/>
        <v>2009</v>
      </c>
      <c r="O3547" t="str">
        <f t="shared" si="1179"/>
        <v>2009-09</v>
      </c>
      <c r="P3547" t="str">
        <f t="shared" si="1180"/>
        <v>2009Q3</v>
      </c>
      <c r="Q3547">
        <f t="shared" si="1181"/>
        <v>3</v>
      </c>
      <c r="R3547">
        <f t="shared" si="1182"/>
        <v>1</v>
      </c>
      <c r="S3547">
        <f t="shared" si="1183"/>
        <v>2010</v>
      </c>
      <c r="T3547" t="str">
        <f t="shared" si="1184"/>
        <v>FY2010-03</v>
      </c>
      <c r="U3547" t="str">
        <f t="shared" si="1185"/>
        <v>FY2010Q1</v>
      </c>
    </row>
    <row r="3548" spans="1:21">
      <c r="A3548" t="str">
        <f t="shared" si="1166"/>
        <v>20090916</v>
      </c>
      <c r="B3548" s="1">
        <f t="shared" si="1186"/>
        <v>40072</v>
      </c>
      <c r="C3548" s="1" t="str">
        <f t="shared" si="1167"/>
        <v>2009/09/16</v>
      </c>
      <c r="D3548">
        <f t="shared" si="1168"/>
        <v>4</v>
      </c>
      <c r="E3548" t="str">
        <f t="shared" si="1169"/>
        <v>Wednesday</v>
      </c>
      <c r="F3548">
        <f t="shared" si="1170"/>
        <v>16</v>
      </c>
      <c r="G3548" s="2">
        <f t="shared" si="1171"/>
        <v>259</v>
      </c>
      <c r="H3548" t="str">
        <f t="shared" si="1172"/>
        <v>Weekday</v>
      </c>
      <c r="I3548">
        <f t="shared" si="1173"/>
        <v>38</v>
      </c>
      <c r="J3548" t="str">
        <f t="shared" si="1174"/>
        <v>September</v>
      </c>
      <c r="K3548">
        <f t="shared" si="1175"/>
        <v>9</v>
      </c>
      <c r="L3548" s="1" t="str">
        <f t="shared" si="1176"/>
        <v>N</v>
      </c>
      <c r="M3548">
        <f t="shared" si="1177"/>
        <v>3</v>
      </c>
      <c r="N3548">
        <f t="shared" si="1178"/>
        <v>2009</v>
      </c>
      <c r="O3548" t="str">
        <f t="shared" si="1179"/>
        <v>2009-09</v>
      </c>
      <c r="P3548" t="str">
        <f t="shared" si="1180"/>
        <v>2009Q3</v>
      </c>
      <c r="Q3548">
        <f t="shared" si="1181"/>
        <v>3</v>
      </c>
      <c r="R3548">
        <f t="shared" si="1182"/>
        <v>1</v>
      </c>
      <c r="S3548">
        <f t="shared" si="1183"/>
        <v>2010</v>
      </c>
      <c r="T3548" t="str">
        <f t="shared" si="1184"/>
        <v>FY2010-03</v>
      </c>
      <c r="U3548" t="str">
        <f t="shared" si="1185"/>
        <v>FY2010Q1</v>
      </c>
    </row>
    <row r="3549" spans="1:21">
      <c r="A3549" t="str">
        <f t="shared" si="1166"/>
        <v>20090917</v>
      </c>
      <c r="B3549" s="1">
        <f t="shared" si="1186"/>
        <v>40073</v>
      </c>
      <c r="C3549" s="1" t="str">
        <f t="shared" si="1167"/>
        <v>2009/09/17</v>
      </c>
      <c r="D3549">
        <f t="shared" si="1168"/>
        <v>5</v>
      </c>
      <c r="E3549" t="str">
        <f t="shared" si="1169"/>
        <v>Thursday</v>
      </c>
      <c r="F3549">
        <f t="shared" si="1170"/>
        <v>17</v>
      </c>
      <c r="G3549" s="2">
        <f t="shared" si="1171"/>
        <v>260</v>
      </c>
      <c r="H3549" t="str">
        <f t="shared" si="1172"/>
        <v>Weekday</v>
      </c>
      <c r="I3549">
        <f t="shared" si="1173"/>
        <v>38</v>
      </c>
      <c r="J3549" t="str">
        <f t="shared" si="1174"/>
        <v>September</v>
      </c>
      <c r="K3549">
        <f t="shared" si="1175"/>
        <v>9</v>
      </c>
      <c r="L3549" s="1" t="str">
        <f t="shared" si="1176"/>
        <v>N</v>
      </c>
      <c r="M3549">
        <f t="shared" si="1177"/>
        <v>3</v>
      </c>
      <c r="N3549">
        <f t="shared" si="1178"/>
        <v>2009</v>
      </c>
      <c r="O3549" t="str">
        <f t="shared" si="1179"/>
        <v>2009-09</v>
      </c>
      <c r="P3549" t="str">
        <f t="shared" si="1180"/>
        <v>2009Q3</v>
      </c>
      <c r="Q3549">
        <f t="shared" si="1181"/>
        <v>3</v>
      </c>
      <c r="R3549">
        <f t="shared" si="1182"/>
        <v>1</v>
      </c>
      <c r="S3549">
        <f t="shared" si="1183"/>
        <v>2010</v>
      </c>
      <c r="T3549" t="str">
        <f t="shared" si="1184"/>
        <v>FY2010-03</v>
      </c>
      <c r="U3549" t="str">
        <f t="shared" si="1185"/>
        <v>FY2010Q1</v>
      </c>
    </row>
    <row r="3550" spans="1:21">
      <c r="A3550" t="str">
        <f t="shared" si="1166"/>
        <v>20090918</v>
      </c>
      <c r="B3550" s="1">
        <f t="shared" si="1186"/>
        <v>40074</v>
      </c>
      <c r="C3550" s="1" t="str">
        <f t="shared" si="1167"/>
        <v>2009/09/18</v>
      </c>
      <c r="D3550">
        <f t="shared" si="1168"/>
        <v>6</v>
      </c>
      <c r="E3550" t="str">
        <f t="shared" si="1169"/>
        <v>Friday</v>
      </c>
      <c r="F3550">
        <f t="shared" si="1170"/>
        <v>18</v>
      </c>
      <c r="G3550" s="2">
        <f t="shared" si="1171"/>
        <v>261</v>
      </c>
      <c r="H3550" t="str">
        <f t="shared" si="1172"/>
        <v>Weekend</v>
      </c>
      <c r="I3550">
        <f t="shared" si="1173"/>
        <v>38</v>
      </c>
      <c r="J3550" t="str">
        <f t="shared" si="1174"/>
        <v>September</v>
      </c>
      <c r="K3550">
        <f t="shared" si="1175"/>
        <v>9</v>
      </c>
      <c r="L3550" s="1" t="str">
        <f t="shared" si="1176"/>
        <v>N</v>
      </c>
      <c r="M3550">
        <f t="shared" si="1177"/>
        <v>3</v>
      </c>
      <c r="N3550">
        <f t="shared" si="1178"/>
        <v>2009</v>
      </c>
      <c r="O3550" t="str">
        <f t="shared" si="1179"/>
        <v>2009-09</v>
      </c>
      <c r="P3550" t="str">
        <f t="shared" si="1180"/>
        <v>2009Q3</v>
      </c>
      <c r="Q3550">
        <f t="shared" si="1181"/>
        <v>3</v>
      </c>
      <c r="R3550">
        <f t="shared" si="1182"/>
        <v>1</v>
      </c>
      <c r="S3550">
        <f t="shared" si="1183"/>
        <v>2010</v>
      </c>
      <c r="T3550" t="str">
        <f t="shared" si="1184"/>
        <v>FY2010-03</v>
      </c>
      <c r="U3550" t="str">
        <f t="shared" si="1185"/>
        <v>FY2010Q1</v>
      </c>
    </row>
    <row r="3551" spans="1:21">
      <c r="A3551" t="str">
        <f t="shared" si="1166"/>
        <v>20090919</v>
      </c>
      <c r="B3551" s="1">
        <f t="shared" si="1186"/>
        <v>40075</v>
      </c>
      <c r="C3551" s="1" t="str">
        <f t="shared" si="1167"/>
        <v>2009/09/19</v>
      </c>
      <c r="D3551">
        <f t="shared" si="1168"/>
        <v>7</v>
      </c>
      <c r="E3551" t="str">
        <f t="shared" si="1169"/>
        <v>Saturday</v>
      </c>
      <c r="F3551">
        <f t="shared" si="1170"/>
        <v>19</v>
      </c>
      <c r="G3551" s="2">
        <f t="shared" si="1171"/>
        <v>262</v>
      </c>
      <c r="H3551" t="str">
        <f t="shared" si="1172"/>
        <v>Weekend</v>
      </c>
      <c r="I3551">
        <f t="shared" si="1173"/>
        <v>38</v>
      </c>
      <c r="J3551" t="str">
        <f t="shared" si="1174"/>
        <v>September</v>
      </c>
      <c r="K3551">
        <f t="shared" si="1175"/>
        <v>9</v>
      </c>
      <c r="L3551" s="1" t="str">
        <f t="shared" si="1176"/>
        <v>N</v>
      </c>
      <c r="M3551">
        <f t="shared" si="1177"/>
        <v>3</v>
      </c>
      <c r="N3551">
        <f t="shared" si="1178"/>
        <v>2009</v>
      </c>
      <c r="O3551" t="str">
        <f t="shared" si="1179"/>
        <v>2009-09</v>
      </c>
      <c r="P3551" t="str">
        <f t="shared" si="1180"/>
        <v>2009Q3</v>
      </c>
      <c r="Q3551">
        <f t="shared" si="1181"/>
        <v>3</v>
      </c>
      <c r="R3551">
        <f t="shared" si="1182"/>
        <v>1</v>
      </c>
      <c r="S3551">
        <f t="shared" si="1183"/>
        <v>2010</v>
      </c>
      <c r="T3551" t="str">
        <f t="shared" si="1184"/>
        <v>FY2010-03</v>
      </c>
      <c r="U3551" t="str">
        <f t="shared" si="1185"/>
        <v>FY2010Q1</v>
      </c>
    </row>
    <row r="3552" spans="1:21">
      <c r="A3552" t="str">
        <f t="shared" si="1166"/>
        <v>20090920</v>
      </c>
      <c r="B3552" s="1">
        <f t="shared" si="1186"/>
        <v>40076</v>
      </c>
      <c r="C3552" s="1" t="str">
        <f t="shared" si="1167"/>
        <v>2009/09/20</v>
      </c>
      <c r="D3552">
        <f t="shared" si="1168"/>
        <v>1</v>
      </c>
      <c r="E3552" t="str">
        <f t="shared" si="1169"/>
        <v>Sunday</v>
      </c>
      <c r="F3552">
        <f t="shared" si="1170"/>
        <v>20</v>
      </c>
      <c r="G3552" s="2">
        <f t="shared" si="1171"/>
        <v>263</v>
      </c>
      <c r="H3552" t="str">
        <f t="shared" si="1172"/>
        <v>Weekday</v>
      </c>
      <c r="I3552">
        <f t="shared" si="1173"/>
        <v>39</v>
      </c>
      <c r="J3552" t="str">
        <f t="shared" si="1174"/>
        <v>September</v>
      </c>
      <c r="K3552">
        <f t="shared" si="1175"/>
        <v>9</v>
      </c>
      <c r="L3552" s="1" t="str">
        <f t="shared" si="1176"/>
        <v>N</v>
      </c>
      <c r="M3552">
        <f t="shared" si="1177"/>
        <v>3</v>
      </c>
      <c r="N3552">
        <f t="shared" si="1178"/>
        <v>2009</v>
      </c>
      <c r="O3552" t="str">
        <f t="shared" si="1179"/>
        <v>2009-09</v>
      </c>
      <c r="P3552" t="str">
        <f t="shared" si="1180"/>
        <v>2009Q3</v>
      </c>
      <c r="Q3552">
        <f t="shared" si="1181"/>
        <v>3</v>
      </c>
      <c r="R3552">
        <f t="shared" si="1182"/>
        <v>1</v>
      </c>
      <c r="S3552">
        <f t="shared" si="1183"/>
        <v>2010</v>
      </c>
      <c r="T3552" t="str">
        <f t="shared" si="1184"/>
        <v>FY2010-03</v>
      </c>
      <c r="U3552" t="str">
        <f t="shared" si="1185"/>
        <v>FY2010Q1</v>
      </c>
    </row>
    <row r="3553" spans="1:21">
      <c r="A3553" t="str">
        <f t="shared" si="1166"/>
        <v>20090921</v>
      </c>
      <c r="B3553" s="1">
        <f t="shared" si="1186"/>
        <v>40077</v>
      </c>
      <c r="C3553" s="1" t="str">
        <f t="shared" si="1167"/>
        <v>2009/09/21</v>
      </c>
      <c r="D3553">
        <f t="shared" si="1168"/>
        <v>2</v>
      </c>
      <c r="E3553" t="str">
        <f t="shared" si="1169"/>
        <v>Monday</v>
      </c>
      <c r="F3553">
        <f t="shared" si="1170"/>
        <v>21</v>
      </c>
      <c r="G3553" s="2">
        <f t="shared" si="1171"/>
        <v>264</v>
      </c>
      <c r="H3553" t="str">
        <f t="shared" si="1172"/>
        <v>Weekday</v>
      </c>
      <c r="I3553">
        <f t="shared" si="1173"/>
        <v>39</v>
      </c>
      <c r="J3553" t="str">
        <f t="shared" si="1174"/>
        <v>September</v>
      </c>
      <c r="K3553">
        <f t="shared" si="1175"/>
        <v>9</v>
      </c>
      <c r="L3553" s="1" t="str">
        <f t="shared" si="1176"/>
        <v>N</v>
      </c>
      <c r="M3553">
        <f t="shared" si="1177"/>
        <v>3</v>
      </c>
      <c r="N3553">
        <f t="shared" si="1178"/>
        <v>2009</v>
      </c>
      <c r="O3553" t="str">
        <f t="shared" si="1179"/>
        <v>2009-09</v>
      </c>
      <c r="P3553" t="str">
        <f t="shared" si="1180"/>
        <v>2009Q3</v>
      </c>
      <c r="Q3553">
        <f t="shared" si="1181"/>
        <v>3</v>
      </c>
      <c r="R3553">
        <f t="shared" si="1182"/>
        <v>1</v>
      </c>
      <c r="S3553">
        <f t="shared" si="1183"/>
        <v>2010</v>
      </c>
      <c r="T3553" t="str">
        <f t="shared" si="1184"/>
        <v>FY2010-03</v>
      </c>
      <c r="U3553" t="str">
        <f t="shared" si="1185"/>
        <v>FY2010Q1</v>
      </c>
    </row>
    <row r="3554" spans="1:21">
      <c r="A3554" t="str">
        <f t="shared" si="1166"/>
        <v>20090922</v>
      </c>
      <c r="B3554" s="1">
        <f t="shared" si="1186"/>
        <v>40078</v>
      </c>
      <c r="C3554" s="1" t="str">
        <f t="shared" si="1167"/>
        <v>2009/09/22</v>
      </c>
      <c r="D3554">
        <f t="shared" si="1168"/>
        <v>3</v>
      </c>
      <c r="E3554" t="str">
        <f t="shared" si="1169"/>
        <v>Tuesday</v>
      </c>
      <c r="F3554">
        <f t="shared" si="1170"/>
        <v>22</v>
      </c>
      <c r="G3554" s="2">
        <f t="shared" si="1171"/>
        <v>265</v>
      </c>
      <c r="H3554" t="str">
        <f t="shared" si="1172"/>
        <v>Weekday</v>
      </c>
      <c r="I3554">
        <f t="shared" si="1173"/>
        <v>39</v>
      </c>
      <c r="J3554" t="str">
        <f t="shared" si="1174"/>
        <v>September</v>
      </c>
      <c r="K3554">
        <f t="shared" si="1175"/>
        <v>9</v>
      </c>
      <c r="L3554" s="1" t="str">
        <f t="shared" si="1176"/>
        <v>N</v>
      </c>
      <c r="M3554">
        <f t="shared" si="1177"/>
        <v>3</v>
      </c>
      <c r="N3554">
        <f t="shared" si="1178"/>
        <v>2009</v>
      </c>
      <c r="O3554" t="str">
        <f t="shared" si="1179"/>
        <v>2009-09</v>
      </c>
      <c r="P3554" t="str">
        <f t="shared" si="1180"/>
        <v>2009Q3</v>
      </c>
      <c r="Q3554">
        <f t="shared" si="1181"/>
        <v>3</v>
      </c>
      <c r="R3554">
        <f t="shared" si="1182"/>
        <v>1</v>
      </c>
      <c r="S3554">
        <f t="shared" si="1183"/>
        <v>2010</v>
      </c>
      <c r="T3554" t="str">
        <f t="shared" si="1184"/>
        <v>FY2010-03</v>
      </c>
      <c r="U3554" t="str">
        <f t="shared" si="1185"/>
        <v>FY2010Q1</v>
      </c>
    </row>
    <row r="3555" spans="1:21">
      <c r="A3555" t="str">
        <f t="shared" si="1166"/>
        <v>20090923</v>
      </c>
      <c r="B3555" s="1">
        <f t="shared" si="1186"/>
        <v>40079</v>
      </c>
      <c r="C3555" s="1" t="str">
        <f t="shared" si="1167"/>
        <v>2009/09/23</v>
      </c>
      <c r="D3555">
        <f t="shared" si="1168"/>
        <v>4</v>
      </c>
      <c r="E3555" t="str">
        <f t="shared" si="1169"/>
        <v>Wednesday</v>
      </c>
      <c r="F3555">
        <f t="shared" si="1170"/>
        <v>23</v>
      </c>
      <c r="G3555" s="2">
        <f t="shared" si="1171"/>
        <v>266</v>
      </c>
      <c r="H3555" t="str">
        <f t="shared" si="1172"/>
        <v>Weekday</v>
      </c>
      <c r="I3555">
        <f t="shared" si="1173"/>
        <v>39</v>
      </c>
      <c r="J3555" t="str">
        <f t="shared" si="1174"/>
        <v>September</v>
      </c>
      <c r="K3555">
        <f t="shared" si="1175"/>
        <v>9</v>
      </c>
      <c r="L3555" s="1" t="str">
        <f t="shared" si="1176"/>
        <v>N</v>
      </c>
      <c r="M3555">
        <f t="shared" si="1177"/>
        <v>3</v>
      </c>
      <c r="N3555">
        <f t="shared" si="1178"/>
        <v>2009</v>
      </c>
      <c r="O3555" t="str">
        <f t="shared" si="1179"/>
        <v>2009-09</v>
      </c>
      <c r="P3555" t="str">
        <f t="shared" si="1180"/>
        <v>2009Q3</v>
      </c>
      <c r="Q3555">
        <f t="shared" si="1181"/>
        <v>3</v>
      </c>
      <c r="R3555">
        <f t="shared" si="1182"/>
        <v>1</v>
      </c>
      <c r="S3555">
        <f t="shared" si="1183"/>
        <v>2010</v>
      </c>
      <c r="T3555" t="str">
        <f t="shared" si="1184"/>
        <v>FY2010-03</v>
      </c>
      <c r="U3555" t="str">
        <f t="shared" si="1185"/>
        <v>FY2010Q1</v>
      </c>
    </row>
    <row r="3556" spans="1:21">
      <c r="A3556" t="str">
        <f t="shared" si="1166"/>
        <v>20090924</v>
      </c>
      <c r="B3556" s="1">
        <f t="shared" si="1186"/>
        <v>40080</v>
      </c>
      <c r="C3556" s="1" t="str">
        <f t="shared" si="1167"/>
        <v>2009/09/24</v>
      </c>
      <c r="D3556">
        <f t="shared" si="1168"/>
        <v>5</v>
      </c>
      <c r="E3556" t="str">
        <f t="shared" si="1169"/>
        <v>Thursday</v>
      </c>
      <c r="F3556">
        <f t="shared" si="1170"/>
        <v>24</v>
      </c>
      <c r="G3556" s="2">
        <f t="shared" si="1171"/>
        <v>267</v>
      </c>
      <c r="H3556" t="str">
        <f t="shared" si="1172"/>
        <v>Weekday</v>
      </c>
      <c r="I3556">
        <f t="shared" si="1173"/>
        <v>39</v>
      </c>
      <c r="J3556" t="str">
        <f t="shared" si="1174"/>
        <v>September</v>
      </c>
      <c r="K3556">
        <f t="shared" si="1175"/>
        <v>9</v>
      </c>
      <c r="L3556" s="1" t="str">
        <f t="shared" si="1176"/>
        <v>N</v>
      </c>
      <c r="M3556">
        <f t="shared" si="1177"/>
        <v>3</v>
      </c>
      <c r="N3556">
        <f t="shared" si="1178"/>
        <v>2009</v>
      </c>
      <c r="O3556" t="str">
        <f t="shared" si="1179"/>
        <v>2009-09</v>
      </c>
      <c r="P3556" t="str">
        <f t="shared" si="1180"/>
        <v>2009Q3</v>
      </c>
      <c r="Q3556">
        <f t="shared" si="1181"/>
        <v>3</v>
      </c>
      <c r="R3556">
        <f t="shared" si="1182"/>
        <v>1</v>
      </c>
      <c r="S3556">
        <f t="shared" si="1183"/>
        <v>2010</v>
      </c>
      <c r="T3556" t="str">
        <f t="shared" si="1184"/>
        <v>FY2010-03</v>
      </c>
      <c r="U3556" t="str">
        <f t="shared" si="1185"/>
        <v>FY2010Q1</v>
      </c>
    </row>
    <row r="3557" spans="1:21">
      <c r="A3557" t="str">
        <f t="shared" si="1166"/>
        <v>20090925</v>
      </c>
      <c r="B3557" s="1">
        <f t="shared" si="1186"/>
        <v>40081</v>
      </c>
      <c r="C3557" s="1" t="str">
        <f t="shared" si="1167"/>
        <v>2009/09/25</v>
      </c>
      <c r="D3557">
        <f t="shared" si="1168"/>
        <v>6</v>
      </c>
      <c r="E3557" t="str">
        <f t="shared" si="1169"/>
        <v>Friday</v>
      </c>
      <c r="F3557">
        <f t="shared" si="1170"/>
        <v>25</v>
      </c>
      <c r="G3557" s="2">
        <f t="shared" si="1171"/>
        <v>268</v>
      </c>
      <c r="H3557" t="str">
        <f t="shared" si="1172"/>
        <v>Weekend</v>
      </c>
      <c r="I3557">
        <f t="shared" si="1173"/>
        <v>39</v>
      </c>
      <c r="J3557" t="str">
        <f t="shared" si="1174"/>
        <v>September</v>
      </c>
      <c r="K3557">
        <f t="shared" si="1175"/>
        <v>9</v>
      </c>
      <c r="L3557" s="1" t="str">
        <f t="shared" si="1176"/>
        <v>N</v>
      </c>
      <c r="M3557">
        <f t="shared" si="1177"/>
        <v>3</v>
      </c>
      <c r="N3557">
        <f t="shared" si="1178"/>
        <v>2009</v>
      </c>
      <c r="O3557" t="str">
        <f t="shared" si="1179"/>
        <v>2009-09</v>
      </c>
      <c r="P3557" t="str">
        <f t="shared" si="1180"/>
        <v>2009Q3</v>
      </c>
      <c r="Q3557">
        <f t="shared" si="1181"/>
        <v>3</v>
      </c>
      <c r="R3557">
        <f t="shared" si="1182"/>
        <v>1</v>
      </c>
      <c r="S3557">
        <f t="shared" si="1183"/>
        <v>2010</v>
      </c>
      <c r="T3557" t="str">
        <f t="shared" si="1184"/>
        <v>FY2010-03</v>
      </c>
      <c r="U3557" t="str">
        <f t="shared" si="1185"/>
        <v>FY2010Q1</v>
      </c>
    </row>
    <row r="3558" spans="1:21">
      <c r="A3558" t="str">
        <f t="shared" si="1166"/>
        <v>20090926</v>
      </c>
      <c r="B3558" s="1">
        <f t="shared" si="1186"/>
        <v>40082</v>
      </c>
      <c r="C3558" s="1" t="str">
        <f t="shared" si="1167"/>
        <v>2009/09/26</v>
      </c>
      <c r="D3558">
        <f t="shared" si="1168"/>
        <v>7</v>
      </c>
      <c r="E3558" t="str">
        <f t="shared" si="1169"/>
        <v>Saturday</v>
      </c>
      <c r="F3558">
        <f t="shared" si="1170"/>
        <v>26</v>
      </c>
      <c r="G3558" s="2">
        <f t="shared" si="1171"/>
        <v>269</v>
      </c>
      <c r="H3558" t="str">
        <f t="shared" si="1172"/>
        <v>Weekend</v>
      </c>
      <c r="I3558">
        <f t="shared" si="1173"/>
        <v>39</v>
      </c>
      <c r="J3558" t="str">
        <f t="shared" si="1174"/>
        <v>September</v>
      </c>
      <c r="K3558">
        <f t="shared" si="1175"/>
        <v>9</v>
      </c>
      <c r="L3558" s="1" t="str">
        <f t="shared" si="1176"/>
        <v>N</v>
      </c>
      <c r="M3558">
        <f t="shared" si="1177"/>
        <v>3</v>
      </c>
      <c r="N3558">
        <f t="shared" si="1178"/>
        <v>2009</v>
      </c>
      <c r="O3558" t="str">
        <f t="shared" si="1179"/>
        <v>2009-09</v>
      </c>
      <c r="P3558" t="str">
        <f t="shared" si="1180"/>
        <v>2009Q3</v>
      </c>
      <c r="Q3558">
        <f t="shared" si="1181"/>
        <v>3</v>
      </c>
      <c r="R3558">
        <f t="shared" si="1182"/>
        <v>1</v>
      </c>
      <c r="S3558">
        <f t="shared" si="1183"/>
        <v>2010</v>
      </c>
      <c r="T3558" t="str">
        <f t="shared" si="1184"/>
        <v>FY2010-03</v>
      </c>
      <c r="U3558" t="str">
        <f t="shared" si="1185"/>
        <v>FY2010Q1</v>
      </c>
    </row>
    <row r="3559" spans="1:21">
      <c r="A3559" t="str">
        <f t="shared" si="1166"/>
        <v>20090927</v>
      </c>
      <c r="B3559" s="1">
        <f t="shared" si="1186"/>
        <v>40083</v>
      </c>
      <c r="C3559" s="1" t="str">
        <f t="shared" si="1167"/>
        <v>2009/09/27</v>
      </c>
      <c r="D3559">
        <f t="shared" si="1168"/>
        <v>1</v>
      </c>
      <c r="E3559" t="str">
        <f t="shared" si="1169"/>
        <v>Sunday</v>
      </c>
      <c r="F3559">
        <f t="shared" si="1170"/>
        <v>27</v>
      </c>
      <c r="G3559" s="2">
        <f t="shared" si="1171"/>
        <v>270</v>
      </c>
      <c r="H3559" t="str">
        <f t="shared" si="1172"/>
        <v>Weekday</v>
      </c>
      <c r="I3559">
        <f t="shared" si="1173"/>
        <v>40</v>
      </c>
      <c r="J3559" t="str">
        <f t="shared" si="1174"/>
        <v>September</v>
      </c>
      <c r="K3559">
        <f t="shared" si="1175"/>
        <v>9</v>
      </c>
      <c r="L3559" s="1" t="str">
        <f t="shared" si="1176"/>
        <v>N</v>
      </c>
      <c r="M3559">
        <f t="shared" si="1177"/>
        <v>3</v>
      </c>
      <c r="N3559">
        <f t="shared" si="1178"/>
        <v>2009</v>
      </c>
      <c r="O3559" t="str">
        <f t="shared" si="1179"/>
        <v>2009-09</v>
      </c>
      <c r="P3559" t="str">
        <f t="shared" si="1180"/>
        <v>2009Q3</v>
      </c>
      <c r="Q3559">
        <f t="shared" si="1181"/>
        <v>3</v>
      </c>
      <c r="R3559">
        <f t="shared" si="1182"/>
        <v>1</v>
      </c>
      <c r="S3559">
        <f t="shared" si="1183"/>
        <v>2010</v>
      </c>
      <c r="T3559" t="str">
        <f t="shared" si="1184"/>
        <v>FY2010-03</v>
      </c>
      <c r="U3559" t="str">
        <f t="shared" si="1185"/>
        <v>FY2010Q1</v>
      </c>
    </row>
    <row r="3560" spans="1:21">
      <c r="A3560" t="str">
        <f t="shared" si="1166"/>
        <v>20090928</v>
      </c>
      <c r="B3560" s="1">
        <f t="shared" si="1186"/>
        <v>40084</v>
      </c>
      <c r="C3560" s="1" t="str">
        <f t="shared" si="1167"/>
        <v>2009/09/28</v>
      </c>
      <c r="D3560">
        <f t="shared" si="1168"/>
        <v>2</v>
      </c>
      <c r="E3560" t="str">
        <f t="shared" si="1169"/>
        <v>Monday</v>
      </c>
      <c r="F3560">
        <f t="shared" si="1170"/>
        <v>28</v>
      </c>
      <c r="G3560" s="2">
        <f t="shared" si="1171"/>
        <v>271</v>
      </c>
      <c r="H3560" t="str">
        <f t="shared" si="1172"/>
        <v>Weekday</v>
      </c>
      <c r="I3560">
        <f t="shared" si="1173"/>
        <v>40</v>
      </c>
      <c r="J3560" t="str">
        <f t="shared" si="1174"/>
        <v>September</v>
      </c>
      <c r="K3560">
        <f t="shared" si="1175"/>
        <v>9</v>
      </c>
      <c r="L3560" s="1" t="str">
        <f t="shared" si="1176"/>
        <v>N</v>
      </c>
      <c r="M3560">
        <f t="shared" si="1177"/>
        <v>3</v>
      </c>
      <c r="N3560">
        <f t="shared" si="1178"/>
        <v>2009</v>
      </c>
      <c r="O3560" t="str">
        <f t="shared" si="1179"/>
        <v>2009-09</v>
      </c>
      <c r="P3560" t="str">
        <f t="shared" si="1180"/>
        <v>2009Q3</v>
      </c>
      <c r="Q3560">
        <f t="shared" si="1181"/>
        <v>3</v>
      </c>
      <c r="R3560">
        <f t="shared" si="1182"/>
        <v>1</v>
      </c>
      <c r="S3560">
        <f t="shared" si="1183"/>
        <v>2010</v>
      </c>
      <c r="T3560" t="str">
        <f t="shared" si="1184"/>
        <v>FY2010-03</v>
      </c>
      <c r="U3560" t="str">
        <f t="shared" si="1185"/>
        <v>FY2010Q1</v>
      </c>
    </row>
    <row r="3561" spans="1:21">
      <c r="A3561" t="str">
        <f t="shared" si="1166"/>
        <v>20090929</v>
      </c>
      <c r="B3561" s="1">
        <f t="shared" si="1186"/>
        <v>40085</v>
      </c>
      <c r="C3561" s="1" t="str">
        <f t="shared" si="1167"/>
        <v>2009/09/29</v>
      </c>
      <c r="D3561">
        <f t="shared" si="1168"/>
        <v>3</v>
      </c>
      <c r="E3561" t="str">
        <f t="shared" si="1169"/>
        <v>Tuesday</v>
      </c>
      <c r="F3561">
        <f t="shared" si="1170"/>
        <v>29</v>
      </c>
      <c r="G3561" s="2">
        <f t="shared" si="1171"/>
        <v>272</v>
      </c>
      <c r="H3561" t="str">
        <f t="shared" si="1172"/>
        <v>Weekday</v>
      </c>
      <c r="I3561">
        <f t="shared" si="1173"/>
        <v>40</v>
      </c>
      <c r="J3561" t="str">
        <f t="shared" si="1174"/>
        <v>September</v>
      </c>
      <c r="K3561">
        <f t="shared" si="1175"/>
        <v>9</v>
      </c>
      <c r="L3561" s="1" t="str">
        <f t="shared" si="1176"/>
        <v>N</v>
      </c>
      <c r="M3561">
        <f t="shared" si="1177"/>
        <v>3</v>
      </c>
      <c r="N3561">
        <f t="shared" si="1178"/>
        <v>2009</v>
      </c>
      <c r="O3561" t="str">
        <f t="shared" si="1179"/>
        <v>2009-09</v>
      </c>
      <c r="P3561" t="str">
        <f t="shared" si="1180"/>
        <v>2009Q3</v>
      </c>
      <c r="Q3561">
        <f t="shared" si="1181"/>
        <v>3</v>
      </c>
      <c r="R3561">
        <f t="shared" si="1182"/>
        <v>1</v>
      </c>
      <c r="S3561">
        <f t="shared" si="1183"/>
        <v>2010</v>
      </c>
      <c r="T3561" t="str">
        <f t="shared" si="1184"/>
        <v>FY2010-03</v>
      </c>
      <c r="U3561" t="str">
        <f t="shared" si="1185"/>
        <v>FY2010Q1</v>
      </c>
    </row>
    <row r="3562" spans="1:21">
      <c r="A3562" t="str">
        <f t="shared" si="1166"/>
        <v>20090930</v>
      </c>
      <c r="B3562" s="1">
        <f t="shared" si="1186"/>
        <v>40086</v>
      </c>
      <c r="C3562" s="1" t="str">
        <f t="shared" si="1167"/>
        <v>2009/09/30</v>
      </c>
      <c r="D3562">
        <f t="shared" si="1168"/>
        <v>4</v>
      </c>
      <c r="E3562" t="str">
        <f t="shared" si="1169"/>
        <v>Wednesday</v>
      </c>
      <c r="F3562">
        <f t="shared" si="1170"/>
        <v>30</v>
      </c>
      <c r="G3562" s="2">
        <f t="shared" si="1171"/>
        <v>273</v>
      </c>
      <c r="H3562" t="str">
        <f t="shared" si="1172"/>
        <v>Weekday</v>
      </c>
      <c r="I3562">
        <f t="shared" si="1173"/>
        <v>40</v>
      </c>
      <c r="J3562" t="str">
        <f t="shared" si="1174"/>
        <v>September</v>
      </c>
      <c r="K3562">
        <f t="shared" si="1175"/>
        <v>9</v>
      </c>
      <c r="L3562" s="1" t="str">
        <f t="shared" si="1176"/>
        <v>Y</v>
      </c>
      <c r="M3562">
        <f t="shared" si="1177"/>
        <v>3</v>
      </c>
      <c r="N3562">
        <f t="shared" si="1178"/>
        <v>2009</v>
      </c>
      <c r="O3562" t="str">
        <f t="shared" si="1179"/>
        <v>2009-09</v>
      </c>
      <c r="P3562" t="str">
        <f t="shared" si="1180"/>
        <v>2009Q3</v>
      </c>
      <c r="Q3562">
        <f t="shared" si="1181"/>
        <v>3</v>
      </c>
      <c r="R3562">
        <f t="shared" si="1182"/>
        <v>1</v>
      </c>
      <c r="S3562">
        <f t="shared" si="1183"/>
        <v>2010</v>
      </c>
      <c r="T3562" t="str">
        <f t="shared" si="1184"/>
        <v>FY2010-03</v>
      </c>
      <c r="U3562" t="str">
        <f t="shared" si="1185"/>
        <v>FY2010Q1</v>
      </c>
    </row>
    <row r="3563" spans="1:21">
      <c r="A3563" t="str">
        <f t="shared" si="1166"/>
        <v>20091001</v>
      </c>
      <c r="B3563" s="1">
        <f t="shared" si="1186"/>
        <v>40087</v>
      </c>
      <c r="C3563" s="1" t="str">
        <f t="shared" si="1167"/>
        <v>2009/10/01</v>
      </c>
      <c r="D3563">
        <f t="shared" si="1168"/>
        <v>5</v>
      </c>
      <c r="E3563" t="str">
        <f t="shared" si="1169"/>
        <v>Thursday</v>
      </c>
      <c r="F3563">
        <f t="shared" si="1170"/>
        <v>1</v>
      </c>
      <c r="G3563" s="2">
        <f t="shared" si="1171"/>
        <v>274</v>
      </c>
      <c r="H3563" t="str">
        <f t="shared" si="1172"/>
        <v>Weekday</v>
      </c>
      <c r="I3563">
        <f t="shared" si="1173"/>
        <v>40</v>
      </c>
      <c r="J3563" t="str">
        <f t="shared" si="1174"/>
        <v>October</v>
      </c>
      <c r="K3563">
        <f t="shared" si="1175"/>
        <v>10</v>
      </c>
      <c r="L3563" s="1" t="str">
        <f t="shared" si="1176"/>
        <v>N</v>
      </c>
      <c r="M3563">
        <f t="shared" si="1177"/>
        <v>4</v>
      </c>
      <c r="N3563">
        <f t="shared" si="1178"/>
        <v>2009</v>
      </c>
      <c r="O3563" t="str">
        <f t="shared" si="1179"/>
        <v>2009-10</v>
      </c>
      <c r="P3563" t="str">
        <f t="shared" si="1180"/>
        <v>2009Q4</v>
      </c>
      <c r="Q3563">
        <f t="shared" si="1181"/>
        <v>4</v>
      </c>
      <c r="R3563">
        <f t="shared" si="1182"/>
        <v>2</v>
      </c>
      <c r="S3563">
        <f t="shared" si="1183"/>
        <v>2010</v>
      </c>
      <c r="T3563" t="str">
        <f t="shared" si="1184"/>
        <v>FY2010-04</v>
      </c>
      <c r="U3563" t="str">
        <f t="shared" si="1185"/>
        <v>FY2010Q2</v>
      </c>
    </row>
    <row r="3564" spans="1:21">
      <c r="A3564" t="str">
        <f t="shared" si="1166"/>
        <v>20091002</v>
      </c>
      <c r="B3564" s="1">
        <f t="shared" si="1186"/>
        <v>40088</v>
      </c>
      <c r="C3564" s="1" t="str">
        <f t="shared" si="1167"/>
        <v>2009/10/02</v>
      </c>
      <c r="D3564">
        <f t="shared" si="1168"/>
        <v>6</v>
      </c>
      <c r="E3564" t="str">
        <f t="shared" si="1169"/>
        <v>Friday</v>
      </c>
      <c r="F3564">
        <f t="shared" si="1170"/>
        <v>2</v>
      </c>
      <c r="G3564" s="2">
        <f t="shared" si="1171"/>
        <v>275</v>
      </c>
      <c r="H3564" t="str">
        <f t="shared" si="1172"/>
        <v>Weekend</v>
      </c>
      <c r="I3564">
        <f t="shared" si="1173"/>
        <v>40</v>
      </c>
      <c r="J3564" t="str">
        <f t="shared" si="1174"/>
        <v>October</v>
      </c>
      <c r="K3564">
        <f t="shared" si="1175"/>
        <v>10</v>
      </c>
      <c r="L3564" s="1" t="str">
        <f t="shared" si="1176"/>
        <v>N</v>
      </c>
      <c r="M3564">
        <f t="shared" si="1177"/>
        <v>4</v>
      </c>
      <c r="N3564">
        <f t="shared" si="1178"/>
        <v>2009</v>
      </c>
      <c r="O3564" t="str">
        <f t="shared" si="1179"/>
        <v>2009-10</v>
      </c>
      <c r="P3564" t="str">
        <f t="shared" si="1180"/>
        <v>2009Q4</v>
      </c>
      <c r="Q3564">
        <f t="shared" si="1181"/>
        <v>4</v>
      </c>
      <c r="R3564">
        <f t="shared" si="1182"/>
        <v>2</v>
      </c>
      <c r="S3564">
        <f t="shared" si="1183"/>
        <v>2010</v>
      </c>
      <c r="T3564" t="str">
        <f t="shared" si="1184"/>
        <v>FY2010-04</v>
      </c>
      <c r="U3564" t="str">
        <f t="shared" si="1185"/>
        <v>FY2010Q2</v>
      </c>
    </row>
    <row r="3565" spans="1:21">
      <c r="A3565" t="str">
        <f t="shared" si="1166"/>
        <v>20091003</v>
      </c>
      <c r="B3565" s="1">
        <f t="shared" si="1186"/>
        <v>40089</v>
      </c>
      <c r="C3565" s="1" t="str">
        <f t="shared" si="1167"/>
        <v>2009/10/03</v>
      </c>
      <c r="D3565">
        <f t="shared" si="1168"/>
        <v>7</v>
      </c>
      <c r="E3565" t="str">
        <f t="shared" si="1169"/>
        <v>Saturday</v>
      </c>
      <c r="F3565">
        <f t="shared" si="1170"/>
        <v>3</v>
      </c>
      <c r="G3565" s="2">
        <f t="shared" si="1171"/>
        <v>276</v>
      </c>
      <c r="H3565" t="str">
        <f t="shared" si="1172"/>
        <v>Weekend</v>
      </c>
      <c r="I3565">
        <f t="shared" si="1173"/>
        <v>40</v>
      </c>
      <c r="J3565" t="str">
        <f t="shared" si="1174"/>
        <v>October</v>
      </c>
      <c r="K3565">
        <f t="shared" si="1175"/>
        <v>10</v>
      </c>
      <c r="L3565" s="1" t="str">
        <f t="shared" si="1176"/>
        <v>N</v>
      </c>
      <c r="M3565">
        <f t="shared" si="1177"/>
        <v>4</v>
      </c>
      <c r="N3565">
        <f t="shared" si="1178"/>
        <v>2009</v>
      </c>
      <c r="O3565" t="str">
        <f t="shared" si="1179"/>
        <v>2009-10</v>
      </c>
      <c r="P3565" t="str">
        <f t="shared" si="1180"/>
        <v>2009Q4</v>
      </c>
      <c r="Q3565">
        <f t="shared" si="1181"/>
        <v>4</v>
      </c>
      <c r="R3565">
        <f t="shared" si="1182"/>
        <v>2</v>
      </c>
      <c r="S3565">
        <f t="shared" si="1183"/>
        <v>2010</v>
      </c>
      <c r="T3565" t="str">
        <f t="shared" si="1184"/>
        <v>FY2010-04</v>
      </c>
      <c r="U3565" t="str">
        <f t="shared" si="1185"/>
        <v>FY2010Q2</v>
      </c>
    </row>
    <row r="3566" spans="1:21">
      <c r="A3566" t="str">
        <f t="shared" si="1166"/>
        <v>20091004</v>
      </c>
      <c r="B3566" s="1">
        <f t="shared" si="1186"/>
        <v>40090</v>
      </c>
      <c r="C3566" s="1" t="str">
        <f t="shared" si="1167"/>
        <v>2009/10/04</v>
      </c>
      <c r="D3566">
        <f t="shared" si="1168"/>
        <v>1</v>
      </c>
      <c r="E3566" t="str">
        <f t="shared" si="1169"/>
        <v>Sunday</v>
      </c>
      <c r="F3566">
        <f t="shared" si="1170"/>
        <v>4</v>
      </c>
      <c r="G3566" s="2">
        <f t="shared" si="1171"/>
        <v>277</v>
      </c>
      <c r="H3566" t="str">
        <f t="shared" si="1172"/>
        <v>Weekday</v>
      </c>
      <c r="I3566">
        <f t="shared" si="1173"/>
        <v>41</v>
      </c>
      <c r="J3566" t="str">
        <f t="shared" si="1174"/>
        <v>October</v>
      </c>
      <c r="K3566">
        <f t="shared" si="1175"/>
        <v>10</v>
      </c>
      <c r="L3566" s="1" t="str">
        <f t="shared" si="1176"/>
        <v>N</v>
      </c>
      <c r="M3566">
        <f t="shared" si="1177"/>
        <v>4</v>
      </c>
      <c r="N3566">
        <f t="shared" si="1178"/>
        <v>2009</v>
      </c>
      <c r="O3566" t="str">
        <f t="shared" si="1179"/>
        <v>2009-10</v>
      </c>
      <c r="P3566" t="str">
        <f t="shared" si="1180"/>
        <v>2009Q4</v>
      </c>
      <c r="Q3566">
        <f t="shared" si="1181"/>
        <v>4</v>
      </c>
      <c r="R3566">
        <f t="shared" si="1182"/>
        <v>2</v>
      </c>
      <c r="S3566">
        <f t="shared" si="1183"/>
        <v>2010</v>
      </c>
      <c r="T3566" t="str">
        <f t="shared" si="1184"/>
        <v>FY2010-04</v>
      </c>
      <c r="U3566" t="str">
        <f t="shared" si="1185"/>
        <v>FY2010Q2</v>
      </c>
    </row>
    <row r="3567" spans="1:21">
      <c r="A3567" t="str">
        <f t="shared" si="1166"/>
        <v>20091005</v>
      </c>
      <c r="B3567" s="1">
        <f t="shared" si="1186"/>
        <v>40091</v>
      </c>
      <c r="C3567" s="1" t="str">
        <f t="shared" si="1167"/>
        <v>2009/10/05</v>
      </c>
      <c r="D3567">
        <f t="shared" si="1168"/>
        <v>2</v>
      </c>
      <c r="E3567" t="str">
        <f t="shared" si="1169"/>
        <v>Monday</v>
      </c>
      <c r="F3567">
        <f t="shared" si="1170"/>
        <v>5</v>
      </c>
      <c r="G3567" s="2">
        <f t="shared" si="1171"/>
        <v>278</v>
      </c>
      <c r="H3567" t="str">
        <f t="shared" si="1172"/>
        <v>Weekday</v>
      </c>
      <c r="I3567">
        <f t="shared" si="1173"/>
        <v>41</v>
      </c>
      <c r="J3567" t="str">
        <f t="shared" si="1174"/>
        <v>October</v>
      </c>
      <c r="K3567">
        <f t="shared" si="1175"/>
        <v>10</v>
      </c>
      <c r="L3567" s="1" t="str">
        <f t="shared" si="1176"/>
        <v>N</v>
      </c>
      <c r="M3567">
        <f t="shared" si="1177"/>
        <v>4</v>
      </c>
      <c r="N3567">
        <f t="shared" si="1178"/>
        <v>2009</v>
      </c>
      <c r="O3567" t="str">
        <f t="shared" si="1179"/>
        <v>2009-10</v>
      </c>
      <c r="P3567" t="str">
        <f t="shared" si="1180"/>
        <v>2009Q4</v>
      </c>
      <c r="Q3567">
        <f t="shared" si="1181"/>
        <v>4</v>
      </c>
      <c r="R3567">
        <f t="shared" si="1182"/>
        <v>2</v>
      </c>
      <c r="S3567">
        <f t="shared" si="1183"/>
        <v>2010</v>
      </c>
      <c r="T3567" t="str">
        <f t="shared" si="1184"/>
        <v>FY2010-04</v>
      </c>
      <c r="U3567" t="str">
        <f t="shared" si="1185"/>
        <v>FY2010Q2</v>
      </c>
    </row>
    <row r="3568" spans="1:21">
      <c r="A3568" t="str">
        <f t="shared" si="1166"/>
        <v>20091006</v>
      </c>
      <c r="B3568" s="1">
        <f t="shared" si="1186"/>
        <v>40092</v>
      </c>
      <c r="C3568" s="1" t="str">
        <f t="shared" si="1167"/>
        <v>2009/10/06</v>
      </c>
      <c r="D3568">
        <f t="shared" si="1168"/>
        <v>3</v>
      </c>
      <c r="E3568" t="str">
        <f t="shared" si="1169"/>
        <v>Tuesday</v>
      </c>
      <c r="F3568">
        <f t="shared" si="1170"/>
        <v>6</v>
      </c>
      <c r="G3568" s="2">
        <f t="shared" si="1171"/>
        <v>279</v>
      </c>
      <c r="H3568" t="str">
        <f t="shared" si="1172"/>
        <v>Weekday</v>
      </c>
      <c r="I3568">
        <f t="shared" si="1173"/>
        <v>41</v>
      </c>
      <c r="J3568" t="str">
        <f t="shared" si="1174"/>
        <v>October</v>
      </c>
      <c r="K3568">
        <f t="shared" si="1175"/>
        <v>10</v>
      </c>
      <c r="L3568" s="1" t="str">
        <f t="shared" si="1176"/>
        <v>N</v>
      </c>
      <c r="M3568">
        <f t="shared" si="1177"/>
        <v>4</v>
      </c>
      <c r="N3568">
        <f t="shared" si="1178"/>
        <v>2009</v>
      </c>
      <c r="O3568" t="str">
        <f t="shared" si="1179"/>
        <v>2009-10</v>
      </c>
      <c r="P3568" t="str">
        <f t="shared" si="1180"/>
        <v>2009Q4</v>
      </c>
      <c r="Q3568">
        <f t="shared" si="1181"/>
        <v>4</v>
      </c>
      <c r="R3568">
        <f t="shared" si="1182"/>
        <v>2</v>
      </c>
      <c r="S3568">
        <f t="shared" si="1183"/>
        <v>2010</v>
      </c>
      <c r="T3568" t="str">
        <f t="shared" si="1184"/>
        <v>FY2010-04</v>
      </c>
      <c r="U3568" t="str">
        <f t="shared" si="1185"/>
        <v>FY2010Q2</v>
      </c>
    </row>
    <row r="3569" spans="1:21">
      <c r="A3569" t="str">
        <f t="shared" si="1166"/>
        <v>20091007</v>
      </c>
      <c r="B3569" s="1">
        <f t="shared" si="1186"/>
        <v>40093</v>
      </c>
      <c r="C3569" s="1" t="str">
        <f t="shared" si="1167"/>
        <v>2009/10/07</v>
      </c>
      <c r="D3569">
        <f t="shared" si="1168"/>
        <v>4</v>
      </c>
      <c r="E3569" t="str">
        <f t="shared" si="1169"/>
        <v>Wednesday</v>
      </c>
      <c r="F3569">
        <f t="shared" si="1170"/>
        <v>7</v>
      </c>
      <c r="G3569" s="2">
        <f t="shared" si="1171"/>
        <v>280</v>
      </c>
      <c r="H3569" t="str">
        <f t="shared" si="1172"/>
        <v>Weekday</v>
      </c>
      <c r="I3569">
        <f t="shared" si="1173"/>
        <v>41</v>
      </c>
      <c r="J3569" t="str">
        <f t="shared" si="1174"/>
        <v>October</v>
      </c>
      <c r="K3569">
        <f t="shared" si="1175"/>
        <v>10</v>
      </c>
      <c r="L3569" s="1" t="str">
        <f t="shared" si="1176"/>
        <v>N</v>
      </c>
      <c r="M3569">
        <f t="shared" si="1177"/>
        <v>4</v>
      </c>
      <c r="N3569">
        <f t="shared" si="1178"/>
        <v>2009</v>
      </c>
      <c r="O3569" t="str">
        <f t="shared" si="1179"/>
        <v>2009-10</v>
      </c>
      <c r="P3569" t="str">
        <f t="shared" si="1180"/>
        <v>2009Q4</v>
      </c>
      <c r="Q3569">
        <f t="shared" si="1181"/>
        <v>4</v>
      </c>
      <c r="R3569">
        <f t="shared" si="1182"/>
        <v>2</v>
      </c>
      <c r="S3569">
        <f t="shared" si="1183"/>
        <v>2010</v>
      </c>
      <c r="T3569" t="str">
        <f t="shared" si="1184"/>
        <v>FY2010-04</v>
      </c>
      <c r="U3569" t="str">
        <f t="shared" si="1185"/>
        <v>FY2010Q2</v>
      </c>
    </row>
    <row r="3570" spans="1:21">
      <c r="A3570" t="str">
        <f t="shared" si="1166"/>
        <v>20091008</v>
      </c>
      <c r="B3570" s="1">
        <f t="shared" si="1186"/>
        <v>40094</v>
      </c>
      <c r="C3570" s="1" t="str">
        <f t="shared" si="1167"/>
        <v>2009/10/08</v>
      </c>
      <c r="D3570">
        <f t="shared" si="1168"/>
        <v>5</v>
      </c>
      <c r="E3570" t="str">
        <f t="shared" si="1169"/>
        <v>Thursday</v>
      </c>
      <c r="F3570">
        <f t="shared" si="1170"/>
        <v>8</v>
      </c>
      <c r="G3570" s="2">
        <f t="shared" si="1171"/>
        <v>281</v>
      </c>
      <c r="H3570" t="str">
        <f t="shared" si="1172"/>
        <v>Weekday</v>
      </c>
      <c r="I3570">
        <f t="shared" si="1173"/>
        <v>41</v>
      </c>
      <c r="J3570" t="str">
        <f t="shared" si="1174"/>
        <v>October</v>
      </c>
      <c r="K3570">
        <f t="shared" si="1175"/>
        <v>10</v>
      </c>
      <c r="L3570" s="1" t="str">
        <f t="shared" si="1176"/>
        <v>N</v>
      </c>
      <c r="M3570">
        <f t="shared" si="1177"/>
        <v>4</v>
      </c>
      <c r="N3570">
        <f t="shared" si="1178"/>
        <v>2009</v>
      </c>
      <c r="O3570" t="str">
        <f t="shared" si="1179"/>
        <v>2009-10</v>
      </c>
      <c r="P3570" t="str">
        <f t="shared" si="1180"/>
        <v>2009Q4</v>
      </c>
      <c r="Q3570">
        <f t="shared" si="1181"/>
        <v>4</v>
      </c>
      <c r="R3570">
        <f t="shared" si="1182"/>
        <v>2</v>
      </c>
      <c r="S3570">
        <f t="shared" si="1183"/>
        <v>2010</v>
      </c>
      <c r="T3570" t="str">
        <f t="shared" si="1184"/>
        <v>FY2010-04</v>
      </c>
      <c r="U3570" t="str">
        <f t="shared" si="1185"/>
        <v>FY2010Q2</v>
      </c>
    </row>
    <row r="3571" spans="1:21">
      <c r="A3571" t="str">
        <f t="shared" si="1166"/>
        <v>20091009</v>
      </c>
      <c r="B3571" s="1">
        <f t="shared" si="1186"/>
        <v>40095</v>
      </c>
      <c r="C3571" s="1" t="str">
        <f t="shared" si="1167"/>
        <v>2009/10/09</v>
      </c>
      <c r="D3571">
        <f t="shared" si="1168"/>
        <v>6</v>
      </c>
      <c r="E3571" t="str">
        <f t="shared" si="1169"/>
        <v>Friday</v>
      </c>
      <c r="F3571">
        <f t="shared" si="1170"/>
        <v>9</v>
      </c>
      <c r="G3571" s="2">
        <f t="shared" si="1171"/>
        <v>282</v>
      </c>
      <c r="H3571" t="str">
        <f t="shared" si="1172"/>
        <v>Weekend</v>
      </c>
      <c r="I3571">
        <f t="shared" si="1173"/>
        <v>41</v>
      </c>
      <c r="J3571" t="str">
        <f t="shared" si="1174"/>
        <v>October</v>
      </c>
      <c r="K3571">
        <f t="shared" si="1175"/>
        <v>10</v>
      </c>
      <c r="L3571" s="1" t="str">
        <f t="shared" si="1176"/>
        <v>N</v>
      </c>
      <c r="M3571">
        <f t="shared" si="1177"/>
        <v>4</v>
      </c>
      <c r="N3571">
        <f t="shared" si="1178"/>
        <v>2009</v>
      </c>
      <c r="O3571" t="str">
        <f t="shared" si="1179"/>
        <v>2009-10</v>
      </c>
      <c r="P3571" t="str">
        <f t="shared" si="1180"/>
        <v>2009Q4</v>
      </c>
      <c r="Q3571">
        <f t="shared" si="1181"/>
        <v>4</v>
      </c>
      <c r="R3571">
        <f t="shared" si="1182"/>
        <v>2</v>
      </c>
      <c r="S3571">
        <f t="shared" si="1183"/>
        <v>2010</v>
      </c>
      <c r="T3571" t="str">
        <f t="shared" si="1184"/>
        <v>FY2010-04</v>
      </c>
      <c r="U3571" t="str">
        <f t="shared" si="1185"/>
        <v>FY2010Q2</v>
      </c>
    </row>
    <row r="3572" spans="1:21">
      <c r="A3572" t="str">
        <f t="shared" si="1166"/>
        <v>20091010</v>
      </c>
      <c r="B3572" s="1">
        <f t="shared" si="1186"/>
        <v>40096</v>
      </c>
      <c r="C3572" s="1" t="str">
        <f t="shared" si="1167"/>
        <v>2009/10/10</v>
      </c>
      <c r="D3572">
        <f t="shared" si="1168"/>
        <v>7</v>
      </c>
      <c r="E3572" t="str">
        <f t="shared" si="1169"/>
        <v>Saturday</v>
      </c>
      <c r="F3572">
        <f t="shared" si="1170"/>
        <v>10</v>
      </c>
      <c r="G3572" s="2">
        <f t="shared" si="1171"/>
        <v>283</v>
      </c>
      <c r="H3572" t="str">
        <f t="shared" si="1172"/>
        <v>Weekend</v>
      </c>
      <c r="I3572">
        <f t="shared" si="1173"/>
        <v>41</v>
      </c>
      <c r="J3572" t="str">
        <f t="shared" si="1174"/>
        <v>October</v>
      </c>
      <c r="K3572">
        <f t="shared" si="1175"/>
        <v>10</v>
      </c>
      <c r="L3572" s="1" t="str">
        <f t="shared" si="1176"/>
        <v>N</v>
      </c>
      <c r="M3572">
        <f t="shared" si="1177"/>
        <v>4</v>
      </c>
      <c r="N3572">
        <f t="shared" si="1178"/>
        <v>2009</v>
      </c>
      <c r="O3572" t="str">
        <f t="shared" si="1179"/>
        <v>2009-10</v>
      </c>
      <c r="P3572" t="str">
        <f t="shared" si="1180"/>
        <v>2009Q4</v>
      </c>
      <c r="Q3572">
        <f t="shared" si="1181"/>
        <v>4</v>
      </c>
      <c r="R3572">
        <f t="shared" si="1182"/>
        <v>2</v>
      </c>
      <c r="S3572">
        <f t="shared" si="1183"/>
        <v>2010</v>
      </c>
      <c r="T3572" t="str">
        <f t="shared" si="1184"/>
        <v>FY2010-04</v>
      </c>
      <c r="U3572" t="str">
        <f t="shared" si="1185"/>
        <v>FY2010Q2</v>
      </c>
    </row>
    <row r="3573" spans="1:21">
      <c r="A3573" t="str">
        <f t="shared" si="1166"/>
        <v>20091011</v>
      </c>
      <c r="B3573" s="1">
        <f t="shared" si="1186"/>
        <v>40097</v>
      </c>
      <c r="C3573" s="1" t="str">
        <f t="shared" si="1167"/>
        <v>2009/10/11</v>
      </c>
      <c r="D3573">
        <f t="shared" si="1168"/>
        <v>1</v>
      </c>
      <c r="E3573" t="str">
        <f t="shared" si="1169"/>
        <v>Sunday</v>
      </c>
      <c r="F3573">
        <f t="shared" si="1170"/>
        <v>11</v>
      </c>
      <c r="G3573" s="2">
        <f t="shared" si="1171"/>
        <v>284</v>
      </c>
      <c r="H3573" t="str">
        <f t="shared" si="1172"/>
        <v>Weekday</v>
      </c>
      <c r="I3573">
        <f t="shared" si="1173"/>
        <v>42</v>
      </c>
      <c r="J3573" t="str">
        <f t="shared" si="1174"/>
        <v>October</v>
      </c>
      <c r="K3573">
        <f t="shared" si="1175"/>
        <v>10</v>
      </c>
      <c r="L3573" s="1" t="str">
        <f t="shared" si="1176"/>
        <v>N</v>
      </c>
      <c r="M3573">
        <f t="shared" si="1177"/>
        <v>4</v>
      </c>
      <c r="N3573">
        <f t="shared" si="1178"/>
        <v>2009</v>
      </c>
      <c r="O3573" t="str">
        <f t="shared" si="1179"/>
        <v>2009-10</v>
      </c>
      <c r="P3573" t="str">
        <f t="shared" si="1180"/>
        <v>2009Q4</v>
      </c>
      <c r="Q3573">
        <f t="shared" si="1181"/>
        <v>4</v>
      </c>
      <c r="R3573">
        <f t="shared" si="1182"/>
        <v>2</v>
      </c>
      <c r="S3573">
        <f t="shared" si="1183"/>
        <v>2010</v>
      </c>
      <c r="T3573" t="str">
        <f t="shared" si="1184"/>
        <v>FY2010-04</v>
      </c>
      <c r="U3573" t="str">
        <f t="shared" si="1185"/>
        <v>FY2010Q2</v>
      </c>
    </row>
    <row r="3574" spans="1:21">
      <c r="A3574" t="str">
        <f t="shared" si="1166"/>
        <v>20091012</v>
      </c>
      <c r="B3574" s="1">
        <f t="shared" si="1186"/>
        <v>40098</v>
      </c>
      <c r="C3574" s="1" t="str">
        <f t="shared" si="1167"/>
        <v>2009/10/12</v>
      </c>
      <c r="D3574">
        <f t="shared" si="1168"/>
        <v>2</v>
      </c>
      <c r="E3574" t="str">
        <f t="shared" si="1169"/>
        <v>Monday</v>
      </c>
      <c r="F3574">
        <f t="shared" si="1170"/>
        <v>12</v>
      </c>
      <c r="G3574" s="2">
        <f t="shared" si="1171"/>
        <v>285</v>
      </c>
      <c r="H3574" t="str">
        <f t="shared" si="1172"/>
        <v>Weekday</v>
      </c>
      <c r="I3574">
        <f t="shared" si="1173"/>
        <v>42</v>
      </c>
      <c r="J3574" t="str">
        <f t="shared" si="1174"/>
        <v>October</v>
      </c>
      <c r="K3574">
        <f t="shared" si="1175"/>
        <v>10</v>
      </c>
      <c r="L3574" s="1" t="str">
        <f t="shared" si="1176"/>
        <v>N</v>
      </c>
      <c r="M3574">
        <f t="shared" si="1177"/>
        <v>4</v>
      </c>
      <c r="N3574">
        <f t="shared" si="1178"/>
        <v>2009</v>
      </c>
      <c r="O3574" t="str">
        <f t="shared" si="1179"/>
        <v>2009-10</v>
      </c>
      <c r="P3574" t="str">
        <f t="shared" si="1180"/>
        <v>2009Q4</v>
      </c>
      <c r="Q3574">
        <f t="shared" si="1181"/>
        <v>4</v>
      </c>
      <c r="R3574">
        <f t="shared" si="1182"/>
        <v>2</v>
      </c>
      <c r="S3574">
        <f t="shared" si="1183"/>
        <v>2010</v>
      </c>
      <c r="T3574" t="str">
        <f t="shared" si="1184"/>
        <v>FY2010-04</v>
      </c>
      <c r="U3574" t="str">
        <f t="shared" si="1185"/>
        <v>FY2010Q2</v>
      </c>
    </row>
    <row r="3575" spans="1:21">
      <c r="A3575" t="str">
        <f t="shared" ref="A3575:A3610" si="1187">TEXT(B3575,"yyyymmdd")</f>
        <v>20091013</v>
      </c>
      <c r="B3575" s="1">
        <f t="shared" si="1186"/>
        <v>40099</v>
      </c>
      <c r="C3575" s="1" t="str">
        <f t="shared" ref="C3575:C3610" si="1188">TEXT(B3575,"yyyy/mm/dd")</f>
        <v>2009/10/13</v>
      </c>
      <c r="D3575">
        <f t="shared" ref="D3575:D3610" si="1189">WEEKDAY(B3575)</f>
        <v>3</v>
      </c>
      <c r="E3575" t="str">
        <f t="shared" ref="E3575:E3610" si="1190">TEXT(C3575, "dddd")</f>
        <v>Tuesday</v>
      </c>
      <c r="F3575">
        <f t="shared" ref="F3575:F3610" si="1191">DAY(B3575)</f>
        <v>13</v>
      </c>
      <c r="G3575" s="2">
        <f t="shared" ref="G3575:G3610" si="1192">B3575-DATEVALUE("1/1/"&amp;YEAR(B3575))+1</f>
        <v>286</v>
      </c>
      <c r="H3575" t="str">
        <f t="shared" ref="H3575:H3610" si="1193">IF(D3575&lt;6,"Weekday","Weekend")</f>
        <v>Weekday</v>
      </c>
      <c r="I3575">
        <f t="shared" ref="I3575:I3610" si="1194">WEEKNUM(C3575,1)</f>
        <v>42</v>
      </c>
      <c r="J3575" t="str">
        <f t="shared" ref="J3575:J3610" si="1195">TEXT(B3575,"Mmmm")</f>
        <v>October</v>
      </c>
      <c r="K3575">
        <f t="shared" ref="K3575:K3610" si="1196">MONTH(B3575)</f>
        <v>10</v>
      </c>
      <c r="L3575" s="1" t="str">
        <f t="shared" ref="L3575:L3610" si="1197">IF(B3575=EOMONTH(B3575,0),"Y","N")</f>
        <v>N</v>
      </c>
      <c r="M3575">
        <f t="shared" ref="M3575:M3610" si="1198">IF(K3575&lt;4,1,IF(K3575&lt;7,2,IF(K3575&lt;10,3,4)))</f>
        <v>4</v>
      </c>
      <c r="N3575">
        <f t="shared" ref="N3575:N3610" si="1199">YEAR(B3575)</f>
        <v>2009</v>
      </c>
      <c r="O3575" t="str">
        <f t="shared" ref="O3575:O3610" si="1200">N3575&amp;"-"&amp;IF(K3575&lt;10,"0","")&amp;K3575</f>
        <v>2009-10</v>
      </c>
      <c r="P3575" t="str">
        <f t="shared" ref="P3575:P3610" si="1201">N3575&amp;"Q"&amp;M3575</f>
        <v>2009Q4</v>
      </c>
      <c r="Q3575">
        <f t="shared" ref="Q3575:Q3610" si="1202">IF(K3575&lt;7,K3575+6,K3575-6)</f>
        <v>4</v>
      </c>
      <c r="R3575">
        <f t="shared" ref="R3575:R3610" si="1203">IF(Q3575&lt;4,1,IF(Q3575&lt;7,2,IF(Q3575&lt;10,3,4)))</f>
        <v>2</v>
      </c>
      <c r="S3575">
        <f t="shared" ref="S3575:S3610" si="1204">IF(K3575&lt;7,N3575,N3575+1)</f>
        <v>2010</v>
      </c>
      <c r="T3575" t="str">
        <f t="shared" ref="T3575:T3610" si="1205">"FY"&amp;S3575&amp;"-"&amp;IF(Q3575&lt;10,"0","")&amp;Q3575</f>
        <v>FY2010-04</v>
      </c>
      <c r="U3575" t="str">
        <f t="shared" ref="U3575:U3610" si="1206">"FY"&amp;S3575&amp;"Q"&amp;R3575</f>
        <v>FY2010Q2</v>
      </c>
    </row>
    <row r="3576" spans="1:21">
      <c r="A3576" t="str">
        <f t="shared" si="1187"/>
        <v>20091014</v>
      </c>
      <c r="B3576" s="1">
        <f t="shared" si="1186"/>
        <v>40100</v>
      </c>
      <c r="C3576" s="1" t="str">
        <f t="shared" si="1188"/>
        <v>2009/10/14</v>
      </c>
      <c r="D3576">
        <f t="shared" si="1189"/>
        <v>4</v>
      </c>
      <c r="E3576" t="str">
        <f t="shared" si="1190"/>
        <v>Wednesday</v>
      </c>
      <c r="F3576">
        <f t="shared" si="1191"/>
        <v>14</v>
      </c>
      <c r="G3576" s="2">
        <f t="shared" si="1192"/>
        <v>287</v>
      </c>
      <c r="H3576" t="str">
        <f t="shared" si="1193"/>
        <v>Weekday</v>
      </c>
      <c r="I3576">
        <f t="shared" si="1194"/>
        <v>42</v>
      </c>
      <c r="J3576" t="str">
        <f t="shared" si="1195"/>
        <v>October</v>
      </c>
      <c r="K3576">
        <f t="shared" si="1196"/>
        <v>10</v>
      </c>
      <c r="L3576" s="1" t="str">
        <f t="shared" si="1197"/>
        <v>N</v>
      </c>
      <c r="M3576">
        <f t="shared" si="1198"/>
        <v>4</v>
      </c>
      <c r="N3576">
        <f t="shared" si="1199"/>
        <v>2009</v>
      </c>
      <c r="O3576" t="str">
        <f t="shared" si="1200"/>
        <v>2009-10</v>
      </c>
      <c r="P3576" t="str">
        <f t="shared" si="1201"/>
        <v>2009Q4</v>
      </c>
      <c r="Q3576">
        <f t="shared" si="1202"/>
        <v>4</v>
      </c>
      <c r="R3576">
        <f t="shared" si="1203"/>
        <v>2</v>
      </c>
      <c r="S3576">
        <f t="shared" si="1204"/>
        <v>2010</v>
      </c>
      <c r="T3576" t="str">
        <f t="shared" si="1205"/>
        <v>FY2010-04</v>
      </c>
      <c r="U3576" t="str">
        <f t="shared" si="1206"/>
        <v>FY2010Q2</v>
      </c>
    </row>
    <row r="3577" spans="1:21">
      <c r="A3577" t="str">
        <f t="shared" si="1187"/>
        <v>20091015</v>
      </c>
      <c r="B3577" s="1">
        <f t="shared" si="1186"/>
        <v>40101</v>
      </c>
      <c r="C3577" s="1" t="str">
        <f t="shared" si="1188"/>
        <v>2009/10/15</v>
      </c>
      <c r="D3577">
        <f t="shared" si="1189"/>
        <v>5</v>
      </c>
      <c r="E3577" t="str">
        <f t="shared" si="1190"/>
        <v>Thursday</v>
      </c>
      <c r="F3577">
        <f t="shared" si="1191"/>
        <v>15</v>
      </c>
      <c r="G3577" s="2">
        <f t="shared" si="1192"/>
        <v>288</v>
      </c>
      <c r="H3577" t="str">
        <f t="shared" si="1193"/>
        <v>Weekday</v>
      </c>
      <c r="I3577">
        <f t="shared" si="1194"/>
        <v>42</v>
      </c>
      <c r="J3577" t="str">
        <f t="shared" si="1195"/>
        <v>October</v>
      </c>
      <c r="K3577">
        <f t="shared" si="1196"/>
        <v>10</v>
      </c>
      <c r="L3577" s="1" t="str">
        <f t="shared" si="1197"/>
        <v>N</v>
      </c>
      <c r="M3577">
        <f t="shared" si="1198"/>
        <v>4</v>
      </c>
      <c r="N3577">
        <f t="shared" si="1199"/>
        <v>2009</v>
      </c>
      <c r="O3577" t="str">
        <f t="shared" si="1200"/>
        <v>2009-10</v>
      </c>
      <c r="P3577" t="str">
        <f t="shared" si="1201"/>
        <v>2009Q4</v>
      </c>
      <c r="Q3577">
        <f t="shared" si="1202"/>
        <v>4</v>
      </c>
      <c r="R3577">
        <f t="shared" si="1203"/>
        <v>2</v>
      </c>
      <c r="S3577">
        <f t="shared" si="1204"/>
        <v>2010</v>
      </c>
      <c r="T3577" t="str">
        <f t="shared" si="1205"/>
        <v>FY2010-04</v>
      </c>
      <c r="U3577" t="str">
        <f t="shared" si="1206"/>
        <v>FY2010Q2</v>
      </c>
    </row>
    <row r="3578" spans="1:21">
      <c r="A3578" t="str">
        <f t="shared" si="1187"/>
        <v>20091016</v>
      </c>
      <c r="B3578" s="1">
        <f t="shared" si="1186"/>
        <v>40102</v>
      </c>
      <c r="C3578" s="1" t="str">
        <f t="shared" si="1188"/>
        <v>2009/10/16</v>
      </c>
      <c r="D3578">
        <f t="shared" si="1189"/>
        <v>6</v>
      </c>
      <c r="E3578" t="str">
        <f t="shared" si="1190"/>
        <v>Friday</v>
      </c>
      <c r="F3578">
        <f t="shared" si="1191"/>
        <v>16</v>
      </c>
      <c r="G3578" s="2">
        <f t="shared" si="1192"/>
        <v>289</v>
      </c>
      <c r="H3578" t="str">
        <f t="shared" si="1193"/>
        <v>Weekend</v>
      </c>
      <c r="I3578">
        <f t="shared" si="1194"/>
        <v>42</v>
      </c>
      <c r="J3578" t="str">
        <f t="shared" si="1195"/>
        <v>October</v>
      </c>
      <c r="K3578">
        <f t="shared" si="1196"/>
        <v>10</v>
      </c>
      <c r="L3578" s="1" t="str">
        <f t="shared" si="1197"/>
        <v>N</v>
      </c>
      <c r="M3578">
        <f t="shared" si="1198"/>
        <v>4</v>
      </c>
      <c r="N3578">
        <f t="shared" si="1199"/>
        <v>2009</v>
      </c>
      <c r="O3578" t="str">
        <f t="shared" si="1200"/>
        <v>2009-10</v>
      </c>
      <c r="P3578" t="str">
        <f t="shared" si="1201"/>
        <v>2009Q4</v>
      </c>
      <c r="Q3578">
        <f t="shared" si="1202"/>
        <v>4</v>
      </c>
      <c r="R3578">
        <f t="shared" si="1203"/>
        <v>2</v>
      </c>
      <c r="S3578">
        <f t="shared" si="1204"/>
        <v>2010</v>
      </c>
      <c r="T3578" t="str">
        <f t="shared" si="1205"/>
        <v>FY2010-04</v>
      </c>
      <c r="U3578" t="str">
        <f t="shared" si="1206"/>
        <v>FY2010Q2</v>
      </c>
    </row>
    <row r="3579" spans="1:21">
      <c r="A3579" t="str">
        <f t="shared" si="1187"/>
        <v>20091017</v>
      </c>
      <c r="B3579" s="1">
        <f t="shared" si="1186"/>
        <v>40103</v>
      </c>
      <c r="C3579" s="1" t="str">
        <f t="shared" si="1188"/>
        <v>2009/10/17</v>
      </c>
      <c r="D3579">
        <f t="shared" si="1189"/>
        <v>7</v>
      </c>
      <c r="E3579" t="str">
        <f t="shared" si="1190"/>
        <v>Saturday</v>
      </c>
      <c r="F3579">
        <f t="shared" si="1191"/>
        <v>17</v>
      </c>
      <c r="G3579" s="2">
        <f t="shared" si="1192"/>
        <v>290</v>
      </c>
      <c r="H3579" t="str">
        <f t="shared" si="1193"/>
        <v>Weekend</v>
      </c>
      <c r="I3579">
        <f t="shared" si="1194"/>
        <v>42</v>
      </c>
      <c r="J3579" t="str">
        <f t="shared" si="1195"/>
        <v>October</v>
      </c>
      <c r="K3579">
        <f t="shared" si="1196"/>
        <v>10</v>
      </c>
      <c r="L3579" s="1" t="str">
        <f t="shared" si="1197"/>
        <v>N</v>
      </c>
      <c r="M3579">
        <f t="shared" si="1198"/>
        <v>4</v>
      </c>
      <c r="N3579">
        <f t="shared" si="1199"/>
        <v>2009</v>
      </c>
      <c r="O3579" t="str">
        <f t="shared" si="1200"/>
        <v>2009-10</v>
      </c>
      <c r="P3579" t="str">
        <f t="shared" si="1201"/>
        <v>2009Q4</v>
      </c>
      <c r="Q3579">
        <f t="shared" si="1202"/>
        <v>4</v>
      </c>
      <c r="R3579">
        <f t="shared" si="1203"/>
        <v>2</v>
      </c>
      <c r="S3579">
        <f t="shared" si="1204"/>
        <v>2010</v>
      </c>
      <c r="T3579" t="str">
        <f t="shared" si="1205"/>
        <v>FY2010-04</v>
      </c>
      <c r="U3579" t="str">
        <f t="shared" si="1206"/>
        <v>FY2010Q2</v>
      </c>
    </row>
    <row r="3580" spans="1:21">
      <c r="A3580" t="str">
        <f t="shared" si="1187"/>
        <v>20091018</v>
      </c>
      <c r="B3580" s="1">
        <f t="shared" si="1186"/>
        <v>40104</v>
      </c>
      <c r="C3580" s="1" t="str">
        <f t="shared" si="1188"/>
        <v>2009/10/18</v>
      </c>
      <c r="D3580">
        <f t="shared" si="1189"/>
        <v>1</v>
      </c>
      <c r="E3580" t="str">
        <f t="shared" si="1190"/>
        <v>Sunday</v>
      </c>
      <c r="F3580">
        <f t="shared" si="1191"/>
        <v>18</v>
      </c>
      <c r="G3580" s="2">
        <f t="shared" si="1192"/>
        <v>291</v>
      </c>
      <c r="H3580" t="str">
        <f t="shared" si="1193"/>
        <v>Weekday</v>
      </c>
      <c r="I3580">
        <f t="shared" si="1194"/>
        <v>43</v>
      </c>
      <c r="J3580" t="str">
        <f t="shared" si="1195"/>
        <v>October</v>
      </c>
      <c r="K3580">
        <f t="shared" si="1196"/>
        <v>10</v>
      </c>
      <c r="L3580" s="1" t="str">
        <f t="shared" si="1197"/>
        <v>N</v>
      </c>
      <c r="M3580">
        <f t="shared" si="1198"/>
        <v>4</v>
      </c>
      <c r="N3580">
        <f t="shared" si="1199"/>
        <v>2009</v>
      </c>
      <c r="O3580" t="str">
        <f t="shared" si="1200"/>
        <v>2009-10</v>
      </c>
      <c r="P3580" t="str">
        <f t="shared" si="1201"/>
        <v>2009Q4</v>
      </c>
      <c r="Q3580">
        <f t="shared" si="1202"/>
        <v>4</v>
      </c>
      <c r="R3580">
        <f t="shared" si="1203"/>
        <v>2</v>
      </c>
      <c r="S3580">
        <f t="shared" si="1204"/>
        <v>2010</v>
      </c>
      <c r="T3580" t="str">
        <f t="shared" si="1205"/>
        <v>FY2010-04</v>
      </c>
      <c r="U3580" t="str">
        <f t="shared" si="1206"/>
        <v>FY2010Q2</v>
      </c>
    </row>
    <row r="3581" spans="1:21">
      <c r="A3581" t="str">
        <f t="shared" si="1187"/>
        <v>20091019</v>
      </c>
      <c r="B3581" s="1">
        <f t="shared" si="1186"/>
        <v>40105</v>
      </c>
      <c r="C3581" s="1" t="str">
        <f t="shared" si="1188"/>
        <v>2009/10/19</v>
      </c>
      <c r="D3581">
        <f t="shared" si="1189"/>
        <v>2</v>
      </c>
      <c r="E3581" t="str">
        <f t="shared" si="1190"/>
        <v>Monday</v>
      </c>
      <c r="F3581">
        <f t="shared" si="1191"/>
        <v>19</v>
      </c>
      <c r="G3581" s="2">
        <f t="shared" si="1192"/>
        <v>292</v>
      </c>
      <c r="H3581" t="str">
        <f t="shared" si="1193"/>
        <v>Weekday</v>
      </c>
      <c r="I3581">
        <f t="shared" si="1194"/>
        <v>43</v>
      </c>
      <c r="J3581" t="str">
        <f t="shared" si="1195"/>
        <v>October</v>
      </c>
      <c r="K3581">
        <f t="shared" si="1196"/>
        <v>10</v>
      </c>
      <c r="L3581" s="1" t="str">
        <f t="shared" si="1197"/>
        <v>N</v>
      </c>
      <c r="M3581">
        <f t="shared" si="1198"/>
        <v>4</v>
      </c>
      <c r="N3581">
        <f t="shared" si="1199"/>
        <v>2009</v>
      </c>
      <c r="O3581" t="str">
        <f t="shared" si="1200"/>
        <v>2009-10</v>
      </c>
      <c r="P3581" t="str">
        <f t="shared" si="1201"/>
        <v>2009Q4</v>
      </c>
      <c r="Q3581">
        <f t="shared" si="1202"/>
        <v>4</v>
      </c>
      <c r="R3581">
        <f t="shared" si="1203"/>
        <v>2</v>
      </c>
      <c r="S3581">
        <f t="shared" si="1204"/>
        <v>2010</v>
      </c>
      <c r="T3581" t="str">
        <f t="shared" si="1205"/>
        <v>FY2010-04</v>
      </c>
      <c r="U3581" t="str">
        <f t="shared" si="1206"/>
        <v>FY2010Q2</v>
      </c>
    </row>
    <row r="3582" spans="1:21">
      <c r="A3582" t="str">
        <f t="shared" si="1187"/>
        <v>20091020</v>
      </c>
      <c r="B3582" s="1">
        <f t="shared" si="1186"/>
        <v>40106</v>
      </c>
      <c r="C3582" s="1" t="str">
        <f t="shared" si="1188"/>
        <v>2009/10/20</v>
      </c>
      <c r="D3582">
        <f t="shared" si="1189"/>
        <v>3</v>
      </c>
      <c r="E3582" t="str">
        <f t="shared" si="1190"/>
        <v>Tuesday</v>
      </c>
      <c r="F3582">
        <f t="shared" si="1191"/>
        <v>20</v>
      </c>
      <c r="G3582" s="2">
        <f t="shared" si="1192"/>
        <v>293</v>
      </c>
      <c r="H3582" t="str">
        <f t="shared" si="1193"/>
        <v>Weekday</v>
      </c>
      <c r="I3582">
        <f t="shared" si="1194"/>
        <v>43</v>
      </c>
      <c r="J3582" t="str">
        <f t="shared" si="1195"/>
        <v>October</v>
      </c>
      <c r="K3582">
        <f t="shared" si="1196"/>
        <v>10</v>
      </c>
      <c r="L3582" s="1" t="str">
        <f t="shared" si="1197"/>
        <v>N</v>
      </c>
      <c r="M3582">
        <f t="shared" si="1198"/>
        <v>4</v>
      </c>
      <c r="N3582">
        <f t="shared" si="1199"/>
        <v>2009</v>
      </c>
      <c r="O3582" t="str">
        <f t="shared" si="1200"/>
        <v>2009-10</v>
      </c>
      <c r="P3582" t="str">
        <f t="shared" si="1201"/>
        <v>2009Q4</v>
      </c>
      <c r="Q3582">
        <f t="shared" si="1202"/>
        <v>4</v>
      </c>
      <c r="R3582">
        <f t="shared" si="1203"/>
        <v>2</v>
      </c>
      <c r="S3582">
        <f t="shared" si="1204"/>
        <v>2010</v>
      </c>
      <c r="T3582" t="str">
        <f t="shared" si="1205"/>
        <v>FY2010-04</v>
      </c>
      <c r="U3582" t="str">
        <f t="shared" si="1206"/>
        <v>FY2010Q2</v>
      </c>
    </row>
    <row r="3583" spans="1:21">
      <c r="A3583" t="str">
        <f t="shared" si="1187"/>
        <v>20091021</v>
      </c>
      <c r="B3583" s="1">
        <f t="shared" si="1186"/>
        <v>40107</v>
      </c>
      <c r="C3583" s="1" t="str">
        <f t="shared" si="1188"/>
        <v>2009/10/21</v>
      </c>
      <c r="D3583">
        <f t="shared" si="1189"/>
        <v>4</v>
      </c>
      <c r="E3583" t="str">
        <f t="shared" si="1190"/>
        <v>Wednesday</v>
      </c>
      <c r="F3583">
        <f t="shared" si="1191"/>
        <v>21</v>
      </c>
      <c r="G3583" s="2">
        <f t="shared" si="1192"/>
        <v>294</v>
      </c>
      <c r="H3583" t="str">
        <f t="shared" si="1193"/>
        <v>Weekday</v>
      </c>
      <c r="I3583">
        <f t="shared" si="1194"/>
        <v>43</v>
      </c>
      <c r="J3583" t="str">
        <f t="shared" si="1195"/>
        <v>October</v>
      </c>
      <c r="K3583">
        <f t="shared" si="1196"/>
        <v>10</v>
      </c>
      <c r="L3583" s="1" t="str">
        <f t="shared" si="1197"/>
        <v>N</v>
      </c>
      <c r="M3583">
        <f t="shared" si="1198"/>
        <v>4</v>
      </c>
      <c r="N3583">
        <f t="shared" si="1199"/>
        <v>2009</v>
      </c>
      <c r="O3583" t="str">
        <f t="shared" si="1200"/>
        <v>2009-10</v>
      </c>
      <c r="P3583" t="str">
        <f t="shared" si="1201"/>
        <v>2009Q4</v>
      </c>
      <c r="Q3583">
        <f t="shared" si="1202"/>
        <v>4</v>
      </c>
      <c r="R3583">
        <f t="shared" si="1203"/>
        <v>2</v>
      </c>
      <c r="S3583">
        <f t="shared" si="1204"/>
        <v>2010</v>
      </c>
      <c r="T3583" t="str">
        <f t="shared" si="1205"/>
        <v>FY2010-04</v>
      </c>
      <c r="U3583" t="str">
        <f t="shared" si="1206"/>
        <v>FY2010Q2</v>
      </c>
    </row>
    <row r="3584" spans="1:21">
      <c r="A3584" t="str">
        <f t="shared" si="1187"/>
        <v>20091022</v>
      </c>
      <c r="B3584" s="1">
        <f t="shared" si="1186"/>
        <v>40108</v>
      </c>
      <c r="C3584" s="1" t="str">
        <f t="shared" si="1188"/>
        <v>2009/10/22</v>
      </c>
      <c r="D3584">
        <f t="shared" si="1189"/>
        <v>5</v>
      </c>
      <c r="E3584" t="str">
        <f t="shared" si="1190"/>
        <v>Thursday</v>
      </c>
      <c r="F3584">
        <f t="shared" si="1191"/>
        <v>22</v>
      </c>
      <c r="G3584" s="2">
        <f t="shared" si="1192"/>
        <v>295</v>
      </c>
      <c r="H3584" t="str">
        <f t="shared" si="1193"/>
        <v>Weekday</v>
      </c>
      <c r="I3584">
        <f t="shared" si="1194"/>
        <v>43</v>
      </c>
      <c r="J3584" t="str">
        <f t="shared" si="1195"/>
        <v>October</v>
      </c>
      <c r="K3584">
        <f t="shared" si="1196"/>
        <v>10</v>
      </c>
      <c r="L3584" s="1" t="str">
        <f t="shared" si="1197"/>
        <v>N</v>
      </c>
      <c r="M3584">
        <f t="shared" si="1198"/>
        <v>4</v>
      </c>
      <c r="N3584">
        <f t="shared" si="1199"/>
        <v>2009</v>
      </c>
      <c r="O3584" t="str">
        <f t="shared" si="1200"/>
        <v>2009-10</v>
      </c>
      <c r="P3584" t="str">
        <f t="shared" si="1201"/>
        <v>2009Q4</v>
      </c>
      <c r="Q3584">
        <f t="shared" si="1202"/>
        <v>4</v>
      </c>
      <c r="R3584">
        <f t="shared" si="1203"/>
        <v>2</v>
      </c>
      <c r="S3584">
        <f t="shared" si="1204"/>
        <v>2010</v>
      </c>
      <c r="T3584" t="str">
        <f t="shared" si="1205"/>
        <v>FY2010-04</v>
      </c>
      <c r="U3584" t="str">
        <f t="shared" si="1206"/>
        <v>FY2010Q2</v>
      </c>
    </row>
    <row r="3585" spans="1:21">
      <c r="A3585" t="str">
        <f t="shared" si="1187"/>
        <v>20091023</v>
      </c>
      <c r="B3585" s="1">
        <f t="shared" si="1186"/>
        <v>40109</v>
      </c>
      <c r="C3585" s="1" t="str">
        <f t="shared" si="1188"/>
        <v>2009/10/23</v>
      </c>
      <c r="D3585">
        <f t="shared" si="1189"/>
        <v>6</v>
      </c>
      <c r="E3585" t="str">
        <f t="shared" si="1190"/>
        <v>Friday</v>
      </c>
      <c r="F3585">
        <f t="shared" si="1191"/>
        <v>23</v>
      </c>
      <c r="G3585" s="2">
        <f t="shared" si="1192"/>
        <v>296</v>
      </c>
      <c r="H3585" t="str">
        <f t="shared" si="1193"/>
        <v>Weekend</v>
      </c>
      <c r="I3585">
        <f t="shared" si="1194"/>
        <v>43</v>
      </c>
      <c r="J3585" t="str">
        <f t="shared" si="1195"/>
        <v>October</v>
      </c>
      <c r="K3585">
        <f t="shared" si="1196"/>
        <v>10</v>
      </c>
      <c r="L3585" s="1" t="str">
        <f t="shared" si="1197"/>
        <v>N</v>
      </c>
      <c r="M3585">
        <f t="shared" si="1198"/>
        <v>4</v>
      </c>
      <c r="N3585">
        <f t="shared" si="1199"/>
        <v>2009</v>
      </c>
      <c r="O3585" t="str">
        <f t="shared" si="1200"/>
        <v>2009-10</v>
      </c>
      <c r="P3585" t="str">
        <f t="shared" si="1201"/>
        <v>2009Q4</v>
      </c>
      <c r="Q3585">
        <f t="shared" si="1202"/>
        <v>4</v>
      </c>
      <c r="R3585">
        <f t="shared" si="1203"/>
        <v>2</v>
      </c>
      <c r="S3585">
        <f t="shared" si="1204"/>
        <v>2010</v>
      </c>
      <c r="T3585" t="str">
        <f t="shared" si="1205"/>
        <v>FY2010-04</v>
      </c>
      <c r="U3585" t="str">
        <f t="shared" si="1206"/>
        <v>FY2010Q2</v>
      </c>
    </row>
    <row r="3586" spans="1:21">
      <c r="A3586" t="str">
        <f t="shared" si="1187"/>
        <v>20091024</v>
      </c>
      <c r="B3586" s="1">
        <f t="shared" si="1186"/>
        <v>40110</v>
      </c>
      <c r="C3586" s="1" t="str">
        <f t="shared" si="1188"/>
        <v>2009/10/24</v>
      </c>
      <c r="D3586">
        <f t="shared" si="1189"/>
        <v>7</v>
      </c>
      <c r="E3586" t="str">
        <f t="shared" si="1190"/>
        <v>Saturday</v>
      </c>
      <c r="F3586">
        <f t="shared" si="1191"/>
        <v>24</v>
      </c>
      <c r="G3586" s="2">
        <f t="shared" si="1192"/>
        <v>297</v>
      </c>
      <c r="H3586" t="str">
        <f t="shared" si="1193"/>
        <v>Weekend</v>
      </c>
      <c r="I3586">
        <f t="shared" si="1194"/>
        <v>43</v>
      </c>
      <c r="J3586" t="str">
        <f t="shared" si="1195"/>
        <v>October</v>
      </c>
      <c r="K3586">
        <f t="shared" si="1196"/>
        <v>10</v>
      </c>
      <c r="L3586" s="1" t="str">
        <f t="shared" si="1197"/>
        <v>N</v>
      </c>
      <c r="M3586">
        <f t="shared" si="1198"/>
        <v>4</v>
      </c>
      <c r="N3586">
        <f t="shared" si="1199"/>
        <v>2009</v>
      </c>
      <c r="O3586" t="str">
        <f t="shared" si="1200"/>
        <v>2009-10</v>
      </c>
      <c r="P3586" t="str">
        <f t="shared" si="1201"/>
        <v>2009Q4</v>
      </c>
      <c r="Q3586">
        <f t="shared" si="1202"/>
        <v>4</v>
      </c>
      <c r="R3586">
        <f t="shared" si="1203"/>
        <v>2</v>
      </c>
      <c r="S3586">
        <f t="shared" si="1204"/>
        <v>2010</v>
      </c>
      <c r="T3586" t="str">
        <f t="shared" si="1205"/>
        <v>FY2010-04</v>
      </c>
      <c r="U3586" t="str">
        <f t="shared" si="1206"/>
        <v>FY2010Q2</v>
      </c>
    </row>
    <row r="3587" spans="1:21">
      <c r="A3587" t="str">
        <f t="shared" si="1187"/>
        <v>20091025</v>
      </c>
      <c r="B3587" s="1">
        <f t="shared" si="1186"/>
        <v>40111</v>
      </c>
      <c r="C3587" s="1" t="str">
        <f t="shared" si="1188"/>
        <v>2009/10/25</v>
      </c>
      <c r="D3587">
        <f t="shared" si="1189"/>
        <v>1</v>
      </c>
      <c r="E3587" t="str">
        <f t="shared" si="1190"/>
        <v>Sunday</v>
      </c>
      <c r="F3587">
        <f t="shared" si="1191"/>
        <v>25</v>
      </c>
      <c r="G3587" s="2">
        <f t="shared" si="1192"/>
        <v>298</v>
      </c>
      <c r="H3587" t="str">
        <f t="shared" si="1193"/>
        <v>Weekday</v>
      </c>
      <c r="I3587">
        <f t="shared" si="1194"/>
        <v>44</v>
      </c>
      <c r="J3587" t="str">
        <f t="shared" si="1195"/>
        <v>October</v>
      </c>
      <c r="K3587">
        <f t="shared" si="1196"/>
        <v>10</v>
      </c>
      <c r="L3587" s="1" t="str">
        <f t="shared" si="1197"/>
        <v>N</v>
      </c>
      <c r="M3587">
        <f t="shared" si="1198"/>
        <v>4</v>
      </c>
      <c r="N3587">
        <f t="shared" si="1199"/>
        <v>2009</v>
      </c>
      <c r="O3587" t="str">
        <f t="shared" si="1200"/>
        <v>2009-10</v>
      </c>
      <c r="P3587" t="str">
        <f t="shared" si="1201"/>
        <v>2009Q4</v>
      </c>
      <c r="Q3587">
        <f t="shared" si="1202"/>
        <v>4</v>
      </c>
      <c r="R3587">
        <f t="shared" si="1203"/>
        <v>2</v>
      </c>
      <c r="S3587">
        <f t="shared" si="1204"/>
        <v>2010</v>
      </c>
      <c r="T3587" t="str">
        <f t="shared" si="1205"/>
        <v>FY2010-04</v>
      </c>
      <c r="U3587" t="str">
        <f t="shared" si="1206"/>
        <v>FY2010Q2</v>
      </c>
    </row>
    <row r="3588" spans="1:21">
      <c r="A3588" t="str">
        <f t="shared" si="1187"/>
        <v>20091026</v>
      </c>
      <c r="B3588" s="1">
        <f t="shared" si="1186"/>
        <v>40112</v>
      </c>
      <c r="C3588" s="1" t="str">
        <f t="shared" si="1188"/>
        <v>2009/10/26</v>
      </c>
      <c r="D3588">
        <f t="shared" si="1189"/>
        <v>2</v>
      </c>
      <c r="E3588" t="str">
        <f t="shared" si="1190"/>
        <v>Monday</v>
      </c>
      <c r="F3588">
        <f t="shared" si="1191"/>
        <v>26</v>
      </c>
      <c r="G3588" s="2">
        <f t="shared" si="1192"/>
        <v>299</v>
      </c>
      <c r="H3588" t="str">
        <f t="shared" si="1193"/>
        <v>Weekday</v>
      </c>
      <c r="I3588">
        <f t="shared" si="1194"/>
        <v>44</v>
      </c>
      <c r="J3588" t="str">
        <f t="shared" si="1195"/>
        <v>October</v>
      </c>
      <c r="K3588">
        <f t="shared" si="1196"/>
        <v>10</v>
      </c>
      <c r="L3588" s="1" t="str">
        <f t="shared" si="1197"/>
        <v>N</v>
      </c>
      <c r="M3588">
        <f t="shared" si="1198"/>
        <v>4</v>
      </c>
      <c r="N3588">
        <f t="shared" si="1199"/>
        <v>2009</v>
      </c>
      <c r="O3588" t="str">
        <f t="shared" si="1200"/>
        <v>2009-10</v>
      </c>
      <c r="P3588" t="str">
        <f t="shared" si="1201"/>
        <v>2009Q4</v>
      </c>
      <c r="Q3588">
        <f t="shared" si="1202"/>
        <v>4</v>
      </c>
      <c r="R3588">
        <f t="shared" si="1203"/>
        <v>2</v>
      </c>
      <c r="S3588">
        <f t="shared" si="1204"/>
        <v>2010</v>
      </c>
      <c r="T3588" t="str">
        <f t="shared" si="1205"/>
        <v>FY2010-04</v>
      </c>
      <c r="U3588" t="str">
        <f t="shared" si="1206"/>
        <v>FY2010Q2</v>
      </c>
    </row>
    <row r="3589" spans="1:21">
      <c r="A3589" t="str">
        <f t="shared" si="1187"/>
        <v>20091027</v>
      </c>
      <c r="B3589" s="1">
        <f t="shared" si="1186"/>
        <v>40113</v>
      </c>
      <c r="C3589" s="1" t="str">
        <f t="shared" si="1188"/>
        <v>2009/10/27</v>
      </c>
      <c r="D3589">
        <f t="shared" si="1189"/>
        <v>3</v>
      </c>
      <c r="E3589" t="str">
        <f t="shared" si="1190"/>
        <v>Tuesday</v>
      </c>
      <c r="F3589">
        <f t="shared" si="1191"/>
        <v>27</v>
      </c>
      <c r="G3589" s="2">
        <f t="shared" si="1192"/>
        <v>300</v>
      </c>
      <c r="H3589" t="str">
        <f t="shared" si="1193"/>
        <v>Weekday</v>
      </c>
      <c r="I3589">
        <f t="shared" si="1194"/>
        <v>44</v>
      </c>
      <c r="J3589" t="str">
        <f t="shared" si="1195"/>
        <v>October</v>
      </c>
      <c r="K3589">
        <f t="shared" si="1196"/>
        <v>10</v>
      </c>
      <c r="L3589" s="1" t="str">
        <f t="shared" si="1197"/>
        <v>N</v>
      </c>
      <c r="M3589">
        <f t="shared" si="1198"/>
        <v>4</v>
      </c>
      <c r="N3589">
        <f t="shared" si="1199"/>
        <v>2009</v>
      </c>
      <c r="O3589" t="str">
        <f t="shared" si="1200"/>
        <v>2009-10</v>
      </c>
      <c r="P3589" t="str">
        <f t="shared" si="1201"/>
        <v>2009Q4</v>
      </c>
      <c r="Q3589">
        <f t="shared" si="1202"/>
        <v>4</v>
      </c>
      <c r="R3589">
        <f t="shared" si="1203"/>
        <v>2</v>
      </c>
      <c r="S3589">
        <f t="shared" si="1204"/>
        <v>2010</v>
      </c>
      <c r="T3589" t="str">
        <f t="shared" si="1205"/>
        <v>FY2010-04</v>
      </c>
      <c r="U3589" t="str">
        <f t="shared" si="1206"/>
        <v>FY2010Q2</v>
      </c>
    </row>
    <row r="3590" spans="1:21">
      <c r="A3590" t="str">
        <f t="shared" si="1187"/>
        <v>20091028</v>
      </c>
      <c r="B3590" s="1">
        <f t="shared" si="1186"/>
        <v>40114</v>
      </c>
      <c r="C3590" s="1" t="str">
        <f t="shared" si="1188"/>
        <v>2009/10/28</v>
      </c>
      <c r="D3590">
        <f t="shared" si="1189"/>
        <v>4</v>
      </c>
      <c r="E3590" t="str">
        <f t="shared" si="1190"/>
        <v>Wednesday</v>
      </c>
      <c r="F3590">
        <f t="shared" si="1191"/>
        <v>28</v>
      </c>
      <c r="G3590" s="2">
        <f t="shared" si="1192"/>
        <v>301</v>
      </c>
      <c r="H3590" t="str">
        <f t="shared" si="1193"/>
        <v>Weekday</v>
      </c>
      <c r="I3590">
        <f t="shared" si="1194"/>
        <v>44</v>
      </c>
      <c r="J3590" t="str">
        <f t="shared" si="1195"/>
        <v>October</v>
      </c>
      <c r="K3590">
        <f t="shared" si="1196"/>
        <v>10</v>
      </c>
      <c r="L3590" s="1" t="str">
        <f t="shared" si="1197"/>
        <v>N</v>
      </c>
      <c r="M3590">
        <f t="shared" si="1198"/>
        <v>4</v>
      </c>
      <c r="N3590">
        <f t="shared" si="1199"/>
        <v>2009</v>
      </c>
      <c r="O3590" t="str">
        <f t="shared" si="1200"/>
        <v>2009-10</v>
      </c>
      <c r="P3590" t="str">
        <f t="shared" si="1201"/>
        <v>2009Q4</v>
      </c>
      <c r="Q3590">
        <f t="shared" si="1202"/>
        <v>4</v>
      </c>
      <c r="R3590">
        <f t="shared" si="1203"/>
        <v>2</v>
      </c>
      <c r="S3590">
        <f t="shared" si="1204"/>
        <v>2010</v>
      </c>
      <c r="T3590" t="str">
        <f t="shared" si="1205"/>
        <v>FY2010-04</v>
      </c>
      <c r="U3590" t="str">
        <f t="shared" si="1206"/>
        <v>FY2010Q2</v>
      </c>
    </row>
    <row r="3591" spans="1:21">
      <c r="A3591" t="str">
        <f t="shared" si="1187"/>
        <v>20091029</v>
      </c>
      <c r="B3591" s="1">
        <f t="shared" si="1186"/>
        <v>40115</v>
      </c>
      <c r="C3591" s="1" t="str">
        <f t="shared" si="1188"/>
        <v>2009/10/29</v>
      </c>
      <c r="D3591">
        <f t="shared" si="1189"/>
        <v>5</v>
      </c>
      <c r="E3591" t="str">
        <f t="shared" si="1190"/>
        <v>Thursday</v>
      </c>
      <c r="F3591">
        <f t="shared" si="1191"/>
        <v>29</v>
      </c>
      <c r="G3591" s="2">
        <f t="shared" si="1192"/>
        <v>302</v>
      </c>
      <c r="H3591" t="str">
        <f t="shared" si="1193"/>
        <v>Weekday</v>
      </c>
      <c r="I3591">
        <f t="shared" si="1194"/>
        <v>44</v>
      </c>
      <c r="J3591" t="str">
        <f t="shared" si="1195"/>
        <v>October</v>
      </c>
      <c r="K3591">
        <f t="shared" si="1196"/>
        <v>10</v>
      </c>
      <c r="L3591" s="1" t="str">
        <f t="shared" si="1197"/>
        <v>N</v>
      </c>
      <c r="M3591">
        <f t="shared" si="1198"/>
        <v>4</v>
      </c>
      <c r="N3591">
        <f t="shared" si="1199"/>
        <v>2009</v>
      </c>
      <c r="O3591" t="str">
        <f t="shared" si="1200"/>
        <v>2009-10</v>
      </c>
      <c r="P3591" t="str">
        <f t="shared" si="1201"/>
        <v>2009Q4</v>
      </c>
      <c r="Q3591">
        <f t="shared" si="1202"/>
        <v>4</v>
      </c>
      <c r="R3591">
        <f t="shared" si="1203"/>
        <v>2</v>
      </c>
      <c r="S3591">
        <f t="shared" si="1204"/>
        <v>2010</v>
      </c>
      <c r="T3591" t="str">
        <f t="shared" si="1205"/>
        <v>FY2010-04</v>
      </c>
      <c r="U3591" t="str">
        <f t="shared" si="1206"/>
        <v>FY2010Q2</v>
      </c>
    </row>
    <row r="3592" spans="1:21">
      <c r="A3592" t="str">
        <f t="shared" si="1187"/>
        <v>20091030</v>
      </c>
      <c r="B3592" s="1">
        <f t="shared" si="1186"/>
        <v>40116</v>
      </c>
      <c r="C3592" s="1" t="str">
        <f t="shared" si="1188"/>
        <v>2009/10/30</v>
      </c>
      <c r="D3592">
        <f t="shared" si="1189"/>
        <v>6</v>
      </c>
      <c r="E3592" t="str">
        <f t="shared" si="1190"/>
        <v>Friday</v>
      </c>
      <c r="F3592">
        <f t="shared" si="1191"/>
        <v>30</v>
      </c>
      <c r="G3592" s="2">
        <f t="shared" si="1192"/>
        <v>303</v>
      </c>
      <c r="H3592" t="str">
        <f t="shared" si="1193"/>
        <v>Weekend</v>
      </c>
      <c r="I3592">
        <f t="shared" si="1194"/>
        <v>44</v>
      </c>
      <c r="J3592" t="str">
        <f t="shared" si="1195"/>
        <v>October</v>
      </c>
      <c r="K3592">
        <f t="shared" si="1196"/>
        <v>10</v>
      </c>
      <c r="L3592" s="1" t="str">
        <f t="shared" si="1197"/>
        <v>N</v>
      </c>
      <c r="M3592">
        <f t="shared" si="1198"/>
        <v>4</v>
      </c>
      <c r="N3592">
        <f t="shared" si="1199"/>
        <v>2009</v>
      </c>
      <c r="O3592" t="str">
        <f t="shared" si="1200"/>
        <v>2009-10</v>
      </c>
      <c r="P3592" t="str">
        <f t="shared" si="1201"/>
        <v>2009Q4</v>
      </c>
      <c r="Q3592">
        <f t="shared" si="1202"/>
        <v>4</v>
      </c>
      <c r="R3592">
        <f t="shared" si="1203"/>
        <v>2</v>
      </c>
      <c r="S3592">
        <f t="shared" si="1204"/>
        <v>2010</v>
      </c>
      <c r="T3592" t="str">
        <f t="shared" si="1205"/>
        <v>FY2010-04</v>
      </c>
      <c r="U3592" t="str">
        <f t="shared" si="1206"/>
        <v>FY2010Q2</v>
      </c>
    </row>
    <row r="3593" spans="1:21">
      <c r="A3593" t="str">
        <f t="shared" si="1187"/>
        <v>20091031</v>
      </c>
      <c r="B3593" s="1">
        <f t="shared" si="1186"/>
        <v>40117</v>
      </c>
      <c r="C3593" s="1" t="str">
        <f t="shared" si="1188"/>
        <v>2009/10/31</v>
      </c>
      <c r="D3593">
        <f t="shared" si="1189"/>
        <v>7</v>
      </c>
      <c r="E3593" t="str">
        <f t="shared" si="1190"/>
        <v>Saturday</v>
      </c>
      <c r="F3593">
        <f t="shared" si="1191"/>
        <v>31</v>
      </c>
      <c r="G3593" s="2">
        <f t="shared" si="1192"/>
        <v>304</v>
      </c>
      <c r="H3593" t="str">
        <f t="shared" si="1193"/>
        <v>Weekend</v>
      </c>
      <c r="I3593">
        <f t="shared" si="1194"/>
        <v>44</v>
      </c>
      <c r="J3593" t="str">
        <f t="shared" si="1195"/>
        <v>October</v>
      </c>
      <c r="K3593">
        <f t="shared" si="1196"/>
        <v>10</v>
      </c>
      <c r="L3593" s="1" t="str">
        <f t="shared" si="1197"/>
        <v>Y</v>
      </c>
      <c r="M3593">
        <f t="shared" si="1198"/>
        <v>4</v>
      </c>
      <c r="N3593">
        <f t="shared" si="1199"/>
        <v>2009</v>
      </c>
      <c r="O3593" t="str">
        <f t="shared" si="1200"/>
        <v>2009-10</v>
      </c>
      <c r="P3593" t="str">
        <f t="shared" si="1201"/>
        <v>2009Q4</v>
      </c>
      <c r="Q3593">
        <f t="shared" si="1202"/>
        <v>4</v>
      </c>
      <c r="R3593">
        <f t="shared" si="1203"/>
        <v>2</v>
      </c>
      <c r="S3593">
        <f t="shared" si="1204"/>
        <v>2010</v>
      </c>
      <c r="T3593" t="str">
        <f t="shared" si="1205"/>
        <v>FY2010-04</v>
      </c>
      <c r="U3593" t="str">
        <f t="shared" si="1206"/>
        <v>FY2010Q2</v>
      </c>
    </row>
    <row r="3594" spans="1:21">
      <c r="A3594" t="str">
        <f t="shared" si="1187"/>
        <v>20091101</v>
      </c>
      <c r="B3594" s="1">
        <f t="shared" si="1186"/>
        <v>40118</v>
      </c>
      <c r="C3594" s="1" t="str">
        <f t="shared" si="1188"/>
        <v>2009/11/01</v>
      </c>
      <c r="D3594">
        <f t="shared" si="1189"/>
        <v>1</v>
      </c>
      <c r="E3594" t="str">
        <f t="shared" si="1190"/>
        <v>Sunday</v>
      </c>
      <c r="F3594">
        <f t="shared" si="1191"/>
        <v>1</v>
      </c>
      <c r="G3594" s="2">
        <f t="shared" si="1192"/>
        <v>305</v>
      </c>
      <c r="H3594" t="str">
        <f t="shared" si="1193"/>
        <v>Weekday</v>
      </c>
      <c r="I3594">
        <f t="shared" si="1194"/>
        <v>45</v>
      </c>
      <c r="J3594" t="str">
        <f t="shared" si="1195"/>
        <v>November</v>
      </c>
      <c r="K3594">
        <f t="shared" si="1196"/>
        <v>11</v>
      </c>
      <c r="L3594" s="1" t="str">
        <f t="shared" si="1197"/>
        <v>N</v>
      </c>
      <c r="M3594">
        <f t="shared" si="1198"/>
        <v>4</v>
      </c>
      <c r="N3594">
        <f t="shared" si="1199"/>
        <v>2009</v>
      </c>
      <c r="O3594" t="str">
        <f t="shared" si="1200"/>
        <v>2009-11</v>
      </c>
      <c r="P3594" t="str">
        <f t="shared" si="1201"/>
        <v>2009Q4</v>
      </c>
      <c r="Q3594">
        <f t="shared" si="1202"/>
        <v>5</v>
      </c>
      <c r="R3594">
        <f t="shared" si="1203"/>
        <v>2</v>
      </c>
      <c r="S3594">
        <f t="shared" si="1204"/>
        <v>2010</v>
      </c>
      <c r="T3594" t="str">
        <f t="shared" si="1205"/>
        <v>FY2010-05</v>
      </c>
      <c r="U3594" t="str">
        <f t="shared" si="1206"/>
        <v>FY2010Q2</v>
      </c>
    </row>
    <row r="3595" spans="1:21">
      <c r="A3595" t="str">
        <f t="shared" si="1187"/>
        <v>20091102</v>
      </c>
      <c r="B3595" s="1">
        <f t="shared" si="1186"/>
        <v>40119</v>
      </c>
      <c r="C3595" s="1" t="str">
        <f t="shared" si="1188"/>
        <v>2009/11/02</v>
      </c>
      <c r="D3595">
        <f t="shared" si="1189"/>
        <v>2</v>
      </c>
      <c r="E3595" t="str">
        <f t="shared" si="1190"/>
        <v>Monday</v>
      </c>
      <c r="F3595">
        <f t="shared" si="1191"/>
        <v>2</v>
      </c>
      <c r="G3595" s="2">
        <f t="shared" si="1192"/>
        <v>306</v>
      </c>
      <c r="H3595" t="str">
        <f t="shared" si="1193"/>
        <v>Weekday</v>
      </c>
      <c r="I3595">
        <f t="shared" si="1194"/>
        <v>45</v>
      </c>
      <c r="J3595" t="str">
        <f t="shared" si="1195"/>
        <v>November</v>
      </c>
      <c r="K3595">
        <f t="shared" si="1196"/>
        <v>11</v>
      </c>
      <c r="L3595" s="1" t="str">
        <f t="shared" si="1197"/>
        <v>N</v>
      </c>
      <c r="M3595">
        <f t="shared" si="1198"/>
        <v>4</v>
      </c>
      <c r="N3595">
        <f t="shared" si="1199"/>
        <v>2009</v>
      </c>
      <c r="O3595" t="str">
        <f t="shared" si="1200"/>
        <v>2009-11</v>
      </c>
      <c r="P3595" t="str">
        <f t="shared" si="1201"/>
        <v>2009Q4</v>
      </c>
      <c r="Q3595">
        <f t="shared" si="1202"/>
        <v>5</v>
      </c>
      <c r="R3595">
        <f t="shared" si="1203"/>
        <v>2</v>
      </c>
      <c r="S3595">
        <f t="shared" si="1204"/>
        <v>2010</v>
      </c>
      <c r="T3595" t="str">
        <f t="shared" si="1205"/>
        <v>FY2010-05</v>
      </c>
      <c r="U3595" t="str">
        <f t="shared" si="1206"/>
        <v>FY2010Q2</v>
      </c>
    </row>
    <row r="3596" spans="1:21">
      <c r="A3596" t="str">
        <f t="shared" si="1187"/>
        <v>20091103</v>
      </c>
      <c r="B3596" s="1">
        <f t="shared" si="1186"/>
        <v>40120</v>
      </c>
      <c r="C3596" s="1" t="str">
        <f t="shared" si="1188"/>
        <v>2009/11/03</v>
      </c>
      <c r="D3596">
        <f t="shared" si="1189"/>
        <v>3</v>
      </c>
      <c r="E3596" t="str">
        <f t="shared" si="1190"/>
        <v>Tuesday</v>
      </c>
      <c r="F3596">
        <f t="shared" si="1191"/>
        <v>3</v>
      </c>
      <c r="G3596" s="2">
        <f t="shared" si="1192"/>
        <v>307</v>
      </c>
      <c r="H3596" t="str">
        <f t="shared" si="1193"/>
        <v>Weekday</v>
      </c>
      <c r="I3596">
        <f t="shared" si="1194"/>
        <v>45</v>
      </c>
      <c r="J3596" t="str">
        <f t="shared" si="1195"/>
        <v>November</v>
      </c>
      <c r="K3596">
        <f t="shared" si="1196"/>
        <v>11</v>
      </c>
      <c r="L3596" s="1" t="str">
        <f t="shared" si="1197"/>
        <v>N</v>
      </c>
      <c r="M3596">
        <f t="shared" si="1198"/>
        <v>4</v>
      </c>
      <c r="N3596">
        <f t="shared" si="1199"/>
        <v>2009</v>
      </c>
      <c r="O3596" t="str">
        <f t="shared" si="1200"/>
        <v>2009-11</v>
      </c>
      <c r="P3596" t="str">
        <f t="shared" si="1201"/>
        <v>2009Q4</v>
      </c>
      <c r="Q3596">
        <f t="shared" si="1202"/>
        <v>5</v>
      </c>
      <c r="R3596">
        <f t="shared" si="1203"/>
        <v>2</v>
      </c>
      <c r="S3596">
        <f t="shared" si="1204"/>
        <v>2010</v>
      </c>
      <c r="T3596" t="str">
        <f t="shared" si="1205"/>
        <v>FY2010-05</v>
      </c>
      <c r="U3596" t="str">
        <f t="shared" si="1206"/>
        <v>FY2010Q2</v>
      </c>
    </row>
    <row r="3597" spans="1:21">
      <c r="A3597" t="str">
        <f t="shared" si="1187"/>
        <v>20091104</v>
      </c>
      <c r="B3597" s="1">
        <f t="shared" si="1186"/>
        <v>40121</v>
      </c>
      <c r="C3597" s="1" t="str">
        <f t="shared" si="1188"/>
        <v>2009/11/04</v>
      </c>
      <c r="D3597">
        <f t="shared" si="1189"/>
        <v>4</v>
      </c>
      <c r="E3597" t="str">
        <f t="shared" si="1190"/>
        <v>Wednesday</v>
      </c>
      <c r="F3597">
        <f t="shared" si="1191"/>
        <v>4</v>
      </c>
      <c r="G3597" s="2">
        <f t="shared" si="1192"/>
        <v>308</v>
      </c>
      <c r="H3597" t="str">
        <f t="shared" si="1193"/>
        <v>Weekday</v>
      </c>
      <c r="I3597">
        <f t="shared" si="1194"/>
        <v>45</v>
      </c>
      <c r="J3597" t="str">
        <f t="shared" si="1195"/>
        <v>November</v>
      </c>
      <c r="K3597">
        <f t="shared" si="1196"/>
        <v>11</v>
      </c>
      <c r="L3597" s="1" t="str">
        <f t="shared" si="1197"/>
        <v>N</v>
      </c>
      <c r="M3597">
        <f t="shared" si="1198"/>
        <v>4</v>
      </c>
      <c r="N3597">
        <f t="shared" si="1199"/>
        <v>2009</v>
      </c>
      <c r="O3597" t="str">
        <f t="shared" si="1200"/>
        <v>2009-11</v>
      </c>
      <c r="P3597" t="str">
        <f t="shared" si="1201"/>
        <v>2009Q4</v>
      </c>
      <c r="Q3597">
        <f t="shared" si="1202"/>
        <v>5</v>
      </c>
      <c r="R3597">
        <f t="shared" si="1203"/>
        <v>2</v>
      </c>
      <c r="S3597">
        <f t="shared" si="1204"/>
        <v>2010</v>
      </c>
      <c r="T3597" t="str">
        <f t="shared" si="1205"/>
        <v>FY2010-05</v>
      </c>
      <c r="U3597" t="str">
        <f t="shared" si="1206"/>
        <v>FY2010Q2</v>
      </c>
    </row>
    <row r="3598" spans="1:21">
      <c r="A3598" t="str">
        <f t="shared" si="1187"/>
        <v>20091105</v>
      </c>
      <c r="B3598" s="1">
        <f t="shared" si="1186"/>
        <v>40122</v>
      </c>
      <c r="C3598" s="1" t="str">
        <f t="shared" si="1188"/>
        <v>2009/11/05</v>
      </c>
      <c r="D3598">
        <f t="shared" si="1189"/>
        <v>5</v>
      </c>
      <c r="E3598" t="str">
        <f t="shared" si="1190"/>
        <v>Thursday</v>
      </c>
      <c r="F3598">
        <f t="shared" si="1191"/>
        <v>5</v>
      </c>
      <c r="G3598" s="2">
        <f t="shared" si="1192"/>
        <v>309</v>
      </c>
      <c r="H3598" t="str">
        <f t="shared" si="1193"/>
        <v>Weekday</v>
      </c>
      <c r="I3598">
        <f t="shared" si="1194"/>
        <v>45</v>
      </c>
      <c r="J3598" t="str">
        <f t="shared" si="1195"/>
        <v>November</v>
      </c>
      <c r="K3598">
        <f t="shared" si="1196"/>
        <v>11</v>
      </c>
      <c r="L3598" s="1" t="str">
        <f t="shared" si="1197"/>
        <v>N</v>
      </c>
      <c r="M3598">
        <f t="shared" si="1198"/>
        <v>4</v>
      </c>
      <c r="N3598">
        <f t="shared" si="1199"/>
        <v>2009</v>
      </c>
      <c r="O3598" t="str">
        <f t="shared" si="1200"/>
        <v>2009-11</v>
      </c>
      <c r="P3598" t="str">
        <f t="shared" si="1201"/>
        <v>2009Q4</v>
      </c>
      <c r="Q3598">
        <f t="shared" si="1202"/>
        <v>5</v>
      </c>
      <c r="R3598">
        <f t="shared" si="1203"/>
        <v>2</v>
      </c>
      <c r="S3598">
        <f t="shared" si="1204"/>
        <v>2010</v>
      </c>
      <c r="T3598" t="str">
        <f t="shared" si="1205"/>
        <v>FY2010-05</v>
      </c>
      <c r="U3598" t="str">
        <f t="shared" si="1206"/>
        <v>FY2010Q2</v>
      </c>
    </row>
    <row r="3599" spans="1:21">
      <c r="A3599" t="str">
        <f t="shared" si="1187"/>
        <v>20091106</v>
      </c>
      <c r="B3599" s="1">
        <f t="shared" si="1186"/>
        <v>40123</v>
      </c>
      <c r="C3599" s="1" t="str">
        <f t="shared" si="1188"/>
        <v>2009/11/06</v>
      </c>
      <c r="D3599">
        <f t="shared" si="1189"/>
        <v>6</v>
      </c>
      <c r="E3599" t="str">
        <f t="shared" si="1190"/>
        <v>Friday</v>
      </c>
      <c r="F3599">
        <f t="shared" si="1191"/>
        <v>6</v>
      </c>
      <c r="G3599" s="2">
        <f t="shared" si="1192"/>
        <v>310</v>
      </c>
      <c r="H3599" t="str">
        <f t="shared" si="1193"/>
        <v>Weekend</v>
      </c>
      <c r="I3599">
        <f t="shared" si="1194"/>
        <v>45</v>
      </c>
      <c r="J3599" t="str">
        <f t="shared" si="1195"/>
        <v>November</v>
      </c>
      <c r="K3599">
        <f t="shared" si="1196"/>
        <v>11</v>
      </c>
      <c r="L3599" s="1" t="str">
        <f t="shared" si="1197"/>
        <v>N</v>
      </c>
      <c r="M3599">
        <f t="shared" si="1198"/>
        <v>4</v>
      </c>
      <c r="N3599">
        <f t="shared" si="1199"/>
        <v>2009</v>
      </c>
      <c r="O3599" t="str">
        <f t="shared" si="1200"/>
        <v>2009-11</v>
      </c>
      <c r="P3599" t="str">
        <f t="shared" si="1201"/>
        <v>2009Q4</v>
      </c>
      <c r="Q3599">
        <f t="shared" si="1202"/>
        <v>5</v>
      </c>
      <c r="R3599">
        <f t="shared" si="1203"/>
        <v>2</v>
      </c>
      <c r="S3599">
        <f t="shared" si="1204"/>
        <v>2010</v>
      </c>
      <c r="T3599" t="str">
        <f t="shared" si="1205"/>
        <v>FY2010-05</v>
      </c>
      <c r="U3599" t="str">
        <f t="shared" si="1206"/>
        <v>FY2010Q2</v>
      </c>
    </row>
    <row r="3600" spans="1:21">
      <c r="A3600" t="str">
        <f t="shared" si="1187"/>
        <v>20091107</v>
      </c>
      <c r="B3600" s="1">
        <f t="shared" si="1186"/>
        <v>40124</v>
      </c>
      <c r="C3600" s="1" t="str">
        <f t="shared" si="1188"/>
        <v>2009/11/07</v>
      </c>
      <c r="D3600">
        <f t="shared" si="1189"/>
        <v>7</v>
      </c>
      <c r="E3600" t="str">
        <f t="shared" si="1190"/>
        <v>Saturday</v>
      </c>
      <c r="F3600">
        <f t="shared" si="1191"/>
        <v>7</v>
      </c>
      <c r="G3600" s="2">
        <f t="shared" si="1192"/>
        <v>311</v>
      </c>
      <c r="H3600" t="str">
        <f t="shared" si="1193"/>
        <v>Weekend</v>
      </c>
      <c r="I3600">
        <f t="shared" si="1194"/>
        <v>45</v>
      </c>
      <c r="J3600" t="str">
        <f t="shared" si="1195"/>
        <v>November</v>
      </c>
      <c r="K3600">
        <f t="shared" si="1196"/>
        <v>11</v>
      </c>
      <c r="L3600" s="1" t="str">
        <f t="shared" si="1197"/>
        <v>N</v>
      </c>
      <c r="M3600">
        <f t="shared" si="1198"/>
        <v>4</v>
      </c>
      <c r="N3600">
        <f t="shared" si="1199"/>
        <v>2009</v>
      </c>
      <c r="O3600" t="str">
        <f t="shared" si="1200"/>
        <v>2009-11</v>
      </c>
      <c r="P3600" t="str">
        <f t="shared" si="1201"/>
        <v>2009Q4</v>
      </c>
      <c r="Q3600">
        <f t="shared" si="1202"/>
        <v>5</v>
      </c>
      <c r="R3600">
        <f t="shared" si="1203"/>
        <v>2</v>
      </c>
      <c r="S3600">
        <f t="shared" si="1204"/>
        <v>2010</v>
      </c>
      <c r="T3600" t="str">
        <f t="shared" si="1205"/>
        <v>FY2010-05</v>
      </c>
      <c r="U3600" t="str">
        <f t="shared" si="1206"/>
        <v>FY2010Q2</v>
      </c>
    </row>
    <row r="3601" spans="1:21">
      <c r="A3601" t="str">
        <f t="shared" si="1187"/>
        <v>20091108</v>
      </c>
      <c r="B3601" s="1">
        <f t="shared" si="1186"/>
        <v>40125</v>
      </c>
      <c r="C3601" s="1" t="str">
        <f t="shared" si="1188"/>
        <v>2009/11/08</v>
      </c>
      <c r="D3601">
        <f t="shared" si="1189"/>
        <v>1</v>
      </c>
      <c r="E3601" t="str">
        <f t="shared" si="1190"/>
        <v>Sunday</v>
      </c>
      <c r="F3601">
        <f t="shared" si="1191"/>
        <v>8</v>
      </c>
      <c r="G3601" s="2">
        <f t="shared" si="1192"/>
        <v>312</v>
      </c>
      <c r="H3601" t="str">
        <f t="shared" si="1193"/>
        <v>Weekday</v>
      </c>
      <c r="I3601">
        <f t="shared" si="1194"/>
        <v>46</v>
      </c>
      <c r="J3601" t="str">
        <f t="shared" si="1195"/>
        <v>November</v>
      </c>
      <c r="K3601">
        <f t="shared" si="1196"/>
        <v>11</v>
      </c>
      <c r="L3601" s="1" t="str">
        <f t="shared" si="1197"/>
        <v>N</v>
      </c>
      <c r="M3601">
        <f t="shared" si="1198"/>
        <v>4</v>
      </c>
      <c r="N3601">
        <f t="shared" si="1199"/>
        <v>2009</v>
      </c>
      <c r="O3601" t="str">
        <f t="shared" si="1200"/>
        <v>2009-11</v>
      </c>
      <c r="P3601" t="str">
        <f t="shared" si="1201"/>
        <v>2009Q4</v>
      </c>
      <c r="Q3601">
        <f t="shared" si="1202"/>
        <v>5</v>
      </c>
      <c r="R3601">
        <f t="shared" si="1203"/>
        <v>2</v>
      </c>
      <c r="S3601">
        <f t="shared" si="1204"/>
        <v>2010</v>
      </c>
      <c r="T3601" t="str">
        <f t="shared" si="1205"/>
        <v>FY2010-05</v>
      </c>
      <c r="U3601" t="str">
        <f t="shared" si="1206"/>
        <v>FY2010Q2</v>
      </c>
    </row>
    <row r="3602" spans="1:21">
      <c r="A3602" t="str">
        <f t="shared" si="1187"/>
        <v>20091109</v>
      </c>
      <c r="B3602" s="1">
        <f t="shared" si="1186"/>
        <v>40126</v>
      </c>
      <c r="C3602" s="1" t="str">
        <f t="shared" si="1188"/>
        <v>2009/11/09</v>
      </c>
      <c r="D3602">
        <f t="shared" si="1189"/>
        <v>2</v>
      </c>
      <c r="E3602" t="str">
        <f t="shared" si="1190"/>
        <v>Monday</v>
      </c>
      <c r="F3602">
        <f t="shared" si="1191"/>
        <v>9</v>
      </c>
      <c r="G3602" s="2">
        <f t="shared" si="1192"/>
        <v>313</v>
      </c>
      <c r="H3602" t="str">
        <f t="shared" si="1193"/>
        <v>Weekday</v>
      </c>
      <c r="I3602">
        <f t="shared" si="1194"/>
        <v>46</v>
      </c>
      <c r="J3602" t="str">
        <f t="shared" si="1195"/>
        <v>November</v>
      </c>
      <c r="K3602">
        <f t="shared" si="1196"/>
        <v>11</v>
      </c>
      <c r="L3602" s="1" t="str">
        <f t="shared" si="1197"/>
        <v>N</v>
      </c>
      <c r="M3602">
        <f t="shared" si="1198"/>
        <v>4</v>
      </c>
      <c r="N3602">
        <f t="shared" si="1199"/>
        <v>2009</v>
      </c>
      <c r="O3602" t="str">
        <f t="shared" si="1200"/>
        <v>2009-11</v>
      </c>
      <c r="P3602" t="str">
        <f t="shared" si="1201"/>
        <v>2009Q4</v>
      </c>
      <c r="Q3602">
        <f t="shared" si="1202"/>
        <v>5</v>
      </c>
      <c r="R3602">
        <f t="shared" si="1203"/>
        <v>2</v>
      </c>
      <c r="S3602">
        <f t="shared" si="1204"/>
        <v>2010</v>
      </c>
      <c r="T3602" t="str">
        <f t="shared" si="1205"/>
        <v>FY2010-05</v>
      </c>
      <c r="U3602" t="str">
        <f t="shared" si="1206"/>
        <v>FY2010Q2</v>
      </c>
    </row>
    <row r="3603" spans="1:21">
      <c r="A3603" t="str">
        <f t="shared" si="1187"/>
        <v>20091110</v>
      </c>
      <c r="B3603" s="1">
        <f t="shared" si="1186"/>
        <v>40127</v>
      </c>
      <c r="C3603" s="1" t="str">
        <f t="shared" si="1188"/>
        <v>2009/11/10</v>
      </c>
      <c r="D3603">
        <f t="shared" si="1189"/>
        <v>3</v>
      </c>
      <c r="E3603" t="str">
        <f t="shared" si="1190"/>
        <v>Tuesday</v>
      </c>
      <c r="F3603">
        <f t="shared" si="1191"/>
        <v>10</v>
      </c>
      <c r="G3603" s="2">
        <f t="shared" si="1192"/>
        <v>314</v>
      </c>
      <c r="H3603" t="str">
        <f t="shared" si="1193"/>
        <v>Weekday</v>
      </c>
      <c r="I3603">
        <f t="shared" si="1194"/>
        <v>46</v>
      </c>
      <c r="J3603" t="str">
        <f t="shared" si="1195"/>
        <v>November</v>
      </c>
      <c r="K3603">
        <f t="shared" si="1196"/>
        <v>11</v>
      </c>
      <c r="L3603" s="1" t="str">
        <f t="shared" si="1197"/>
        <v>N</v>
      </c>
      <c r="M3603">
        <f t="shared" si="1198"/>
        <v>4</v>
      </c>
      <c r="N3603">
        <f t="shared" si="1199"/>
        <v>2009</v>
      </c>
      <c r="O3603" t="str">
        <f t="shared" si="1200"/>
        <v>2009-11</v>
      </c>
      <c r="P3603" t="str">
        <f t="shared" si="1201"/>
        <v>2009Q4</v>
      </c>
      <c r="Q3603">
        <f t="shared" si="1202"/>
        <v>5</v>
      </c>
      <c r="R3603">
        <f t="shared" si="1203"/>
        <v>2</v>
      </c>
      <c r="S3603">
        <f t="shared" si="1204"/>
        <v>2010</v>
      </c>
      <c r="T3603" t="str">
        <f t="shared" si="1205"/>
        <v>FY2010-05</v>
      </c>
      <c r="U3603" t="str">
        <f t="shared" si="1206"/>
        <v>FY2010Q2</v>
      </c>
    </row>
    <row r="3604" spans="1:21">
      <c r="A3604" t="str">
        <f t="shared" si="1187"/>
        <v>20091111</v>
      </c>
      <c r="B3604" s="1">
        <f t="shared" si="1186"/>
        <v>40128</v>
      </c>
      <c r="C3604" s="1" t="str">
        <f t="shared" si="1188"/>
        <v>2009/11/11</v>
      </c>
      <c r="D3604">
        <f t="shared" si="1189"/>
        <v>4</v>
      </c>
      <c r="E3604" t="str">
        <f t="shared" si="1190"/>
        <v>Wednesday</v>
      </c>
      <c r="F3604">
        <f t="shared" si="1191"/>
        <v>11</v>
      </c>
      <c r="G3604" s="2">
        <f t="shared" si="1192"/>
        <v>315</v>
      </c>
      <c r="H3604" t="str">
        <f t="shared" si="1193"/>
        <v>Weekday</v>
      </c>
      <c r="I3604">
        <f t="shared" si="1194"/>
        <v>46</v>
      </c>
      <c r="J3604" t="str">
        <f t="shared" si="1195"/>
        <v>November</v>
      </c>
      <c r="K3604">
        <f t="shared" si="1196"/>
        <v>11</v>
      </c>
      <c r="L3604" s="1" t="str">
        <f t="shared" si="1197"/>
        <v>N</v>
      </c>
      <c r="M3604">
        <f t="shared" si="1198"/>
        <v>4</v>
      </c>
      <c r="N3604">
        <f t="shared" si="1199"/>
        <v>2009</v>
      </c>
      <c r="O3604" t="str">
        <f t="shared" si="1200"/>
        <v>2009-11</v>
      </c>
      <c r="P3604" t="str">
        <f t="shared" si="1201"/>
        <v>2009Q4</v>
      </c>
      <c r="Q3604">
        <f t="shared" si="1202"/>
        <v>5</v>
      </c>
      <c r="R3604">
        <f t="shared" si="1203"/>
        <v>2</v>
      </c>
      <c r="S3604">
        <f t="shared" si="1204"/>
        <v>2010</v>
      </c>
      <c r="T3604" t="str">
        <f t="shared" si="1205"/>
        <v>FY2010-05</v>
      </c>
      <c r="U3604" t="str">
        <f t="shared" si="1206"/>
        <v>FY2010Q2</v>
      </c>
    </row>
    <row r="3605" spans="1:21">
      <c r="A3605" t="str">
        <f t="shared" si="1187"/>
        <v>20091112</v>
      </c>
      <c r="B3605" s="1">
        <f t="shared" si="1186"/>
        <v>40129</v>
      </c>
      <c r="C3605" s="1" t="str">
        <f t="shared" si="1188"/>
        <v>2009/11/12</v>
      </c>
      <c r="D3605">
        <f t="shared" si="1189"/>
        <v>5</v>
      </c>
      <c r="E3605" t="str">
        <f t="shared" si="1190"/>
        <v>Thursday</v>
      </c>
      <c r="F3605">
        <f t="shared" si="1191"/>
        <v>12</v>
      </c>
      <c r="G3605" s="2">
        <f t="shared" si="1192"/>
        <v>316</v>
      </c>
      <c r="H3605" t="str">
        <f t="shared" si="1193"/>
        <v>Weekday</v>
      </c>
      <c r="I3605">
        <f t="shared" si="1194"/>
        <v>46</v>
      </c>
      <c r="J3605" t="str">
        <f t="shared" si="1195"/>
        <v>November</v>
      </c>
      <c r="K3605">
        <f t="shared" si="1196"/>
        <v>11</v>
      </c>
      <c r="L3605" s="1" t="str">
        <f t="shared" si="1197"/>
        <v>N</v>
      </c>
      <c r="M3605">
        <f t="shared" si="1198"/>
        <v>4</v>
      </c>
      <c r="N3605">
        <f t="shared" si="1199"/>
        <v>2009</v>
      </c>
      <c r="O3605" t="str">
        <f t="shared" si="1200"/>
        <v>2009-11</v>
      </c>
      <c r="P3605" t="str">
        <f t="shared" si="1201"/>
        <v>2009Q4</v>
      </c>
      <c r="Q3605">
        <f t="shared" si="1202"/>
        <v>5</v>
      </c>
      <c r="R3605">
        <f t="shared" si="1203"/>
        <v>2</v>
      </c>
      <c r="S3605">
        <f t="shared" si="1204"/>
        <v>2010</v>
      </c>
      <c r="T3605" t="str">
        <f t="shared" si="1205"/>
        <v>FY2010-05</v>
      </c>
      <c r="U3605" t="str">
        <f t="shared" si="1206"/>
        <v>FY2010Q2</v>
      </c>
    </row>
    <row r="3606" spans="1:21">
      <c r="A3606" t="str">
        <f t="shared" si="1187"/>
        <v>20091113</v>
      </c>
      <c r="B3606" s="1">
        <f t="shared" si="1186"/>
        <v>40130</v>
      </c>
      <c r="C3606" s="1" t="str">
        <f t="shared" si="1188"/>
        <v>2009/11/13</v>
      </c>
      <c r="D3606">
        <f t="shared" si="1189"/>
        <v>6</v>
      </c>
      <c r="E3606" t="str">
        <f t="shared" si="1190"/>
        <v>Friday</v>
      </c>
      <c r="F3606">
        <f t="shared" si="1191"/>
        <v>13</v>
      </c>
      <c r="G3606" s="2">
        <f t="shared" si="1192"/>
        <v>317</v>
      </c>
      <c r="H3606" t="str">
        <f t="shared" si="1193"/>
        <v>Weekend</v>
      </c>
      <c r="I3606">
        <f t="shared" si="1194"/>
        <v>46</v>
      </c>
      <c r="J3606" t="str">
        <f t="shared" si="1195"/>
        <v>November</v>
      </c>
      <c r="K3606">
        <f t="shared" si="1196"/>
        <v>11</v>
      </c>
      <c r="L3606" s="1" t="str">
        <f t="shared" si="1197"/>
        <v>N</v>
      </c>
      <c r="M3606">
        <f t="shared" si="1198"/>
        <v>4</v>
      </c>
      <c r="N3606">
        <f t="shared" si="1199"/>
        <v>2009</v>
      </c>
      <c r="O3606" t="str">
        <f t="shared" si="1200"/>
        <v>2009-11</v>
      </c>
      <c r="P3606" t="str">
        <f t="shared" si="1201"/>
        <v>2009Q4</v>
      </c>
      <c r="Q3606">
        <f t="shared" si="1202"/>
        <v>5</v>
      </c>
      <c r="R3606">
        <f t="shared" si="1203"/>
        <v>2</v>
      </c>
      <c r="S3606">
        <f t="shared" si="1204"/>
        <v>2010</v>
      </c>
      <c r="T3606" t="str">
        <f t="shared" si="1205"/>
        <v>FY2010-05</v>
      </c>
      <c r="U3606" t="str">
        <f t="shared" si="1206"/>
        <v>FY2010Q2</v>
      </c>
    </row>
    <row r="3607" spans="1:21">
      <c r="A3607" t="str">
        <f t="shared" si="1187"/>
        <v>20091114</v>
      </c>
      <c r="B3607" s="1">
        <f t="shared" si="1186"/>
        <v>40131</v>
      </c>
      <c r="C3607" s="1" t="str">
        <f t="shared" si="1188"/>
        <v>2009/11/14</v>
      </c>
      <c r="D3607">
        <f t="shared" si="1189"/>
        <v>7</v>
      </c>
      <c r="E3607" t="str">
        <f t="shared" si="1190"/>
        <v>Saturday</v>
      </c>
      <c r="F3607">
        <f t="shared" si="1191"/>
        <v>14</v>
      </c>
      <c r="G3607" s="2">
        <f t="shared" si="1192"/>
        <v>318</v>
      </c>
      <c r="H3607" t="str">
        <f t="shared" si="1193"/>
        <v>Weekend</v>
      </c>
      <c r="I3607">
        <f t="shared" si="1194"/>
        <v>46</v>
      </c>
      <c r="J3607" t="str">
        <f t="shared" si="1195"/>
        <v>November</v>
      </c>
      <c r="K3607">
        <f t="shared" si="1196"/>
        <v>11</v>
      </c>
      <c r="L3607" s="1" t="str">
        <f t="shared" si="1197"/>
        <v>N</v>
      </c>
      <c r="M3607">
        <f t="shared" si="1198"/>
        <v>4</v>
      </c>
      <c r="N3607">
        <f t="shared" si="1199"/>
        <v>2009</v>
      </c>
      <c r="O3607" t="str">
        <f t="shared" si="1200"/>
        <v>2009-11</v>
      </c>
      <c r="P3607" t="str">
        <f t="shared" si="1201"/>
        <v>2009Q4</v>
      </c>
      <c r="Q3607">
        <f t="shared" si="1202"/>
        <v>5</v>
      </c>
      <c r="R3607">
        <f t="shared" si="1203"/>
        <v>2</v>
      </c>
      <c r="S3607">
        <f t="shared" si="1204"/>
        <v>2010</v>
      </c>
      <c r="T3607" t="str">
        <f t="shared" si="1205"/>
        <v>FY2010-05</v>
      </c>
      <c r="U3607" t="str">
        <f t="shared" si="1206"/>
        <v>FY2010Q2</v>
      </c>
    </row>
    <row r="3608" spans="1:21">
      <c r="A3608" t="str">
        <f t="shared" si="1187"/>
        <v>20091115</v>
      </c>
      <c r="B3608" s="1">
        <f t="shared" si="1186"/>
        <v>40132</v>
      </c>
      <c r="C3608" s="1" t="str">
        <f t="shared" si="1188"/>
        <v>2009/11/15</v>
      </c>
      <c r="D3608">
        <f t="shared" si="1189"/>
        <v>1</v>
      </c>
      <c r="E3608" t="str">
        <f t="shared" si="1190"/>
        <v>Sunday</v>
      </c>
      <c r="F3608">
        <f t="shared" si="1191"/>
        <v>15</v>
      </c>
      <c r="G3608" s="2">
        <f t="shared" si="1192"/>
        <v>319</v>
      </c>
      <c r="H3608" t="str">
        <f t="shared" si="1193"/>
        <v>Weekday</v>
      </c>
      <c r="I3608">
        <f t="shared" si="1194"/>
        <v>47</v>
      </c>
      <c r="J3608" t="str">
        <f t="shared" si="1195"/>
        <v>November</v>
      </c>
      <c r="K3608">
        <f t="shared" si="1196"/>
        <v>11</v>
      </c>
      <c r="L3608" s="1" t="str">
        <f t="shared" si="1197"/>
        <v>N</v>
      </c>
      <c r="M3608">
        <f t="shared" si="1198"/>
        <v>4</v>
      </c>
      <c r="N3608">
        <f t="shared" si="1199"/>
        <v>2009</v>
      </c>
      <c r="O3608" t="str">
        <f t="shared" si="1200"/>
        <v>2009-11</v>
      </c>
      <c r="P3608" t="str">
        <f t="shared" si="1201"/>
        <v>2009Q4</v>
      </c>
      <c r="Q3608">
        <f t="shared" si="1202"/>
        <v>5</v>
      </c>
      <c r="R3608">
        <f t="shared" si="1203"/>
        <v>2</v>
      </c>
      <c r="S3608">
        <f t="shared" si="1204"/>
        <v>2010</v>
      </c>
      <c r="T3608" t="str">
        <f t="shared" si="1205"/>
        <v>FY2010-05</v>
      </c>
      <c r="U3608" t="str">
        <f t="shared" si="1206"/>
        <v>FY2010Q2</v>
      </c>
    </row>
    <row r="3609" spans="1:21">
      <c r="A3609" t="str">
        <f t="shared" si="1187"/>
        <v>20091116</v>
      </c>
      <c r="B3609" s="1">
        <f t="shared" si="1186"/>
        <v>40133</v>
      </c>
      <c r="C3609" s="1" t="str">
        <f t="shared" si="1188"/>
        <v>2009/11/16</v>
      </c>
      <c r="D3609">
        <f t="shared" si="1189"/>
        <v>2</v>
      </c>
      <c r="E3609" t="str">
        <f t="shared" si="1190"/>
        <v>Monday</v>
      </c>
      <c r="F3609">
        <f t="shared" si="1191"/>
        <v>16</v>
      </c>
      <c r="G3609" s="2">
        <f t="shared" si="1192"/>
        <v>320</v>
      </c>
      <c r="H3609" t="str">
        <f t="shared" si="1193"/>
        <v>Weekday</v>
      </c>
      <c r="I3609">
        <f t="shared" si="1194"/>
        <v>47</v>
      </c>
      <c r="J3609" t="str">
        <f t="shared" si="1195"/>
        <v>November</v>
      </c>
      <c r="K3609">
        <f t="shared" si="1196"/>
        <v>11</v>
      </c>
      <c r="L3609" s="1" t="str">
        <f t="shared" si="1197"/>
        <v>N</v>
      </c>
      <c r="M3609">
        <f t="shared" si="1198"/>
        <v>4</v>
      </c>
      <c r="N3609">
        <f t="shared" si="1199"/>
        <v>2009</v>
      </c>
      <c r="O3609" t="str">
        <f t="shared" si="1200"/>
        <v>2009-11</v>
      </c>
      <c r="P3609" t="str">
        <f t="shared" si="1201"/>
        <v>2009Q4</v>
      </c>
      <c r="Q3609">
        <f t="shared" si="1202"/>
        <v>5</v>
      </c>
      <c r="R3609">
        <f t="shared" si="1203"/>
        <v>2</v>
      </c>
      <c r="S3609">
        <f t="shared" si="1204"/>
        <v>2010</v>
      </c>
      <c r="T3609" t="str">
        <f t="shared" si="1205"/>
        <v>FY2010-05</v>
      </c>
      <c r="U3609" t="str">
        <f t="shared" si="1206"/>
        <v>FY2010Q2</v>
      </c>
    </row>
    <row r="3610" spans="1:21">
      <c r="A3610" t="str">
        <f t="shared" si="1187"/>
        <v>20091117</v>
      </c>
      <c r="B3610" s="1">
        <f t="shared" ref="B3610:B3673" si="1207">B3609+1</f>
        <v>40134</v>
      </c>
      <c r="C3610" s="1" t="str">
        <f t="shared" si="1188"/>
        <v>2009/11/17</v>
      </c>
      <c r="D3610">
        <f t="shared" si="1189"/>
        <v>3</v>
      </c>
      <c r="E3610" t="str">
        <f t="shared" si="1190"/>
        <v>Tuesday</v>
      </c>
      <c r="F3610">
        <f t="shared" si="1191"/>
        <v>17</v>
      </c>
      <c r="G3610" s="2">
        <f t="shared" si="1192"/>
        <v>321</v>
      </c>
      <c r="H3610" t="str">
        <f t="shared" si="1193"/>
        <v>Weekday</v>
      </c>
      <c r="I3610">
        <f t="shared" si="1194"/>
        <v>47</v>
      </c>
      <c r="J3610" t="str">
        <f t="shared" si="1195"/>
        <v>November</v>
      </c>
      <c r="K3610">
        <f t="shared" si="1196"/>
        <v>11</v>
      </c>
      <c r="L3610" s="1" t="str">
        <f t="shared" si="1197"/>
        <v>N</v>
      </c>
      <c r="M3610">
        <f t="shared" si="1198"/>
        <v>4</v>
      </c>
      <c r="N3610">
        <f t="shared" si="1199"/>
        <v>2009</v>
      </c>
      <c r="O3610" t="str">
        <f t="shared" si="1200"/>
        <v>2009-11</v>
      </c>
      <c r="P3610" t="str">
        <f t="shared" si="1201"/>
        <v>2009Q4</v>
      </c>
      <c r="Q3610">
        <f t="shared" si="1202"/>
        <v>5</v>
      </c>
      <c r="R3610">
        <f t="shared" si="1203"/>
        <v>2</v>
      </c>
      <c r="S3610">
        <f t="shared" si="1204"/>
        <v>2010</v>
      </c>
      <c r="T3610" t="str">
        <f t="shared" si="1205"/>
        <v>FY2010-05</v>
      </c>
      <c r="U3610" t="str">
        <f t="shared" si="1206"/>
        <v>FY2010Q2</v>
      </c>
    </row>
    <row r="3611" spans="1:21">
      <c r="A3611" t="str">
        <f t="shared" ref="A3611:A3674" si="1208">TEXT(B3611,"yyyymmdd")</f>
        <v>20091118</v>
      </c>
      <c r="B3611" s="1">
        <f t="shared" si="1207"/>
        <v>40135</v>
      </c>
      <c r="C3611" s="1" t="str">
        <f t="shared" ref="C3611:C3674" si="1209">TEXT(B3611,"yyyy/mm/dd")</f>
        <v>2009/11/18</v>
      </c>
      <c r="D3611">
        <f t="shared" ref="D3611:D3674" si="1210">WEEKDAY(B3611)</f>
        <v>4</v>
      </c>
      <c r="E3611" t="str">
        <f t="shared" ref="E3611:E3674" si="1211">TEXT(C3611, "dddd")</f>
        <v>Wednesday</v>
      </c>
      <c r="F3611">
        <f t="shared" ref="F3611:F3674" si="1212">DAY(B3611)</f>
        <v>18</v>
      </c>
      <c r="G3611" s="2">
        <f t="shared" ref="G3611:G3674" si="1213">B3611-DATEVALUE("1/1/"&amp;YEAR(B3611))+1</f>
        <v>322</v>
      </c>
      <c r="H3611" t="str">
        <f t="shared" ref="H3611:H3674" si="1214">IF(D3611&lt;6,"Weekday","Weekend")</f>
        <v>Weekday</v>
      </c>
      <c r="I3611">
        <f t="shared" ref="I3611:I3674" si="1215">WEEKNUM(C3611,1)</f>
        <v>47</v>
      </c>
      <c r="J3611" t="str">
        <f t="shared" ref="J3611:J3674" si="1216">TEXT(B3611,"Mmmm")</f>
        <v>November</v>
      </c>
      <c r="K3611">
        <f t="shared" ref="K3611:K3674" si="1217">MONTH(B3611)</f>
        <v>11</v>
      </c>
      <c r="L3611" s="1" t="str">
        <f t="shared" ref="L3611:L3674" si="1218">IF(B3611=EOMONTH(B3611,0),"Y","N")</f>
        <v>N</v>
      </c>
      <c r="M3611">
        <f t="shared" ref="M3611:M3674" si="1219">IF(K3611&lt;4,1,IF(K3611&lt;7,2,IF(K3611&lt;10,3,4)))</f>
        <v>4</v>
      </c>
      <c r="N3611">
        <f t="shared" ref="N3611:N3674" si="1220">YEAR(B3611)</f>
        <v>2009</v>
      </c>
      <c r="O3611" t="str">
        <f t="shared" ref="O3611:O3674" si="1221">N3611&amp;"-"&amp;IF(K3611&lt;10,"0","")&amp;K3611</f>
        <v>2009-11</v>
      </c>
      <c r="P3611" t="str">
        <f t="shared" ref="P3611:P3674" si="1222">N3611&amp;"Q"&amp;M3611</f>
        <v>2009Q4</v>
      </c>
      <c r="Q3611">
        <f t="shared" ref="Q3611:Q3674" si="1223">IF(K3611&lt;7,K3611+6,K3611-6)</f>
        <v>5</v>
      </c>
      <c r="R3611">
        <f t="shared" ref="R3611:R3674" si="1224">IF(Q3611&lt;4,1,IF(Q3611&lt;7,2,IF(Q3611&lt;10,3,4)))</f>
        <v>2</v>
      </c>
      <c r="S3611">
        <f t="shared" ref="S3611:S3674" si="1225">IF(K3611&lt;7,N3611,N3611+1)</f>
        <v>2010</v>
      </c>
      <c r="T3611" t="str">
        <f t="shared" ref="T3611:T3674" si="1226">"FY"&amp;S3611&amp;"-"&amp;IF(Q3611&lt;10,"0","")&amp;Q3611</f>
        <v>FY2010-05</v>
      </c>
      <c r="U3611" t="str">
        <f t="shared" ref="U3611:U3674" si="1227">"FY"&amp;S3611&amp;"Q"&amp;R3611</f>
        <v>FY2010Q2</v>
      </c>
    </row>
    <row r="3612" spans="1:21">
      <c r="A3612" t="str">
        <f t="shared" si="1208"/>
        <v>20091119</v>
      </c>
      <c r="B3612" s="1">
        <f t="shared" si="1207"/>
        <v>40136</v>
      </c>
      <c r="C3612" s="1" t="str">
        <f t="shared" si="1209"/>
        <v>2009/11/19</v>
      </c>
      <c r="D3612">
        <f t="shared" si="1210"/>
        <v>5</v>
      </c>
      <c r="E3612" t="str">
        <f t="shared" si="1211"/>
        <v>Thursday</v>
      </c>
      <c r="F3612">
        <f t="shared" si="1212"/>
        <v>19</v>
      </c>
      <c r="G3612" s="2">
        <f t="shared" si="1213"/>
        <v>323</v>
      </c>
      <c r="H3612" t="str">
        <f t="shared" si="1214"/>
        <v>Weekday</v>
      </c>
      <c r="I3612">
        <f t="shared" si="1215"/>
        <v>47</v>
      </c>
      <c r="J3612" t="str">
        <f t="shared" si="1216"/>
        <v>November</v>
      </c>
      <c r="K3612">
        <f t="shared" si="1217"/>
        <v>11</v>
      </c>
      <c r="L3612" s="1" t="str">
        <f t="shared" si="1218"/>
        <v>N</v>
      </c>
      <c r="M3612">
        <f t="shared" si="1219"/>
        <v>4</v>
      </c>
      <c r="N3612">
        <f t="shared" si="1220"/>
        <v>2009</v>
      </c>
      <c r="O3612" t="str">
        <f t="shared" si="1221"/>
        <v>2009-11</v>
      </c>
      <c r="P3612" t="str">
        <f t="shared" si="1222"/>
        <v>2009Q4</v>
      </c>
      <c r="Q3612">
        <f t="shared" si="1223"/>
        <v>5</v>
      </c>
      <c r="R3612">
        <f t="shared" si="1224"/>
        <v>2</v>
      </c>
      <c r="S3612">
        <f t="shared" si="1225"/>
        <v>2010</v>
      </c>
      <c r="T3612" t="str">
        <f t="shared" si="1226"/>
        <v>FY2010-05</v>
      </c>
      <c r="U3612" t="str">
        <f t="shared" si="1227"/>
        <v>FY2010Q2</v>
      </c>
    </row>
    <row r="3613" spans="1:21">
      <c r="A3613" t="str">
        <f t="shared" si="1208"/>
        <v>20091120</v>
      </c>
      <c r="B3613" s="1">
        <f t="shared" si="1207"/>
        <v>40137</v>
      </c>
      <c r="C3613" s="1" t="str">
        <f t="shared" si="1209"/>
        <v>2009/11/20</v>
      </c>
      <c r="D3613">
        <f t="shared" si="1210"/>
        <v>6</v>
      </c>
      <c r="E3613" t="str">
        <f t="shared" si="1211"/>
        <v>Friday</v>
      </c>
      <c r="F3613">
        <f t="shared" si="1212"/>
        <v>20</v>
      </c>
      <c r="G3613" s="2">
        <f t="shared" si="1213"/>
        <v>324</v>
      </c>
      <c r="H3613" t="str">
        <f t="shared" si="1214"/>
        <v>Weekend</v>
      </c>
      <c r="I3613">
        <f t="shared" si="1215"/>
        <v>47</v>
      </c>
      <c r="J3613" t="str">
        <f t="shared" si="1216"/>
        <v>November</v>
      </c>
      <c r="K3613">
        <f t="shared" si="1217"/>
        <v>11</v>
      </c>
      <c r="L3613" s="1" t="str">
        <f t="shared" si="1218"/>
        <v>N</v>
      </c>
      <c r="M3613">
        <f t="shared" si="1219"/>
        <v>4</v>
      </c>
      <c r="N3613">
        <f t="shared" si="1220"/>
        <v>2009</v>
      </c>
      <c r="O3613" t="str">
        <f t="shared" si="1221"/>
        <v>2009-11</v>
      </c>
      <c r="P3613" t="str">
        <f t="shared" si="1222"/>
        <v>2009Q4</v>
      </c>
      <c r="Q3613">
        <f t="shared" si="1223"/>
        <v>5</v>
      </c>
      <c r="R3613">
        <f t="shared" si="1224"/>
        <v>2</v>
      </c>
      <c r="S3613">
        <f t="shared" si="1225"/>
        <v>2010</v>
      </c>
      <c r="T3613" t="str">
        <f t="shared" si="1226"/>
        <v>FY2010-05</v>
      </c>
      <c r="U3613" t="str">
        <f t="shared" si="1227"/>
        <v>FY2010Q2</v>
      </c>
    </row>
    <row r="3614" spans="1:21">
      <c r="A3614" t="str">
        <f t="shared" si="1208"/>
        <v>20091121</v>
      </c>
      <c r="B3614" s="1">
        <f t="shared" si="1207"/>
        <v>40138</v>
      </c>
      <c r="C3614" s="1" t="str">
        <f t="shared" si="1209"/>
        <v>2009/11/21</v>
      </c>
      <c r="D3614">
        <f t="shared" si="1210"/>
        <v>7</v>
      </c>
      <c r="E3614" t="str">
        <f t="shared" si="1211"/>
        <v>Saturday</v>
      </c>
      <c r="F3614">
        <f t="shared" si="1212"/>
        <v>21</v>
      </c>
      <c r="G3614" s="2">
        <f t="shared" si="1213"/>
        <v>325</v>
      </c>
      <c r="H3614" t="str">
        <f t="shared" si="1214"/>
        <v>Weekend</v>
      </c>
      <c r="I3614">
        <f t="shared" si="1215"/>
        <v>47</v>
      </c>
      <c r="J3614" t="str">
        <f t="shared" si="1216"/>
        <v>November</v>
      </c>
      <c r="K3614">
        <f t="shared" si="1217"/>
        <v>11</v>
      </c>
      <c r="L3614" s="1" t="str">
        <f t="shared" si="1218"/>
        <v>N</v>
      </c>
      <c r="M3614">
        <f t="shared" si="1219"/>
        <v>4</v>
      </c>
      <c r="N3614">
        <f t="shared" si="1220"/>
        <v>2009</v>
      </c>
      <c r="O3614" t="str">
        <f t="shared" si="1221"/>
        <v>2009-11</v>
      </c>
      <c r="P3614" t="str">
        <f t="shared" si="1222"/>
        <v>2009Q4</v>
      </c>
      <c r="Q3614">
        <f t="shared" si="1223"/>
        <v>5</v>
      </c>
      <c r="R3614">
        <f t="shared" si="1224"/>
        <v>2</v>
      </c>
      <c r="S3614">
        <f t="shared" si="1225"/>
        <v>2010</v>
      </c>
      <c r="T3614" t="str">
        <f t="shared" si="1226"/>
        <v>FY2010-05</v>
      </c>
      <c r="U3614" t="str">
        <f t="shared" si="1227"/>
        <v>FY2010Q2</v>
      </c>
    </row>
    <row r="3615" spans="1:21">
      <c r="A3615" t="str">
        <f t="shared" si="1208"/>
        <v>20091122</v>
      </c>
      <c r="B3615" s="1">
        <f t="shared" si="1207"/>
        <v>40139</v>
      </c>
      <c r="C3615" s="1" t="str">
        <f t="shared" si="1209"/>
        <v>2009/11/22</v>
      </c>
      <c r="D3615">
        <f t="shared" si="1210"/>
        <v>1</v>
      </c>
      <c r="E3615" t="str">
        <f t="shared" si="1211"/>
        <v>Sunday</v>
      </c>
      <c r="F3615">
        <f t="shared" si="1212"/>
        <v>22</v>
      </c>
      <c r="G3615" s="2">
        <f t="shared" si="1213"/>
        <v>326</v>
      </c>
      <c r="H3615" t="str">
        <f t="shared" si="1214"/>
        <v>Weekday</v>
      </c>
      <c r="I3615">
        <f t="shared" si="1215"/>
        <v>48</v>
      </c>
      <c r="J3615" t="str">
        <f t="shared" si="1216"/>
        <v>November</v>
      </c>
      <c r="K3615">
        <f t="shared" si="1217"/>
        <v>11</v>
      </c>
      <c r="L3615" s="1" t="str">
        <f t="shared" si="1218"/>
        <v>N</v>
      </c>
      <c r="M3615">
        <f t="shared" si="1219"/>
        <v>4</v>
      </c>
      <c r="N3615">
        <f t="shared" si="1220"/>
        <v>2009</v>
      </c>
      <c r="O3615" t="str">
        <f t="shared" si="1221"/>
        <v>2009-11</v>
      </c>
      <c r="P3615" t="str">
        <f t="shared" si="1222"/>
        <v>2009Q4</v>
      </c>
      <c r="Q3615">
        <f t="shared" si="1223"/>
        <v>5</v>
      </c>
      <c r="R3615">
        <f t="shared" si="1224"/>
        <v>2</v>
      </c>
      <c r="S3615">
        <f t="shared" si="1225"/>
        <v>2010</v>
      </c>
      <c r="T3615" t="str">
        <f t="shared" si="1226"/>
        <v>FY2010-05</v>
      </c>
      <c r="U3615" t="str">
        <f t="shared" si="1227"/>
        <v>FY2010Q2</v>
      </c>
    </row>
    <row r="3616" spans="1:21">
      <c r="A3616" t="str">
        <f t="shared" si="1208"/>
        <v>20091123</v>
      </c>
      <c r="B3616" s="1">
        <f t="shared" si="1207"/>
        <v>40140</v>
      </c>
      <c r="C3616" s="1" t="str">
        <f t="shared" si="1209"/>
        <v>2009/11/23</v>
      </c>
      <c r="D3616">
        <f t="shared" si="1210"/>
        <v>2</v>
      </c>
      <c r="E3616" t="str">
        <f t="shared" si="1211"/>
        <v>Monday</v>
      </c>
      <c r="F3616">
        <f t="shared" si="1212"/>
        <v>23</v>
      </c>
      <c r="G3616" s="2">
        <f t="shared" si="1213"/>
        <v>327</v>
      </c>
      <c r="H3616" t="str">
        <f t="shared" si="1214"/>
        <v>Weekday</v>
      </c>
      <c r="I3616">
        <f t="shared" si="1215"/>
        <v>48</v>
      </c>
      <c r="J3616" t="str">
        <f t="shared" si="1216"/>
        <v>November</v>
      </c>
      <c r="K3616">
        <f t="shared" si="1217"/>
        <v>11</v>
      </c>
      <c r="L3616" s="1" t="str">
        <f t="shared" si="1218"/>
        <v>N</v>
      </c>
      <c r="M3616">
        <f t="shared" si="1219"/>
        <v>4</v>
      </c>
      <c r="N3616">
        <f t="shared" si="1220"/>
        <v>2009</v>
      </c>
      <c r="O3616" t="str">
        <f t="shared" si="1221"/>
        <v>2009-11</v>
      </c>
      <c r="P3616" t="str">
        <f t="shared" si="1222"/>
        <v>2009Q4</v>
      </c>
      <c r="Q3616">
        <f t="shared" si="1223"/>
        <v>5</v>
      </c>
      <c r="R3616">
        <f t="shared" si="1224"/>
        <v>2</v>
      </c>
      <c r="S3616">
        <f t="shared" si="1225"/>
        <v>2010</v>
      </c>
      <c r="T3616" t="str">
        <f t="shared" si="1226"/>
        <v>FY2010-05</v>
      </c>
      <c r="U3616" t="str">
        <f t="shared" si="1227"/>
        <v>FY2010Q2</v>
      </c>
    </row>
    <row r="3617" spans="1:21">
      <c r="A3617" t="str">
        <f t="shared" si="1208"/>
        <v>20091124</v>
      </c>
      <c r="B3617" s="1">
        <f t="shared" si="1207"/>
        <v>40141</v>
      </c>
      <c r="C3617" s="1" t="str">
        <f t="shared" si="1209"/>
        <v>2009/11/24</v>
      </c>
      <c r="D3617">
        <f t="shared" si="1210"/>
        <v>3</v>
      </c>
      <c r="E3617" t="str">
        <f t="shared" si="1211"/>
        <v>Tuesday</v>
      </c>
      <c r="F3617">
        <f t="shared" si="1212"/>
        <v>24</v>
      </c>
      <c r="G3617" s="2">
        <f t="shared" si="1213"/>
        <v>328</v>
      </c>
      <c r="H3617" t="str">
        <f t="shared" si="1214"/>
        <v>Weekday</v>
      </c>
      <c r="I3617">
        <f t="shared" si="1215"/>
        <v>48</v>
      </c>
      <c r="J3617" t="str">
        <f t="shared" si="1216"/>
        <v>November</v>
      </c>
      <c r="K3617">
        <f t="shared" si="1217"/>
        <v>11</v>
      </c>
      <c r="L3617" s="1" t="str">
        <f t="shared" si="1218"/>
        <v>N</v>
      </c>
      <c r="M3617">
        <f t="shared" si="1219"/>
        <v>4</v>
      </c>
      <c r="N3617">
        <f t="shared" si="1220"/>
        <v>2009</v>
      </c>
      <c r="O3617" t="str">
        <f t="shared" si="1221"/>
        <v>2009-11</v>
      </c>
      <c r="P3617" t="str">
        <f t="shared" si="1222"/>
        <v>2009Q4</v>
      </c>
      <c r="Q3617">
        <f t="shared" si="1223"/>
        <v>5</v>
      </c>
      <c r="R3617">
        <f t="shared" si="1224"/>
        <v>2</v>
      </c>
      <c r="S3617">
        <f t="shared" si="1225"/>
        <v>2010</v>
      </c>
      <c r="T3617" t="str">
        <f t="shared" si="1226"/>
        <v>FY2010-05</v>
      </c>
      <c r="U3617" t="str">
        <f t="shared" si="1227"/>
        <v>FY2010Q2</v>
      </c>
    </row>
    <row r="3618" spans="1:21">
      <c r="A3618" t="str">
        <f t="shared" si="1208"/>
        <v>20091125</v>
      </c>
      <c r="B3618" s="1">
        <f t="shared" si="1207"/>
        <v>40142</v>
      </c>
      <c r="C3618" s="1" t="str">
        <f t="shared" si="1209"/>
        <v>2009/11/25</v>
      </c>
      <c r="D3618">
        <f t="shared" si="1210"/>
        <v>4</v>
      </c>
      <c r="E3618" t="str">
        <f t="shared" si="1211"/>
        <v>Wednesday</v>
      </c>
      <c r="F3618">
        <f t="shared" si="1212"/>
        <v>25</v>
      </c>
      <c r="G3618" s="2">
        <f t="shared" si="1213"/>
        <v>329</v>
      </c>
      <c r="H3618" t="str">
        <f t="shared" si="1214"/>
        <v>Weekday</v>
      </c>
      <c r="I3618">
        <f t="shared" si="1215"/>
        <v>48</v>
      </c>
      <c r="J3618" t="str">
        <f t="shared" si="1216"/>
        <v>November</v>
      </c>
      <c r="K3618">
        <f t="shared" si="1217"/>
        <v>11</v>
      </c>
      <c r="L3618" s="1" t="str">
        <f t="shared" si="1218"/>
        <v>N</v>
      </c>
      <c r="M3618">
        <f t="shared" si="1219"/>
        <v>4</v>
      </c>
      <c r="N3618">
        <f t="shared" si="1220"/>
        <v>2009</v>
      </c>
      <c r="O3618" t="str">
        <f t="shared" si="1221"/>
        <v>2009-11</v>
      </c>
      <c r="P3618" t="str">
        <f t="shared" si="1222"/>
        <v>2009Q4</v>
      </c>
      <c r="Q3618">
        <f t="shared" si="1223"/>
        <v>5</v>
      </c>
      <c r="R3618">
        <f t="shared" si="1224"/>
        <v>2</v>
      </c>
      <c r="S3618">
        <f t="shared" si="1225"/>
        <v>2010</v>
      </c>
      <c r="T3618" t="str">
        <f t="shared" si="1226"/>
        <v>FY2010-05</v>
      </c>
      <c r="U3618" t="str">
        <f t="shared" si="1227"/>
        <v>FY2010Q2</v>
      </c>
    </row>
    <row r="3619" spans="1:21">
      <c r="A3619" t="str">
        <f t="shared" si="1208"/>
        <v>20091126</v>
      </c>
      <c r="B3619" s="1">
        <f t="shared" si="1207"/>
        <v>40143</v>
      </c>
      <c r="C3619" s="1" t="str">
        <f t="shared" si="1209"/>
        <v>2009/11/26</v>
      </c>
      <c r="D3619">
        <f t="shared" si="1210"/>
        <v>5</v>
      </c>
      <c r="E3619" t="str">
        <f t="shared" si="1211"/>
        <v>Thursday</v>
      </c>
      <c r="F3619">
        <f t="shared" si="1212"/>
        <v>26</v>
      </c>
      <c r="G3619" s="2">
        <f t="shared" si="1213"/>
        <v>330</v>
      </c>
      <c r="H3619" t="str">
        <f t="shared" si="1214"/>
        <v>Weekday</v>
      </c>
      <c r="I3619">
        <f t="shared" si="1215"/>
        <v>48</v>
      </c>
      <c r="J3619" t="str">
        <f t="shared" si="1216"/>
        <v>November</v>
      </c>
      <c r="K3619">
        <f t="shared" si="1217"/>
        <v>11</v>
      </c>
      <c r="L3619" s="1" t="str">
        <f t="shared" si="1218"/>
        <v>N</v>
      </c>
      <c r="M3619">
        <f t="shared" si="1219"/>
        <v>4</v>
      </c>
      <c r="N3619">
        <f t="shared" si="1220"/>
        <v>2009</v>
      </c>
      <c r="O3619" t="str">
        <f t="shared" si="1221"/>
        <v>2009-11</v>
      </c>
      <c r="P3619" t="str">
        <f t="shared" si="1222"/>
        <v>2009Q4</v>
      </c>
      <c r="Q3619">
        <f t="shared" si="1223"/>
        <v>5</v>
      </c>
      <c r="R3619">
        <f t="shared" si="1224"/>
        <v>2</v>
      </c>
      <c r="S3619">
        <f t="shared" si="1225"/>
        <v>2010</v>
      </c>
      <c r="T3619" t="str">
        <f t="shared" si="1226"/>
        <v>FY2010-05</v>
      </c>
      <c r="U3619" t="str">
        <f t="shared" si="1227"/>
        <v>FY2010Q2</v>
      </c>
    </row>
    <row r="3620" spans="1:21">
      <c r="A3620" t="str">
        <f t="shared" si="1208"/>
        <v>20091127</v>
      </c>
      <c r="B3620" s="1">
        <f t="shared" si="1207"/>
        <v>40144</v>
      </c>
      <c r="C3620" s="1" t="str">
        <f t="shared" si="1209"/>
        <v>2009/11/27</v>
      </c>
      <c r="D3620">
        <f t="shared" si="1210"/>
        <v>6</v>
      </c>
      <c r="E3620" t="str">
        <f t="shared" si="1211"/>
        <v>Friday</v>
      </c>
      <c r="F3620">
        <f t="shared" si="1212"/>
        <v>27</v>
      </c>
      <c r="G3620" s="2">
        <f t="shared" si="1213"/>
        <v>331</v>
      </c>
      <c r="H3620" t="str">
        <f t="shared" si="1214"/>
        <v>Weekend</v>
      </c>
      <c r="I3620">
        <f t="shared" si="1215"/>
        <v>48</v>
      </c>
      <c r="J3620" t="str">
        <f t="shared" si="1216"/>
        <v>November</v>
      </c>
      <c r="K3620">
        <f t="shared" si="1217"/>
        <v>11</v>
      </c>
      <c r="L3620" s="1" t="str">
        <f t="shared" si="1218"/>
        <v>N</v>
      </c>
      <c r="M3620">
        <f t="shared" si="1219"/>
        <v>4</v>
      </c>
      <c r="N3620">
        <f t="shared" si="1220"/>
        <v>2009</v>
      </c>
      <c r="O3620" t="str">
        <f t="shared" si="1221"/>
        <v>2009-11</v>
      </c>
      <c r="P3620" t="str">
        <f t="shared" si="1222"/>
        <v>2009Q4</v>
      </c>
      <c r="Q3620">
        <f t="shared" si="1223"/>
        <v>5</v>
      </c>
      <c r="R3620">
        <f t="shared" si="1224"/>
        <v>2</v>
      </c>
      <c r="S3620">
        <f t="shared" si="1225"/>
        <v>2010</v>
      </c>
      <c r="T3620" t="str">
        <f t="shared" si="1226"/>
        <v>FY2010-05</v>
      </c>
      <c r="U3620" t="str">
        <f t="shared" si="1227"/>
        <v>FY2010Q2</v>
      </c>
    </row>
    <row r="3621" spans="1:21">
      <c r="A3621" t="str">
        <f t="shared" si="1208"/>
        <v>20091128</v>
      </c>
      <c r="B3621" s="1">
        <f t="shared" si="1207"/>
        <v>40145</v>
      </c>
      <c r="C3621" s="1" t="str">
        <f t="shared" si="1209"/>
        <v>2009/11/28</v>
      </c>
      <c r="D3621">
        <f t="shared" si="1210"/>
        <v>7</v>
      </c>
      <c r="E3621" t="str">
        <f t="shared" si="1211"/>
        <v>Saturday</v>
      </c>
      <c r="F3621">
        <f t="shared" si="1212"/>
        <v>28</v>
      </c>
      <c r="G3621" s="2">
        <f t="shared" si="1213"/>
        <v>332</v>
      </c>
      <c r="H3621" t="str">
        <f t="shared" si="1214"/>
        <v>Weekend</v>
      </c>
      <c r="I3621">
        <f t="shared" si="1215"/>
        <v>48</v>
      </c>
      <c r="J3621" t="str">
        <f t="shared" si="1216"/>
        <v>November</v>
      </c>
      <c r="K3621">
        <f t="shared" si="1217"/>
        <v>11</v>
      </c>
      <c r="L3621" s="1" t="str">
        <f t="shared" si="1218"/>
        <v>N</v>
      </c>
      <c r="M3621">
        <f t="shared" si="1219"/>
        <v>4</v>
      </c>
      <c r="N3621">
        <f t="shared" si="1220"/>
        <v>2009</v>
      </c>
      <c r="O3621" t="str">
        <f t="shared" si="1221"/>
        <v>2009-11</v>
      </c>
      <c r="P3621" t="str">
        <f t="shared" si="1222"/>
        <v>2009Q4</v>
      </c>
      <c r="Q3621">
        <f t="shared" si="1223"/>
        <v>5</v>
      </c>
      <c r="R3621">
        <f t="shared" si="1224"/>
        <v>2</v>
      </c>
      <c r="S3621">
        <f t="shared" si="1225"/>
        <v>2010</v>
      </c>
      <c r="T3621" t="str">
        <f t="shared" si="1226"/>
        <v>FY2010-05</v>
      </c>
      <c r="U3621" t="str">
        <f t="shared" si="1227"/>
        <v>FY2010Q2</v>
      </c>
    </row>
    <row r="3622" spans="1:21">
      <c r="A3622" t="str">
        <f t="shared" si="1208"/>
        <v>20091129</v>
      </c>
      <c r="B3622" s="1">
        <f t="shared" si="1207"/>
        <v>40146</v>
      </c>
      <c r="C3622" s="1" t="str">
        <f t="shared" si="1209"/>
        <v>2009/11/29</v>
      </c>
      <c r="D3622">
        <f t="shared" si="1210"/>
        <v>1</v>
      </c>
      <c r="E3622" t="str">
        <f t="shared" si="1211"/>
        <v>Sunday</v>
      </c>
      <c r="F3622">
        <f t="shared" si="1212"/>
        <v>29</v>
      </c>
      <c r="G3622" s="2">
        <f t="shared" si="1213"/>
        <v>333</v>
      </c>
      <c r="H3622" t="str">
        <f t="shared" si="1214"/>
        <v>Weekday</v>
      </c>
      <c r="I3622">
        <f t="shared" si="1215"/>
        <v>49</v>
      </c>
      <c r="J3622" t="str">
        <f t="shared" si="1216"/>
        <v>November</v>
      </c>
      <c r="K3622">
        <f t="shared" si="1217"/>
        <v>11</v>
      </c>
      <c r="L3622" s="1" t="str">
        <f t="shared" si="1218"/>
        <v>N</v>
      </c>
      <c r="M3622">
        <f t="shared" si="1219"/>
        <v>4</v>
      </c>
      <c r="N3622">
        <f t="shared" si="1220"/>
        <v>2009</v>
      </c>
      <c r="O3622" t="str">
        <f t="shared" si="1221"/>
        <v>2009-11</v>
      </c>
      <c r="P3622" t="str">
        <f t="shared" si="1222"/>
        <v>2009Q4</v>
      </c>
      <c r="Q3622">
        <f t="shared" si="1223"/>
        <v>5</v>
      </c>
      <c r="R3622">
        <f t="shared" si="1224"/>
        <v>2</v>
      </c>
      <c r="S3622">
        <f t="shared" si="1225"/>
        <v>2010</v>
      </c>
      <c r="T3622" t="str">
        <f t="shared" si="1226"/>
        <v>FY2010-05</v>
      </c>
      <c r="U3622" t="str">
        <f t="shared" si="1227"/>
        <v>FY2010Q2</v>
      </c>
    </row>
    <row r="3623" spans="1:21">
      <c r="A3623" t="str">
        <f t="shared" si="1208"/>
        <v>20091130</v>
      </c>
      <c r="B3623" s="1">
        <f t="shared" si="1207"/>
        <v>40147</v>
      </c>
      <c r="C3623" s="1" t="str">
        <f t="shared" si="1209"/>
        <v>2009/11/30</v>
      </c>
      <c r="D3623">
        <f t="shared" si="1210"/>
        <v>2</v>
      </c>
      <c r="E3623" t="str">
        <f t="shared" si="1211"/>
        <v>Monday</v>
      </c>
      <c r="F3623">
        <f t="shared" si="1212"/>
        <v>30</v>
      </c>
      <c r="G3623" s="2">
        <f t="shared" si="1213"/>
        <v>334</v>
      </c>
      <c r="H3623" t="str">
        <f t="shared" si="1214"/>
        <v>Weekday</v>
      </c>
      <c r="I3623">
        <f t="shared" si="1215"/>
        <v>49</v>
      </c>
      <c r="J3623" t="str">
        <f t="shared" si="1216"/>
        <v>November</v>
      </c>
      <c r="K3623">
        <f t="shared" si="1217"/>
        <v>11</v>
      </c>
      <c r="L3623" s="1" t="str">
        <f t="shared" si="1218"/>
        <v>Y</v>
      </c>
      <c r="M3623">
        <f t="shared" si="1219"/>
        <v>4</v>
      </c>
      <c r="N3623">
        <f t="shared" si="1220"/>
        <v>2009</v>
      </c>
      <c r="O3623" t="str">
        <f t="shared" si="1221"/>
        <v>2009-11</v>
      </c>
      <c r="P3623" t="str">
        <f t="shared" si="1222"/>
        <v>2009Q4</v>
      </c>
      <c r="Q3623">
        <f t="shared" si="1223"/>
        <v>5</v>
      </c>
      <c r="R3623">
        <f t="shared" si="1224"/>
        <v>2</v>
      </c>
      <c r="S3623">
        <f t="shared" si="1225"/>
        <v>2010</v>
      </c>
      <c r="T3623" t="str">
        <f t="shared" si="1226"/>
        <v>FY2010-05</v>
      </c>
      <c r="U3623" t="str">
        <f t="shared" si="1227"/>
        <v>FY2010Q2</v>
      </c>
    </row>
    <row r="3624" spans="1:21">
      <c r="A3624" t="str">
        <f t="shared" si="1208"/>
        <v>20091201</v>
      </c>
      <c r="B3624" s="1">
        <f t="shared" si="1207"/>
        <v>40148</v>
      </c>
      <c r="C3624" s="1" t="str">
        <f t="shared" si="1209"/>
        <v>2009/12/01</v>
      </c>
      <c r="D3624">
        <f t="shared" si="1210"/>
        <v>3</v>
      </c>
      <c r="E3624" t="str">
        <f t="shared" si="1211"/>
        <v>Tuesday</v>
      </c>
      <c r="F3624">
        <f t="shared" si="1212"/>
        <v>1</v>
      </c>
      <c r="G3624" s="2">
        <f t="shared" si="1213"/>
        <v>335</v>
      </c>
      <c r="H3624" t="str">
        <f t="shared" si="1214"/>
        <v>Weekday</v>
      </c>
      <c r="I3624">
        <f t="shared" si="1215"/>
        <v>49</v>
      </c>
      <c r="J3624" t="str">
        <f t="shared" si="1216"/>
        <v>December</v>
      </c>
      <c r="K3624">
        <f t="shared" si="1217"/>
        <v>12</v>
      </c>
      <c r="L3624" s="1" t="str">
        <f t="shared" si="1218"/>
        <v>N</v>
      </c>
      <c r="M3624">
        <f t="shared" si="1219"/>
        <v>4</v>
      </c>
      <c r="N3624">
        <f t="shared" si="1220"/>
        <v>2009</v>
      </c>
      <c r="O3624" t="str">
        <f t="shared" si="1221"/>
        <v>2009-12</v>
      </c>
      <c r="P3624" t="str">
        <f t="shared" si="1222"/>
        <v>2009Q4</v>
      </c>
      <c r="Q3624">
        <f t="shared" si="1223"/>
        <v>6</v>
      </c>
      <c r="R3624">
        <f t="shared" si="1224"/>
        <v>2</v>
      </c>
      <c r="S3624">
        <f t="shared" si="1225"/>
        <v>2010</v>
      </c>
      <c r="T3624" t="str">
        <f t="shared" si="1226"/>
        <v>FY2010-06</v>
      </c>
      <c r="U3624" t="str">
        <f t="shared" si="1227"/>
        <v>FY2010Q2</v>
      </c>
    </row>
    <row r="3625" spans="1:21">
      <c r="A3625" t="str">
        <f t="shared" si="1208"/>
        <v>20091202</v>
      </c>
      <c r="B3625" s="1">
        <f t="shared" si="1207"/>
        <v>40149</v>
      </c>
      <c r="C3625" s="1" t="str">
        <f t="shared" si="1209"/>
        <v>2009/12/02</v>
      </c>
      <c r="D3625">
        <f t="shared" si="1210"/>
        <v>4</v>
      </c>
      <c r="E3625" t="str">
        <f t="shared" si="1211"/>
        <v>Wednesday</v>
      </c>
      <c r="F3625">
        <f t="shared" si="1212"/>
        <v>2</v>
      </c>
      <c r="G3625" s="2">
        <f t="shared" si="1213"/>
        <v>336</v>
      </c>
      <c r="H3625" t="str">
        <f t="shared" si="1214"/>
        <v>Weekday</v>
      </c>
      <c r="I3625">
        <f t="shared" si="1215"/>
        <v>49</v>
      </c>
      <c r="J3625" t="str">
        <f t="shared" si="1216"/>
        <v>December</v>
      </c>
      <c r="K3625">
        <f t="shared" si="1217"/>
        <v>12</v>
      </c>
      <c r="L3625" s="1" t="str">
        <f t="shared" si="1218"/>
        <v>N</v>
      </c>
      <c r="M3625">
        <f t="shared" si="1219"/>
        <v>4</v>
      </c>
      <c r="N3625">
        <f t="shared" si="1220"/>
        <v>2009</v>
      </c>
      <c r="O3625" t="str">
        <f t="shared" si="1221"/>
        <v>2009-12</v>
      </c>
      <c r="P3625" t="str">
        <f t="shared" si="1222"/>
        <v>2009Q4</v>
      </c>
      <c r="Q3625">
        <f t="shared" si="1223"/>
        <v>6</v>
      </c>
      <c r="R3625">
        <f t="shared" si="1224"/>
        <v>2</v>
      </c>
      <c r="S3625">
        <f t="shared" si="1225"/>
        <v>2010</v>
      </c>
      <c r="T3625" t="str">
        <f t="shared" si="1226"/>
        <v>FY2010-06</v>
      </c>
      <c r="U3625" t="str">
        <f t="shared" si="1227"/>
        <v>FY2010Q2</v>
      </c>
    </row>
    <row r="3626" spans="1:21">
      <c r="A3626" t="str">
        <f t="shared" si="1208"/>
        <v>20091203</v>
      </c>
      <c r="B3626" s="1">
        <f t="shared" si="1207"/>
        <v>40150</v>
      </c>
      <c r="C3626" s="1" t="str">
        <f t="shared" si="1209"/>
        <v>2009/12/03</v>
      </c>
      <c r="D3626">
        <f t="shared" si="1210"/>
        <v>5</v>
      </c>
      <c r="E3626" t="str">
        <f t="shared" si="1211"/>
        <v>Thursday</v>
      </c>
      <c r="F3626">
        <f t="shared" si="1212"/>
        <v>3</v>
      </c>
      <c r="G3626" s="2">
        <f t="shared" si="1213"/>
        <v>337</v>
      </c>
      <c r="H3626" t="str">
        <f t="shared" si="1214"/>
        <v>Weekday</v>
      </c>
      <c r="I3626">
        <f t="shared" si="1215"/>
        <v>49</v>
      </c>
      <c r="J3626" t="str">
        <f t="shared" si="1216"/>
        <v>December</v>
      </c>
      <c r="K3626">
        <f t="shared" si="1217"/>
        <v>12</v>
      </c>
      <c r="L3626" s="1" t="str">
        <f t="shared" si="1218"/>
        <v>N</v>
      </c>
      <c r="M3626">
        <f t="shared" si="1219"/>
        <v>4</v>
      </c>
      <c r="N3626">
        <f t="shared" si="1220"/>
        <v>2009</v>
      </c>
      <c r="O3626" t="str">
        <f t="shared" si="1221"/>
        <v>2009-12</v>
      </c>
      <c r="P3626" t="str">
        <f t="shared" si="1222"/>
        <v>2009Q4</v>
      </c>
      <c r="Q3626">
        <f t="shared" si="1223"/>
        <v>6</v>
      </c>
      <c r="R3626">
        <f t="shared" si="1224"/>
        <v>2</v>
      </c>
      <c r="S3626">
        <f t="shared" si="1225"/>
        <v>2010</v>
      </c>
      <c r="T3626" t="str">
        <f t="shared" si="1226"/>
        <v>FY2010-06</v>
      </c>
      <c r="U3626" t="str">
        <f t="shared" si="1227"/>
        <v>FY2010Q2</v>
      </c>
    </row>
    <row r="3627" spans="1:21">
      <c r="A3627" t="str">
        <f t="shared" si="1208"/>
        <v>20091204</v>
      </c>
      <c r="B3627" s="1">
        <f t="shared" si="1207"/>
        <v>40151</v>
      </c>
      <c r="C3627" s="1" t="str">
        <f t="shared" si="1209"/>
        <v>2009/12/04</v>
      </c>
      <c r="D3627">
        <f t="shared" si="1210"/>
        <v>6</v>
      </c>
      <c r="E3627" t="str">
        <f t="shared" si="1211"/>
        <v>Friday</v>
      </c>
      <c r="F3627">
        <f t="shared" si="1212"/>
        <v>4</v>
      </c>
      <c r="G3627" s="2">
        <f t="shared" si="1213"/>
        <v>338</v>
      </c>
      <c r="H3627" t="str">
        <f t="shared" si="1214"/>
        <v>Weekend</v>
      </c>
      <c r="I3627">
        <f t="shared" si="1215"/>
        <v>49</v>
      </c>
      <c r="J3627" t="str">
        <f t="shared" si="1216"/>
        <v>December</v>
      </c>
      <c r="K3627">
        <f t="shared" si="1217"/>
        <v>12</v>
      </c>
      <c r="L3627" s="1" t="str">
        <f t="shared" si="1218"/>
        <v>N</v>
      </c>
      <c r="M3627">
        <f t="shared" si="1219"/>
        <v>4</v>
      </c>
      <c r="N3627">
        <f t="shared" si="1220"/>
        <v>2009</v>
      </c>
      <c r="O3627" t="str">
        <f t="shared" si="1221"/>
        <v>2009-12</v>
      </c>
      <c r="P3627" t="str">
        <f t="shared" si="1222"/>
        <v>2009Q4</v>
      </c>
      <c r="Q3627">
        <f t="shared" si="1223"/>
        <v>6</v>
      </c>
      <c r="R3627">
        <f t="shared" si="1224"/>
        <v>2</v>
      </c>
      <c r="S3627">
        <f t="shared" si="1225"/>
        <v>2010</v>
      </c>
      <c r="T3627" t="str">
        <f t="shared" si="1226"/>
        <v>FY2010-06</v>
      </c>
      <c r="U3627" t="str">
        <f t="shared" si="1227"/>
        <v>FY2010Q2</v>
      </c>
    </row>
    <row r="3628" spans="1:21">
      <c r="A3628" t="str">
        <f t="shared" si="1208"/>
        <v>20091205</v>
      </c>
      <c r="B3628" s="1">
        <f t="shared" si="1207"/>
        <v>40152</v>
      </c>
      <c r="C3628" s="1" t="str">
        <f t="shared" si="1209"/>
        <v>2009/12/05</v>
      </c>
      <c r="D3628">
        <f t="shared" si="1210"/>
        <v>7</v>
      </c>
      <c r="E3628" t="str">
        <f t="shared" si="1211"/>
        <v>Saturday</v>
      </c>
      <c r="F3628">
        <f t="shared" si="1212"/>
        <v>5</v>
      </c>
      <c r="G3628" s="2">
        <f t="shared" si="1213"/>
        <v>339</v>
      </c>
      <c r="H3628" t="str">
        <f t="shared" si="1214"/>
        <v>Weekend</v>
      </c>
      <c r="I3628">
        <f t="shared" si="1215"/>
        <v>49</v>
      </c>
      <c r="J3628" t="str">
        <f t="shared" si="1216"/>
        <v>December</v>
      </c>
      <c r="K3628">
        <f t="shared" si="1217"/>
        <v>12</v>
      </c>
      <c r="L3628" s="1" t="str">
        <f t="shared" si="1218"/>
        <v>N</v>
      </c>
      <c r="M3628">
        <f t="shared" si="1219"/>
        <v>4</v>
      </c>
      <c r="N3628">
        <f t="shared" si="1220"/>
        <v>2009</v>
      </c>
      <c r="O3628" t="str">
        <f t="shared" si="1221"/>
        <v>2009-12</v>
      </c>
      <c r="P3628" t="str">
        <f t="shared" si="1222"/>
        <v>2009Q4</v>
      </c>
      <c r="Q3628">
        <f t="shared" si="1223"/>
        <v>6</v>
      </c>
      <c r="R3628">
        <f t="shared" si="1224"/>
        <v>2</v>
      </c>
      <c r="S3628">
        <f t="shared" si="1225"/>
        <v>2010</v>
      </c>
      <c r="T3628" t="str">
        <f t="shared" si="1226"/>
        <v>FY2010-06</v>
      </c>
      <c r="U3628" t="str">
        <f t="shared" si="1227"/>
        <v>FY2010Q2</v>
      </c>
    </row>
    <row r="3629" spans="1:21">
      <c r="A3629" t="str">
        <f t="shared" si="1208"/>
        <v>20091206</v>
      </c>
      <c r="B3629" s="1">
        <f t="shared" si="1207"/>
        <v>40153</v>
      </c>
      <c r="C3629" s="1" t="str">
        <f t="shared" si="1209"/>
        <v>2009/12/06</v>
      </c>
      <c r="D3629">
        <f t="shared" si="1210"/>
        <v>1</v>
      </c>
      <c r="E3629" t="str">
        <f t="shared" si="1211"/>
        <v>Sunday</v>
      </c>
      <c r="F3629">
        <f t="shared" si="1212"/>
        <v>6</v>
      </c>
      <c r="G3629" s="2">
        <f t="shared" si="1213"/>
        <v>340</v>
      </c>
      <c r="H3629" t="str">
        <f t="shared" si="1214"/>
        <v>Weekday</v>
      </c>
      <c r="I3629">
        <f t="shared" si="1215"/>
        <v>50</v>
      </c>
      <c r="J3629" t="str">
        <f t="shared" si="1216"/>
        <v>December</v>
      </c>
      <c r="K3629">
        <f t="shared" si="1217"/>
        <v>12</v>
      </c>
      <c r="L3629" s="1" t="str">
        <f t="shared" si="1218"/>
        <v>N</v>
      </c>
      <c r="M3629">
        <f t="shared" si="1219"/>
        <v>4</v>
      </c>
      <c r="N3629">
        <f t="shared" si="1220"/>
        <v>2009</v>
      </c>
      <c r="O3629" t="str">
        <f t="shared" si="1221"/>
        <v>2009-12</v>
      </c>
      <c r="P3629" t="str">
        <f t="shared" si="1222"/>
        <v>2009Q4</v>
      </c>
      <c r="Q3629">
        <f t="shared" si="1223"/>
        <v>6</v>
      </c>
      <c r="R3629">
        <f t="shared" si="1224"/>
        <v>2</v>
      </c>
      <c r="S3629">
        <f t="shared" si="1225"/>
        <v>2010</v>
      </c>
      <c r="T3629" t="str">
        <f t="shared" si="1226"/>
        <v>FY2010-06</v>
      </c>
      <c r="U3629" t="str">
        <f t="shared" si="1227"/>
        <v>FY2010Q2</v>
      </c>
    </row>
    <row r="3630" spans="1:21">
      <c r="A3630" t="str">
        <f t="shared" si="1208"/>
        <v>20091207</v>
      </c>
      <c r="B3630" s="1">
        <f t="shared" si="1207"/>
        <v>40154</v>
      </c>
      <c r="C3630" s="1" t="str">
        <f t="shared" si="1209"/>
        <v>2009/12/07</v>
      </c>
      <c r="D3630">
        <f t="shared" si="1210"/>
        <v>2</v>
      </c>
      <c r="E3630" t="str">
        <f t="shared" si="1211"/>
        <v>Monday</v>
      </c>
      <c r="F3630">
        <f t="shared" si="1212"/>
        <v>7</v>
      </c>
      <c r="G3630" s="2">
        <f t="shared" si="1213"/>
        <v>341</v>
      </c>
      <c r="H3630" t="str">
        <f t="shared" si="1214"/>
        <v>Weekday</v>
      </c>
      <c r="I3630">
        <f t="shared" si="1215"/>
        <v>50</v>
      </c>
      <c r="J3630" t="str">
        <f t="shared" si="1216"/>
        <v>December</v>
      </c>
      <c r="K3630">
        <f t="shared" si="1217"/>
        <v>12</v>
      </c>
      <c r="L3630" s="1" t="str">
        <f t="shared" si="1218"/>
        <v>N</v>
      </c>
      <c r="M3630">
        <f t="shared" si="1219"/>
        <v>4</v>
      </c>
      <c r="N3630">
        <f t="shared" si="1220"/>
        <v>2009</v>
      </c>
      <c r="O3630" t="str">
        <f t="shared" si="1221"/>
        <v>2009-12</v>
      </c>
      <c r="P3630" t="str">
        <f t="shared" si="1222"/>
        <v>2009Q4</v>
      </c>
      <c r="Q3630">
        <f t="shared" si="1223"/>
        <v>6</v>
      </c>
      <c r="R3630">
        <f t="shared" si="1224"/>
        <v>2</v>
      </c>
      <c r="S3630">
        <f t="shared" si="1225"/>
        <v>2010</v>
      </c>
      <c r="T3630" t="str">
        <f t="shared" si="1226"/>
        <v>FY2010-06</v>
      </c>
      <c r="U3630" t="str">
        <f t="shared" si="1227"/>
        <v>FY2010Q2</v>
      </c>
    </row>
    <row r="3631" spans="1:21">
      <c r="A3631" t="str">
        <f t="shared" si="1208"/>
        <v>20091208</v>
      </c>
      <c r="B3631" s="1">
        <f t="shared" si="1207"/>
        <v>40155</v>
      </c>
      <c r="C3631" s="1" t="str">
        <f t="shared" si="1209"/>
        <v>2009/12/08</v>
      </c>
      <c r="D3631">
        <f t="shared" si="1210"/>
        <v>3</v>
      </c>
      <c r="E3631" t="str">
        <f t="shared" si="1211"/>
        <v>Tuesday</v>
      </c>
      <c r="F3631">
        <f t="shared" si="1212"/>
        <v>8</v>
      </c>
      <c r="G3631" s="2">
        <f t="shared" si="1213"/>
        <v>342</v>
      </c>
      <c r="H3631" t="str">
        <f t="shared" si="1214"/>
        <v>Weekday</v>
      </c>
      <c r="I3631">
        <f t="shared" si="1215"/>
        <v>50</v>
      </c>
      <c r="J3631" t="str">
        <f t="shared" si="1216"/>
        <v>December</v>
      </c>
      <c r="K3631">
        <f t="shared" si="1217"/>
        <v>12</v>
      </c>
      <c r="L3631" s="1" t="str">
        <f t="shared" si="1218"/>
        <v>N</v>
      </c>
      <c r="M3631">
        <f t="shared" si="1219"/>
        <v>4</v>
      </c>
      <c r="N3631">
        <f t="shared" si="1220"/>
        <v>2009</v>
      </c>
      <c r="O3631" t="str">
        <f t="shared" si="1221"/>
        <v>2009-12</v>
      </c>
      <c r="P3631" t="str">
        <f t="shared" si="1222"/>
        <v>2009Q4</v>
      </c>
      <c r="Q3631">
        <f t="shared" si="1223"/>
        <v>6</v>
      </c>
      <c r="R3631">
        <f t="shared" si="1224"/>
        <v>2</v>
      </c>
      <c r="S3631">
        <f t="shared" si="1225"/>
        <v>2010</v>
      </c>
      <c r="T3631" t="str">
        <f t="shared" si="1226"/>
        <v>FY2010-06</v>
      </c>
      <c r="U3631" t="str">
        <f t="shared" si="1227"/>
        <v>FY2010Q2</v>
      </c>
    </row>
    <row r="3632" spans="1:21">
      <c r="A3632" t="str">
        <f t="shared" si="1208"/>
        <v>20091209</v>
      </c>
      <c r="B3632" s="1">
        <f t="shared" si="1207"/>
        <v>40156</v>
      </c>
      <c r="C3632" s="1" t="str">
        <f t="shared" si="1209"/>
        <v>2009/12/09</v>
      </c>
      <c r="D3632">
        <f t="shared" si="1210"/>
        <v>4</v>
      </c>
      <c r="E3632" t="str">
        <f t="shared" si="1211"/>
        <v>Wednesday</v>
      </c>
      <c r="F3632">
        <f t="shared" si="1212"/>
        <v>9</v>
      </c>
      <c r="G3632" s="2">
        <f t="shared" si="1213"/>
        <v>343</v>
      </c>
      <c r="H3632" t="str">
        <f t="shared" si="1214"/>
        <v>Weekday</v>
      </c>
      <c r="I3632">
        <f t="shared" si="1215"/>
        <v>50</v>
      </c>
      <c r="J3632" t="str">
        <f t="shared" si="1216"/>
        <v>December</v>
      </c>
      <c r="K3632">
        <f t="shared" si="1217"/>
        <v>12</v>
      </c>
      <c r="L3632" s="1" t="str">
        <f t="shared" si="1218"/>
        <v>N</v>
      </c>
      <c r="M3632">
        <f t="shared" si="1219"/>
        <v>4</v>
      </c>
      <c r="N3632">
        <f t="shared" si="1220"/>
        <v>2009</v>
      </c>
      <c r="O3632" t="str">
        <f t="shared" si="1221"/>
        <v>2009-12</v>
      </c>
      <c r="P3632" t="str">
        <f t="shared" si="1222"/>
        <v>2009Q4</v>
      </c>
      <c r="Q3632">
        <f t="shared" si="1223"/>
        <v>6</v>
      </c>
      <c r="R3632">
        <f t="shared" si="1224"/>
        <v>2</v>
      </c>
      <c r="S3632">
        <f t="shared" si="1225"/>
        <v>2010</v>
      </c>
      <c r="T3632" t="str">
        <f t="shared" si="1226"/>
        <v>FY2010-06</v>
      </c>
      <c r="U3632" t="str">
        <f t="shared" si="1227"/>
        <v>FY2010Q2</v>
      </c>
    </row>
    <row r="3633" spans="1:21">
      <c r="A3633" t="str">
        <f t="shared" si="1208"/>
        <v>20091210</v>
      </c>
      <c r="B3633" s="1">
        <f t="shared" si="1207"/>
        <v>40157</v>
      </c>
      <c r="C3633" s="1" t="str">
        <f t="shared" si="1209"/>
        <v>2009/12/10</v>
      </c>
      <c r="D3633">
        <f t="shared" si="1210"/>
        <v>5</v>
      </c>
      <c r="E3633" t="str">
        <f t="shared" si="1211"/>
        <v>Thursday</v>
      </c>
      <c r="F3633">
        <f t="shared" si="1212"/>
        <v>10</v>
      </c>
      <c r="G3633" s="2">
        <f t="shared" si="1213"/>
        <v>344</v>
      </c>
      <c r="H3633" t="str">
        <f t="shared" si="1214"/>
        <v>Weekday</v>
      </c>
      <c r="I3633">
        <f t="shared" si="1215"/>
        <v>50</v>
      </c>
      <c r="J3633" t="str">
        <f t="shared" si="1216"/>
        <v>December</v>
      </c>
      <c r="K3633">
        <f t="shared" si="1217"/>
        <v>12</v>
      </c>
      <c r="L3633" s="1" t="str">
        <f t="shared" si="1218"/>
        <v>N</v>
      </c>
      <c r="M3633">
        <f t="shared" si="1219"/>
        <v>4</v>
      </c>
      <c r="N3633">
        <f t="shared" si="1220"/>
        <v>2009</v>
      </c>
      <c r="O3633" t="str">
        <f t="shared" si="1221"/>
        <v>2009-12</v>
      </c>
      <c r="P3633" t="str">
        <f t="shared" si="1222"/>
        <v>2009Q4</v>
      </c>
      <c r="Q3633">
        <f t="shared" si="1223"/>
        <v>6</v>
      </c>
      <c r="R3633">
        <f t="shared" si="1224"/>
        <v>2</v>
      </c>
      <c r="S3633">
        <f t="shared" si="1225"/>
        <v>2010</v>
      </c>
      <c r="T3633" t="str">
        <f t="shared" si="1226"/>
        <v>FY2010-06</v>
      </c>
      <c r="U3633" t="str">
        <f t="shared" si="1227"/>
        <v>FY2010Q2</v>
      </c>
    </row>
    <row r="3634" spans="1:21">
      <c r="A3634" t="str">
        <f t="shared" si="1208"/>
        <v>20091211</v>
      </c>
      <c r="B3634" s="1">
        <f t="shared" si="1207"/>
        <v>40158</v>
      </c>
      <c r="C3634" s="1" t="str">
        <f t="shared" si="1209"/>
        <v>2009/12/11</v>
      </c>
      <c r="D3634">
        <f t="shared" si="1210"/>
        <v>6</v>
      </c>
      <c r="E3634" t="str">
        <f t="shared" si="1211"/>
        <v>Friday</v>
      </c>
      <c r="F3634">
        <f t="shared" si="1212"/>
        <v>11</v>
      </c>
      <c r="G3634" s="2">
        <f t="shared" si="1213"/>
        <v>345</v>
      </c>
      <c r="H3634" t="str">
        <f t="shared" si="1214"/>
        <v>Weekend</v>
      </c>
      <c r="I3634">
        <f t="shared" si="1215"/>
        <v>50</v>
      </c>
      <c r="J3634" t="str">
        <f t="shared" si="1216"/>
        <v>December</v>
      </c>
      <c r="K3634">
        <f t="shared" si="1217"/>
        <v>12</v>
      </c>
      <c r="L3634" s="1" t="str">
        <f t="shared" si="1218"/>
        <v>N</v>
      </c>
      <c r="M3634">
        <f t="shared" si="1219"/>
        <v>4</v>
      </c>
      <c r="N3634">
        <f t="shared" si="1220"/>
        <v>2009</v>
      </c>
      <c r="O3634" t="str">
        <f t="shared" si="1221"/>
        <v>2009-12</v>
      </c>
      <c r="P3634" t="str">
        <f t="shared" si="1222"/>
        <v>2009Q4</v>
      </c>
      <c r="Q3634">
        <f t="shared" si="1223"/>
        <v>6</v>
      </c>
      <c r="R3634">
        <f t="shared" si="1224"/>
        <v>2</v>
      </c>
      <c r="S3634">
        <f t="shared" si="1225"/>
        <v>2010</v>
      </c>
      <c r="T3634" t="str">
        <f t="shared" si="1226"/>
        <v>FY2010-06</v>
      </c>
      <c r="U3634" t="str">
        <f t="shared" si="1227"/>
        <v>FY2010Q2</v>
      </c>
    </row>
    <row r="3635" spans="1:21">
      <c r="A3635" t="str">
        <f t="shared" si="1208"/>
        <v>20091212</v>
      </c>
      <c r="B3635" s="1">
        <f t="shared" si="1207"/>
        <v>40159</v>
      </c>
      <c r="C3635" s="1" t="str">
        <f t="shared" si="1209"/>
        <v>2009/12/12</v>
      </c>
      <c r="D3635">
        <f t="shared" si="1210"/>
        <v>7</v>
      </c>
      <c r="E3635" t="str">
        <f t="shared" si="1211"/>
        <v>Saturday</v>
      </c>
      <c r="F3635">
        <f t="shared" si="1212"/>
        <v>12</v>
      </c>
      <c r="G3635" s="2">
        <f t="shared" si="1213"/>
        <v>346</v>
      </c>
      <c r="H3635" t="str">
        <f t="shared" si="1214"/>
        <v>Weekend</v>
      </c>
      <c r="I3635">
        <f t="shared" si="1215"/>
        <v>50</v>
      </c>
      <c r="J3635" t="str">
        <f t="shared" si="1216"/>
        <v>December</v>
      </c>
      <c r="K3635">
        <f t="shared" si="1217"/>
        <v>12</v>
      </c>
      <c r="L3635" s="1" t="str">
        <f t="shared" si="1218"/>
        <v>N</v>
      </c>
      <c r="M3635">
        <f t="shared" si="1219"/>
        <v>4</v>
      </c>
      <c r="N3635">
        <f t="shared" si="1220"/>
        <v>2009</v>
      </c>
      <c r="O3635" t="str">
        <f t="shared" si="1221"/>
        <v>2009-12</v>
      </c>
      <c r="P3635" t="str">
        <f t="shared" si="1222"/>
        <v>2009Q4</v>
      </c>
      <c r="Q3635">
        <f t="shared" si="1223"/>
        <v>6</v>
      </c>
      <c r="R3635">
        <f t="shared" si="1224"/>
        <v>2</v>
      </c>
      <c r="S3635">
        <f t="shared" si="1225"/>
        <v>2010</v>
      </c>
      <c r="T3635" t="str">
        <f t="shared" si="1226"/>
        <v>FY2010-06</v>
      </c>
      <c r="U3635" t="str">
        <f t="shared" si="1227"/>
        <v>FY2010Q2</v>
      </c>
    </row>
    <row r="3636" spans="1:21">
      <c r="A3636" t="str">
        <f t="shared" si="1208"/>
        <v>20091213</v>
      </c>
      <c r="B3636" s="1">
        <f t="shared" si="1207"/>
        <v>40160</v>
      </c>
      <c r="C3636" s="1" t="str">
        <f t="shared" si="1209"/>
        <v>2009/12/13</v>
      </c>
      <c r="D3636">
        <f t="shared" si="1210"/>
        <v>1</v>
      </c>
      <c r="E3636" t="str">
        <f t="shared" si="1211"/>
        <v>Sunday</v>
      </c>
      <c r="F3636">
        <f t="shared" si="1212"/>
        <v>13</v>
      </c>
      <c r="G3636" s="2">
        <f t="shared" si="1213"/>
        <v>347</v>
      </c>
      <c r="H3636" t="str">
        <f t="shared" si="1214"/>
        <v>Weekday</v>
      </c>
      <c r="I3636">
        <f t="shared" si="1215"/>
        <v>51</v>
      </c>
      <c r="J3636" t="str">
        <f t="shared" si="1216"/>
        <v>December</v>
      </c>
      <c r="K3636">
        <f t="shared" si="1217"/>
        <v>12</v>
      </c>
      <c r="L3636" s="1" t="str">
        <f t="shared" si="1218"/>
        <v>N</v>
      </c>
      <c r="M3636">
        <f t="shared" si="1219"/>
        <v>4</v>
      </c>
      <c r="N3636">
        <f t="shared" si="1220"/>
        <v>2009</v>
      </c>
      <c r="O3636" t="str">
        <f t="shared" si="1221"/>
        <v>2009-12</v>
      </c>
      <c r="P3636" t="str">
        <f t="shared" si="1222"/>
        <v>2009Q4</v>
      </c>
      <c r="Q3636">
        <f t="shared" si="1223"/>
        <v>6</v>
      </c>
      <c r="R3636">
        <f t="shared" si="1224"/>
        <v>2</v>
      </c>
      <c r="S3636">
        <f t="shared" si="1225"/>
        <v>2010</v>
      </c>
      <c r="T3636" t="str">
        <f t="shared" si="1226"/>
        <v>FY2010-06</v>
      </c>
      <c r="U3636" t="str">
        <f t="shared" si="1227"/>
        <v>FY2010Q2</v>
      </c>
    </row>
    <row r="3637" spans="1:21">
      <c r="A3637" t="str">
        <f t="shared" si="1208"/>
        <v>20091214</v>
      </c>
      <c r="B3637" s="1">
        <f t="shared" si="1207"/>
        <v>40161</v>
      </c>
      <c r="C3637" s="1" t="str">
        <f t="shared" si="1209"/>
        <v>2009/12/14</v>
      </c>
      <c r="D3637">
        <f t="shared" si="1210"/>
        <v>2</v>
      </c>
      <c r="E3637" t="str">
        <f t="shared" si="1211"/>
        <v>Monday</v>
      </c>
      <c r="F3637">
        <f t="shared" si="1212"/>
        <v>14</v>
      </c>
      <c r="G3637" s="2">
        <f t="shared" si="1213"/>
        <v>348</v>
      </c>
      <c r="H3637" t="str">
        <f t="shared" si="1214"/>
        <v>Weekday</v>
      </c>
      <c r="I3637">
        <f t="shared" si="1215"/>
        <v>51</v>
      </c>
      <c r="J3637" t="str">
        <f t="shared" si="1216"/>
        <v>December</v>
      </c>
      <c r="K3637">
        <f t="shared" si="1217"/>
        <v>12</v>
      </c>
      <c r="L3637" s="1" t="str">
        <f t="shared" si="1218"/>
        <v>N</v>
      </c>
      <c r="M3637">
        <f t="shared" si="1219"/>
        <v>4</v>
      </c>
      <c r="N3637">
        <f t="shared" si="1220"/>
        <v>2009</v>
      </c>
      <c r="O3637" t="str">
        <f t="shared" si="1221"/>
        <v>2009-12</v>
      </c>
      <c r="P3637" t="str">
        <f t="shared" si="1222"/>
        <v>2009Q4</v>
      </c>
      <c r="Q3637">
        <f t="shared" si="1223"/>
        <v>6</v>
      </c>
      <c r="R3637">
        <f t="shared" si="1224"/>
        <v>2</v>
      </c>
      <c r="S3637">
        <f t="shared" si="1225"/>
        <v>2010</v>
      </c>
      <c r="T3637" t="str">
        <f t="shared" si="1226"/>
        <v>FY2010-06</v>
      </c>
      <c r="U3637" t="str">
        <f t="shared" si="1227"/>
        <v>FY2010Q2</v>
      </c>
    </row>
    <row r="3638" spans="1:21">
      <c r="A3638" t="str">
        <f t="shared" si="1208"/>
        <v>20091215</v>
      </c>
      <c r="B3638" s="1">
        <f t="shared" si="1207"/>
        <v>40162</v>
      </c>
      <c r="C3638" s="1" t="str">
        <f t="shared" si="1209"/>
        <v>2009/12/15</v>
      </c>
      <c r="D3638">
        <f t="shared" si="1210"/>
        <v>3</v>
      </c>
      <c r="E3638" t="str">
        <f t="shared" si="1211"/>
        <v>Tuesday</v>
      </c>
      <c r="F3638">
        <f t="shared" si="1212"/>
        <v>15</v>
      </c>
      <c r="G3638" s="2">
        <f t="shared" si="1213"/>
        <v>349</v>
      </c>
      <c r="H3638" t="str">
        <f t="shared" si="1214"/>
        <v>Weekday</v>
      </c>
      <c r="I3638">
        <f t="shared" si="1215"/>
        <v>51</v>
      </c>
      <c r="J3638" t="str">
        <f t="shared" si="1216"/>
        <v>December</v>
      </c>
      <c r="K3638">
        <f t="shared" si="1217"/>
        <v>12</v>
      </c>
      <c r="L3638" s="1" t="str">
        <f t="shared" si="1218"/>
        <v>N</v>
      </c>
      <c r="M3638">
        <f t="shared" si="1219"/>
        <v>4</v>
      </c>
      <c r="N3638">
        <f t="shared" si="1220"/>
        <v>2009</v>
      </c>
      <c r="O3638" t="str">
        <f t="shared" si="1221"/>
        <v>2009-12</v>
      </c>
      <c r="P3638" t="str">
        <f t="shared" si="1222"/>
        <v>2009Q4</v>
      </c>
      <c r="Q3638">
        <f t="shared" si="1223"/>
        <v>6</v>
      </c>
      <c r="R3638">
        <f t="shared" si="1224"/>
        <v>2</v>
      </c>
      <c r="S3638">
        <f t="shared" si="1225"/>
        <v>2010</v>
      </c>
      <c r="T3638" t="str">
        <f t="shared" si="1226"/>
        <v>FY2010-06</v>
      </c>
      <c r="U3638" t="str">
        <f t="shared" si="1227"/>
        <v>FY2010Q2</v>
      </c>
    </row>
    <row r="3639" spans="1:21">
      <c r="A3639" t="str">
        <f t="shared" si="1208"/>
        <v>20091216</v>
      </c>
      <c r="B3639" s="1">
        <f t="shared" si="1207"/>
        <v>40163</v>
      </c>
      <c r="C3639" s="1" t="str">
        <f t="shared" si="1209"/>
        <v>2009/12/16</v>
      </c>
      <c r="D3639">
        <f t="shared" si="1210"/>
        <v>4</v>
      </c>
      <c r="E3639" t="str">
        <f t="shared" si="1211"/>
        <v>Wednesday</v>
      </c>
      <c r="F3639">
        <f t="shared" si="1212"/>
        <v>16</v>
      </c>
      <c r="G3639" s="2">
        <f t="shared" si="1213"/>
        <v>350</v>
      </c>
      <c r="H3639" t="str">
        <f t="shared" si="1214"/>
        <v>Weekday</v>
      </c>
      <c r="I3639">
        <f t="shared" si="1215"/>
        <v>51</v>
      </c>
      <c r="J3639" t="str">
        <f t="shared" si="1216"/>
        <v>December</v>
      </c>
      <c r="K3639">
        <f t="shared" si="1217"/>
        <v>12</v>
      </c>
      <c r="L3639" s="1" t="str">
        <f t="shared" si="1218"/>
        <v>N</v>
      </c>
      <c r="M3639">
        <f t="shared" si="1219"/>
        <v>4</v>
      </c>
      <c r="N3639">
        <f t="shared" si="1220"/>
        <v>2009</v>
      </c>
      <c r="O3639" t="str">
        <f t="shared" si="1221"/>
        <v>2009-12</v>
      </c>
      <c r="P3639" t="str">
        <f t="shared" si="1222"/>
        <v>2009Q4</v>
      </c>
      <c r="Q3639">
        <f t="shared" si="1223"/>
        <v>6</v>
      </c>
      <c r="R3639">
        <f t="shared" si="1224"/>
        <v>2</v>
      </c>
      <c r="S3639">
        <f t="shared" si="1225"/>
        <v>2010</v>
      </c>
      <c r="T3639" t="str">
        <f t="shared" si="1226"/>
        <v>FY2010-06</v>
      </c>
      <c r="U3639" t="str">
        <f t="shared" si="1227"/>
        <v>FY2010Q2</v>
      </c>
    </row>
    <row r="3640" spans="1:21">
      <c r="A3640" t="str">
        <f t="shared" si="1208"/>
        <v>20091217</v>
      </c>
      <c r="B3640" s="1">
        <f t="shared" si="1207"/>
        <v>40164</v>
      </c>
      <c r="C3640" s="1" t="str">
        <f t="shared" si="1209"/>
        <v>2009/12/17</v>
      </c>
      <c r="D3640">
        <f t="shared" si="1210"/>
        <v>5</v>
      </c>
      <c r="E3640" t="str">
        <f t="shared" si="1211"/>
        <v>Thursday</v>
      </c>
      <c r="F3640">
        <f t="shared" si="1212"/>
        <v>17</v>
      </c>
      <c r="G3640" s="2">
        <f t="shared" si="1213"/>
        <v>351</v>
      </c>
      <c r="H3640" t="str">
        <f t="shared" si="1214"/>
        <v>Weekday</v>
      </c>
      <c r="I3640">
        <f t="shared" si="1215"/>
        <v>51</v>
      </c>
      <c r="J3640" t="str">
        <f t="shared" si="1216"/>
        <v>December</v>
      </c>
      <c r="K3640">
        <f t="shared" si="1217"/>
        <v>12</v>
      </c>
      <c r="L3640" s="1" t="str">
        <f t="shared" si="1218"/>
        <v>N</v>
      </c>
      <c r="M3640">
        <f t="shared" si="1219"/>
        <v>4</v>
      </c>
      <c r="N3640">
        <f t="shared" si="1220"/>
        <v>2009</v>
      </c>
      <c r="O3640" t="str">
        <f t="shared" si="1221"/>
        <v>2009-12</v>
      </c>
      <c r="P3640" t="str">
        <f t="shared" si="1222"/>
        <v>2009Q4</v>
      </c>
      <c r="Q3640">
        <f t="shared" si="1223"/>
        <v>6</v>
      </c>
      <c r="R3640">
        <f t="shared" si="1224"/>
        <v>2</v>
      </c>
      <c r="S3640">
        <f t="shared" si="1225"/>
        <v>2010</v>
      </c>
      <c r="T3640" t="str">
        <f t="shared" si="1226"/>
        <v>FY2010-06</v>
      </c>
      <c r="U3640" t="str">
        <f t="shared" si="1227"/>
        <v>FY2010Q2</v>
      </c>
    </row>
    <row r="3641" spans="1:21">
      <c r="A3641" t="str">
        <f t="shared" si="1208"/>
        <v>20091218</v>
      </c>
      <c r="B3641" s="1">
        <f t="shared" si="1207"/>
        <v>40165</v>
      </c>
      <c r="C3641" s="1" t="str">
        <f t="shared" si="1209"/>
        <v>2009/12/18</v>
      </c>
      <c r="D3641">
        <f t="shared" si="1210"/>
        <v>6</v>
      </c>
      <c r="E3641" t="str">
        <f t="shared" si="1211"/>
        <v>Friday</v>
      </c>
      <c r="F3641">
        <f t="shared" si="1212"/>
        <v>18</v>
      </c>
      <c r="G3641" s="2">
        <f t="shared" si="1213"/>
        <v>352</v>
      </c>
      <c r="H3641" t="str">
        <f t="shared" si="1214"/>
        <v>Weekend</v>
      </c>
      <c r="I3641">
        <f t="shared" si="1215"/>
        <v>51</v>
      </c>
      <c r="J3641" t="str">
        <f t="shared" si="1216"/>
        <v>December</v>
      </c>
      <c r="K3641">
        <f t="shared" si="1217"/>
        <v>12</v>
      </c>
      <c r="L3641" s="1" t="str">
        <f t="shared" si="1218"/>
        <v>N</v>
      </c>
      <c r="M3641">
        <f t="shared" si="1219"/>
        <v>4</v>
      </c>
      <c r="N3641">
        <f t="shared" si="1220"/>
        <v>2009</v>
      </c>
      <c r="O3641" t="str">
        <f t="shared" si="1221"/>
        <v>2009-12</v>
      </c>
      <c r="P3641" t="str">
        <f t="shared" si="1222"/>
        <v>2009Q4</v>
      </c>
      <c r="Q3641">
        <f t="shared" si="1223"/>
        <v>6</v>
      </c>
      <c r="R3641">
        <f t="shared" si="1224"/>
        <v>2</v>
      </c>
      <c r="S3641">
        <f t="shared" si="1225"/>
        <v>2010</v>
      </c>
      <c r="T3641" t="str">
        <f t="shared" si="1226"/>
        <v>FY2010-06</v>
      </c>
      <c r="U3641" t="str">
        <f t="shared" si="1227"/>
        <v>FY2010Q2</v>
      </c>
    </row>
    <row r="3642" spans="1:21">
      <c r="A3642" t="str">
        <f t="shared" si="1208"/>
        <v>20091219</v>
      </c>
      <c r="B3642" s="1">
        <f t="shared" si="1207"/>
        <v>40166</v>
      </c>
      <c r="C3642" s="1" t="str">
        <f t="shared" si="1209"/>
        <v>2009/12/19</v>
      </c>
      <c r="D3642">
        <f t="shared" si="1210"/>
        <v>7</v>
      </c>
      <c r="E3642" t="str">
        <f t="shared" si="1211"/>
        <v>Saturday</v>
      </c>
      <c r="F3642">
        <f t="shared" si="1212"/>
        <v>19</v>
      </c>
      <c r="G3642" s="2">
        <f t="shared" si="1213"/>
        <v>353</v>
      </c>
      <c r="H3642" t="str">
        <f t="shared" si="1214"/>
        <v>Weekend</v>
      </c>
      <c r="I3642">
        <f t="shared" si="1215"/>
        <v>51</v>
      </c>
      <c r="J3642" t="str">
        <f t="shared" si="1216"/>
        <v>December</v>
      </c>
      <c r="K3642">
        <f t="shared" si="1217"/>
        <v>12</v>
      </c>
      <c r="L3642" s="1" t="str">
        <f t="shared" si="1218"/>
        <v>N</v>
      </c>
      <c r="M3642">
        <f t="shared" si="1219"/>
        <v>4</v>
      </c>
      <c r="N3642">
        <f t="shared" si="1220"/>
        <v>2009</v>
      </c>
      <c r="O3642" t="str">
        <f t="shared" si="1221"/>
        <v>2009-12</v>
      </c>
      <c r="P3642" t="str">
        <f t="shared" si="1222"/>
        <v>2009Q4</v>
      </c>
      <c r="Q3642">
        <f t="shared" si="1223"/>
        <v>6</v>
      </c>
      <c r="R3642">
        <f t="shared" si="1224"/>
        <v>2</v>
      </c>
      <c r="S3642">
        <f t="shared" si="1225"/>
        <v>2010</v>
      </c>
      <c r="T3642" t="str">
        <f t="shared" si="1226"/>
        <v>FY2010-06</v>
      </c>
      <c r="U3642" t="str">
        <f t="shared" si="1227"/>
        <v>FY2010Q2</v>
      </c>
    </row>
    <row r="3643" spans="1:21">
      <c r="A3643" t="str">
        <f t="shared" si="1208"/>
        <v>20091220</v>
      </c>
      <c r="B3643" s="1">
        <f t="shared" si="1207"/>
        <v>40167</v>
      </c>
      <c r="C3643" s="1" t="str">
        <f t="shared" si="1209"/>
        <v>2009/12/20</v>
      </c>
      <c r="D3643">
        <f t="shared" si="1210"/>
        <v>1</v>
      </c>
      <c r="E3643" t="str">
        <f t="shared" si="1211"/>
        <v>Sunday</v>
      </c>
      <c r="F3643">
        <f t="shared" si="1212"/>
        <v>20</v>
      </c>
      <c r="G3643" s="2">
        <f t="shared" si="1213"/>
        <v>354</v>
      </c>
      <c r="H3643" t="str">
        <f t="shared" si="1214"/>
        <v>Weekday</v>
      </c>
      <c r="I3643">
        <f t="shared" si="1215"/>
        <v>52</v>
      </c>
      <c r="J3643" t="str">
        <f t="shared" si="1216"/>
        <v>December</v>
      </c>
      <c r="K3643">
        <f t="shared" si="1217"/>
        <v>12</v>
      </c>
      <c r="L3643" s="1" t="str">
        <f t="shared" si="1218"/>
        <v>N</v>
      </c>
      <c r="M3643">
        <f t="shared" si="1219"/>
        <v>4</v>
      </c>
      <c r="N3643">
        <f t="shared" si="1220"/>
        <v>2009</v>
      </c>
      <c r="O3643" t="str">
        <f t="shared" si="1221"/>
        <v>2009-12</v>
      </c>
      <c r="P3643" t="str">
        <f t="shared" si="1222"/>
        <v>2009Q4</v>
      </c>
      <c r="Q3643">
        <f t="shared" si="1223"/>
        <v>6</v>
      </c>
      <c r="R3643">
        <f t="shared" si="1224"/>
        <v>2</v>
      </c>
      <c r="S3643">
        <f t="shared" si="1225"/>
        <v>2010</v>
      </c>
      <c r="T3643" t="str">
        <f t="shared" si="1226"/>
        <v>FY2010-06</v>
      </c>
      <c r="U3643" t="str">
        <f t="shared" si="1227"/>
        <v>FY2010Q2</v>
      </c>
    </row>
    <row r="3644" spans="1:21">
      <c r="A3644" t="str">
        <f t="shared" si="1208"/>
        <v>20091221</v>
      </c>
      <c r="B3644" s="1">
        <f t="shared" si="1207"/>
        <v>40168</v>
      </c>
      <c r="C3644" s="1" t="str">
        <f t="shared" si="1209"/>
        <v>2009/12/21</v>
      </c>
      <c r="D3644">
        <f t="shared" si="1210"/>
        <v>2</v>
      </c>
      <c r="E3644" t="str">
        <f t="shared" si="1211"/>
        <v>Monday</v>
      </c>
      <c r="F3644">
        <f t="shared" si="1212"/>
        <v>21</v>
      </c>
      <c r="G3644" s="2">
        <f t="shared" si="1213"/>
        <v>355</v>
      </c>
      <c r="H3644" t="str">
        <f t="shared" si="1214"/>
        <v>Weekday</v>
      </c>
      <c r="I3644">
        <f t="shared" si="1215"/>
        <v>52</v>
      </c>
      <c r="J3644" t="str">
        <f t="shared" si="1216"/>
        <v>December</v>
      </c>
      <c r="K3644">
        <f t="shared" si="1217"/>
        <v>12</v>
      </c>
      <c r="L3644" s="1" t="str">
        <f t="shared" si="1218"/>
        <v>N</v>
      </c>
      <c r="M3644">
        <f t="shared" si="1219"/>
        <v>4</v>
      </c>
      <c r="N3644">
        <f t="shared" si="1220"/>
        <v>2009</v>
      </c>
      <c r="O3644" t="str">
        <f t="shared" si="1221"/>
        <v>2009-12</v>
      </c>
      <c r="P3644" t="str">
        <f t="shared" si="1222"/>
        <v>2009Q4</v>
      </c>
      <c r="Q3644">
        <f t="shared" si="1223"/>
        <v>6</v>
      </c>
      <c r="R3644">
        <f t="shared" si="1224"/>
        <v>2</v>
      </c>
      <c r="S3644">
        <f t="shared" si="1225"/>
        <v>2010</v>
      </c>
      <c r="T3644" t="str">
        <f t="shared" si="1226"/>
        <v>FY2010-06</v>
      </c>
      <c r="U3644" t="str">
        <f t="shared" si="1227"/>
        <v>FY2010Q2</v>
      </c>
    </row>
    <row r="3645" spans="1:21">
      <c r="A3645" t="str">
        <f t="shared" si="1208"/>
        <v>20091222</v>
      </c>
      <c r="B3645" s="1">
        <f t="shared" si="1207"/>
        <v>40169</v>
      </c>
      <c r="C3645" s="1" t="str">
        <f t="shared" si="1209"/>
        <v>2009/12/22</v>
      </c>
      <c r="D3645">
        <f t="shared" si="1210"/>
        <v>3</v>
      </c>
      <c r="E3645" t="str">
        <f t="shared" si="1211"/>
        <v>Tuesday</v>
      </c>
      <c r="F3645">
        <f t="shared" si="1212"/>
        <v>22</v>
      </c>
      <c r="G3645" s="2">
        <f t="shared" si="1213"/>
        <v>356</v>
      </c>
      <c r="H3645" t="str">
        <f t="shared" si="1214"/>
        <v>Weekday</v>
      </c>
      <c r="I3645">
        <f t="shared" si="1215"/>
        <v>52</v>
      </c>
      <c r="J3645" t="str">
        <f t="shared" si="1216"/>
        <v>December</v>
      </c>
      <c r="K3645">
        <f t="shared" si="1217"/>
        <v>12</v>
      </c>
      <c r="L3645" s="1" t="str">
        <f t="shared" si="1218"/>
        <v>N</v>
      </c>
      <c r="M3645">
        <f t="shared" si="1219"/>
        <v>4</v>
      </c>
      <c r="N3645">
        <f t="shared" si="1220"/>
        <v>2009</v>
      </c>
      <c r="O3645" t="str">
        <f t="shared" si="1221"/>
        <v>2009-12</v>
      </c>
      <c r="P3645" t="str">
        <f t="shared" si="1222"/>
        <v>2009Q4</v>
      </c>
      <c r="Q3645">
        <f t="shared" si="1223"/>
        <v>6</v>
      </c>
      <c r="R3645">
        <f t="shared" si="1224"/>
        <v>2</v>
      </c>
      <c r="S3645">
        <f t="shared" si="1225"/>
        <v>2010</v>
      </c>
      <c r="T3645" t="str">
        <f t="shared" si="1226"/>
        <v>FY2010-06</v>
      </c>
      <c r="U3645" t="str">
        <f t="shared" si="1227"/>
        <v>FY2010Q2</v>
      </c>
    </row>
    <row r="3646" spans="1:21">
      <c r="A3646" t="str">
        <f t="shared" si="1208"/>
        <v>20091223</v>
      </c>
      <c r="B3646" s="1">
        <f t="shared" si="1207"/>
        <v>40170</v>
      </c>
      <c r="C3646" s="1" t="str">
        <f t="shared" si="1209"/>
        <v>2009/12/23</v>
      </c>
      <c r="D3646">
        <f t="shared" si="1210"/>
        <v>4</v>
      </c>
      <c r="E3646" t="str">
        <f t="shared" si="1211"/>
        <v>Wednesday</v>
      </c>
      <c r="F3646">
        <f t="shared" si="1212"/>
        <v>23</v>
      </c>
      <c r="G3646" s="2">
        <f t="shared" si="1213"/>
        <v>357</v>
      </c>
      <c r="H3646" t="str">
        <f t="shared" si="1214"/>
        <v>Weekday</v>
      </c>
      <c r="I3646">
        <f t="shared" si="1215"/>
        <v>52</v>
      </c>
      <c r="J3646" t="str">
        <f t="shared" si="1216"/>
        <v>December</v>
      </c>
      <c r="K3646">
        <f t="shared" si="1217"/>
        <v>12</v>
      </c>
      <c r="L3646" s="1" t="str">
        <f t="shared" si="1218"/>
        <v>N</v>
      </c>
      <c r="M3646">
        <f t="shared" si="1219"/>
        <v>4</v>
      </c>
      <c r="N3646">
        <f t="shared" si="1220"/>
        <v>2009</v>
      </c>
      <c r="O3646" t="str">
        <f t="shared" si="1221"/>
        <v>2009-12</v>
      </c>
      <c r="P3646" t="str">
        <f t="shared" si="1222"/>
        <v>2009Q4</v>
      </c>
      <c r="Q3646">
        <f t="shared" si="1223"/>
        <v>6</v>
      </c>
      <c r="R3646">
        <f t="shared" si="1224"/>
        <v>2</v>
      </c>
      <c r="S3646">
        <f t="shared" si="1225"/>
        <v>2010</v>
      </c>
      <c r="T3646" t="str">
        <f t="shared" si="1226"/>
        <v>FY2010-06</v>
      </c>
      <c r="U3646" t="str">
        <f t="shared" si="1227"/>
        <v>FY2010Q2</v>
      </c>
    </row>
    <row r="3647" spans="1:21">
      <c r="A3647" t="str">
        <f t="shared" si="1208"/>
        <v>20091224</v>
      </c>
      <c r="B3647" s="1">
        <f t="shared" si="1207"/>
        <v>40171</v>
      </c>
      <c r="C3647" s="1" t="str">
        <f t="shared" si="1209"/>
        <v>2009/12/24</v>
      </c>
      <c r="D3647">
        <f t="shared" si="1210"/>
        <v>5</v>
      </c>
      <c r="E3647" t="str">
        <f t="shared" si="1211"/>
        <v>Thursday</v>
      </c>
      <c r="F3647">
        <f t="shared" si="1212"/>
        <v>24</v>
      </c>
      <c r="G3647" s="2">
        <f t="shared" si="1213"/>
        <v>358</v>
      </c>
      <c r="H3647" t="str">
        <f t="shared" si="1214"/>
        <v>Weekday</v>
      </c>
      <c r="I3647">
        <f t="shared" si="1215"/>
        <v>52</v>
      </c>
      <c r="J3647" t="str">
        <f t="shared" si="1216"/>
        <v>December</v>
      </c>
      <c r="K3647">
        <f t="shared" si="1217"/>
        <v>12</v>
      </c>
      <c r="L3647" s="1" t="str">
        <f t="shared" si="1218"/>
        <v>N</v>
      </c>
      <c r="M3647">
        <f t="shared" si="1219"/>
        <v>4</v>
      </c>
      <c r="N3647">
        <f t="shared" si="1220"/>
        <v>2009</v>
      </c>
      <c r="O3647" t="str">
        <f t="shared" si="1221"/>
        <v>2009-12</v>
      </c>
      <c r="P3647" t="str">
        <f t="shared" si="1222"/>
        <v>2009Q4</v>
      </c>
      <c r="Q3647">
        <f t="shared" si="1223"/>
        <v>6</v>
      </c>
      <c r="R3647">
        <f t="shared" si="1224"/>
        <v>2</v>
      </c>
      <c r="S3647">
        <f t="shared" si="1225"/>
        <v>2010</v>
      </c>
      <c r="T3647" t="str">
        <f t="shared" si="1226"/>
        <v>FY2010-06</v>
      </c>
      <c r="U3647" t="str">
        <f t="shared" si="1227"/>
        <v>FY2010Q2</v>
      </c>
    </row>
    <row r="3648" spans="1:21">
      <c r="A3648" t="str">
        <f t="shared" si="1208"/>
        <v>20091225</v>
      </c>
      <c r="B3648" s="1">
        <f t="shared" si="1207"/>
        <v>40172</v>
      </c>
      <c r="C3648" s="1" t="str">
        <f t="shared" si="1209"/>
        <v>2009/12/25</v>
      </c>
      <c r="D3648">
        <f t="shared" si="1210"/>
        <v>6</v>
      </c>
      <c r="E3648" t="str">
        <f t="shared" si="1211"/>
        <v>Friday</v>
      </c>
      <c r="F3648">
        <f t="shared" si="1212"/>
        <v>25</v>
      </c>
      <c r="G3648" s="2">
        <f t="shared" si="1213"/>
        <v>359</v>
      </c>
      <c r="H3648" t="str">
        <f t="shared" si="1214"/>
        <v>Weekend</v>
      </c>
      <c r="I3648">
        <f t="shared" si="1215"/>
        <v>52</v>
      </c>
      <c r="J3648" t="str">
        <f t="shared" si="1216"/>
        <v>December</v>
      </c>
      <c r="K3648">
        <f t="shared" si="1217"/>
        <v>12</v>
      </c>
      <c r="L3648" s="1" t="str">
        <f t="shared" si="1218"/>
        <v>N</v>
      </c>
      <c r="M3648">
        <f t="shared" si="1219"/>
        <v>4</v>
      </c>
      <c r="N3648">
        <f t="shared" si="1220"/>
        <v>2009</v>
      </c>
      <c r="O3648" t="str">
        <f t="shared" si="1221"/>
        <v>2009-12</v>
      </c>
      <c r="P3648" t="str">
        <f t="shared" si="1222"/>
        <v>2009Q4</v>
      </c>
      <c r="Q3648">
        <f t="shared" si="1223"/>
        <v>6</v>
      </c>
      <c r="R3648">
        <f t="shared" si="1224"/>
        <v>2</v>
      </c>
      <c r="S3648">
        <f t="shared" si="1225"/>
        <v>2010</v>
      </c>
      <c r="T3648" t="str">
        <f t="shared" si="1226"/>
        <v>FY2010-06</v>
      </c>
      <c r="U3648" t="str">
        <f t="shared" si="1227"/>
        <v>FY2010Q2</v>
      </c>
    </row>
    <row r="3649" spans="1:21">
      <c r="A3649" t="str">
        <f t="shared" si="1208"/>
        <v>20091226</v>
      </c>
      <c r="B3649" s="1">
        <f t="shared" si="1207"/>
        <v>40173</v>
      </c>
      <c r="C3649" s="1" t="str">
        <f t="shared" si="1209"/>
        <v>2009/12/26</v>
      </c>
      <c r="D3649">
        <f t="shared" si="1210"/>
        <v>7</v>
      </c>
      <c r="E3649" t="str">
        <f t="shared" si="1211"/>
        <v>Saturday</v>
      </c>
      <c r="F3649">
        <f t="shared" si="1212"/>
        <v>26</v>
      </c>
      <c r="G3649" s="2">
        <f t="shared" si="1213"/>
        <v>360</v>
      </c>
      <c r="H3649" t="str">
        <f t="shared" si="1214"/>
        <v>Weekend</v>
      </c>
      <c r="I3649">
        <f t="shared" si="1215"/>
        <v>52</v>
      </c>
      <c r="J3649" t="str">
        <f t="shared" si="1216"/>
        <v>December</v>
      </c>
      <c r="K3649">
        <f t="shared" si="1217"/>
        <v>12</v>
      </c>
      <c r="L3649" s="1" t="str">
        <f t="shared" si="1218"/>
        <v>N</v>
      </c>
      <c r="M3649">
        <f t="shared" si="1219"/>
        <v>4</v>
      </c>
      <c r="N3649">
        <f t="shared" si="1220"/>
        <v>2009</v>
      </c>
      <c r="O3649" t="str">
        <f t="shared" si="1221"/>
        <v>2009-12</v>
      </c>
      <c r="P3649" t="str">
        <f t="shared" si="1222"/>
        <v>2009Q4</v>
      </c>
      <c r="Q3649">
        <f t="shared" si="1223"/>
        <v>6</v>
      </c>
      <c r="R3649">
        <f t="shared" si="1224"/>
        <v>2</v>
      </c>
      <c r="S3649">
        <f t="shared" si="1225"/>
        <v>2010</v>
      </c>
      <c r="T3649" t="str">
        <f t="shared" si="1226"/>
        <v>FY2010-06</v>
      </c>
      <c r="U3649" t="str">
        <f t="shared" si="1227"/>
        <v>FY2010Q2</v>
      </c>
    </row>
    <row r="3650" spans="1:21">
      <c r="A3650" t="str">
        <f t="shared" si="1208"/>
        <v>20091227</v>
      </c>
      <c r="B3650" s="1">
        <f t="shared" si="1207"/>
        <v>40174</v>
      </c>
      <c r="C3650" s="1" t="str">
        <f t="shared" si="1209"/>
        <v>2009/12/27</v>
      </c>
      <c r="D3650">
        <f t="shared" si="1210"/>
        <v>1</v>
      </c>
      <c r="E3650" t="str">
        <f t="shared" si="1211"/>
        <v>Sunday</v>
      </c>
      <c r="F3650">
        <f t="shared" si="1212"/>
        <v>27</v>
      </c>
      <c r="G3650" s="2">
        <f t="shared" si="1213"/>
        <v>361</v>
      </c>
      <c r="H3650" t="str">
        <f t="shared" si="1214"/>
        <v>Weekday</v>
      </c>
      <c r="I3650">
        <f t="shared" si="1215"/>
        <v>53</v>
      </c>
      <c r="J3650" t="str">
        <f t="shared" si="1216"/>
        <v>December</v>
      </c>
      <c r="K3650">
        <f t="shared" si="1217"/>
        <v>12</v>
      </c>
      <c r="L3650" s="1" t="str">
        <f t="shared" si="1218"/>
        <v>N</v>
      </c>
      <c r="M3650">
        <f t="shared" si="1219"/>
        <v>4</v>
      </c>
      <c r="N3650">
        <f t="shared" si="1220"/>
        <v>2009</v>
      </c>
      <c r="O3650" t="str">
        <f t="shared" si="1221"/>
        <v>2009-12</v>
      </c>
      <c r="P3650" t="str">
        <f t="shared" si="1222"/>
        <v>2009Q4</v>
      </c>
      <c r="Q3650">
        <f t="shared" si="1223"/>
        <v>6</v>
      </c>
      <c r="R3650">
        <f t="shared" si="1224"/>
        <v>2</v>
      </c>
      <c r="S3650">
        <f t="shared" si="1225"/>
        <v>2010</v>
      </c>
      <c r="T3650" t="str">
        <f t="shared" si="1226"/>
        <v>FY2010-06</v>
      </c>
      <c r="U3650" t="str">
        <f t="shared" si="1227"/>
        <v>FY2010Q2</v>
      </c>
    </row>
    <row r="3651" spans="1:21">
      <c r="A3651" t="str">
        <f t="shared" si="1208"/>
        <v>20091228</v>
      </c>
      <c r="B3651" s="1">
        <f t="shared" si="1207"/>
        <v>40175</v>
      </c>
      <c r="C3651" s="1" t="str">
        <f t="shared" si="1209"/>
        <v>2009/12/28</v>
      </c>
      <c r="D3651">
        <f t="shared" si="1210"/>
        <v>2</v>
      </c>
      <c r="E3651" t="str">
        <f t="shared" si="1211"/>
        <v>Monday</v>
      </c>
      <c r="F3651">
        <f t="shared" si="1212"/>
        <v>28</v>
      </c>
      <c r="G3651" s="2">
        <f t="shared" si="1213"/>
        <v>362</v>
      </c>
      <c r="H3651" t="str">
        <f t="shared" si="1214"/>
        <v>Weekday</v>
      </c>
      <c r="I3651">
        <f t="shared" si="1215"/>
        <v>53</v>
      </c>
      <c r="J3651" t="str">
        <f t="shared" si="1216"/>
        <v>December</v>
      </c>
      <c r="K3651">
        <f t="shared" si="1217"/>
        <v>12</v>
      </c>
      <c r="L3651" s="1" t="str">
        <f t="shared" si="1218"/>
        <v>N</v>
      </c>
      <c r="M3651">
        <f t="shared" si="1219"/>
        <v>4</v>
      </c>
      <c r="N3651">
        <f t="shared" si="1220"/>
        <v>2009</v>
      </c>
      <c r="O3651" t="str">
        <f t="shared" si="1221"/>
        <v>2009-12</v>
      </c>
      <c r="P3651" t="str">
        <f t="shared" si="1222"/>
        <v>2009Q4</v>
      </c>
      <c r="Q3651">
        <f t="shared" si="1223"/>
        <v>6</v>
      </c>
      <c r="R3651">
        <f t="shared" si="1224"/>
        <v>2</v>
      </c>
      <c r="S3651">
        <f t="shared" si="1225"/>
        <v>2010</v>
      </c>
      <c r="T3651" t="str">
        <f t="shared" si="1226"/>
        <v>FY2010-06</v>
      </c>
      <c r="U3651" t="str">
        <f t="shared" si="1227"/>
        <v>FY2010Q2</v>
      </c>
    </row>
    <row r="3652" spans="1:21">
      <c r="A3652" t="str">
        <f t="shared" si="1208"/>
        <v>20091229</v>
      </c>
      <c r="B3652" s="1">
        <f t="shared" si="1207"/>
        <v>40176</v>
      </c>
      <c r="C3652" s="1" t="str">
        <f t="shared" si="1209"/>
        <v>2009/12/29</v>
      </c>
      <c r="D3652">
        <f t="shared" si="1210"/>
        <v>3</v>
      </c>
      <c r="E3652" t="str">
        <f t="shared" si="1211"/>
        <v>Tuesday</v>
      </c>
      <c r="F3652">
        <f t="shared" si="1212"/>
        <v>29</v>
      </c>
      <c r="G3652" s="2">
        <f t="shared" si="1213"/>
        <v>363</v>
      </c>
      <c r="H3652" t="str">
        <f t="shared" si="1214"/>
        <v>Weekday</v>
      </c>
      <c r="I3652">
        <f t="shared" si="1215"/>
        <v>53</v>
      </c>
      <c r="J3652" t="str">
        <f t="shared" si="1216"/>
        <v>December</v>
      </c>
      <c r="K3652">
        <f t="shared" si="1217"/>
        <v>12</v>
      </c>
      <c r="L3652" s="1" t="str">
        <f t="shared" si="1218"/>
        <v>N</v>
      </c>
      <c r="M3652">
        <f t="shared" si="1219"/>
        <v>4</v>
      </c>
      <c r="N3652">
        <f t="shared" si="1220"/>
        <v>2009</v>
      </c>
      <c r="O3652" t="str">
        <f t="shared" si="1221"/>
        <v>2009-12</v>
      </c>
      <c r="P3652" t="str">
        <f t="shared" si="1222"/>
        <v>2009Q4</v>
      </c>
      <c r="Q3652">
        <f t="shared" si="1223"/>
        <v>6</v>
      </c>
      <c r="R3652">
        <f t="shared" si="1224"/>
        <v>2</v>
      </c>
      <c r="S3652">
        <f t="shared" si="1225"/>
        <v>2010</v>
      </c>
      <c r="T3652" t="str">
        <f t="shared" si="1226"/>
        <v>FY2010-06</v>
      </c>
      <c r="U3652" t="str">
        <f t="shared" si="1227"/>
        <v>FY2010Q2</v>
      </c>
    </row>
    <row r="3653" spans="1:21">
      <c r="A3653" t="str">
        <f t="shared" si="1208"/>
        <v>20091230</v>
      </c>
      <c r="B3653" s="1">
        <f t="shared" si="1207"/>
        <v>40177</v>
      </c>
      <c r="C3653" s="1" t="str">
        <f t="shared" si="1209"/>
        <v>2009/12/30</v>
      </c>
      <c r="D3653">
        <f t="shared" si="1210"/>
        <v>4</v>
      </c>
      <c r="E3653" t="str">
        <f t="shared" si="1211"/>
        <v>Wednesday</v>
      </c>
      <c r="F3653">
        <f t="shared" si="1212"/>
        <v>30</v>
      </c>
      <c r="G3653" s="2">
        <f t="shared" si="1213"/>
        <v>364</v>
      </c>
      <c r="H3653" t="str">
        <f t="shared" si="1214"/>
        <v>Weekday</v>
      </c>
      <c r="I3653">
        <f t="shared" si="1215"/>
        <v>53</v>
      </c>
      <c r="J3653" t="str">
        <f t="shared" si="1216"/>
        <v>December</v>
      </c>
      <c r="K3653">
        <f t="shared" si="1217"/>
        <v>12</v>
      </c>
      <c r="L3653" s="1" t="str">
        <f t="shared" si="1218"/>
        <v>N</v>
      </c>
      <c r="M3653">
        <f t="shared" si="1219"/>
        <v>4</v>
      </c>
      <c r="N3653">
        <f t="shared" si="1220"/>
        <v>2009</v>
      </c>
      <c r="O3653" t="str">
        <f t="shared" si="1221"/>
        <v>2009-12</v>
      </c>
      <c r="P3653" t="str">
        <f t="shared" si="1222"/>
        <v>2009Q4</v>
      </c>
      <c r="Q3653">
        <f t="shared" si="1223"/>
        <v>6</v>
      </c>
      <c r="R3653">
        <f t="shared" si="1224"/>
        <v>2</v>
      </c>
      <c r="S3653">
        <f t="shared" si="1225"/>
        <v>2010</v>
      </c>
      <c r="T3653" t="str">
        <f t="shared" si="1226"/>
        <v>FY2010-06</v>
      </c>
      <c r="U3653" t="str">
        <f t="shared" si="1227"/>
        <v>FY2010Q2</v>
      </c>
    </row>
    <row r="3654" spans="1:21">
      <c r="A3654" t="str">
        <f t="shared" si="1208"/>
        <v>20091231</v>
      </c>
      <c r="B3654" s="1">
        <f t="shared" si="1207"/>
        <v>40178</v>
      </c>
      <c r="C3654" s="1" t="str">
        <f t="shared" si="1209"/>
        <v>2009/12/31</v>
      </c>
      <c r="D3654">
        <f t="shared" si="1210"/>
        <v>5</v>
      </c>
      <c r="E3654" t="str">
        <f t="shared" si="1211"/>
        <v>Thursday</v>
      </c>
      <c r="F3654">
        <f t="shared" si="1212"/>
        <v>31</v>
      </c>
      <c r="G3654" s="2">
        <f t="shared" si="1213"/>
        <v>365</v>
      </c>
      <c r="H3654" t="str">
        <f t="shared" si="1214"/>
        <v>Weekday</v>
      </c>
      <c r="I3654">
        <f t="shared" si="1215"/>
        <v>53</v>
      </c>
      <c r="J3654" t="str">
        <f t="shared" si="1216"/>
        <v>December</v>
      </c>
      <c r="K3654">
        <f t="shared" si="1217"/>
        <v>12</v>
      </c>
      <c r="L3654" s="1" t="str">
        <f t="shared" si="1218"/>
        <v>Y</v>
      </c>
      <c r="M3654">
        <f t="shared" si="1219"/>
        <v>4</v>
      </c>
      <c r="N3654">
        <f t="shared" si="1220"/>
        <v>2009</v>
      </c>
      <c r="O3654" t="str">
        <f t="shared" si="1221"/>
        <v>2009-12</v>
      </c>
      <c r="P3654" t="str">
        <f t="shared" si="1222"/>
        <v>2009Q4</v>
      </c>
      <c r="Q3654">
        <f t="shared" si="1223"/>
        <v>6</v>
      </c>
      <c r="R3654">
        <f t="shared" si="1224"/>
        <v>2</v>
      </c>
      <c r="S3654">
        <f t="shared" si="1225"/>
        <v>2010</v>
      </c>
      <c r="T3654" t="str">
        <f t="shared" si="1226"/>
        <v>FY2010-06</v>
      </c>
      <c r="U3654" t="str">
        <f t="shared" si="1227"/>
        <v>FY2010Q2</v>
      </c>
    </row>
    <row r="3655" spans="1:21">
      <c r="A3655" t="str">
        <f t="shared" si="1208"/>
        <v>20100101</v>
      </c>
      <c r="B3655" s="1">
        <f t="shared" si="1207"/>
        <v>40179</v>
      </c>
      <c r="C3655" s="1" t="str">
        <f t="shared" si="1209"/>
        <v>2010/01/01</v>
      </c>
      <c r="D3655">
        <f t="shared" si="1210"/>
        <v>6</v>
      </c>
      <c r="E3655" t="str">
        <f t="shared" si="1211"/>
        <v>Friday</v>
      </c>
      <c r="F3655">
        <f t="shared" si="1212"/>
        <v>1</v>
      </c>
      <c r="G3655" s="2">
        <f t="shared" si="1213"/>
        <v>1</v>
      </c>
      <c r="H3655" t="str">
        <f t="shared" si="1214"/>
        <v>Weekend</v>
      </c>
      <c r="I3655">
        <f t="shared" si="1215"/>
        <v>1</v>
      </c>
      <c r="J3655" t="str">
        <f t="shared" si="1216"/>
        <v>January</v>
      </c>
      <c r="K3655">
        <f t="shared" si="1217"/>
        <v>1</v>
      </c>
      <c r="L3655" s="1" t="str">
        <f t="shared" si="1218"/>
        <v>N</v>
      </c>
      <c r="M3655">
        <f t="shared" si="1219"/>
        <v>1</v>
      </c>
      <c r="N3655">
        <f t="shared" si="1220"/>
        <v>2010</v>
      </c>
      <c r="O3655" t="str">
        <f t="shared" si="1221"/>
        <v>2010-01</v>
      </c>
      <c r="P3655" t="str">
        <f t="shared" si="1222"/>
        <v>2010Q1</v>
      </c>
      <c r="Q3655">
        <f t="shared" si="1223"/>
        <v>7</v>
      </c>
      <c r="R3655">
        <f t="shared" si="1224"/>
        <v>3</v>
      </c>
      <c r="S3655">
        <f t="shared" si="1225"/>
        <v>2010</v>
      </c>
      <c r="T3655" t="str">
        <f t="shared" si="1226"/>
        <v>FY2010-07</v>
      </c>
      <c r="U3655" t="str">
        <f t="shared" si="1227"/>
        <v>FY2010Q3</v>
      </c>
    </row>
    <row r="3656" spans="1:21">
      <c r="A3656" t="str">
        <f t="shared" si="1208"/>
        <v>20100102</v>
      </c>
      <c r="B3656" s="1">
        <f t="shared" si="1207"/>
        <v>40180</v>
      </c>
      <c r="C3656" s="1" t="str">
        <f t="shared" si="1209"/>
        <v>2010/01/02</v>
      </c>
      <c r="D3656">
        <f t="shared" si="1210"/>
        <v>7</v>
      </c>
      <c r="E3656" t="str">
        <f t="shared" si="1211"/>
        <v>Saturday</v>
      </c>
      <c r="F3656">
        <f t="shared" si="1212"/>
        <v>2</v>
      </c>
      <c r="G3656" s="2">
        <f t="shared" si="1213"/>
        <v>2</v>
      </c>
      <c r="H3656" t="str">
        <f t="shared" si="1214"/>
        <v>Weekend</v>
      </c>
      <c r="I3656">
        <f t="shared" si="1215"/>
        <v>1</v>
      </c>
      <c r="J3656" t="str">
        <f t="shared" si="1216"/>
        <v>January</v>
      </c>
      <c r="K3656">
        <f t="shared" si="1217"/>
        <v>1</v>
      </c>
      <c r="L3656" s="1" t="str">
        <f t="shared" si="1218"/>
        <v>N</v>
      </c>
      <c r="M3656">
        <f t="shared" si="1219"/>
        <v>1</v>
      </c>
      <c r="N3656">
        <f t="shared" si="1220"/>
        <v>2010</v>
      </c>
      <c r="O3656" t="str">
        <f t="shared" si="1221"/>
        <v>2010-01</v>
      </c>
      <c r="P3656" t="str">
        <f t="shared" si="1222"/>
        <v>2010Q1</v>
      </c>
      <c r="Q3656">
        <f t="shared" si="1223"/>
        <v>7</v>
      </c>
      <c r="R3656">
        <f t="shared" si="1224"/>
        <v>3</v>
      </c>
      <c r="S3656">
        <f t="shared" si="1225"/>
        <v>2010</v>
      </c>
      <c r="T3656" t="str">
        <f t="shared" si="1226"/>
        <v>FY2010-07</v>
      </c>
      <c r="U3656" t="str">
        <f t="shared" si="1227"/>
        <v>FY2010Q3</v>
      </c>
    </row>
    <row r="3657" spans="1:21">
      <c r="A3657" t="str">
        <f t="shared" si="1208"/>
        <v>20100103</v>
      </c>
      <c r="B3657" s="1">
        <f t="shared" si="1207"/>
        <v>40181</v>
      </c>
      <c r="C3657" s="1" t="str">
        <f t="shared" si="1209"/>
        <v>2010/01/03</v>
      </c>
      <c r="D3657">
        <f t="shared" si="1210"/>
        <v>1</v>
      </c>
      <c r="E3657" t="str">
        <f t="shared" si="1211"/>
        <v>Sunday</v>
      </c>
      <c r="F3657">
        <f t="shared" si="1212"/>
        <v>3</v>
      </c>
      <c r="G3657" s="2">
        <f t="shared" si="1213"/>
        <v>3</v>
      </c>
      <c r="H3657" t="str">
        <f t="shared" si="1214"/>
        <v>Weekday</v>
      </c>
      <c r="I3657">
        <f t="shared" si="1215"/>
        <v>2</v>
      </c>
      <c r="J3657" t="str">
        <f t="shared" si="1216"/>
        <v>January</v>
      </c>
      <c r="K3657">
        <f t="shared" si="1217"/>
        <v>1</v>
      </c>
      <c r="L3657" s="1" t="str">
        <f t="shared" si="1218"/>
        <v>N</v>
      </c>
      <c r="M3657">
        <f t="shared" si="1219"/>
        <v>1</v>
      </c>
      <c r="N3657">
        <f t="shared" si="1220"/>
        <v>2010</v>
      </c>
      <c r="O3657" t="str">
        <f t="shared" si="1221"/>
        <v>2010-01</v>
      </c>
      <c r="P3657" t="str">
        <f t="shared" si="1222"/>
        <v>2010Q1</v>
      </c>
      <c r="Q3657">
        <f t="shared" si="1223"/>
        <v>7</v>
      </c>
      <c r="R3657">
        <f t="shared" si="1224"/>
        <v>3</v>
      </c>
      <c r="S3657">
        <f t="shared" si="1225"/>
        <v>2010</v>
      </c>
      <c r="T3657" t="str">
        <f t="shared" si="1226"/>
        <v>FY2010-07</v>
      </c>
      <c r="U3657" t="str">
        <f t="shared" si="1227"/>
        <v>FY2010Q3</v>
      </c>
    </row>
    <row r="3658" spans="1:21">
      <c r="A3658" t="str">
        <f t="shared" si="1208"/>
        <v>20100104</v>
      </c>
      <c r="B3658" s="1">
        <f t="shared" si="1207"/>
        <v>40182</v>
      </c>
      <c r="C3658" s="1" t="str">
        <f t="shared" si="1209"/>
        <v>2010/01/04</v>
      </c>
      <c r="D3658">
        <f t="shared" si="1210"/>
        <v>2</v>
      </c>
      <c r="E3658" t="str">
        <f t="shared" si="1211"/>
        <v>Monday</v>
      </c>
      <c r="F3658">
        <f t="shared" si="1212"/>
        <v>4</v>
      </c>
      <c r="G3658" s="2">
        <f t="shared" si="1213"/>
        <v>4</v>
      </c>
      <c r="H3658" t="str">
        <f t="shared" si="1214"/>
        <v>Weekday</v>
      </c>
      <c r="I3658">
        <f t="shared" si="1215"/>
        <v>2</v>
      </c>
      <c r="J3658" t="str">
        <f t="shared" si="1216"/>
        <v>January</v>
      </c>
      <c r="K3658">
        <f t="shared" si="1217"/>
        <v>1</v>
      </c>
      <c r="L3658" s="1" t="str">
        <f t="shared" si="1218"/>
        <v>N</v>
      </c>
      <c r="M3658">
        <f t="shared" si="1219"/>
        <v>1</v>
      </c>
      <c r="N3658">
        <f t="shared" si="1220"/>
        <v>2010</v>
      </c>
      <c r="O3658" t="str">
        <f t="shared" si="1221"/>
        <v>2010-01</v>
      </c>
      <c r="P3658" t="str">
        <f t="shared" si="1222"/>
        <v>2010Q1</v>
      </c>
      <c r="Q3658">
        <f t="shared" si="1223"/>
        <v>7</v>
      </c>
      <c r="R3658">
        <f t="shared" si="1224"/>
        <v>3</v>
      </c>
      <c r="S3658">
        <f t="shared" si="1225"/>
        <v>2010</v>
      </c>
      <c r="T3658" t="str">
        <f t="shared" si="1226"/>
        <v>FY2010-07</v>
      </c>
      <c r="U3658" t="str">
        <f t="shared" si="1227"/>
        <v>FY2010Q3</v>
      </c>
    </row>
    <row r="3659" spans="1:21">
      <c r="A3659" t="str">
        <f t="shared" si="1208"/>
        <v>20100105</v>
      </c>
      <c r="B3659" s="1">
        <f t="shared" si="1207"/>
        <v>40183</v>
      </c>
      <c r="C3659" s="1" t="str">
        <f t="shared" si="1209"/>
        <v>2010/01/05</v>
      </c>
      <c r="D3659">
        <f t="shared" si="1210"/>
        <v>3</v>
      </c>
      <c r="E3659" t="str">
        <f t="shared" si="1211"/>
        <v>Tuesday</v>
      </c>
      <c r="F3659">
        <f t="shared" si="1212"/>
        <v>5</v>
      </c>
      <c r="G3659" s="2">
        <f t="shared" si="1213"/>
        <v>5</v>
      </c>
      <c r="H3659" t="str">
        <f t="shared" si="1214"/>
        <v>Weekday</v>
      </c>
      <c r="I3659">
        <f t="shared" si="1215"/>
        <v>2</v>
      </c>
      <c r="J3659" t="str">
        <f t="shared" si="1216"/>
        <v>January</v>
      </c>
      <c r="K3659">
        <f t="shared" si="1217"/>
        <v>1</v>
      </c>
      <c r="L3659" s="1" t="str">
        <f t="shared" si="1218"/>
        <v>N</v>
      </c>
      <c r="M3659">
        <f t="shared" si="1219"/>
        <v>1</v>
      </c>
      <c r="N3659">
        <f t="shared" si="1220"/>
        <v>2010</v>
      </c>
      <c r="O3659" t="str">
        <f t="shared" si="1221"/>
        <v>2010-01</v>
      </c>
      <c r="P3659" t="str">
        <f t="shared" si="1222"/>
        <v>2010Q1</v>
      </c>
      <c r="Q3659">
        <f t="shared" si="1223"/>
        <v>7</v>
      </c>
      <c r="R3659">
        <f t="shared" si="1224"/>
        <v>3</v>
      </c>
      <c r="S3659">
        <f t="shared" si="1225"/>
        <v>2010</v>
      </c>
      <c r="T3659" t="str">
        <f t="shared" si="1226"/>
        <v>FY2010-07</v>
      </c>
      <c r="U3659" t="str">
        <f t="shared" si="1227"/>
        <v>FY2010Q3</v>
      </c>
    </row>
    <row r="3660" spans="1:21">
      <c r="A3660" t="str">
        <f t="shared" si="1208"/>
        <v>20100106</v>
      </c>
      <c r="B3660" s="1">
        <f t="shared" si="1207"/>
        <v>40184</v>
      </c>
      <c r="C3660" s="1" t="str">
        <f t="shared" si="1209"/>
        <v>2010/01/06</v>
      </c>
      <c r="D3660">
        <f t="shared" si="1210"/>
        <v>4</v>
      </c>
      <c r="E3660" t="str">
        <f t="shared" si="1211"/>
        <v>Wednesday</v>
      </c>
      <c r="F3660">
        <f t="shared" si="1212"/>
        <v>6</v>
      </c>
      <c r="G3660" s="2">
        <f t="shared" si="1213"/>
        <v>6</v>
      </c>
      <c r="H3660" t="str">
        <f t="shared" si="1214"/>
        <v>Weekday</v>
      </c>
      <c r="I3660">
        <f t="shared" si="1215"/>
        <v>2</v>
      </c>
      <c r="J3660" t="str">
        <f t="shared" si="1216"/>
        <v>January</v>
      </c>
      <c r="K3660">
        <f t="shared" si="1217"/>
        <v>1</v>
      </c>
      <c r="L3660" s="1" t="str">
        <f t="shared" si="1218"/>
        <v>N</v>
      </c>
      <c r="M3660">
        <f t="shared" si="1219"/>
        <v>1</v>
      </c>
      <c r="N3660">
        <f t="shared" si="1220"/>
        <v>2010</v>
      </c>
      <c r="O3660" t="str">
        <f t="shared" si="1221"/>
        <v>2010-01</v>
      </c>
      <c r="P3660" t="str">
        <f t="shared" si="1222"/>
        <v>2010Q1</v>
      </c>
      <c r="Q3660">
        <f t="shared" si="1223"/>
        <v>7</v>
      </c>
      <c r="R3660">
        <f t="shared" si="1224"/>
        <v>3</v>
      </c>
      <c r="S3660">
        <f t="shared" si="1225"/>
        <v>2010</v>
      </c>
      <c r="T3660" t="str">
        <f t="shared" si="1226"/>
        <v>FY2010-07</v>
      </c>
      <c r="U3660" t="str">
        <f t="shared" si="1227"/>
        <v>FY2010Q3</v>
      </c>
    </row>
    <row r="3661" spans="1:21">
      <c r="A3661" t="str">
        <f t="shared" si="1208"/>
        <v>20100107</v>
      </c>
      <c r="B3661" s="1">
        <f t="shared" si="1207"/>
        <v>40185</v>
      </c>
      <c r="C3661" s="1" t="str">
        <f t="shared" si="1209"/>
        <v>2010/01/07</v>
      </c>
      <c r="D3661">
        <f t="shared" si="1210"/>
        <v>5</v>
      </c>
      <c r="E3661" t="str">
        <f t="shared" si="1211"/>
        <v>Thursday</v>
      </c>
      <c r="F3661">
        <f t="shared" si="1212"/>
        <v>7</v>
      </c>
      <c r="G3661" s="2">
        <f t="shared" si="1213"/>
        <v>7</v>
      </c>
      <c r="H3661" t="str">
        <f t="shared" si="1214"/>
        <v>Weekday</v>
      </c>
      <c r="I3661">
        <f t="shared" si="1215"/>
        <v>2</v>
      </c>
      <c r="J3661" t="str">
        <f t="shared" si="1216"/>
        <v>January</v>
      </c>
      <c r="K3661">
        <f t="shared" si="1217"/>
        <v>1</v>
      </c>
      <c r="L3661" s="1" t="str">
        <f t="shared" si="1218"/>
        <v>N</v>
      </c>
      <c r="M3661">
        <f t="shared" si="1219"/>
        <v>1</v>
      </c>
      <c r="N3661">
        <f t="shared" si="1220"/>
        <v>2010</v>
      </c>
      <c r="O3661" t="str">
        <f t="shared" si="1221"/>
        <v>2010-01</v>
      </c>
      <c r="P3661" t="str">
        <f t="shared" si="1222"/>
        <v>2010Q1</v>
      </c>
      <c r="Q3661">
        <f t="shared" si="1223"/>
        <v>7</v>
      </c>
      <c r="R3661">
        <f t="shared" si="1224"/>
        <v>3</v>
      </c>
      <c r="S3661">
        <f t="shared" si="1225"/>
        <v>2010</v>
      </c>
      <c r="T3661" t="str">
        <f t="shared" si="1226"/>
        <v>FY2010-07</v>
      </c>
      <c r="U3661" t="str">
        <f t="shared" si="1227"/>
        <v>FY2010Q3</v>
      </c>
    </row>
    <row r="3662" spans="1:21">
      <c r="A3662" t="str">
        <f t="shared" si="1208"/>
        <v>20100108</v>
      </c>
      <c r="B3662" s="1">
        <f t="shared" si="1207"/>
        <v>40186</v>
      </c>
      <c r="C3662" s="1" t="str">
        <f t="shared" si="1209"/>
        <v>2010/01/08</v>
      </c>
      <c r="D3662">
        <f t="shared" si="1210"/>
        <v>6</v>
      </c>
      <c r="E3662" t="str">
        <f t="shared" si="1211"/>
        <v>Friday</v>
      </c>
      <c r="F3662">
        <f t="shared" si="1212"/>
        <v>8</v>
      </c>
      <c r="G3662" s="2">
        <f t="shared" si="1213"/>
        <v>8</v>
      </c>
      <c r="H3662" t="str">
        <f t="shared" si="1214"/>
        <v>Weekend</v>
      </c>
      <c r="I3662">
        <f t="shared" si="1215"/>
        <v>2</v>
      </c>
      <c r="J3662" t="str">
        <f t="shared" si="1216"/>
        <v>January</v>
      </c>
      <c r="K3662">
        <f t="shared" si="1217"/>
        <v>1</v>
      </c>
      <c r="L3662" s="1" t="str">
        <f t="shared" si="1218"/>
        <v>N</v>
      </c>
      <c r="M3662">
        <f t="shared" si="1219"/>
        <v>1</v>
      </c>
      <c r="N3662">
        <f t="shared" si="1220"/>
        <v>2010</v>
      </c>
      <c r="O3662" t="str">
        <f t="shared" si="1221"/>
        <v>2010-01</v>
      </c>
      <c r="P3662" t="str">
        <f t="shared" si="1222"/>
        <v>2010Q1</v>
      </c>
      <c r="Q3662">
        <f t="shared" si="1223"/>
        <v>7</v>
      </c>
      <c r="R3662">
        <f t="shared" si="1224"/>
        <v>3</v>
      </c>
      <c r="S3662">
        <f t="shared" si="1225"/>
        <v>2010</v>
      </c>
      <c r="T3662" t="str">
        <f t="shared" si="1226"/>
        <v>FY2010-07</v>
      </c>
      <c r="U3662" t="str">
        <f t="shared" si="1227"/>
        <v>FY2010Q3</v>
      </c>
    </row>
    <row r="3663" spans="1:21">
      <c r="A3663" t="str">
        <f t="shared" si="1208"/>
        <v>20100109</v>
      </c>
      <c r="B3663" s="1">
        <f t="shared" si="1207"/>
        <v>40187</v>
      </c>
      <c r="C3663" s="1" t="str">
        <f t="shared" si="1209"/>
        <v>2010/01/09</v>
      </c>
      <c r="D3663">
        <f t="shared" si="1210"/>
        <v>7</v>
      </c>
      <c r="E3663" t="str">
        <f t="shared" si="1211"/>
        <v>Saturday</v>
      </c>
      <c r="F3663">
        <f t="shared" si="1212"/>
        <v>9</v>
      </c>
      <c r="G3663" s="2">
        <f t="shared" si="1213"/>
        <v>9</v>
      </c>
      <c r="H3663" t="str">
        <f t="shared" si="1214"/>
        <v>Weekend</v>
      </c>
      <c r="I3663">
        <f t="shared" si="1215"/>
        <v>2</v>
      </c>
      <c r="J3663" t="str">
        <f t="shared" si="1216"/>
        <v>January</v>
      </c>
      <c r="K3663">
        <f t="shared" si="1217"/>
        <v>1</v>
      </c>
      <c r="L3663" s="1" t="str">
        <f t="shared" si="1218"/>
        <v>N</v>
      </c>
      <c r="M3663">
        <f t="shared" si="1219"/>
        <v>1</v>
      </c>
      <c r="N3663">
        <f t="shared" si="1220"/>
        <v>2010</v>
      </c>
      <c r="O3663" t="str">
        <f t="shared" si="1221"/>
        <v>2010-01</v>
      </c>
      <c r="P3663" t="str">
        <f t="shared" si="1222"/>
        <v>2010Q1</v>
      </c>
      <c r="Q3663">
        <f t="shared" si="1223"/>
        <v>7</v>
      </c>
      <c r="R3663">
        <f t="shared" si="1224"/>
        <v>3</v>
      </c>
      <c r="S3663">
        <f t="shared" si="1225"/>
        <v>2010</v>
      </c>
      <c r="T3663" t="str">
        <f t="shared" si="1226"/>
        <v>FY2010-07</v>
      </c>
      <c r="U3663" t="str">
        <f t="shared" si="1227"/>
        <v>FY2010Q3</v>
      </c>
    </row>
    <row r="3664" spans="1:21">
      <c r="A3664" t="str">
        <f t="shared" si="1208"/>
        <v>20100110</v>
      </c>
      <c r="B3664" s="1">
        <f t="shared" si="1207"/>
        <v>40188</v>
      </c>
      <c r="C3664" s="1" t="str">
        <f t="shared" si="1209"/>
        <v>2010/01/10</v>
      </c>
      <c r="D3664">
        <f t="shared" si="1210"/>
        <v>1</v>
      </c>
      <c r="E3664" t="str">
        <f t="shared" si="1211"/>
        <v>Sunday</v>
      </c>
      <c r="F3664">
        <f t="shared" si="1212"/>
        <v>10</v>
      </c>
      <c r="G3664" s="2">
        <f t="shared" si="1213"/>
        <v>10</v>
      </c>
      <c r="H3664" t="str">
        <f t="shared" si="1214"/>
        <v>Weekday</v>
      </c>
      <c r="I3664">
        <f t="shared" si="1215"/>
        <v>3</v>
      </c>
      <c r="J3664" t="str">
        <f t="shared" si="1216"/>
        <v>January</v>
      </c>
      <c r="K3664">
        <f t="shared" si="1217"/>
        <v>1</v>
      </c>
      <c r="L3664" s="1" t="str">
        <f t="shared" si="1218"/>
        <v>N</v>
      </c>
      <c r="M3664">
        <f t="shared" si="1219"/>
        <v>1</v>
      </c>
      <c r="N3664">
        <f t="shared" si="1220"/>
        <v>2010</v>
      </c>
      <c r="O3664" t="str">
        <f t="shared" si="1221"/>
        <v>2010-01</v>
      </c>
      <c r="P3664" t="str">
        <f t="shared" si="1222"/>
        <v>2010Q1</v>
      </c>
      <c r="Q3664">
        <f t="shared" si="1223"/>
        <v>7</v>
      </c>
      <c r="R3664">
        <f t="shared" si="1224"/>
        <v>3</v>
      </c>
      <c r="S3664">
        <f t="shared" si="1225"/>
        <v>2010</v>
      </c>
      <c r="T3664" t="str">
        <f t="shared" si="1226"/>
        <v>FY2010-07</v>
      </c>
      <c r="U3664" t="str">
        <f t="shared" si="1227"/>
        <v>FY2010Q3</v>
      </c>
    </row>
    <row r="3665" spans="1:21">
      <c r="A3665" t="str">
        <f t="shared" si="1208"/>
        <v>20100111</v>
      </c>
      <c r="B3665" s="1">
        <f t="shared" si="1207"/>
        <v>40189</v>
      </c>
      <c r="C3665" s="1" t="str">
        <f t="shared" si="1209"/>
        <v>2010/01/11</v>
      </c>
      <c r="D3665">
        <f t="shared" si="1210"/>
        <v>2</v>
      </c>
      <c r="E3665" t="str">
        <f t="shared" si="1211"/>
        <v>Monday</v>
      </c>
      <c r="F3665">
        <f t="shared" si="1212"/>
        <v>11</v>
      </c>
      <c r="G3665" s="2">
        <f t="shared" si="1213"/>
        <v>11</v>
      </c>
      <c r="H3665" t="str">
        <f t="shared" si="1214"/>
        <v>Weekday</v>
      </c>
      <c r="I3665">
        <f t="shared" si="1215"/>
        <v>3</v>
      </c>
      <c r="J3665" t="str">
        <f t="shared" si="1216"/>
        <v>January</v>
      </c>
      <c r="K3665">
        <f t="shared" si="1217"/>
        <v>1</v>
      </c>
      <c r="L3665" s="1" t="str">
        <f t="shared" si="1218"/>
        <v>N</v>
      </c>
      <c r="M3665">
        <f t="shared" si="1219"/>
        <v>1</v>
      </c>
      <c r="N3665">
        <f t="shared" si="1220"/>
        <v>2010</v>
      </c>
      <c r="O3665" t="str">
        <f t="shared" si="1221"/>
        <v>2010-01</v>
      </c>
      <c r="P3665" t="str">
        <f t="shared" si="1222"/>
        <v>2010Q1</v>
      </c>
      <c r="Q3665">
        <f t="shared" si="1223"/>
        <v>7</v>
      </c>
      <c r="R3665">
        <f t="shared" si="1224"/>
        <v>3</v>
      </c>
      <c r="S3665">
        <f t="shared" si="1225"/>
        <v>2010</v>
      </c>
      <c r="T3665" t="str">
        <f t="shared" si="1226"/>
        <v>FY2010-07</v>
      </c>
      <c r="U3665" t="str">
        <f t="shared" si="1227"/>
        <v>FY2010Q3</v>
      </c>
    </row>
    <row r="3666" spans="1:21">
      <c r="A3666" t="str">
        <f t="shared" si="1208"/>
        <v>20100112</v>
      </c>
      <c r="B3666" s="1">
        <f t="shared" si="1207"/>
        <v>40190</v>
      </c>
      <c r="C3666" s="1" t="str">
        <f t="shared" si="1209"/>
        <v>2010/01/12</v>
      </c>
      <c r="D3666">
        <f t="shared" si="1210"/>
        <v>3</v>
      </c>
      <c r="E3666" t="str">
        <f t="shared" si="1211"/>
        <v>Tuesday</v>
      </c>
      <c r="F3666">
        <f t="shared" si="1212"/>
        <v>12</v>
      </c>
      <c r="G3666" s="2">
        <f t="shared" si="1213"/>
        <v>12</v>
      </c>
      <c r="H3666" t="str">
        <f t="shared" si="1214"/>
        <v>Weekday</v>
      </c>
      <c r="I3666">
        <f t="shared" si="1215"/>
        <v>3</v>
      </c>
      <c r="J3666" t="str">
        <f t="shared" si="1216"/>
        <v>January</v>
      </c>
      <c r="K3666">
        <f t="shared" si="1217"/>
        <v>1</v>
      </c>
      <c r="L3666" s="1" t="str">
        <f t="shared" si="1218"/>
        <v>N</v>
      </c>
      <c r="M3666">
        <f t="shared" si="1219"/>
        <v>1</v>
      </c>
      <c r="N3666">
        <f t="shared" si="1220"/>
        <v>2010</v>
      </c>
      <c r="O3666" t="str">
        <f t="shared" si="1221"/>
        <v>2010-01</v>
      </c>
      <c r="P3666" t="str">
        <f t="shared" si="1222"/>
        <v>2010Q1</v>
      </c>
      <c r="Q3666">
        <f t="shared" si="1223"/>
        <v>7</v>
      </c>
      <c r="R3666">
        <f t="shared" si="1224"/>
        <v>3</v>
      </c>
      <c r="S3666">
        <f t="shared" si="1225"/>
        <v>2010</v>
      </c>
      <c r="T3666" t="str">
        <f t="shared" si="1226"/>
        <v>FY2010-07</v>
      </c>
      <c r="U3666" t="str">
        <f t="shared" si="1227"/>
        <v>FY2010Q3</v>
      </c>
    </row>
    <row r="3667" spans="1:21">
      <c r="A3667" t="str">
        <f t="shared" si="1208"/>
        <v>20100113</v>
      </c>
      <c r="B3667" s="1">
        <f t="shared" si="1207"/>
        <v>40191</v>
      </c>
      <c r="C3667" s="1" t="str">
        <f t="shared" si="1209"/>
        <v>2010/01/13</v>
      </c>
      <c r="D3667">
        <f t="shared" si="1210"/>
        <v>4</v>
      </c>
      <c r="E3667" t="str">
        <f t="shared" si="1211"/>
        <v>Wednesday</v>
      </c>
      <c r="F3667">
        <f t="shared" si="1212"/>
        <v>13</v>
      </c>
      <c r="G3667" s="2">
        <f t="shared" si="1213"/>
        <v>13</v>
      </c>
      <c r="H3667" t="str">
        <f t="shared" si="1214"/>
        <v>Weekday</v>
      </c>
      <c r="I3667">
        <f t="shared" si="1215"/>
        <v>3</v>
      </c>
      <c r="J3667" t="str">
        <f t="shared" si="1216"/>
        <v>January</v>
      </c>
      <c r="K3667">
        <f t="shared" si="1217"/>
        <v>1</v>
      </c>
      <c r="L3667" s="1" t="str">
        <f t="shared" si="1218"/>
        <v>N</v>
      </c>
      <c r="M3667">
        <f t="shared" si="1219"/>
        <v>1</v>
      </c>
      <c r="N3667">
        <f t="shared" si="1220"/>
        <v>2010</v>
      </c>
      <c r="O3667" t="str">
        <f t="shared" si="1221"/>
        <v>2010-01</v>
      </c>
      <c r="P3667" t="str">
        <f t="shared" si="1222"/>
        <v>2010Q1</v>
      </c>
      <c r="Q3667">
        <f t="shared" si="1223"/>
        <v>7</v>
      </c>
      <c r="R3667">
        <f t="shared" si="1224"/>
        <v>3</v>
      </c>
      <c r="S3667">
        <f t="shared" si="1225"/>
        <v>2010</v>
      </c>
      <c r="T3667" t="str">
        <f t="shared" si="1226"/>
        <v>FY2010-07</v>
      </c>
      <c r="U3667" t="str">
        <f t="shared" si="1227"/>
        <v>FY2010Q3</v>
      </c>
    </row>
    <row r="3668" spans="1:21">
      <c r="A3668" t="str">
        <f t="shared" si="1208"/>
        <v>20100114</v>
      </c>
      <c r="B3668" s="1">
        <f t="shared" si="1207"/>
        <v>40192</v>
      </c>
      <c r="C3668" s="1" t="str">
        <f t="shared" si="1209"/>
        <v>2010/01/14</v>
      </c>
      <c r="D3668">
        <f t="shared" si="1210"/>
        <v>5</v>
      </c>
      <c r="E3668" t="str">
        <f t="shared" si="1211"/>
        <v>Thursday</v>
      </c>
      <c r="F3668">
        <f t="shared" si="1212"/>
        <v>14</v>
      </c>
      <c r="G3668" s="2">
        <f t="shared" si="1213"/>
        <v>14</v>
      </c>
      <c r="H3668" t="str">
        <f t="shared" si="1214"/>
        <v>Weekday</v>
      </c>
      <c r="I3668">
        <f t="shared" si="1215"/>
        <v>3</v>
      </c>
      <c r="J3668" t="str">
        <f t="shared" si="1216"/>
        <v>January</v>
      </c>
      <c r="K3668">
        <f t="shared" si="1217"/>
        <v>1</v>
      </c>
      <c r="L3668" s="1" t="str">
        <f t="shared" si="1218"/>
        <v>N</v>
      </c>
      <c r="M3668">
        <f t="shared" si="1219"/>
        <v>1</v>
      </c>
      <c r="N3668">
        <f t="shared" si="1220"/>
        <v>2010</v>
      </c>
      <c r="O3668" t="str">
        <f t="shared" si="1221"/>
        <v>2010-01</v>
      </c>
      <c r="P3668" t="str">
        <f t="shared" si="1222"/>
        <v>2010Q1</v>
      </c>
      <c r="Q3668">
        <f t="shared" si="1223"/>
        <v>7</v>
      </c>
      <c r="R3668">
        <f t="shared" si="1224"/>
        <v>3</v>
      </c>
      <c r="S3668">
        <f t="shared" si="1225"/>
        <v>2010</v>
      </c>
      <c r="T3668" t="str">
        <f t="shared" si="1226"/>
        <v>FY2010-07</v>
      </c>
      <c r="U3668" t="str">
        <f t="shared" si="1227"/>
        <v>FY2010Q3</v>
      </c>
    </row>
    <row r="3669" spans="1:21">
      <c r="A3669" t="str">
        <f t="shared" si="1208"/>
        <v>20100115</v>
      </c>
      <c r="B3669" s="1">
        <f t="shared" si="1207"/>
        <v>40193</v>
      </c>
      <c r="C3669" s="1" t="str">
        <f t="shared" si="1209"/>
        <v>2010/01/15</v>
      </c>
      <c r="D3669">
        <f t="shared" si="1210"/>
        <v>6</v>
      </c>
      <c r="E3669" t="str">
        <f t="shared" si="1211"/>
        <v>Friday</v>
      </c>
      <c r="F3669">
        <f t="shared" si="1212"/>
        <v>15</v>
      </c>
      <c r="G3669" s="2">
        <f t="shared" si="1213"/>
        <v>15</v>
      </c>
      <c r="H3669" t="str">
        <f t="shared" si="1214"/>
        <v>Weekend</v>
      </c>
      <c r="I3669">
        <f t="shared" si="1215"/>
        <v>3</v>
      </c>
      <c r="J3669" t="str">
        <f t="shared" si="1216"/>
        <v>January</v>
      </c>
      <c r="K3669">
        <f t="shared" si="1217"/>
        <v>1</v>
      </c>
      <c r="L3669" s="1" t="str">
        <f t="shared" si="1218"/>
        <v>N</v>
      </c>
      <c r="M3669">
        <f t="shared" si="1219"/>
        <v>1</v>
      </c>
      <c r="N3669">
        <f t="shared" si="1220"/>
        <v>2010</v>
      </c>
      <c r="O3669" t="str">
        <f t="shared" si="1221"/>
        <v>2010-01</v>
      </c>
      <c r="P3669" t="str">
        <f t="shared" si="1222"/>
        <v>2010Q1</v>
      </c>
      <c r="Q3669">
        <f t="shared" si="1223"/>
        <v>7</v>
      </c>
      <c r="R3669">
        <f t="shared" si="1224"/>
        <v>3</v>
      </c>
      <c r="S3669">
        <f t="shared" si="1225"/>
        <v>2010</v>
      </c>
      <c r="T3669" t="str">
        <f t="shared" si="1226"/>
        <v>FY2010-07</v>
      </c>
      <c r="U3669" t="str">
        <f t="shared" si="1227"/>
        <v>FY2010Q3</v>
      </c>
    </row>
    <row r="3670" spans="1:21">
      <c r="A3670" t="str">
        <f t="shared" si="1208"/>
        <v>20100116</v>
      </c>
      <c r="B3670" s="1">
        <f t="shared" si="1207"/>
        <v>40194</v>
      </c>
      <c r="C3670" s="1" t="str">
        <f t="shared" si="1209"/>
        <v>2010/01/16</v>
      </c>
      <c r="D3670">
        <f t="shared" si="1210"/>
        <v>7</v>
      </c>
      <c r="E3670" t="str">
        <f t="shared" si="1211"/>
        <v>Saturday</v>
      </c>
      <c r="F3670">
        <f t="shared" si="1212"/>
        <v>16</v>
      </c>
      <c r="G3670" s="2">
        <f t="shared" si="1213"/>
        <v>16</v>
      </c>
      <c r="H3670" t="str">
        <f t="shared" si="1214"/>
        <v>Weekend</v>
      </c>
      <c r="I3670">
        <f t="shared" si="1215"/>
        <v>3</v>
      </c>
      <c r="J3670" t="str">
        <f t="shared" si="1216"/>
        <v>January</v>
      </c>
      <c r="K3670">
        <f t="shared" si="1217"/>
        <v>1</v>
      </c>
      <c r="L3670" s="1" t="str">
        <f t="shared" si="1218"/>
        <v>N</v>
      </c>
      <c r="M3670">
        <f t="shared" si="1219"/>
        <v>1</v>
      </c>
      <c r="N3670">
        <f t="shared" si="1220"/>
        <v>2010</v>
      </c>
      <c r="O3670" t="str">
        <f t="shared" si="1221"/>
        <v>2010-01</v>
      </c>
      <c r="P3670" t="str">
        <f t="shared" si="1222"/>
        <v>2010Q1</v>
      </c>
      <c r="Q3670">
        <f t="shared" si="1223"/>
        <v>7</v>
      </c>
      <c r="R3670">
        <f t="shared" si="1224"/>
        <v>3</v>
      </c>
      <c r="S3670">
        <f t="shared" si="1225"/>
        <v>2010</v>
      </c>
      <c r="T3670" t="str">
        <f t="shared" si="1226"/>
        <v>FY2010-07</v>
      </c>
      <c r="U3670" t="str">
        <f t="shared" si="1227"/>
        <v>FY2010Q3</v>
      </c>
    </row>
    <row r="3671" spans="1:21">
      <c r="A3671" t="str">
        <f t="shared" si="1208"/>
        <v>20100117</v>
      </c>
      <c r="B3671" s="1">
        <f t="shared" si="1207"/>
        <v>40195</v>
      </c>
      <c r="C3671" s="1" t="str">
        <f t="shared" si="1209"/>
        <v>2010/01/17</v>
      </c>
      <c r="D3671">
        <f t="shared" si="1210"/>
        <v>1</v>
      </c>
      <c r="E3671" t="str">
        <f t="shared" si="1211"/>
        <v>Sunday</v>
      </c>
      <c r="F3671">
        <f t="shared" si="1212"/>
        <v>17</v>
      </c>
      <c r="G3671" s="2">
        <f t="shared" si="1213"/>
        <v>17</v>
      </c>
      <c r="H3671" t="str">
        <f t="shared" si="1214"/>
        <v>Weekday</v>
      </c>
      <c r="I3671">
        <f t="shared" si="1215"/>
        <v>4</v>
      </c>
      <c r="J3671" t="str">
        <f t="shared" si="1216"/>
        <v>January</v>
      </c>
      <c r="K3671">
        <f t="shared" si="1217"/>
        <v>1</v>
      </c>
      <c r="L3671" s="1" t="str">
        <f t="shared" si="1218"/>
        <v>N</v>
      </c>
      <c r="M3671">
        <f t="shared" si="1219"/>
        <v>1</v>
      </c>
      <c r="N3671">
        <f t="shared" si="1220"/>
        <v>2010</v>
      </c>
      <c r="O3671" t="str">
        <f t="shared" si="1221"/>
        <v>2010-01</v>
      </c>
      <c r="P3671" t="str">
        <f t="shared" si="1222"/>
        <v>2010Q1</v>
      </c>
      <c r="Q3671">
        <f t="shared" si="1223"/>
        <v>7</v>
      </c>
      <c r="R3671">
        <f t="shared" si="1224"/>
        <v>3</v>
      </c>
      <c r="S3671">
        <f t="shared" si="1225"/>
        <v>2010</v>
      </c>
      <c r="T3671" t="str">
        <f t="shared" si="1226"/>
        <v>FY2010-07</v>
      </c>
      <c r="U3671" t="str">
        <f t="shared" si="1227"/>
        <v>FY2010Q3</v>
      </c>
    </row>
    <row r="3672" spans="1:21">
      <c r="A3672" t="str">
        <f t="shared" si="1208"/>
        <v>20100118</v>
      </c>
      <c r="B3672" s="1">
        <f t="shared" si="1207"/>
        <v>40196</v>
      </c>
      <c r="C3672" s="1" t="str">
        <f t="shared" si="1209"/>
        <v>2010/01/18</v>
      </c>
      <c r="D3672">
        <f t="shared" si="1210"/>
        <v>2</v>
      </c>
      <c r="E3672" t="str">
        <f t="shared" si="1211"/>
        <v>Monday</v>
      </c>
      <c r="F3672">
        <f t="shared" si="1212"/>
        <v>18</v>
      </c>
      <c r="G3672" s="2">
        <f t="shared" si="1213"/>
        <v>18</v>
      </c>
      <c r="H3672" t="str">
        <f t="shared" si="1214"/>
        <v>Weekday</v>
      </c>
      <c r="I3672">
        <f t="shared" si="1215"/>
        <v>4</v>
      </c>
      <c r="J3672" t="str">
        <f t="shared" si="1216"/>
        <v>January</v>
      </c>
      <c r="K3672">
        <f t="shared" si="1217"/>
        <v>1</v>
      </c>
      <c r="L3672" s="1" t="str">
        <f t="shared" si="1218"/>
        <v>N</v>
      </c>
      <c r="M3672">
        <f t="shared" si="1219"/>
        <v>1</v>
      </c>
      <c r="N3672">
        <f t="shared" si="1220"/>
        <v>2010</v>
      </c>
      <c r="O3672" t="str">
        <f t="shared" si="1221"/>
        <v>2010-01</v>
      </c>
      <c r="P3672" t="str">
        <f t="shared" si="1222"/>
        <v>2010Q1</v>
      </c>
      <c r="Q3672">
        <f t="shared" si="1223"/>
        <v>7</v>
      </c>
      <c r="R3672">
        <f t="shared" si="1224"/>
        <v>3</v>
      </c>
      <c r="S3672">
        <f t="shared" si="1225"/>
        <v>2010</v>
      </c>
      <c r="T3672" t="str">
        <f t="shared" si="1226"/>
        <v>FY2010-07</v>
      </c>
      <c r="U3672" t="str">
        <f t="shared" si="1227"/>
        <v>FY2010Q3</v>
      </c>
    </row>
    <row r="3673" spans="1:21">
      <c r="A3673" t="str">
        <f t="shared" si="1208"/>
        <v>20100119</v>
      </c>
      <c r="B3673" s="1">
        <f t="shared" si="1207"/>
        <v>40197</v>
      </c>
      <c r="C3673" s="1" t="str">
        <f t="shared" si="1209"/>
        <v>2010/01/19</v>
      </c>
      <c r="D3673">
        <f t="shared" si="1210"/>
        <v>3</v>
      </c>
      <c r="E3673" t="str">
        <f t="shared" si="1211"/>
        <v>Tuesday</v>
      </c>
      <c r="F3673">
        <f t="shared" si="1212"/>
        <v>19</v>
      </c>
      <c r="G3673" s="2">
        <f t="shared" si="1213"/>
        <v>19</v>
      </c>
      <c r="H3673" t="str">
        <f t="shared" si="1214"/>
        <v>Weekday</v>
      </c>
      <c r="I3673">
        <f t="shared" si="1215"/>
        <v>4</v>
      </c>
      <c r="J3673" t="str">
        <f t="shared" si="1216"/>
        <v>January</v>
      </c>
      <c r="K3673">
        <f t="shared" si="1217"/>
        <v>1</v>
      </c>
      <c r="L3673" s="1" t="str">
        <f t="shared" si="1218"/>
        <v>N</v>
      </c>
      <c r="M3673">
        <f t="shared" si="1219"/>
        <v>1</v>
      </c>
      <c r="N3673">
        <f t="shared" si="1220"/>
        <v>2010</v>
      </c>
      <c r="O3673" t="str">
        <f t="shared" si="1221"/>
        <v>2010-01</v>
      </c>
      <c r="P3673" t="str">
        <f t="shared" si="1222"/>
        <v>2010Q1</v>
      </c>
      <c r="Q3673">
        <f t="shared" si="1223"/>
        <v>7</v>
      </c>
      <c r="R3673">
        <f t="shared" si="1224"/>
        <v>3</v>
      </c>
      <c r="S3673">
        <f t="shared" si="1225"/>
        <v>2010</v>
      </c>
      <c r="T3673" t="str">
        <f t="shared" si="1226"/>
        <v>FY2010-07</v>
      </c>
      <c r="U3673" t="str">
        <f t="shared" si="1227"/>
        <v>FY2010Q3</v>
      </c>
    </row>
    <row r="3674" spans="1:21">
      <c r="A3674" t="str">
        <f t="shared" si="1208"/>
        <v>20100120</v>
      </c>
      <c r="B3674" s="1">
        <f t="shared" ref="B3674:B3737" si="1228">B3673+1</f>
        <v>40198</v>
      </c>
      <c r="C3674" s="1" t="str">
        <f t="shared" si="1209"/>
        <v>2010/01/20</v>
      </c>
      <c r="D3674">
        <f t="shared" si="1210"/>
        <v>4</v>
      </c>
      <c r="E3674" t="str">
        <f t="shared" si="1211"/>
        <v>Wednesday</v>
      </c>
      <c r="F3674">
        <f t="shared" si="1212"/>
        <v>20</v>
      </c>
      <c r="G3674" s="2">
        <f t="shared" si="1213"/>
        <v>20</v>
      </c>
      <c r="H3674" t="str">
        <f t="shared" si="1214"/>
        <v>Weekday</v>
      </c>
      <c r="I3674">
        <f t="shared" si="1215"/>
        <v>4</v>
      </c>
      <c r="J3674" t="str">
        <f t="shared" si="1216"/>
        <v>January</v>
      </c>
      <c r="K3674">
        <f t="shared" si="1217"/>
        <v>1</v>
      </c>
      <c r="L3674" s="1" t="str">
        <f t="shared" si="1218"/>
        <v>N</v>
      </c>
      <c r="M3674">
        <f t="shared" si="1219"/>
        <v>1</v>
      </c>
      <c r="N3674">
        <f t="shared" si="1220"/>
        <v>2010</v>
      </c>
      <c r="O3674" t="str">
        <f t="shared" si="1221"/>
        <v>2010-01</v>
      </c>
      <c r="P3674" t="str">
        <f t="shared" si="1222"/>
        <v>2010Q1</v>
      </c>
      <c r="Q3674">
        <f t="shared" si="1223"/>
        <v>7</v>
      </c>
      <c r="R3674">
        <f t="shared" si="1224"/>
        <v>3</v>
      </c>
      <c r="S3674">
        <f t="shared" si="1225"/>
        <v>2010</v>
      </c>
      <c r="T3674" t="str">
        <f t="shared" si="1226"/>
        <v>FY2010-07</v>
      </c>
      <c r="U3674" t="str">
        <f t="shared" si="1227"/>
        <v>FY2010Q3</v>
      </c>
    </row>
    <row r="3675" spans="1:21">
      <c r="A3675" t="str">
        <f t="shared" ref="A3675:A3738" si="1229">TEXT(B3675,"yyyymmdd")</f>
        <v>20100121</v>
      </c>
      <c r="B3675" s="1">
        <f t="shared" si="1228"/>
        <v>40199</v>
      </c>
      <c r="C3675" s="1" t="str">
        <f t="shared" ref="C3675:C3738" si="1230">TEXT(B3675,"yyyy/mm/dd")</f>
        <v>2010/01/21</v>
      </c>
      <c r="D3675">
        <f t="shared" ref="D3675:D3738" si="1231">WEEKDAY(B3675)</f>
        <v>5</v>
      </c>
      <c r="E3675" t="str">
        <f t="shared" ref="E3675:E3738" si="1232">TEXT(C3675, "dddd")</f>
        <v>Thursday</v>
      </c>
      <c r="F3675">
        <f t="shared" ref="F3675:F3738" si="1233">DAY(B3675)</f>
        <v>21</v>
      </c>
      <c r="G3675" s="2">
        <f t="shared" ref="G3675:G3738" si="1234">B3675-DATEVALUE("1/1/"&amp;YEAR(B3675))+1</f>
        <v>21</v>
      </c>
      <c r="H3675" t="str">
        <f t="shared" ref="H3675:H3738" si="1235">IF(D3675&lt;6,"Weekday","Weekend")</f>
        <v>Weekday</v>
      </c>
      <c r="I3675">
        <f t="shared" ref="I3675:I3738" si="1236">WEEKNUM(C3675,1)</f>
        <v>4</v>
      </c>
      <c r="J3675" t="str">
        <f t="shared" ref="J3675:J3738" si="1237">TEXT(B3675,"Mmmm")</f>
        <v>January</v>
      </c>
      <c r="K3675">
        <f t="shared" ref="K3675:K3738" si="1238">MONTH(B3675)</f>
        <v>1</v>
      </c>
      <c r="L3675" s="1" t="str">
        <f t="shared" ref="L3675:L3738" si="1239">IF(B3675=EOMONTH(B3675,0),"Y","N")</f>
        <v>N</v>
      </c>
      <c r="M3675">
        <f t="shared" ref="M3675:M3738" si="1240">IF(K3675&lt;4,1,IF(K3675&lt;7,2,IF(K3675&lt;10,3,4)))</f>
        <v>1</v>
      </c>
      <c r="N3675">
        <f t="shared" ref="N3675:N3738" si="1241">YEAR(B3675)</f>
        <v>2010</v>
      </c>
      <c r="O3675" t="str">
        <f t="shared" ref="O3675:O3738" si="1242">N3675&amp;"-"&amp;IF(K3675&lt;10,"0","")&amp;K3675</f>
        <v>2010-01</v>
      </c>
      <c r="P3675" t="str">
        <f t="shared" ref="P3675:P3738" si="1243">N3675&amp;"Q"&amp;M3675</f>
        <v>2010Q1</v>
      </c>
      <c r="Q3675">
        <f t="shared" ref="Q3675:Q3738" si="1244">IF(K3675&lt;7,K3675+6,K3675-6)</f>
        <v>7</v>
      </c>
      <c r="R3675">
        <f t="shared" ref="R3675:R3738" si="1245">IF(Q3675&lt;4,1,IF(Q3675&lt;7,2,IF(Q3675&lt;10,3,4)))</f>
        <v>3</v>
      </c>
      <c r="S3675">
        <f t="shared" ref="S3675:S3738" si="1246">IF(K3675&lt;7,N3675,N3675+1)</f>
        <v>2010</v>
      </c>
      <c r="T3675" t="str">
        <f t="shared" ref="T3675:T3738" si="1247">"FY"&amp;S3675&amp;"-"&amp;IF(Q3675&lt;10,"0","")&amp;Q3675</f>
        <v>FY2010-07</v>
      </c>
      <c r="U3675" t="str">
        <f t="shared" ref="U3675:U3738" si="1248">"FY"&amp;S3675&amp;"Q"&amp;R3675</f>
        <v>FY2010Q3</v>
      </c>
    </row>
    <row r="3676" spans="1:21">
      <c r="A3676" t="str">
        <f t="shared" si="1229"/>
        <v>20100122</v>
      </c>
      <c r="B3676" s="1">
        <f t="shared" si="1228"/>
        <v>40200</v>
      </c>
      <c r="C3676" s="1" t="str">
        <f t="shared" si="1230"/>
        <v>2010/01/22</v>
      </c>
      <c r="D3676">
        <f t="shared" si="1231"/>
        <v>6</v>
      </c>
      <c r="E3676" t="str">
        <f t="shared" si="1232"/>
        <v>Friday</v>
      </c>
      <c r="F3676">
        <f t="shared" si="1233"/>
        <v>22</v>
      </c>
      <c r="G3676" s="2">
        <f t="shared" si="1234"/>
        <v>22</v>
      </c>
      <c r="H3676" t="str">
        <f t="shared" si="1235"/>
        <v>Weekend</v>
      </c>
      <c r="I3676">
        <f t="shared" si="1236"/>
        <v>4</v>
      </c>
      <c r="J3676" t="str">
        <f t="shared" si="1237"/>
        <v>January</v>
      </c>
      <c r="K3676">
        <f t="shared" si="1238"/>
        <v>1</v>
      </c>
      <c r="L3676" s="1" t="str">
        <f t="shared" si="1239"/>
        <v>N</v>
      </c>
      <c r="M3676">
        <f t="shared" si="1240"/>
        <v>1</v>
      </c>
      <c r="N3676">
        <f t="shared" si="1241"/>
        <v>2010</v>
      </c>
      <c r="O3676" t="str">
        <f t="shared" si="1242"/>
        <v>2010-01</v>
      </c>
      <c r="P3676" t="str">
        <f t="shared" si="1243"/>
        <v>2010Q1</v>
      </c>
      <c r="Q3676">
        <f t="shared" si="1244"/>
        <v>7</v>
      </c>
      <c r="R3676">
        <f t="shared" si="1245"/>
        <v>3</v>
      </c>
      <c r="S3676">
        <f t="shared" si="1246"/>
        <v>2010</v>
      </c>
      <c r="T3676" t="str">
        <f t="shared" si="1247"/>
        <v>FY2010-07</v>
      </c>
      <c r="U3676" t="str">
        <f t="shared" si="1248"/>
        <v>FY2010Q3</v>
      </c>
    </row>
    <row r="3677" spans="1:21">
      <c r="A3677" t="str">
        <f t="shared" si="1229"/>
        <v>20100123</v>
      </c>
      <c r="B3677" s="1">
        <f t="shared" si="1228"/>
        <v>40201</v>
      </c>
      <c r="C3677" s="1" t="str">
        <f t="shared" si="1230"/>
        <v>2010/01/23</v>
      </c>
      <c r="D3677">
        <f t="shared" si="1231"/>
        <v>7</v>
      </c>
      <c r="E3677" t="str">
        <f t="shared" si="1232"/>
        <v>Saturday</v>
      </c>
      <c r="F3677">
        <f t="shared" si="1233"/>
        <v>23</v>
      </c>
      <c r="G3677" s="2">
        <f t="shared" si="1234"/>
        <v>23</v>
      </c>
      <c r="H3677" t="str">
        <f t="shared" si="1235"/>
        <v>Weekend</v>
      </c>
      <c r="I3677">
        <f t="shared" si="1236"/>
        <v>4</v>
      </c>
      <c r="J3677" t="str">
        <f t="shared" si="1237"/>
        <v>January</v>
      </c>
      <c r="K3677">
        <f t="shared" si="1238"/>
        <v>1</v>
      </c>
      <c r="L3677" s="1" t="str">
        <f t="shared" si="1239"/>
        <v>N</v>
      </c>
      <c r="M3677">
        <f t="shared" si="1240"/>
        <v>1</v>
      </c>
      <c r="N3677">
        <f t="shared" si="1241"/>
        <v>2010</v>
      </c>
      <c r="O3677" t="str">
        <f t="shared" si="1242"/>
        <v>2010-01</v>
      </c>
      <c r="P3677" t="str">
        <f t="shared" si="1243"/>
        <v>2010Q1</v>
      </c>
      <c r="Q3677">
        <f t="shared" si="1244"/>
        <v>7</v>
      </c>
      <c r="R3677">
        <f t="shared" si="1245"/>
        <v>3</v>
      </c>
      <c r="S3677">
        <f t="shared" si="1246"/>
        <v>2010</v>
      </c>
      <c r="T3677" t="str">
        <f t="shared" si="1247"/>
        <v>FY2010-07</v>
      </c>
      <c r="U3677" t="str">
        <f t="shared" si="1248"/>
        <v>FY2010Q3</v>
      </c>
    </row>
    <row r="3678" spans="1:21">
      <c r="A3678" t="str">
        <f t="shared" si="1229"/>
        <v>20100124</v>
      </c>
      <c r="B3678" s="1">
        <f t="shared" si="1228"/>
        <v>40202</v>
      </c>
      <c r="C3678" s="1" t="str">
        <f t="shared" si="1230"/>
        <v>2010/01/24</v>
      </c>
      <c r="D3678">
        <f t="shared" si="1231"/>
        <v>1</v>
      </c>
      <c r="E3678" t="str">
        <f t="shared" si="1232"/>
        <v>Sunday</v>
      </c>
      <c r="F3678">
        <f t="shared" si="1233"/>
        <v>24</v>
      </c>
      <c r="G3678" s="2">
        <f t="shared" si="1234"/>
        <v>24</v>
      </c>
      <c r="H3678" t="str">
        <f t="shared" si="1235"/>
        <v>Weekday</v>
      </c>
      <c r="I3678">
        <f t="shared" si="1236"/>
        <v>5</v>
      </c>
      <c r="J3678" t="str">
        <f t="shared" si="1237"/>
        <v>January</v>
      </c>
      <c r="K3678">
        <f t="shared" si="1238"/>
        <v>1</v>
      </c>
      <c r="L3678" s="1" t="str">
        <f t="shared" si="1239"/>
        <v>N</v>
      </c>
      <c r="M3678">
        <f t="shared" si="1240"/>
        <v>1</v>
      </c>
      <c r="N3678">
        <f t="shared" si="1241"/>
        <v>2010</v>
      </c>
      <c r="O3678" t="str">
        <f t="shared" si="1242"/>
        <v>2010-01</v>
      </c>
      <c r="P3678" t="str">
        <f t="shared" si="1243"/>
        <v>2010Q1</v>
      </c>
      <c r="Q3678">
        <f t="shared" si="1244"/>
        <v>7</v>
      </c>
      <c r="R3678">
        <f t="shared" si="1245"/>
        <v>3</v>
      </c>
      <c r="S3678">
        <f t="shared" si="1246"/>
        <v>2010</v>
      </c>
      <c r="T3678" t="str">
        <f t="shared" si="1247"/>
        <v>FY2010-07</v>
      </c>
      <c r="U3678" t="str">
        <f t="shared" si="1248"/>
        <v>FY2010Q3</v>
      </c>
    </row>
    <row r="3679" spans="1:21">
      <c r="A3679" t="str">
        <f t="shared" si="1229"/>
        <v>20100125</v>
      </c>
      <c r="B3679" s="1">
        <f t="shared" si="1228"/>
        <v>40203</v>
      </c>
      <c r="C3679" s="1" t="str">
        <f t="shared" si="1230"/>
        <v>2010/01/25</v>
      </c>
      <c r="D3679">
        <f t="shared" si="1231"/>
        <v>2</v>
      </c>
      <c r="E3679" t="str">
        <f t="shared" si="1232"/>
        <v>Monday</v>
      </c>
      <c r="F3679">
        <f t="shared" si="1233"/>
        <v>25</v>
      </c>
      <c r="G3679" s="2">
        <f t="shared" si="1234"/>
        <v>25</v>
      </c>
      <c r="H3679" t="str">
        <f t="shared" si="1235"/>
        <v>Weekday</v>
      </c>
      <c r="I3679">
        <f t="shared" si="1236"/>
        <v>5</v>
      </c>
      <c r="J3679" t="str">
        <f t="shared" si="1237"/>
        <v>January</v>
      </c>
      <c r="K3679">
        <f t="shared" si="1238"/>
        <v>1</v>
      </c>
      <c r="L3679" s="1" t="str">
        <f t="shared" si="1239"/>
        <v>N</v>
      </c>
      <c r="M3679">
        <f t="shared" si="1240"/>
        <v>1</v>
      </c>
      <c r="N3679">
        <f t="shared" si="1241"/>
        <v>2010</v>
      </c>
      <c r="O3679" t="str">
        <f t="shared" si="1242"/>
        <v>2010-01</v>
      </c>
      <c r="P3679" t="str">
        <f t="shared" si="1243"/>
        <v>2010Q1</v>
      </c>
      <c r="Q3679">
        <f t="shared" si="1244"/>
        <v>7</v>
      </c>
      <c r="R3679">
        <f t="shared" si="1245"/>
        <v>3</v>
      </c>
      <c r="S3679">
        <f t="shared" si="1246"/>
        <v>2010</v>
      </c>
      <c r="T3679" t="str">
        <f t="shared" si="1247"/>
        <v>FY2010-07</v>
      </c>
      <c r="U3679" t="str">
        <f t="shared" si="1248"/>
        <v>FY2010Q3</v>
      </c>
    </row>
    <row r="3680" spans="1:21">
      <c r="A3680" t="str">
        <f t="shared" si="1229"/>
        <v>20100126</v>
      </c>
      <c r="B3680" s="1">
        <f t="shared" si="1228"/>
        <v>40204</v>
      </c>
      <c r="C3680" s="1" t="str">
        <f t="shared" si="1230"/>
        <v>2010/01/26</v>
      </c>
      <c r="D3680">
        <f t="shared" si="1231"/>
        <v>3</v>
      </c>
      <c r="E3680" t="str">
        <f t="shared" si="1232"/>
        <v>Tuesday</v>
      </c>
      <c r="F3680">
        <f t="shared" si="1233"/>
        <v>26</v>
      </c>
      <c r="G3680" s="2">
        <f t="shared" si="1234"/>
        <v>26</v>
      </c>
      <c r="H3680" t="str">
        <f t="shared" si="1235"/>
        <v>Weekday</v>
      </c>
      <c r="I3680">
        <f t="shared" si="1236"/>
        <v>5</v>
      </c>
      <c r="J3680" t="str">
        <f t="shared" si="1237"/>
        <v>January</v>
      </c>
      <c r="K3680">
        <f t="shared" si="1238"/>
        <v>1</v>
      </c>
      <c r="L3680" s="1" t="str">
        <f t="shared" si="1239"/>
        <v>N</v>
      </c>
      <c r="M3680">
        <f t="shared" si="1240"/>
        <v>1</v>
      </c>
      <c r="N3680">
        <f t="shared" si="1241"/>
        <v>2010</v>
      </c>
      <c r="O3680" t="str">
        <f t="shared" si="1242"/>
        <v>2010-01</v>
      </c>
      <c r="P3680" t="str">
        <f t="shared" si="1243"/>
        <v>2010Q1</v>
      </c>
      <c r="Q3680">
        <f t="shared" si="1244"/>
        <v>7</v>
      </c>
      <c r="R3680">
        <f t="shared" si="1245"/>
        <v>3</v>
      </c>
      <c r="S3680">
        <f t="shared" si="1246"/>
        <v>2010</v>
      </c>
      <c r="T3680" t="str">
        <f t="shared" si="1247"/>
        <v>FY2010-07</v>
      </c>
      <c r="U3680" t="str">
        <f t="shared" si="1248"/>
        <v>FY2010Q3</v>
      </c>
    </row>
    <row r="3681" spans="1:21">
      <c r="A3681" t="str">
        <f t="shared" si="1229"/>
        <v>20100127</v>
      </c>
      <c r="B3681" s="1">
        <f t="shared" si="1228"/>
        <v>40205</v>
      </c>
      <c r="C3681" s="1" t="str">
        <f t="shared" si="1230"/>
        <v>2010/01/27</v>
      </c>
      <c r="D3681">
        <f t="shared" si="1231"/>
        <v>4</v>
      </c>
      <c r="E3681" t="str">
        <f t="shared" si="1232"/>
        <v>Wednesday</v>
      </c>
      <c r="F3681">
        <f t="shared" si="1233"/>
        <v>27</v>
      </c>
      <c r="G3681" s="2">
        <f t="shared" si="1234"/>
        <v>27</v>
      </c>
      <c r="H3681" t="str">
        <f t="shared" si="1235"/>
        <v>Weekday</v>
      </c>
      <c r="I3681">
        <f t="shared" si="1236"/>
        <v>5</v>
      </c>
      <c r="J3681" t="str">
        <f t="shared" si="1237"/>
        <v>January</v>
      </c>
      <c r="K3681">
        <f t="shared" si="1238"/>
        <v>1</v>
      </c>
      <c r="L3681" s="1" t="str">
        <f t="shared" si="1239"/>
        <v>N</v>
      </c>
      <c r="M3681">
        <f t="shared" si="1240"/>
        <v>1</v>
      </c>
      <c r="N3681">
        <f t="shared" si="1241"/>
        <v>2010</v>
      </c>
      <c r="O3681" t="str">
        <f t="shared" si="1242"/>
        <v>2010-01</v>
      </c>
      <c r="P3681" t="str">
        <f t="shared" si="1243"/>
        <v>2010Q1</v>
      </c>
      <c r="Q3681">
        <f t="shared" si="1244"/>
        <v>7</v>
      </c>
      <c r="R3681">
        <f t="shared" si="1245"/>
        <v>3</v>
      </c>
      <c r="S3681">
        <f t="shared" si="1246"/>
        <v>2010</v>
      </c>
      <c r="T3681" t="str">
        <f t="shared" si="1247"/>
        <v>FY2010-07</v>
      </c>
      <c r="U3681" t="str">
        <f t="shared" si="1248"/>
        <v>FY2010Q3</v>
      </c>
    </row>
    <row r="3682" spans="1:21">
      <c r="A3682" t="str">
        <f t="shared" si="1229"/>
        <v>20100128</v>
      </c>
      <c r="B3682" s="1">
        <f t="shared" si="1228"/>
        <v>40206</v>
      </c>
      <c r="C3682" s="1" t="str">
        <f t="shared" si="1230"/>
        <v>2010/01/28</v>
      </c>
      <c r="D3682">
        <f t="shared" si="1231"/>
        <v>5</v>
      </c>
      <c r="E3682" t="str">
        <f t="shared" si="1232"/>
        <v>Thursday</v>
      </c>
      <c r="F3682">
        <f t="shared" si="1233"/>
        <v>28</v>
      </c>
      <c r="G3682" s="2">
        <f t="shared" si="1234"/>
        <v>28</v>
      </c>
      <c r="H3682" t="str">
        <f t="shared" si="1235"/>
        <v>Weekday</v>
      </c>
      <c r="I3682">
        <f t="shared" si="1236"/>
        <v>5</v>
      </c>
      <c r="J3682" t="str">
        <f t="shared" si="1237"/>
        <v>January</v>
      </c>
      <c r="K3682">
        <f t="shared" si="1238"/>
        <v>1</v>
      </c>
      <c r="L3682" s="1" t="str">
        <f t="shared" si="1239"/>
        <v>N</v>
      </c>
      <c r="M3682">
        <f t="shared" si="1240"/>
        <v>1</v>
      </c>
      <c r="N3682">
        <f t="shared" si="1241"/>
        <v>2010</v>
      </c>
      <c r="O3682" t="str">
        <f t="shared" si="1242"/>
        <v>2010-01</v>
      </c>
      <c r="P3682" t="str">
        <f t="shared" si="1243"/>
        <v>2010Q1</v>
      </c>
      <c r="Q3682">
        <f t="shared" si="1244"/>
        <v>7</v>
      </c>
      <c r="R3682">
        <f t="shared" si="1245"/>
        <v>3</v>
      </c>
      <c r="S3682">
        <f t="shared" si="1246"/>
        <v>2010</v>
      </c>
      <c r="T3682" t="str">
        <f t="shared" si="1247"/>
        <v>FY2010-07</v>
      </c>
      <c r="U3682" t="str">
        <f t="shared" si="1248"/>
        <v>FY2010Q3</v>
      </c>
    </row>
    <row r="3683" spans="1:21">
      <c r="A3683" t="str">
        <f t="shared" si="1229"/>
        <v>20100129</v>
      </c>
      <c r="B3683" s="1">
        <f t="shared" si="1228"/>
        <v>40207</v>
      </c>
      <c r="C3683" s="1" t="str">
        <f t="shared" si="1230"/>
        <v>2010/01/29</v>
      </c>
      <c r="D3683">
        <f t="shared" si="1231"/>
        <v>6</v>
      </c>
      <c r="E3683" t="str">
        <f t="shared" si="1232"/>
        <v>Friday</v>
      </c>
      <c r="F3683">
        <f t="shared" si="1233"/>
        <v>29</v>
      </c>
      <c r="G3683" s="2">
        <f t="shared" si="1234"/>
        <v>29</v>
      </c>
      <c r="H3683" t="str">
        <f t="shared" si="1235"/>
        <v>Weekend</v>
      </c>
      <c r="I3683">
        <f t="shared" si="1236"/>
        <v>5</v>
      </c>
      <c r="J3683" t="str">
        <f t="shared" si="1237"/>
        <v>January</v>
      </c>
      <c r="K3683">
        <f t="shared" si="1238"/>
        <v>1</v>
      </c>
      <c r="L3683" s="1" t="str">
        <f t="shared" si="1239"/>
        <v>N</v>
      </c>
      <c r="M3683">
        <f t="shared" si="1240"/>
        <v>1</v>
      </c>
      <c r="N3683">
        <f t="shared" si="1241"/>
        <v>2010</v>
      </c>
      <c r="O3683" t="str">
        <f t="shared" si="1242"/>
        <v>2010-01</v>
      </c>
      <c r="P3683" t="str">
        <f t="shared" si="1243"/>
        <v>2010Q1</v>
      </c>
      <c r="Q3683">
        <f t="shared" si="1244"/>
        <v>7</v>
      </c>
      <c r="R3683">
        <f t="shared" si="1245"/>
        <v>3</v>
      </c>
      <c r="S3683">
        <f t="shared" si="1246"/>
        <v>2010</v>
      </c>
      <c r="T3683" t="str">
        <f t="shared" si="1247"/>
        <v>FY2010-07</v>
      </c>
      <c r="U3683" t="str">
        <f t="shared" si="1248"/>
        <v>FY2010Q3</v>
      </c>
    </row>
    <row r="3684" spans="1:21">
      <c r="A3684" t="str">
        <f t="shared" si="1229"/>
        <v>20100130</v>
      </c>
      <c r="B3684" s="1">
        <f t="shared" si="1228"/>
        <v>40208</v>
      </c>
      <c r="C3684" s="1" t="str">
        <f t="shared" si="1230"/>
        <v>2010/01/30</v>
      </c>
      <c r="D3684">
        <f t="shared" si="1231"/>
        <v>7</v>
      </c>
      <c r="E3684" t="str">
        <f t="shared" si="1232"/>
        <v>Saturday</v>
      </c>
      <c r="F3684">
        <f t="shared" si="1233"/>
        <v>30</v>
      </c>
      <c r="G3684" s="2">
        <f t="shared" si="1234"/>
        <v>30</v>
      </c>
      <c r="H3684" t="str">
        <f t="shared" si="1235"/>
        <v>Weekend</v>
      </c>
      <c r="I3684">
        <f t="shared" si="1236"/>
        <v>5</v>
      </c>
      <c r="J3684" t="str">
        <f t="shared" si="1237"/>
        <v>January</v>
      </c>
      <c r="K3684">
        <f t="shared" si="1238"/>
        <v>1</v>
      </c>
      <c r="L3684" s="1" t="str">
        <f t="shared" si="1239"/>
        <v>N</v>
      </c>
      <c r="M3684">
        <f t="shared" si="1240"/>
        <v>1</v>
      </c>
      <c r="N3684">
        <f t="shared" si="1241"/>
        <v>2010</v>
      </c>
      <c r="O3684" t="str">
        <f t="shared" si="1242"/>
        <v>2010-01</v>
      </c>
      <c r="P3684" t="str">
        <f t="shared" si="1243"/>
        <v>2010Q1</v>
      </c>
      <c r="Q3684">
        <f t="shared" si="1244"/>
        <v>7</v>
      </c>
      <c r="R3684">
        <f t="shared" si="1245"/>
        <v>3</v>
      </c>
      <c r="S3684">
        <f t="shared" si="1246"/>
        <v>2010</v>
      </c>
      <c r="T3684" t="str">
        <f t="shared" si="1247"/>
        <v>FY2010-07</v>
      </c>
      <c r="U3684" t="str">
        <f t="shared" si="1248"/>
        <v>FY2010Q3</v>
      </c>
    </row>
    <row r="3685" spans="1:21">
      <c r="A3685" t="str">
        <f t="shared" si="1229"/>
        <v>20100131</v>
      </c>
      <c r="B3685" s="1">
        <f t="shared" si="1228"/>
        <v>40209</v>
      </c>
      <c r="C3685" s="1" t="str">
        <f t="shared" si="1230"/>
        <v>2010/01/31</v>
      </c>
      <c r="D3685">
        <f t="shared" si="1231"/>
        <v>1</v>
      </c>
      <c r="E3685" t="str">
        <f t="shared" si="1232"/>
        <v>Sunday</v>
      </c>
      <c r="F3685">
        <f t="shared" si="1233"/>
        <v>31</v>
      </c>
      <c r="G3685" s="2">
        <f t="shared" si="1234"/>
        <v>31</v>
      </c>
      <c r="H3685" t="str">
        <f t="shared" si="1235"/>
        <v>Weekday</v>
      </c>
      <c r="I3685">
        <f t="shared" si="1236"/>
        <v>6</v>
      </c>
      <c r="J3685" t="str">
        <f t="shared" si="1237"/>
        <v>January</v>
      </c>
      <c r="K3685">
        <f t="shared" si="1238"/>
        <v>1</v>
      </c>
      <c r="L3685" s="1" t="str">
        <f t="shared" si="1239"/>
        <v>Y</v>
      </c>
      <c r="M3685">
        <f t="shared" si="1240"/>
        <v>1</v>
      </c>
      <c r="N3685">
        <f t="shared" si="1241"/>
        <v>2010</v>
      </c>
      <c r="O3685" t="str">
        <f t="shared" si="1242"/>
        <v>2010-01</v>
      </c>
      <c r="P3685" t="str">
        <f t="shared" si="1243"/>
        <v>2010Q1</v>
      </c>
      <c r="Q3685">
        <f t="shared" si="1244"/>
        <v>7</v>
      </c>
      <c r="R3685">
        <f t="shared" si="1245"/>
        <v>3</v>
      </c>
      <c r="S3685">
        <f t="shared" si="1246"/>
        <v>2010</v>
      </c>
      <c r="T3685" t="str">
        <f t="shared" si="1247"/>
        <v>FY2010-07</v>
      </c>
      <c r="U3685" t="str">
        <f t="shared" si="1248"/>
        <v>FY2010Q3</v>
      </c>
    </row>
    <row r="3686" spans="1:21">
      <c r="A3686" t="str">
        <f t="shared" si="1229"/>
        <v>20100201</v>
      </c>
      <c r="B3686" s="1">
        <f t="shared" si="1228"/>
        <v>40210</v>
      </c>
      <c r="C3686" s="1" t="str">
        <f t="shared" si="1230"/>
        <v>2010/02/01</v>
      </c>
      <c r="D3686">
        <f t="shared" si="1231"/>
        <v>2</v>
      </c>
      <c r="E3686" t="str">
        <f t="shared" si="1232"/>
        <v>Monday</v>
      </c>
      <c r="F3686">
        <f t="shared" si="1233"/>
        <v>1</v>
      </c>
      <c r="G3686" s="2">
        <f t="shared" si="1234"/>
        <v>32</v>
      </c>
      <c r="H3686" t="str">
        <f t="shared" si="1235"/>
        <v>Weekday</v>
      </c>
      <c r="I3686">
        <f t="shared" si="1236"/>
        <v>6</v>
      </c>
      <c r="J3686" t="str">
        <f t="shared" si="1237"/>
        <v>February</v>
      </c>
      <c r="K3686">
        <f t="shared" si="1238"/>
        <v>2</v>
      </c>
      <c r="L3686" s="1" t="str">
        <f t="shared" si="1239"/>
        <v>N</v>
      </c>
      <c r="M3686">
        <f t="shared" si="1240"/>
        <v>1</v>
      </c>
      <c r="N3686">
        <f t="shared" si="1241"/>
        <v>2010</v>
      </c>
      <c r="O3686" t="str">
        <f t="shared" si="1242"/>
        <v>2010-02</v>
      </c>
      <c r="P3686" t="str">
        <f t="shared" si="1243"/>
        <v>2010Q1</v>
      </c>
      <c r="Q3686">
        <f t="shared" si="1244"/>
        <v>8</v>
      </c>
      <c r="R3686">
        <f t="shared" si="1245"/>
        <v>3</v>
      </c>
      <c r="S3686">
        <f t="shared" si="1246"/>
        <v>2010</v>
      </c>
      <c r="T3686" t="str">
        <f t="shared" si="1247"/>
        <v>FY2010-08</v>
      </c>
      <c r="U3686" t="str">
        <f t="shared" si="1248"/>
        <v>FY2010Q3</v>
      </c>
    </row>
    <row r="3687" spans="1:21">
      <c r="A3687" t="str">
        <f t="shared" si="1229"/>
        <v>20100202</v>
      </c>
      <c r="B3687" s="1">
        <f t="shared" si="1228"/>
        <v>40211</v>
      </c>
      <c r="C3687" s="1" t="str">
        <f t="shared" si="1230"/>
        <v>2010/02/02</v>
      </c>
      <c r="D3687">
        <f t="shared" si="1231"/>
        <v>3</v>
      </c>
      <c r="E3687" t="str">
        <f t="shared" si="1232"/>
        <v>Tuesday</v>
      </c>
      <c r="F3687">
        <f t="shared" si="1233"/>
        <v>2</v>
      </c>
      <c r="G3687" s="2">
        <f t="shared" si="1234"/>
        <v>33</v>
      </c>
      <c r="H3687" t="str">
        <f t="shared" si="1235"/>
        <v>Weekday</v>
      </c>
      <c r="I3687">
        <f t="shared" si="1236"/>
        <v>6</v>
      </c>
      <c r="J3687" t="str">
        <f t="shared" si="1237"/>
        <v>February</v>
      </c>
      <c r="K3687">
        <f t="shared" si="1238"/>
        <v>2</v>
      </c>
      <c r="L3687" s="1" t="str">
        <f t="shared" si="1239"/>
        <v>N</v>
      </c>
      <c r="M3687">
        <f t="shared" si="1240"/>
        <v>1</v>
      </c>
      <c r="N3687">
        <f t="shared" si="1241"/>
        <v>2010</v>
      </c>
      <c r="O3687" t="str">
        <f t="shared" si="1242"/>
        <v>2010-02</v>
      </c>
      <c r="P3687" t="str">
        <f t="shared" si="1243"/>
        <v>2010Q1</v>
      </c>
      <c r="Q3687">
        <f t="shared" si="1244"/>
        <v>8</v>
      </c>
      <c r="R3687">
        <f t="shared" si="1245"/>
        <v>3</v>
      </c>
      <c r="S3687">
        <f t="shared" si="1246"/>
        <v>2010</v>
      </c>
      <c r="T3687" t="str">
        <f t="shared" si="1247"/>
        <v>FY2010-08</v>
      </c>
      <c r="U3687" t="str">
        <f t="shared" si="1248"/>
        <v>FY2010Q3</v>
      </c>
    </row>
    <row r="3688" spans="1:21">
      <c r="A3688" t="str">
        <f t="shared" si="1229"/>
        <v>20100203</v>
      </c>
      <c r="B3688" s="1">
        <f t="shared" si="1228"/>
        <v>40212</v>
      </c>
      <c r="C3688" s="1" t="str">
        <f t="shared" si="1230"/>
        <v>2010/02/03</v>
      </c>
      <c r="D3688">
        <f t="shared" si="1231"/>
        <v>4</v>
      </c>
      <c r="E3688" t="str">
        <f t="shared" si="1232"/>
        <v>Wednesday</v>
      </c>
      <c r="F3688">
        <f t="shared" si="1233"/>
        <v>3</v>
      </c>
      <c r="G3688" s="2">
        <f t="shared" si="1234"/>
        <v>34</v>
      </c>
      <c r="H3688" t="str">
        <f t="shared" si="1235"/>
        <v>Weekday</v>
      </c>
      <c r="I3688">
        <f t="shared" si="1236"/>
        <v>6</v>
      </c>
      <c r="J3688" t="str">
        <f t="shared" si="1237"/>
        <v>February</v>
      </c>
      <c r="K3688">
        <f t="shared" si="1238"/>
        <v>2</v>
      </c>
      <c r="L3688" s="1" t="str">
        <f t="shared" si="1239"/>
        <v>N</v>
      </c>
      <c r="M3688">
        <f t="shared" si="1240"/>
        <v>1</v>
      </c>
      <c r="N3688">
        <f t="shared" si="1241"/>
        <v>2010</v>
      </c>
      <c r="O3688" t="str">
        <f t="shared" si="1242"/>
        <v>2010-02</v>
      </c>
      <c r="P3688" t="str">
        <f t="shared" si="1243"/>
        <v>2010Q1</v>
      </c>
      <c r="Q3688">
        <f t="shared" si="1244"/>
        <v>8</v>
      </c>
      <c r="R3688">
        <f t="shared" si="1245"/>
        <v>3</v>
      </c>
      <c r="S3688">
        <f t="shared" si="1246"/>
        <v>2010</v>
      </c>
      <c r="T3688" t="str">
        <f t="shared" si="1247"/>
        <v>FY2010-08</v>
      </c>
      <c r="U3688" t="str">
        <f t="shared" si="1248"/>
        <v>FY2010Q3</v>
      </c>
    </row>
    <row r="3689" spans="1:21">
      <c r="A3689" t="str">
        <f t="shared" si="1229"/>
        <v>20100204</v>
      </c>
      <c r="B3689" s="1">
        <f t="shared" si="1228"/>
        <v>40213</v>
      </c>
      <c r="C3689" s="1" t="str">
        <f t="shared" si="1230"/>
        <v>2010/02/04</v>
      </c>
      <c r="D3689">
        <f t="shared" si="1231"/>
        <v>5</v>
      </c>
      <c r="E3689" t="str">
        <f t="shared" si="1232"/>
        <v>Thursday</v>
      </c>
      <c r="F3689">
        <f t="shared" si="1233"/>
        <v>4</v>
      </c>
      <c r="G3689" s="2">
        <f t="shared" si="1234"/>
        <v>35</v>
      </c>
      <c r="H3689" t="str">
        <f t="shared" si="1235"/>
        <v>Weekday</v>
      </c>
      <c r="I3689">
        <f t="shared" si="1236"/>
        <v>6</v>
      </c>
      <c r="J3689" t="str">
        <f t="shared" si="1237"/>
        <v>February</v>
      </c>
      <c r="K3689">
        <f t="shared" si="1238"/>
        <v>2</v>
      </c>
      <c r="L3689" s="1" t="str">
        <f t="shared" si="1239"/>
        <v>N</v>
      </c>
      <c r="M3689">
        <f t="shared" si="1240"/>
        <v>1</v>
      </c>
      <c r="N3689">
        <f t="shared" si="1241"/>
        <v>2010</v>
      </c>
      <c r="O3689" t="str">
        <f t="shared" si="1242"/>
        <v>2010-02</v>
      </c>
      <c r="P3689" t="str">
        <f t="shared" si="1243"/>
        <v>2010Q1</v>
      </c>
      <c r="Q3689">
        <f t="shared" si="1244"/>
        <v>8</v>
      </c>
      <c r="R3689">
        <f t="shared" si="1245"/>
        <v>3</v>
      </c>
      <c r="S3689">
        <f t="shared" si="1246"/>
        <v>2010</v>
      </c>
      <c r="T3689" t="str">
        <f t="shared" si="1247"/>
        <v>FY2010-08</v>
      </c>
      <c r="U3689" t="str">
        <f t="shared" si="1248"/>
        <v>FY2010Q3</v>
      </c>
    </row>
    <row r="3690" spans="1:21">
      <c r="A3690" t="str">
        <f t="shared" si="1229"/>
        <v>20100205</v>
      </c>
      <c r="B3690" s="1">
        <f t="shared" si="1228"/>
        <v>40214</v>
      </c>
      <c r="C3690" s="1" t="str">
        <f t="shared" si="1230"/>
        <v>2010/02/05</v>
      </c>
      <c r="D3690">
        <f t="shared" si="1231"/>
        <v>6</v>
      </c>
      <c r="E3690" t="str">
        <f t="shared" si="1232"/>
        <v>Friday</v>
      </c>
      <c r="F3690">
        <f t="shared" si="1233"/>
        <v>5</v>
      </c>
      <c r="G3690" s="2">
        <f t="shared" si="1234"/>
        <v>36</v>
      </c>
      <c r="H3690" t="str">
        <f t="shared" si="1235"/>
        <v>Weekend</v>
      </c>
      <c r="I3690">
        <f t="shared" si="1236"/>
        <v>6</v>
      </c>
      <c r="J3690" t="str">
        <f t="shared" si="1237"/>
        <v>February</v>
      </c>
      <c r="K3690">
        <f t="shared" si="1238"/>
        <v>2</v>
      </c>
      <c r="L3690" s="1" t="str">
        <f t="shared" si="1239"/>
        <v>N</v>
      </c>
      <c r="M3690">
        <f t="shared" si="1240"/>
        <v>1</v>
      </c>
      <c r="N3690">
        <f t="shared" si="1241"/>
        <v>2010</v>
      </c>
      <c r="O3690" t="str">
        <f t="shared" si="1242"/>
        <v>2010-02</v>
      </c>
      <c r="P3690" t="str">
        <f t="shared" si="1243"/>
        <v>2010Q1</v>
      </c>
      <c r="Q3690">
        <f t="shared" si="1244"/>
        <v>8</v>
      </c>
      <c r="R3690">
        <f t="shared" si="1245"/>
        <v>3</v>
      </c>
      <c r="S3690">
        <f t="shared" si="1246"/>
        <v>2010</v>
      </c>
      <c r="T3690" t="str">
        <f t="shared" si="1247"/>
        <v>FY2010-08</v>
      </c>
      <c r="U3690" t="str">
        <f t="shared" si="1248"/>
        <v>FY2010Q3</v>
      </c>
    </row>
    <row r="3691" spans="1:21">
      <c r="A3691" t="str">
        <f t="shared" si="1229"/>
        <v>20100206</v>
      </c>
      <c r="B3691" s="1">
        <f t="shared" si="1228"/>
        <v>40215</v>
      </c>
      <c r="C3691" s="1" t="str">
        <f t="shared" si="1230"/>
        <v>2010/02/06</v>
      </c>
      <c r="D3691">
        <f t="shared" si="1231"/>
        <v>7</v>
      </c>
      <c r="E3691" t="str">
        <f t="shared" si="1232"/>
        <v>Saturday</v>
      </c>
      <c r="F3691">
        <f t="shared" si="1233"/>
        <v>6</v>
      </c>
      <c r="G3691" s="2">
        <f t="shared" si="1234"/>
        <v>37</v>
      </c>
      <c r="H3691" t="str">
        <f t="shared" si="1235"/>
        <v>Weekend</v>
      </c>
      <c r="I3691">
        <f t="shared" si="1236"/>
        <v>6</v>
      </c>
      <c r="J3691" t="str">
        <f t="shared" si="1237"/>
        <v>February</v>
      </c>
      <c r="K3691">
        <f t="shared" si="1238"/>
        <v>2</v>
      </c>
      <c r="L3691" s="1" t="str">
        <f t="shared" si="1239"/>
        <v>N</v>
      </c>
      <c r="M3691">
        <f t="shared" si="1240"/>
        <v>1</v>
      </c>
      <c r="N3691">
        <f t="shared" si="1241"/>
        <v>2010</v>
      </c>
      <c r="O3691" t="str">
        <f t="shared" si="1242"/>
        <v>2010-02</v>
      </c>
      <c r="P3691" t="str">
        <f t="shared" si="1243"/>
        <v>2010Q1</v>
      </c>
      <c r="Q3691">
        <f t="shared" si="1244"/>
        <v>8</v>
      </c>
      <c r="R3691">
        <f t="shared" si="1245"/>
        <v>3</v>
      </c>
      <c r="S3691">
        <f t="shared" si="1246"/>
        <v>2010</v>
      </c>
      <c r="T3691" t="str">
        <f t="shared" si="1247"/>
        <v>FY2010-08</v>
      </c>
      <c r="U3691" t="str">
        <f t="shared" si="1248"/>
        <v>FY2010Q3</v>
      </c>
    </row>
    <row r="3692" spans="1:21">
      <c r="A3692" t="str">
        <f t="shared" si="1229"/>
        <v>20100207</v>
      </c>
      <c r="B3692" s="1">
        <f t="shared" si="1228"/>
        <v>40216</v>
      </c>
      <c r="C3692" s="1" t="str">
        <f t="shared" si="1230"/>
        <v>2010/02/07</v>
      </c>
      <c r="D3692">
        <f t="shared" si="1231"/>
        <v>1</v>
      </c>
      <c r="E3692" t="str">
        <f t="shared" si="1232"/>
        <v>Sunday</v>
      </c>
      <c r="F3692">
        <f t="shared" si="1233"/>
        <v>7</v>
      </c>
      <c r="G3692" s="2">
        <f t="shared" si="1234"/>
        <v>38</v>
      </c>
      <c r="H3692" t="str">
        <f t="shared" si="1235"/>
        <v>Weekday</v>
      </c>
      <c r="I3692">
        <f t="shared" si="1236"/>
        <v>7</v>
      </c>
      <c r="J3692" t="str">
        <f t="shared" si="1237"/>
        <v>February</v>
      </c>
      <c r="K3692">
        <f t="shared" si="1238"/>
        <v>2</v>
      </c>
      <c r="L3692" s="1" t="str">
        <f t="shared" si="1239"/>
        <v>N</v>
      </c>
      <c r="M3692">
        <f t="shared" si="1240"/>
        <v>1</v>
      </c>
      <c r="N3692">
        <f t="shared" si="1241"/>
        <v>2010</v>
      </c>
      <c r="O3692" t="str">
        <f t="shared" si="1242"/>
        <v>2010-02</v>
      </c>
      <c r="P3692" t="str">
        <f t="shared" si="1243"/>
        <v>2010Q1</v>
      </c>
      <c r="Q3692">
        <f t="shared" si="1244"/>
        <v>8</v>
      </c>
      <c r="R3692">
        <f t="shared" si="1245"/>
        <v>3</v>
      </c>
      <c r="S3692">
        <f t="shared" si="1246"/>
        <v>2010</v>
      </c>
      <c r="T3692" t="str">
        <f t="shared" si="1247"/>
        <v>FY2010-08</v>
      </c>
      <c r="U3692" t="str">
        <f t="shared" si="1248"/>
        <v>FY2010Q3</v>
      </c>
    </row>
    <row r="3693" spans="1:21">
      <c r="A3693" t="str">
        <f t="shared" si="1229"/>
        <v>20100208</v>
      </c>
      <c r="B3693" s="1">
        <f t="shared" si="1228"/>
        <v>40217</v>
      </c>
      <c r="C3693" s="1" t="str">
        <f t="shared" si="1230"/>
        <v>2010/02/08</v>
      </c>
      <c r="D3693">
        <f t="shared" si="1231"/>
        <v>2</v>
      </c>
      <c r="E3693" t="str">
        <f t="shared" si="1232"/>
        <v>Monday</v>
      </c>
      <c r="F3693">
        <f t="shared" si="1233"/>
        <v>8</v>
      </c>
      <c r="G3693" s="2">
        <f t="shared" si="1234"/>
        <v>39</v>
      </c>
      <c r="H3693" t="str">
        <f t="shared" si="1235"/>
        <v>Weekday</v>
      </c>
      <c r="I3693">
        <f t="shared" si="1236"/>
        <v>7</v>
      </c>
      <c r="J3693" t="str">
        <f t="shared" si="1237"/>
        <v>February</v>
      </c>
      <c r="K3693">
        <f t="shared" si="1238"/>
        <v>2</v>
      </c>
      <c r="L3693" s="1" t="str">
        <f t="shared" si="1239"/>
        <v>N</v>
      </c>
      <c r="M3693">
        <f t="shared" si="1240"/>
        <v>1</v>
      </c>
      <c r="N3693">
        <f t="shared" si="1241"/>
        <v>2010</v>
      </c>
      <c r="O3693" t="str">
        <f t="shared" si="1242"/>
        <v>2010-02</v>
      </c>
      <c r="P3693" t="str">
        <f t="shared" si="1243"/>
        <v>2010Q1</v>
      </c>
      <c r="Q3693">
        <f t="shared" si="1244"/>
        <v>8</v>
      </c>
      <c r="R3693">
        <f t="shared" si="1245"/>
        <v>3</v>
      </c>
      <c r="S3693">
        <f t="shared" si="1246"/>
        <v>2010</v>
      </c>
      <c r="T3693" t="str">
        <f t="shared" si="1247"/>
        <v>FY2010-08</v>
      </c>
      <c r="U3693" t="str">
        <f t="shared" si="1248"/>
        <v>FY2010Q3</v>
      </c>
    </row>
    <row r="3694" spans="1:21">
      <c r="A3694" t="str">
        <f t="shared" si="1229"/>
        <v>20100209</v>
      </c>
      <c r="B3694" s="1">
        <f t="shared" si="1228"/>
        <v>40218</v>
      </c>
      <c r="C3694" s="1" t="str">
        <f t="shared" si="1230"/>
        <v>2010/02/09</v>
      </c>
      <c r="D3694">
        <f t="shared" si="1231"/>
        <v>3</v>
      </c>
      <c r="E3694" t="str">
        <f t="shared" si="1232"/>
        <v>Tuesday</v>
      </c>
      <c r="F3694">
        <f t="shared" si="1233"/>
        <v>9</v>
      </c>
      <c r="G3694" s="2">
        <f t="shared" si="1234"/>
        <v>40</v>
      </c>
      <c r="H3694" t="str">
        <f t="shared" si="1235"/>
        <v>Weekday</v>
      </c>
      <c r="I3694">
        <f t="shared" si="1236"/>
        <v>7</v>
      </c>
      <c r="J3694" t="str">
        <f t="shared" si="1237"/>
        <v>February</v>
      </c>
      <c r="K3694">
        <f t="shared" si="1238"/>
        <v>2</v>
      </c>
      <c r="L3694" s="1" t="str">
        <f t="shared" si="1239"/>
        <v>N</v>
      </c>
      <c r="M3694">
        <f t="shared" si="1240"/>
        <v>1</v>
      </c>
      <c r="N3694">
        <f t="shared" si="1241"/>
        <v>2010</v>
      </c>
      <c r="O3694" t="str">
        <f t="shared" si="1242"/>
        <v>2010-02</v>
      </c>
      <c r="P3694" t="str">
        <f t="shared" si="1243"/>
        <v>2010Q1</v>
      </c>
      <c r="Q3694">
        <f t="shared" si="1244"/>
        <v>8</v>
      </c>
      <c r="R3694">
        <f t="shared" si="1245"/>
        <v>3</v>
      </c>
      <c r="S3694">
        <f t="shared" si="1246"/>
        <v>2010</v>
      </c>
      <c r="T3694" t="str">
        <f t="shared" si="1247"/>
        <v>FY2010-08</v>
      </c>
      <c r="U3694" t="str">
        <f t="shared" si="1248"/>
        <v>FY2010Q3</v>
      </c>
    </row>
    <row r="3695" spans="1:21">
      <c r="A3695" t="str">
        <f t="shared" si="1229"/>
        <v>20100210</v>
      </c>
      <c r="B3695" s="1">
        <f t="shared" si="1228"/>
        <v>40219</v>
      </c>
      <c r="C3695" s="1" t="str">
        <f t="shared" si="1230"/>
        <v>2010/02/10</v>
      </c>
      <c r="D3695">
        <f t="shared" si="1231"/>
        <v>4</v>
      </c>
      <c r="E3695" t="str">
        <f t="shared" si="1232"/>
        <v>Wednesday</v>
      </c>
      <c r="F3695">
        <f t="shared" si="1233"/>
        <v>10</v>
      </c>
      <c r="G3695" s="2">
        <f t="shared" si="1234"/>
        <v>41</v>
      </c>
      <c r="H3695" t="str">
        <f t="shared" si="1235"/>
        <v>Weekday</v>
      </c>
      <c r="I3695">
        <f t="shared" si="1236"/>
        <v>7</v>
      </c>
      <c r="J3695" t="str">
        <f t="shared" si="1237"/>
        <v>February</v>
      </c>
      <c r="K3695">
        <f t="shared" si="1238"/>
        <v>2</v>
      </c>
      <c r="L3695" s="1" t="str">
        <f t="shared" si="1239"/>
        <v>N</v>
      </c>
      <c r="M3695">
        <f t="shared" si="1240"/>
        <v>1</v>
      </c>
      <c r="N3695">
        <f t="shared" si="1241"/>
        <v>2010</v>
      </c>
      <c r="O3695" t="str">
        <f t="shared" si="1242"/>
        <v>2010-02</v>
      </c>
      <c r="P3695" t="str">
        <f t="shared" si="1243"/>
        <v>2010Q1</v>
      </c>
      <c r="Q3695">
        <f t="shared" si="1244"/>
        <v>8</v>
      </c>
      <c r="R3695">
        <f t="shared" si="1245"/>
        <v>3</v>
      </c>
      <c r="S3695">
        <f t="shared" si="1246"/>
        <v>2010</v>
      </c>
      <c r="T3695" t="str">
        <f t="shared" si="1247"/>
        <v>FY2010-08</v>
      </c>
      <c r="U3695" t="str">
        <f t="shared" si="1248"/>
        <v>FY2010Q3</v>
      </c>
    </row>
    <row r="3696" spans="1:21">
      <c r="A3696" t="str">
        <f t="shared" si="1229"/>
        <v>20100211</v>
      </c>
      <c r="B3696" s="1">
        <f t="shared" si="1228"/>
        <v>40220</v>
      </c>
      <c r="C3696" s="1" t="str">
        <f t="shared" si="1230"/>
        <v>2010/02/11</v>
      </c>
      <c r="D3696">
        <f t="shared" si="1231"/>
        <v>5</v>
      </c>
      <c r="E3696" t="str">
        <f t="shared" si="1232"/>
        <v>Thursday</v>
      </c>
      <c r="F3696">
        <f t="shared" si="1233"/>
        <v>11</v>
      </c>
      <c r="G3696" s="2">
        <f t="shared" si="1234"/>
        <v>42</v>
      </c>
      <c r="H3696" t="str">
        <f t="shared" si="1235"/>
        <v>Weekday</v>
      </c>
      <c r="I3696">
        <f t="shared" si="1236"/>
        <v>7</v>
      </c>
      <c r="J3696" t="str">
        <f t="shared" si="1237"/>
        <v>February</v>
      </c>
      <c r="K3696">
        <f t="shared" si="1238"/>
        <v>2</v>
      </c>
      <c r="L3696" s="1" t="str">
        <f t="shared" si="1239"/>
        <v>N</v>
      </c>
      <c r="M3696">
        <f t="shared" si="1240"/>
        <v>1</v>
      </c>
      <c r="N3696">
        <f t="shared" si="1241"/>
        <v>2010</v>
      </c>
      <c r="O3696" t="str">
        <f t="shared" si="1242"/>
        <v>2010-02</v>
      </c>
      <c r="P3696" t="str">
        <f t="shared" si="1243"/>
        <v>2010Q1</v>
      </c>
      <c r="Q3696">
        <f t="shared" si="1244"/>
        <v>8</v>
      </c>
      <c r="R3696">
        <f t="shared" si="1245"/>
        <v>3</v>
      </c>
      <c r="S3696">
        <f t="shared" si="1246"/>
        <v>2010</v>
      </c>
      <c r="T3696" t="str">
        <f t="shared" si="1247"/>
        <v>FY2010-08</v>
      </c>
      <c r="U3696" t="str">
        <f t="shared" si="1248"/>
        <v>FY2010Q3</v>
      </c>
    </row>
    <row r="3697" spans="1:21">
      <c r="A3697" t="str">
        <f t="shared" si="1229"/>
        <v>20100212</v>
      </c>
      <c r="B3697" s="1">
        <f t="shared" si="1228"/>
        <v>40221</v>
      </c>
      <c r="C3697" s="1" t="str">
        <f t="shared" si="1230"/>
        <v>2010/02/12</v>
      </c>
      <c r="D3697">
        <f t="shared" si="1231"/>
        <v>6</v>
      </c>
      <c r="E3697" t="str">
        <f t="shared" si="1232"/>
        <v>Friday</v>
      </c>
      <c r="F3697">
        <f t="shared" si="1233"/>
        <v>12</v>
      </c>
      <c r="G3697" s="2">
        <f t="shared" si="1234"/>
        <v>43</v>
      </c>
      <c r="H3697" t="str">
        <f t="shared" si="1235"/>
        <v>Weekend</v>
      </c>
      <c r="I3697">
        <f t="shared" si="1236"/>
        <v>7</v>
      </c>
      <c r="J3697" t="str">
        <f t="shared" si="1237"/>
        <v>February</v>
      </c>
      <c r="K3697">
        <f t="shared" si="1238"/>
        <v>2</v>
      </c>
      <c r="L3697" s="1" t="str">
        <f t="shared" si="1239"/>
        <v>N</v>
      </c>
      <c r="M3697">
        <f t="shared" si="1240"/>
        <v>1</v>
      </c>
      <c r="N3697">
        <f t="shared" si="1241"/>
        <v>2010</v>
      </c>
      <c r="O3697" t="str">
        <f t="shared" si="1242"/>
        <v>2010-02</v>
      </c>
      <c r="P3697" t="str">
        <f t="shared" si="1243"/>
        <v>2010Q1</v>
      </c>
      <c r="Q3697">
        <f t="shared" si="1244"/>
        <v>8</v>
      </c>
      <c r="R3697">
        <f t="shared" si="1245"/>
        <v>3</v>
      </c>
      <c r="S3697">
        <f t="shared" si="1246"/>
        <v>2010</v>
      </c>
      <c r="T3697" t="str">
        <f t="shared" si="1247"/>
        <v>FY2010-08</v>
      </c>
      <c r="U3697" t="str">
        <f t="shared" si="1248"/>
        <v>FY2010Q3</v>
      </c>
    </row>
    <row r="3698" spans="1:21">
      <c r="A3698" t="str">
        <f t="shared" si="1229"/>
        <v>20100213</v>
      </c>
      <c r="B3698" s="1">
        <f t="shared" si="1228"/>
        <v>40222</v>
      </c>
      <c r="C3698" s="1" t="str">
        <f t="shared" si="1230"/>
        <v>2010/02/13</v>
      </c>
      <c r="D3698">
        <f t="shared" si="1231"/>
        <v>7</v>
      </c>
      <c r="E3698" t="str">
        <f t="shared" si="1232"/>
        <v>Saturday</v>
      </c>
      <c r="F3698">
        <f t="shared" si="1233"/>
        <v>13</v>
      </c>
      <c r="G3698" s="2">
        <f t="shared" si="1234"/>
        <v>44</v>
      </c>
      <c r="H3698" t="str">
        <f t="shared" si="1235"/>
        <v>Weekend</v>
      </c>
      <c r="I3698">
        <f t="shared" si="1236"/>
        <v>7</v>
      </c>
      <c r="J3698" t="str">
        <f t="shared" si="1237"/>
        <v>February</v>
      </c>
      <c r="K3698">
        <f t="shared" si="1238"/>
        <v>2</v>
      </c>
      <c r="L3698" s="1" t="str">
        <f t="shared" si="1239"/>
        <v>N</v>
      </c>
      <c r="M3698">
        <f t="shared" si="1240"/>
        <v>1</v>
      </c>
      <c r="N3698">
        <f t="shared" si="1241"/>
        <v>2010</v>
      </c>
      <c r="O3698" t="str">
        <f t="shared" si="1242"/>
        <v>2010-02</v>
      </c>
      <c r="P3698" t="str">
        <f t="shared" si="1243"/>
        <v>2010Q1</v>
      </c>
      <c r="Q3698">
        <f t="shared" si="1244"/>
        <v>8</v>
      </c>
      <c r="R3698">
        <f t="shared" si="1245"/>
        <v>3</v>
      </c>
      <c r="S3698">
        <f t="shared" si="1246"/>
        <v>2010</v>
      </c>
      <c r="T3698" t="str">
        <f t="shared" si="1247"/>
        <v>FY2010-08</v>
      </c>
      <c r="U3698" t="str">
        <f t="shared" si="1248"/>
        <v>FY2010Q3</v>
      </c>
    </row>
    <row r="3699" spans="1:21">
      <c r="A3699" t="str">
        <f t="shared" si="1229"/>
        <v>20100214</v>
      </c>
      <c r="B3699" s="1">
        <f t="shared" si="1228"/>
        <v>40223</v>
      </c>
      <c r="C3699" s="1" t="str">
        <f t="shared" si="1230"/>
        <v>2010/02/14</v>
      </c>
      <c r="D3699">
        <f t="shared" si="1231"/>
        <v>1</v>
      </c>
      <c r="E3699" t="str">
        <f t="shared" si="1232"/>
        <v>Sunday</v>
      </c>
      <c r="F3699">
        <f t="shared" si="1233"/>
        <v>14</v>
      </c>
      <c r="G3699" s="2">
        <f t="shared" si="1234"/>
        <v>45</v>
      </c>
      <c r="H3699" t="str">
        <f t="shared" si="1235"/>
        <v>Weekday</v>
      </c>
      <c r="I3699">
        <f t="shared" si="1236"/>
        <v>8</v>
      </c>
      <c r="J3699" t="str">
        <f t="shared" si="1237"/>
        <v>February</v>
      </c>
      <c r="K3699">
        <f t="shared" si="1238"/>
        <v>2</v>
      </c>
      <c r="L3699" s="1" t="str">
        <f t="shared" si="1239"/>
        <v>N</v>
      </c>
      <c r="M3699">
        <f t="shared" si="1240"/>
        <v>1</v>
      </c>
      <c r="N3699">
        <f t="shared" si="1241"/>
        <v>2010</v>
      </c>
      <c r="O3699" t="str">
        <f t="shared" si="1242"/>
        <v>2010-02</v>
      </c>
      <c r="P3699" t="str">
        <f t="shared" si="1243"/>
        <v>2010Q1</v>
      </c>
      <c r="Q3699">
        <f t="shared" si="1244"/>
        <v>8</v>
      </c>
      <c r="R3699">
        <f t="shared" si="1245"/>
        <v>3</v>
      </c>
      <c r="S3699">
        <f t="shared" si="1246"/>
        <v>2010</v>
      </c>
      <c r="T3699" t="str">
        <f t="shared" si="1247"/>
        <v>FY2010-08</v>
      </c>
      <c r="U3699" t="str">
        <f t="shared" si="1248"/>
        <v>FY2010Q3</v>
      </c>
    </row>
    <row r="3700" spans="1:21">
      <c r="A3700" t="str">
        <f t="shared" si="1229"/>
        <v>20100215</v>
      </c>
      <c r="B3700" s="1">
        <f t="shared" si="1228"/>
        <v>40224</v>
      </c>
      <c r="C3700" s="1" t="str">
        <f t="shared" si="1230"/>
        <v>2010/02/15</v>
      </c>
      <c r="D3700">
        <f t="shared" si="1231"/>
        <v>2</v>
      </c>
      <c r="E3700" t="str">
        <f t="shared" si="1232"/>
        <v>Monday</v>
      </c>
      <c r="F3700">
        <f t="shared" si="1233"/>
        <v>15</v>
      </c>
      <c r="G3700" s="2">
        <f t="shared" si="1234"/>
        <v>46</v>
      </c>
      <c r="H3700" t="str">
        <f t="shared" si="1235"/>
        <v>Weekday</v>
      </c>
      <c r="I3700">
        <f t="shared" si="1236"/>
        <v>8</v>
      </c>
      <c r="J3700" t="str">
        <f t="shared" si="1237"/>
        <v>February</v>
      </c>
      <c r="K3700">
        <f t="shared" si="1238"/>
        <v>2</v>
      </c>
      <c r="L3700" s="1" t="str">
        <f t="shared" si="1239"/>
        <v>N</v>
      </c>
      <c r="M3700">
        <f t="shared" si="1240"/>
        <v>1</v>
      </c>
      <c r="N3700">
        <f t="shared" si="1241"/>
        <v>2010</v>
      </c>
      <c r="O3700" t="str">
        <f t="shared" si="1242"/>
        <v>2010-02</v>
      </c>
      <c r="P3700" t="str">
        <f t="shared" si="1243"/>
        <v>2010Q1</v>
      </c>
      <c r="Q3700">
        <f t="shared" si="1244"/>
        <v>8</v>
      </c>
      <c r="R3700">
        <f t="shared" si="1245"/>
        <v>3</v>
      </c>
      <c r="S3700">
        <f t="shared" si="1246"/>
        <v>2010</v>
      </c>
      <c r="T3700" t="str">
        <f t="shared" si="1247"/>
        <v>FY2010-08</v>
      </c>
      <c r="U3700" t="str">
        <f t="shared" si="1248"/>
        <v>FY2010Q3</v>
      </c>
    </row>
    <row r="3701" spans="1:21">
      <c r="A3701" t="str">
        <f t="shared" si="1229"/>
        <v>20100216</v>
      </c>
      <c r="B3701" s="1">
        <f t="shared" si="1228"/>
        <v>40225</v>
      </c>
      <c r="C3701" s="1" t="str">
        <f t="shared" si="1230"/>
        <v>2010/02/16</v>
      </c>
      <c r="D3701">
        <f t="shared" si="1231"/>
        <v>3</v>
      </c>
      <c r="E3701" t="str">
        <f t="shared" si="1232"/>
        <v>Tuesday</v>
      </c>
      <c r="F3701">
        <f t="shared" si="1233"/>
        <v>16</v>
      </c>
      <c r="G3701" s="2">
        <f t="shared" si="1234"/>
        <v>47</v>
      </c>
      <c r="H3701" t="str">
        <f t="shared" si="1235"/>
        <v>Weekday</v>
      </c>
      <c r="I3701">
        <f t="shared" si="1236"/>
        <v>8</v>
      </c>
      <c r="J3701" t="str">
        <f t="shared" si="1237"/>
        <v>February</v>
      </c>
      <c r="K3701">
        <f t="shared" si="1238"/>
        <v>2</v>
      </c>
      <c r="L3701" s="1" t="str">
        <f t="shared" si="1239"/>
        <v>N</v>
      </c>
      <c r="M3701">
        <f t="shared" si="1240"/>
        <v>1</v>
      </c>
      <c r="N3701">
        <f t="shared" si="1241"/>
        <v>2010</v>
      </c>
      <c r="O3701" t="str">
        <f t="shared" si="1242"/>
        <v>2010-02</v>
      </c>
      <c r="P3701" t="str">
        <f t="shared" si="1243"/>
        <v>2010Q1</v>
      </c>
      <c r="Q3701">
        <f t="shared" si="1244"/>
        <v>8</v>
      </c>
      <c r="R3701">
        <f t="shared" si="1245"/>
        <v>3</v>
      </c>
      <c r="S3701">
        <f t="shared" si="1246"/>
        <v>2010</v>
      </c>
      <c r="T3701" t="str">
        <f t="shared" si="1247"/>
        <v>FY2010-08</v>
      </c>
      <c r="U3701" t="str">
        <f t="shared" si="1248"/>
        <v>FY2010Q3</v>
      </c>
    </row>
    <row r="3702" spans="1:21">
      <c r="A3702" t="str">
        <f t="shared" si="1229"/>
        <v>20100217</v>
      </c>
      <c r="B3702" s="1">
        <f t="shared" si="1228"/>
        <v>40226</v>
      </c>
      <c r="C3702" s="1" t="str">
        <f t="shared" si="1230"/>
        <v>2010/02/17</v>
      </c>
      <c r="D3702">
        <f t="shared" si="1231"/>
        <v>4</v>
      </c>
      <c r="E3702" t="str">
        <f t="shared" si="1232"/>
        <v>Wednesday</v>
      </c>
      <c r="F3702">
        <f t="shared" si="1233"/>
        <v>17</v>
      </c>
      <c r="G3702" s="2">
        <f t="shared" si="1234"/>
        <v>48</v>
      </c>
      <c r="H3702" t="str">
        <f t="shared" si="1235"/>
        <v>Weekday</v>
      </c>
      <c r="I3702">
        <f t="shared" si="1236"/>
        <v>8</v>
      </c>
      <c r="J3702" t="str">
        <f t="shared" si="1237"/>
        <v>February</v>
      </c>
      <c r="K3702">
        <f t="shared" si="1238"/>
        <v>2</v>
      </c>
      <c r="L3702" s="1" t="str">
        <f t="shared" si="1239"/>
        <v>N</v>
      </c>
      <c r="M3702">
        <f t="shared" si="1240"/>
        <v>1</v>
      </c>
      <c r="N3702">
        <f t="shared" si="1241"/>
        <v>2010</v>
      </c>
      <c r="O3702" t="str">
        <f t="shared" si="1242"/>
        <v>2010-02</v>
      </c>
      <c r="P3702" t="str">
        <f t="shared" si="1243"/>
        <v>2010Q1</v>
      </c>
      <c r="Q3702">
        <f t="shared" si="1244"/>
        <v>8</v>
      </c>
      <c r="R3702">
        <f t="shared" si="1245"/>
        <v>3</v>
      </c>
      <c r="S3702">
        <f t="shared" si="1246"/>
        <v>2010</v>
      </c>
      <c r="T3702" t="str">
        <f t="shared" si="1247"/>
        <v>FY2010-08</v>
      </c>
      <c r="U3702" t="str">
        <f t="shared" si="1248"/>
        <v>FY2010Q3</v>
      </c>
    </row>
    <row r="3703" spans="1:21">
      <c r="A3703" t="str">
        <f t="shared" si="1229"/>
        <v>20100218</v>
      </c>
      <c r="B3703" s="1">
        <f t="shared" si="1228"/>
        <v>40227</v>
      </c>
      <c r="C3703" s="1" t="str">
        <f t="shared" si="1230"/>
        <v>2010/02/18</v>
      </c>
      <c r="D3703">
        <f t="shared" si="1231"/>
        <v>5</v>
      </c>
      <c r="E3703" t="str">
        <f t="shared" si="1232"/>
        <v>Thursday</v>
      </c>
      <c r="F3703">
        <f t="shared" si="1233"/>
        <v>18</v>
      </c>
      <c r="G3703" s="2">
        <f t="shared" si="1234"/>
        <v>49</v>
      </c>
      <c r="H3703" t="str">
        <f t="shared" si="1235"/>
        <v>Weekday</v>
      </c>
      <c r="I3703">
        <f t="shared" si="1236"/>
        <v>8</v>
      </c>
      <c r="J3703" t="str">
        <f t="shared" si="1237"/>
        <v>February</v>
      </c>
      <c r="K3703">
        <f t="shared" si="1238"/>
        <v>2</v>
      </c>
      <c r="L3703" s="1" t="str">
        <f t="shared" si="1239"/>
        <v>N</v>
      </c>
      <c r="M3703">
        <f t="shared" si="1240"/>
        <v>1</v>
      </c>
      <c r="N3703">
        <f t="shared" si="1241"/>
        <v>2010</v>
      </c>
      <c r="O3703" t="str">
        <f t="shared" si="1242"/>
        <v>2010-02</v>
      </c>
      <c r="P3703" t="str">
        <f t="shared" si="1243"/>
        <v>2010Q1</v>
      </c>
      <c r="Q3703">
        <f t="shared" si="1244"/>
        <v>8</v>
      </c>
      <c r="R3703">
        <f t="shared" si="1245"/>
        <v>3</v>
      </c>
      <c r="S3703">
        <f t="shared" si="1246"/>
        <v>2010</v>
      </c>
      <c r="T3703" t="str">
        <f t="shared" si="1247"/>
        <v>FY2010-08</v>
      </c>
      <c r="U3703" t="str">
        <f t="shared" si="1248"/>
        <v>FY2010Q3</v>
      </c>
    </row>
    <row r="3704" spans="1:21">
      <c r="A3704" t="str">
        <f t="shared" si="1229"/>
        <v>20100219</v>
      </c>
      <c r="B3704" s="1">
        <f t="shared" si="1228"/>
        <v>40228</v>
      </c>
      <c r="C3704" s="1" t="str">
        <f t="shared" si="1230"/>
        <v>2010/02/19</v>
      </c>
      <c r="D3704">
        <f t="shared" si="1231"/>
        <v>6</v>
      </c>
      <c r="E3704" t="str">
        <f t="shared" si="1232"/>
        <v>Friday</v>
      </c>
      <c r="F3704">
        <f t="shared" si="1233"/>
        <v>19</v>
      </c>
      <c r="G3704" s="2">
        <f t="shared" si="1234"/>
        <v>50</v>
      </c>
      <c r="H3704" t="str">
        <f t="shared" si="1235"/>
        <v>Weekend</v>
      </c>
      <c r="I3704">
        <f t="shared" si="1236"/>
        <v>8</v>
      </c>
      <c r="J3704" t="str">
        <f t="shared" si="1237"/>
        <v>February</v>
      </c>
      <c r="K3704">
        <f t="shared" si="1238"/>
        <v>2</v>
      </c>
      <c r="L3704" s="1" t="str">
        <f t="shared" si="1239"/>
        <v>N</v>
      </c>
      <c r="M3704">
        <f t="shared" si="1240"/>
        <v>1</v>
      </c>
      <c r="N3704">
        <f t="shared" si="1241"/>
        <v>2010</v>
      </c>
      <c r="O3704" t="str">
        <f t="shared" si="1242"/>
        <v>2010-02</v>
      </c>
      <c r="P3704" t="str">
        <f t="shared" si="1243"/>
        <v>2010Q1</v>
      </c>
      <c r="Q3704">
        <f t="shared" si="1244"/>
        <v>8</v>
      </c>
      <c r="R3704">
        <f t="shared" si="1245"/>
        <v>3</v>
      </c>
      <c r="S3704">
        <f t="shared" si="1246"/>
        <v>2010</v>
      </c>
      <c r="T3704" t="str">
        <f t="shared" si="1247"/>
        <v>FY2010-08</v>
      </c>
      <c r="U3704" t="str">
        <f t="shared" si="1248"/>
        <v>FY2010Q3</v>
      </c>
    </row>
    <row r="3705" spans="1:21">
      <c r="A3705" t="str">
        <f t="shared" si="1229"/>
        <v>20100220</v>
      </c>
      <c r="B3705" s="1">
        <f t="shared" si="1228"/>
        <v>40229</v>
      </c>
      <c r="C3705" s="1" t="str">
        <f t="shared" si="1230"/>
        <v>2010/02/20</v>
      </c>
      <c r="D3705">
        <f t="shared" si="1231"/>
        <v>7</v>
      </c>
      <c r="E3705" t="str">
        <f t="shared" si="1232"/>
        <v>Saturday</v>
      </c>
      <c r="F3705">
        <f t="shared" si="1233"/>
        <v>20</v>
      </c>
      <c r="G3705" s="2">
        <f t="shared" si="1234"/>
        <v>51</v>
      </c>
      <c r="H3705" t="str">
        <f t="shared" si="1235"/>
        <v>Weekend</v>
      </c>
      <c r="I3705">
        <f t="shared" si="1236"/>
        <v>8</v>
      </c>
      <c r="J3705" t="str">
        <f t="shared" si="1237"/>
        <v>February</v>
      </c>
      <c r="K3705">
        <f t="shared" si="1238"/>
        <v>2</v>
      </c>
      <c r="L3705" s="1" t="str">
        <f t="shared" si="1239"/>
        <v>N</v>
      </c>
      <c r="M3705">
        <f t="shared" si="1240"/>
        <v>1</v>
      </c>
      <c r="N3705">
        <f t="shared" si="1241"/>
        <v>2010</v>
      </c>
      <c r="O3705" t="str">
        <f t="shared" si="1242"/>
        <v>2010-02</v>
      </c>
      <c r="P3705" t="str">
        <f t="shared" si="1243"/>
        <v>2010Q1</v>
      </c>
      <c r="Q3705">
        <f t="shared" si="1244"/>
        <v>8</v>
      </c>
      <c r="R3705">
        <f t="shared" si="1245"/>
        <v>3</v>
      </c>
      <c r="S3705">
        <f t="shared" si="1246"/>
        <v>2010</v>
      </c>
      <c r="T3705" t="str">
        <f t="shared" si="1247"/>
        <v>FY2010-08</v>
      </c>
      <c r="U3705" t="str">
        <f t="shared" si="1248"/>
        <v>FY2010Q3</v>
      </c>
    </row>
    <row r="3706" spans="1:21">
      <c r="A3706" t="str">
        <f t="shared" si="1229"/>
        <v>20100221</v>
      </c>
      <c r="B3706" s="1">
        <f t="shared" si="1228"/>
        <v>40230</v>
      </c>
      <c r="C3706" s="1" t="str">
        <f t="shared" si="1230"/>
        <v>2010/02/21</v>
      </c>
      <c r="D3706">
        <f t="shared" si="1231"/>
        <v>1</v>
      </c>
      <c r="E3706" t="str">
        <f t="shared" si="1232"/>
        <v>Sunday</v>
      </c>
      <c r="F3706">
        <f t="shared" si="1233"/>
        <v>21</v>
      </c>
      <c r="G3706" s="2">
        <f t="shared" si="1234"/>
        <v>52</v>
      </c>
      <c r="H3706" t="str">
        <f t="shared" si="1235"/>
        <v>Weekday</v>
      </c>
      <c r="I3706">
        <f t="shared" si="1236"/>
        <v>9</v>
      </c>
      <c r="J3706" t="str">
        <f t="shared" si="1237"/>
        <v>February</v>
      </c>
      <c r="K3706">
        <f t="shared" si="1238"/>
        <v>2</v>
      </c>
      <c r="L3706" s="1" t="str">
        <f t="shared" si="1239"/>
        <v>N</v>
      </c>
      <c r="M3706">
        <f t="shared" si="1240"/>
        <v>1</v>
      </c>
      <c r="N3706">
        <f t="shared" si="1241"/>
        <v>2010</v>
      </c>
      <c r="O3706" t="str">
        <f t="shared" si="1242"/>
        <v>2010-02</v>
      </c>
      <c r="P3706" t="str">
        <f t="shared" si="1243"/>
        <v>2010Q1</v>
      </c>
      <c r="Q3706">
        <f t="shared" si="1244"/>
        <v>8</v>
      </c>
      <c r="R3706">
        <f t="shared" si="1245"/>
        <v>3</v>
      </c>
      <c r="S3706">
        <f t="shared" si="1246"/>
        <v>2010</v>
      </c>
      <c r="T3706" t="str">
        <f t="shared" si="1247"/>
        <v>FY2010-08</v>
      </c>
      <c r="U3706" t="str">
        <f t="shared" si="1248"/>
        <v>FY2010Q3</v>
      </c>
    </row>
    <row r="3707" spans="1:21">
      <c r="A3707" t="str">
        <f t="shared" si="1229"/>
        <v>20100222</v>
      </c>
      <c r="B3707" s="1">
        <f t="shared" si="1228"/>
        <v>40231</v>
      </c>
      <c r="C3707" s="1" t="str">
        <f t="shared" si="1230"/>
        <v>2010/02/22</v>
      </c>
      <c r="D3707">
        <f t="shared" si="1231"/>
        <v>2</v>
      </c>
      <c r="E3707" t="str">
        <f t="shared" si="1232"/>
        <v>Monday</v>
      </c>
      <c r="F3707">
        <f t="shared" si="1233"/>
        <v>22</v>
      </c>
      <c r="G3707" s="2">
        <f t="shared" si="1234"/>
        <v>53</v>
      </c>
      <c r="H3707" t="str">
        <f t="shared" si="1235"/>
        <v>Weekday</v>
      </c>
      <c r="I3707">
        <f t="shared" si="1236"/>
        <v>9</v>
      </c>
      <c r="J3707" t="str">
        <f t="shared" si="1237"/>
        <v>February</v>
      </c>
      <c r="K3707">
        <f t="shared" si="1238"/>
        <v>2</v>
      </c>
      <c r="L3707" s="1" t="str">
        <f t="shared" si="1239"/>
        <v>N</v>
      </c>
      <c r="M3707">
        <f t="shared" si="1240"/>
        <v>1</v>
      </c>
      <c r="N3707">
        <f t="shared" si="1241"/>
        <v>2010</v>
      </c>
      <c r="O3707" t="str">
        <f t="shared" si="1242"/>
        <v>2010-02</v>
      </c>
      <c r="P3707" t="str">
        <f t="shared" si="1243"/>
        <v>2010Q1</v>
      </c>
      <c r="Q3707">
        <f t="shared" si="1244"/>
        <v>8</v>
      </c>
      <c r="R3707">
        <f t="shared" si="1245"/>
        <v>3</v>
      </c>
      <c r="S3707">
        <f t="shared" si="1246"/>
        <v>2010</v>
      </c>
      <c r="T3707" t="str">
        <f t="shared" si="1247"/>
        <v>FY2010-08</v>
      </c>
      <c r="U3707" t="str">
        <f t="shared" si="1248"/>
        <v>FY2010Q3</v>
      </c>
    </row>
    <row r="3708" spans="1:21">
      <c r="A3708" t="str">
        <f t="shared" si="1229"/>
        <v>20100223</v>
      </c>
      <c r="B3708" s="1">
        <f t="shared" si="1228"/>
        <v>40232</v>
      </c>
      <c r="C3708" s="1" t="str">
        <f t="shared" si="1230"/>
        <v>2010/02/23</v>
      </c>
      <c r="D3708">
        <f t="shared" si="1231"/>
        <v>3</v>
      </c>
      <c r="E3708" t="str">
        <f t="shared" si="1232"/>
        <v>Tuesday</v>
      </c>
      <c r="F3708">
        <f t="shared" si="1233"/>
        <v>23</v>
      </c>
      <c r="G3708" s="2">
        <f t="shared" si="1234"/>
        <v>54</v>
      </c>
      <c r="H3708" t="str">
        <f t="shared" si="1235"/>
        <v>Weekday</v>
      </c>
      <c r="I3708">
        <f t="shared" si="1236"/>
        <v>9</v>
      </c>
      <c r="J3708" t="str">
        <f t="shared" si="1237"/>
        <v>February</v>
      </c>
      <c r="K3708">
        <f t="shared" si="1238"/>
        <v>2</v>
      </c>
      <c r="L3708" s="1" t="str">
        <f t="shared" si="1239"/>
        <v>N</v>
      </c>
      <c r="M3708">
        <f t="shared" si="1240"/>
        <v>1</v>
      </c>
      <c r="N3708">
        <f t="shared" si="1241"/>
        <v>2010</v>
      </c>
      <c r="O3708" t="str">
        <f t="shared" si="1242"/>
        <v>2010-02</v>
      </c>
      <c r="P3708" t="str">
        <f t="shared" si="1243"/>
        <v>2010Q1</v>
      </c>
      <c r="Q3708">
        <f t="shared" si="1244"/>
        <v>8</v>
      </c>
      <c r="R3708">
        <f t="shared" si="1245"/>
        <v>3</v>
      </c>
      <c r="S3708">
        <f t="shared" si="1246"/>
        <v>2010</v>
      </c>
      <c r="T3708" t="str">
        <f t="shared" si="1247"/>
        <v>FY2010-08</v>
      </c>
      <c r="U3708" t="str">
        <f t="shared" si="1248"/>
        <v>FY2010Q3</v>
      </c>
    </row>
    <row r="3709" spans="1:21">
      <c r="A3709" t="str">
        <f t="shared" si="1229"/>
        <v>20100224</v>
      </c>
      <c r="B3709" s="1">
        <f t="shared" si="1228"/>
        <v>40233</v>
      </c>
      <c r="C3709" s="1" t="str">
        <f t="shared" si="1230"/>
        <v>2010/02/24</v>
      </c>
      <c r="D3709">
        <f t="shared" si="1231"/>
        <v>4</v>
      </c>
      <c r="E3709" t="str">
        <f t="shared" si="1232"/>
        <v>Wednesday</v>
      </c>
      <c r="F3709">
        <f t="shared" si="1233"/>
        <v>24</v>
      </c>
      <c r="G3709" s="2">
        <f t="shared" si="1234"/>
        <v>55</v>
      </c>
      <c r="H3709" t="str">
        <f t="shared" si="1235"/>
        <v>Weekday</v>
      </c>
      <c r="I3709">
        <f t="shared" si="1236"/>
        <v>9</v>
      </c>
      <c r="J3709" t="str">
        <f t="shared" si="1237"/>
        <v>February</v>
      </c>
      <c r="K3709">
        <f t="shared" si="1238"/>
        <v>2</v>
      </c>
      <c r="L3709" s="1" t="str">
        <f t="shared" si="1239"/>
        <v>N</v>
      </c>
      <c r="M3709">
        <f t="shared" si="1240"/>
        <v>1</v>
      </c>
      <c r="N3709">
        <f t="shared" si="1241"/>
        <v>2010</v>
      </c>
      <c r="O3709" t="str">
        <f t="shared" si="1242"/>
        <v>2010-02</v>
      </c>
      <c r="P3709" t="str">
        <f t="shared" si="1243"/>
        <v>2010Q1</v>
      </c>
      <c r="Q3709">
        <f t="shared" si="1244"/>
        <v>8</v>
      </c>
      <c r="R3709">
        <f t="shared" si="1245"/>
        <v>3</v>
      </c>
      <c r="S3709">
        <f t="shared" si="1246"/>
        <v>2010</v>
      </c>
      <c r="T3709" t="str">
        <f t="shared" si="1247"/>
        <v>FY2010-08</v>
      </c>
      <c r="U3709" t="str">
        <f t="shared" si="1248"/>
        <v>FY2010Q3</v>
      </c>
    </row>
    <row r="3710" spans="1:21">
      <c r="A3710" t="str">
        <f t="shared" si="1229"/>
        <v>20100225</v>
      </c>
      <c r="B3710" s="1">
        <f t="shared" si="1228"/>
        <v>40234</v>
      </c>
      <c r="C3710" s="1" t="str">
        <f t="shared" si="1230"/>
        <v>2010/02/25</v>
      </c>
      <c r="D3710">
        <f t="shared" si="1231"/>
        <v>5</v>
      </c>
      <c r="E3710" t="str">
        <f t="shared" si="1232"/>
        <v>Thursday</v>
      </c>
      <c r="F3710">
        <f t="shared" si="1233"/>
        <v>25</v>
      </c>
      <c r="G3710" s="2">
        <f t="shared" si="1234"/>
        <v>56</v>
      </c>
      <c r="H3710" t="str">
        <f t="shared" si="1235"/>
        <v>Weekday</v>
      </c>
      <c r="I3710">
        <f t="shared" si="1236"/>
        <v>9</v>
      </c>
      <c r="J3710" t="str">
        <f t="shared" si="1237"/>
        <v>February</v>
      </c>
      <c r="K3710">
        <f t="shared" si="1238"/>
        <v>2</v>
      </c>
      <c r="L3710" s="1" t="str">
        <f t="shared" si="1239"/>
        <v>N</v>
      </c>
      <c r="M3710">
        <f t="shared" si="1240"/>
        <v>1</v>
      </c>
      <c r="N3710">
        <f t="shared" si="1241"/>
        <v>2010</v>
      </c>
      <c r="O3710" t="str">
        <f t="shared" si="1242"/>
        <v>2010-02</v>
      </c>
      <c r="P3710" t="str">
        <f t="shared" si="1243"/>
        <v>2010Q1</v>
      </c>
      <c r="Q3710">
        <f t="shared" si="1244"/>
        <v>8</v>
      </c>
      <c r="R3710">
        <f t="shared" si="1245"/>
        <v>3</v>
      </c>
      <c r="S3710">
        <f t="shared" si="1246"/>
        <v>2010</v>
      </c>
      <c r="T3710" t="str">
        <f t="shared" si="1247"/>
        <v>FY2010-08</v>
      </c>
      <c r="U3710" t="str">
        <f t="shared" si="1248"/>
        <v>FY2010Q3</v>
      </c>
    </row>
    <row r="3711" spans="1:21">
      <c r="A3711" t="str">
        <f t="shared" si="1229"/>
        <v>20100226</v>
      </c>
      <c r="B3711" s="1">
        <f t="shared" si="1228"/>
        <v>40235</v>
      </c>
      <c r="C3711" s="1" t="str">
        <f t="shared" si="1230"/>
        <v>2010/02/26</v>
      </c>
      <c r="D3711">
        <f t="shared" si="1231"/>
        <v>6</v>
      </c>
      <c r="E3711" t="str">
        <f t="shared" si="1232"/>
        <v>Friday</v>
      </c>
      <c r="F3711">
        <f t="shared" si="1233"/>
        <v>26</v>
      </c>
      <c r="G3711" s="2">
        <f t="shared" si="1234"/>
        <v>57</v>
      </c>
      <c r="H3711" t="str">
        <f t="shared" si="1235"/>
        <v>Weekend</v>
      </c>
      <c r="I3711">
        <f t="shared" si="1236"/>
        <v>9</v>
      </c>
      <c r="J3711" t="str">
        <f t="shared" si="1237"/>
        <v>February</v>
      </c>
      <c r="K3711">
        <f t="shared" si="1238"/>
        <v>2</v>
      </c>
      <c r="L3711" s="1" t="str">
        <f t="shared" si="1239"/>
        <v>N</v>
      </c>
      <c r="M3711">
        <f t="shared" si="1240"/>
        <v>1</v>
      </c>
      <c r="N3711">
        <f t="shared" si="1241"/>
        <v>2010</v>
      </c>
      <c r="O3711" t="str">
        <f t="shared" si="1242"/>
        <v>2010-02</v>
      </c>
      <c r="P3711" t="str">
        <f t="shared" si="1243"/>
        <v>2010Q1</v>
      </c>
      <c r="Q3711">
        <f t="shared" si="1244"/>
        <v>8</v>
      </c>
      <c r="R3711">
        <f t="shared" si="1245"/>
        <v>3</v>
      </c>
      <c r="S3711">
        <f t="shared" si="1246"/>
        <v>2010</v>
      </c>
      <c r="T3711" t="str">
        <f t="shared" si="1247"/>
        <v>FY2010-08</v>
      </c>
      <c r="U3711" t="str">
        <f t="shared" si="1248"/>
        <v>FY2010Q3</v>
      </c>
    </row>
    <row r="3712" spans="1:21">
      <c r="A3712" t="str">
        <f t="shared" si="1229"/>
        <v>20100227</v>
      </c>
      <c r="B3712" s="1">
        <f t="shared" si="1228"/>
        <v>40236</v>
      </c>
      <c r="C3712" s="1" t="str">
        <f t="shared" si="1230"/>
        <v>2010/02/27</v>
      </c>
      <c r="D3712">
        <f t="shared" si="1231"/>
        <v>7</v>
      </c>
      <c r="E3712" t="str">
        <f t="shared" si="1232"/>
        <v>Saturday</v>
      </c>
      <c r="F3712">
        <f t="shared" si="1233"/>
        <v>27</v>
      </c>
      <c r="G3712" s="2">
        <f t="shared" si="1234"/>
        <v>58</v>
      </c>
      <c r="H3712" t="str">
        <f t="shared" si="1235"/>
        <v>Weekend</v>
      </c>
      <c r="I3712">
        <f t="shared" si="1236"/>
        <v>9</v>
      </c>
      <c r="J3712" t="str">
        <f t="shared" si="1237"/>
        <v>February</v>
      </c>
      <c r="K3712">
        <f t="shared" si="1238"/>
        <v>2</v>
      </c>
      <c r="L3712" s="1" t="str">
        <f t="shared" si="1239"/>
        <v>N</v>
      </c>
      <c r="M3712">
        <f t="shared" si="1240"/>
        <v>1</v>
      </c>
      <c r="N3712">
        <f t="shared" si="1241"/>
        <v>2010</v>
      </c>
      <c r="O3712" t="str">
        <f t="shared" si="1242"/>
        <v>2010-02</v>
      </c>
      <c r="P3712" t="str">
        <f t="shared" si="1243"/>
        <v>2010Q1</v>
      </c>
      <c r="Q3712">
        <f t="shared" si="1244"/>
        <v>8</v>
      </c>
      <c r="R3712">
        <f t="shared" si="1245"/>
        <v>3</v>
      </c>
      <c r="S3712">
        <f t="shared" si="1246"/>
        <v>2010</v>
      </c>
      <c r="T3712" t="str">
        <f t="shared" si="1247"/>
        <v>FY2010-08</v>
      </c>
      <c r="U3712" t="str">
        <f t="shared" si="1248"/>
        <v>FY2010Q3</v>
      </c>
    </row>
    <row r="3713" spans="1:21">
      <c r="A3713" t="str">
        <f t="shared" si="1229"/>
        <v>20100228</v>
      </c>
      <c r="B3713" s="1">
        <f t="shared" si="1228"/>
        <v>40237</v>
      </c>
      <c r="C3713" s="1" t="str">
        <f t="shared" si="1230"/>
        <v>2010/02/28</v>
      </c>
      <c r="D3713">
        <f t="shared" si="1231"/>
        <v>1</v>
      </c>
      <c r="E3713" t="str">
        <f t="shared" si="1232"/>
        <v>Sunday</v>
      </c>
      <c r="F3713">
        <f t="shared" si="1233"/>
        <v>28</v>
      </c>
      <c r="G3713" s="2">
        <f t="shared" si="1234"/>
        <v>59</v>
      </c>
      <c r="H3713" t="str">
        <f t="shared" si="1235"/>
        <v>Weekday</v>
      </c>
      <c r="I3713">
        <f t="shared" si="1236"/>
        <v>10</v>
      </c>
      <c r="J3713" t="str">
        <f t="shared" si="1237"/>
        <v>February</v>
      </c>
      <c r="K3713">
        <f t="shared" si="1238"/>
        <v>2</v>
      </c>
      <c r="L3713" s="1" t="str">
        <f t="shared" si="1239"/>
        <v>Y</v>
      </c>
      <c r="M3713">
        <f t="shared" si="1240"/>
        <v>1</v>
      </c>
      <c r="N3713">
        <f t="shared" si="1241"/>
        <v>2010</v>
      </c>
      <c r="O3713" t="str">
        <f t="shared" si="1242"/>
        <v>2010-02</v>
      </c>
      <c r="P3713" t="str">
        <f t="shared" si="1243"/>
        <v>2010Q1</v>
      </c>
      <c r="Q3713">
        <f t="shared" si="1244"/>
        <v>8</v>
      </c>
      <c r="R3713">
        <f t="shared" si="1245"/>
        <v>3</v>
      </c>
      <c r="S3713">
        <f t="shared" si="1246"/>
        <v>2010</v>
      </c>
      <c r="T3713" t="str">
        <f t="shared" si="1247"/>
        <v>FY2010-08</v>
      </c>
      <c r="U3713" t="str">
        <f t="shared" si="1248"/>
        <v>FY2010Q3</v>
      </c>
    </row>
    <row r="3714" spans="1:21">
      <c r="A3714" t="str">
        <f t="shared" si="1229"/>
        <v>20100301</v>
      </c>
      <c r="B3714" s="1">
        <f t="shared" si="1228"/>
        <v>40238</v>
      </c>
      <c r="C3714" s="1" t="str">
        <f t="shared" si="1230"/>
        <v>2010/03/01</v>
      </c>
      <c r="D3714">
        <f t="shared" si="1231"/>
        <v>2</v>
      </c>
      <c r="E3714" t="str">
        <f t="shared" si="1232"/>
        <v>Monday</v>
      </c>
      <c r="F3714">
        <f t="shared" si="1233"/>
        <v>1</v>
      </c>
      <c r="G3714" s="2">
        <f t="shared" si="1234"/>
        <v>60</v>
      </c>
      <c r="H3714" t="str">
        <f t="shared" si="1235"/>
        <v>Weekday</v>
      </c>
      <c r="I3714">
        <f t="shared" si="1236"/>
        <v>10</v>
      </c>
      <c r="J3714" t="str">
        <f t="shared" si="1237"/>
        <v>March</v>
      </c>
      <c r="K3714">
        <f t="shared" si="1238"/>
        <v>3</v>
      </c>
      <c r="L3714" s="1" t="str">
        <f t="shared" si="1239"/>
        <v>N</v>
      </c>
      <c r="M3714">
        <f t="shared" si="1240"/>
        <v>1</v>
      </c>
      <c r="N3714">
        <f t="shared" si="1241"/>
        <v>2010</v>
      </c>
      <c r="O3714" t="str">
        <f t="shared" si="1242"/>
        <v>2010-03</v>
      </c>
      <c r="P3714" t="str">
        <f t="shared" si="1243"/>
        <v>2010Q1</v>
      </c>
      <c r="Q3714">
        <f t="shared" si="1244"/>
        <v>9</v>
      </c>
      <c r="R3714">
        <f t="shared" si="1245"/>
        <v>3</v>
      </c>
      <c r="S3714">
        <f t="shared" si="1246"/>
        <v>2010</v>
      </c>
      <c r="T3714" t="str">
        <f t="shared" si="1247"/>
        <v>FY2010-09</v>
      </c>
      <c r="U3714" t="str">
        <f t="shared" si="1248"/>
        <v>FY2010Q3</v>
      </c>
    </row>
    <row r="3715" spans="1:21">
      <c r="A3715" t="str">
        <f t="shared" si="1229"/>
        <v>20100302</v>
      </c>
      <c r="B3715" s="1">
        <f t="shared" si="1228"/>
        <v>40239</v>
      </c>
      <c r="C3715" s="1" t="str">
        <f t="shared" si="1230"/>
        <v>2010/03/02</v>
      </c>
      <c r="D3715">
        <f t="shared" si="1231"/>
        <v>3</v>
      </c>
      <c r="E3715" t="str">
        <f t="shared" si="1232"/>
        <v>Tuesday</v>
      </c>
      <c r="F3715">
        <f t="shared" si="1233"/>
        <v>2</v>
      </c>
      <c r="G3715" s="2">
        <f t="shared" si="1234"/>
        <v>61</v>
      </c>
      <c r="H3715" t="str">
        <f t="shared" si="1235"/>
        <v>Weekday</v>
      </c>
      <c r="I3715">
        <f t="shared" si="1236"/>
        <v>10</v>
      </c>
      <c r="J3715" t="str">
        <f t="shared" si="1237"/>
        <v>March</v>
      </c>
      <c r="K3715">
        <f t="shared" si="1238"/>
        <v>3</v>
      </c>
      <c r="L3715" s="1" t="str">
        <f t="shared" si="1239"/>
        <v>N</v>
      </c>
      <c r="M3715">
        <f t="shared" si="1240"/>
        <v>1</v>
      </c>
      <c r="N3715">
        <f t="shared" si="1241"/>
        <v>2010</v>
      </c>
      <c r="O3715" t="str">
        <f t="shared" si="1242"/>
        <v>2010-03</v>
      </c>
      <c r="P3715" t="str">
        <f t="shared" si="1243"/>
        <v>2010Q1</v>
      </c>
      <c r="Q3715">
        <f t="shared" si="1244"/>
        <v>9</v>
      </c>
      <c r="R3715">
        <f t="shared" si="1245"/>
        <v>3</v>
      </c>
      <c r="S3715">
        <f t="shared" si="1246"/>
        <v>2010</v>
      </c>
      <c r="T3715" t="str">
        <f t="shared" si="1247"/>
        <v>FY2010-09</v>
      </c>
      <c r="U3715" t="str">
        <f t="shared" si="1248"/>
        <v>FY2010Q3</v>
      </c>
    </row>
    <row r="3716" spans="1:21">
      <c r="A3716" t="str">
        <f t="shared" si="1229"/>
        <v>20100303</v>
      </c>
      <c r="B3716" s="1">
        <f t="shared" si="1228"/>
        <v>40240</v>
      </c>
      <c r="C3716" s="1" t="str">
        <f t="shared" si="1230"/>
        <v>2010/03/03</v>
      </c>
      <c r="D3716">
        <f t="shared" si="1231"/>
        <v>4</v>
      </c>
      <c r="E3716" t="str">
        <f t="shared" si="1232"/>
        <v>Wednesday</v>
      </c>
      <c r="F3716">
        <f t="shared" si="1233"/>
        <v>3</v>
      </c>
      <c r="G3716" s="2">
        <f t="shared" si="1234"/>
        <v>62</v>
      </c>
      <c r="H3716" t="str">
        <f t="shared" si="1235"/>
        <v>Weekday</v>
      </c>
      <c r="I3716">
        <f t="shared" si="1236"/>
        <v>10</v>
      </c>
      <c r="J3716" t="str">
        <f t="shared" si="1237"/>
        <v>March</v>
      </c>
      <c r="K3716">
        <f t="shared" si="1238"/>
        <v>3</v>
      </c>
      <c r="L3716" s="1" t="str">
        <f t="shared" si="1239"/>
        <v>N</v>
      </c>
      <c r="M3716">
        <f t="shared" si="1240"/>
        <v>1</v>
      </c>
      <c r="N3716">
        <f t="shared" si="1241"/>
        <v>2010</v>
      </c>
      <c r="O3716" t="str">
        <f t="shared" si="1242"/>
        <v>2010-03</v>
      </c>
      <c r="P3716" t="str">
        <f t="shared" si="1243"/>
        <v>2010Q1</v>
      </c>
      <c r="Q3716">
        <f t="shared" si="1244"/>
        <v>9</v>
      </c>
      <c r="R3716">
        <f t="shared" si="1245"/>
        <v>3</v>
      </c>
      <c r="S3716">
        <f t="shared" si="1246"/>
        <v>2010</v>
      </c>
      <c r="T3716" t="str">
        <f t="shared" si="1247"/>
        <v>FY2010-09</v>
      </c>
      <c r="U3716" t="str">
        <f t="shared" si="1248"/>
        <v>FY2010Q3</v>
      </c>
    </row>
    <row r="3717" spans="1:21">
      <c r="A3717" t="str">
        <f t="shared" si="1229"/>
        <v>20100304</v>
      </c>
      <c r="B3717" s="1">
        <f t="shared" si="1228"/>
        <v>40241</v>
      </c>
      <c r="C3717" s="1" t="str">
        <f t="shared" si="1230"/>
        <v>2010/03/04</v>
      </c>
      <c r="D3717">
        <f t="shared" si="1231"/>
        <v>5</v>
      </c>
      <c r="E3717" t="str">
        <f t="shared" si="1232"/>
        <v>Thursday</v>
      </c>
      <c r="F3717">
        <f t="shared" si="1233"/>
        <v>4</v>
      </c>
      <c r="G3717" s="2">
        <f t="shared" si="1234"/>
        <v>63</v>
      </c>
      <c r="H3717" t="str">
        <f t="shared" si="1235"/>
        <v>Weekday</v>
      </c>
      <c r="I3717">
        <f t="shared" si="1236"/>
        <v>10</v>
      </c>
      <c r="J3717" t="str">
        <f t="shared" si="1237"/>
        <v>March</v>
      </c>
      <c r="K3717">
        <f t="shared" si="1238"/>
        <v>3</v>
      </c>
      <c r="L3717" s="1" t="str">
        <f t="shared" si="1239"/>
        <v>N</v>
      </c>
      <c r="M3717">
        <f t="shared" si="1240"/>
        <v>1</v>
      </c>
      <c r="N3717">
        <f t="shared" si="1241"/>
        <v>2010</v>
      </c>
      <c r="O3717" t="str">
        <f t="shared" si="1242"/>
        <v>2010-03</v>
      </c>
      <c r="P3717" t="str">
        <f t="shared" si="1243"/>
        <v>2010Q1</v>
      </c>
      <c r="Q3717">
        <f t="shared" si="1244"/>
        <v>9</v>
      </c>
      <c r="R3717">
        <f t="shared" si="1245"/>
        <v>3</v>
      </c>
      <c r="S3717">
        <f t="shared" si="1246"/>
        <v>2010</v>
      </c>
      <c r="T3717" t="str">
        <f t="shared" si="1247"/>
        <v>FY2010-09</v>
      </c>
      <c r="U3717" t="str">
        <f t="shared" si="1248"/>
        <v>FY2010Q3</v>
      </c>
    </row>
    <row r="3718" spans="1:21">
      <c r="A3718" t="str">
        <f t="shared" si="1229"/>
        <v>20100305</v>
      </c>
      <c r="B3718" s="1">
        <f t="shared" si="1228"/>
        <v>40242</v>
      </c>
      <c r="C3718" s="1" t="str">
        <f t="shared" si="1230"/>
        <v>2010/03/05</v>
      </c>
      <c r="D3718">
        <f t="shared" si="1231"/>
        <v>6</v>
      </c>
      <c r="E3718" t="str">
        <f t="shared" si="1232"/>
        <v>Friday</v>
      </c>
      <c r="F3718">
        <f t="shared" si="1233"/>
        <v>5</v>
      </c>
      <c r="G3718" s="2">
        <f t="shared" si="1234"/>
        <v>64</v>
      </c>
      <c r="H3718" t="str">
        <f t="shared" si="1235"/>
        <v>Weekend</v>
      </c>
      <c r="I3718">
        <f t="shared" si="1236"/>
        <v>10</v>
      </c>
      <c r="J3718" t="str">
        <f t="shared" si="1237"/>
        <v>March</v>
      </c>
      <c r="K3718">
        <f t="shared" si="1238"/>
        <v>3</v>
      </c>
      <c r="L3718" s="1" t="str">
        <f t="shared" si="1239"/>
        <v>N</v>
      </c>
      <c r="M3718">
        <f t="shared" si="1240"/>
        <v>1</v>
      </c>
      <c r="N3718">
        <f t="shared" si="1241"/>
        <v>2010</v>
      </c>
      <c r="O3718" t="str">
        <f t="shared" si="1242"/>
        <v>2010-03</v>
      </c>
      <c r="P3718" t="str">
        <f t="shared" si="1243"/>
        <v>2010Q1</v>
      </c>
      <c r="Q3718">
        <f t="shared" si="1244"/>
        <v>9</v>
      </c>
      <c r="R3718">
        <f t="shared" si="1245"/>
        <v>3</v>
      </c>
      <c r="S3718">
        <f t="shared" si="1246"/>
        <v>2010</v>
      </c>
      <c r="T3718" t="str">
        <f t="shared" si="1247"/>
        <v>FY2010-09</v>
      </c>
      <c r="U3718" t="str">
        <f t="shared" si="1248"/>
        <v>FY2010Q3</v>
      </c>
    </row>
    <row r="3719" spans="1:21">
      <c r="A3719" t="str">
        <f t="shared" si="1229"/>
        <v>20100306</v>
      </c>
      <c r="B3719" s="1">
        <f t="shared" si="1228"/>
        <v>40243</v>
      </c>
      <c r="C3719" s="1" t="str">
        <f t="shared" si="1230"/>
        <v>2010/03/06</v>
      </c>
      <c r="D3719">
        <f t="shared" si="1231"/>
        <v>7</v>
      </c>
      <c r="E3719" t="str">
        <f t="shared" si="1232"/>
        <v>Saturday</v>
      </c>
      <c r="F3719">
        <f t="shared" si="1233"/>
        <v>6</v>
      </c>
      <c r="G3719" s="2">
        <f t="shared" si="1234"/>
        <v>65</v>
      </c>
      <c r="H3719" t="str">
        <f t="shared" si="1235"/>
        <v>Weekend</v>
      </c>
      <c r="I3719">
        <f t="shared" si="1236"/>
        <v>10</v>
      </c>
      <c r="J3719" t="str">
        <f t="shared" si="1237"/>
        <v>March</v>
      </c>
      <c r="K3719">
        <f t="shared" si="1238"/>
        <v>3</v>
      </c>
      <c r="L3719" s="1" t="str">
        <f t="shared" si="1239"/>
        <v>N</v>
      </c>
      <c r="M3719">
        <f t="shared" si="1240"/>
        <v>1</v>
      </c>
      <c r="N3719">
        <f t="shared" si="1241"/>
        <v>2010</v>
      </c>
      <c r="O3719" t="str">
        <f t="shared" si="1242"/>
        <v>2010-03</v>
      </c>
      <c r="P3719" t="str">
        <f t="shared" si="1243"/>
        <v>2010Q1</v>
      </c>
      <c r="Q3719">
        <f t="shared" si="1244"/>
        <v>9</v>
      </c>
      <c r="R3719">
        <f t="shared" si="1245"/>
        <v>3</v>
      </c>
      <c r="S3719">
        <f t="shared" si="1246"/>
        <v>2010</v>
      </c>
      <c r="T3719" t="str">
        <f t="shared" si="1247"/>
        <v>FY2010-09</v>
      </c>
      <c r="U3719" t="str">
        <f t="shared" si="1248"/>
        <v>FY2010Q3</v>
      </c>
    </row>
    <row r="3720" spans="1:21">
      <c r="A3720" t="str">
        <f t="shared" si="1229"/>
        <v>20100307</v>
      </c>
      <c r="B3720" s="1">
        <f t="shared" si="1228"/>
        <v>40244</v>
      </c>
      <c r="C3720" s="1" t="str">
        <f t="shared" si="1230"/>
        <v>2010/03/07</v>
      </c>
      <c r="D3720">
        <f t="shared" si="1231"/>
        <v>1</v>
      </c>
      <c r="E3720" t="str">
        <f t="shared" si="1232"/>
        <v>Sunday</v>
      </c>
      <c r="F3720">
        <f t="shared" si="1233"/>
        <v>7</v>
      </c>
      <c r="G3720" s="2">
        <f t="shared" si="1234"/>
        <v>66</v>
      </c>
      <c r="H3720" t="str">
        <f t="shared" si="1235"/>
        <v>Weekday</v>
      </c>
      <c r="I3720">
        <f t="shared" si="1236"/>
        <v>11</v>
      </c>
      <c r="J3720" t="str">
        <f t="shared" si="1237"/>
        <v>March</v>
      </c>
      <c r="K3720">
        <f t="shared" si="1238"/>
        <v>3</v>
      </c>
      <c r="L3720" s="1" t="str">
        <f t="shared" si="1239"/>
        <v>N</v>
      </c>
      <c r="M3720">
        <f t="shared" si="1240"/>
        <v>1</v>
      </c>
      <c r="N3720">
        <f t="shared" si="1241"/>
        <v>2010</v>
      </c>
      <c r="O3720" t="str">
        <f t="shared" si="1242"/>
        <v>2010-03</v>
      </c>
      <c r="P3720" t="str">
        <f t="shared" si="1243"/>
        <v>2010Q1</v>
      </c>
      <c r="Q3720">
        <f t="shared" si="1244"/>
        <v>9</v>
      </c>
      <c r="R3720">
        <f t="shared" si="1245"/>
        <v>3</v>
      </c>
      <c r="S3720">
        <f t="shared" si="1246"/>
        <v>2010</v>
      </c>
      <c r="T3720" t="str">
        <f t="shared" si="1247"/>
        <v>FY2010-09</v>
      </c>
      <c r="U3720" t="str">
        <f t="shared" si="1248"/>
        <v>FY2010Q3</v>
      </c>
    </row>
    <row r="3721" spans="1:21">
      <c r="A3721" t="str">
        <f t="shared" si="1229"/>
        <v>20100308</v>
      </c>
      <c r="B3721" s="1">
        <f t="shared" si="1228"/>
        <v>40245</v>
      </c>
      <c r="C3721" s="1" t="str">
        <f t="shared" si="1230"/>
        <v>2010/03/08</v>
      </c>
      <c r="D3721">
        <f t="shared" si="1231"/>
        <v>2</v>
      </c>
      <c r="E3721" t="str">
        <f t="shared" si="1232"/>
        <v>Monday</v>
      </c>
      <c r="F3721">
        <f t="shared" si="1233"/>
        <v>8</v>
      </c>
      <c r="G3721" s="2">
        <f t="shared" si="1234"/>
        <v>67</v>
      </c>
      <c r="H3721" t="str">
        <f t="shared" si="1235"/>
        <v>Weekday</v>
      </c>
      <c r="I3721">
        <f t="shared" si="1236"/>
        <v>11</v>
      </c>
      <c r="J3721" t="str">
        <f t="shared" si="1237"/>
        <v>March</v>
      </c>
      <c r="K3721">
        <f t="shared" si="1238"/>
        <v>3</v>
      </c>
      <c r="L3721" s="1" t="str">
        <f t="shared" si="1239"/>
        <v>N</v>
      </c>
      <c r="M3721">
        <f t="shared" si="1240"/>
        <v>1</v>
      </c>
      <c r="N3721">
        <f t="shared" si="1241"/>
        <v>2010</v>
      </c>
      <c r="O3721" t="str">
        <f t="shared" si="1242"/>
        <v>2010-03</v>
      </c>
      <c r="P3721" t="str">
        <f t="shared" si="1243"/>
        <v>2010Q1</v>
      </c>
      <c r="Q3721">
        <f t="shared" si="1244"/>
        <v>9</v>
      </c>
      <c r="R3721">
        <f t="shared" si="1245"/>
        <v>3</v>
      </c>
      <c r="S3721">
        <f t="shared" si="1246"/>
        <v>2010</v>
      </c>
      <c r="T3721" t="str">
        <f t="shared" si="1247"/>
        <v>FY2010-09</v>
      </c>
      <c r="U3721" t="str">
        <f t="shared" si="1248"/>
        <v>FY2010Q3</v>
      </c>
    </row>
    <row r="3722" spans="1:21">
      <c r="A3722" t="str">
        <f t="shared" si="1229"/>
        <v>20100309</v>
      </c>
      <c r="B3722" s="1">
        <f t="shared" si="1228"/>
        <v>40246</v>
      </c>
      <c r="C3722" s="1" t="str">
        <f t="shared" si="1230"/>
        <v>2010/03/09</v>
      </c>
      <c r="D3722">
        <f t="shared" si="1231"/>
        <v>3</v>
      </c>
      <c r="E3722" t="str">
        <f t="shared" si="1232"/>
        <v>Tuesday</v>
      </c>
      <c r="F3722">
        <f t="shared" si="1233"/>
        <v>9</v>
      </c>
      <c r="G3722" s="2">
        <f t="shared" si="1234"/>
        <v>68</v>
      </c>
      <c r="H3722" t="str">
        <f t="shared" si="1235"/>
        <v>Weekday</v>
      </c>
      <c r="I3722">
        <f t="shared" si="1236"/>
        <v>11</v>
      </c>
      <c r="J3722" t="str">
        <f t="shared" si="1237"/>
        <v>March</v>
      </c>
      <c r="K3722">
        <f t="shared" si="1238"/>
        <v>3</v>
      </c>
      <c r="L3722" s="1" t="str">
        <f t="shared" si="1239"/>
        <v>N</v>
      </c>
      <c r="M3722">
        <f t="shared" si="1240"/>
        <v>1</v>
      </c>
      <c r="N3722">
        <f t="shared" si="1241"/>
        <v>2010</v>
      </c>
      <c r="O3722" t="str">
        <f t="shared" si="1242"/>
        <v>2010-03</v>
      </c>
      <c r="P3722" t="str">
        <f t="shared" si="1243"/>
        <v>2010Q1</v>
      </c>
      <c r="Q3722">
        <f t="shared" si="1244"/>
        <v>9</v>
      </c>
      <c r="R3722">
        <f t="shared" si="1245"/>
        <v>3</v>
      </c>
      <c r="S3722">
        <f t="shared" si="1246"/>
        <v>2010</v>
      </c>
      <c r="T3722" t="str">
        <f t="shared" si="1247"/>
        <v>FY2010-09</v>
      </c>
      <c r="U3722" t="str">
        <f t="shared" si="1248"/>
        <v>FY2010Q3</v>
      </c>
    </row>
    <row r="3723" spans="1:21">
      <c r="A3723" t="str">
        <f t="shared" si="1229"/>
        <v>20100310</v>
      </c>
      <c r="B3723" s="1">
        <f t="shared" si="1228"/>
        <v>40247</v>
      </c>
      <c r="C3723" s="1" t="str">
        <f t="shared" si="1230"/>
        <v>2010/03/10</v>
      </c>
      <c r="D3723">
        <f t="shared" si="1231"/>
        <v>4</v>
      </c>
      <c r="E3723" t="str">
        <f t="shared" si="1232"/>
        <v>Wednesday</v>
      </c>
      <c r="F3723">
        <f t="shared" si="1233"/>
        <v>10</v>
      </c>
      <c r="G3723" s="2">
        <f t="shared" si="1234"/>
        <v>69</v>
      </c>
      <c r="H3723" t="str">
        <f t="shared" si="1235"/>
        <v>Weekday</v>
      </c>
      <c r="I3723">
        <f t="shared" si="1236"/>
        <v>11</v>
      </c>
      <c r="J3723" t="str">
        <f t="shared" si="1237"/>
        <v>March</v>
      </c>
      <c r="K3723">
        <f t="shared" si="1238"/>
        <v>3</v>
      </c>
      <c r="L3723" s="1" t="str">
        <f t="shared" si="1239"/>
        <v>N</v>
      </c>
      <c r="M3723">
        <f t="shared" si="1240"/>
        <v>1</v>
      </c>
      <c r="N3723">
        <f t="shared" si="1241"/>
        <v>2010</v>
      </c>
      <c r="O3723" t="str">
        <f t="shared" si="1242"/>
        <v>2010-03</v>
      </c>
      <c r="P3723" t="str">
        <f t="shared" si="1243"/>
        <v>2010Q1</v>
      </c>
      <c r="Q3723">
        <f t="shared" si="1244"/>
        <v>9</v>
      </c>
      <c r="R3723">
        <f t="shared" si="1245"/>
        <v>3</v>
      </c>
      <c r="S3723">
        <f t="shared" si="1246"/>
        <v>2010</v>
      </c>
      <c r="T3723" t="str">
        <f t="shared" si="1247"/>
        <v>FY2010-09</v>
      </c>
      <c r="U3723" t="str">
        <f t="shared" si="1248"/>
        <v>FY2010Q3</v>
      </c>
    </row>
    <row r="3724" spans="1:21">
      <c r="A3724" t="str">
        <f t="shared" si="1229"/>
        <v>20100311</v>
      </c>
      <c r="B3724" s="1">
        <f t="shared" si="1228"/>
        <v>40248</v>
      </c>
      <c r="C3724" s="1" t="str">
        <f t="shared" si="1230"/>
        <v>2010/03/11</v>
      </c>
      <c r="D3724">
        <f t="shared" si="1231"/>
        <v>5</v>
      </c>
      <c r="E3724" t="str">
        <f t="shared" si="1232"/>
        <v>Thursday</v>
      </c>
      <c r="F3724">
        <f t="shared" si="1233"/>
        <v>11</v>
      </c>
      <c r="G3724" s="2">
        <f t="shared" si="1234"/>
        <v>70</v>
      </c>
      <c r="H3724" t="str">
        <f t="shared" si="1235"/>
        <v>Weekday</v>
      </c>
      <c r="I3724">
        <f t="shared" si="1236"/>
        <v>11</v>
      </c>
      <c r="J3724" t="str">
        <f t="shared" si="1237"/>
        <v>March</v>
      </c>
      <c r="K3724">
        <f t="shared" si="1238"/>
        <v>3</v>
      </c>
      <c r="L3724" s="1" t="str">
        <f t="shared" si="1239"/>
        <v>N</v>
      </c>
      <c r="M3724">
        <f t="shared" si="1240"/>
        <v>1</v>
      </c>
      <c r="N3724">
        <f t="shared" si="1241"/>
        <v>2010</v>
      </c>
      <c r="O3724" t="str">
        <f t="shared" si="1242"/>
        <v>2010-03</v>
      </c>
      <c r="P3724" t="str">
        <f t="shared" si="1243"/>
        <v>2010Q1</v>
      </c>
      <c r="Q3724">
        <f t="shared" si="1244"/>
        <v>9</v>
      </c>
      <c r="R3724">
        <f t="shared" si="1245"/>
        <v>3</v>
      </c>
      <c r="S3724">
        <f t="shared" si="1246"/>
        <v>2010</v>
      </c>
      <c r="T3724" t="str">
        <f t="shared" si="1247"/>
        <v>FY2010-09</v>
      </c>
      <c r="U3724" t="str">
        <f t="shared" si="1248"/>
        <v>FY2010Q3</v>
      </c>
    </row>
    <row r="3725" spans="1:21">
      <c r="A3725" t="str">
        <f t="shared" si="1229"/>
        <v>20100312</v>
      </c>
      <c r="B3725" s="1">
        <f t="shared" si="1228"/>
        <v>40249</v>
      </c>
      <c r="C3725" s="1" t="str">
        <f t="shared" si="1230"/>
        <v>2010/03/12</v>
      </c>
      <c r="D3725">
        <f t="shared" si="1231"/>
        <v>6</v>
      </c>
      <c r="E3725" t="str">
        <f t="shared" si="1232"/>
        <v>Friday</v>
      </c>
      <c r="F3725">
        <f t="shared" si="1233"/>
        <v>12</v>
      </c>
      <c r="G3725" s="2">
        <f t="shared" si="1234"/>
        <v>71</v>
      </c>
      <c r="H3725" t="str">
        <f t="shared" si="1235"/>
        <v>Weekend</v>
      </c>
      <c r="I3725">
        <f t="shared" si="1236"/>
        <v>11</v>
      </c>
      <c r="J3725" t="str">
        <f t="shared" si="1237"/>
        <v>March</v>
      </c>
      <c r="K3725">
        <f t="shared" si="1238"/>
        <v>3</v>
      </c>
      <c r="L3725" s="1" t="str">
        <f t="shared" si="1239"/>
        <v>N</v>
      </c>
      <c r="M3725">
        <f t="shared" si="1240"/>
        <v>1</v>
      </c>
      <c r="N3725">
        <f t="shared" si="1241"/>
        <v>2010</v>
      </c>
      <c r="O3725" t="str">
        <f t="shared" si="1242"/>
        <v>2010-03</v>
      </c>
      <c r="P3725" t="str">
        <f t="shared" si="1243"/>
        <v>2010Q1</v>
      </c>
      <c r="Q3725">
        <f t="shared" si="1244"/>
        <v>9</v>
      </c>
      <c r="R3725">
        <f t="shared" si="1245"/>
        <v>3</v>
      </c>
      <c r="S3725">
        <f t="shared" si="1246"/>
        <v>2010</v>
      </c>
      <c r="T3725" t="str">
        <f t="shared" si="1247"/>
        <v>FY2010-09</v>
      </c>
      <c r="U3725" t="str">
        <f t="shared" si="1248"/>
        <v>FY2010Q3</v>
      </c>
    </row>
    <row r="3726" spans="1:21">
      <c r="A3726" t="str">
        <f t="shared" si="1229"/>
        <v>20100313</v>
      </c>
      <c r="B3726" s="1">
        <f t="shared" si="1228"/>
        <v>40250</v>
      </c>
      <c r="C3726" s="1" t="str">
        <f t="shared" si="1230"/>
        <v>2010/03/13</v>
      </c>
      <c r="D3726">
        <f t="shared" si="1231"/>
        <v>7</v>
      </c>
      <c r="E3726" t="str">
        <f t="shared" si="1232"/>
        <v>Saturday</v>
      </c>
      <c r="F3726">
        <f t="shared" si="1233"/>
        <v>13</v>
      </c>
      <c r="G3726" s="2">
        <f t="shared" si="1234"/>
        <v>72</v>
      </c>
      <c r="H3726" t="str">
        <f t="shared" si="1235"/>
        <v>Weekend</v>
      </c>
      <c r="I3726">
        <f t="shared" si="1236"/>
        <v>11</v>
      </c>
      <c r="J3726" t="str">
        <f t="shared" si="1237"/>
        <v>March</v>
      </c>
      <c r="K3726">
        <f t="shared" si="1238"/>
        <v>3</v>
      </c>
      <c r="L3726" s="1" t="str">
        <f t="shared" si="1239"/>
        <v>N</v>
      </c>
      <c r="M3726">
        <f t="shared" si="1240"/>
        <v>1</v>
      </c>
      <c r="N3726">
        <f t="shared" si="1241"/>
        <v>2010</v>
      </c>
      <c r="O3726" t="str">
        <f t="shared" si="1242"/>
        <v>2010-03</v>
      </c>
      <c r="P3726" t="str">
        <f t="shared" si="1243"/>
        <v>2010Q1</v>
      </c>
      <c r="Q3726">
        <f t="shared" si="1244"/>
        <v>9</v>
      </c>
      <c r="R3726">
        <f t="shared" si="1245"/>
        <v>3</v>
      </c>
      <c r="S3726">
        <f t="shared" si="1246"/>
        <v>2010</v>
      </c>
      <c r="T3726" t="str">
        <f t="shared" si="1247"/>
        <v>FY2010-09</v>
      </c>
      <c r="U3726" t="str">
        <f t="shared" si="1248"/>
        <v>FY2010Q3</v>
      </c>
    </row>
    <row r="3727" spans="1:21">
      <c r="A3727" t="str">
        <f t="shared" si="1229"/>
        <v>20100314</v>
      </c>
      <c r="B3727" s="1">
        <f t="shared" si="1228"/>
        <v>40251</v>
      </c>
      <c r="C3727" s="1" t="str">
        <f t="shared" si="1230"/>
        <v>2010/03/14</v>
      </c>
      <c r="D3727">
        <f t="shared" si="1231"/>
        <v>1</v>
      </c>
      <c r="E3727" t="str">
        <f t="shared" si="1232"/>
        <v>Sunday</v>
      </c>
      <c r="F3727">
        <f t="shared" si="1233"/>
        <v>14</v>
      </c>
      <c r="G3727" s="2">
        <f t="shared" si="1234"/>
        <v>73</v>
      </c>
      <c r="H3727" t="str">
        <f t="shared" si="1235"/>
        <v>Weekday</v>
      </c>
      <c r="I3727">
        <f t="shared" si="1236"/>
        <v>12</v>
      </c>
      <c r="J3727" t="str">
        <f t="shared" si="1237"/>
        <v>March</v>
      </c>
      <c r="K3727">
        <f t="shared" si="1238"/>
        <v>3</v>
      </c>
      <c r="L3727" s="1" t="str">
        <f t="shared" si="1239"/>
        <v>N</v>
      </c>
      <c r="M3727">
        <f t="shared" si="1240"/>
        <v>1</v>
      </c>
      <c r="N3727">
        <f t="shared" si="1241"/>
        <v>2010</v>
      </c>
      <c r="O3727" t="str">
        <f t="shared" si="1242"/>
        <v>2010-03</v>
      </c>
      <c r="P3727" t="str">
        <f t="shared" si="1243"/>
        <v>2010Q1</v>
      </c>
      <c r="Q3727">
        <f t="shared" si="1244"/>
        <v>9</v>
      </c>
      <c r="R3727">
        <f t="shared" si="1245"/>
        <v>3</v>
      </c>
      <c r="S3727">
        <f t="shared" si="1246"/>
        <v>2010</v>
      </c>
      <c r="T3727" t="str">
        <f t="shared" si="1247"/>
        <v>FY2010-09</v>
      </c>
      <c r="U3727" t="str">
        <f t="shared" si="1248"/>
        <v>FY2010Q3</v>
      </c>
    </row>
    <row r="3728" spans="1:21">
      <c r="A3728" t="str">
        <f t="shared" si="1229"/>
        <v>20100315</v>
      </c>
      <c r="B3728" s="1">
        <f t="shared" si="1228"/>
        <v>40252</v>
      </c>
      <c r="C3728" s="1" t="str">
        <f t="shared" si="1230"/>
        <v>2010/03/15</v>
      </c>
      <c r="D3728">
        <f t="shared" si="1231"/>
        <v>2</v>
      </c>
      <c r="E3728" t="str">
        <f t="shared" si="1232"/>
        <v>Monday</v>
      </c>
      <c r="F3728">
        <f t="shared" si="1233"/>
        <v>15</v>
      </c>
      <c r="G3728" s="2">
        <f t="shared" si="1234"/>
        <v>74</v>
      </c>
      <c r="H3728" t="str">
        <f t="shared" si="1235"/>
        <v>Weekday</v>
      </c>
      <c r="I3728">
        <f t="shared" si="1236"/>
        <v>12</v>
      </c>
      <c r="J3728" t="str">
        <f t="shared" si="1237"/>
        <v>March</v>
      </c>
      <c r="K3728">
        <f t="shared" si="1238"/>
        <v>3</v>
      </c>
      <c r="L3728" s="1" t="str">
        <f t="shared" si="1239"/>
        <v>N</v>
      </c>
      <c r="M3728">
        <f t="shared" si="1240"/>
        <v>1</v>
      </c>
      <c r="N3728">
        <f t="shared" si="1241"/>
        <v>2010</v>
      </c>
      <c r="O3728" t="str">
        <f t="shared" si="1242"/>
        <v>2010-03</v>
      </c>
      <c r="P3728" t="str">
        <f t="shared" si="1243"/>
        <v>2010Q1</v>
      </c>
      <c r="Q3728">
        <f t="shared" si="1244"/>
        <v>9</v>
      </c>
      <c r="R3728">
        <f t="shared" si="1245"/>
        <v>3</v>
      </c>
      <c r="S3728">
        <f t="shared" si="1246"/>
        <v>2010</v>
      </c>
      <c r="T3728" t="str">
        <f t="shared" si="1247"/>
        <v>FY2010-09</v>
      </c>
      <c r="U3728" t="str">
        <f t="shared" si="1248"/>
        <v>FY2010Q3</v>
      </c>
    </row>
    <row r="3729" spans="1:21">
      <c r="A3729" t="str">
        <f t="shared" si="1229"/>
        <v>20100316</v>
      </c>
      <c r="B3729" s="1">
        <f t="shared" si="1228"/>
        <v>40253</v>
      </c>
      <c r="C3729" s="1" t="str">
        <f t="shared" si="1230"/>
        <v>2010/03/16</v>
      </c>
      <c r="D3729">
        <f t="shared" si="1231"/>
        <v>3</v>
      </c>
      <c r="E3729" t="str">
        <f t="shared" si="1232"/>
        <v>Tuesday</v>
      </c>
      <c r="F3729">
        <f t="shared" si="1233"/>
        <v>16</v>
      </c>
      <c r="G3729" s="2">
        <f t="shared" si="1234"/>
        <v>75</v>
      </c>
      <c r="H3729" t="str">
        <f t="shared" si="1235"/>
        <v>Weekday</v>
      </c>
      <c r="I3729">
        <f t="shared" si="1236"/>
        <v>12</v>
      </c>
      <c r="J3729" t="str">
        <f t="shared" si="1237"/>
        <v>March</v>
      </c>
      <c r="K3729">
        <f t="shared" si="1238"/>
        <v>3</v>
      </c>
      <c r="L3729" s="1" t="str">
        <f t="shared" si="1239"/>
        <v>N</v>
      </c>
      <c r="M3729">
        <f t="shared" si="1240"/>
        <v>1</v>
      </c>
      <c r="N3729">
        <f t="shared" si="1241"/>
        <v>2010</v>
      </c>
      <c r="O3729" t="str">
        <f t="shared" si="1242"/>
        <v>2010-03</v>
      </c>
      <c r="P3729" t="str">
        <f t="shared" si="1243"/>
        <v>2010Q1</v>
      </c>
      <c r="Q3729">
        <f t="shared" si="1244"/>
        <v>9</v>
      </c>
      <c r="R3729">
        <f t="shared" si="1245"/>
        <v>3</v>
      </c>
      <c r="S3729">
        <f t="shared" si="1246"/>
        <v>2010</v>
      </c>
      <c r="T3729" t="str">
        <f t="shared" si="1247"/>
        <v>FY2010-09</v>
      </c>
      <c r="U3729" t="str">
        <f t="shared" si="1248"/>
        <v>FY2010Q3</v>
      </c>
    </row>
    <row r="3730" spans="1:21">
      <c r="A3730" t="str">
        <f t="shared" si="1229"/>
        <v>20100317</v>
      </c>
      <c r="B3730" s="1">
        <f t="shared" si="1228"/>
        <v>40254</v>
      </c>
      <c r="C3730" s="1" t="str">
        <f t="shared" si="1230"/>
        <v>2010/03/17</v>
      </c>
      <c r="D3730">
        <f t="shared" si="1231"/>
        <v>4</v>
      </c>
      <c r="E3730" t="str">
        <f t="shared" si="1232"/>
        <v>Wednesday</v>
      </c>
      <c r="F3730">
        <f t="shared" si="1233"/>
        <v>17</v>
      </c>
      <c r="G3730" s="2">
        <f t="shared" si="1234"/>
        <v>76</v>
      </c>
      <c r="H3730" t="str">
        <f t="shared" si="1235"/>
        <v>Weekday</v>
      </c>
      <c r="I3730">
        <f t="shared" si="1236"/>
        <v>12</v>
      </c>
      <c r="J3730" t="str">
        <f t="shared" si="1237"/>
        <v>March</v>
      </c>
      <c r="K3730">
        <f t="shared" si="1238"/>
        <v>3</v>
      </c>
      <c r="L3730" s="1" t="str">
        <f t="shared" si="1239"/>
        <v>N</v>
      </c>
      <c r="M3730">
        <f t="shared" si="1240"/>
        <v>1</v>
      </c>
      <c r="N3730">
        <f t="shared" si="1241"/>
        <v>2010</v>
      </c>
      <c r="O3730" t="str">
        <f t="shared" si="1242"/>
        <v>2010-03</v>
      </c>
      <c r="P3730" t="str">
        <f t="shared" si="1243"/>
        <v>2010Q1</v>
      </c>
      <c r="Q3730">
        <f t="shared" si="1244"/>
        <v>9</v>
      </c>
      <c r="R3730">
        <f t="shared" si="1245"/>
        <v>3</v>
      </c>
      <c r="S3730">
        <f t="shared" si="1246"/>
        <v>2010</v>
      </c>
      <c r="T3730" t="str">
        <f t="shared" si="1247"/>
        <v>FY2010-09</v>
      </c>
      <c r="U3730" t="str">
        <f t="shared" si="1248"/>
        <v>FY2010Q3</v>
      </c>
    </row>
    <row r="3731" spans="1:21">
      <c r="A3731" t="str">
        <f t="shared" si="1229"/>
        <v>20100318</v>
      </c>
      <c r="B3731" s="1">
        <f t="shared" si="1228"/>
        <v>40255</v>
      </c>
      <c r="C3731" s="1" t="str">
        <f t="shared" si="1230"/>
        <v>2010/03/18</v>
      </c>
      <c r="D3731">
        <f t="shared" si="1231"/>
        <v>5</v>
      </c>
      <c r="E3731" t="str">
        <f t="shared" si="1232"/>
        <v>Thursday</v>
      </c>
      <c r="F3731">
        <f t="shared" si="1233"/>
        <v>18</v>
      </c>
      <c r="G3731" s="2">
        <f t="shared" si="1234"/>
        <v>77</v>
      </c>
      <c r="H3731" t="str">
        <f t="shared" si="1235"/>
        <v>Weekday</v>
      </c>
      <c r="I3731">
        <f t="shared" si="1236"/>
        <v>12</v>
      </c>
      <c r="J3731" t="str">
        <f t="shared" si="1237"/>
        <v>March</v>
      </c>
      <c r="K3731">
        <f t="shared" si="1238"/>
        <v>3</v>
      </c>
      <c r="L3731" s="1" t="str">
        <f t="shared" si="1239"/>
        <v>N</v>
      </c>
      <c r="M3731">
        <f t="shared" si="1240"/>
        <v>1</v>
      </c>
      <c r="N3731">
        <f t="shared" si="1241"/>
        <v>2010</v>
      </c>
      <c r="O3731" t="str">
        <f t="shared" si="1242"/>
        <v>2010-03</v>
      </c>
      <c r="P3731" t="str">
        <f t="shared" si="1243"/>
        <v>2010Q1</v>
      </c>
      <c r="Q3731">
        <f t="shared" si="1244"/>
        <v>9</v>
      </c>
      <c r="R3731">
        <f t="shared" si="1245"/>
        <v>3</v>
      </c>
      <c r="S3731">
        <f t="shared" si="1246"/>
        <v>2010</v>
      </c>
      <c r="T3731" t="str">
        <f t="shared" si="1247"/>
        <v>FY2010-09</v>
      </c>
      <c r="U3731" t="str">
        <f t="shared" si="1248"/>
        <v>FY2010Q3</v>
      </c>
    </row>
    <row r="3732" spans="1:21">
      <c r="A3732" t="str">
        <f t="shared" si="1229"/>
        <v>20100319</v>
      </c>
      <c r="B3732" s="1">
        <f t="shared" si="1228"/>
        <v>40256</v>
      </c>
      <c r="C3732" s="1" t="str">
        <f t="shared" si="1230"/>
        <v>2010/03/19</v>
      </c>
      <c r="D3732">
        <f t="shared" si="1231"/>
        <v>6</v>
      </c>
      <c r="E3732" t="str">
        <f t="shared" si="1232"/>
        <v>Friday</v>
      </c>
      <c r="F3732">
        <f t="shared" si="1233"/>
        <v>19</v>
      </c>
      <c r="G3732" s="2">
        <f t="shared" si="1234"/>
        <v>78</v>
      </c>
      <c r="H3732" t="str">
        <f t="shared" si="1235"/>
        <v>Weekend</v>
      </c>
      <c r="I3732">
        <f t="shared" si="1236"/>
        <v>12</v>
      </c>
      <c r="J3732" t="str">
        <f t="shared" si="1237"/>
        <v>March</v>
      </c>
      <c r="K3732">
        <f t="shared" si="1238"/>
        <v>3</v>
      </c>
      <c r="L3732" s="1" t="str">
        <f t="shared" si="1239"/>
        <v>N</v>
      </c>
      <c r="M3732">
        <f t="shared" si="1240"/>
        <v>1</v>
      </c>
      <c r="N3732">
        <f t="shared" si="1241"/>
        <v>2010</v>
      </c>
      <c r="O3732" t="str">
        <f t="shared" si="1242"/>
        <v>2010-03</v>
      </c>
      <c r="P3732" t="str">
        <f t="shared" si="1243"/>
        <v>2010Q1</v>
      </c>
      <c r="Q3732">
        <f t="shared" si="1244"/>
        <v>9</v>
      </c>
      <c r="R3732">
        <f t="shared" si="1245"/>
        <v>3</v>
      </c>
      <c r="S3732">
        <f t="shared" si="1246"/>
        <v>2010</v>
      </c>
      <c r="T3732" t="str">
        <f t="shared" si="1247"/>
        <v>FY2010-09</v>
      </c>
      <c r="U3732" t="str">
        <f t="shared" si="1248"/>
        <v>FY2010Q3</v>
      </c>
    </row>
    <row r="3733" spans="1:21">
      <c r="A3733" t="str">
        <f t="shared" si="1229"/>
        <v>20100320</v>
      </c>
      <c r="B3733" s="1">
        <f t="shared" si="1228"/>
        <v>40257</v>
      </c>
      <c r="C3733" s="1" t="str">
        <f t="shared" si="1230"/>
        <v>2010/03/20</v>
      </c>
      <c r="D3733">
        <f t="shared" si="1231"/>
        <v>7</v>
      </c>
      <c r="E3733" t="str">
        <f t="shared" si="1232"/>
        <v>Saturday</v>
      </c>
      <c r="F3733">
        <f t="shared" si="1233"/>
        <v>20</v>
      </c>
      <c r="G3733" s="2">
        <f t="shared" si="1234"/>
        <v>79</v>
      </c>
      <c r="H3733" t="str">
        <f t="shared" si="1235"/>
        <v>Weekend</v>
      </c>
      <c r="I3733">
        <f t="shared" si="1236"/>
        <v>12</v>
      </c>
      <c r="J3733" t="str">
        <f t="shared" si="1237"/>
        <v>March</v>
      </c>
      <c r="K3733">
        <f t="shared" si="1238"/>
        <v>3</v>
      </c>
      <c r="L3733" s="1" t="str">
        <f t="shared" si="1239"/>
        <v>N</v>
      </c>
      <c r="M3733">
        <f t="shared" si="1240"/>
        <v>1</v>
      </c>
      <c r="N3733">
        <f t="shared" si="1241"/>
        <v>2010</v>
      </c>
      <c r="O3733" t="str">
        <f t="shared" si="1242"/>
        <v>2010-03</v>
      </c>
      <c r="P3733" t="str">
        <f t="shared" si="1243"/>
        <v>2010Q1</v>
      </c>
      <c r="Q3733">
        <f t="shared" si="1244"/>
        <v>9</v>
      </c>
      <c r="R3733">
        <f t="shared" si="1245"/>
        <v>3</v>
      </c>
      <c r="S3733">
        <f t="shared" si="1246"/>
        <v>2010</v>
      </c>
      <c r="T3733" t="str">
        <f t="shared" si="1247"/>
        <v>FY2010-09</v>
      </c>
      <c r="U3733" t="str">
        <f t="shared" si="1248"/>
        <v>FY2010Q3</v>
      </c>
    </row>
    <row r="3734" spans="1:21">
      <c r="A3734" t="str">
        <f t="shared" si="1229"/>
        <v>20100321</v>
      </c>
      <c r="B3734" s="1">
        <f t="shared" si="1228"/>
        <v>40258</v>
      </c>
      <c r="C3734" s="1" t="str">
        <f t="shared" si="1230"/>
        <v>2010/03/21</v>
      </c>
      <c r="D3734">
        <f t="shared" si="1231"/>
        <v>1</v>
      </c>
      <c r="E3734" t="str">
        <f t="shared" si="1232"/>
        <v>Sunday</v>
      </c>
      <c r="F3734">
        <f t="shared" si="1233"/>
        <v>21</v>
      </c>
      <c r="G3734" s="2">
        <f t="shared" si="1234"/>
        <v>80</v>
      </c>
      <c r="H3734" t="str">
        <f t="shared" si="1235"/>
        <v>Weekday</v>
      </c>
      <c r="I3734">
        <f t="shared" si="1236"/>
        <v>13</v>
      </c>
      <c r="J3734" t="str">
        <f t="shared" si="1237"/>
        <v>March</v>
      </c>
      <c r="K3734">
        <f t="shared" si="1238"/>
        <v>3</v>
      </c>
      <c r="L3734" s="1" t="str">
        <f t="shared" si="1239"/>
        <v>N</v>
      </c>
      <c r="M3734">
        <f t="shared" si="1240"/>
        <v>1</v>
      </c>
      <c r="N3734">
        <f t="shared" si="1241"/>
        <v>2010</v>
      </c>
      <c r="O3734" t="str">
        <f t="shared" si="1242"/>
        <v>2010-03</v>
      </c>
      <c r="P3734" t="str">
        <f t="shared" si="1243"/>
        <v>2010Q1</v>
      </c>
      <c r="Q3734">
        <f t="shared" si="1244"/>
        <v>9</v>
      </c>
      <c r="R3734">
        <f t="shared" si="1245"/>
        <v>3</v>
      </c>
      <c r="S3734">
        <f t="shared" si="1246"/>
        <v>2010</v>
      </c>
      <c r="T3734" t="str">
        <f t="shared" si="1247"/>
        <v>FY2010-09</v>
      </c>
      <c r="U3734" t="str">
        <f t="shared" si="1248"/>
        <v>FY2010Q3</v>
      </c>
    </row>
    <row r="3735" spans="1:21">
      <c r="A3735" t="str">
        <f t="shared" si="1229"/>
        <v>20100322</v>
      </c>
      <c r="B3735" s="1">
        <f t="shared" si="1228"/>
        <v>40259</v>
      </c>
      <c r="C3735" s="1" t="str">
        <f t="shared" si="1230"/>
        <v>2010/03/22</v>
      </c>
      <c r="D3735">
        <f t="shared" si="1231"/>
        <v>2</v>
      </c>
      <c r="E3735" t="str">
        <f t="shared" si="1232"/>
        <v>Monday</v>
      </c>
      <c r="F3735">
        <f t="shared" si="1233"/>
        <v>22</v>
      </c>
      <c r="G3735" s="2">
        <f t="shared" si="1234"/>
        <v>81</v>
      </c>
      <c r="H3735" t="str">
        <f t="shared" si="1235"/>
        <v>Weekday</v>
      </c>
      <c r="I3735">
        <f t="shared" si="1236"/>
        <v>13</v>
      </c>
      <c r="J3735" t="str">
        <f t="shared" si="1237"/>
        <v>March</v>
      </c>
      <c r="K3735">
        <f t="shared" si="1238"/>
        <v>3</v>
      </c>
      <c r="L3735" s="1" t="str">
        <f t="shared" si="1239"/>
        <v>N</v>
      </c>
      <c r="M3735">
        <f t="shared" si="1240"/>
        <v>1</v>
      </c>
      <c r="N3735">
        <f t="shared" si="1241"/>
        <v>2010</v>
      </c>
      <c r="O3735" t="str">
        <f t="shared" si="1242"/>
        <v>2010-03</v>
      </c>
      <c r="P3735" t="str">
        <f t="shared" si="1243"/>
        <v>2010Q1</v>
      </c>
      <c r="Q3735">
        <f t="shared" si="1244"/>
        <v>9</v>
      </c>
      <c r="R3735">
        <f t="shared" si="1245"/>
        <v>3</v>
      </c>
      <c r="S3735">
        <f t="shared" si="1246"/>
        <v>2010</v>
      </c>
      <c r="T3735" t="str">
        <f t="shared" si="1247"/>
        <v>FY2010-09</v>
      </c>
      <c r="U3735" t="str">
        <f t="shared" si="1248"/>
        <v>FY2010Q3</v>
      </c>
    </row>
    <row r="3736" spans="1:21">
      <c r="A3736" t="str">
        <f t="shared" si="1229"/>
        <v>20100323</v>
      </c>
      <c r="B3736" s="1">
        <f t="shared" si="1228"/>
        <v>40260</v>
      </c>
      <c r="C3736" s="1" t="str">
        <f t="shared" si="1230"/>
        <v>2010/03/23</v>
      </c>
      <c r="D3736">
        <f t="shared" si="1231"/>
        <v>3</v>
      </c>
      <c r="E3736" t="str">
        <f t="shared" si="1232"/>
        <v>Tuesday</v>
      </c>
      <c r="F3736">
        <f t="shared" si="1233"/>
        <v>23</v>
      </c>
      <c r="G3736" s="2">
        <f t="shared" si="1234"/>
        <v>82</v>
      </c>
      <c r="H3736" t="str">
        <f t="shared" si="1235"/>
        <v>Weekday</v>
      </c>
      <c r="I3736">
        <f t="shared" si="1236"/>
        <v>13</v>
      </c>
      <c r="J3736" t="str">
        <f t="shared" si="1237"/>
        <v>March</v>
      </c>
      <c r="K3736">
        <f t="shared" si="1238"/>
        <v>3</v>
      </c>
      <c r="L3736" s="1" t="str">
        <f t="shared" si="1239"/>
        <v>N</v>
      </c>
      <c r="M3736">
        <f t="shared" si="1240"/>
        <v>1</v>
      </c>
      <c r="N3736">
        <f t="shared" si="1241"/>
        <v>2010</v>
      </c>
      <c r="O3736" t="str">
        <f t="shared" si="1242"/>
        <v>2010-03</v>
      </c>
      <c r="P3736" t="str">
        <f t="shared" si="1243"/>
        <v>2010Q1</v>
      </c>
      <c r="Q3736">
        <f t="shared" si="1244"/>
        <v>9</v>
      </c>
      <c r="R3736">
        <f t="shared" si="1245"/>
        <v>3</v>
      </c>
      <c r="S3736">
        <f t="shared" si="1246"/>
        <v>2010</v>
      </c>
      <c r="T3736" t="str">
        <f t="shared" si="1247"/>
        <v>FY2010-09</v>
      </c>
      <c r="U3736" t="str">
        <f t="shared" si="1248"/>
        <v>FY2010Q3</v>
      </c>
    </row>
    <row r="3737" spans="1:21">
      <c r="A3737" t="str">
        <f t="shared" si="1229"/>
        <v>20100324</v>
      </c>
      <c r="B3737" s="1">
        <f t="shared" si="1228"/>
        <v>40261</v>
      </c>
      <c r="C3737" s="1" t="str">
        <f t="shared" si="1230"/>
        <v>2010/03/24</v>
      </c>
      <c r="D3737">
        <f t="shared" si="1231"/>
        <v>4</v>
      </c>
      <c r="E3737" t="str">
        <f t="shared" si="1232"/>
        <v>Wednesday</v>
      </c>
      <c r="F3737">
        <f t="shared" si="1233"/>
        <v>24</v>
      </c>
      <c r="G3737" s="2">
        <f t="shared" si="1234"/>
        <v>83</v>
      </c>
      <c r="H3737" t="str">
        <f t="shared" si="1235"/>
        <v>Weekday</v>
      </c>
      <c r="I3737">
        <f t="shared" si="1236"/>
        <v>13</v>
      </c>
      <c r="J3737" t="str">
        <f t="shared" si="1237"/>
        <v>March</v>
      </c>
      <c r="K3737">
        <f t="shared" si="1238"/>
        <v>3</v>
      </c>
      <c r="L3737" s="1" t="str">
        <f t="shared" si="1239"/>
        <v>N</v>
      </c>
      <c r="M3737">
        <f t="shared" si="1240"/>
        <v>1</v>
      </c>
      <c r="N3737">
        <f t="shared" si="1241"/>
        <v>2010</v>
      </c>
      <c r="O3737" t="str">
        <f t="shared" si="1242"/>
        <v>2010-03</v>
      </c>
      <c r="P3737" t="str">
        <f t="shared" si="1243"/>
        <v>2010Q1</v>
      </c>
      <c r="Q3737">
        <f t="shared" si="1244"/>
        <v>9</v>
      </c>
      <c r="R3737">
        <f t="shared" si="1245"/>
        <v>3</v>
      </c>
      <c r="S3737">
        <f t="shared" si="1246"/>
        <v>2010</v>
      </c>
      <c r="T3737" t="str">
        <f t="shared" si="1247"/>
        <v>FY2010-09</v>
      </c>
      <c r="U3737" t="str">
        <f t="shared" si="1248"/>
        <v>FY2010Q3</v>
      </c>
    </row>
    <row r="3738" spans="1:21">
      <c r="A3738" t="str">
        <f t="shared" si="1229"/>
        <v>20100325</v>
      </c>
      <c r="B3738" s="1">
        <f t="shared" ref="B3738:B3801" si="1249">B3737+1</f>
        <v>40262</v>
      </c>
      <c r="C3738" s="1" t="str">
        <f t="shared" si="1230"/>
        <v>2010/03/25</v>
      </c>
      <c r="D3738">
        <f t="shared" si="1231"/>
        <v>5</v>
      </c>
      <c r="E3738" t="str">
        <f t="shared" si="1232"/>
        <v>Thursday</v>
      </c>
      <c r="F3738">
        <f t="shared" si="1233"/>
        <v>25</v>
      </c>
      <c r="G3738" s="2">
        <f t="shared" si="1234"/>
        <v>84</v>
      </c>
      <c r="H3738" t="str">
        <f t="shared" si="1235"/>
        <v>Weekday</v>
      </c>
      <c r="I3738">
        <f t="shared" si="1236"/>
        <v>13</v>
      </c>
      <c r="J3738" t="str">
        <f t="shared" si="1237"/>
        <v>March</v>
      </c>
      <c r="K3738">
        <f t="shared" si="1238"/>
        <v>3</v>
      </c>
      <c r="L3738" s="1" t="str">
        <f t="shared" si="1239"/>
        <v>N</v>
      </c>
      <c r="M3738">
        <f t="shared" si="1240"/>
        <v>1</v>
      </c>
      <c r="N3738">
        <f t="shared" si="1241"/>
        <v>2010</v>
      </c>
      <c r="O3738" t="str">
        <f t="shared" si="1242"/>
        <v>2010-03</v>
      </c>
      <c r="P3738" t="str">
        <f t="shared" si="1243"/>
        <v>2010Q1</v>
      </c>
      <c r="Q3738">
        <f t="shared" si="1244"/>
        <v>9</v>
      </c>
      <c r="R3738">
        <f t="shared" si="1245"/>
        <v>3</v>
      </c>
      <c r="S3738">
        <f t="shared" si="1246"/>
        <v>2010</v>
      </c>
      <c r="T3738" t="str">
        <f t="shared" si="1247"/>
        <v>FY2010-09</v>
      </c>
      <c r="U3738" t="str">
        <f t="shared" si="1248"/>
        <v>FY2010Q3</v>
      </c>
    </row>
    <row r="3739" spans="1:21">
      <c r="A3739" t="str">
        <f t="shared" ref="A3739:A3802" si="1250">TEXT(B3739,"yyyymmdd")</f>
        <v>20100326</v>
      </c>
      <c r="B3739" s="1">
        <f t="shared" si="1249"/>
        <v>40263</v>
      </c>
      <c r="C3739" s="1" t="str">
        <f t="shared" ref="C3739:C3802" si="1251">TEXT(B3739,"yyyy/mm/dd")</f>
        <v>2010/03/26</v>
      </c>
      <c r="D3739">
        <f t="shared" ref="D3739:D3802" si="1252">WEEKDAY(B3739)</f>
        <v>6</v>
      </c>
      <c r="E3739" t="str">
        <f t="shared" ref="E3739:E3802" si="1253">TEXT(C3739, "dddd")</f>
        <v>Friday</v>
      </c>
      <c r="F3739">
        <f t="shared" ref="F3739:F3802" si="1254">DAY(B3739)</f>
        <v>26</v>
      </c>
      <c r="G3739" s="2">
        <f t="shared" ref="G3739:G3802" si="1255">B3739-DATEVALUE("1/1/"&amp;YEAR(B3739))+1</f>
        <v>85</v>
      </c>
      <c r="H3739" t="str">
        <f t="shared" ref="H3739:H3802" si="1256">IF(D3739&lt;6,"Weekday","Weekend")</f>
        <v>Weekend</v>
      </c>
      <c r="I3739">
        <f t="shared" ref="I3739:I3802" si="1257">WEEKNUM(C3739,1)</f>
        <v>13</v>
      </c>
      <c r="J3739" t="str">
        <f t="shared" ref="J3739:J3802" si="1258">TEXT(B3739,"Mmmm")</f>
        <v>March</v>
      </c>
      <c r="K3739">
        <f t="shared" ref="K3739:K3802" si="1259">MONTH(B3739)</f>
        <v>3</v>
      </c>
      <c r="L3739" s="1" t="str">
        <f t="shared" ref="L3739:L3802" si="1260">IF(B3739=EOMONTH(B3739,0),"Y","N")</f>
        <v>N</v>
      </c>
      <c r="M3739">
        <f t="shared" ref="M3739:M3802" si="1261">IF(K3739&lt;4,1,IF(K3739&lt;7,2,IF(K3739&lt;10,3,4)))</f>
        <v>1</v>
      </c>
      <c r="N3739">
        <f t="shared" ref="N3739:N3802" si="1262">YEAR(B3739)</f>
        <v>2010</v>
      </c>
      <c r="O3739" t="str">
        <f t="shared" ref="O3739:O3802" si="1263">N3739&amp;"-"&amp;IF(K3739&lt;10,"0","")&amp;K3739</f>
        <v>2010-03</v>
      </c>
      <c r="P3739" t="str">
        <f t="shared" ref="P3739:P3802" si="1264">N3739&amp;"Q"&amp;M3739</f>
        <v>2010Q1</v>
      </c>
      <c r="Q3739">
        <f t="shared" ref="Q3739:Q3802" si="1265">IF(K3739&lt;7,K3739+6,K3739-6)</f>
        <v>9</v>
      </c>
      <c r="R3739">
        <f t="shared" ref="R3739:R3802" si="1266">IF(Q3739&lt;4,1,IF(Q3739&lt;7,2,IF(Q3739&lt;10,3,4)))</f>
        <v>3</v>
      </c>
      <c r="S3739">
        <f t="shared" ref="S3739:S3802" si="1267">IF(K3739&lt;7,N3739,N3739+1)</f>
        <v>2010</v>
      </c>
      <c r="T3739" t="str">
        <f t="shared" ref="T3739:T3802" si="1268">"FY"&amp;S3739&amp;"-"&amp;IF(Q3739&lt;10,"0","")&amp;Q3739</f>
        <v>FY2010-09</v>
      </c>
      <c r="U3739" t="str">
        <f t="shared" ref="U3739:U3802" si="1269">"FY"&amp;S3739&amp;"Q"&amp;R3739</f>
        <v>FY2010Q3</v>
      </c>
    </row>
    <row r="3740" spans="1:21">
      <c r="A3740" t="str">
        <f t="shared" si="1250"/>
        <v>20100327</v>
      </c>
      <c r="B3740" s="1">
        <f t="shared" si="1249"/>
        <v>40264</v>
      </c>
      <c r="C3740" s="1" t="str">
        <f t="shared" si="1251"/>
        <v>2010/03/27</v>
      </c>
      <c r="D3740">
        <f t="shared" si="1252"/>
        <v>7</v>
      </c>
      <c r="E3740" t="str">
        <f t="shared" si="1253"/>
        <v>Saturday</v>
      </c>
      <c r="F3740">
        <f t="shared" si="1254"/>
        <v>27</v>
      </c>
      <c r="G3740" s="2">
        <f t="shared" si="1255"/>
        <v>86</v>
      </c>
      <c r="H3740" t="str">
        <f t="shared" si="1256"/>
        <v>Weekend</v>
      </c>
      <c r="I3740">
        <f t="shared" si="1257"/>
        <v>13</v>
      </c>
      <c r="J3740" t="str">
        <f t="shared" si="1258"/>
        <v>March</v>
      </c>
      <c r="K3740">
        <f t="shared" si="1259"/>
        <v>3</v>
      </c>
      <c r="L3740" s="1" t="str">
        <f t="shared" si="1260"/>
        <v>N</v>
      </c>
      <c r="M3740">
        <f t="shared" si="1261"/>
        <v>1</v>
      </c>
      <c r="N3740">
        <f t="shared" si="1262"/>
        <v>2010</v>
      </c>
      <c r="O3740" t="str">
        <f t="shared" si="1263"/>
        <v>2010-03</v>
      </c>
      <c r="P3740" t="str">
        <f t="shared" si="1264"/>
        <v>2010Q1</v>
      </c>
      <c r="Q3740">
        <f t="shared" si="1265"/>
        <v>9</v>
      </c>
      <c r="R3740">
        <f t="shared" si="1266"/>
        <v>3</v>
      </c>
      <c r="S3740">
        <f t="shared" si="1267"/>
        <v>2010</v>
      </c>
      <c r="T3740" t="str">
        <f t="shared" si="1268"/>
        <v>FY2010-09</v>
      </c>
      <c r="U3740" t="str">
        <f t="shared" si="1269"/>
        <v>FY2010Q3</v>
      </c>
    </row>
    <row r="3741" spans="1:21">
      <c r="A3741" t="str">
        <f t="shared" si="1250"/>
        <v>20100328</v>
      </c>
      <c r="B3741" s="1">
        <f t="shared" si="1249"/>
        <v>40265</v>
      </c>
      <c r="C3741" s="1" t="str">
        <f t="shared" si="1251"/>
        <v>2010/03/28</v>
      </c>
      <c r="D3741">
        <f t="shared" si="1252"/>
        <v>1</v>
      </c>
      <c r="E3741" t="str">
        <f t="shared" si="1253"/>
        <v>Sunday</v>
      </c>
      <c r="F3741">
        <f t="shared" si="1254"/>
        <v>28</v>
      </c>
      <c r="G3741" s="2">
        <f t="shared" si="1255"/>
        <v>87</v>
      </c>
      <c r="H3741" t="str">
        <f t="shared" si="1256"/>
        <v>Weekday</v>
      </c>
      <c r="I3741">
        <f t="shared" si="1257"/>
        <v>14</v>
      </c>
      <c r="J3741" t="str">
        <f t="shared" si="1258"/>
        <v>March</v>
      </c>
      <c r="K3741">
        <f t="shared" si="1259"/>
        <v>3</v>
      </c>
      <c r="L3741" s="1" t="str">
        <f t="shared" si="1260"/>
        <v>N</v>
      </c>
      <c r="M3741">
        <f t="shared" si="1261"/>
        <v>1</v>
      </c>
      <c r="N3741">
        <f t="shared" si="1262"/>
        <v>2010</v>
      </c>
      <c r="O3741" t="str">
        <f t="shared" si="1263"/>
        <v>2010-03</v>
      </c>
      <c r="P3741" t="str">
        <f t="shared" si="1264"/>
        <v>2010Q1</v>
      </c>
      <c r="Q3741">
        <f t="shared" si="1265"/>
        <v>9</v>
      </c>
      <c r="R3741">
        <f t="shared" si="1266"/>
        <v>3</v>
      </c>
      <c r="S3741">
        <f t="shared" si="1267"/>
        <v>2010</v>
      </c>
      <c r="T3741" t="str">
        <f t="shared" si="1268"/>
        <v>FY2010-09</v>
      </c>
      <c r="U3741" t="str">
        <f t="shared" si="1269"/>
        <v>FY2010Q3</v>
      </c>
    </row>
    <row r="3742" spans="1:21">
      <c r="A3742" t="str">
        <f t="shared" si="1250"/>
        <v>20100329</v>
      </c>
      <c r="B3742" s="1">
        <f t="shared" si="1249"/>
        <v>40266</v>
      </c>
      <c r="C3742" s="1" t="str">
        <f t="shared" si="1251"/>
        <v>2010/03/29</v>
      </c>
      <c r="D3742">
        <f t="shared" si="1252"/>
        <v>2</v>
      </c>
      <c r="E3742" t="str">
        <f t="shared" si="1253"/>
        <v>Monday</v>
      </c>
      <c r="F3742">
        <f t="shared" si="1254"/>
        <v>29</v>
      </c>
      <c r="G3742" s="2">
        <f t="shared" si="1255"/>
        <v>88</v>
      </c>
      <c r="H3742" t="str">
        <f t="shared" si="1256"/>
        <v>Weekday</v>
      </c>
      <c r="I3742">
        <f t="shared" si="1257"/>
        <v>14</v>
      </c>
      <c r="J3742" t="str">
        <f t="shared" si="1258"/>
        <v>March</v>
      </c>
      <c r="K3742">
        <f t="shared" si="1259"/>
        <v>3</v>
      </c>
      <c r="L3742" s="1" t="str">
        <f t="shared" si="1260"/>
        <v>N</v>
      </c>
      <c r="M3742">
        <f t="shared" si="1261"/>
        <v>1</v>
      </c>
      <c r="N3742">
        <f t="shared" si="1262"/>
        <v>2010</v>
      </c>
      <c r="O3742" t="str">
        <f t="shared" si="1263"/>
        <v>2010-03</v>
      </c>
      <c r="P3742" t="str">
        <f t="shared" si="1264"/>
        <v>2010Q1</v>
      </c>
      <c r="Q3742">
        <f t="shared" si="1265"/>
        <v>9</v>
      </c>
      <c r="R3742">
        <f t="shared" si="1266"/>
        <v>3</v>
      </c>
      <c r="S3742">
        <f t="shared" si="1267"/>
        <v>2010</v>
      </c>
      <c r="T3742" t="str">
        <f t="shared" si="1268"/>
        <v>FY2010-09</v>
      </c>
      <c r="U3742" t="str">
        <f t="shared" si="1269"/>
        <v>FY2010Q3</v>
      </c>
    </row>
    <row r="3743" spans="1:21">
      <c r="A3743" t="str">
        <f t="shared" si="1250"/>
        <v>20100330</v>
      </c>
      <c r="B3743" s="1">
        <f t="shared" si="1249"/>
        <v>40267</v>
      </c>
      <c r="C3743" s="1" t="str">
        <f t="shared" si="1251"/>
        <v>2010/03/30</v>
      </c>
      <c r="D3743">
        <f t="shared" si="1252"/>
        <v>3</v>
      </c>
      <c r="E3743" t="str">
        <f t="shared" si="1253"/>
        <v>Tuesday</v>
      </c>
      <c r="F3743">
        <f t="shared" si="1254"/>
        <v>30</v>
      </c>
      <c r="G3743" s="2">
        <f t="shared" si="1255"/>
        <v>89</v>
      </c>
      <c r="H3743" t="str">
        <f t="shared" si="1256"/>
        <v>Weekday</v>
      </c>
      <c r="I3743">
        <f t="shared" si="1257"/>
        <v>14</v>
      </c>
      <c r="J3743" t="str">
        <f t="shared" si="1258"/>
        <v>March</v>
      </c>
      <c r="K3743">
        <f t="shared" si="1259"/>
        <v>3</v>
      </c>
      <c r="L3743" s="1" t="str">
        <f t="shared" si="1260"/>
        <v>N</v>
      </c>
      <c r="M3743">
        <f t="shared" si="1261"/>
        <v>1</v>
      </c>
      <c r="N3743">
        <f t="shared" si="1262"/>
        <v>2010</v>
      </c>
      <c r="O3743" t="str">
        <f t="shared" si="1263"/>
        <v>2010-03</v>
      </c>
      <c r="P3743" t="str">
        <f t="shared" si="1264"/>
        <v>2010Q1</v>
      </c>
      <c r="Q3743">
        <f t="shared" si="1265"/>
        <v>9</v>
      </c>
      <c r="R3743">
        <f t="shared" si="1266"/>
        <v>3</v>
      </c>
      <c r="S3743">
        <f t="shared" si="1267"/>
        <v>2010</v>
      </c>
      <c r="T3743" t="str">
        <f t="shared" si="1268"/>
        <v>FY2010-09</v>
      </c>
      <c r="U3743" t="str">
        <f t="shared" si="1269"/>
        <v>FY2010Q3</v>
      </c>
    </row>
    <row r="3744" spans="1:21">
      <c r="A3744" t="str">
        <f t="shared" si="1250"/>
        <v>20100331</v>
      </c>
      <c r="B3744" s="1">
        <f t="shared" si="1249"/>
        <v>40268</v>
      </c>
      <c r="C3744" s="1" t="str">
        <f t="shared" si="1251"/>
        <v>2010/03/31</v>
      </c>
      <c r="D3744">
        <f t="shared" si="1252"/>
        <v>4</v>
      </c>
      <c r="E3744" t="str">
        <f t="shared" si="1253"/>
        <v>Wednesday</v>
      </c>
      <c r="F3744">
        <f t="shared" si="1254"/>
        <v>31</v>
      </c>
      <c r="G3744" s="2">
        <f t="shared" si="1255"/>
        <v>90</v>
      </c>
      <c r="H3744" t="str">
        <f t="shared" si="1256"/>
        <v>Weekday</v>
      </c>
      <c r="I3744">
        <f t="shared" si="1257"/>
        <v>14</v>
      </c>
      <c r="J3744" t="str">
        <f t="shared" si="1258"/>
        <v>March</v>
      </c>
      <c r="K3744">
        <f t="shared" si="1259"/>
        <v>3</v>
      </c>
      <c r="L3744" s="1" t="str">
        <f t="shared" si="1260"/>
        <v>Y</v>
      </c>
      <c r="M3744">
        <f t="shared" si="1261"/>
        <v>1</v>
      </c>
      <c r="N3744">
        <f t="shared" si="1262"/>
        <v>2010</v>
      </c>
      <c r="O3744" t="str">
        <f t="shared" si="1263"/>
        <v>2010-03</v>
      </c>
      <c r="P3744" t="str">
        <f t="shared" si="1264"/>
        <v>2010Q1</v>
      </c>
      <c r="Q3744">
        <f t="shared" si="1265"/>
        <v>9</v>
      </c>
      <c r="R3744">
        <f t="shared" si="1266"/>
        <v>3</v>
      </c>
      <c r="S3744">
        <f t="shared" si="1267"/>
        <v>2010</v>
      </c>
      <c r="T3744" t="str">
        <f t="shared" si="1268"/>
        <v>FY2010-09</v>
      </c>
      <c r="U3744" t="str">
        <f t="shared" si="1269"/>
        <v>FY2010Q3</v>
      </c>
    </row>
    <row r="3745" spans="1:21">
      <c r="A3745" t="str">
        <f t="shared" si="1250"/>
        <v>20100401</v>
      </c>
      <c r="B3745" s="1">
        <f t="shared" si="1249"/>
        <v>40269</v>
      </c>
      <c r="C3745" s="1" t="str">
        <f t="shared" si="1251"/>
        <v>2010/04/01</v>
      </c>
      <c r="D3745">
        <f t="shared" si="1252"/>
        <v>5</v>
      </c>
      <c r="E3745" t="str">
        <f t="shared" si="1253"/>
        <v>Thursday</v>
      </c>
      <c r="F3745">
        <f t="shared" si="1254"/>
        <v>1</v>
      </c>
      <c r="G3745" s="2">
        <f t="shared" si="1255"/>
        <v>91</v>
      </c>
      <c r="H3745" t="str">
        <f t="shared" si="1256"/>
        <v>Weekday</v>
      </c>
      <c r="I3745">
        <f t="shared" si="1257"/>
        <v>14</v>
      </c>
      <c r="J3745" t="str">
        <f t="shared" si="1258"/>
        <v>April</v>
      </c>
      <c r="K3745">
        <f t="shared" si="1259"/>
        <v>4</v>
      </c>
      <c r="L3745" s="1" t="str">
        <f t="shared" si="1260"/>
        <v>N</v>
      </c>
      <c r="M3745">
        <f t="shared" si="1261"/>
        <v>2</v>
      </c>
      <c r="N3745">
        <f t="shared" si="1262"/>
        <v>2010</v>
      </c>
      <c r="O3745" t="str">
        <f t="shared" si="1263"/>
        <v>2010-04</v>
      </c>
      <c r="P3745" t="str">
        <f t="shared" si="1264"/>
        <v>2010Q2</v>
      </c>
      <c r="Q3745">
        <f t="shared" si="1265"/>
        <v>10</v>
      </c>
      <c r="R3745">
        <f t="shared" si="1266"/>
        <v>4</v>
      </c>
      <c r="S3745">
        <f t="shared" si="1267"/>
        <v>2010</v>
      </c>
      <c r="T3745" t="str">
        <f t="shared" si="1268"/>
        <v>FY2010-10</v>
      </c>
      <c r="U3745" t="str">
        <f t="shared" si="1269"/>
        <v>FY2010Q4</v>
      </c>
    </row>
    <row r="3746" spans="1:21">
      <c r="A3746" t="str">
        <f t="shared" si="1250"/>
        <v>20100402</v>
      </c>
      <c r="B3746" s="1">
        <f t="shared" si="1249"/>
        <v>40270</v>
      </c>
      <c r="C3746" s="1" t="str">
        <f t="shared" si="1251"/>
        <v>2010/04/02</v>
      </c>
      <c r="D3746">
        <f t="shared" si="1252"/>
        <v>6</v>
      </c>
      <c r="E3746" t="str">
        <f t="shared" si="1253"/>
        <v>Friday</v>
      </c>
      <c r="F3746">
        <f t="shared" si="1254"/>
        <v>2</v>
      </c>
      <c r="G3746" s="2">
        <f t="shared" si="1255"/>
        <v>92</v>
      </c>
      <c r="H3746" t="str">
        <f t="shared" si="1256"/>
        <v>Weekend</v>
      </c>
      <c r="I3746">
        <f t="shared" si="1257"/>
        <v>14</v>
      </c>
      <c r="J3746" t="str">
        <f t="shared" si="1258"/>
        <v>April</v>
      </c>
      <c r="K3746">
        <f t="shared" si="1259"/>
        <v>4</v>
      </c>
      <c r="L3746" s="1" t="str">
        <f t="shared" si="1260"/>
        <v>N</v>
      </c>
      <c r="M3746">
        <f t="shared" si="1261"/>
        <v>2</v>
      </c>
      <c r="N3746">
        <f t="shared" si="1262"/>
        <v>2010</v>
      </c>
      <c r="O3746" t="str">
        <f t="shared" si="1263"/>
        <v>2010-04</v>
      </c>
      <c r="P3746" t="str">
        <f t="shared" si="1264"/>
        <v>2010Q2</v>
      </c>
      <c r="Q3746">
        <f t="shared" si="1265"/>
        <v>10</v>
      </c>
      <c r="R3746">
        <f t="shared" si="1266"/>
        <v>4</v>
      </c>
      <c r="S3746">
        <f t="shared" si="1267"/>
        <v>2010</v>
      </c>
      <c r="T3746" t="str">
        <f t="shared" si="1268"/>
        <v>FY2010-10</v>
      </c>
      <c r="U3746" t="str">
        <f t="shared" si="1269"/>
        <v>FY2010Q4</v>
      </c>
    </row>
    <row r="3747" spans="1:21">
      <c r="A3747" t="str">
        <f t="shared" si="1250"/>
        <v>20100403</v>
      </c>
      <c r="B3747" s="1">
        <f t="shared" si="1249"/>
        <v>40271</v>
      </c>
      <c r="C3747" s="1" t="str">
        <f t="shared" si="1251"/>
        <v>2010/04/03</v>
      </c>
      <c r="D3747">
        <f t="shared" si="1252"/>
        <v>7</v>
      </c>
      <c r="E3747" t="str">
        <f t="shared" si="1253"/>
        <v>Saturday</v>
      </c>
      <c r="F3747">
        <f t="shared" si="1254"/>
        <v>3</v>
      </c>
      <c r="G3747" s="2">
        <f t="shared" si="1255"/>
        <v>93</v>
      </c>
      <c r="H3747" t="str">
        <f t="shared" si="1256"/>
        <v>Weekend</v>
      </c>
      <c r="I3747">
        <f t="shared" si="1257"/>
        <v>14</v>
      </c>
      <c r="J3747" t="str">
        <f t="shared" si="1258"/>
        <v>April</v>
      </c>
      <c r="K3747">
        <f t="shared" si="1259"/>
        <v>4</v>
      </c>
      <c r="L3747" s="1" t="str">
        <f t="shared" si="1260"/>
        <v>N</v>
      </c>
      <c r="M3747">
        <f t="shared" si="1261"/>
        <v>2</v>
      </c>
      <c r="N3747">
        <f t="shared" si="1262"/>
        <v>2010</v>
      </c>
      <c r="O3747" t="str">
        <f t="shared" si="1263"/>
        <v>2010-04</v>
      </c>
      <c r="P3747" t="str">
        <f t="shared" si="1264"/>
        <v>2010Q2</v>
      </c>
      <c r="Q3747">
        <f t="shared" si="1265"/>
        <v>10</v>
      </c>
      <c r="R3747">
        <f t="shared" si="1266"/>
        <v>4</v>
      </c>
      <c r="S3747">
        <f t="shared" si="1267"/>
        <v>2010</v>
      </c>
      <c r="T3747" t="str">
        <f t="shared" si="1268"/>
        <v>FY2010-10</v>
      </c>
      <c r="U3747" t="str">
        <f t="shared" si="1269"/>
        <v>FY2010Q4</v>
      </c>
    </row>
    <row r="3748" spans="1:21">
      <c r="A3748" t="str">
        <f t="shared" si="1250"/>
        <v>20100404</v>
      </c>
      <c r="B3748" s="1">
        <f t="shared" si="1249"/>
        <v>40272</v>
      </c>
      <c r="C3748" s="1" t="str">
        <f t="shared" si="1251"/>
        <v>2010/04/04</v>
      </c>
      <c r="D3748">
        <f t="shared" si="1252"/>
        <v>1</v>
      </c>
      <c r="E3748" t="str">
        <f t="shared" si="1253"/>
        <v>Sunday</v>
      </c>
      <c r="F3748">
        <f t="shared" si="1254"/>
        <v>4</v>
      </c>
      <c r="G3748" s="2">
        <f t="shared" si="1255"/>
        <v>94</v>
      </c>
      <c r="H3748" t="str">
        <f t="shared" si="1256"/>
        <v>Weekday</v>
      </c>
      <c r="I3748">
        <f t="shared" si="1257"/>
        <v>15</v>
      </c>
      <c r="J3748" t="str">
        <f t="shared" si="1258"/>
        <v>April</v>
      </c>
      <c r="K3748">
        <f t="shared" si="1259"/>
        <v>4</v>
      </c>
      <c r="L3748" s="1" t="str">
        <f t="shared" si="1260"/>
        <v>N</v>
      </c>
      <c r="M3748">
        <f t="shared" si="1261"/>
        <v>2</v>
      </c>
      <c r="N3748">
        <f t="shared" si="1262"/>
        <v>2010</v>
      </c>
      <c r="O3748" t="str">
        <f t="shared" si="1263"/>
        <v>2010-04</v>
      </c>
      <c r="P3748" t="str">
        <f t="shared" si="1264"/>
        <v>2010Q2</v>
      </c>
      <c r="Q3748">
        <f t="shared" si="1265"/>
        <v>10</v>
      </c>
      <c r="R3748">
        <f t="shared" si="1266"/>
        <v>4</v>
      </c>
      <c r="S3748">
        <f t="shared" si="1267"/>
        <v>2010</v>
      </c>
      <c r="T3748" t="str">
        <f t="shared" si="1268"/>
        <v>FY2010-10</v>
      </c>
      <c r="U3748" t="str">
        <f t="shared" si="1269"/>
        <v>FY2010Q4</v>
      </c>
    </row>
    <row r="3749" spans="1:21">
      <c r="A3749" t="str">
        <f t="shared" si="1250"/>
        <v>20100405</v>
      </c>
      <c r="B3749" s="1">
        <f t="shared" si="1249"/>
        <v>40273</v>
      </c>
      <c r="C3749" s="1" t="str">
        <f t="shared" si="1251"/>
        <v>2010/04/05</v>
      </c>
      <c r="D3749">
        <f t="shared" si="1252"/>
        <v>2</v>
      </c>
      <c r="E3749" t="str">
        <f t="shared" si="1253"/>
        <v>Monday</v>
      </c>
      <c r="F3749">
        <f t="shared" si="1254"/>
        <v>5</v>
      </c>
      <c r="G3749" s="2">
        <f t="shared" si="1255"/>
        <v>95</v>
      </c>
      <c r="H3749" t="str">
        <f t="shared" si="1256"/>
        <v>Weekday</v>
      </c>
      <c r="I3749">
        <f t="shared" si="1257"/>
        <v>15</v>
      </c>
      <c r="J3749" t="str">
        <f t="shared" si="1258"/>
        <v>April</v>
      </c>
      <c r="K3749">
        <f t="shared" si="1259"/>
        <v>4</v>
      </c>
      <c r="L3749" s="1" t="str">
        <f t="shared" si="1260"/>
        <v>N</v>
      </c>
      <c r="M3749">
        <f t="shared" si="1261"/>
        <v>2</v>
      </c>
      <c r="N3749">
        <f t="shared" si="1262"/>
        <v>2010</v>
      </c>
      <c r="O3749" t="str">
        <f t="shared" si="1263"/>
        <v>2010-04</v>
      </c>
      <c r="P3749" t="str">
        <f t="shared" si="1264"/>
        <v>2010Q2</v>
      </c>
      <c r="Q3749">
        <f t="shared" si="1265"/>
        <v>10</v>
      </c>
      <c r="R3749">
        <f t="shared" si="1266"/>
        <v>4</v>
      </c>
      <c r="S3749">
        <f t="shared" si="1267"/>
        <v>2010</v>
      </c>
      <c r="T3749" t="str">
        <f t="shared" si="1268"/>
        <v>FY2010-10</v>
      </c>
      <c r="U3749" t="str">
        <f t="shared" si="1269"/>
        <v>FY2010Q4</v>
      </c>
    </row>
    <row r="3750" spans="1:21">
      <c r="A3750" t="str">
        <f t="shared" si="1250"/>
        <v>20100406</v>
      </c>
      <c r="B3750" s="1">
        <f t="shared" si="1249"/>
        <v>40274</v>
      </c>
      <c r="C3750" s="1" t="str">
        <f t="shared" si="1251"/>
        <v>2010/04/06</v>
      </c>
      <c r="D3750">
        <f t="shared" si="1252"/>
        <v>3</v>
      </c>
      <c r="E3750" t="str">
        <f t="shared" si="1253"/>
        <v>Tuesday</v>
      </c>
      <c r="F3750">
        <f t="shared" si="1254"/>
        <v>6</v>
      </c>
      <c r="G3750" s="2">
        <f t="shared" si="1255"/>
        <v>96</v>
      </c>
      <c r="H3750" t="str">
        <f t="shared" si="1256"/>
        <v>Weekday</v>
      </c>
      <c r="I3750">
        <f t="shared" si="1257"/>
        <v>15</v>
      </c>
      <c r="J3750" t="str">
        <f t="shared" si="1258"/>
        <v>April</v>
      </c>
      <c r="K3750">
        <f t="shared" si="1259"/>
        <v>4</v>
      </c>
      <c r="L3750" s="1" t="str">
        <f t="shared" si="1260"/>
        <v>N</v>
      </c>
      <c r="M3750">
        <f t="shared" si="1261"/>
        <v>2</v>
      </c>
      <c r="N3750">
        <f t="shared" si="1262"/>
        <v>2010</v>
      </c>
      <c r="O3750" t="str">
        <f t="shared" si="1263"/>
        <v>2010-04</v>
      </c>
      <c r="P3750" t="str">
        <f t="shared" si="1264"/>
        <v>2010Q2</v>
      </c>
      <c r="Q3750">
        <f t="shared" si="1265"/>
        <v>10</v>
      </c>
      <c r="R3750">
        <f t="shared" si="1266"/>
        <v>4</v>
      </c>
      <c r="S3750">
        <f t="shared" si="1267"/>
        <v>2010</v>
      </c>
      <c r="T3750" t="str">
        <f t="shared" si="1268"/>
        <v>FY2010-10</v>
      </c>
      <c r="U3750" t="str">
        <f t="shared" si="1269"/>
        <v>FY2010Q4</v>
      </c>
    </row>
    <row r="3751" spans="1:21">
      <c r="A3751" t="str">
        <f t="shared" si="1250"/>
        <v>20100407</v>
      </c>
      <c r="B3751" s="1">
        <f t="shared" si="1249"/>
        <v>40275</v>
      </c>
      <c r="C3751" s="1" t="str">
        <f t="shared" si="1251"/>
        <v>2010/04/07</v>
      </c>
      <c r="D3751">
        <f t="shared" si="1252"/>
        <v>4</v>
      </c>
      <c r="E3751" t="str">
        <f t="shared" si="1253"/>
        <v>Wednesday</v>
      </c>
      <c r="F3751">
        <f t="shared" si="1254"/>
        <v>7</v>
      </c>
      <c r="G3751" s="2">
        <f t="shared" si="1255"/>
        <v>97</v>
      </c>
      <c r="H3751" t="str">
        <f t="shared" si="1256"/>
        <v>Weekday</v>
      </c>
      <c r="I3751">
        <f t="shared" si="1257"/>
        <v>15</v>
      </c>
      <c r="J3751" t="str">
        <f t="shared" si="1258"/>
        <v>April</v>
      </c>
      <c r="K3751">
        <f t="shared" si="1259"/>
        <v>4</v>
      </c>
      <c r="L3751" s="1" t="str">
        <f t="shared" si="1260"/>
        <v>N</v>
      </c>
      <c r="M3751">
        <f t="shared" si="1261"/>
        <v>2</v>
      </c>
      <c r="N3751">
        <f t="shared" si="1262"/>
        <v>2010</v>
      </c>
      <c r="O3751" t="str">
        <f t="shared" si="1263"/>
        <v>2010-04</v>
      </c>
      <c r="P3751" t="str">
        <f t="shared" si="1264"/>
        <v>2010Q2</v>
      </c>
      <c r="Q3751">
        <f t="shared" si="1265"/>
        <v>10</v>
      </c>
      <c r="R3751">
        <f t="shared" si="1266"/>
        <v>4</v>
      </c>
      <c r="S3751">
        <f t="shared" si="1267"/>
        <v>2010</v>
      </c>
      <c r="T3751" t="str">
        <f t="shared" si="1268"/>
        <v>FY2010-10</v>
      </c>
      <c r="U3751" t="str">
        <f t="shared" si="1269"/>
        <v>FY2010Q4</v>
      </c>
    </row>
    <row r="3752" spans="1:21">
      <c r="A3752" t="str">
        <f t="shared" si="1250"/>
        <v>20100408</v>
      </c>
      <c r="B3752" s="1">
        <f t="shared" si="1249"/>
        <v>40276</v>
      </c>
      <c r="C3752" s="1" t="str">
        <f t="shared" si="1251"/>
        <v>2010/04/08</v>
      </c>
      <c r="D3752">
        <f t="shared" si="1252"/>
        <v>5</v>
      </c>
      <c r="E3752" t="str">
        <f t="shared" si="1253"/>
        <v>Thursday</v>
      </c>
      <c r="F3752">
        <f t="shared" si="1254"/>
        <v>8</v>
      </c>
      <c r="G3752" s="2">
        <f t="shared" si="1255"/>
        <v>98</v>
      </c>
      <c r="H3752" t="str">
        <f t="shared" si="1256"/>
        <v>Weekday</v>
      </c>
      <c r="I3752">
        <f t="shared" si="1257"/>
        <v>15</v>
      </c>
      <c r="J3752" t="str">
        <f t="shared" si="1258"/>
        <v>April</v>
      </c>
      <c r="K3752">
        <f t="shared" si="1259"/>
        <v>4</v>
      </c>
      <c r="L3752" s="1" t="str">
        <f t="shared" si="1260"/>
        <v>N</v>
      </c>
      <c r="M3752">
        <f t="shared" si="1261"/>
        <v>2</v>
      </c>
      <c r="N3752">
        <f t="shared" si="1262"/>
        <v>2010</v>
      </c>
      <c r="O3752" t="str">
        <f t="shared" si="1263"/>
        <v>2010-04</v>
      </c>
      <c r="P3752" t="str">
        <f t="shared" si="1264"/>
        <v>2010Q2</v>
      </c>
      <c r="Q3752">
        <f t="shared" si="1265"/>
        <v>10</v>
      </c>
      <c r="R3752">
        <f t="shared" si="1266"/>
        <v>4</v>
      </c>
      <c r="S3752">
        <f t="shared" si="1267"/>
        <v>2010</v>
      </c>
      <c r="T3752" t="str">
        <f t="shared" si="1268"/>
        <v>FY2010-10</v>
      </c>
      <c r="U3752" t="str">
        <f t="shared" si="1269"/>
        <v>FY2010Q4</v>
      </c>
    </row>
    <row r="3753" spans="1:21">
      <c r="A3753" t="str">
        <f t="shared" si="1250"/>
        <v>20100409</v>
      </c>
      <c r="B3753" s="1">
        <f t="shared" si="1249"/>
        <v>40277</v>
      </c>
      <c r="C3753" s="1" t="str">
        <f t="shared" si="1251"/>
        <v>2010/04/09</v>
      </c>
      <c r="D3753">
        <f t="shared" si="1252"/>
        <v>6</v>
      </c>
      <c r="E3753" t="str">
        <f t="shared" si="1253"/>
        <v>Friday</v>
      </c>
      <c r="F3753">
        <f t="shared" si="1254"/>
        <v>9</v>
      </c>
      <c r="G3753" s="2">
        <f t="shared" si="1255"/>
        <v>99</v>
      </c>
      <c r="H3753" t="str">
        <f t="shared" si="1256"/>
        <v>Weekend</v>
      </c>
      <c r="I3753">
        <f t="shared" si="1257"/>
        <v>15</v>
      </c>
      <c r="J3753" t="str">
        <f t="shared" si="1258"/>
        <v>April</v>
      </c>
      <c r="K3753">
        <f t="shared" si="1259"/>
        <v>4</v>
      </c>
      <c r="L3753" s="1" t="str">
        <f t="shared" si="1260"/>
        <v>N</v>
      </c>
      <c r="M3753">
        <f t="shared" si="1261"/>
        <v>2</v>
      </c>
      <c r="N3753">
        <f t="shared" si="1262"/>
        <v>2010</v>
      </c>
      <c r="O3753" t="str">
        <f t="shared" si="1263"/>
        <v>2010-04</v>
      </c>
      <c r="P3753" t="str">
        <f t="shared" si="1264"/>
        <v>2010Q2</v>
      </c>
      <c r="Q3753">
        <f t="shared" si="1265"/>
        <v>10</v>
      </c>
      <c r="R3753">
        <f t="shared" si="1266"/>
        <v>4</v>
      </c>
      <c r="S3753">
        <f t="shared" si="1267"/>
        <v>2010</v>
      </c>
      <c r="T3753" t="str">
        <f t="shared" si="1268"/>
        <v>FY2010-10</v>
      </c>
      <c r="U3753" t="str">
        <f t="shared" si="1269"/>
        <v>FY2010Q4</v>
      </c>
    </row>
    <row r="3754" spans="1:21">
      <c r="A3754" t="str">
        <f t="shared" si="1250"/>
        <v>20100410</v>
      </c>
      <c r="B3754" s="1">
        <f t="shared" si="1249"/>
        <v>40278</v>
      </c>
      <c r="C3754" s="1" t="str">
        <f t="shared" si="1251"/>
        <v>2010/04/10</v>
      </c>
      <c r="D3754">
        <f t="shared" si="1252"/>
        <v>7</v>
      </c>
      <c r="E3754" t="str">
        <f t="shared" si="1253"/>
        <v>Saturday</v>
      </c>
      <c r="F3754">
        <f t="shared" si="1254"/>
        <v>10</v>
      </c>
      <c r="G3754" s="2">
        <f t="shared" si="1255"/>
        <v>100</v>
      </c>
      <c r="H3754" t="str">
        <f t="shared" si="1256"/>
        <v>Weekend</v>
      </c>
      <c r="I3754">
        <f t="shared" si="1257"/>
        <v>15</v>
      </c>
      <c r="J3754" t="str">
        <f t="shared" si="1258"/>
        <v>April</v>
      </c>
      <c r="K3754">
        <f t="shared" si="1259"/>
        <v>4</v>
      </c>
      <c r="L3754" s="1" t="str">
        <f t="shared" si="1260"/>
        <v>N</v>
      </c>
      <c r="M3754">
        <f t="shared" si="1261"/>
        <v>2</v>
      </c>
      <c r="N3754">
        <f t="shared" si="1262"/>
        <v>2010</v>
      </c>
      <c r="O3754" t="str">
        <f t="shared" si="1263"/>
        <v>2010-04</v>
      </c>
      <c r="P3754" t="str">
        <f t="shared" si="1264"/>
        <v>2010Q2</v>
      </c>
      <c r="Q3754">
        <f t="shared" si="1265"/>
        <v>10</v>
      </c>
      <c r="R3754">
        <f t="shared" si="1266"/>
        <v>4</v>
      </c>
      <c r="S3754">
        <f t="shared" si="1267"/>
        <v>2010</v>
      </c>
      <c r="T3754" t="str">
        <f t="shared" si="1268"/>
        <v>FY2010-10</v>
      </c>
      <c r="U3754" t="str">
        <f t="shared" si="1269"/>
        <v>FY2010Q4</v>
      </c>
    </row>
    <row r="3755" spans="1:21">
      <c r="A3755" t="str">
        <f t="shared" si="1250"/>
        <v>20100411</v>
      </c>
      <c r="B3755" s="1">
        <f t="shared" si="1249"/>
        <v>40279</v>
      </c>
      <c r="C3755" s="1" t="str">
        <f t="shared" si="1251"/>
        <v>2010/04/11</v>
      </c>
      <c r="D3755">
        <f t="shared" si="1252"/>
        <v>1</v>
      </c>
      <c r="E3755" t="str">
        <f t="shared" si="1253"/>
        <v>Sunday</v>
      </c>
      <c r="F3755">
        <f t="shared" si="1254"/>
        <v>11</v>
      </c>
      <c r="G3755" s="2">
        <f t="shared" si="1255"/>
        <v>101</v>
      </c>
      <c r="H3755" t="str">
        <f t="shared" si="1256"/>
        <v>Weekday</v>
      </c>
      <c r="I3755">
        <f t="shared" si="1257"/>
        <v>16</v>
      </c>
      <c r="J3755" t="str">
        <f t="shared" si="1258"/>
        <v>April</v>
      </c>
      <c r="K3755">
        <f t="shared" si="1259"/>
        <v>4</v>
      </c>
      <c r="L3755" s="1" t="str">
        <f t="shared" si="1260"/>
        <v>N</v>
      </c>
      <c r="M3755">
        <f t="shared" si="1261"/>
        <v>2</v>
      </c>
      <c r="N3755">
        <f t="shared" si="1262"/>
        <v>2010</v>
      </c>
      <c r="O3755" t="str">
        <f t="shared" si="1263"/>
        <v>2010-04</v>
      </c>
      <c r="P3755" t="str">
        <f t="shared" si="1264"/>
        <v>2010Q2</v>
      </c>
      <c r="Q3755">
        <f t="shared" si="1265"/>
        <v>10</v>
      </c>
      <c r="R3755">
        <f t="shared" si="1266"/>
        <v>4</v>
      </c>
      <c r="S3755">
        <f t="shared" si="1267"/>
        <v>2010</v>
      </c>
      <c r="T3755" t="str">
        <f t="shared" si="1268"/>
        <v>FY2010-10</v>
      </c>
      <c r="U3755" t="str">
        <f t="shared" si="1269"/>
        <v>FY2010Q4</v>
      </c>
    </row>
    <row r="3756" spans="1:21">
      <c r="A3756" t="str">
        <f t="shared" si="1250"/>
        <v>20100412</v>
      </c>
      <c r="B3756" s="1">
        <f t="shared" si="1249"/>
        <v>40280</v>
      </c>
      <c r="C3756" s="1" t="str">
        <f t="shared" si="1251"/>
        <v>2010/04/12</v>
      </c>
      <c r="D3756">
        <f t="shared" si="1252"/>
        <v>2</v>
      </c>
      <c r="E3756" t="str">
        <f t="shared" si="1253"/>
        <v>Monday</v>
      </c>
      <c r="F3756">
        <f t="shared" si="1254"/>
        <v>12</v>
      </c>
      <c r="G3756" s="2">
        <f t="shared" si="1255"/>
        <v>102</v>
      </c>
      <c r="H3756" t="str">
        <f t="shared" si="1256"/>
        <v>Weekday</v>
      </c>
      <c r="I3756">
        <f t="shared" si="1257"/>
        <v>16</v>
      </c>
      <c r="J3756" t="str">
        <f t="shared" si="1258"/>
        <v>April</v>
      </c>
      <c r="K3756">
        <f t="shared" si="1259"/>
        <v>4</v>
      </c>
      <c r="L3756" s="1" t="str">
        <f t="shared" si="1260"/>
        <v>N</v>
      </c>
      <c r="M3756">
        <f t="shared" si="1261"/>
        <v>2</v>
      </c>
      <c r="N3756">
        <f t="shared" si="1262"/>
        <v>2010</v>
      </c>
      <c r="O3756" t="str">
        <f t="shared" si="1263"/>
        <v>2010-04</v>
      </c>
      <c r="P3756" t="str">
        <f t="shared" si="1264"/>
        <v>2010Q2</v>
      </c>
      <c r="Q3756">
        <f t="shared" si="1265"/>
        <v>10</v>
      </c>
      <c r="R3756">
        <f t="shared" si="1266"/>
        <v>4</v>
      </c>
      <c r="S3756">
        <f t="shared" si="1267"/>
        <v>2010</v>
      </c>
      <c r="T3756" t="str">
        <f t="shared" si="1268"/>
        <v>FY2010-10</v>
      </c>
      <c r="U3756" t="str">
        <f t="shared" si="1269"/>
        <v>FY2010Q4</v>
      </c>
    </row>
    <row r="3757" spans="1:21">
      <c r="A3757" t="str">
        <f t="shared" si="1250"/>
        <v>20100413</v>
      </c>
      <c r="B3757" s="1">
        <f t="shared" si="1249"/>
        <v>40281</v>
      </c>
      <c r="C3757" s="1" t="str">
        <f t="shared" si="1251"/>
        <v>2010/04/13</v>
      </c>
      <c r="D3757">
        <f t="shared" si="1252"/>
        <v>3</v>
      </c>
      <c r="E3757" t="str">
        <f t="shared" si="1253"/>
        <v>Tuesday</v>
      </c>
      <c r="F3757">
        <f t="shared" si="1254"/>
        <v>13</v>
      </c>
      <c r="G3757" s="2">
        <f t="shared" si="1255"/>
        <v>103</v>
      </c>
      <c r="H3757" t="str">
        <f t="shared" si="1256"/>
        <v>Weekday</v>
      </c>
      <c r="I3757">
        <f t="shared" si="1257"/>
        <v>16</v>
      </c>
      <c r="J3757" t="str">
        <f t="shared" si="1258"/>
        <v>April</v>
      </c>
      <c r="K3757">
        <f t="shared" si="1259"/>
        <v>4</v>
      </c>
      <c r="L3757" s="1" t="str">
        <f t="shared" si="1260"/>
        <v>N</v>
      </c>
      <c r="M3757">
        <f t="shared" si="1261"/>
        <v>2</v>
      </c>
      <c r="N3757">
        <f t="shared" si="1262"/>
        <v>2010</v>
      </c>
      <c r="O3757" t="str">
        <f t="shared" si="1263"/>
        <v>2010-04</v>
      </c>
      <c r="P3757" t="str">
        <f t="shared" si="1264"/>
        <v>2010Q2</v>
      </c>
      <c r="Q3757">
        <f t="shared" si="1265"/>
        <v>10</v>
      </c>
      <c r="R3757">
        <f t="shared" si="1266"/>
        <v>4</v>
      </c>
      <c r="S3757">
        <f t="shared" si="1267"/>
        <v>2010</v>
      </c>
      <c r="T3757" t="str">
        <f t="shared" si="1268"/>
        <v>FY2010-10</v>
      </c>
      <c r="U3757" t="str">
        <f t="shared" si="1269"/>
        <v>FY2010Q4</v>
      </c>
    </row>
    <row r="3758" spans="1:21">
      <c r="A3758" t="str">
        <f t="shared" si="1250"/>
        <v>20100414</v>
      </c>
      <c r="B3758" s="1">
        <f t="shared" si="1249"/>
        <v>40282</v>
      </c>
      <c r="C3758" s="1" t="str">
        <f t="shared" si="1251"/>
        <v>2010/04/14</v>
      </c>
      <c r="D3758">
        <f t="shared" si="1252"/>
        <v>4</v>
      </c>
      <c r="E3758" t="str">
        <f t="shared" si="1253"/>
        <v>Wednesday</v>
      </c>
      <c r="F3758">
        <f t="shared" si="1254"/>
        <v>14</v>
      </c>
      <c r="G3758" s="2">
        <f t="shared" si="1255"/>
        <v>104</v>
      </c>
      <c r="H3758" t="str">
        <f t="shared" si="1256"/>
        <v>Weekday</v>
      </c>
      <c r="I3758">
        <f t="shared" si="1257"/>
        <v>16</v>
      </c>
      <c r="J3758" t="str">
        <f t="shared" si="1258"/>
        <v>April</v>
      </c>
      <c r="K3758">
        <f t="shared" si="1259"/>
        <v>4</v>
      </c>
      <c r="L3758" s="1" t="str">
        <f t="shared" si="1260"/>
        <v>N</v>
      </c>
      <c r="M3758">
        <f t="shared" si="1261"/>
        <v>2</v>
      </c>
      <c r="N3758">
        <f t="shared" si="1262"/>
        <v>2010</v>
      </c>
      <c r="O3758" t="str">
        <f t="shared" si="1263"/>
        <v>2010-04</v>
      </c>
      <c r="P3758" t="str">
        <f t="shared" si="1264"/>
        <v>2010Q2</v>
      </c>
      <c r="Q3758">
        <f t="shared" si="1265"/>
        <v>10</v>
      </c>
      <c r="R3758">
        <f t="shared" si="1266"/>
        <v>4</v>
      </c>
      <c r="S3758">
        <f t="shared" si="1267"/>
        <v>2010</v>
      </c>
      <c r="T3758" t="str">
        <f t="shared" si="1268"/>
        <v>FY2010-10</v>
      </c>
      <c r="U3758" t="str">
        <f t="shared" si="1269"/>
        <v>FY2010Q4</v>
      </c>
    </row>
    <row r="3759" spans="1:21">
      <c r="A3759" t="str">
        <f t="shared" si="1250"/>
        <v>20100415</v>
      </c>
      <c r="B3759" s="1">
        <f t="shared" si="1249"/>
        <v>40283</v>
      </c>
      <c r="C3759" s="1" t="str">
        <f t="shared" si="1251"/>
        <v>2010/04/15</v>
      </c>
      <c r="D3759">
        <f t="shared" si="1252"/>
        <v>5</v>
      </c>
      <c r="E3759" t="str">
        <f t="shared" si="1253"/>
        <v>Thursday</v>
      </c>
      <c r="F3759">
        <f t="shared" si="1254"/>
        <v>15</v>
      </c>
      <c r="G3759" s="2">
        <f t="shared" si="1255"/>
        <v>105</v>
      </c>
      <c r="H3759" t="str">
        <f t="shared" si="1256"/>
        <v>Weekday</v>
      </c>
      <c r="I3759">
        <f t="shared" si="1257"/>
        <v>16</v>
      </c>
      <c r="J3759" t="str">
        <f t="shared" si="1258"/>
        <v>April</v>
      </c>
      <c r="K3759">
        <f t="shared" si="1259"/>
        <v>4</v>
      </c>
      <c r="L3759" s="1" t="str">
        <f t="shared" si="1260"/>
        <v>N</v>
      </c>
      <c r="M3759">
        <f t="shared" si="1261"/>
        <v>2</v>
      </c>
      <c r="N3759">
        <f t="shared" si="1262"/>
        <v>2010</v>
      </c>
      <c r="O3759" t="str">
        <f t="shared" si="1263"/>
        <v>2010-04</v>
      </c>
      <c r="P3759" t="str">
        <f t="shared" si="1264"/>
        <v>2010Q2</v>
      </c>
      <c r="Q3759">
        <f t="shared" si="1265"/>
        <v>10</v>
      </c>
      <c r="R3759">
        <f t="shared" si="1266"/>
        <v>4</v>
      </c>
      <c r="S3759">
        <f t="shared" si="1267"/>
        <v>2010</v>
      </c>
      <c r="T3759" t="str">
        <f t="shared" si="1268"/>
        <v>FY2010-10</v>
      </c>
      <c r="U3759" t="str">
        <f t="shared" si="1269"/>
        <v>FY2010Q4</v>
      </c>
    </row>
    <row r="3760" spans="1:21">
      <c r="A3760" t="str">
        <f t="shared" si="1250"/>
        <v>20100416</v>
      </c>
      <c r="B3760" s="1">
        <f t="shared" si="1249"/>
        <v>40284</v>
      </c>
      <c r="C3760" s="1" t="str">
        <f t="shared" si="1251"/>
        <v>2010/04/16</v>
      </c>
      <c r="D3760">
        <f t="shared" si="1252"/>
        <v>6</v>
      </c>
      <c r="E3760" t="str">
        <f t="shared" si="1253"/>
        <v>Friday</v>
      </c>
      <c r="F3760">
        <f t="shared" si="1254"/>
        <v>16</v>
      </c>
      <c r="G3760" s="2">
        <f t="shared" si="1255"/>
        <v>106</v>
      </c>
      <c r="H3760" t="str">
        <f t="shared" si="1256"/>
        <v>Weekend</v>
      </c>
      <c r="I3760">
        <f t="shared" si="1257"/>
        <v>16</v>
      </c>
      <c r="J3760" t="str">
        <f t="shared" si="1258"/>
        <v>April</v>
      </c>
      <c r="K3760">
        <f t="shared" si="1259"/>
        <v>4</v>
      </c>
      <c r="L3760" s="1" t="str">
        <f t="shared" si="1260"/>
        <v>N</v>
      </c>
      <c r="M3760">
        <f t="shared" si="1261"/>
        <v>2</v>
      </c>
      <c r="N3760">
        <f t="shared" si="1262"/>
        <v>2010</v>
      </c>
      <c r="O3760" t="str">
        <f t="shared" si="1263"/>
        <v>2010-04</v>
      </c>
      <c r="P3760" t="str">
        <f t="shared" si="1264"/>
        <v>2010Q2</v>
      </c>
      <c r="Q3760">
        <f t="shared" si="1265"/>
        <v>10</v>
      </c>
      <c r="R3760">
        <f t="shared" si="1266"/>
        <v>4</v>
      </c>
      <c r="S3760">
        <f t="shared" si="1267"/>
        <v>2010</v>
      </c>
      <c r="T3760" t="str">
        <f t="shared" si="1268"/>
        <v>FY2010-10</v>
      </c>
      <c r="U3760" t="str">
        <f t="shared" si="1269"/>
        <v>FY2010Q4</v>
      </c>
    </row>
    <row r="3761" spans="1:21">
      <c r="A3761" t="str">
        <f t="shared" si="1250"/>
        <v>20100417</v>
      </c>
      <c r="B3761" s="1">
        <f t="shared" si="1249"/>
        <v>40285</v>
      </c>
      <c r="C3761" s="1" t="str">
        <f t="shared" si="1251"/>
        <v>2010/04/17</v>
      </c>
      <c r="D3761">
        <f t="shared" si="1252"/>
        <v>7</v>
      </c>
      <c r="E3761" t="str">
        <f t="shared" si="1253"/>
        <v>Saturday</v>
      </c>
      <c r="F3761">
        <f t="shared" si="1254"/>
        <v>17</v>
      </c>
      <c r="G3761" s="2">
        <f t="shared" si="1255"/>
        <v>107</v>
      </c>
      <c r="H3761" t="str">
        <f t="shared" si="1256"/>
        <v>Weekend</v>
      </c>
      <c r="I3761">
        <f t="shared" si="1257"/>
        <v>16</v>
      </c>
      <c r="J3761" t="str">
        <f t="shared" si="1258"/>
        <v>April</v>
      </c>
      <c r="K3761">
        <f t="shared" si="1259"/>
        <v>4</v>
      </c>
      <c r="L3761" s="1" t="str">
        <f t="shared" si="1260"/>
        <v>N</v>
      </c>
      <c r="M3761">
        <f t="shared" si="1261"/>
        <v>2</v>
      </c>
      <c r="N3761">
        <f t="shared" si="1262"/>
        <v>2010</v>
      </c>
      <c r="O3761" t="str">
        <f t="shared" si="1263"/>
        <v>2010-04</v>
      </c>
      <c r="P3761" t="str">
        <f t="shared" si="1264"/>
        <v>2010Q2</v>
      </c>
      <c r="Q3761">
        <f t="shared" si="1265"/>
        <v>10</v>
      </c>
      <c r="R3761">
        <f t="shared" si="1266"/>
        <v>4</v>
      </c>
      <c r="S3761">
        <f t="shared" si="1267"/>
        <v>2010</v>
      </c>
      <c r="T3761" t="str">
        <f t="shared" si="1268"/>
        <v>FY2010-10</v>
      </c>
      <c r="U3761" t="str">
        <f t="shared" si="1269"/>
        <v>FY2010Q4</v>
      </c>
    </row>
    <row r="3762" spans="1:21">
      <c r="A3762" t="str">
        <f t="shared" si="1250"/>
        <v>20100418</v>
      </c>
      <c r="B3762" s="1">
        <f t="shared" si="1249"/>
        <v>40286</v>
      </c>
      <c r="C3762" s="1" t="str">
        <f t="shared" si="1251"/>
        <v>2010/04/18</v>
      </c>
      <c r="D3762">
        <f t="shared" si="1252"/>
        <v>1</v>
      </c>
      <c r="E3762" t="str">
        <f t="shared" si="1253"/>
        <v>Sunday</v>
      </c>
      <c r="F3762">
        <f t="shared" si="1254"/>
        <v>18</v>
      </c>
      <c r="G3762" s="2">
        <f t="shared" si="1255"/>
        <v>108</v>
      </c>
      <c r="H3762" t="str">
        <f t="shared" si="1256"/>
        <v>Weekday</v>
      </c>
      <c r="I3762">
        <f t="shared" si="1257"/>
        <v>17</v>
      </c>
      <c r="J3762" t="str">
        <f t="shared" si="1258"/>
        <v>April</v>
      </c>
      <c r="K3762">
        <f t="shared" si="1259"/>
        <v>4</v>
      </c>
      <c r="L3762" s="1" t="str">
        <f t="shared" si="1260"/>
        <v>N</v>
      </c>
      <c r="M3762">
        <f t="shared" si="1261"/>
        <v>2</v>
      </c>
      <c r="N3762">
        <f t="shared" si="1262"/>
        <v>2010</v>
      </c>
      <c r="O3762" t="str">
        <f t="shared" si="1263"/>
        <v>2010-04</v>
      </c>
      <c r="P3762" t="str">
        <f t="shared" si="1264"/>
        <v>2010Q2</v>
      </c>
      <c r="Q3762">
        <f t="shared" si="1265"/>
        <v>10</v>
      </c>
      <c r="R3762">
        <f t="shared" si="1266"/>
        <v>4</v>
      </c>
      <c r="S3762">
        <f t="shared" si="1267"/>
        <v>2010</v>
      </c>
      <c r="T3762" t="str">
        <f t="shared" si="1268"/>
        <v>FY2010-10</v>
      </c>
      <c r="U3762" t="str">
        <f t="shared" si="1269"/>
        <v>FY2010Q4</v>
      </c>
    </row>
    <row r="3763" spans="1:21">
      <c r="A3763" t="str">
        <f t="shared" si="1250"/>
        <v>20100419</v>
      </c>
      <c r="B3763" s="1">
        <f t="shared" si="1249"/>
        <v>40287</v>
      </c>
      <c r="C3763" s="1" t="str">
        <f t="shared" si="1251"/>
        <v>2010/04/19</v>
      </c>
      <c r="D3763">
        <f t="shared" si="1252"/>
        <v>2</v>
      </c>
      <c r="E3763" t="str">
        <f t="shared" si="1253"/>
        <v>Monday</v>
      </c>
      <c r="F3763">
        <f t="shared" si="1254"/>
        <v>19</v>
      </c>
      <c r="G3763" s="2">
        <f t="shared" si="1255"/>
        <v>109</v>
      </c>
      <c r="H3763" t="str">
        <f t="shared" si="1256"/>
        <v>Weekday</v>
      </c>
      <c r="I3763">
        <f t="shared" si="1257"/>
        <v>17</v>
      </c>
      <c r="J3763" t="str">
        <f t="shared" si="1258"/>
        <v>April</v>
      </c>
      <c r="K3763">
        <f t="shared" si="1259"/>
        <v>4</v>
      </c>
      <c r="L3763" s="1" t="str">
        <f t="shared" si="1260"/>
        <v>N</v>
      </c>
      <c r="M3763">
        <f t="shared" si="1261"/>
        <v>2</v>
      </c>
      <c r="N3763">
        <f t="shared" si="1262"/>
        <v>2010</v>
      </c>
      <c r="O3763" t="str">
        <f t="shared" si="1263"/>
        <v>2010-04</v>
      </c>
      <c r="P3763" t="str">
        <f t="shared" si="1264"/>
        <v>2010Q2</v>
      </c>
      <c r="Q3763">
        <f t="shared" si="1265"/>
        <v>10</v>
      </c>
      <c r="R3763">
        <f t="shared" si="1266"/>
        <v>4</v>
      </c>
      <c r="S3763">
        <f t="shared" si="1267"/>
        <v>2010</v>
      </c>
      <c r="T3763" t="str">
        <f t="shared" si="1268"/>
        <v>FY2010-10</v>
      </c>
      <c r="U3763" t="str">
        <f t="shared" si="1269"/>
        <v>FY2010Q4</v>
      </c>
    </row>
    <row r="3764" spans="1:21">
      <c r="A3764" t="str">
        <f t="shared" si="1250"/>
        <v>20100420</v>
      </c>
      <c r="B3764" s="1">
        <f t="shared" si="1249"/>
        <v>40288</v>
      </c>
      <c r="C3764" s="1" t="str">
        <f t="shared" si="1251"/>
        <v>2010/04/20</v>
      </c>
      <c r="D3764">
        <f t="shared" si="1252"/>
        <v>3</v>
      </c>
      <c r="E3764" t="str">
        <f t="shared" si="1253"/>
        <v>Tuesday</v>
      </c>
      <c r="F3764">
        <f t="shared" si="1254"/>
        <v>20</v>
      </c>
      <c r="G3764" s="2">
        <f t="shared" si="1255"/>
        <v>110</v>
      </c>
      <c r="H3764" t="str">
        <f t="shared" si="1256"/>
        <v>Weekday</v>
      </c>
      <c r="I3764">
        <f t="shared" si="1257"/>
        <v>17</v>
      </c>
      <c r="J3764" t="str">
        <f t="shared" si="1258"/>
        <v>April</v>
      </c>
      <c r="K3764">
        <f t="shared" si="1259"/>
        <v>4</v>
      </c>
      <c r="L3764" s="1" t="str">
        <f t="shared" si="1260"/>
        <v>N</v>
      </c>
      <c r="M3764">
        <f t="shared" si="1261"/>
        <v>2</v>
      </c>
      <c r="N3764">
        <f t="shared" si="1262"/>
        <v>2010</v>
      </c>
      <c r="O3764" t="str">
        <f t="shared" si="1263"/>
        <v>2010-04</v>
      </c>
      <c r="P3764" t="str">
        <f t="shared" si="1264"/>
        <v>2010Q2</v>
      </c>
      <c r="Q3764">
        <f t="shared" si="1265"/>
        <v>10</v>
      </c>
      <c r="R3764">
        <f t="shared" si="1266"/>
        <v>4</v>
      </c>
      <c r="S3764">
        <f t="shared" si="1267"/>
        <v>2010</v>
      </c>
      <c r="T3764" t="str">
        <f t="shared" si="1268"/>
        <v>FY2010-10</v>
      </c>
      <c r="U3764" t="str">
        <f t="shared" si="1269"/>
        <v>FY2010Q4</v>
      </c>
    </row>
    <row r="3765" spans="1:21">
      <c r="A3765" t="str">
        <f t="shared" si="1250"/>
        <v>20100421</v>
      </c>
      <c r="B3765" s="1">
        <f t="shared" si="1249"/>
        <v>40289</v>
      </c>
      <c r="C3765" s="1" t="str">
        <f t="shared" si="1251"/>
        <v>2010/04/21</v>
      </c>
      <c r="D3765">
        <f t="shared" si="1252"/>
        <v>4</v>
      </c>
      <c r="E3765" t="str">
        <f t="shared" si="1253"/>
        <v>Wednesday</v>
      </c>
      <c r="F3765">
        <f t="shared" si="1254"/>
        <v>21</v>
      </c>
      <c r="G3765" s="2">
        <f t="shared" si="1255"/>
        <v>111</v>
      </c>
      <c r="H3765" t="str">
        <f t="shared" si="1256"/>
        <v>Weekday</v>
      </c>
      <c r="I3765">
        <f t="shared" si="1257"/>
        <v>17</v>
      </c>
      <c r="J3765" t="str">
        <f t="shared" si="1258"/>
        <v>April</v>
      </c>
      <c r="K3765">
        <f t="shared" si="1259"/>
        <v>4</v>
      </c>
      <c r="L3765" s="1" t="str">
        <f t="shared" si="1260"/>
        <v>N</v>
      </c>
      <c r="M3765">
        <f t="shared" si="1261"/>
        <v>2</v>
      </c>
      <c r="N3765">
        <f t="shared" si="1262"/>
        <v>2010</v>
      </c>
      <c r="O3765" t="str">
        <f t="shared" si="1263"/>
        <v>2010-04</v>
      </c>
      <c r="P3765" t="str">
        <f t="shared" si="1264"/>
        <v>2010Q2</v>
      </c>
      <c r="Q3765">
        <f t="shared" si="1265"/>
        <v>10</v>
      </c>
      <c r="R3765">
        <f t="shared" si="1266"/>
        <v>4</v>
      </c>
      <c r="S3765">
        <f t="shared" si="1267"/>
        <v>2010</v>
      </c>
      <c r="T3765" t="str">
        <f t="shared" si="1268"/>
        <v>FY2010-10</v>
      </c>
      <c r="U3765" t="str">
        <f t="shared" si="1269"/>
        <v>FY2010Q4</v>
      </c>
    </row>
    <row r="3766" spans="1:21">
      <c r="A3766" t="str">
        <f t="shared" si="1250"/>
        <v>20100422</v>
      </c>
      <c r="B3766" s="1">
        <f t="shared" si="1249"/>
        <v>40290</v>
      </c>
      <c r="C3766" s="1" t="str">
        <f t="shared" si="1251"/>
        <v>2010/04/22</v>
      </c>
      <c r="D3766">
        <f t="shared" si="1252"/>
        <v>5</v>
      </c>
      <c r="E3766" t="str">
        <f t="shared" si="1253"/>
        <v>Thursday</v>
      </c>
      <c r="F3766">
        <f t="shared" si="1254"/>
        <v>22</v>
      </c>
      <c r="G3766" s="2">
        <f t="shared" si="1255"/>
        <v>112</v>
      </c>
      <c r="H3766" t="str">
        <f t="shared" si="1256"/>
        <v>Weekday</v>
      </c>
      <c r="I3766">
        <f t="shared" si="1257"/>
        <v>17</v>
      </c>
      <c r="J3766" t="str">
        <f t="shared" si="1258"/>
        <v>April</v>
      </c>
      <c r="K3766">
        <f t="shared" si="1259"/>
        <v>4</v>
      </c>
      <c r="L3766" s="1" t="str">
        <f t="shared" si="1260"/>
        <v>N</v>
      </c>
      <c r="M3766">
        <f t="shared" si="1261"/>
        <v>2</v>
      </c>
      <c r="N3766">
        <f t="shared" si="1262"/>
        <v>2010</v>
      </c>
      <c r="O3766" t="str">
        <f t="shared" si="1263"/>
        <v>2010-04</v>
      </c>
      <c r="P3766" t="str">
        <f t="shared" si="1264"/>
        <v>2010Q2</v>
      </c>
      <c r="Q3766">
        <f t="shared" si="1265"/>
        <v>10</v>
      </c>
      <c r="R3766">
        <f t="shared" si="1266"/>
        <v>4</v>
      </c>
      <c r="S3766">
        <f t="shared" si="1267"/>
        <v>2010</v>
      </c>
      <c r="T3766" t="str">
        <f t="shared" si="1268"/>
        <v>FY2010-10</v>
      </c>
      <c r="U3766" t="str">
        <f t="shared" si="1269"/>
        <v>FY2010Q4</v>
      </c>
    </row>
    <row r="3767" spans="1:21">
      <c r="A3767" t="str">
        <f t="shared" si="1250"/>
        <v>20100423</v>
      </c>
      <c r="B3767" s="1">
        <f t="shared" si="1249"/>
        <v>40291</v>
      </c>
      <c r="C3767" s="1" t="str">
        <f t="shared" si="1251"/>
        <v>2010/04/23</v>
      </c>
      <c r="D3767">
        <f t="shared" si="1252"/>
        <v>6</v>
      </c>
      <c r="E3767" t="str">
        <f t="shared" si="1253"/>
        <v>Friday</v>
      </c>
      <c r="F3767">
        <f t="shared" si="1254"/>
        <v>23</v>
      </c>
      <c r="G3767" s="2">
        <f t="shared" si="1255"/>
        <v>113</v>
      </c>
      <c r="H3767" t="str">
        <f t="shared" si="1256"/>
        <v>Weekend</v>
      </c>
      <c r="I3767">
        <f t="shared" si="1257"/>
        <v>17</v>
      </c>
      <c r="J3767" t="str">
        <f t="shared" si="1258"/>
        <v>April</v>
      </c>
      <c r="K3767">
        <f t="shared" si="1259"/>
        <v>4</v>
      </c>
      <c r="L3767" s="1" t="str">
        <f t="shared" si="1260"/>
        <v>N</v>
      </c>
      <c r="M3767">
        <f t="shared" si="1261"/>
        <v>2</v>
      </c>
      <c r="N3767">
        <f t="shared" si="1262"/>
        <v>2010</v>
      </c>
      <c r="O3767" t="str">
        <f t="shared" si="1263"/>
        <v>2010-04</v>
      </c>
      <c r="P3767" t="str">
        <f t="shared" si="1264"/>
        <v>2010Q2</v>
      </c>
      <c r="Q3767">
        <f t="shared" si="1265"/>
        <v>10</v>
      </c>
      <c r="R3767">
        <f t="shared" si="1266"/>
        <v>4</v>
      </c>
      <c r="S3767">
        <f t="shared" si="1267"/>
        <v>2010</v>
      </c>
      <c r="T3767" t="str">
        <f t="shared" si="1268"/>
        <v>FY2010-10</v>
      </c>
      <c r="U3767" t="str">
        <f t="shared" si="1269"/>
        <v>FY2010Q4</v>
      </c>
    </row>
    <row r="3768" spans="1:21">
      <c r="A3768" t="str">
        <f t="shared" si="1250"/>
        <v>20100424</v>
      </c>
      <c r="B3768" s="1">
        <f t="shared" si="1249"/>
        <v>40292</v>
      </c>
      <c r="C3768" s="1" t="str">
        <f t="shared" si="1251"/>
        <v>2010/04/24</v>
      </c>
      <c r="D3768">
        <f t="shared" si="1252"/>
        <v>7</v>
      </c>
      <c r="E3768" t="str">
        <f t="shared" si="1253"/>
        <v>Saturday</v>
      </c>
      <c r="F3768">
        <f t="shared" si="1254"/>
        <v>24</v>
      </c>
      <c r="G3768" s="2">
        <f t="shared" si="1255"/>
        <v>114</v>
      </c>
      <c r="H3768" t="str">
        <f t="shared" si="1256"/>
        <v>Weekend</v>
      </c>
      <c r="I3768">
        <f t="shared" si="1257"/>
        <v>17</v>
      </c>
      <c r="J3768" t="str">
        <f t="shared" si="1258"/>
        <v>April</v>
      </c>
      <c r="K3768">
        <f t="shared" si="1259"/>
        <v>4</v>
      </c>
      <c r="L3768" s="1" t="str">
        <f t="shared" si="1260"/>
        <v>N</v>
      </c>
      <c r="M3768">
        <f t="shared" si="1261"/>
        <v>2</v>
      </c>
      <c r="N3768">
        <f t="shared" si="1262"/>
        <v>2010</v>
      </c>
      <c r="O3768" t="str">
        <f t="shared" si="1263"/>
        <v>2010-04</v>
      </c>
      <c r="P3768" t="str">
        <f t="shared" si="1264"/>
        <v>2010Q2</v>
      </c>
      <c r="Q3768">
        <f t="shared" si="1265"/>
        <v>10</v>
      </c>
      <c r="R3768">
        <f t="shared" si="1266"/>
        <v>4</v>
      </c>
      <c r="S3768">
        <f t="shared" si="1267"/>
        <v>2010</v>
      </c>
      <c r="T3768" t="str">
        <f t="shared" si="1268"/>
        <v>FY2010-10</v>
      </c>
      <c r="U3768" t="str">
        <f t="shared" si="1269"/>
        <v>FY2010Q4</v>
      </c>
    </row>
    <row r="3769" spans="1:21">
      <c r="A3769" t="str">
        <f t="shared" si="1250"/>
        <v>20100425</v>
      </c>
      <c r="B3769" s="1">
        <f t="shared" si="1249"/>
        <v>40293</v>
      </c>
      <c r="C3769" s="1" t="str">
        <f t="shared" si="1251"/>
        <v>2010/04/25</v>
      </c>
      <c r="D3769">
        <f t="shared" si="1252"/>
        <v>1</v>
      </c>
      <c r="E3769" t="str">
        <f t="shared" si="1253"/>
        <v>Sunday</v>
      </c>
      <c r="F3769">
        <f t="shared" si="1254"/>
        <v>25</v>
      </c>
      <c r="G3769" s="2">
        <f t="shared" si="1255"/>
        <v>115</v>
      </c>
      <c r="H3769" t="str">
        <f t="shared" si="1256"/>
        <v>Weekday</v>
      </c>
      <c r="I3769">
        <f t="shared" si="1257"/>
        <v>18</v>
      </c>
      <c r="J3769" t="str">
        <f t="shared" si="1258"/>
        <v>April</v>
      </c>
      <c r="K3769">
        <f t="shared" si="1259"/>
        <v>4</v>
      </c>
      <c r="L3769" s="1" t="str">
        <f t="shared" si="1260"/>
        <v>N</v>
      </c>
      <c r="M3769">
        <f t="shared" si="1261"/>
        <v>2</v>
      </c>
      <c r="N3769">
        <f t="shared" si="1262"/>
        <v>2010</v>
      </c>
      <c r="O3769" t="str">
        <f t="shared" si="1263"/>
        <v>2010-04</v>
      </c>
      <c r="P3769" t="str">
        <f t="shared" si="1264"/>
        <v>2010Q2</v>
      </c>
      <c r="Q3769">
        <f t="shared" si="1265"/>
        <v>10</v>
      </c>
      <c r="R3769">
        <f t="shared" si="1266"/>
        <v>4</v>
      </c>
      <c r="S3769">
        <f t="shared" si="1267"/>
        <v>2010</v>
      </c>
      <c r="T3769" t="str">
        <f t="shared" si="1268"/>
        <v>FY2010-10</v>
      </c>
      <c r="U3769" t="str">
        <f t="shared" si="1269"/>
        <v>FY2010Q4</v>
      </c>
    </row>
    <row r="3770" spans="1:21">
      <c r="A3770" t="str">
        <f t="shared" si="1250"/>
        <v>20100426</v>
      </c>
      <c r="B3770" s="1">
        <f t="shared" si="1249"/>
        <v>40294</v>
      </c>
      <c r="C3770" s="1" t="str">
        <f t="shared" si="1251"/>
        <v>2010/04/26</v>
      </c>
      <c r="D3770">
        <f t="shared" si="1252"/>
        <v>2</v>
      </c>
      <c r="E3770" t="str">
        <f t="shared" si="1253"/>
        <v>Monday</v>
      </c>
      <c r="F3770">
        <f t="shared" si="1254"/>
        <v>26</v>
      </c>
      <c r="G3770" s="2">
        <f t="shared" si="1255"/>
        <v>116</v>
      </c>
      <c r="H3770" t="str">
        <f t="shared" si="1256"/>
        <v>Weekday</v>
      </c>
      <c r="I3770">
        <f t="shared" si="1257"/>
        <v>18</v>
      </c>
      <c r="J3770" t="str">
        <f t="shared" si="1258"/>
        <v>April</v>
      </c>
      <c r="K3770">
        <f t="shared" si="1259"/>
        <v>4</v>
      </c>
      <c r="L3770" s="1" t="str">
        <f t="shared" si="1260"/>
        <v>N</v>
      </c>
      <c r="M3770">
        <f t="shared" si="1261"/>
        <v>2</v>
      </c>
      <c r="N3770">
        <f t="shared" si="1262"/>
        <v>2010</v>
      </c>
      <c r="O3770" t="str">
        <f t="shared" si="1263"/>
        <v>2010-04</v>
      </c>
      <c r="P3770" t="str">
        <f t="shared" si="1264"/>
        <v>2010Q2</v>
      </c>
      <c r="Q3770">
        <f t="shared" si="1265"/>
        <v>10</v>
      </c>
      <c r="R3770">
        <f t="shared" si="1266"/>
        <v>4</v>
      </c>
      <c r="S3770">
        <f t="shared" si="1267"/>
        <v>2010</v>
      </c>
      <c r="T3770" t="str">
        <f t="shared" si="1268"/>
        <v>FY2010-10</v>
      </c>
      <c r="U3770" t="str">
        <f t="shared" si="1269"/>
        <v>FY2010Q4</v>
      </c>
    </row>
    <row r="3771" spans="1:21">
      <c r="A3771" t="str">
        <f t="shared" si="1250"/>
        <v>20100427</v>
      </c>
      <c r="B3771" s="1">
        <f t="shared" si="1249"/>
        <v>40295</v>
      </c>
      <c r="C3771" s="1" t="str">
        <f t="shared" si="1251"/>
        <v>2010/04/27</v>
      </c>
      <c r="D3771">
        <f t="shared" si="1252"/>
        <v>3</v>
      </c>
      <c r="E3771" t="str">
        <f t="shared" si="1253"/>
        <v>Tuesday</v>
      </c>
      <c r="F3771">
        <f t="shared" si="1254"/>
        <v>27</v>
      </c>
      <c r="G3771" s="2">
        <f t="shared" si="1255"/>
        <v>117</v>
      </c>
      <c r="H3771" t="str">
        <f t="shared" si="1256"/>
        <v>Weekday</v>
      </c>
      <c r="I3771">
        <f t="shared" si="1257"/>
        <v>18</v>
      </c>
      <c r="J3771" t="str">
        <f t="shared" si="1258"/>
        <v>April</v>
      </c>
      <c r="K3771">
        <f t="shared" si="1259"/>
        <v>4</v>
      </c>
      <c r="L3771" s="1" t="str">
        <f t="shared" si="1260"/>
        <v>N</v>
      </c>
      <c r="M3771">
        <f t="shared" si="1261"/>
        <v>2</v>
      </c>
      <c r="N3771">
        <f t="shared" si="1262"/>
        <v>2010</v>
      </c>
      <c r="O3771" t="str">
        <f t="shared" si="1263"/>
        <v>2010-04</v>
      </c>
      <c r="P3771" t="str">
        <f t="shared" si="1264"/>
        <v>2010Q2</v>
      </c>
      <c r="Q3771">
        <f t="shared" si="1265"/>
        <v>10</v>
      </c>
      <c r="R3771">
        <f t="shared" si="1266"/>
        <v>4</v>
      </c>
      <c r="S3771">
        <f t="shared" si="1267"/>
        <v>2010</v>
      </c>
      <c r="T3771" t="str">
        <f t="shared" si="1268"/>
        <v>FY2010-10</v>
      </c>
      <c r="U3771" t="str">
        <f t="shared" si="1269"/>
        <v>FY2010Q4</v>
      </c>
    </row>
    <row r="3772" spans="1:21">
      <c r="A3772" t="str">
        <f t="shared" si="1250"/>
        <v>20100428</v>
      </c>
      <c r="B3772" s="1">
        <f t="shared" si="1249"/>
        <v>40296</v>
      </c>
      <c r="C3772" s="1" t="str">
        <f t="shared" si="1251"/>
        <v>2010/04/28</v>
      </c>
      <c r="D3772">
        <f t="shared" si="1252"/>
        <v>4</v>
      </c>
      <c r="E3772" t="str">
        <f t="shared" si="1253"/>
        <v>Wednesday</v>
      </c>
      <c r="F3772">
        <f t="shared" si="1254"/>
        <v>28</v>
      </c>
      <c r="G3772" s="2">
        <f t="shared" si="1255"/>
        <v>118</v>
      </c>
      <c r="H3772" t="str">
        <f t="shared" si="1256"/>
        <v>Weekday</v>
      </c>
      <c r="I3772">
        <f t="shared" si="1257"/>
        <v>18</v>
      </c>
      <c r="J3772" t="str">
        <f t="shared" si="1258"/>
        <v>April</v>
      </c>
      <c r="K3772">
        <f t="shared" si="1259"/>
        <v>4</v>
      </c>
      <c r="L3772" s="1" t="str">
        <f t="shared" si="1260"/>
        <v>N</v>
      </c>
      <c r="M3772">
        <f t="shared" si="1261"/>
        <v>2</v>
      </c>
      <c r="N3772">
        <f t="shared" si="1262"/>
        <v>2010</v>
      </c>
      <c r="O3772" t="str">
        <f t="shared" si="1263"/>
        <v>2010-04</v>
      </c>
      <c r="P3772" t="str">
        <f t="shared" si="1264"/>
        <v>2010Q2</v>
      </c>
      <c r="Q3772">
        <f t="shared" si="1265"/>
        <v>10</v>
      </c>
      <c r="R3772">
        <f t="shared" si="1266"/>
        <v>4</v>
      </c>
      <c r="S3772">
        <f t="shared" si="1267"/>
        <v>2010</v>
      </c>
      <c r="T3772" t="str">
        <f t="shared" si="1268"/>
        <v>FY2010-10</v>
      </c>
      <c r="U3772" t="str">
        <f t="shared" si="1269"/>
        <v>FY2010Q4</v>
      </c>
    </row>
    <row r="3773" spans="1:21">
      <c r="A3773" t="str">
        <f t="shared" si="1250"/>
        <v>20100429</v>
      </c>
      <c r="B3773" s="1">
        <f t="shared" si="1249"/>
        <v>40297</v>
      </c>
      <c r="C3773" s="1" t="str">
        <f t="shared" si="1251"/>
        <v>2010/04/29</v>
      </c>
      <c r="D3773">
        <f t="shared" si="1252"/>
        <v>5</v>
      </c>
      <c r="E3773" t="str">
        <f t="shared" si="1253"/>
        <v>Thursday</v>
      </c>
      <c r="F3773">
        <f t="shared" si="1254"/>
        <v>29</v>
      </c>
      <c r="G3773" s="2">
        <f t="shared" si="1255"/>
        <v>119</v>
      </c>
      <c r="H3773" t="str">
        <f t="shared" si="1256"/>
        <v>Weekday</v>
      </c>
      <c r="I3773">
        <f t="shared" si="1257"/>
        <v>18</v>
      </c>
      <c r="J3773" t="str">
        <f t="shared" si="1258"/>
        <v>April</v>
      </c>
      <c r="K3773">
        <f t="shared" si="1259"/>
        <v>4</v>
      </c>
      <c r="L3773" s="1" t="str">
        <f t="shared" si="1260"/>
        <v>N</v>
      </c>
      <c r="M3773">
        <f t="shared" si="1261"/>
        <v>2</v>
      </c>
      <c r="N3773">
        <f t="shared" si="1262"/>
        <v>2010</v>
      </c>
      <c r="O3773" t="str">
        <f t="shared" si="1263"/>
        <v>2010-04</v>
      </c>
      <c r="P3773" t="str">
        <f t="shared" si="1264"/>
        <v>2010Q2</v>
      </c>
      <c r="Q3773">
        <f t="shared" si="1265"/>
        <v>10</v>
      </c>
      <c r="R3773">
        <f t="shared" si="1266"/>
        <v>4</v>
      </c>
      <c r="S3773">
        <f t="shared" si="1267"/>
        <v>2010</v>
      </c>
      <c r="T3773" t="str">
        <f t="shared" si="1268"/>
        <v>FY2010-10</v>
      </c>
      <c r="U3773" t="str">
        <f t="shared" si="1269"/>
        <v>FY2010Q4</v>
      </c>
    </row>
    <row r="3774" spans="1:21">
      <c r="A3774" t="str">
        <f t="shared" si="1250"/>
        <v>20100430</v>
      </c>
      <c r="B3774" s="1">
        <f t="shared" si="1249"/>
        <v>40298</v>
      </c>
      <c r="C3774" s="1" t="str">
        <f t="shared" si="1251"/>
        <v>2010/04/30</v>
      </c>
      <c r="D3774">
        <f t="shared" si="1252"/>
        <v>6</v>
      </c>
      <c r="E3774" t="str">
        <f t="shared" si="1253"/>
        <v>Friday</v>
      </c>
      <c r="F3774">
        <f t="shared" si="1254"/>
        <v>30</v>
      </c>
      <c r="G3774" s="2">
        <f t="shared" si="1255"/>
        <v>120</v>
      </c>
      <c r="H3774" t="str">
        <f t="shared" si="1256"/>
        <v>Weekend</v>
      </c>
      <c r="I3774">
        <f t="shared" si="1257"/>
        <v>18</v>
      </c>
      <c r="J3774" t="str">
        <f t="shared" si="1258"/>
        <v>April</v>
      </c>
      <c r="K3774">
        <f t="shared" si="1259"/>
        <v>4</v>
      </c>
      <c r="L3774" s="1" t="str">
        <f t="shared" si="1260"/>
        <v>Y</v>
      </c>
      <c r="M3774">
        <f t="shared" si="1261"/>
        <v>2</v>
      </c>
      <c r="N3774">
        <f t="shared" si="1262"/>
        <v>2010</v>
      </c>
      <c r="O3774" t="str">
        <f t="shared" si="1263"/>
        <v>2010-04</v>
      </c>
      <c r="P3774" t="str">
        <f t="shared" si="1264"/>
        <v>2010Q2</v>
      </c>
      <c r="Q3774">
        <f t="shared" si="1265"/>
        <v>10</v>
      </c>
      <c r="R3774">
        <f t="shared" si="1266"/>
        <v>4</v>
      </c>
      <c r="S3774">
        <f t="shared" si="1267"/>
        <v>2010</v>
      </c>
      <c r="T3774" t="str">
        <f t="shared" si="1268"/>
        <v>FY2010-10</v>
      </c>
      <c r="U3774" t="str">
        <f t="shared" si="1269"/>
        <v>FY2010Q4</v>
      </c>
    </row>
    <row r="3775" spans="1:21">
      <c r="A3775" t="str">
        <f t="shared" si="1250"/>
        <v>20100501</v>
      </c>
      <c r="B3775" s="1">
        <f t="shared" si="1249"/>
        <v>40299</v>
      </c>
      <c r="C3775" s="1" t="str">
        <f t="shared" si="1251"/>
        <v>2010/05/01</v>
      </c>
      <c r="D3775">
        <f t="shared" si="1252"/>
        <v>7</v>
      </c>
      <c r="E3775" t="str">
        <f t="shared" si="1253"/>
        <v>Saturday</v>
      </c>
      <c r="F3775">
        <f t="shared" si="1254"/>
        <v>1</v>
      </c>
      <c r="G3775" s="2">
        <f t="shared" si="1255"/>
        <v>121</v>
      </c>
      <c r="H3775" t="str">
        <f t="shared" si="1256"/>
        <v>Weekend</v>
      </c>
      <c r="I3775">
        <f t="shared" si="1257"/>
        <v>18</v>
      </c>
      <c r="J3775" t="str">
        <f t="shared" si="1258"/>
        <v>May</v>
      </c>
      <c r="K3775">
        <f t="shared" si="1259"/>
        <v>5</v>
      </c>
      <c r="L3775" s="1" t="str">
        <f t="shared" si="1260"/>
        <v>N</v>
      </c>
      <c r="M3775">
        <f t="shared" si="1261"/>
        <v>2</v>
      </c>
      <c r="N3775">
        <f t="shared" si="1262"/>
        <v>2010</v>
      </c>
      <c r="O3775" t="str">
        <f t="shared" si="1263"/>
        <v>2010-05</v>
      </c>
      <c r="P3775" t="str">
        <f t="shared" si="1264"/>
        <v>2010Q2</v>
      </c>
      <c r="Q3775">
        <f t="shared" si="1265"/>
        <v>11</v>
      </c>
      <c r="R3775">
        <f t="shared" si="1266"/>
        <v>4</v>
      </c>
      <c r="S3775">
        <f t="shared" si="1267"/>
        <v>2010</v>
      </c>
      <c r="T3775" t="str">
        <f t="shared" si="1268"/>
        <v>FY2010-11</v>
      </c>
      <c r="U3775" t="str">
        <f t="shared" si="1269"/>
        <v>FY2010Q4</v>
      </c>
    </row>
    <row r="3776" spans="1:21">
      <c r="A3776" t="str">
        <f t="shared" si="1250"/>
        <v>20100502</v>
      </c>
      <c r="B3776" s="1">
        <f t="shared" si="1249"/>
        <v>40300</v>
      </c>
      <c r="C3776" s="1" t="str">
        <f t="shared" si="1251"/>
        <v>2010/05/02</v>
      </c>
      <c r="D3776">
        <f t="shared" si="1252"/>
        <v>1</v>
      </c>
      <c r="E3776" t="str">
        <f t="shared" si="1253"/>
        <v>Sunday</v>
      </c>
      <c r="F3776">
        <f t="shared" si="1254"/>
        <v>2</v>
      </c>
      <c r="G3776" s="2">
        <f t="shared" si="1255"/>
        <v>122</v>
      </c>
      <c r="H3776" t="str">
        <f t="shared" si="1256"/>
        <v>Weekday</v>
      </c>
      <c r="I3776">
        <f t="shared" si="1257"/>
        <v>19</v>
      </c>
      <c r="J3776" t="str">
        <f t="shared" si="1258"/>
        <v>May</v>
      </c>
      <c r="K3776">
        <f t="shared" si="1259"/>
        <v>5</v>
      </c>
      <c r="L3776" s="1" t="str">
        <f t="shared" si="1260"/>
        <v>N</v>
      </c>
      <c r="M3776">
        <f t="shared" si="1261"/>
        <v>2</v>
      </c>
      <c r="N3776">
        <f t="shared" si="1262"/>
        <v>2010</v>
      </c>
      <c r="O3776" t="str">
        <f t="shared" si="1263"/>
        <v>2010-05</v>
      </c>
      <c r="P3776" t="str">
        <f t="shared" si="1264"/>
        <v>2010Q2</v>
      </c>
      <c r="Q3776">
        <f t="shared" si="1265"/>
        <v>11</v>
      </c>
      <c r="R3776">
        <f t="shared" si="1266"/>
        <v>4</v>
      </c>
      <c r="S3776">
        <f t="shared" si="1267"/>
        <v>2010</v>
      </c>
      <c r="T3776" t="str">
        <f t="shared" si="1268"/>
        <v>FY2010-11</v>
      </c>
      <c r="U3776" t="str">
        <f t="shared" si="1269"/>
        <v>FY2010Q4</v>
      </c>
    </row>
    <row r="3777" spans="1:21">
      <c r="A3777" t="str">
        <f t="shared" si="1250"/>
        <v>20100503</v>
      </c>
      <c r="B3777" s="1">
        <f t="shared" si="1249"/>
        <v>40301</v>
      </c>
      <c r="C3777" s="1" t="str">
        <f t="shared" si="1251"/>
        <v>2010/05/03</v>
      </c>
      <c r="D3777">
        <f t="shared" si="1252"/>
        <v>2</v>
      </c>
      <c r="E3777" t="str">
        <f t="shared" si="1253"/>
        <v>Monday</v>
      </c>
      <c r="F3777">
        <f t="shared" si="1254"/>
        <v>3</v>
      </c>
      <c r="G3777" s="2">
        <f t="shared" si="1255"/>
        <v>123</v>
      </c>
      <c r="H3777" t="str">
        <f t="shared" si="1256"/>
        <v>Weekday</v>
      </c>
      <c r="I3777">
        <f t="shared" si="1257"/>
        <v>19</v>
      </c>
      <c r="J3777" t="str">
        <f t="shared" si="1258"/>
        <v>May</v>
      </c>
      <c r="K3777">
        <f t="shared" si="1259"/>
        <v>5</v>
      </c>
      <c r="L3777" s="1" t="str">
        <f t="shared" si="1260"/>
        <v>N</v>
      </c>
      <c r="M3777">
        <f t="shared" si="1261"/>
        <v>2</v>
      </c>
      <c r="N3777">
        <f t="shared" si="1262"/>
        <v>2010</v>
      </c>
      <c r="O3777" t="str">
        <f t="shared" si="1263"/>
        <v>2010-05</v>
      </c>
      <c r="P3777" t="str">
        <f t="shared" si="1264"/>
        <v>2010Q2</v>
      </c>
      <c r="Q3777">
        <f t="shared" si="1265"/>
        <v>11</v>
      </c>
      <c r="R3777">
        <f t="shared" si="1266"/>
        <v>4</v>
      </c>
      <c r="S3777">
        <f t="shared" si="1267"/>
        <v>2010</v>
      </c>
      <c r="T3777" t="str">
        <f t="shared" si="1268"/>
        <v>FY2010-11</v>
      </c>
      <c r="U3777" t="str">
        <f t="shared" si="1269"/>
        <v>FY2010Q4</v>
      </c>
    </row>
    <row r="3778" spans="1:21">
      <c r="A3778" t="str">
        <f t="shared" si="1250"/>
        <v>20100504</v>
      </c>
      <c r="B3778" s="1">
        <f t="shared" si="1249"/>
        <v>40302</v>
      </c>
      <c r="C3778" s="1" t="str">
        <f t="shared" si="1251"/>
        <v>2010/05/04</v>
      </c>
      <c r="D3778">
        <f t="shared" si="1252"/>
        <v>3</v>
      </c>
      <c r="E3778" t="str">
        <f t="shared" si="1253"/>
        <v>Tuesday</v>
      </c>
      <c r="F3778">
        <f t="shared" si="1254"/>
        <v>4</v>
      </c>
      <c r="G3778" s="2">
        <f t="shared" si="1255"/>
        <v>124</v>
      </c>
      <c r="H3778" t="str">
        <f t="shared" si="1256"/>
        <v>Weekday</v>
      </c>
      <c r="I3778">
        <f t="shared" si="1257"/>
        <v>19</v>
      </c>
      <c r="J3778" t="str">
        <f t="shared" si="1258"/>
        <v>May</v>
      </c>
      <c r="K3778">
        <f t="shared" si="1259"/>
        <v>5</v>
      </c>
      <c r="L3778" s="1" t="str">
        <f t="shared" si="1260"/>
        <v>N</v>
      </c>
      <c r="M3778">
        <f t="shared" si="1261"/>
        <v>2</v>
      </c>
      <c r="N3778">
        <f t="shared" si="1262"/>
        <v>2010</v>
      </c>
      <c r="O3778" t="str">
        <f t="shared" si="1263"/>
        <v>2010-05</v>
      </c>
      <c r="P3778" t="str">
        <f t="shared" si="1264"/>
        <v>2010Q2</v>
      </c>
      <c r="Q3778">
        <f t="shared" si="1265"/>
        <v>11</v>
      </c>
      <c r="R3778">
        <f t="shared" si="1266"/>
        <v>4</v>
      </c>
      <c r="S3778">
        <f t="shared" si="1267"/>
        <v>2010</v>
      </c>
      <c r="T3778" t="str">
        <f t="shared" si="1268"/>
        <v>FY2010-11</v>
      </c>
      <c r="U3778" t="str">
        <f t="shared" si="1269"/>
        <v>FY2010Q4</v>
      </c>
    </row>
    <row r="3779" spans="1:21">
      <c r="A3779" t="str">
        <f t="shared" si="1250"/>
        <v>20100505</v>
      </c>
      <c r="B3779" s="1">
        <f t="shared" si="1249"/>
        <v>40303</v>
      </c>
      <c r="C3779" s="1" t="str">
        <f t="shared" si="1251"/>
        <v>2010/05/05</v>
      </c>
      <c r="D3779">
        <f t="shared" si="1252"/>
        <v>4</v>
      </c>
      <c r="E3779" t="str">
        <f t="shared" si="1253"/>
        <v>Wednesday</v>
      </c>
      <c r="F3779">
        <f t="shared" si="1254"/>
        <v>5</v>
      </c>
      <c r="G3779" s="2">
        <f t="shared" si="1255"/>
        <v>125</v>
      </c>
      <c r="H3779" t="str">
        <f t="shared" si="1256"/>
        <v>Weekday</v>
      </c>
      <c r="I3779">
        <f t="shared" si="1257"/>
        <v>19</v>
      </c>
      <c r="J3779" t="str">
        <f t="shared" si="1258"/>
        <v>May</v>
      </c>
      <c r="K3779">
        <f t="shared" si="1259"/>
        <v>5</v>
      </c>
      <c r="L3779" s="1" t="str">
        <f t="shared" si="1260"/>
        <v>N</v>
      </c>
      <c r="M3779">
        <f t="shared" si="1261"/>
        <v>2</v>
      </c>
      <c r="N3779">
        <f t="shared" si="1262"/>
        <v>2010</v>
      </c>
      <c r="O3779" t="str">
        <f t="shared" si="1263"/>
        <v>2010-05</v>
      </c>
      <c r="P3779" t="str">
        <f t="shared" si="1264"/>
        <v>2010Q2</v>
      </c>
      <c r="Q3779">
        <f t="shared" si="1265"/>
        <v>11</v>
      </c>
      <c r="R3779">
        <f t="shared" si="1266"/>
        <v>4</v>
      </c>
      <c r="S3779">
        <f t="shared" si="1267"/>
        <v>2010</v>
      </c>
      <c r="T3779" t="str">
        <f t="shared" si="1268"/>
        <v>FY2010-11</v>
      </c>
      <c r="U3779" t="str">
        <f t="shared" si="1269"/>
        <v>FY2010Q4</v>
      </c>
    </row>
    <row r="3780" spans="1:21">
      <c r="A3780" t="str">
        <f t="shared" si="1250"/>
        <v>20100506</v>
      </c>
      <c r="B3780" s="1">
        <f t="shared" si="1249"/>
        <v>40304</v>
      </c>
      <c r="C3780" s="1" t="str">
        <f t="shared" si="1251"/>
        <v>2010/05/06</v>
      </c>
      <c r="D3780">
        <f t="shared" si="1252"/>
        <v>5</v>
      </c>
      <c r="E3780" t="str">
        <f t="shared" si="1253"/>
        <v>Thursday</v>
      </c>
      <c r="F3780">
        <f t="shared" si="1254"/>
        <v>6</v>
      </c>
      <c r="G3780" s="2">
        <f t="shared" si="1255"/>
        <v>126</v>
      </c>
      <c r="H3780" t="str">
        <f t="shared" si="1256"/>
        <v>Weekday</v>
      </c>
      <c r="I3780">
        <f t="shared" si="1257"/>
        <v>19</v>
      </c>
      <c r="J3780" t="str">
        <f t="shared" si="1258"/>
        <v>May</v>
      </c>
      <c r="K3780">
        <f t="shared" si="1259"/>
        <v>5</v>
      </c>
      <c r="L3780" s="1" t="str">
        <f t="shared" si="1260"/>
        <v>N</v>
      </c>
      <c r="M3780">
        <f t="shared" si="1261"/>
        <v>2</v>
      </c>
      <c r="N3780">
        <f t="shared" si="1262"/>
        <v>2010</v>
      </c>
      <c r="O3780" t="str">
        <f t="shared" si="1263"/>
        <v>2010-05</v>
      </c>
      <c r="P3780" t="str">
        <f t="shared" si="1264"/>
        <v>2010Q2</v>
      </c>
      <c r="Q3780">
        <f t="shared" si="1265"/>
        <v>11</v>
      </c>
      <c r="R3780">
        <f t="shared" si="1266"/>
        <v>4</v>
      </c>
      <c r="S3780">
        <f t="shared" si="1267"/>
        <v>2010</v>
      </c>
      <c r="T3780" t="str">
        <f t="shared" si="1268"/>
        <v>FY2010-11</v>
      </c>
      <c r="U3780" t="str">
        <f t="shared" si="1269"/>
        <v>FY2010Q4</v>
      </c>
    </row>
    <row r="3781" spans="1:21">
      <c r="A3781" t="str">
        <f t="shared" si="1250"/>
        <v>20100507</v>
      </c>
      <c r="B3781" s="1">
        <f t="shared" si="1249"/>
        <v>40305</v>
      </c>
      <c r="C3781" s="1" t="str">
        <f t="shared" si="1251"/>
        <v>2010/05/07</v>
      </c>
      <c r="D3781">
        <f t="shared" si="1252"/>
        <v>6</v>
      </c>
      <c r="E3781" t="str">
        <f t="shared" si="1253"/>
        <v>Friday</v>
      </c>
      <c r="F3781">
        <f t="shared" si="1254"/>
        <v>7</v>
      </c>
      <c r="G3781" s="2">
        <f t="shared" si="1255"/>
        <v>127</v>
      </c>
      <c r="H3781" t="str">
        <f t="shared" si="1256"/>
        <v>Weekend</v>
      </c>
      <c r="I3781">
        <f t="shared" si="1257"/>
        <v>19</v>
      </c>
      <c r="J3781" t="str">
        <f t="shared" si="1258"/>
        <v>May</v>
      </c>
      <c r="K3781">
        <f t="shared" si="1259"/>
        <v>5</v>
      </c>
      <c r="L3781" s="1" t="str">
        <f t="shared" si="1260"/>
        <v>N</v>
      </c>
      <c r="M3781">
        <f t="shared" si="1261"/>
        <v>2</v>
      </c>
      <c r="N3781">
        <f t="shared" si="1262"/>
        <v>2010</v>
      </c>
      <c r="O3781" t="str">
        <f t="shared" si="1263"/>
        <v>2010-05</v>
      </c>
      <c r="P3781" t="str">
        <f t="shared" si="1264"/>
        <v>2010Q2</v>
      </c>
      <c r="Q3781">
        <f t="shared" si="1265"/>
        <v>11</v>
      </c>
      <c r="R3781">
        <f t="shared" si="1266"/>
        <v>4</v>
      </c>
      <c r="S3781">
        <f t="shared" si="1267"/>
        <v>2010</v>
      </c>
      <c r="T3781" t="str">
        <f t="shared" si="1268"/>
        <v>FY2010-11</v>
      </c>
      <c r="U3781" t="str">
        <f t="shared" si="1269"/>
        <v>FY2010Q4</v>
      </c>
    </row>
    <row r="3782" spans="1:21">
      <c r="A3782" t="str">
        <f t="shared" si="1250"/>
        <v>20100508</v>
      </c>
      <c r="B3782" s="1">
        <f t="shared" si="1249"/>
        <v>40306</v>
      </c>
      <c r="C3782" s="1" t="str">
        <f t="shared" si="1251"/>
        <v>2010/05/08</v>
      </c>
      <c r="D3782">
        <f t="shared" si="1252"/>
        <v>7</v>
      </c>
      <c r="E3782" t="str">
        <f t="shared" si="1253"/>
        <v>Saturday</v>
      </c>
      <c r="F3782">
        <f t="shared" si="1254"/>
        <v>8</v>
      </c>
      <c r="G3782" s="2">
        <f t="shared" si="1255"/>
        <v>128</v>
      </c>
      <c r="H3782" t="str">
        <f t="shared" si="1256"/>
        <v>Weekend</v>
      </c>
      <c r="I3782">
        <f t="shared" si="1257"/>
        <v>19</v>
      </c>
      <c r="J3782" t="str">
        <f t="shared" si="1258"/>
        <v>May</v>
      </c>
      <c r="K3782">
        <f t="shared" si="1259"/>
        <v>5</v>
      </c>
      <c r="L3782" s="1" t="str">
        <f t="shared" si="1260"/>
        <v>N</v>
      </c>
      <c r="M3782">
        <f t="shared" si="1261"/>
        <v>2</v>
      </c>
      <c r="N3782">
        <f t="shared" si="1262"/>
        <v>2010</v>
      </c>
      <c r="O3782" t="str">
        <f t="shared" si="1263"/>
        <v>2010-05</v>
      </c>
      <c r="P3782" t="str">
        <f t="shared" si="1264"/>
        <v>2010Q2</v>
      </c>
      <c r="Q3782">
        <f t="shared" si="1265"/>
        <v>11</v>
      </c>
      <c r="R3782">
        <f t="shared" si="1266"/>
        <v>4</v>
      </c>
      <c r="S3782">
        <f t="shared" si="1267"/>
        <v>2010</v>
      </c>
      <c r="T3782" t="str">
        <f t="shared" si="1268"/>
        <v>FY2010-11</v>
      </c>
      <c r="U3782" t="str">
        <f t="shared" si="1269"/>
        <v>FY2010Q4</v>
      </c>
    </row>
    <row r="3783" spans="1:21">
      <c r="A3783" t="str">
        <f t="shared" si="1250"/>
        <v>20100509</v>
      </c>
      <c r="B3783" s="1">
        <f t="shared" si="1249"/>
        <v>40307</v>
      </c>
      <c r="C3783" s="1" t="str">
        <f t="shared" si="1251"/>
        <v>2010/05/09</v>
      </c>
      <c r="D3783">
        <f t="shared" si="1252"/>
        <v>1</v>
      </c>
      <c r="E3783" t="str">
        <f t="shared" si="1253"/>
        <v>Sunday</v>
      </c>
      <c r="F3783">
        <f t="shared" si="1254"/>
        <v>9</v>
      </c>
      <c r="G3783" s="2">
        <f t="shared" si="1255"/>
        <v>129</v>
      </c>
      <c r="H3783" t="str">
        <f t="shared" si="1256"/>
        <v>Weekday</v>
      </c>
      <c r="I3783">
        <f t="shared" si="1257"/>
        <v>20</v>
      </c>
      <c r="J3783" t="str">
        <f t="shared" si="1258"/>
        <v>May</v>
      </c>
      <c r="K3783">
        <f t="shared" si="1259"/>
        <v>5</v>
      </c>
      <c r="L3783" s="1" t="str">
        <f t="shared" si="1260"/>
        <v>N</v>
      </c>
      <c r="M3783">
        <f t="shared" si="1261"/>
        <v>2</v>
      </c>
      <c r="N3783">
        <f t="shared" si="1262"/>
        <v>2010</v>
      </c>
      <c r="O3783" t="str">
        <f t="shared" si="1263"/>
        <v>2010-05</v>
      </c>
      <c r="P3783" t="str">
        <f t="shared" si="1264"/>
        <v>2010Q2</v>
      </c>
      <c r="Q3783">
        <f t="shared" si="1265"/>
        <v>11</v>
      </c>
      <c r="R3783">
        <f t="shared" si="1266"/>
        <v>4</v>
      </c>
      <c r="S3783">
        <f t="shared" si="1267"/>
        <v>2010</v>
      </c>
      <c r="T3783" t="str">
        <f t="shared" si="1268"/>
        <v>FY2010-11</v>
      </c>
      <c r="U3783" t="str">
        <f t="shared" si="1269"/>
        <v>FY2010Q4</v>
      </c>
    </row>
    <row r="3784" spans="1:21">
      <c r="A3784" t="str">
        <f t="shared" si="1250"/>
        <v>20100510</v>
      </c>
      <c r="B3784" s="1">
        <f t="shared" si="1249"/>
        <v>40308</v>
      </c>
      <c r="C3784" s="1" t="str">
        <f t="shared" si="1251"/>
        <v>2010/05/10</v>
      </c>
      <c r="D3784">
        <f t="shared" si="1252"/>
        <v>2</v>
      </c>
      <c r="E3784" t="str">
        <f t="shared" si="1253"/>
        <v>Monday</v>
      </c>
      <c r="F3784">
        <f t="shared" si="1254"/>
        <v>10</v>
      </c>
      <c r="G3784" s="2">
        <f t="shared" si="1255"/>
        <v>130</v>
      </c>
      <c r="H3784" t="str">
        <f t="shared" si="1256"/>
        <v>Weekday</v>
      </c>
      <c r="I3784">
        <f t="shared" si="1257"/>
        <v>20</v>
      </c>
      <c r="J3784" t="str">
        <f t="shared" si="1258"/>
        <v>May</v>
      </c>
      <c r="K3784">
        <f t="shared" si="1259"/>
        <v>5</v>
      </c>
      <c r="L3784" s="1" t="str">
        <f t="shared" si="1260"/>
        <v>N</v>
      </c>
      <c r="M3784">
        <f t="shared" si="1261"/>
        <v>2</v>
      </c>
      <c r="N3784">
        <f t="shared" si="1262"/>
        <v>2010</v>
      </c>
      <c r="O3784" t="str">
        <f t="shared" si="1263"/>
        <v>2010-05</v>
      </c>
      <c r="P3784" t="str">
        <f t="shared" si="1264"/>
        <v>2010Q2</v>
      </c>
      <c r="Q3784">
        <f t="shared" si="1265"/>
        <v>11</v>
      </c>
      <c r="R3784">
        <f t="shared" si="1266"/>
        <v>4</v>
      </c>
      <c r="S3784">
        <f t="shared" si="1267"/>
        <v>2010</v>
      </c>
      <c r="T3784" t="str">
        <f t="shared" si="1268"/>
        <v>FY2010-11</v>
      </c>
      <c r="U3784" t="str">
        <f t="shared" si="1269"/>
        <v>FY2010Q4</v>
      </c>
    </row>
    <row r="3785" spans="1:21">
      <c r="A3785" t="str">
        <f t="shared" si="1250"/>
        <v>20100511</v>
      </c>
      <c r="B3785" s="1">
        <f t="shared" si="1249"/>
        <v>40309</v>
      </c>
      <c r="C3785" s="1" t="str">
        <f t="shared" si="1251"/>
        <v>2010/05/11</v>
      </c>
      <c r="D3785">
        <f t="shared" si="1252"/>
        <v>3</v>
      </c>
      <c r="E3785" t="str">
        <f t="shared" si="1253"/>
        <v>Tuesday</v>
      </c>
      <c r="F3785">
        <f t="shared" si="1254"/>
        <v>11</v>
      </c>
      <c r="G3785" s="2">
        <f t="shared" si="1255"/>
        <v>131</v>
      </c>
      <c r="H3785" t="str">
        <f t="shared" si="1256"/>
        <v>Weekday</v>
      </c>
      <c r="I3785">
        <f t="shared" si="1257"/>
        <v>20</v>
      </c>
      <c r="J3785" t="str">
        <f t="shared" si="1258"/>
        <v>May</v>
      </c>
      <c r="K3785">
        <f t="shared" si="1259"/>
        <v>5</v>
      </c>
      <c r="L3785" s="1" t="str">
        <f t="shared" si="1260"/>
        <v>N</v>
      </c>
      <c r="M3785">
        <f t="shared" si="1261"/>
        <v>2</v>
      </c>
      <c r="N3785">
        <f t="shared" si="1262"/>
        <v>2010</v>
      </c>
      <c r="O3785" t="str">
        <f t="shared" si="1263"/>
        <v>2010-05</v>
      </c>
      <c r="P3785" t="str">
        <f t="shared" si="1264"/>
        <v>2010Q2</v>
      </c>
      <c r="Q3785">
        <f t="shared" si="1265"/>
        <v>11</v>
      </c>
      <c r="R3785">
        <f t="shared" si="1266"/>
        <v>4</v>
      </c>
      <c r="S3785">
        <f t="shared" si="1267"/>
        <v>2010</v>
      </c>
      <c r="T3785" t="str">
        <f t="shared" si="1268"/>
        <v>FY2010-11</v>
      </c>
      <c r="U3785" t="str">
        <f t="shared" si="1269"/>
        <v>FY2010Q4</v>
      </c>
    </row>
    <row r="3786" spans="1:21">
      <c r="A3786" t="str">
        <f t="shared" si="1250"/>
        <v>20100512</v>
      </c>
      <c r="B3786" s="1">
        <f t="shared" si="1249"/>
        <v>40310</v>
      </c>
      <c r="C3786" s="1" t="str">
        <f t="shared" si="1251"/>
        <v>2010/05/12</v>
      </c>
      <c r="D3786">
        <f t="shared" si="1252"/>
        <v>4</v>
      </c>
      <c r="E3786" t="str">
        <f t="shared" si="1253"/>
        <v>Wednesday</v>
      </c>
      <c r="F3786">
        <f t="shared" si="1254"/>
        <v>12</v>
      </c>
      <c r="G3786" s="2">
        <f t="shared" si="1255"/>
        <v>132</v>
      </c>
      <c r="H3786" t="str">
        <f t="shared" si="1256"/>
        <v>Weekday</v>
      </c>
      <c r="I3786">
        <f t="shared" si="1257"/>
        <v>20</v>
      </c>
      <c r="J3786" t="str">
        <f t="shared" si="1258"/>
        <v>May</v>
      </c>
      <c r="K3786">
        <f t="shared" si="1259"/>
        <v>5</v>
      </c>
      <c r="L3786" s="1" t="str">
        <f t="shared" si="1260"/>
        <v>N</v>
      </c>
      <c r="M3786">
        <f t="shared" si="1261"/>
        <v>2</v>
      </c>
      <c r="N3786">
        <f t="shared" si="1262"/>
        <v>2010</v>
      </c>
      <c r="O3786" t="str">
        <f t="shared" si="1263"/>
        <v>2010-05</v>
      </c>
      <c r="P3786" t="str">
        <f t="shared" si="1264"/>
        <v>2010Q2</v>
      </c>
      <c r="Q3786">
        <f t="shared" si="1265"/>
        <v>11</v>
      </c>
      <c r="R3786">
        <f t="shared" si="1266"/>
        <v>4</v>
      </c>
      <c r="S3786">
        <f t="shared" si="1267"/>
        <v>2010</v>
      </c>
      <c r="T3786" t="str">
        <f t="shared" si="1268"/>
        <v>FY2010-11</v>
      </c>
      <c r="U3786" t="str">
        <f t="shared" si="1269"/>
        <v>FY2010Q4</v>
      </c>
    </row>
    <row r="3787" spans="1:21">
      <c r="A3787" t="str">
        <f t="shared" si="1250"/>
        <v>20100513</v>
      </c>
      <c r="B3787" s="1">
        <f t="shared" si="1249"/>
        <v>40311</v>
      </c>
      <c r="C3787" s="1" t="str">
        <f t="shared" si="1251"/>
        <v>2010/05/13</v>
      </c>
      <c r="D3787">
        <f t="shared" si="1252"/>
        <v>5</v>
      </c>
      <c r="E3787" t="str">
        <f t="shared" si="1253"/>
        <v>Thursday</v>
      </c>
      <c r="F3787">
        <f t="shared" si="1254"/>
        <v>13</v>
      </c>
      <c r="G3787" s="2">
        <f t="shared" si="1255"/>
        <v>133</v>
      </c>
      <c r="H3787" t="str">
        <f t="shared" si="1256"/>
        <v>Weekday</v>
      </c>
      <c r="I3787">
        <f t="shared" si="1257"/>
        <v>20</v>
      </c>
      <c r="J3787" t="str">
        <f t="shared" si="1258"/>
        <v>May</v>
      </c>
      <c r="K3787">
        <f t="shared" si="1259"/>
        <v>5</v>
      </c>
      <c r="L3787" s="1" t="str">
        <f t="shared" si="1260"/>
        <v>N</v>
      </c>
      <c r="M3787">
        <f t="shared" si="1261"/>
        <v>2</v>
      </c>
      <c r="N3787">
        <f t="shared" si="1262"/>
        <v>2010</v>
      </c>
      <c r="O3787" t="str">
        <f t="shared" si="1263"/>
        <v>2010-05</v>
      </c>
      <c r="P3787" t="str">
        <f t="shared" si="1264"/>
        <v>2010Q2</v>
      </c>
      <c r="Q3787">
        <f t="shared" si="1265"/>
        <v>11</v>
      </c>
      <c r="R3787">
        <f t="shared" si="1266"/>
        <v>4</v>
      </c>
      <c r="S3787">
        <f t="shared" si="1267"/>
        <v>2010</v>
      </c>
      <c r="T3787" t="str">
        <f t="shared" si="1268"/>
        <v>FY2010-11</v>
      </c>
      <c r="U3787" t="str">
        <f t="shared" si="1269"/>
        <v>FY2010Q4</v>
      </c>
    </row>
    <row r="3788" spans="1:21">
      <c r="A3788" t="str">
        <f t="shared" si="1250"/>
        <v>20100514</v>
      </c>
      <c r="B3788" s="1">
        <f t="shared" si="1249"/>
        <v>40312</v>
      </c>
      <c r="C3788" s="1" t="str">
        <f t="shared" si="1251"/>
        <v>2010/05/14</v>
      </c>
      <c r="D3788">
        <f t="shared" si="1252"/>
        <v>6</v>
      </c>
      <c r="E3788" t="str">
        <f t="shared" si="1253"/>
        <v>Friday</v>
      </c>
      <c r="F3788">
        <f t="shared" si="1254"/>
        <v>14</v>
      </c>
      <c r="G3788" s="2">
        <f t="shared" si="1255"/>
        <v>134</v>
      </c>
      <c r="H3788" t="str">
        <f t="shared" si="1256"/>
        <v>Weekend</v>
      </c>
      <c r="I3788">
        <f t="shared" si="1257"/>
        <v>20</v>
      </c>
      <c r="J3788" t="str">
        <f t="shared" si="1258"/>
        <v>May</v>
      </c>
      <c r="K3788">
        <f t="shared" si="1259"/>
        <v>5</v>
      </c>
      <c r="L3788" s="1" t="str">
        <f t="shared" si="1260"/>
        <v>N</v>
      </c>
      <c r="M3788">
        <f t="shared" si="1261"/>
        <v>2</v>
      </c>
      <c r="N3788">
        <f t="shared" si="1262"/>
        <v>2010</v>
      </c>
      <c r="O3788" t="str">
        <f t="shared" si="1263"/>
        <v>2010-05</v>
      </c>
      <c r="P3788" t="str">
        <f t="shared" si="1264"/>
        <v>2010Q2</v>
      </c>
      <c r="Q3788">
        <f t="shared" si="1265"/>
        <v>11</v>
      </c>
      <c r="R3788">
        <f t="shared" si="1266"/>
        <v>4</v>
      </c>
      <c r="S3788">
        <f t="shared" si="1267"/>
        <v>2010</v>
      </c>
      <c r="T3788" t="str">
        <f t="shared" si="1268"/>
        <v>FY2010-11</v>
      </c>
      <c r="U3788" t="str">
        <f t="shared" si="1269"/>
        <v>FY2010Q4</v>
      </c>
    </row>
    <row r="3789" spans="1:21">
      <c r="A3789" t="str">
        <f t="shared" si="1250"/>
        <v>20100515</v>
      </c>
      <c r="B3789" s="1">
        <f t="shared" si="1249"/>
        <v>40313</v>
      </c>
      <c r="C3789" s="1" t="str">
        <f t="shared" si="1251"/>
        <v>2010/05/15</v>
      </c>
      <c r="D3789">
        <f t="shared" si="1252"/>
        <v>7</v>
      </c>
      <c r="E3789" t="str">
        <f t="shared" si="1253"/>
        <v>Saturday</v>
      </c>
      <c r="F3789">
        <f t="shared" si="1254"/>
        <v>15</v>
      </c>
      <c r="G3789" s="2">
        <f t="shared" si="1255"/>
        <v>135</v>
      </c>
      <c r="H3789" t="str">
        <f t="shared" si="1256"/>
        <v>Weekend</v>
      </c>
      <c r="I3789">
        <f t="shared" si="1257"/>
        <v>20</v>
      </c>
      <c r="J3789" t="str">
        <f t="shared" si="1258"/>
        <v>May</v>
      </c>
      <c r="K3789">
        <f t="shared" si="1259"/>
        <v>5</v>
      </c>
      <c r="L3789" s="1" t="str">
        <f t="shared" si="1260"/>
        <v>N</v>
      </c>
      <c r="M3789">
        <f t="shared" si="1261"/>
        <v>2</v>
      </c>
      <c r="N3789">
        <f t="shared" si="1262"/>
        <v>2010</v>
      </c>
      <c r="O3789" t="str">
        <f t="shared" si="1263"/>
        <v>2010-05</v>
      </c>
      <c r="P3789" t="str">
        <f t="shared" si="1264"/>
        <v>2010Q2</v>
      </c>
      <c r="Q3789">
        <f t="shared" si="1265"/>
        <v>11</v>
      </c>
      <c r="R3789">
        <f t="shared" si="1266"/>
        <v>4</v>
      </c>
      <c r="S3789">
        <f t="shared" si="1267"/>
        <v>2010</v>
      </c>
      <c r="T3789" t="str">
        <f t="shared" si="1268"/>
        <v>FY2010-11</v>
      </c>
      <c r="U3789" t="str">
        <f t="shared" si="1269"/>
        <v>FY2010Q4</v>
      </c>
    </row>
    <row r="3790" spans="1:21">
      <c r="A3790" t="str">
        <f t="shared" si="1250"/>
        <v>20100516</v>
      </c>
      <c r="B3790" s="1">
        <f t="shared" si="1249"/>
        <v>40314</v>
      </c>
      <c r="C3790" s="1" t="str">
        <f t="shared" si="1251"/>
        <v>2010/05/16</v>
      </c>
      <c r="D3790">
        <f t="shared" si="1252"/>
        <v>1</v>
      </c>
      <c r="E3790" t="str">
        <f t="shared" si="1253"/>
        <v>Sunday</v>
      </c>
      <c r="F3790">
        <f t="shared" si="1254"/>
        <v>16</v>
      </c>
      <c r="G3790" s="2">
        <f t="shared" si="1255"/>
        <v>136</v>
      </c>
      <c r="H3790" t="str">
        <f t="shared" si="1256"/>
        <v>Weekday</v>
      </c>
      <c r="I3790">
        <f t="shared" si="1257"/>
        <v>21</v>
      </c>
      <c r="J3790" t="str">
        <f t="shared" si="1258"/>
        <v>May</v>
      </c>
      <c r="K3790">
        <f t="shared" si="1259"/>
        <v>5</v>
      </c>
      <c r="L3790" s="1" t="str">
        <f t="shared" si="1260"/>
        <v>N</v>
      </c>
      <c r="M3790">
        <f t="shared" si="1261"/>
        <v>2</v>
      </c>
      <c r="N3790">
        <f t="shared" si="1262"/>
        <v>2010</v>
      </c>
      <c r="O3790" t="str">
        <f t="shared" si="1263"/>
        <v>2010-05</v>
      </c>
      <c r="P3790" t="str">
        <f t="shared" si="1264"/>
        <v>2010Q2</v>
      </c>
      <c r="Q3790">
        <f t="shared" si="1265"/>
        <v>11</v>
      </c>
      <c r="R3790">
        <f t="shared" si="1266"/>
        <v>4</v>
      </c>
      <c r="S3790">
        <f t="shared" si="1267"/>
        <v>2010</v>
      </c>
      <c r="T3790" t="str">
        <f t="shared" si="1268"/>
        <v>FY2010-11</v>
      </c>
      <c r="U3790" t="str">
        <f t="shared" si="1269"/>
        <v>FY2010Q4</v>
      </c>
    </row>
    <row r="3791" spans="1:21">
      <c r="A3791" t="str">
        <f t="shared" si="1250"/>
        <v>20100517</v>
      </c>
      <c r="B3791" s="1">
        <f t="shared" si="1249"/>
        <v>40315</v>
      </c>
      <c r="C3791" s="1" t="str">
        <f t="shared" si="1251"/>
        <v>2010/05/17</v>
      </c>
      <c r="D3791">
        <f t="shared" si="1252"/>
        <v>2</v>
      </c>
      <c r="E3791" t="str">
        <f t="shared" si="1253"/>
        <v>Monday</v>
      </c>
      <c r="F3791">
        <f t="shared" si="1254"/>
        <v>17</v>
      </c>
      <c r="G3791" s="2">
        <f t="shared" si="1255"/>
        <v>137</v>
      </c>
      <c r="H3791" t="str">
        <f t="shared" si="1256"/>
        <v>Weekday</v>
      </c>
      <c r="I3791">
        <f t="shared" si="1257"/>
        <v>21</v>
      </c>
      <c r="J3791" t="str">
        <f t="shared" si="1258"/>
        <v>May</v>
      </c>
      <c r="K3791">
        <f t="shared" si="1259"/>
        <v>5</v>
      </c>
      <c r="L3791" s="1" t="str">
        <f t="shared" si="1260"/>
        <v>N</v>
      </c>
      <c r="M3791">
        <f t="shared" si="1261"/>
        <v>2</v>
      </c>
      <c r="N3791">
        <f t="shared" si="1262"/>
        <v>2010</v>
      </c>
      <c r="O3791" t="str">
        <f t="shared" si="1263"/>
        <v>2010-05</v>
      </c>
      <c r="P3791" t="str">
        <f t="shared" si="1264"/>
        <v>2010Q2</v>
      </c>
      <c r="Q3791">
        <f t="shared" si="1265"/>
        <v>11</v>
      </c>
      <c r="R3791">
        <f t="shared" si="1266"/>
        <v>4</v>
      </c>
      <c r="S3791">
        <f t="shared" si="1267"/>
        <v>2010</v>
      </c>
      <c r="T3791" t="str">
        <f t="shared" si="1268"/>
        <v>FY2010-11</v>
      </c>
      <c r="U3791" t="str">
        <f t="shared" si="1269"/>
        <v>FY2010Q4</v>
      </c>
    </row>
    <row r="3792" spans="1:21">
      <c r="A3792" t="str">
        <f t="shared" si="1250"/>
        <v>20100518</v>
      </c>
      <c r="B3792" s="1">
        <f t="shared" si="1249"/>
        <v>40316</v>
      </c>
      <c r="C3792" s="1" t="str">
        <f t="shared" si="1251"/>
        <v>2010/05/18</v>
      </c>
      <c r="D3792">
        <f t="shared" si="1252"/>
        <v>3</v>
      </c>
      <c r="E3792" t="str">
        <f t="shared" si="1253"/>
        <v>Tuesday</v>
      </c>
      <c r="F3792">
        <f t="shared" si="1254"/>
        <v>18</v>
      </c>
      <c r="G3792" s="2">
        <f t="shared" si="1255"/>
        <v>138</v>
      </c>
      <c r="H3792" t="str">
        <f t="shared" si="1256"/>
        <v>Weekday</v>
      </c>
      <c r="I3792">
        <f t="shared" si="1257"/>
        <v>21</v>
      </c>
      <c r="J3792" t="str">
        <f t="shared" si="1258"/>
        <v>May</v>
      </c>
      <c r="K3792">
        <f t="shared" si="1259"/>
        <v>5</v>
      </c>
      <c r="L3792" s="1" t="str">
        <f t="shared" si="1260"/>
        <v>N</v>
      </c>
      <c r="M3792">
        <f t="shared" si="1261"/>
        <v>2</v>
      </c>
      <c r="N3792">
        <f t="shared" si="1262"/>
        <v>2010</v>
      </c>
      <c r="O3792" t="str">
        <f t="shared" si="1263"/>
        <v>2010-05</v>
      </c>
      <c r="P3792" t="str">
        <f t="shared" si="1264"/>
        <v>2010Q2</v>
      </c>
      <c r="Q3792">
        <f t="shared" si="1265"/>
        <v>11</v>
      </c>
      <c r="R3792">
        <f t="shared" si="1266"/>
        <v>4</v>
      </c>
      <c r="S3792">
        <f t="shared" si="1267"/>
        <v>2010</v>
      </c>
      <c r="T3792" t="str">
        <f t="shared" si="1268"/>
        <v>FY2010-11</v>
      </c>
      <c r="U3792" t="str">
        <f t="shared" si="1269"/>
        <v>FY2010Q4</v>
      </c>
    </row>
    <row r="3793" spans="1:21">
      <c r="A3793" t="str">
        <f t="shared" si="1250"/>
        <v>20100519</v>
      </c>
      <c r="B3793" s="1">
        <f t="shared" si="1249"/>
        <v>40317</v>
      </c>
      <c r="C3793" s="1" t="str">
        <f t="shared" si="1251"/>
        <v>2010/05/19</v>
      </c>
      <c r="D3793">
        <f t="shared" si="1252"/>
        <v>4</v>
      </c>
      <c r="E3793" t="str">
        <f t="shared" si="1253"/>
        <v>Wednesday</v>
      </c>
      <c r="F3793">
        <f t="shared" si="1254"/>
        <v>19</v>
      </c>
      <c r="G3793" s="2">
        <f t="shared" si="1255"/>
        <v>139</v>
      </c>
      <c r="H3793" t="str">
        <f t="shared" si="1256"/>
        <v>Weekday</v>
      </c>
      <c r="I3793">
        <f t="shared" si="1257"/>
        <v>21</v>
      </c>
      <c r="J3793" t="str">
        <f t="shared" si="1258"/>
        <v>May</v>
      </c>
      <c r="K3793">
        <f t="shared" si="1259"/>
        <v>5</v>
      </c>
      <c r="L3793" s="1" t="str">
        <f t="shared" si="1260"/>
        <v>N</v>
      </c>
      <c r="M3793">
        <f t="shared" si="1261"/>
        <v>2</v>
      </c>
      <c r="N3793">
        <f t="shared" si="1262"/>
        <v>2010</v>
      </c>
      <c r="O3793" t="str">
        <f t="shared" si="1263"/>
        <v>2010-05</v>
      </c>
      <c r="P3793" t="str">
        <f t="shared" si="1264"/>
        <v>2010Q2</v>
      </c>
      <c r="Q3793">
        <f t="shared" si="1265"/>
        <v>11</v>
      </c>
      <c r="R3793">
        <f t="shared" si="1266"/>
        <v>4</v>
      </c>
      <c r="S3793">
        <f t="shared" si="1267"/>
        <v>2010</v>
      </c>
      <c r="T3793" t="str">
        <f t="shared" si="1268"/>
        <v>FY2010-11</v>
      </c>
      <c r="U3793" t="str">
        <f t="shared" si="1269"/>
        <v>FY2010Q4</v>
      </c>
    </row>
    <row r="3794" spans="1:21">
      <c r="A3794" t="str">
        <f t="shared" si="1250"/>
        <v>20100520</v>
      </c>
      <c r="B3794" s="1">
        <f t="shared" si="1249"/>
        <v>40318</v>
      </c>
      <c r="C3794" s="1" t="str">
        <f t="shared" si="1251"/>
        <v>2010/05/20</v>
      </c>
      <c r="D3794">
        <f t="shared" si="1252"/>
        <v>5</v>
      </c>
      <c r="E3794" t="str">
        <f t="shared" si="1253"/>
        <v>Thursday</v>
      </c>
      <c r="F3794">
        <f t="shared" si="1254"/>
        <v>20</v>
      </c>
      <c r="G3794" s="2">
        <f t="shared" si="1255"/>
        <v>140</v>
      </c>
      <c r="H3794" t="str">
        <f t="shared" si="1256"/>
        <v>Weekday</v>
      </c>
      <c r="I3794">
        <f t="shared" si="1257"/>
        <v>21</v>
      </c>
      <c r="J3794" t="str">
        <f t="shared" si="1258"/>
        <v>May</v>
      </c>
      <c r="K3794">
        <f t="shared" si="1259"/>
        <v>5</v>
      </c>
      <c r="L3794" s="1" t="str">
        <f t="shared" si="1260"/>
        <v>N</v>
      </c>
      <c r="M3794">
        <f t="shared" si="1261"/>
        <v>2</v>
      </c>
      <c r="N3794">
        <f t="shared" si="1262"/>
        <v>2010</v>
      </c>
      <c r="O3794" t="str">
        <f t="shared" si="1263"/>
        <v>2010-05</v>
      </c>
      <c r="P3794" t="str">
        <f t="shared" si="1264"/>
        <v>2010Q2</v>
      </c>
      <c r="Q3794">
        <f t="shared" si="1265"/>
        <v>11</v>
      </c>
      <c r="R3794">
        <f t="shared" si="1266"/>
        <v>4</v>
      </c>
      <c r="S3794">
        <f t="shared" si="1267"/>
        <v>2010</v>
      </c>
      <c r="T3794" t="str">
        <f t="shared" si="1268"/>
        <v>FY2010-11</v>
      </c>
      <c r="U3794" t="str">
        <f t="shared" si="1269"/>
        <v>FY2010Q4</v>
      </c>
    </row>
    <row r="3795" spans="1:21">
      <c r="A3795" t="str">
        <f t="shared" si="1250"/>
        <v>20100521</v>
      </c>
      <c r="B3795" s="1">
        <f t="shared" si="1249"/>
        <v>40319</v>
      </c>
      <c r="C3795" s="1" t="str">
        <f t="shared" si="1251"/>
        <v>2010/05/21</v>
      </c>
      <c r="D3795">
        <f t="shared" si="1252"/>
        <v>6</v>
      </c>
      <c r="E3795" t="str">
        <f t="shared" si="1253"/>
        <v>Friday</v>
      </c>
      <c r="F3795">
        <f t="shared" si="1254"/>
        <v>21</v>
      </c>
      <c r="G3795" s="2">
        <f t="shared" si="1255"/>
        <v>141</v>
      </c>
      <c r="H3795" t="str">
        <f t="shared" si="1256"/>
        <v>Weekend</v>
      </c>
      <c r="I3795">
        <f t="shared" si="1257"/>
        <v>21</v>
      </c>
      <c r="J3795" t="str">
        <f t="shared" si="1258"/>
        <v>May</v>
      </c>
      <c r="K3795">
        <f t="shared" si="1259"/>
        <v>5</v>
      </c>
      <c r="L3795" s="1" t="str">
        <f t="shared" si="1260"/>
        <v>N</v>
      </c>
      <c r="M3795">
        <f t="shared" si="1261"/>
        <v>2</v>
      </c>
      <c r="N3795">
        <f t="shared" si="1262"/>
        <v>2010</v>
      </c>
      <c r="O3795" t="str">
        <f t="shared" si="1263"/>
        <v>2010-05</v>
      </c>
      <c r="P3795" t="str">
        <f t="shared" si="1264"/>
        <v>2010Q2</v>
      </c>
      <c r="Q3795">
        <f t="shared" si="1265"/>
        <v>11</v>
      </c>
      <c r="R3795">
        <f t="shared" si="1266"/>
        <v>4</v>
      </c>
      <c r="S3795">
        <f t="shared" si="1267"/>
        <v>2010</v>
      </c>
      <c r="T3795" t="str">
        <f t="shared" si="1268"/>
        <v>FY2010-11</v>
      </c>
      <c r="U3795" t="str">
        <f t="shared" si="1269"/>
        <v>FY2010Q4</v>
      </c>
    </row>
    <row r="3796" spans="1:21">
      <c r="A3796" t="str">
        <f t="shared" si="1250"/>
        <v>20100522</v>
      </c>
      <c r="B3796" s="1">
        <f t="shared" si="1249"/>
        <v>40320</v>
      </c>
      <c r="C3796" s="1" t="str">
        <f t="shared" si="1251"/>
        <v>2010/05/22</v>
      </c>
      <c r="D3796">
        <f t="shared" si="1252"/>
        <v>7</v>
      </c>
      <c r="E3796" t="str">
        <f t="shared" si="1253"/>
        <v>Saturday</v>
      </c>
      <c r="F3796">
        <f t="shared" si="1254"/>
        <v>22</v>
      </c>
      <c r="G3796" s="2">
        <f t="shared" si="1255"/>
        <v>142</v>
      </c>
      <c r="H3796" t="str">
        <f t="shared" si="1256"/>
        <v>Weekend</v>
      </c>
      <c r="I3796">
        <f t="shared" si="1257"/>
        <v>21</v>
      </c>
      <c r="J3796" t="str">
        <f t="shared" si="1258"/>
        <v>May</v>
      </c>
      <c r="K3796">
        <f t="shared" si="1259"/>
        <v>5</v>
      </c>
      <c r="L3796" s="1" t="str">
        <f t="shared" si="1260"/>
        <v>N</v>
      </c>
      <c r="M3796">
        <f t="shared" si="1261"/>
        <v>2</v>
      </c>
      <c r="N3796">
        <f t="shared" si="1262"/>
        <v>2010</v>
      </c>
      <c r="O3796" t="str">
        <f t="shared" si="1263"/>
        <v>2010-05</v>
      </c>
      <c r="P3796" t="str">
        <f t="shared" si="1264"/>
        <v>2010Q2</v>
      </c>
      <c r="Q3796">
        <f t="shared" si="1265"/>
        <v>11</v>
      </c>
      <c r="R3796">
        <f t="shared" si="1266"/>
        <v>4</v>
      </c>
      <c r="S3796">
        <f t="shared" si="1267"/>
        <v>2010</v>
      </c>
      <c r="T3796" t="str">
        <f t="shared" si="1268"/>
        <v>FY2010-11</v>
      </c>
      <c r="U3796" t="str">
        <f t="shared" si="1269"/>
        <v>FY2010Q4</v>
      </c>
    </row>
    <row r="3797" spans="1:21">
      <c r="A3797" t="str">
        <f t="shared" si="1250"/>
        <v>20100523</v>
      </c>
      <c r="B3797" s="1">
        <f t="shared" si="1249"/>
        <v>40321</v>
      </c>
      <c r="C3797" s="1" t="str">
        <f t="shared" si="1251"/>
        <v>2010/05/23</v>
      </c>
      <c r="D3797">
        <f t="shared" si="1252"/>
        <v>1</v>
      </c>
      <c r="E3797" t="str">
        <f t="shared" si="1253"/>
        <v>Sunday</v>
      </c>
      <c r="F3797">
        <f t="shared" si="1254"/>
        <v>23</v>
      </c>
      <c r="G3797" s="2">
        <f t="shared" si="1255"/>
        <v>143</v>
      </c>
      <c r="H3797" t="str">
        <f t="shared" si="1256"/>
        <v>Weekday</v>
      </c>
      <c r="I3797">
        <f t="shared" si="1257"/>
        <v>22</v>
      </c>
      <c r="J3797" t="str">
        <f t="shared" si="1258"/>
        <v>May</v>
      </c>
      <c r="K3797">
        <f t="shared" si="1259"/>
        <v>5</v>
      </c>
      <c r="L3797" s="1" t="str">
        <f t="shared" si="1260"/>
        <v>N</v>
      </c>
      <c r="M3797">
        <f t="shared" si="1261"/>
        <v>2</v>
      </c>
      <c r="N3797">
        <f t="shared" si="1262"/>
        <v>2010</v>
      </c>
      <c r="O3797" t="str">
        <f t="shared" si="1263"/>
        <v>2010-05</v>
      </c>
      <c r="P3797" t="str">
        <f t="shared" si="1264"/>
        <v>2010Q2</v>
      </c>
      <c r="Q3797">
        <f t="shared" si="1265"/>
        <v>11</v>
      </c>
      <c r="R3797">
        <f t="shared" si="1266"/>
        <v>4</v>
      </c>
      <c r="S3797">
        <f t="shared" si="1267"/>
        <v>2010</v>
      </c>
      <c r="T3797" t="str">
        <f t="shared" si="1268"/>
        <v>FY2010-11</v>
      </c>
      <c r="U3797" t="str">
        <f t="shared" si="1269"/>
        <v>FY2010Q4</v>
      </c>
    </row>
    <row r="3798" spans="1:21">
      <c r="A3798" t="str">
        <f t="shared" si="1250"/>
        <v>20100524</v>
      </c>
      <c r="B3798" s="1">
        <f t="shared" si="1249"/>
        <v>40322</v>
      </c>
      <c r="C3798" s="1" t="str">
        <f t="shared" si="1251"/>
        <v>2010/05/24</v>
      </c>
      <c r="D3798">
        <f t="shared" si="1252"/>
        <v>2</v>
      </c>
      <c r="E3798" t="str">
        <f t="shared" si="1253"/>
        <v>Monday</v>
      </c>
      <c r="F3798">
        <f t="shared" si="1254"/>
        <v>24</v>
      </c>
      <c r="G3798" s="2">
        <f t="shared" si="1255"/>
        <v>144</v>
      </c>
      <c r="H3798" t="str">
        <f t="shared" si="1256"/>
        <v>Weekday</v>
      </c>
      <c r="I3798">
        <f t="shared" si="1257"/>
        <v>22</v>
      </c>
      <c r="J3798" t="str">
        <f t="shared" si="1258"/>
        <v>May</v>
      </c>
      <c r="K3798">
        <f t="shared" si="1259"/>
        <v>5</v>
      </c>
      <c r="L3798" s="1" t="str">
        <f t="shared" si="1260"/>
        <v>N</v>
      </c>
      <c r="M3798">
        <f t="shared" si="1261"/>
        <v>2</v>
      </c>
      <c r="N3798">
        <f t="shared" si="1262"/>
        <v>2010</v>
      </c>
      <c r="O3798" t="str">
        <f t="shared" si="1263"/>
        <v>2010-05</v>
      </c>
      <c r="P3798" t="str">
        <f t="shared" si="1264"/>
        <v>2010Q2</v>
      </c>
      <c r="Q3798">
        <f t="shared" si="1265"/>
        <v>11</v>
      </c>
      <c r="R3798">
        <f t="shared" si="1266"/>
        <v>4</v>
      </c>
      <c r="S3798">
        <f t="shared" si="1267"/>
        <v>2010</v>
      </c>
      <c r="T3798" t="str">
        <f t="shared" si="1268"/>
        <v>FY2010-11</v>
      </c>
      <c r="U3798" t="str">
        <f t="shared" si="1269"/>
        <v>FY2010Q4</v>
      </c>
    </row>
    <row r="3799" spans="1:21">
      <c r="A3799" t="str">
        <f t="shared" si="1250"/>
        <v>20100525</v>
      </c>
      <c r="B3799" s="1">
        <f t="shared" si="1249"/>
        <v>40323</v>
      </c>
      <c r="C3799" s="1" t="str">
        <f t="shared" si="1251"/>
        <v>2010/05/25</v>
      </c>
      <c r="D3799">
        <f t="shared" si="1252"/>
        <v>3</v>
      </c>
      <c r="E3799" t="str">
        <f t="shared" si="1253"/>
        <v>Tuesday</v>
      </c>
      <c r="F3799">
        <f t="shared" si="1254"/>
        <v>25</v>
      </c>
      <c r="G3799" s="2">
        <f t="shared" si="1255"/>
        <v>145</v>
      </c>
      <c r="H3799" t="str">
        <f t="shared" si="1256"/>
        <v>Weekday</v>
      </c>
      <c r="I3799">
        <f t="shared" si="1257"/>
        <v>22</v>
      </c>
      <c r="J3799" t="str">
        <f t="shared" si="1258"/>
        <v>May</v>
      </c>
      <c r="K3799">
        <f t="shared" si="1259"/>
        <v>5</v>
      </c>
      <c r="L3799" s="1" t="str">
        <f t="shared" si="1260"/>
        <v>N</v>
      </c>
      <c r="M3799">
        <f t="shared" si="1261"/>
        <v>2</v>
      </c>
      <c r="N3799">
        <f t="shared" si="1262"/>
        <v>2010</v>
      </c>
      <c r="O3799" t="str">
        <f t="shared" si="1263"/>
        <v>2010-05</v>
      </c>
      <c r="P3799" t="str">
        <f t="shared" si="1264"/>
        <v>2010Q2</v>
      </c>
      <c r="Q3799">
        <f t="shared" si="1265"/>
        <v>11</v>
      </c>
      <c r="R3799">
        <f t="shared" si="1266"/>
        <v>4</v>
      </c>
      <c r="S3799">
        <f t="shared" si="1267"/>
        <v>2010</v>
      </c>
      <c r="T3799" t="str">
        <f t="shared" si="1268"/>
        <v>FY2010-11</v>
      </c>
      <c r="U3799" t="str">
        <f t="shared" si="1269"/>
        <v>FY2010Q4</v>
      </c>
    </row>
    <row r="3800" spans="1:21">
      <c r="A3800" t="str">
        <f t="shared" si="1250"/>
        <v>20100526</v>
      </c>
      <c r="B3800" s="1">
        <f t="shared" si="1249"/>
        <v>40324</v>
      </c>
      <c r="C3800" s="1" t="str">
        <f t="shared" si="1251"/>
        <v>2010/05/26</v>
      </c>
      <c r="D3800">
        <f t="shared" si="1252"/>
        <v>4</v>
      </c>
      <c r="E3800" t="str">
        <f t="shared" si="1253"/>
        <v>Wednesday</v>
      </c>
      <c r="F3800">
        <f t="shared" si="1254"/>
        <v>26</v>
      </c>
      <c r="G3800" s="2">
        <f t="shared" si="1255"/>
        <v>146</v>
      </c>
      <c r="H3800" t="str">
        <f t="shared" si="1256"/>
        <v>Weekday</v>
      </c>
      <c r="I3800">
        <f t="shared" si="1257"/>
        <v>22</v>
      </c>
      <c r="J3800" t="str">
        <f t="shared" si="1258"/>
        <v>May</v>
      </c>
      <c r="K3800">
        <f t="shared" si="1259"/>
        <v>5</v>
      </c>
      <c r="L3800" s="1" t="str">
        <f t="shared" si="1260"/>
        <v>N</v>
      </c>
      <c r="M3800">
        <f t="shared" si="1261"/>
        <v>2</v>
      </c>
      <c r="N3800">
        <f t="shared" si="1262"/>
        <v>2010</v>
      </c>
      <c r="O3800" t="str">
        <f t="shared" si="1263"/>
        <v>2010-05</v>
      </c>
      <c r="P3800" t="str">
        <f t="shared" si="1264"/>
        <v>2010Q2</v>
      </c>
      <c r="Q3800">
        <f t="shared" si="1265"/>
        <v>11</v>
      </c>
      <c r="R3800">
        <f t="shared" si="1266"/>
        <v>4</v>
      </c>
      <c r="S3800">
        <f t="shared" si="1267"/>
        <v>2010</v>
      </c>
      <c r="T3800" t="str">
        <f t="shared" si="1268"/>
        <v>FY2010-11</v>
      </c>
      <c r="U3800" t="str">
        <f t="shared" si="1269"/>
        <v>FY2010Q4</v>
      </c>
    </row>
    <row r="3801" spans="1:21">
      <c r="A3801" t="str">
        <f t="shared" si="1250"/>
        <v>20100527</v>
      </c>
      <c r="B3801" s="1">
        <f t="shared" si="1249"/>
        <v>40325</v>
      </c>
      <c r="C3801" s="1" t="str">
        <f t="shared" si="1251"/>
        <v>2010/05/27</v>
      </c>
      <c r="D3801">
        <f t="shared" si="1252"/>
        <v>5</v>
      </c>
      <c r="E3801" t="str">
        <f t="shared" si="1253"/>
        <v>Thursday</v>
      </c>
      <c r="F3801">
        <f t="shared" si="1254"/>
        <v>27</v>
      </c>
      <c r="G3801" s="2">
        <f t="shared" si="1255"/>
        <v>147</v>
      </c>
      <c r="H3801" t="str">
        <f t="shared" si="1256"/>
        <v>Weekday</v>
      </c>
      <c r="I3801">
        <f t="shared" si="1257"/>
        <v>22</v>
      </c>
      <c r="J3801" t="str">
        <f t="shared" si="1258"/>
        <v>May</v>
      </c>
      <c r="K3801">
        <f t="shared" si="1259"/>
        <v>5</v>
      </c>
      <c r="L3801" s="1" t="str">
        <f t="shared" si="1260"/>
        <v>N</v>
      </c>
      <c r="M3801">
        <f t="shared" si="1261"/>
        <v>2</v>
      </c>
      <c r="N3801">
        <f t="shared" si="1262"/>
        <v>2010</v>
      </c>
      <c r="O3801" t="str">
        <f t="shared" si="1263"/>
        <v>2010-05</v>
      </c>
      <c r="P3801" t="str">
        <f t="shared" si="1264"/>
        <v>2010Q2</v>
      </c>
      <c r="Q3801">
        <f t="shared" si="1265"/>
        <v>11</v>
      </c>
      <c r="R3801">
        <f t="shared" si="1266"/>
        <v>4</v>
      </c>
      <c r="S3801">
        <f t="shared" si="1267"/>
        <v>2010</v>
      </c>
      <c r="T3801" t="str">
        <f t="shared" si="1268"/>
        <v>FY2010-11</v>
      </c>
      <c r="U3801" t="str">
        <f t="shared" si="1269"/>
        <v>FY2010Q4</v>
      </c>
    </row>
    <row r="3802" spans="1:21">
      <c r="A3802" t="str">
        <f t="shared" si="1250"/>
        <v>20100528</v>
      </c>
      <c r="B3802" s="1">
        <f t="shared" ref="B3802:B3865" si="1270">B3801+1</f>
        <v>40326</v>
      </c>
      <c r="C3802" s="1" t="str">
        <f t="shared" si="1251"/>
        <v>2010/05/28</v>
      </c>
      <c r="D3802">
        <f t="shared" si="1252"/>
        <v>6</v>
      </c>
      <c r="E3802" t="str">
        <f t="shared" si="1253"/>
        <v>Friday</v>
      </c>
      <c r="F3802">
        <f t="shared" si="1254"/>
        <v>28</v>
      </c>
      <c r="G3802" s="2">
        <f t="shared" si="1255"/>
        <v>148</v>
      </c>
      <c r="H3802" t="str">
        <f t="shared" si="1256"/>
        <v>Weekend</v>
      </c>
      <c r="I3802">
        <f t="shared" si="1257"/>
        <v>22</v>
      </c>
      <c r="J3802" t="str">
        <f t="shared" si="1258"/>
        <v>May</v>
      </c>
      <c r="K3802">
        <f t="shared" si="1259"/>
        <v>5</v>
      </c>
      <c r="L3802" s="1" t="str">
        <f t="shared" si="1260"/>
        <v>N</v>
      </c>
      <c r="M3802">
        <f t="shared" si="1261"/>
        <v>2</v>
      </c>
      <c r="N3802">
        <f t="shared" si="1262"/>
        <v>2010</v>
      </c>
      <c r="O3802" t="str">
        <f t="shared" si="1263"/>
        <v>2010-05</v>
      </c>
      <c r="P3802" t="str">
        <f t="shared" si="1264"/>
        <v>2010Q2</v>
      </c>
      <c r="Q3802">
        <f t="shared" si="1265"/>
        <v>11</v>
      </c>
      <c r="R3802">
        <f t="shared" si="1266"/>
        <v>4</v>
      </c>
      <c r="S3802">
        <f t="shared" si="1267"/>
        <v>2010</v>
      </c>
      <c r="T3802" t="str">
        <f t="shared" si="1268"/>
        <v>FY2010-11</v>
      </c>
      <c r="U3802" t="str">
        <f t="shared" si="1269"/>
        <v>FY2010Q4</v>
      </c>
    </row>
    <row r="3803" spans="1:21">
      <c r="A3803" t="str">
        <f t="shared" ref="A3803:A3866" si="1271">TEXT(B3803,"yyyymmdd")</f>
        <v>20100529</v>
      </c>
      <c r="B3803" s="1">
        <f t="shared" si="1270"/>
        <v>40327</v>
      </c>
      <c r="C3803" s="1" t="str">
        <f t="shared" ref="C3803:C3866" si="1272">TEXT(B3803,"yyyy/mm/dd")</f>
        <v>2010/05/29</v>
      </c>
      <c r="D3803">
        <f t="shared" ref="D3803:D3866" si="1273">WEEKDAY(B3803)</f>
        <v>7</v>
      </c>
      <c r="E3803" t="str">
        <f t="shared" ref="E3803:E3866" si="1274">TEXT(C3803, "dddd")</f>
        <v>Saturday</v>
      </c>
      <c r="F3803">
        <f t="shared" ref="F3803:F3866" si="1275">DAY(B3803)</f>
        <v>29</v>
      </c>
      <c r="G3803" s="2">
        <f t="shared" ref="G3803:G3866" si="1276">B3803-DATEVALUE("1/1/"&amp;YEAR(B3803))+1</f>
        <v>149</v>
      </c>
      <c r="H3803" t="str">
        <f t="shared" ref="H3803:H3866" si="1277">IF(D3803&lt;6,"Weekday","Weekend")</f>
        <v>Weekend</v>
      </c>
      <c r="I3803">
        <f t="shared" ref="I3803:I3866" si="1278">WEEKNUM(C3803,1)</f>
        <v>22</v>
      </c>
      <c r="J3803" t="str">
        <f t="shared" ref="J3803:J3866" si="1279">TEXT(B3803,"Mmmm")</f>
        <v>May</v>
      </c>
      <c r="K3803">
        <f t="shared" ref="K3803:K3866" si="1280">MONTH(B3803)</f>
        <v>5</v>
      </c>
      <c r="L3803" s="1" t="str">
        <f t="shared" ref="L3803:L3866" si="1281">IF(B3803=EOMONTH(B3803,0),"Y","N")</f>
        <v>N</v>
      </c>
      <c r="M3803">
        <f t="shared" ref="M3803:M3866" si="1282">IF(K3803&lt;4,1,IF(K3803&lt;7,2,IF(K3803&lt;10,3,4)))</f>
        <v>2</v>
      </c>
      <c r="N3803">
        <f t="shared" ref="N3803:N3866" si="1283">YEAR(B3803)</f>
        <v>2010</v>
      </c>
      <c r="O3803" t="str">
        <f t="shared" ref="O3803:O3866" si="1284">N3803&amp;"-"&amp;IF(K3803&lt;10,"0","")&amp;K3803</f>
        <v>2010-05</v>
      </c>
      <c r="P3803" t="str">
        <f t="shared" ref="P3803:P3866" si="1285">N3803&amp;"Q"&amp;M3803</f>
        <v>2010Q2</v>
      </c>
      <c r="Q3803">
        <f t="shared" ref="Q3803:Q3866" si="1286">IF(K3803&lt;7,K3803+6,K3803-6)</f>
        <v>11</v>
      </c>
      <c r="R3803">
        <f t="shared" ref="R3803:R3866" si="1287">IF(Q3803&lt;4,1,IF(Q3803&lt;7,2,IF(Q3803&lt;10,3,4)))</f>
        <v>4</v>
      </c>
      <c r="S3803">
        <f t="shared" ref="S3803:S3866" si="1288">IF(K3803&lt;7,N3803,N3803+1)</f>
        <v>2010</v>
      </c>
      <c r="T3803" t="str">
        <f t="shared" ref="T3803:T3866" si="1289">"FY"&amp;S3803&amp;"-"&amp;IF(Q3803&lt;10,"0","")&amp;Q3803</f>
        <v>FY2010-11</v>
      </c>
      <c r="U3803" t="str">
        <f t="shared" ref="U3803:U3866" si="1290">"FY"&amp;S3803&amp;"Q"&amp;R3803</f>
        <v>FY2010Q4</v>
      </c>
    </row>
    <row r="3804" spans="1:21">
      <c r="A3804" t="str">
        <f t="shared" si="1271"/>
        <v>20100530</v>
      </c>
      <c r="B3804" s="1">
        <f t="shared" si="1270"/>
        <v>40328</v>
      </c>
      <c r="C3804" s="1" t="str">
        <f t="shared" si="1272"/>
        <v>2010/05/30</v>
      </c>
      <c r="D3804">
        <f t="shared" si="1273"/>
        <v>1</v>
      </c>
      <c r="E3804" t="str">
        <f t="shared" si="1274"/>
        <v>Sunday</v>
      </c>
      <c r="F3804">
        <f t="shared" si="1275"/>
        <v>30</v>
      </c>
      <c r="G3804" s="2">
        <f t="shared" si="1276"/>
        <v>150</v>
      </c>
      <c r="H3804" t="str">
        <f t="shared" si="1277"/>
        <v>Weekday</v>
      </c>
      <c r="I3804">
        <f t="shared" si="1278"/>
        <v>23</v>
      </c>
      <c r="J3804" t="str">
        <f t="shared" si="1279"/>
        <v>May</v>
      </c>
      <c r="K3804">
        <f t="shared" si="1280"/>
        <v>5</v>
      </c>
      <c r="L3804" s="1" t="str">
        <f t="shared" si="1281"/>
        <v>N</v>
      </c>
      <c r="M3804">
        <f t="shared" si="1282"/>
        <v>2</v>
      </c>
      <c r="N3804">
        <f t="shared" si="1283"/>
        <v>2010</v>
      </c>
      <c r="O3804" t="str">
        <f t="shared" si="1284"/>
        <v>2010-05</v>
      </c>
      <c r="P3804" t="str">
        <f t="shared" si="1285"/>
        <v>2010Q2</v>
      </c>
      <c r="Q3804">
        <f t="shared" si="1286"/>
        <v>11</v>
      </c>
      <c r="R3804">
        <f t="shared" si="1287"/>
        <v>4</v>
      </c>
      <c r="S3804">
        <f t="shared" si="1288"/>
        <v>2010</v>
      </c>
      <c r="T3804" t="str">
        <f t="shared" si="1289"/>
        <v>FY2010-11</v>
      </c>
      <c r="U3804" t="str">
        <f t="shared" si="1290"/>
        <v>FY2010Q4</v>
      </c>
    </row>
    <row r="3805" spans="1:21">
      <c r="A3805" t="str">
        <f t="shared" si="1271"/>
        <v>20100531</v>
      </c>
      <c r="B3805" s="1">
        <f t="shared" si="1270"/>
        <v>40329</v>
      </c>
      <c r="C3805" s="1" t="str">
        <f t="shared" si="1272"/>
        <v>2010/05/31</v>
      </c>
      <c r="D3805">
        <f t="shared" si="1273"/>
        <v>2</v>
      </c>
      <c r="E3805" t="str">
        <f t="shared" si="1274"/>
        <v>Monday</v>
      </c>
      <c r="F3805">
        <f t="shared" si="1275"/>
        <v>31</v>
      </c>
      <c r="G3805" s="2">
        <f t="shared" si="1276"/>
        <v>151</v>
      </c>
      <c r="H3805" t="str">
        <f t="shared" si="1277"/>
        <v>Weekday</v>
      </c>
      <c r="I3805">
        <f t="shared" si="1278"/>
        <v>23</v>
      </c>
      <c r="J3805" t="str">
        <f t="shared" si="1279"/>
        <v>May</v>
      </c>
      <c r="K3805">
        <f t="shared" si="1280"/>
        <v>5</v>
      </c>
      <c r="L3805" s="1" t="str">
        <f t="shared" si="1281"/>
        <v>Y</v>
      </c>
      <c r="M3805">
        <f t="shared" si="1282"/>
        <v>2</v>
      </c>
      <c r="N3805">
        <f t="shared" si="1283"/>
        <v>2010</v>
      </c>
      <c r="O3805" t="str">
        <f t="shared" si="1284"/>
        <v>2010-05</v>
      </c>
      <c r="P3805" t="str">
        <f t="shared" si="1285"/>
        <v>2010Q2</v>
      </c>
      <c r="Q3805">
        <f t="shared" si="1286"/>
        <v>11</v>
      </c>
      <c r="R3805">
        <f t="shared" si="1287"/>
        <v>4</v>
      </c>
      <c r="S3805">
        <f t="shared" si="1288"/>
        <v>2010</v>
      </c>
      <c r="T3805" t="str">
        <f t="shared" si="1289"/>
        <v>FY2010-11</v>
      </c>
      <c r="U3805" t="str">
        <f t="shared" si="1290"/>
        <v>FY2010Q4</v>
      </c>
    </row>
    <row r="3806" spans="1:21">
      <c r="A3806" t="str">
        <f t="shared" si="1271"/>
        <v>20100601</v>
      </c>
      <c r="B3806" s="1">
        <f t="shared" si="1270"/>
        <v>40330</v>
      </c>
      <c r="C3806" s="1" t="str">
        <f t="shared" si="1272"/>
        <v>2010/06/01</v>
      </c>
      <c r="D3806">
        <f t="shared" si="1273"/>
        <v>3</v>
      </c>
      <c r="E3806" t="str">
        <f t="shared" si="1274"/>
        <v>Tuesday</v>
      </c>
      <c r="F3806">
        <f t="shared" si="1275"/>
        <v>1</v>
      </c>
      <c r="G3806" s="2">
        <f t="shared" si="1276"/>
        <v>152</v>
      </c>
      <c r="H3806" t="str">
        <f t="shared" si="1277"/>
        <v>Weekday</v>
      </c>
      <c r="I3806">
        <f t="shared" si="1278"/>
        <v>23</v>
      </c>
      <c r="J3806" t="str">
        <f t="shared" si="1279"/>
        <v>June</v>
      </c>
      <c r="K3806">
        <f t="shared" si="1280"/>
        <v>6</v>
      </c>
      <c r="L3806" s="1" t="str">
        <f t="shared" si="1281"/>
        <v>N</v>
      </c>
      <c r="M3806">
        <f t="shared" si="1282"/>
        <v>2</v>
      </c>
      <c r="N3806">
        <f t="shared" si="1283"/>
        <v>2010</v>
      </c>
      <c r="O3806" t="str">
        <f t="shared" si="1284"/>
        <v>2010-06</v>
      </c>
      <c r="P3806" t="str">
        <f t="shared" si="1285"/>
        <v>2010Q2</v>
      </c>
      <c r="Q3806">
        <f t="shared" si="1286"/>
        <v>12</v>
      </c>
      <c r="R3806">
        <f t="shared" si="1287"/>
        <v>4</v>
      </c>
      <c r="S3806">
        <f t="shared" si="1288"/>
        <v>2010</v>
      </c>
      <c r="T3806" t="str">
        <f t="shared" si="1289"/>
        <v>FY2010-12</v>
      </c>
      <c r="U3806" t="str">
        <f t="shared" si="1290"/>
        <v>FY2010Q4</v>
      </c>
    </row>
    <row r="3807" spans="1:21">
      <c r="A3807" t="str">
        <f t="shared" si="1271"/>
        <v>20100602</v>
      </c>
      <c r="B3807" s="1">
        <f t="shared" si="1270"/>
        <v>40331</v>
      </c>
      <c r="C3807" s="1" t="str">
        <f t="shared" si="1272"/>
        <v>2010/06/02</v>
      </c>
      <c r="D3807">
        <f t="shared" si="1273"/>
        <v>4</v>
      </c>
      <c r="E3807" t="str">
        <f t="shared" si="1274"/>
        <v>Wednesday</v>
      </c>
      <c r="F3807">
        <f t="shared" si="1275"/>
        <v>2</v>
      </c>
      <c r="G3807" s="2">
        <f t="shared" si="1276"/>
        <v>153</v>
      </c>
      <c r="H3807" t="str">
        <f t="shared" si="1277"/>
        <v>Weekday</v>
      </c>
      <c r="I3807">
        <f t="shared" si="1278"/>
        <v>23</v>
      </c>
      <c r="J3807" t="str">
        <f t="shared" si="1279"/>
        <v>June</v>
      </c>
      <c r="K3807">
        <f t="shared" si="1280"/>
        <v>6</v>
      </c>
      <c r="L3807" s="1" t="str">
        <f t="shared" si="1281"/>
        <v>N</v>
      </c>
      <c r="M3807">
        <f t="shared" si="1282"/>
        <v>2</v>
      </c>
      <c r="N3807">
        <f t="shared" si="1283"/>
        <v>2010</v>
      </c>
      <c r="O3807" t="str">
        <f t="shared" si="1284"/>
        <v>2010-06</v>
      </c>
      <c r="P3807" t="str">
        <f t="shared" si="1285"/>
        <v>2010Q2</v>
      </c>
      <c r="Q3807">
        <f t="shared" si="1286"/>
        <v>12</v>
      </c>
      <c r="R3807">
        <f t="shared" si="1287"/>
        <v>4</v>
      </c>
      <c r="S3807">
        <f t="shared" si="1288"/>
        <v>2010</v>
      </c>
      <c r="T3807" t="str">
        <f t="shared" si="1289"/>
        <v>FY2010-12</v>
      </c>
      <c r="U3807" t="str">
        <f t="shared" si="1290"/>
        <v>FY2010Q4</v>
      </c>
    </row>
    <row r="3808" spans="1:21">
      <c r="A3808" t="str">
        <f t="shared" si="1271"/>
        <v>20100603</v>
      </c>
      <c r="B3808" s="1">
        <f t="shared" si="1270"/>
        <v>40332</v>
      </c>
      <c r="C3808" s="1" t="str">
        <f t="shared" si="1272"/>
        <v>2010/06/03</v>
      </c>
      <c r="D3808">
        <f t="shared" si="1273"/>
        <v>5</v>
      </c>
      <c r="E3808" t="str">
        <f t="shared" si="1274"/>
        <v>Thursday</v>
      </c>
      <c r="F3808">
        <f t="shared" si="1275"/>
        <v>3</v>
      </c>
      <c r="G3808" s="2">
        <f t="shared" si="1276"/>
        <v>154</v>
      </c>
      <c r="H3808" t="str">
        <f t="shared" si="1277"/>
        <v>Weekday</v>
      </c>
      <c r="I3808">
        <f t="shared" si="1278"/>
        <v>23</v>
      </c>
      <c r="J3808" t="str">
        <f t="shared" si="1279"/>
        <v>June</v>
      </c>
      <c r="K3808">
        <f t="shared" si="1280"/>
        <v>6</v>
      </c>
      <c r="L3808" s="1" t="str">
        <f t="shared" si="1281"/>
        <v>N</v>
      </c>
      <c r="M3808">
        <f t="shared" si="1282"/>
        <v>2</v>
      </c>
      <c r="N3808">
        <f t="shared" si="1283"/>
        <v>2010</v>
      </c>
      <c r="O3808" t="str">
        <f t="shared" si="1284"/>
        <v>2010-06</v>
      </c>
      <c r="P3808" t="str">
        <f t="shared" si="1285"/>
        <v>2010Q2</v>
      </c>
      <c r="Q3808">
        <f t="shared" si="1286"/>
        <v>12</v>
      </c>
      <c r="R3808">
        <f t="shared" si="1287"/>
        <v>4</v>
      </c>
      <c r="S3808">
        <f t="shared" si="1288"/>
        <v>2010</v>
      </c>
      <c r="T3808" t="str">
        <f t="shared" si="1289"/>
        <v>FY2010-12</v>
      </c>
      <c r="U3808" t="str">
        <f t="shared" si="1290"/>
        <v>FY2010Q4</v>
      </c>
    </row>
    <row r="3809" spans="1:21">
      <c r="A3809" t="str">
        <f t="shared" si="1271"/>
        <v>20100604</v>
      </c>
      <c r="B3809" s="1">
        <f t="shared" si="1270"/>
        <v>40333</v>
      </c>
      <c r="C3809" s="1" t="str">
        <f t="shared" si="1272"/>
        <v>2010/06/04</v>
      </c>
      <c r="D3809">
        <f t="shared" si="1273"/>
        <v>6</v>
      </c>
      <c r="E3809" t="str">
        <f t="shared" si="1274"/>
        <v>Friday</v>
      </c>
      <c r="F3809">
        <f t="shared" si="1275"/>
        <v>4</v>
      </c>
      <c r="G3809" s="2">
        <f t="shared" si="1276"/>
        <v>155</v>
      </c>
      <c r="H3809" t="str">
        <f t="shared" si="1277"/>
        <v>Weekend</v>
      </c>
      <c r="I3809">
        <f t="shared" si="1278"/>
        <v>23</v>
      </c>
      <c r="J3809" t="str">
        <f t="shared" si="1279"/>
        <v>June</v>
      </c>
      <c r="K3809">
        <f t="shared" si="1280"/>
        <v>6</v>
      </c>
      <c r="L3809" s="1" t="str">
        <f t="shared" si="1281"/>
        <v>N</v>
      </c>
      <c r="M3809">
        <f t="shared" si="1282"/>
        <v>2</v>
      </c>
      <c r="N3809">
        <f t="shared" si="1283"/>
        <v>2010</v>
      </c>
      <c r="O3809" t="str">
        <f t="shared" si="1284"/>
        <v>2010-06</v>
      </c>
      <c r="P3809" t="str">
        <f t="shared" si="1285"/>
        <v>2010Q2</v>
      </c>
      <c r="Q3809">
        <f t="shared" si="1286"/>
        <v>12</v>
      </c>
      <c r="R3809">
        <f t="shared" si="1287"/>
        <v>4</v>
      </c>
      <c r="S3809">
        <f t="shared" si="1288"/>
        <v>2010</v>
      </c>
      <c r="T3809" t="str">
        <f t="shared" si="1289"/>
        <v>FY2010-12</v>
      </c>
      <c r="U3809" t="str">
        <f t="shared" si="1290"/>
        <v>FY2010Q4</v>
      </c>
    </row>
    <row r="3810" spans="1:21">
      <c r="A3810" t="str">
        <f t="shared" si="1271"/>
        <v>20100605</v>
      </c>
      <c r="B3810" s="1">
        <f t="shared" si="1270"/>
        <v>40334</v>
      </c>
      <c r="C3810" s="1" t="str">
        <f t="shared" si="1272"/>
        <v>2010/06/05</v>
      </c>
      <c r="D3810">
        <f t="shared" si="1273"/>
        <v>7</v>
      </c>
      <c r="E3810" t="str">
        <f t="shared" si="1274"/>
        <v>Saturday</v>
      </c>
      <c r="F3810">
        <f t="shared" si="1275"/>
        <v>5</v>
      </c>
      <c r="G3810" s="2">
        <f t="shared" si="1276"/>
        <v>156</v>
      </c>
      <c r="H3810" t="str">
        <f t="shared" si="1277"/>
        <v>Weekend</v>
      </c>
      <c r="I3810">
        <f t="shared" si="1278"/>
        <v>23</v>
      </c>
      <c r="J3810" t="str">
        <f t="shared" si="1279"/>
        <v>June</v>
      </c>
      <c r="K3810">
        <f t="shared" si="1280"/>
        <v>6</v>
      </c>
      <c r="L3810" s="1" t="str">
        <f t="shared" si="1281"/>
        <v>N</v>
      </c>
      <c r="M3810">
        <f t="shared" si="1282"/>
        <v>2</v>
      </c>
      <c r="N3810">
        <f t="shared" si="1283"/>
        <v>2010</v>
      </c>
      <c r="O3810" t="str">
        <f t="shared" si="1284"/>
        <v>2010-06</v>
      </c>
      <c r="P3810" t="str">
        <f t="shared" si="1285"/>
        <v>2010Q2</v>
      </c>
      <c r="Q3810">
        <f t="shared" si="1286"/>
        <v>12</v>
      </c>
      <c r="R3810">
        <f t="shared" si="1287"/>
        <v>4</v>
      </c>
      <c r="S3810">
        <f t="shared" si="1288"/>
        <v>2010</v>
      </c>
      <c r="T3810" t="str">
        <f t="shared" si="1289"/>
        <v>FY2010-12</v>
      </c>
      <c r="U3810" t="str">
        <f t="shared" si="1290"/>
        <v>FY2010Q4</v>
      </c>
    </row>
    <row r="3811" spans="1:21">
      <c r="A3811" t="str">
        <f t="shared" si="1271"/>
        <v>20100606</v>
      </c>
      <c r="B3811" s="1">
        <f t="shared" si="1270"/>
        <v>40335</v>
      </c>
      <c r="C3811" s="1" t="str">
        <f t="shared" si="1272"/>
        <v>2010/06/06</v>
      </c>
      <c r="D3811">
        <f t="shared" si="1273"/>
        <v>1</v>
      </c>
      <c r="E3811" t="str">
        <f t="shared" si="1274"/>
        <v>Sunday</v>
      </c>
      <c r="F3811">
        <f t="shared" si="1275"/>
        <v>6</v>
      </c>
      <c r="G3811" s="2">
        <f t="shared" si="1276"/>
        <v>157</v>
      </c>
      <c r="H3811" t="str">
        <f t="shared" si="1277"/>
        <v>Weekday</v>
      </c>
      <c r="I3811">
        <f t="shared" si="1278"/>
        <v>24</v>
      </c>
      <c r="J3811" t="str">
        <f t="shared" si="1279"/>
        <v>June</v>
      </c>
      <c r="K3811">
        <f t="shared" si="1280"/>
        <v>6</v>
      </c>
      <c r="L3811" s="1" t="str">
        <f t="shared" si="1281"/>
        <v>N</v>
      </c>
      <c r="M3811">
        <f t="shared" si="1282"/>
        <v>2</v>
      </c>
      <c r="N3811">
        <f t="shared" si="1283"/>
        <v>2010</v>
      </c>
      <c r="O3811" t="str">
        <f t="shared" si="1284"/>
        <v>2010-06</v>
      </c>
      <c r="P3811" t="str">
        <f t="shared" si="1285"/>
        <v>2010Q2</v>
      </c>
      <c r="Q3811">
        <f t="shared" si="1286"/>
        <v>12</v>
      </c>
      <c r="R3811">
        <f t="shared" si="1287"/>
        <v>4</v>
      </c>
      <c r="S3811">
        <f t="shared" si="1288"/>
        <v>2010</v>
      </c>
      <c r="T3811" t="str">
        <f t="shared" si="1289"/>
        <v>FY2010-12</v>
      </c>
      <c r="U3811" t="str">
        <f t="shared" si="1290"/>
        <v>FY2010Q4</v>
      </c>
    </row>
    <row r="3812" spans="1:21">
      <c r="A3812" t="str">
        <f t="shared" si="1271"/>
        <v>20100607</v>
      </c>
      <c r="B3812" s="1">
        <f t="shared" si="1270"/>
        <v>40336</v>
      </c>
      <c r="C3812" s="1" t="str">
        <f t="shared" si="1272"/>
        <v>2010/06/07</v>
      </c>
      <c r="D3812">
        <f t="shared" si="1273"/>
        <v>2</v>
      </c>
      <c r="E3812" t="str">
        <f t="shared" si="1274"/>
        <v>Monday</v>
      </c>
      <c r="F3812">
        <f t="shared" si="1275"/>
        <v>7</v>
      </c>
      <c r="G3812" s="2">
        <f t="shared" si="1276"/>
        <v>158</v>
      </c>
      <c r="H3812" t="str">
        <f t="shared" si="1277"/>
        <v>Weekday</v>
      </c>
      <c r="I3812">
        <f t="shared" si="1278"/>
        <v>24</v>
      </c>
      <c r="J3812" t="str">
        <f t="shared" si="1279"/>
        <v>June</v>
      </c>
      <c r="K3812">
        <f t="shared" si="1280"/>
        <v>6</v>
      </c>
      <c r="L3812" s="1" t="str">
        <f t="shared" si="1281"/>
        <v>N</v>
      </c>
      <c r="M3812">
        <f t="shared" si="1282"/>
        <v>2</v>
      </c>
      <c r="N3812">
        <f t="shared" si="1283"/>
        <v>2010</v>
      </c>
      <c r="O3812" t="str">
        <f t="shared" si="1284"/>
        <v>2010-06</v>
      </c>
      <c r="P3812" t="str">
        <f t="shared" si="1285"/>
        <v>2010Q2</v>
      </c>
      <c r="Q3812">
        <f t="shared" si="1286"/>
        <v>12</v>
      </c>
      <c r="R3812">
        <f t="shared" si="1287"/>
        <v>4</v>
      </c>
      <c r="S3812">
        <f t="shared" si="1288"/>
        <v>2010</v>
      </c>
      <c r="T3812" t="str">
        <f t="shared" si="1289"/>
        <v>FY2010-12</v>
      </c>
      <c r="U3812" t="str">
        <f t="shared" si="1290"/>
        <v>FY2010Q4</v>
      </c>
    </row>
    <row r="3813" spans="1:21">
      <c r="A3813" t="str">
        <f t="shared" si="1271"/>
        <v>20100608</v>
      </c>
      <c r="B3813" s="1">
        <f t="shared" si="1270"/>
        <v>40337</v>
      </c>
      <c r="C3813" s="1" t="str">
        <f t="shared" si="1272"/>
        <v>2010/06/08</v>
      </c>
      <c r="D3813">
        <f t="shared" si="1273"/>
        <v>3</v>
      </c>
      <c r="E3813" t="str">
        <f t="shared" si="1274"/>
        <v>Tuesday</v>
      </c>
      <c r="F3813">
        <f t="shared" si="1275"/>
        <v>8</v>
      </c>
      <c r="G3813" s="2">
        <f t="shared" si="1276"/>
        <v>159</v>
      </c>
      <c r="H3813" t="str">
        <f t="shared" si="1277"/>
        <v>Weekday</v>
      </c>
      <c r="I3813">
        <f t="shared" si="1278"/>
        <v>24</v>
      </c>
      <c r="J3813" t="str">
        <f t="shared" si="1279"/>
        <v>June</v>
      </c>
      <c r="K3813">
        <f t="shared" si="1280"/>
        <v>6</v>
      </c>
      <c r="L3813" s="1" t="str">
        <f t="shared" si="1281"/>
        <v>N</v>
      </c>
      <c r="M3813">
        <f t="shared" si="1282"/>
        <v>2</v>
      </c>
      <c r="N3813">
        <f t="shared" si="1283"/>
        <v>2010</v>
      </c>
      <c r="O3813" t="str">
        <f t="shared" si="1284"/>
        <v>2010-06</v>
      </c>
      <c r="P3813" t="str">
        <f t="shared" si="1285"/>
        <v>2010Q2</v>
      </c>
      <c r="Q3813">
        <f t="shared" si="1286"/>
        <v>12</v>
      </c>
      <c r="R3813">
        <f t="shared" si="1287"/>
        <v>4</v>
      </c>
      <c r="S3813">
        <f t="shared" si="1288"/>
        <v>2010</v>
      </c>
      <c r="T3813" t="str">
        <f t="shared" si="1289"/>
        <v>FY2010-12</v>
      </c>
      <c r="U3813" t="str">
        <f t="shared" si="1290"/>
        <v>FY2010Q4</v>
      </c>
    </row>
    <row r="3814" spans="1:21">
      <c r="A3814" t="str">
        <f t="shared" si="1271"/>
        <v>20100609</v>
      </c>
      <c r="B3814" s="1">
        <f t="shared" si="1270"/>
        <v>40338</v>
      </c>
      <c r="C3814" s="1" t="str">
        <f t="shared" si="1272"/>
        <v>2010/06/09</v>
      </c>
      <c r="D3814">
        <f t="shared" si="1273"/>
        <v>4</v>
      </c>
      <c r="E3814" t="str">
        <f t="shared" si="1274"/>
        <v>Wednesday</v>
      </c>
      <c r="F3814">
        <f t="shared" si="1275"/>
        <v>9</v>
      </c>
      <c r="G3814" s="2">
        <f t="shared" si="1276"/>
        <v>160</v>
      </c>
      <c r="H3814" t="str">
        <f t="shared" si="1277"/>
        <v>Weekday</v>
      </c>
      <c r="I3814">
        <f t="shared" si="1278"/>
        <v>24</v>
      </c>
      <c r="J3814" t="str">
        <f t="shared" si="1279"/>
        <v>June</v>
      </c>
      <c r="K3814">
        <f t="shared" si="1280"/>
        <v>6</v>
      </c>
      <c r="L3814" s="1" t="str">
        <f t="shared" si="1281"/>
        <v>N</v>
      </c>
      <c r="M3814">
        <f t="shared" si="1282"/>
        <v>2</v>
      </c>
      <c r="N3814">
        <f t="shared" si="1283"/>
        <v>2010</v>
      </c>
      <c r="O3814" t="str">
        <f t="shared" si="1284"/>
        <v>2010-06</v>
      </c>
      <c r="P3814" t="str">
        <f t="shared" si="1285"/>
        <v>2010Q2</v>
      </c>
      <c r="Q3814">
        <f t="shared" si="1286"/>
        <v>12</v>
      </c>
      <c r="R3814">
        <f t="shared" si="1287"/>
        <v>4</v>
      </c>
      <c r="S3814">
        <f t="shared" si="1288"/>
        <v>2010</v>
      </c>
      <c r="T3814" t="str">
        <f t="shared" si="1289"/>
        <v>FY2010-12</v>
      </c>
      <c r="U3814" t="str">
        <f t="shared" si="1290"/>
        <v>FY2010Q4</v>
      </c>
    </row>
    <row r="3815" spans="1:21">
      <c r="A3815" t="str">
        <f t="shared" si="1271"/>
        <v>20100610</v>
      </c>
      <c r="B3815" s="1">
        <f t="shared" si="1270"/>
        <v>40339</v>
      </c>
      <c r="C3815" s="1" t="str">
        <f t="shared" si="1272"/>
        <v>2010/06/10</v>
      </c>
      <c r="D3815">
        <f t="shared" si="1273"/>
        <v>5</v>
      </c>
      <c r="E3815" t="str">
        <f t="shared" si="1274"/>
        <v>Thursday</v>
      </c>
      <c r="F3815">
        <f t="shared" si="1275"/>
        <v>10</v>
      </c>
      <c r="G3815" s="2">
        <f t="shared" si="1276"/>
        <v>161</v>
      </c>
      <c r="H3815" t="str">
        <f t="shared" si="1277"/>
        <v>Weekday</v>
      </c>
      <c r="I3815">
        <f t="shared" si="1278"/>
        <v>24</v>
      </c>
      <c r="J3815" t="str">
        <f t="shared" si="1279"/>
        <v>June</v>
      </c>
      <c r="K3815">
        <f t="shared" si="1280"/>
        <v>6</v>
      </c>
      <c r="L3815" s="1" t="str">
        <f t="shared" si="1281"/>
        <v>N</v>
      </c>
      <c r="M3815">
        <f t="shared" si="1282"/>
        <v>2</v>
      </c>
      <c r="N3815">
        <f t="shared" si="1283"/>
        <v>2010</v>
      </c>
      <c r="O3815" t="str">
        <f t="shared" si="1284"/>
        <v>2010-06</v>
      </c>
      <c r="P3815" t="str">
        <f t="shared" si="1285"/>
        <v>2010Q2</v>
      </c>
      <c r="Q3815">
        <f t="shared" si="1286"/>
        <v>12</v>
      </c>
      <c r="R3815">
        <f t="shared" si="1287"/>
        <v>4</v>
      </c>
      <c r="S3815">
        <f t="shared" si="1288"/>
        <v>2010</v>
      </c>
      <c r="T3815" t="str">
        <f t="shared" si="1289"/>
        <v>FY2010-12</v>
      </c>
      <c r="U3815" t="str">
        <f t="shared" si="1290"/>
        <v>FY2010Q4</v>
      </c>
    </row>
    <row r="3816" spans="1:21">
      <c r="A3816" t="str">
        <f t="shared" si="1271"/>
        <v>20100611</v>
      </c>
      <c r="B3816" s="1">
        <f t="shared" si="1270"/>
        <v>40340</v>
      </c>
      <c r="C3816" s="1" t="str">
        <f t="shared" si="1272"/>
        <v>2010/06/11</v>
      </c>
      <c r="D3816">
        <f t="shared" si="1273"/>
        <v>6</v>
      </c>
      <c r="E3816" t="str">
        <f t="shared" si="1274"/>
        <v>Friday</v>
      </c>
      <c r="F3816">
        <f t="shared" si="1275"/>
        <v>11</v>
      </c>
      <c r="G3816" s="2">
        <f t="shared" si="1276"/>
        <v>162</v>
      </c>
      <c r="H3816" t="str">
        <f t="shared" si="1277"/>
        <v>Weekend</v>
      </c>
      <c r="I3816">
        <f t="shared" si="1278"/>
        <v>24</v>
      </c>
      <c r="J3816" t="str">
        <f t="shared" si="1279"/>
        <v>June</v>
      </c>
      <c r="K3816">
        <f t="shared" si="1280"/>
        <v>6</v>
      </c>
      <c r="L3816" s="1" t="str">
        <f t="shared" si="1281"/>
        <v>N</v>
      </c>
      <c r="M3816">
        <f t="shared" si="1282"/>
        <v>2</v>
      </c>
      <c r="N3816">
        <f t="shared" si="1283"/>
        <v>2010</v>
      </c>
      <c r="O3816" t="str">
        <f t="shared" si="1284"/>
        <v>2010-06</v>
      </c>
      <c r="P3816" t="str">
        <f t="shared" si="1285"/>
        <v>2010Q2</v>
      </c>
      <c r="Q3816">
        <f t="shared" si="1286"/>
        <v>12</v>
      </c>
      <c r="R3816">
        <f t="shared" si="1287"/>
        <v>4</v>
      </c>
      <c r="S3816">
        <f t="shared" si="1288"/>
        <v>2010</v>
      </c>
      <c r="T3816" t="str">
        <f t="shared" si="1289"/>
        <v>FY2010-12</v>
      </c>
      <c r="U3816" t="str">
        <f t="shared" si="1290"/>
        <v>FY2010Q4</v>
      </c>
    </row>
    <row r="3817" spans="1:21">
      <c r="A3817" t="str">
        <f t="shared" si="1271"/>
        <v>20100612</v>
      </c>
      <c r="B3817" s="1">
        <f t="shared" si="1270"/>
        <v>40341</v>
      </c>
      <c r="C3817" s="1" t="str">
        <f t="shared" si="1272"/>
        <v>2010/06/12</v>
      </c>
      <c r="D3817">
        <f t="shared" si="1273"/>
        <v>7</v>
      </c>
      <c r="E3817" t="str">
        <f t="shared" si="1274"/>
        <v>Saturday</v>
      </c>
      <c r="F3817">
        <f t="shared" si="1275"/>
        <v>12</v>
      </c>
      <c r="G3817" s="2">
        <f t="shared" si="1276"/>
        <v>163</v>
      </c>
      <c r="H3817" t="str">
        <f t="shared" si="1277"/>
        <v>Weekend</v>
      </c>
      <c r="I3817">
        <f t="shared" si="1278"/>
        <v>24</v>
      </c>
      <c r="J3817" t="str">
        <f t="shared" si="1279"/>
        <v>June</v>
      </c>
      <c r="K3817">
        <f t="shared" si="1280"/>
        <v>6</v>
      </c>
      <c r="L3817" s="1" t="str">
        <f t="shared" si="1281"/>
        <v>N</v>
      </c>
      <c r="M3817">
        <f t="shared" si="1282"/>
        <v>2</v>
      </c>
      <c r="N3817">
        <f t="shared" si="1283"/>
        <v>2010</v>
      </c>
      <c r="O3817" t="str">
        <f t="shared" si="1284"/>
        <v>2010-06</v>
      </c>
      <c r="P3817" t="str">
        <f t="shared" si="1285"/>
        <v>2010Q2</v>
      </c>
      <c r="Q3817">
        <f t="shared" si="1286"/>
        <v>12</v>
      </c>
      <c r="R3817">
        <f t="shared" si="1287"/>
        <v>4</v>
      </c>
      <c r="S3817">
        <f t="shared" si="1288"/>
        <v>2010</v>
      </c>
      <c r="T3817" t="str">
        <f t="shared" si="1289"/>
        <v>FY2010-12</v>
      </c>
      <c r="U3817" t="str">
        <f t="shared" si="1290"/>
        <v>FY2010Q4</v>
      </c>
    </row>
    <row r="3818" spans="1:21">
      <c r="A3818" t="str">
        <f t="shared" si="1271"/>
        <v>20100613</v>
      </c>
      <c r="B3818" s="1">
        <f t="shared" si="1270"/>
        <v>40342</v>
      </c>
      <c r="C3818" s="1" t="str">
        <f t="shared" si="1272"/>
        <v>2010/06/13</v>
      </c>
      <c r="D3818">
        <f t="shared" si="1273"/>
        <v>1</v>
      </c>
      <c r="E3818" t="str">
        <f t="shared" si="1274"/>
        <v>Sunday</v>
      </c>
      <c r="F3818">
        <f t="shared" si="1275"/>
        <v>13</v>
      </c>
      <c r="G3818" s="2">
        <f t="shared" si="1276"/>
        <v>164</v>
      </c>
      <c r="H3818" t="str">
        <f t="shared" si="1277"/>
        <v>Weekday</v>
      </c>
      <c r="I3818">
        <f t="shared" si="1278"/>
        <v>25</v>
      </c>
      <c r="J3818" t="str">
        <f t="shared" si="1279"/>
        <v>June</v>
      </c>
      <c r="K3818">
        <f t="shared" si="1280"/>
        <v>6</v>
      </c>
      <c r="L3818" s="1" t="str">
        <f t="shared" si="1281"/>
        <v>N</v>
      </c>
      <c r="M3818">
        <f t="shared" si="1282"/>
        <v>2</v>
      </c>
      <c r="N3818">
        <f t="shared" si="1283"/>
        <v>2010</v>
      </c>
      <c r="O3818" t="str">
        <f t="shared" si="1284"/>
        <v>2010-06</v>
      </c>
      <c r="P3818" t="str">
        <f t="shared" si="1285"/>
        <v>2010Q2</v>
      </c>
      <c r="Q3818">
        <f t="shared" si="1286"/>
        <v>12</v>
      </c>
      <c r="R3818">
        <f t="shared" si="1287"/>
        <v>4</v>
      </c>
      <c r="S3818">
        <f t="shared" si="1288"/>
        <v>2010</v>
      </c>
      <c r="T3818" t="str">
        <f t="shared" si="1289"/>
        <v>FY2010-12</v>
      </c>
      <c r="U3818" t="str">
        <f t="shared" si="1290"/>
        <v>FY2010Q4</v>
      </c>
    </row>
    <row r="3819" spans="1:21">
      <c r="A3819" t="str">
        <f t="shared" si="1271"/>
        <v>20100614</v>
      </c>
      <c r="B3819" s="1">
        <f t="shared" si="1270"/>
        <v>40343</v>
      </c>
      <c r="C3819" s="1" t="str">
        <f t="shared" si="1272"/>
        <v>2010/06/14</v>
      </c>
      <c r="D3819">
        <f t="shared" si="1273"/>
        <v>2</v>
      </c>
      <c r="E3819" t="str">
        <f t="shared" si="1274"/>
        <v>Monday</v>
      </c>
      <c r="F3819">
        <f t="shared" si="1275"/>
        <v>14</v>
      </c>
      <c r="G3819" s="2">
        <f t="shared" si="1276"/>
        <v>165</v>
      </c>
      <c r="H3819" t="str">
        <f t="shared" si="1277"/>
        <v>Weekday</v>
      </c>
      <c r="I3819">
        <f t="shared" si="1278"/>
        <v>25</v>
      </c>
      <c r="J3819" t="str">
        <f t="shared" si="1279"/>
        <v>June</v>
      </c>
      <c r="K3819">
        <f t="shared" si="1280"/>
        <v>6</v>
      </c>
      <c r="L3819" s="1" t="str">
        <f t="shared" si="1281"/>
        <v>N</v>
      </c>
      <c r="M3819">
        <f t="shared" si="1282"/>
        <v>2</v>
      </c>
      <c r="N3819">
        <f t="shared" si="1283"/>
        <v>2010</v>
      </c>
      <c r="O3819" t="str">
        <f t="shared" si="1284"/>
        <v>2010-06</v>
      </c>
      <c r="P3819" t="str">
        <f t="shared" si="1285"/>
        <v>2010Q2</v>
      </c>
      <c r="Q3819">
        <f t="shared" si="1286"/>
        <v>12</v>
      </c>
      <c r="R3819">
        <f t="shared" si="1287"/>
        <v>4</v>
      </c>
      <c r="S3819">
        <f t="shared" si="1288"/>
        <v>2010</v>
      </c>
      <c r="T3819" t="str">
        <f t="shared" si="1289"/>
        <v>FY2010-12</v>
      </c>
      <c r="U3819" t="str">
        <f t="shared" si="1290"/>
        <v>FY2010Q4</v>
      </c>
    </row>
    <row r="3820" spans="1:21">
      <c r="A3820" t="str">
        <f t="shared" si="1271"/>
        <v>20100615</v>
      </c>
      <c r="B3820" s="1">
        <f t="shared" si="1270"/>
        <v>40344</v>
      </c>
      <c r="C3820" s="1" t="str">
        <f t="shared" si="1272"/>
        <v>2010/06/15</v>
      </c>
      <c r="D3820">
        <f t="shared" si="1273"/>
        <v>3</v>
      </c>
      <c r="E3820" t="str">
        <f t="shared" si="1274"/>
        <v>Tuesday</v>
      </c>
      <c r="F3820">
        <f t="shared" si="1275"/>
        <v>15</v>
      </c>
      <c r="G3820" s="2">
        <f t="shared" si="1276"/>
        <v>166</v>
      </c>
      <c r="H3820" t="str">
        <f t="shared" si="1277"/>
        <v>Weekday</v>
      </c>
      <c r="I3820">
        <f t="shared" si="1278"/>
        <v>25</v>
      </c>
      <c r="J3820" t="str">
        <f t="shared" si="1279"/>
        <v>June</v>
      </c>
      <c r="K3820">
        <f t="shared" si="1280"/>
        <v>6</v>
      </c>
      <c r="L3820" s="1" t="str">
        <f t="shared" si="1281"/>
        <v>N</v>
      </c>
      <c r="M3820">
        <f t="shared" si="1282"/>
        <v>2</v>
      </c>
      <c r="N3820">
        <f t="shared" si="1283"/>
        <v>2010</v>
      </c>
      <c r="O3820" t="str">
        <f t="shared" si="1284"/>
        <v>2010-06</v>
      </c>
      <c r="P3820" t="str">
        <f t="shared" si="1285"/>
        <v>2010Q2</v>
      </c>
      <c r="Q3820">
        <f t="shared" si="1286"/>
        <v>12</v>
      </c>
      <c r="R3820">
        <f t="shared" si="1287"/>
        <v>4</v>
      </c>
      <c r="S3820">
        <f t="shared" si="1288"/>
        <v>2010</v>
      </c>
      <c r="T3820" t="str">
        <f t="shared" si="1289"/>
        <v>FY2010-12</v>
      </c>
      <c r="U3820" t="str">
        <f t="shared" si="1290"/>
        <v>FY2010Q4</v>
      </c>
    </row>
    <row r="3821" spans="1:21">
      <c r="A3821" t="str">
        <f t="shared" si="1271"/>
        <v>20100616</v>
      </c>
      <c r="B3821" s="1">
        <f t="shared" si="1270"/>
        <v>40345</v>
      </c>
      <c r="C3821" s="1" t="str">
        <f t="shared" si="1272"/>
        <v>2010/06/16</v>
      </c>
      <c r="D3821">
        <f t="shared" si="1273"/>
        <v>4</v>
      </c>
      <c r="E3821" t="str">
        <f t="shared" si="1274"/>
        <v>Wednesday</v>
      </c>
      <c r="F3821">
        <f t="shared" si="1275"/>
        <v>16</v>
      </c>
      <c r="G3821" s="2">
        <f t="shared" si="1276"/>
        <v>167</v>
      </c>
      <c r="H3821" t="str">
        <f t="shared" si="1277"/>
        <v>Weekday</v>
      </c>
      <c r="I3821">
        <f t="shared" si="1278"/>
        <v>25</v>
      </c>
      <c r="J3821" t="str">
        <f t="shared" si="1279"/>
        <v>June</v>
      </c>
      <c r="K3821">
        <f t="shared" si="1280"/>
        <v>6</v>
      </c>
      <c r="L3821" s="1" t="str">
        <f t="shared" si="1281"/>
        <v>N</v>
      </c>
      <c r="M3821">
        <f t="shared" si="1282"/>
        <v>2</v>
      </c>
      <c r="N3821">
        <f t="shared" si="1283"/>
        <v>2010</v>
      </c>
      <c r="O3821" t="str">
        <f t="shared" si="1284"/>
        <v>2010-06</v>
      </c>
      <c r="P3821" t="str">
        <f t="shared" si="1285"/>
        <v>2010Q2</v>
      </c>
      <c r="Q3821">
        <f t="shared" si="1286"/>
        <v>12</v>
      </c>
      <c r="R3821">
        <f t="shared" si="1287"/>
        <v>4</v>
      </c>
      <c r="S3821">
        <f t="shared" si="1288"/>
        <v>2010</v>
      </c>
      <c r="T3821" t="str">
        <f t="shared" si="1289"/>
        <v>FY2010-12</v>
      </c>
      <c r="U3821" t="str">
        <f t="shared" si="1290"/>
        <v>FY2010Q4</v>
      </c>
    </row>
    <row r="3822" spans="1:21">
      <c r="A3822" t="str">
        <f t="shared" si="1271"/>
        <v>20100617</v>
      </c>
      <c r="B3822" s="1">
        <f t="shared" si="1270"/>
        <v>40346</v>
      </c>
      <c r="C3822" s="1" t="str">
        <f t="shared" si="1272"/>
        <v>2010/06/17</v>
      </c>
      <c r="D3822">
        <f t="shared" si="1273"/>
        <v>5</v>
      </c>
      <c r="E3822" t="str">
        <f t="shared" si="1274"/>
        <v>Thursday</v>
      </c>
      <c r="F3822">
        <f t="shared" si="1275"/>
        <v>17</v>
      </c>
      <c r="G3822" s="2">
        <f t="shared" si="1276"/>
        <v>168</v>
      </c>
      <c r="H3822" t="str">
        <f t="shared" si="1277"/>
        <v>Weekday</v>
      </c>
      <c r="I3822">
        <f t="shared" si="1278"/>
        <v>25</v>
      </c>
      <c r="J3822" t="str">
        <f t="shared" si="1279"/>
        <v>June</v>
      </c>
      <c r="K3822">
        <f t="shared" si="1280"/>
        <v>6</v>
      </c>
      <c r="L3822" s="1" t="str">
        <f t="shared" si="1281"/>
        <v>N</v>
      </c>
      <c r="M3822">
        <f t="shared" si="1282"/>
        <v>2</v>
      </c>
      <c r="N3822">
        <f t="shared" si="1283"/>
        <v>2010</v>
      </c>
      <c r="O3822" t="str">
        <f t="shared" si="1284"/>
        <v>2010-06</v>
      </c>
      <c r="P3822" t="str">
        <f t="shared" si="1285"/>
        <v>2010Q2</v>
      </c>
      <c r="Q3822">
        <f t="shared" si="1286"/>
        <v>12</v>
      </c>
      <c r="R3822">
        <f t="shared" si="1287"/>
        <v>4</v>
      </c>
      <c r="S3822">
        <f t="shared" si="1288"/>
        <v>2010</v>
      </c>
      <c r="T3822" t="str">
        <f t="shared" si="1289"/>
        <v>FY2010-12</v>
      </c>
      <c r="U3822" t="str">
        <f t="shared" si="1290"/>
        <v>FY2010Q4</v>
      </c>
    </row>
    <row r="3823" spans="1:21">
      <c r="A3823" t="str">
        <f t="shared" si="1271"/>
        <v>20100618</v>
      </c>
      <c r="B3823" s="1">
        <f t="shared" si="1270"/>
        <v>40347</v>
      </c>
      <c r="C3823" s="1" t="str">
        <f t="shared" si="1272"/>
        <v>2010/06/18</v>
      </c>
      <c r="D3823">
        <f t="shared" si="1273"/>
        <v>6</v>
      </c>
      <c r="E3823" t="str">
        <f t="shared" si="1274"/>
        <v>Friday</v>
      </c>
      <c r="F3823">
        <f t="shared" si="1275"/>
        <v>18</v>
      </c>
      <c r="G3823" s="2">
        <f t="shared" si="1276"/>
        <v>169</v>
      </c>
      <c r="H3823" t="str">
        <f t="shared" si="1277"/>
        <v>Weekend</v>
      </c>
      <c r="I3823">
        <f t="shared" si="1278"/>
        <v>25</v>
      </c>
      <c r="J3823" t="str">
        <f t="shared" si="1279"/>
        <v>June</v>
      </c>
      <c r="K3823">
        <f t="shared" si="1280"/>
        <v>6</v>
      </c>
      <c r="L3823" s="1" t="str">
        <f t="shared" si="1281"/>
        <v>N</v>
      </c>
      <c r="M3823">
        <f t="shared" si="1282"/>
        <v>2</v>
      </c>
      <c r="N3823">
        <f t="shared" si="1283"/>
        <v>2010</v>
      </c>
      <c r="O3823" t="str">
        <f t="shared" si="1284"/>
        <v>2010-06</v>
      </c>
      <c r="P3823" t="str">
        <f t="shared" si="1285"/>
        <v>2010Q2</v>
      </c>
      <c r="Q3823">
        <f t="shared" si="1286"/>
        <v>12</v>
      </c>
      <c r="R3823">
        <f t="shared" si="1287"/>
        <v>4</v>
      </c>
      <c r="S3823">
        <f t="shared" si="1288"/>
        <v>2010</v>
      </c>
      <c r="T3823" t="str">
        <f t="shared" si="1289"/>
        <v>FY2010-12</v>
      </c>
      <c r="U3823" t="str">
        <f t="shared" si="1290"/>
        <v>FY2010Q4</v>
      </c>
    </row>
    <row r="3824" spans="1:21">
      <c r="A3824" t="str">
        <f t="shared" si="1271"/>
        <v>20100619</v>
      </c>
      <c r="B3824" s="1">
        <f t="shared" si="1270"/>
        <v>40348</v>
      </c>
      <c r="C3824" s="1" t="str">
        <f t="shared" si="1272"/>
        <v>2010/06/19</v>
      </c>
      <c r="D3824">
        <f t="shared" si="1273"/>
        <v>7</v>
      </c>
      <c r="E3824" t="str">
        <f t="shared" si="1274"/>
        <v>Saturday</v>
      </c>
      <c r="F3824">
        <f t="shared" si="1275"/>
        <v>19</v>
      </c>
      <c r="G3824" s="2">
        <f t="shared" si="1276"/>
        <v>170</v>
      </c>
      <c r="H3824" t="str">
        <f t="shared" si="1277"/>
        <v>Weekend</v>
      </c>
      <c r="I3824">
        <f t="shared" si="1278"/>
        <v>25</v>
      </c>
      <c r="J3824" t="str">
        <f t="shared" si="1279"/>
        <v>June</v>
      </c>
      <c r="K3824">
        <f t="shared" si="1280"/>
        <v>6</v>
      </c>
      <c r="L3824" s="1" t="str">
        <f t="shared" si="1281"/>
        <v>N</v>
      </c>
      <c r="M3824">
        <f t="shared" si="1282"/>
        <v>2</v>
      </c>
      <c r="N3824">
        <f t="shared" si="1283"/>
        <v>2010</v>
      </c>
      <c r="O3824" t="str">
        <f t="shared" si="1284"/>
        <v>2010-06</v>
      </c>
      <c r="P3824" t="str">
        <f t="shared" si="1285"/>
        <v>2010Q2</v>
      </c>
      <c r="Q3824">
        <f t="shared" si="1286"/>
        <v>12</v>
      </c>
      <c r="R3824">
        <f t="shared" si="1287"/>
        <v>4</v>
      </c>
      <c r="S3824">
        <f t="shared" si="1288"/>
        <v>2010</v>
      </c>
      <c r="T3824" t="str">
        <f t="shared" si="1289"/>
        <v>FY2010-12</v>
      </c>
      <c r="U3824" t="str">
        <f t="shared" si="1290"/>
        <v>FY2010Q4</v>
      </c>
    </row>
    <row r="3825" spans="1:21">
      <c r="A3825" t="str">
        <f t="shared" si="1271"/>
        <v>20100620</v>
      </c>
      <c r="B3825" s="1">
        <f t="shared" si="1270"/>
        <v>40349</v>
      </c>
      <c r="C3825" s="1" t="str">
        <f t="shared" si="1272"/>
        <v>2010/06/20</v>
      </c>
      <c r="D3825">
        <f t="shared" si="1273"/>
        <v>1</v>
      </c>
      <c r="E3825" t="str">
        <f t="shared" si="1274"/>
        <v>Sunday</v>
      </c>
      <c r="F3825">
        <f t="shared" si="1275"/>
        <v>20</v>
      </c>
      <c r="G3825" s="2">
        <f t="shared" si="1276"/>
        <v>171</v>
      </c>
      <c r="H3825" t="str">
        <f t="shared" si="1277"/>
        <v>Weekday</v>
      </c>
      <c r="I3825">
        <f t="shared" si="1278"/>
        <v>26</v>
      </c>
      <c r="J3825" t="str">
        <f t="shared" si="1279"/>
        <v>June</v>
      </c>
      <c r="K3825">
        <f t="shared" si="1280"/>
        <v>6</v>
      </c>
      <c r="L3825" s="1" t="str">
        <f t="shared" si="1281"/>
        <v>N</v>
      </c>
      <c r="M3825">
        <f t="shared" si="1282"/>
        <v>2</v>
      </c>
      <c r="N3825">
        <f t="shared" si="1283"/>
        <v>2010</v>
      </c>
      <c r="O3825" t="str">
        <f t="shared" si="1284"/>
        <v>2010-06</v>
      </c>
      <c r="P3825" t="str">
        <f t="shared" si="1285"/>
        <v>2010Q2</v>
      </c>
      <c r="Q3825">
        <f t="shared" si="1286"/>
        <v>12</v>
      </c>
      <c r="R3825">
        <f t="shared" si="1287"/>
        <v>4</v>
      </c>
      <c r="S3825">
        <f t="shared" si="1288"/>
        <v>2010</v>
      </c>
      <c r="T3825" t="str">
        <f t="shared" si="1289"/>
        <v>FY2010-12</v>
      </c>
      <c r="U3825" t="str">
        <f t="shared" si="1290"/>
        <v>FY2010Q4</v>
      </c>
    </row>
    <row r="3826" spans="1:21">
      <c r="A3826" t="str">
        <f t="shared" si="1271"/>
        <v>20100621</v>
      </c>
      <c r="B3826" s="1">
        <f t="shared" si="1270"/>
        <v>40350</v>
      </c>
      <c r="C3826" s="1" t="str">
        <f t="shared" si="1272"/>
        <v>2010/06/21</v>
      </c>
      <c r="D3826">
        <f t="shared" si="1273"/>
        <v>2</v>
      </c>
      <c r="E3826" t="str">
        <f t="shared" si="1274"/>
        <v>Monday</v>
      </c>
      <c r="F3826">
        <f t="shared" si="1275"/>
        <v>21</v>
      </c>
      <c r="G3826" s="2">
        <f t="shared" si="1276"/>
        <v>172</v>
      </c>
      <c r="H3826" t="str">
        <f t="shared" si="1277"/>
        <v>Weekday</v>
      </c>
      <c r="I3826">
        <f t="shared" si="1278"/>
        <v>26</v>
      </c>
      <c r="J3826" t="str">
        <f t="shared" si="1279"/>
        <v>June</v>
      </c>
      <c r="K3826">
        <f t="shared" si="1280"/>
        <v>6</v>
      </c>
      <c r="L3826" s="1" t="str">
        <f t="shared" si="1281"/>
        <v>N</v>
      </c>
      <c r="M3826">
        <f t="shared" si="1282"/>
        <v>2</v>
      </c>
      <c r="N3826">
        <f t="shared" si="1283"/>
        <v>2010</v>
      </c>
      <c r="O3826" t="str">
        <f t="shared" si="1284"/>
        <v>2010-06</v>
      </c>
      <c r="P3826" t="str">
        <f t="shared" si="1285"/>
        <v>2010Q2</v>
      </c>
      <c r="Q3826">
        <f t="shared" si="1286"/>
        <v>12</v>
      </c>
      <c r="R3826">
        <f t="shared" si="1287"/>
        <v>4</v>
      </c>
      <c r="S3826">
        <f t="shared" si="1288"/>
        <v>2010</v>
      </c>
      <c r="T3826" t="str">
        <f t="shared" si="1289"/>
        <v>FY2010-12</v>
      </c>
      <c r="U3826" t="str">
        <f t="shared" si="1290"/>
        <v>FY2010Q4</v>
      </c>
    </row>
    <row r="3827" spans="1:21">
      <c r="A3827" t="str">
        <f t="shared" si="1271"/>
        <v>20100622</v>
      </c>
      <c r="B3827" s="1">
        <f t="shared" si="1270"/>
        <v>40351</v>
      </c>
      <c r="C3827" s="1" t="str">
        <f t="shared" si="1272"/>
        <v>2010/06/22</v>
      </c>
      <c r="D3827">
        <f t="shared" si="1273"/>
        <v>3</v>
      </c>
      <c r="E3827" t="str">
        <f t="shared" si="1274"/>
        <v>Tuesday</v>
      </c>
      <c r="F3827">
        <f t="shared" si="1275"/>
        <v>22</v>
      </c>
      <c r="G3827" s="2">
        <f t="shared" si="1276"/>
        <v>173</v>
      </c>
      <c r="H3827" t="str">
        <f t="shared" si="1277"/>
        <v>Weekday</v>
      </c>
      <c r="I3827">
        <f t="shared" si="1278"/>
        <v>26</v>
      </c>
      <c r="J3827" t="str">
        <f t="shared" si="1279"/>
        <v>June</v>
      </c>
      <c r="K3827">
        <f t="shared" si="1280"/>
        <v>6</v>
      </c>
      <c r="L3827" s="1" t="str">
        <f t="shared" si="1281"/>
        <v>N</v>
      </c>
      <c r="M3827">
        <f t="shared" si="1282"/>
        <v>2</v>
      </c>
      <c r="N3827">
        <f t="shared" si="1283"/>
        <v>2010</v>
      </c>
      <c r="O3827" t="str">
        <f t="shared" si="1284"/>
        <v>2010-06</v>
      </c>
      <c r="P3827" t="str">
        <f t="shared" si="1285"/>
        <v>2010Q2</v>
      </c>
      <c r="Q3827">
        <f t="shared" si="1286"/>
        <v>12</v>
      </c>
      <c r="R3827">
        <f t="shared" si="1287"/>
        <v>4</v>
      </c>
      <c r="S3827">
        <f t="shared" si="1288"/>
        <v>2010</v>
      </c>
      <c r="T3827" t="str">
        <f t="shared" si="1289"/>
        <v>FY2010-12</v>
      </c>
      <c r="U3827" t="str">
        <f t="shared" si="1290"/>
        <v>FY2010Q4</v>
      </c>
    </row>
    <row r="3828" spans="1:21">
      <c r="A3828" t="str">
        <f t="shared" si="1271"/>
        <v>20100623</v>
      </c>
      <c r="B3828" s="1">
        <f t="shared" si="1270"/>
        <v>40352</v>
      </c>
      <c r="C3828" s="1" t="str">
        <f t="shared" si="1272"/>
        <v>2010/06/23</v>
      </c>
      <c r="D3828">
        <f t="shared" si="1273"/>
        <v>4</v>
      </c>
      <c r="E3828" t="str">
        <f t="shared" si="1274"/>
        <v>Wednesday</v>
      </c>
      <c r="F3828">
        <f t="shared" si="1275"/>
        <v>23</v>
      </c>
      <c r="G3828" s="2">
        <f t="shared" si="1276"/>
        <v>174</v>
      </c>
      <c r="H3828" t="str">
        <f t="shared" si="1277"/>
        <v>Weekday</v>
      </c>
      <c r="I3828">
        <f t="shared" si="1278"/>
        <v>26</v>
      </c>
      <c r="J3828" t="str">
        <f t="shared" si="1279"/>
        <v>June</v>
      </c>
      <c r="K3828">
        <f t="shared" si="1280"/>
        <v>6</v>
      </c>
      <c r="L3828" s="1" t="str">
        <f t="shared" si="1281"/>
        <v>N</v>
      </c>
      <c r="M3828">
        <f t="shared" si="1282"/>
        <v>2</v>
      </c>
      <c r="N3828">
        <f t="shared" si="1283"/>
        <v>2010</v>
      </c>
      <c r="O3828" t="str">
        <f t="shared" si="1284"/>
        <v>2010-06</v>
      </c>
      <c r="P3828" t="str">
        <f t="shared" si="1285"/>
        <v>2010Q2</v>
      </c>
      <c r="Q3828">
        <f t="shared" si="1286"/>
        <v>12</v>
      </c>
      <c r="R3828">
        <f t="shared" si="1287"/>
        <v>4</v>
      </c>
      <c r="S3828">
        <f t="shared" si="1288"/>
        <v>2010</v>
      </c>
      <c r="T3828" t="str">
        <f t="shared" si="1289"/>
        <v>FY2010-12</v>
      </c>
      <c r="U3828" t="str">
        <f t="shared" si="1290"/>
        <v>FY2010Q4</v>
      </c>
    </row>
    <row r="3829" spans="1:21">
      <c r="A3829" t="str">
        <f t="shared" si="1271"/>
        <v>20100624</v>
      </c>
      <c r="B3829" s="1">
        <f t="shared" si="1270"/>
        <v>40353</v>
      </c>
      <c r="C3829" s="1" t="str">
        <f t="shared" si="1272"/>
        <v>2010/06/24</v>
      </c>
      <c r="D3829">
        <f t="shared" si="1273"/>
        <v>5</v>
      </c>
      <c r="E3829" t="str">
        <f t="shared" si="1274"/>
        <v>Thursday</v>
      </c>
      <c r="F3829">
        <f t="shared" si="1275"/>
        <v>24</v>
      </c>
      <c r="G3829" s="2">
        <f t="shared" si="1276"/>
        <v>175</v>
      </c>
      <c r="H3829" t="str">
        <f t="shared" si="1277"/>
        <v>Weekday</v>
      </c>
      <c r="I3829">
        <f t="shared" si="1278"/>
        <v>26</v>
      </c>
      <c r="J3829" t="str">
        <f t="shared" si="1279"/>
        <v>June</v>
      </c>
      <c r="K3829">
        <f t="shared" si="1280"/>
        <v>6</v>
      </c>
      <c r="L3829" s="1" t="str">
        <f t="shared" si="1281"/>
        <v>N</v>
      </c>
      <c r="M3829">
        <f t="shared" si="1282"/>
        <v>2</v>
      </c>
      <c r="N3829">
        <f t="shared" si="1283"/>
        <v>2010</v>
      </c>
      <c r="O3829" t="str">
        <f t="shared" si="1284"/>
        <v>2010-06</v>
      </c>
      <c r="P3829" t="str">
        <f t="shared" si="1285"/>
        <v>2010Q2</v>
      </c>
      <c r="Q3829">
        <f t="shared" si="1286"/>
        <v>12</v>
      </c>
      <c r="R3829">
        <f t="shared" si="1287"/>
        <v>4</v>
      </c>
      <c r="S3829">
        <f t="shared" si="1288"/>
        <v>2010</v>
      </c>
      <c r="T3829" t="str">
        <f t="shared" si="1289"/>
        <v>FY2010-12</v>
      </c>
      <c r="U3829" t="str">
        <f t="shared" si="1290"/>
        <v>FY2010Q4</v>
      </c>
    </row>
    <row r="3830" spans="1:21">
      <c r="A3830" t="str">
        <f t="shared" si="1271"/>
        <v>20100625</v>
      </c>
      <c r="B3830" s="1">
        <f t="shared" si="1270"/>
        <v>40354</v>
      </c>
      <c r="C3830" s="1" t="str">
        <f t="shared" si="1272"/>
        <v>2010/06/25</v>
      </c>
      <c r="D3830">
        <f t="shared" si="1273"/>
        <v>6</v>
      </c>
      <c r="E3830" t="str">
        <f t="shared" si="1274"/>
        <v>Friday</v>
      </c>
      <c r="F3830">
        <f t="shared" si="1275"/>
        <v>25</v>
      </c>
      <c r="G3830" s="2">
        <f t="shared" si="1276"/>
        <v>176</v>
      </c>
      <c r="H3830" t="str">
        <f t="shared" si="1277"/>
        <v>Weekend</v>
      </c>
      <c r="I3830">
        <f t="shared" si="1278"/>
        <v>26</v>
      </c>
      <c r="J3830" t="str">
        <f t="shared" si="1279"/>
        <v>June</v>
      </c>
      <c r="K3830">
        <f t="shared" si="1280"/>
        <v>6</v>
      </c>
      <c r="L3830" s="1" t="str">
        <f t="shared" si="1281"/>
        <v>N</v>
      </c>
      <c r="M3830">
        <f t="shared" si="1282"/>
        <v>2</v>
      </c>
      <c r="N3830">
        <f t="shared" si="1283"/>
        <v>2010</v>
      </c>
      <c r="O3830" t="str">
        <f t="shared" si="1284"/>
        <v>2010-06</v>
      </c>
      <c r="P3830" t="str">
        <f t="shared" si="1285"/>
        <v>2010Q2</v>
      </c>
      <c r="Q3830">
        <f t="shared" si="1286"/>
        <v>12</v>
      </c>
      <c r="R3830">
        <f t="shared" si="1287"/>
        <v>4</v>
      </c>
      <c r="S3830">
        <f t="shared" si="1288"/>
        <v>2010</v>
      </c>
      <c r="T3830" t="str">
        <f t="shared" si="1289"/>
        <v>FY2010-12</v>
      </c>
      <c r="U3830" t="str">
        <f t="shared" si="1290"/>
        <v>FY2010Q4</v>
      </c>
    </row>
    <row r="3831" spans="1:21">
      <c r="A3831" t="str">
        <f t="shared" si="1271"/>
        <v>20100626</v>
      </c>
      <c r="B3831" s="1">
        <f t="shared" si="1270"/>
        <v>40355</v>
      </c>
      <c r="C3831" s="1" t="str">
        <f t="shared" si="1272"/>
        <v>2010/06/26</v>
      </c>
      <c r="D3831">
        <f t="shared" si="1273"/>
        <v>7</v>
      </c>
      <c r="E3831" t="str">
        <f t="shared" si="1274"/>
        <v>Saturday</v>
      </c>
      <c r="F3831">
        <f t="shared" si="1275"/>
        <v>26</v>
      </c>
      <c r="G3831" s="2">
        <f t="shared" si="1276"/>
        <v>177</v>
      </c>
      <c r="H3831" t="str">
        <f t="shared" si="1277"/>
        <v>Weekend</v>
      </c>
      <c r="I3831">
        <f t="shared" si="1278"/>
        <v>26</v>
      </c>
      <c r="J3831" t="str">
        <f t="shared" si="1279"/>
        <v>June</v>
      </c>
      <c r="K3831">
        <f t="shared" si="1280"/>
        <v>6</v>
      </c>
      <c r="L3831" s="1" t="str">
        <f t="shared" si="1281"/>
        <v>N</v>
      </c>
      <c r="M3831">
        <f t="shared" si="1282"/>
        <v>2</v>
      </c>
      <c r="N3831">
        <f t="shared" si="1283"/>
        <v>2010</v>
      </c>
      <c r="O3831" t="str">
        <f t="shared" si="1284"/>
        <v>2010-06</v>
      </c>
      <c r="P3831" t="str">
        <f t="shared" si="1285"/>
        <v>2010Q2</v>
      </c>
      <c r="Q3831">
        <f t="shared" si="1286"/>
        <v>12</v>
      </c>
      <c r="R3831">
        <f t="shared" si="1287"/>
        <v>4</v>
      </c>
      <c r="S3831">
        <f t="shared" si="1288"/>
        <v>2010</v>
      </c>
      <c r="T3831" t="str">
        <f t="shared" si="1289"/>
        <v>FY2010-12</v>
      </c>
      <c r="U3831" t="str">
        <f t="shared" si="1290"/>
        <v>FY2010Q4</v>
      </c>
    </row>
    <row r="3832" spans="1:21">
      <c r="A3832" t="str">
        <f t="shared" si="1271"/>
        <v>20100627</v>
      </c>
      <c r="B3832" s="1">
        <f t="shared" si="1270"/>
        <v>40356</v>
      </c>
      <c r="C3832" s="1" t="str">
        <f t="shared" si="1272"/>
        <v>2010/06/27</v>
      </c>
      <c r="D3832">
        <f t="shared" si="1273"/>
        <v>1</v>
      </c>
      <c r="E3832" t="str">
        <f t="shared" si="1274"/>
        <v>Sunday</v>
      </c>
      <c r="F3832">
        <f t="shared" si="1275"/>
        <v>27</v>
      </c>
      <c r="G3832" s="2">
        <f t="shared" si="1276"/>
        <v>178</v>
      </c>
      <c r="H3832" t="str">
        <f t="shared" si="1277"/>
        <v>Weekday</v>
      </c>
      <c r="I3832">
        <f t="shared" si="1278"/>
        <v>27</v>
      </c>
      <c r="J3832" t="str">
        <f t="shared" si="1279"/>
        <v>June</v>
      </c>
      <c r="K3832">
        <f t="shared" si="1280"/>
        <v>6</v>
      </c>
      <c r="L3832" s="1" t="str">
        <f t="shared" si="1281"/>
        <v>N</v>
      </c>
      <c r="M3832">
        <f t="shared" si="1282"/>
        <v>2</v>
      </c>
      <c r="N3832">
        <f t="shared" si="1283"/>
        <v>2010</v>
      </c>
      <c r="O3832" t="str">
        <f t="shared" si="1284"/>
        <v>2010-06</v>
      </c>
      <c r="P3832" t="str">
        <f t="shared" si="1285"/>
        <v>2010Q2</v>
      </c>
      <c r="Q3832">
        <f t="shared" si="1286"/>
        <v>12</v>
      </c>
      <c r="R3832">
        <f t="shared" si="1287"/>
        <v>4</v>
      </c>
      <c r="S3832">
        <f t="shared" si="1288"/>
        <v>2010</v>
      </c>
      <c r="T3832" t="str">
        <f t="shared" si="1289"/>
        <v>FY2010-12</v>
      </c>
      <c r="U3832" t="str">
        <f t="shared" si="1290"/>
        <v>FY2010Q4</v>
      </c>
    </row>
    <row r="3833" spans="1:21">
      <c r="A3833" t="str">
        <f t="shared" si="1271"/>
        <v>20100628</v>
      </c>
      <c r="B3833" s="1">
        <f t="shared" si="1270"/>
        <v>40357</v>
      </c>
      <c r="C3833" s="1" t="str">
        <f t="shared" si="1272"/>
        <v>2010/06/28</v>
      </c>
      <c r="D3833">
        <f t="shared" si="1273"/>
        <v>2</v>
      </c>
      <c r="E3833" t="str">
        <f t="shared" si="1274"/>
        <v>Monday</v>
      </c>
      <c r="F3833">
        <f t="shared" si="1275"/>
        <v>28</v>
      </c>
      <c r="G3833" s="2">
        <f t="shared" si="1276"/>
        <v>179</v>
      </c>
      <c r="H3833" t="str">
        <f t="shared" si="1277"/>
        <v>Weekday</v>
      </c>
      <c r="I3833">
        <f t="shared" si="1278"/>
        <v>27</v>
      </c>
      <c r="J3833" t="str">
        <f t="shared" si="1279"/>
        <v>June</v>
      </c>
      <c r="K3833">
        <f t="shared" si="1280"/>
        <v>6</v>
      </c>
      <c r="L3833" s="1" t="str">
        <f t="shared" si="1281"/>
        <v>N</v>
      </c>
      <c r="M3833">
        <f t="shared" si="1282"/>
        <v>2</v>
      </c>
      <c r="N3833">
        <f t="shared" si="1283"/>
        <v>2010</v>
      </c>
      <c r="O3833" t="str">
        <f t="shared" si="1284"/>
        <v>2010-06</v>
      </c>
      <c r="P3833" t="str">
        <f t="shared" si="1285"/>
        <v>2010Q2</v>
      </c>
      <c r="Q3833">
        <f t="shared" si="1286"/>
        <v>12</v>
      </c>
      <c r="R3833">
        <f t="shared" si="1287"/>
        <v>4</v>
      </c>
      <c r="S3833">
        <f t="shared" si="1288"/>
        <v>2010</v>
      </c>
      <c r="T3833" t="str">
        <f t="shared" si="1289"/>
        <v>FY2010-12</v>
      </c>
      <c r="U3833" t="str">
        <f t="shared" si="1290"/>
        <v>FY2010Q4</v>
      </c>
    </row>
    <row r="3834" spans="1:21">
      <c r="A3834" t="str">
        <f t="shared" si="1271"/>
        <v>20100629</v>
      </c>
      <c r="B3834" s="1">
        <f t="shared" si="1270"/>
        <v>40358</v>
      </c>
      <c r="C3834" s="1" t="str">
        <f t="shared" si="1272"/>
        <v>2010/06/29</v>
      </c>
      <c r="D3834">
        <f t="shared" si="1273"/>
        <v>3</v>
      </c>
      <c r="E3834" t="str">
        <f t="shared" si="1274"/>
        <v>Tuesday</v>
      </c>
      <c r="F3834">
        <f t="shared" si="1275"/>
        <v>29</v>
      </c>
      <c r="G3834" s="2">
        <f t="shared" si="1276"/>
        <v>180</v>
      </c>
      <c r="H3834" t="str">
        <f t="shared" si="1277"/>
        <v>Weekday</v>
      </c>
      <c r="I3834">
        <f t="shared" si="1278"/>
        <v>27</v>
      </c>
      <c r="J3834" t="str">
        <f t="shared" si="1279"/>
        <v>June</v>
      </c>
      <c r="K3834">
        <f t="shared" si="1280"/>
        <v>6</v>
      </c>
      <c r="L3834" s="1" t="str">
        <f t="shared" si="1281"/>
        <v>N</v>
      </c>
      <c r="M3834">
        <f t="shared" si="1282"/>
        <v>2</v>
      </c>
      <c r="N3834">
        <f t="shared" si="1283"/>
        <v>2010</v>
      </c>
      <c r="O3834" t="str">
        <f t="shared" si="1284"/>
        <v>2010-06</v>
      </c>
      <c r="P3834" t="str">
        <f t="shared" si="1285"/>
        <v>2010Q2</v>
      </c>
      <c r="Q3834">
        <f t="shared" si="1286"/>
        <v>12</v>
      </c>
      <c r="R3834">
        <f t="shared" si="1287"/>
        <v>4</v>
      </c>
      <c r="S3834">
        <f t="shared" si="1288"/>
        <v>2010</v>
      </c>
      <c r="T3834" t="str">
        <f t="shared" si="1289"/>
        <v>FY2010-12</v>
      </c>
      <c r="U3834" t="str">
        <f t="shared" si="1290"/>
        <v>FY2010Q4</v>
      </c>
    </row>
    <row r="3835" spans="1:21">
      <c r="A3835" t="str">
        <f t="shared" si="1271"/>
        <v>20100630</v>
      </c>
      <c r="B3835" s="1">
        <f t="shared" si="1270"/>
        <v>40359</v>
      </c>
      <c r="C3835" s="1" t="str">
        <f t="shared" si="1272"/>
        <v>2010/06/30</v>
      </c>
      <c r="D3835">
        <f t="shared" si="1273"/>
        <v>4</v>
      </c>
      <c r="E3835" t="str">
        <f t="shared" si="1274"/>
        <v>Wednesday</v>
      </c>
      <c r="F3835">
        <f t="shared" si="1275"/>
        <v>30</v>
      </c>
      <c r="G3835" s="2">
        <f t="shared" si="1276"/>
        <v>181</v>
      </c>
      <c r="H3835" t="str">
        <f t="shared" si="1277"/>
        <v>Weekday</v>
      </c>
      <c r="I3835">
        <f t="shared" si="1278"/>
        <v>27</v>
      </c>
      <c r="J3835" t="str">
        <f t="shared" si="1279"/>
        <v>June</v>
      </c>
      <c r="K3835">
        <f t="shared" si="1280"/>
        <v>6</v>
      </c>
      <c r="L3835" s="1" t="str">
        <f t="shared" si="1281"/>
        <v>Y</v>
      </c>
      <c r="M3835">
        <f t="shared" si="1282"/>
        <v>2</v>
      </c>
      <c r="N3835">
        <f t="shared" si="1283"/>
        <v>2010</v>
      </c>
      <c r="O3835" t="str">
        <f t="shared" si="1284"/>
        <v>2010-06</v>
      </c>
      <c r="P3835" t="str">
        <f t="shared" si="1285"/>
        <v>2010Q2</v>
      </c>
      <c r="Q3835">
        <f t="shared" si="1286"/>
        <v>12</v>
      </c>
      <c r="R3835">
        <f t="shared" si="1287"/>
        <v>4</v>
      </c>
      <c r="S3835">
        <f t="shared" si="1288"/>
        <v>2010</v>
      </c>
      <c r="T3835" t="str">
        <f t="shared" si="1289"/>
        <v>FY2010-12</v>
      </c>
      <c r="U3835" t="str">
        <f t="shared" si="1290"/>
        <v>FY2010Q4</v>
      </c>
    </row>
    <row r="3836" spans="1:21">
      <c r="A3836" t="str">
        <f t="shared" si="1271"/>
        <v>20100701</v>
      </c>
      <c r="B3836" s="1">
        <f t="shared" si="1270"/>
        <v>40360</v>
      </c>
      <c r="C3836" s="1" t="str">
        <f t="shared" si="1272"/>
        <v>2010/07/01</v>
      </c>
      <c r="D3836">
        <f t="shared" si="1273"/>
        <v>5</v>
      </c>
      <c r="E3836" t="str">
        <f t="shared" si="1274"/>
        <v>Thursday</v>
      </c>
      <c r="F3836">
        <f t="shared" si="1275"/>
        <v>1</v>
      </c>
      <c r="G3836" s="2">
        <f t="shared" si="1276"/>
        <v>182</v>
      </c>
      <c r="H3836" t="str">
        <f t="shared" si="1277"/>
        <v>Weekday</v>
      </c>
      <c r="I3836">
        <f t="shared" si="1278"/>
        <v>27</v>
      </c>
      <c r="J3836" t="str">
        <f t="shared" si="1279"/>
        <v>July</v>
      </c>
      <c r="K3836">
        <f t="shared" si="1280"/>
        <v>7</v>
      </c>
      <c r="L3836" s="1" t="str">
        <f t="shared" si="1281"/>
        <v>N</v>
      </c>
      <c r="M3836">
        <f t="shared" si="1282"/>
        <v>3</v>
      </c>
      <c r="N3836">
        <f t="shared" si="1283"/>
        <v>2010</v>
      </c>
      <c r="O3836" t="str">
        <f t="shared" si="1284"/>
        <v>2010-07</v>
      </c>
      <c r="P3836" t="str">
        <f t="shared" si="1285"/>
        <v>2010Q3</v>
      </c>
      <c r="Q3836">
        <f t="shared" si="1286"/>
        <v>1</v>
      </c>
      <c r="R3836">
        <f t="shared" si="1287"/>
        <v>1</v>
      </c>
      <c r="S3836">
        <f t="shared" si="1288"/>
        <v>2011</v>
      </c>
      <c r="T3836" t="str">
        <f t="shared" si="1289"/>
        <v>FY2011-01</v>
      </c>
      <c r="U3836" t="str">
        <f t="shared" si="1290"/>
        <v>FY2011Q1</v>
      </c>
    </row>
    <row r="3837" spans="1:21">
      <c r="A3837" t="str">
        <f t="shared" si="1271"/>
        <v>20100702</v>
      </c>
      <c r="B3837" s="1">
        <f t="shared" si="1270"/>
        <v>40361</v>
      </c>
      <c r="C3837" s="1" t="str">
        <f t="shared" si="1272"/>
        <v>2010/07/02</v>
      </c>
      <c r="D3837">
        <f t="shared" si="1273"/>
        <v>6</v>
      </c>
      <c r="E3837" t="str">
        <f t="shared" si="1274"/>
        <v>Friday</v>
      </c>
      <c r="F3837">
        <f t="shared" si="1275"/>
        <v>2</v>
      </c>
      <c r="G3837" s="2">
        <f t="shared" si="1276"/>
        <v>183</v>
      </c>
      <c r="H3837" t="str">
        <f t="shared" si="1277"/>
        <v>Weekend</v>
      </c>
      <c r="I3837">
        <f t="shared" si="1278"/>
        <v>27</v>
      </c>
      <c r="J3837" t="str">
        <f t="shared" si="1279"/>
        <v>July</v>
      </c>
      <c r="K3837">
        <f t="shared" si="1280"/>
        <v>7</v>
      </c>
      <c r="L3837" s="1" t="str">
        <f t="shared" si="1281"/>
        <v>N</v>
      </c>
      <c r="M3837">
        <f t="shared" si="1282"/>
        <v>3</v>
      </c>
      <c r="N3837">
        <f t="shared" si="1283"/>
        <v>2010</v>
      </c>
      <c r="O3837" t="str">
        <f t="shared" si="1284"/>
        <v>2010-07</v>
      </c>
      <c r="P3837" t="str">
        <f t="shared" si="1285"/>
        <v>2010Q3</v>
      </c>
      <c r="Q3837">
        <f t="shared" si="1286"/>
        <v>1</v>
      </c>
      <c r="R3837">
        <f t="shared" si="1287"/>
        <v>1</v>
      </c>
      <c r="S3837">
        <f t="shared" si="1288"/>
        <v>2011</v>
      </c>
      <c r="T3837" t="str">
        <f t="shared" si="1289"/>
        <v>FY2011-01</v>
      </c>
      <c r="U3837" t="str">
        <f t="shared" si="1290"/>
        <v>FY2011Q1</v>
      </c>
    </row>
    <row r="3838" spans="1:21">
      <c r="A3838" t="str">
        <f t="shared" si="1271"/>
        <v>20100703</v>
      </c>
      <c r="B3838" s="1">
        <f t="shared" si="1270"/>
        <v>40362</v>
      </c>
      <c r="C3838" s="1" t="str">
        <f t="shared" si="1272"/>
        <v>2010/07/03</v>
      </c>
      <c r="D3838">
        <f t="shared" si="1273"/>
        <v>7</v>
      </c>
      <c r="E3838" t="str">
        <f t="shared" si="1274"/>
        <v>Saturday</v>
      </c>
      <c r="F3838">
        <f t="shared" si="1275"/>
        <v>3</v>
      </c>
      <c r="G3838" s="2">
        <f t="shared" si="1276"/>
        <v>184</v>
      </c>
      <c r="H3838" t="str">
        <f t="shared" si="1277"/>
        <v>Weekend</v>
      </c>
      <c r="I3838">
        <f t="shared" si="1278"/>
        <v>27</v>
      </c>
      <c r="J3838" t="str">
        <f t="shared" si="1279"/>
        <v>July</v>
      </c>
      <c r="K3838">
        <f t="shared" si="1280"/>
        <v>7</v>
      </c>
      <c r="L3838" s="1" t="str">
        <f t="shared" si="1281"/>
        <v>N</v>
      </c>
      <c r="M3838">
        <f t="shared" si="1282"/>
        <v>3</v>
      </c>
      <c r="N3838">
        <f t="shared" si="1283"/>
        <v>2010</v>
      </c>
      <c r="O3838" t="str">
        <f t="shared" si="1284"/>
        <v>2010-07</v>
      </c>
      <c r="P3838" t="str">
        <f t="shared" si="1285"/>
        <v>2010Q3</v>
      </c>
      <c r="Q3838">
        <f t="shared" si="1286"/>
        <v>1</v>
      </c>
      <c r="R3838">
        <f t="shared" si="1287"/>
        <v>1</v>
      </c>
      <c r="S3838">
        <f t="shared" si="1288"/>
        <v>2011</v>
      </c>
      <c r="T3838" t="str">
        <f t="shared" si="1289"/>
        <v>FY2011-01</v>
      </c>
      <c r="U3838" t="str">
        <f t="shared" si="1290"/>
        <v>FY2011Q1</v>
      </c>
    </row>
    <row r="3839" spans="1:21">
      <c r="A3839" t="str">
        <f t="shared" si="1271"/>
        <v>20100704</v>
      </c>
      <c r="B3839" s="1">
        <f t="shared" si="1270"/>
        <v>40363</v>
      </c>
      <c r="C3839" s="1" t="str">
        <f t="shared" si="1272"/>
        <v>2010/07/04</v>
      </c>
      <c r="D3839">
        <f t="shared" si="1273"/>
        <v>1</v>
      </c>
      <c r="E3839" t="str">
        <f t="shared" si="1274"/>
        <v>Sunday</v>
      </c>
      <c r="F3839">
        <f t="shared" si="1275"/>
        <v>4</v>
      </c>
      <c r="G3839" s="2">
        <f t="shared" si="1276"/>
        <v>185</v>
      </c>
      <c r="H3839" t="str">
        <f t="shared" si="1277"/>
        <v>Weekday</v>
      </c>
      <c r="I3839">
        <f t="shared" si="1278"/>
        <v>28</v>
      </c>
      <c r="J3839" t="str">
        <f t="shared" si="1279"/>
        <v>July</v>
      </c>
      <c r="K3839">
        <f t="shared" si="1280"/>
        <v>7</v>
      </c>
      <c r="L3839" s="1" t="str">
        <f t="shared" si="1281"/>
        <v>N</v>
      </c>
      <c r="M3839">
        <f t="shared" si="1282"/>
        <v>3</v>
      </c>
      <c r="N3839">
        <f t="shared" si="1283"/>
        <v>2010</v>
      </c>
      <c r="O3839" t="str">
        <f t="shared" si="1284"/>
        <v>2010-07</v>
      </c>
      <c r="P3839" t="str">
        <f t="shared" si="1285"/>
        <v>2010Q3</v>
      </c>
      <c r="Q3839">
        <f t="shared" si="1286"/>
        <v>1</v>
      </c>
      <c r="R3839">
        <f t="shared" si="1287"/>
        <v>1</v>
      </c>
      <c r="S3839">
        <f t="shared" si="1288"/>
        <v>2011</v>
      </c>
      <c r="T3839" t="str">
        <f t="shared" si="1289"/>
        <v>FY2011-01</v>
      </c>
      <c r="U3839" t="str">
        <f t="shared" si="1290"/>
        <v>FY2011Q1</v>
      </c>
    </row>
    <row r="3840" spans="1:21">
      <c r="A3840" t="str">
        <f t="shared" si="1271"/>
        <v>20100705</v>
      </c>
      <c r="B3840" s="1">
        <f t="shared" si="1270"/>
        <v>40364</v>
      </c>
      <c r="C3840" s="1" t="str">
        <f t="shared" si="1272"/>
        <v>2010/07/05</v>
      </c>
      <c r="D3840">
        <f t="shared" si="1273"/>
        <v>2</v>
      </c>
      <c r="E3840" t="str">
        <f t="shared" si="1274"/>
        <v>Monday</v>
      </c>
      <c r="F3840">
        <f t="shared" si="1275"/>
        <v>5</v>
      </c>
      <c r="G3840" s="2">
        <f t="shared" si="1276"/>
        <v>186</v>
      </c>
      <c r="H3840" t="str">
        <f t="shared" si="1277"/>
        <v>Weekday</v>
      </c>
      <c r="I3840">
        <f t="shared" si="1278"/>
        <v>28</v>
      </c>
      <c r="J3840" t="str">
        <f t="shared" si="1279"/>
        <v>July</v>
      </c>
      <c r="K3840">
        <f t="shared" si="1280"/>
        <v>7</v>
      </c>
      <c r="L3840" s="1" t="str">
        <f t="shared" si="1281"/>
        <v>N</v>
      </c>
      <c r="M3840">
        <f t="shared" si="1282"/>
        <v>3</v>
      </c>
      <c r="N3840">
        <f t="shared" si="1283"/>
        <v>2010</v>
      </c>
      <c r="O3840" t="str">
        <f t="shared" si="1284"/>
        <v>2010-07</v>
      </c>
      <c r="P3840" t="str">
        <f t="shared" si="1285"/>
        <v>2010Q3</v>
      </c>
      <c r="Q3840">
        <f t="shared" si="1286"/>
        <v>1</v>
      </c>
      <c r="R3840">
        <f t="shared" si="1287"/>
        <v>1</v>
      </c>
      <c r="S3840">
        <f t="shared" si="1288"/>
        <v>2011</v>
      </c>
      <c r="T3840" t="str">
        <f t="shared" si="1289"/>
        <v>FY2011-01</v>
      </c>
      <c r="U3840" t="str">
        <f t="shared" si="1290"/>
        <v>FY2011Q1</v>
      </c>
    </row>
    <row r="3841" spans="1:21">
      <c r="A3841" t="str">
        <f t="shared" si="1271"/>
        <v>20100706</v>
      </c>
      <c r="B3841" s="1">
        <f t="shared" si="1270"/>
        <v>40365</v>
      </c>
      <c r="C3841" s="1" t="str">
        <f t="shared" si="1272"/>
        <v>2010/07/06</v>
      </c>
      <c r="D3841">
        <f t="shared" si="1273"/>
        <v>3</v>
      </c>
      <c r="E3841" t="str">
        <f t="shared" si="1274"/>
        <v>Tuesday</v>
      </c>
      <c r="F3841">
        <f t="shared" si="1275"/>
        <v>6</v>
      </c>
      <c r="G3841" s="2">
        <f t="shared" si="1276"/>
        <v>187</v>
      </c>
      <c r="H3841" t="str">
        <f t="shared" si="1277"/>
        <v>Weekday</v>
      </c>
      <c r="I3841">
        <f t="shared" si="1278"/>
        <v>28</v>
      </c>
      <c r="J3841" t="str">
        <f t="shared" si="1279"/>
        <v>July</v>
      </c>
      <c r="K3841">
        <f t="shared" si="1280"/>
        <v>7</v>
      </c>
      <c r="L3841" s="1" t="str">
        <f t="shared" si="1281"/>
        <v>N</v>
      </c>
      <c r="M3841">
        <f t="shared" si="1282"/>
        <v>3</v>
      </c>
      <c r="N3841">
        <f t="shared" si="1283"/>
        <v>2010</v>
      </c>
      <c r="O3841" t="str">
        <f t="shared" si="1284"/>
        <v>2010-07</v>
      </c>
      <c r="P3841" t="str">
        <f t="shared" si="1285"/>
        <v>2010Q3</v>
      </c>
      <c r="Q3841">
        <f t="shared" si="1286"/>
        <v>1</v>
      </c>
      <c r="R3841">
        <f t="shared" si="1287"/>
        <v>1</v>
      </c>
      <c r="S3841">
        <f t="shared" si="1288"/>
        <v>2011</v>
      </c>
      <c r="T3841" t="str">
        <f t="shared" si="1289"/>
        <v>FY2011-01</v>
      </c>
      <c r="U3841" t="str">
        <f t="shared" si="1290"/>
        <v>FY2011Q1</v>
      </c>
    </row>
    <row r="3842" spans="1:21">
      <c r="A3842" t="str">
        <f t="shared" si="1271"/>
        <v>20100707</v>
      </c>
      <c r="B3842" s="1">
        <f t="shared" si="1270"/>
        <v>40366</v>
      </c>
      <c r="C3842" s="1" t="str">
        <f t="shared" si="1272"/>
        <v>2010/07/07</v>
      </c>
      <c r="D3842">
        <f t="shared" si="1273"/>
        <v>4</v>
      </c>
      <c r="E3842" t="str">
        <f t="shared" si="1274"/>
        <v>Wednesday</v>
      </c>
      <c r="F3842">
        <f t="shared" si="1275"/>
        <v>7</v>
      </c>
      <c r="G3842" s="2">
        <f t="shared" si="1276"/>
        <v>188</v>
      </c>
      <c r="H3842" t="str">
        <f t="shared" si="1277"/>
        <v>Weekday</v>
      </c>
      <c r="I3842">
        <f t="shared" si="1278"/>
        <v>28</v>
      </c>
      <c r="J3842" t="str">
        <f t="shared" si="1279"/>
        <v>July</v>
      </c>
      <c r="K3842">
        <f t="shared" si="1280"/>
        <v>7</v>
      </c>
      <c r="L3842" s="1" t="str">
        <f t="shared" si="1281"/>
        <v>N</v>
      </c>
      <c r="M3842">
        <f t="shared" si="1282"/>
        <v>3</v>
      </c>
      <c r="N3842">
        <f t="shared" si="1283"/>
        <v>2010</v>
      </c>
      <c r="O3842" t="str">
        <f t="shared" si="1284"/>
        <v>2010-07</v>
      </c>
      <c r="P3842" t="str">
        <f t="shared" si="1285"/>
        <v>2010Q3</v>
      </c>
      <c r="Q3842">
        <f t="shared" si="1286"/>
        <v>1</v>
      </c>
      <c r="R3842">
        <f t="shared" si="1287"/>
        <v>1</v>
      </c>
      <c r="S3842">
        <f t="shared" si="1288"/>
        <v>2011</v>
      </c>
      <c r="T3842" t="str">
        <f t="shared" si="1289"/>
        <v>FY2011-01</v>
      </c>
      <c r="U3842" t="str">
        <f t="shared" si="1290"/>
        <v>FY2011Q1</v>
      </c>
    </row>
    <row r="3843" spans="1:21">
      <c r="A3843" t="str">
        <f t="shared" si="1271"/>
        <v>20100708</v>
      </c>
      <c r="B3843" s="1">
        <f t="shared" si="1270"/>
        <v>40367</v>
      </c>
      <c r="C3843" s="1" t="str">
        <f t="shared" si="1272"/>
        <v>2010/07/08</v>
      </c>
      <c r="D3843">
        <f t="shared" si="1273"/>
        <v>5</v>
      </c>
      <c r="E3843" t="str">
        <f t="shared" si="1274"/>
        <v>Thursday</v>
      </c>
      <c r="F3843">
        <f t="shared" si="1275"/>
        <v>8</v>
      </c>
      <c r="G3843" s="2">
        <f t="shared" si="1276"/>
        <v>189</v>
      </c>
      <c r="H3843" t="str">
        <f t="shared" si="1277"/>
        <v>Weekday</v>
      </c>
      <c r="I3843">
        <f t="shared" si="1278"/>
        <v>28</v>
      </c>
      <c r="J3843" t="str">
        <f t="shared" si="1279"/>
        <v>July</v>
      </c>
      <c r="K3843">
        <f t="shared" si="1280"/>
        <v>7</v>
      </c>
      <c r="L3843" s="1" t="str">
        <f t="shared" si="1281"/>
        <v>N</v>
      </c>
      <c r="M3843">
        <f t="shared" si="1282"/>
        <v>3</v>
      </c>
      <c r="N3843">
        <f t="shared" si="1283"/>
        <v>2010</v>
      </c>
      <c r="O3843" t="str">
        <f t="shared" si="1284"/>
        <v>2010-07</v>
      </c>
      <c r="P3843" t="str">
        <f t="shared" si="1285"/>
        <v>2010Q3</v>
      </c>
      <c r="Q3843">
        <f t="shared" si="1286"/>
        <v>1</v>
      </c>
      <c r="R3843">
        <f t="shared" si="1287"/>
        <v>1</v>
      </c>
      <c r="S3843">
        <f t="shared" si="1288"/>
        <v>2011</v>
      </c>
      <c r="T3843" t="str">
        <f t="shared" si="1289"/>
        <v>FY2011-01</v>
      </c>
      <c r="U3843" t="str">
        <f t="shared" si="1290"/>
        <v>FY2011Q1</v>
      </c>
    </row>
    <row r="3844" spans="1:21">
      <c r="A3844" t="str">
        <f t="shared" si="1271"/>
        <v>20100709</v>
      </c>
      <c r="B3844" s="1">
        <f t="shared" si="1270"/>
        <v>40368</v>
      </c>
      <c r="C3844" s="1" t="str">
        <f t="shared" si="1272"/>
        <v>2010/07/09</v>
      </c>
      <c r="D3844">
        <f t="shared" si="1273"/>
        <v>6</v>
      </c>
      <c r="E3844" t="str">
        <f t="shared" si="1274"/>
        <v>Friday</v>
      </c>
      <c r="F3844">
        <f t="shared" si="1275"/>
        <v>9</v>
      </c>
      <c r="G3844" s="2">
        <f t="shared" si="1276"/>
        <v>190</v>
      </c>
      <c r="H3844" t="str">
        <f t="shared" si="1277"/>
        <v>Weekend</v>
      </c>
      <c r="I3844">
        <f t="shared" si="1278"/>
        <v>28</v>
      </c>
      <c r="J3844" t="str">
        <f t="shared" si="1279"/>
        <v>July</v>
      </c>
      <c r="K3844">
        <f t="shared" si="1280"/>
        <v>7</v>
      </c>
      <c r="L3844" s="1" t="str">
        <f t="shared" si="1281"/>
        <v>N</v>
      </c>
      <c r="M3844">
        <f t="shared" si="1282"/>
        <v>3</v>
      </c>
      <c r="N3844">
        <f t="shared" si="1283"/>
        <v>2010</v>
      </c>
      <c r="O3844" t="str">
        <f t="shared" si="1284"/>
        <v>2010-07</v>
      </c>
      <c r="P3844" t="str">
        <f t="shared" si="1285"/>
        <v>2010Q3</v>
      </c>
      <c r="Q3844">
        <f t="shared" si="1286"/>
        <v>1</v>
      </c>
      <c r="R3844">
        <f t="shared" si="1287"/>
        <v>1</v>
      </c>
      <c r="S3844">
        <f t="shared" si="1288"/>
        <v>2011</v>
      </c>
      <c r="T3844" t="str">
        <f t="shared" si="1289"/>
        <v>FY2011-01</v>
      </c>
      <c r="U3844" t="str">
        <f t="shared" si="1290"/>
        <v>FY2011Q1</v>
      </c>
    </row>
    <row r="3845" spans="1:21">
      <c r="A3845" t="str">
        <f t="shared" si="1271"/>
        <v>20100710</v>
      </c>
      <c r="B3845" s="1">
        <f t="shared" si="1270"/>
        <v>40369</v>
      </c>
      <c r="C3845" s="1" t="str">
        <f t="shared" si="1272"/>
        <v>2010/07/10</v>
      </c>
      <c r="D3845">
        <f t="shared" si="1273"/>
        <v>7</v>
      </c>
      <c r="E3845" t="str">
        <f t="shared" si="1274"/>
        <v>Saturday</v>
      </c>
      <c r="F3845">
        <f t="shared" si="1275"/>
        <v>10</v>
      </c>
      <c r="G3845" s="2">
        <f t="shared" si="1276"/>
        <v>191</v>
      </c>
      <c r="H3845" t="str">
        <f t="shared" si="1277"/>
        <v>Weekend</v>
      </c>
      <c r="I3845">
        <f t="shared" si="1278"/>
        <v>28</v>
      </c>
      <c r="J3845" t="str">
        <f t="shared" si="1279"/>
        <v>July</v>
      </c>
      <c r="K3845">
        <f t="shared" si="1280"/>
        <v>7</v>
      </c>
      <c r="L3845" s="1" t="str">
        <f t="shared" si="1281"/>
        <v>N</v>
      </c>
      <c r="M3845">
        <f t="shared" si="1282"/>
        <v>3</v>
      </c>
      <c r="N3845">
        <f t="shared" si="1283"/>
        <v>2010</v>
      </c>
      <c r="O3845" t="str">
        <f t="shared" si="1284"/>
        <v>2010-07</v>
      </c>
      <c r="P3845" t="str">
        <f t="shared" si="1285"/>
        <v>2010Q3</v>
      </c>
      <c r="Q3845">
        <f t="shared" si="1286"/>
        <v>1</v>
      </c>
      <c r="R3845">
        <f t="shared" si="1287"/>
        <v>1</v>
      </c>
      <c r="S3845">
        <f t="shared" si="1288"/>
        <v>2011</v>
      </c>
      <c r="T3845" t="str">
        <f t="shared" si="1289"/>
        <v>FY2011-01</v>
      </c>
      <c r="U3845" t="str">
        <f t="shared" si="1290"/>
        <v>FY2011Q1</v>
      </c>
    </row>
    <row r="3846" spans="1:21">
      <c r="A3846" t="str">
        <f t="shared" si="1271"/>
        <v>20100711</v>
      </c>
      <c r="B3846" s="1">
        <f t="shared" si="1270"/>
        <v>40370</v>
      </c>
      <c r="C3846" s="1" t="str">
        <f t="shared" si="1272"/>
        <v>2010/07/11</v>
      </c>
      <c r="D3846">
        <f t="shared" si="1273"/>
        <v>1</v>
      </c>
      <c r="E3846" t="str">
        <f t="shared" si="1274"/>
        <v>Sunday</v>
      </c>
      <c r="F3846">
        <f t="shared" si="1275"/>
        <v>11</v>
      </c>
      <c r="G3846" s="2">
        <f t="shared" si="1276"/>
        <v>192</v>
      </c>
      <c r="H3846" t="str">
        <f t="shared" si="1277"/>
        <v>Weekday</v>
      </c>
      <c r="I3846">
        <f t="shared" si="1278"/>
        <v>29</v>
      </c>
      <c r="J3846" t="str">
        <f t="shared" si="1279"/>
        <v>July</v>
      </c>
      <c r="K3846">
        <f t="shared" si="1280"/>
        <v>7</v>
      </c>
      <c r="L3846" s="1" t="str">
        <f t="shared" si="1281"/>
        <v>N</v>
      </c>
      <c r="M3846">
        <f t="shared" si="1282"/>
        <v>3</v>
      </c>
      <c r="N3846">
        <f t="shared" si="1283"/>
        <v>2010</v>
      </c>
      <c r="O3846" t="str">
        <f t="shared" si="1284"/>
        <v>2010-07</v>
      </c>
      <c r="P3846" t="str">
        <f t="shared" si="1285"/>
        <v>2010Q3</v>
      </c>
      <c r="Q3846">
        <f t="shared" si="1286"/>
        <v>1</v>
      </c>
      <c r="R3846">
        <f t="shared" si="1287"/>
        <v>1</v>
      </c>
      <c r="S3846">
        <f t="shared" si="1288"/>
        <v>2011</v>
      </c>
      <c r="T3846" t="str">
        <f t="shared" si="1289"/>
        <v>FY2011-01</v>
      </c>
      <c r="U3846" t="str">
        <f t="shared" si="1290"/>
        <v>FY2011Q1</v>
      </c>
    </row>
    <row r="3847" spans="1:21">
      <c r="A3847" t="str">
        <f t="shared" si="1271"/>
        <v>20100712</v>
      </c>
      <c r="B3847" s="1">
        <f t="shared" si="1270"/>
        <v>40371</v>
      </c>
      <c r="C3847" s="1" t="str">
        <f t="shared" si="1272"/>
        <v>2010/07/12</v>
      </c>
      <c r="D3847">
        <f t="shared" si="1273"/>
        <v>2</v>
      </c>
      <c r="E3847" t="str">
        <f t="shared" si="1274"/>
        <v>Monday</v>
      </c>
      <c r="F3847">
        <f t="shared" si="1275"/>
        <v>12</v>
      </c>
      <c r="G3847" s="2">
        <f t="shared" si="1276"/>
        <v>193</v>
      </c>
      <c r="H3847" t="str">
        <f t="shared" si="1277"/>
        <v>Weekday</v>
      </c>
      <c r="I3847">
        <f t="shared" si="1278"/>
        <v>29</v>
      </c>
      <c r="J3847" t="str">
        <f t="shared" si="1279"/>
        <v>July</v>
      </c>
      <c r="K3847">
        <f t="shared" si="1280"/>
        <v>7</v>
      </c>
      <c r="L3847" s="1" t="str">
        <f t="shared" si="1281"/>
        <v>N</v>
      </c>
      <c r="M3847">
        <f t="shared" si="1282"/>
        <v>3</v>
      </c>
      <c r="N3847">
        <f t="shared" si="1283"/>
        <v>2010</v>
      </c>
      <c r="O3847" t="str">
        <f t="shared" si="1284"/>
        <v>2010-07</v>
      </c>
      <c r="P3847" t="str">
        <f t="shared" si="1285"/>
        <v>2010Q3</v>
      </c>
      <c r="Q3847">
        <f t="shared" si="1286"/>
        <v>1</v>
      </c>
      <c r="R3847">
        <f t="shared" si="1287"/>
        <v>1</v>
      </c>
      <c r="S3847">
        <f t="shared" si="1288"/>
        <v>2011</v>
      </c>
      <c r="T3847" t="str">
        <f t="shared" si="1289"/>
        <v>FY2011-01</v>
      </c>
      <c r="U3847" t="str">
        <f t="shared" si="1290"/>
        <v>FY2011Q1</v>
      </c>
    </row>
    <row r="3848" spans="1:21">
      <c r="A3848" t="str">
        <f t="shared" si="1271"/>
        <v>20100713</v>
      </c>
      <c r="B3848" s="1">
        <f t="shared" si="1270"/>
        <v>40372</v>
      </c>
      <c r="C3848" s="1" t="str">
        <f t="shared" si="1272"/>
        <v>2010/07/13</v>
      </c>
      <c r="D3848">
        <f t="shared" si="1273"/>
        <v>3</v>
      </c>
      <c r="E3848" t="str">
        <f t="shared" si="1274"/>
        <v>Tuesday</v>
      </c>
      <c r="F3848">
        <f t="shared" si="1275"/>
        <v>13</v>
      </c>
      <c r="G3848" s="2">
        <f t="shared" si="1276"/>
        <v>194</v>
      </c>
      <c r="H3848" t="str">
        <f t="shared" si="1277"/>
        <v>Weekday</v>
      </c>
      <c r="I3848">
        <f t="shared" si="1278"/>
        <v>29</v>
      </c>
      <c r="J3848" t="str">
        <f t="shared" si="1279"/>
        <v>July</v>
      </c>
      <c r="K3848">
        <f t="shared" si="1280"/>
        <v>7</v>
      </c>
      <c r="L3848" s="1" t="str">
        <f t="shared" si="1281"/>
        <v>N</v>
      </c>
      <c r="M3848">
        <f t="shared" si="1282"/>
        <v>3</v>
      </c>
      <c r="N3848">
        <f t="shared" si="1283"/>
        <v>2010</v>
      </c>
      <c r="O3848" t="str">
        <f t="shared" si="1284"/>
        <v>2010-07</v>
      </c>
      <c r="P3848" t="str">
        <f t="shared" si="1285"/>
        <v>2010Q3</v>
      </c>
      <c r="Q3848">
        <f t="shared" si="1286"/>
        <v>1</v>
      </c>
      <c r="R3848">
        <f t="shared" si="1287"/>
        <v>1</v>
      </c>
      <c r="S3848">
        <f t="shared" si="1288"/>
        <v>2011</v>
      </c>
      <c r="T3848" t="str">
        <f t="shared" si="1289"/>
        <v>FY2011-01</v>
      </c>
      <c r="U3848" t="str">
        <f t="shared" si="1290"/>
        <v>FY2011Q1</v>
      </c>
    </row>
    <row r="3849" spans="1:21">
      <c r="A3849" t="str">
        <f t="shared" si="1271"/>
        <v>20100714</v>
      </c>
      <c r="B3849" s="1">
        <f t="shared" si="1270"/>
        <v>40373</v>
      </c>
      <c r="C3849" s="1" t="str">
        <f t="shared" si="1272"/>
        <v>2010/07/14</v>
      </c>
      <c r="D3849">
        <f t="shared" si="1273"/>
        <v>4</v>
      </c>
      <c r="E3849" t="str">
        <f t="shared" si="1274"/>
        <v>Wednesday</v>
      </c>
      <c r="F3849">
        <f t="shared" si="1275"/>
        <v>14</v>
      </c>
      <c r="G3849" s="2">
        <f t="shared" si="1276"/>
        <v>195</v>
      </c>
      <c r="H3849" t="str">
        <f t="shared" si="1277"/>
        <v>Weekday</v>
      </c>
      <c r="I3849">
        <f t="shared" si="1278"/>
        <v>29</v>
      </c>
      <c r="J3849" t="str">
        <f t="shared" si="1279"/>
        <v>July</v>
      </c>
      <c r="K3849">
        <f t="shared" si="1280"/>
        <v>7</v>
      </c>
      <c r="L3849" s="1" t="str">
        <f t="shared" si="1281"/>
        <v>N</v>
      </c>
      <c r="M3849">
        <f t="shared" si="1282"/>
        <v>3</v>
      </c>
      <c r="N3849">
        <f t="shared" si="1283"/>
        <v>2010</v>
      </c>
      <c r="O3849" t="str">
        <f t="shared" si="1284"/>
        <v>2010-07</v>
      </c>
      <c r="P3849" t="str">
        <f t="shared" si="1285"/>
        <v>2010Q3</v>
      </c>
      <c r="Q3849">
        <f t="shared" si="1286"/>
        <v>1</v>
      </c>
      <c r="R3849">
        <f t="shared" si="1287"/>
        <v>1</v>
      </c>
      <c r="S3849">
        <f t="shared" si="1288"/>
        <v>2011</v>
      </c>
      <c r="T3849" t="str">
        <f t="shared" si="1289"/>
        <v>FY2011-01</v>
      </c>
      <c r="U3849" t="str">
        <f t="shared" si="1290"/>
        <v>FY2011Q1</v>
      </c>
    </row>
    <row r="3850" spans="1:21">
      <c r="A3850" t="str">
        <f t="shared" si="1271"/>
        <v>20100715</v>
      </c>
      <c r="B3850" s="1">
        <f t="shared" si="1270"/>
        <v>40374</v>
      </c>
      <c r="C3850" s="1" t="str">
        <f t="shared" si="1272"/>
        <v>2010/07/15</v>
      </c>
      <c r="D3850">
        <f t="shared" si="1273"/>
        <v>5</v>
      </c>
      <c r="E3850" t="str">
        <f t="shared" si="1274"/>
        <v>Thursday</v>
      </c>
      <c r="F3850">
        <f t="shared" si="1275"/>
        <v>15</v>
      </c>
      <c r="G3850" s="2">
        <f t="shared" si="1276"/>
        <v>196</v>
      </c>
      <c r="H3850" t="str">
        <f t="shared" si="1277"/>
        <v>Weekday</v>
      </c>
      <c r="I3850">
        <f t="shared" si="1278"/>
        <v>29</v>
      </c>
      <c r="J3850" t="str">
        <f t="shared" si="1279"/>
        <v>July</v>
      </c>
      <c r="K3850">
        <f t="shared" si="1280"/>
        <v>7</v>
      </c>
      <c r="L3850" s="1" t="str">
        <f t="shared" si="1281"/>
        <v>N</v>
      </c>
      <c r="M3850">
        <f t="shared" si="1282"/>
        <v>3</v>
      </c>
      <c r="N3850">
        <f t="shared" si="1283"/>
        <v>2010</v>
      </c>
      <c r="O3850" t="str">
        <f t="shared" si="1284"/>
        <v>2010-07</v>
      </c>
      <c r="P3850" t="str">
        <f t="shared" si="1285"/>
        <v>2010Q3</v>
      </c>
      <c r="Q3850">
        <f t="shared" si="1286"/>
        <v>1</v>
      </c>
      <c r="R3850">
        <f t="shared" si="1287"/>
        <v>1</v>
      </c>
      <c r="S3850">
        <f t="shared" si="1288"/>
        <v>2011</v>
      </c>
      <c r="T3850" t="str">
        <f t="shared" si="1289"/>
        <v>FY2011-01</v>
      </c>
      <c r="U3850" t="str">
        <f t="shared" si="1290"/>
        <v>FY2011Q1</v>
      </c>
    </row>
    <row r="3851" spans="1:21">
      <c r="A3851" t="str">
        <f t="shared" si="1271"/>
        <v>20100716</v>
      </c>
      <c r="B3851" s="1">
        <f t="shared" si="1270"/>
        <v>40375</v>
      </c>
      <c r="C3851" s="1" t="str">
        <f t="shared" si="1272"/>
        <v>2010/07/16</v>
      </c>
      <c r="D3851">
        <f t="shared" si="1273"/>
        <v>6</v>
      </c>
      <c r="E3851" t="str">
        <f t="shared" si="1274"/>
        <v>Friday</v>
      </c>
      <c r="F3851">
        <f t="shared" si="1275"/>
        <v>16</v>
      </c>
      <c r="G3851" s="2">
        <f t="shared" si="1276"/>
        <v>197</v>
      </c>
      <c r="H3851" t="str">
        <f t="shared" si="1277"/>
        <v>Weekend</v>
      </c>
      <c r="I3851">
        <f t="shared" si="1278"/>
        <v>29</v>
      </c>
      <c r="J3851" t="str">
        <f t="shared" si="1279"/>
        <v>July</v>
      </c>
      <c r="K3851">
        <f t="shared" si="1280"/>
        <v>7</v>
      </c>
      <c r="L3851" s="1" t="str">
        <f t="shared" si="1281"/>
        <v>N</v>
      </c>
      <c r="M3851">
        <f t="shared" si="1282"/>
        <v>3</v>
      </c>
      <c r="N3851">
        <f t="shared" si="1283"/>
        <v>2010</v>
      </c>
      <c r="O3851" t="str">
        <f t="shared" si="1284"/>
        <v>2010-07</v>
      </c>
      <c r="P3851" t="str">
        <f t="shared" si="1285"/>
        <v>2010Q3</v>
      </c>
      <c r="Q3851">
        <f t="shared" si="1286"/>
        <v>1</v>
      </c>
      <c r="R3851">
        <f t="shared" si="1287"/>
        <v>1</v>
      </c>
      <c r="S3851">
        <f t="shared" si="1288"/>
        <v>2011</v>
      </c>
      <c r="T3851" t="str">
        <f t="shared" si="1289"/>
        <v>FY2011-01</v>
      </c>
      <c r="U3851" t="str">
        <f t="shared" si="1290"/>
        <v>FY2011Q1</v>
      </c>
    </row>
    <row r="3852" spans="1:21">
      <c r="A3852" t="str">
        <f t="shared" si="1271"/>
        <v>20100717</v>
      </c>
      <c r="B3852" s="1">
        <f t="shared" si="1270"/>
        <v>40376</v>
      </c>
      <c r="C3852" s="1" t="str">
        <f t="shared" si="1272"/>
        <v>2010/07/17</v>
      </c>
      <c r="D3852">
        <f t="shared" si="1273"/>
        <v>7</v>
      </c>
      <c r="E3852" t="str">
        <f t="shared" si="1274"/>
        <v>Saturday</v>
      </c>
      <c r="F3852">
        <f t="shared" si="1275"/>
        <v>17</v>
      </c>
      <c r="G3852" s="2">
        <f t="shared" si="1276"/>
        <v>198</v>
      </c>
      <c r="H3852" t="str">
        <f t="shared" si="1277"/>
        <v>Weekend</v>
      </c>
      <c r="I3852">
        <f t="shared" si="1278"/>
        <v>29</v>
      </c>
      <c r="J3852" t="str">
        <f t="shared" si="1279"/>
        <v>July</v>
      </c>
      <c r="K3852">
        <f t="shared" si="1280"/>
        <v>7</v>
      </c>
      <c r="L3852" s="1" t="str">
        <f t="shared" si="1281"/>
        <v>N</v>
      </c>
      <c r="M3852">
        <f t="shared" si="1282"/>
        <v>3</v>
      </c>
      <c r="N3852">
        <f t="shared" si="1283"/>
        <v>2010</v>
      </c>
      <c r="O3852" t="str">
        <f t="shared" si="1284"/>
        <v>2010-07</v>
      </c>
      <c r="P3852" t="str">
        <f t="shared" si="1285"/>
        <v>2010Q3</v>
      </c>
      <c r="Q3852">
        <f t="shared" si="1286"/>
        <v>1</v>
      </c>
      <c r="R3852">
        <f t="shared" si="1287"/>
        <v>1</v>
      </c>
      <c r="S3852">
        <f t="shared" si="1288"/>
        <v>2011</v>
      </c>
      <c r="T3852" t="str">
        <f t="shared" si="1289"/>
        <v>FY2011-01</v>
      </c>
      <c r="U3852" t="str">
        <f t="shared" si="1290"/>
        <v>FY2011Q1</v>
      </c>
    </row>
    <row r="3853" spans="1:21">
      <c r="A3853" t="str">
        <f t="shared" si="1271"/>
        <v>20100718</v>
      </c>
      <c r="B3853" s="1">
        <f t="shared" si="1270"/>
        <v>40377</v>
      </c>
      <c r="C3853" s="1" t="str">
        <f t="shared" si="1272"/>
        <v>2010/07/18</v>
      </c>
      <c r="D3853">
        <f t="shared" si="1273"/>
        <v>1</v>
      </c>
      <c r="E3853" t="str">
        <f t="shared" si="1274"/>
        <v>Sunday</v>
      </c>
      <c r="F3853">
        <f t="shared" si="1275"/>
        <v>18</v>
      </c>
      <c r="G3853" s="2">
        <f t="shared" si="1276"/>
        <v>199</v>
      </c>
      <c r="H3853" t="str">
        <f t="shared" si="1277"/>
        <v>Weekday</v>
      </c>
      <c r="I3853">
        <f t="shared" si="1278"/>
        <v>30</v>
      </c>
      <c r="J3853" t="str">
        <f t="shared" si="1279"/>
        <v>July</v>
      </c>
      <c r="K3853">
        <f t="shared" si="1280"/>
        <v>7</v>
      </c>
      <c r="L3853" s="1" t="str">
        <f t="shared" si="1281"/>
        <v>N</v>
      </c>
      <c r="M3853">
        <f t="shared" si="1282"/>
        <v>3</v>
      </c>
      <c r="N3853">
        <f t="shared" si="1283"/>
        <v>2010</v>
      </c>
      <c r="O3853" t="str">
        <f t="shared" si="1284"/>
        <v>2010-07</v>
      </c>
      <c r="P3853" t="str">
        <f t="shared" si="1285"/>
        <v>2010Q3</v>
      </c>
      <c r="Q3853">
        <f t="shared" si="1286"/>
        <v>1</v>
      </c>
      <c r="R3853">
        <f t="shared" si="1287"/>
        <v>1</v>
      </c>
      <c r="S3853">
        <f t="shared" si="1288"/>
        <v>2011</v>
      </c>
      <c r="T3853" t="str">
        <f t="shared" si="1289"/>
        <v>FY2011-01</v>
      </c>
      <c r="U3853" t="str">
        <f t="shared" si="1290"/>
        <v>FY2011Q1</v>
      </c>
    </row>
    <row r="3854" spans="1:21">
      <c r="A3854" t="str">
        <f t="shared" si="1271"/>
        <v>20100719</v>
      </c>
      <c r="B3854" s="1">
        <f t="shared" si="1270"/>
        <v>40378</v>
      </c>
      <c r="C3854" s="1" t="str">
        <f t="shared" si="1272"/>
        <v>2010/07/19</v>
      </c>
      <c r="D3854">
        <f t="shared" si="1273"/>
        <v>2</v>
      </c>
      <c r="E3854" t="str">
        <f t="shared" si="1274"/>
        <v>Monday</v>
      </c>
      <c r="F3854">
        <f t="shared" si="1275"/>
        <v>19</v>
      </c>
      <c r="G3854" s="2">
        <f t="shared" si="1276"/>
        <v>200</v>
      </c>
      <c r="H3854" t="str">
        <f t="shared" si="1277"/>
        <v>Weekday</v>
      </c>
      <c r="I3854">
        <f t="shared" si="1278"/>
        <v>30</v>
      </c>
      <c r="J3854" t="str">
        <f t="shared" si="1279"/>
        <v>July</v>
      </c>
      <c r="K3854">
        <f t="shared" si="1280"/>
        <v>7</v>
      </c>
      <c r="L3854" s="1" t="str">
        <f t="shared" si="1281"/>
        <v>N</v>
      </c>
      <c r="M3854">
        <f t="shared" si="1282"/>
        <v>3</v>
      </c>
      <c r="N3854">
        <f t="shared" si="1283"/>
        <v>2010</v>
      </c>
      <c r="O3854" t="str">
        <f t="shared" si="1284"/>
        <v>2010-07</v>
      </c>
      <c r="P3854" t="str">
        <f t="shared" si="1285"/>
        <v>2010Q3</v>
      </c>
      <c r="Q3854">
        <f t="shared" si="1286"/>
        <v>1</v>
      </c>
      <c r="R3854">
        <f t="shared" si="1287"/>
        <v>1</v>
      </c>
      <c r="S3854">
        <f t="shared" si="1288"/>
        <v>2011</v>
      </c>
      <c r="T3854" t="str">
        <f t="shared" si="1289"/>
        <v>FY2011-01</v>
      </c>
      <c r="U3854" t="str">
        <f t="shared" si="1290"/>
        <v>FY2011Q1</v>
      </c>
    </row>
    <row r="3855" spans="1:21">
      <c r="A3855" t="str">
        <f t="shared" si="1271"/>
        <v>20100720</v>
      </c>
      <c r="B3855" s="1">
        <f t="shared" si="1270"/>
        <v>40379</v>
      </c>
      <c r="C3855" s="1" t="str">
        <f t="shared" si="1272"/>
        <v>2010/07/20</v>
      </c>
      <c r="D3855">
        <f t="shared" si="1273"/>
        <v>3</v>
      </c>
      <c r="E3855" t="str">
        <f t="shared" si="1274"/>
        <v>Tuesday</v>
      </c>
      <c r="F3855">
        <f t="shared" si="1275"/>
        <v>20</v>
      </c>
      <c r="G3855" s="2">
        <f t="shared" si="1276"/>
        <v>201</v>
      </c>
      <c r="H3855" t="str">
        <f t="shared" si="1277"/>
        <v>Weekday</v>
      </c>
      <c r="I3855">
        <f t="shared" si="1278"/>
        <v>30</v>
      </c>
      <c r="J3855" t="str">
        <f t="shared" si="1279"/>
        <v>July</v>
      </c>
      <c r="K3855">
        <f t="shared" si="1280"/>
        <v>7</v>
      </c>
      <c r="L3855" s="1" t="str">
        <f t="shared" si="1281"/>
        <v>N</v>
      </c>
      <c r="M3855">
        <f t="shared" si="1282"/>
        <v>3</v>
      </c>
      <c r="N3855">
        <f t="shared" si="1283"/>
        <v>2010</v>
      </c>
      <c r="O3855" t="str">
        <f t="shared" si="1284"/>
        <v>2010-07</v>
      </c>
      <c r="P3855" t="str">
        <f t="shared" si="1285"/>
        <v>2010Q3</v>
      </c>
      <c r="Q3855">
        <f t="shared" si="1286"/>
        <v>1</v>
      </c>
      <c r="R3855">
        <f t="shared" si="1287"/>
        <v>1</v>
      </c>
      <c r="S3855">
        <f t="shared" si="1288"/>
        <v>2011</v>
      </c>
      <c r="T3855" t="str">
        <f t="shared" si="1289"/>
        <v>FY2011-01</v>
      </c>
      <c r="U3855" t="str">
        <f t="shared" si="1290"/>
        <v>FY2011Q1</v>
      </c>
    </row>
    <row r="3856" spans="1:21">
      <c r="A3856" t="str">
        <f t="shared" si="1271"/>
        <v>20100721</v>
      </c>
      <c r="B3856" s="1">
        <f t="shared" si="1270"/>
        <v>40380</v>
      </c>
      <c r="C3856" s="1" t="str">
        <f t="shared" si="1272"/>
        <v>2010/07/21</v>
      </c>
      <c r="D3856">
        <f t="shared" si="1273"/>
        <v>4</v>
      </c>
      <c r="E3856" t="str">
        <f t="shared" si="1274"/>
        <v>Wednesday</v>
      </c>
      <c r="F3856">
        <f t="shared" si="1275"/>
        <v>21</v>
      </c>
      <c r="G3856" s="2">
        <f t="shared" si="1276"/>
        <v>202</v>
      </c>
      <c r="H3856" t="str">
        <f t="shared" si="1277"/>
        <v>Weekday</v>
      </c>
      <c r="I3856">
        <f t="shared" si="1278"/>
        <v>30</v>
      </c>
      <c r="J3856" t="str">
        <f t="shared" si="1279"/>
        <v>July</v>
      </c>
      <c r="K3856">
        <f t="shared" si="1280"/>
        <v>7</v>
      </c>
      <c r="L3856" s="1" t="str">
        <f t="shared" si="1281"/>
        <v>N</v>
      </c>
      <c r="M3856">
        <f t="shared" si="1282"/>
        <v>3</v>
      </c>
      <c r="N3856">
        <f t="shared" si="1283"/>
        <v>2010</v>
      </c>
      <c r="O3856" t="str">
        <f t="shared" si="1284"/>
        <v>2010-07</v>
      </c>
      <c r="P3856" t="str">
        <f t="shared" si="1285"/>
        <v>2010Q3</v>
      </c>
      <c r="Q3856">
        <f t="shared" si="1286"/>
        <v>1</v>
      </c>
      <c r="R3856">
        <f t="shared" si="1287"/>
        <v>1</v>
      </c>
      <c r="S3856">
        <f t="shared" si="1288"/>
        <v>2011</v>
      </c>
      <c r="T3856" t="str">
        <f t="shared" si="1289"/>
        <v>FY2011-01</v>
      </c>
      <c r="U3856" t="str">
        <f t="shared" si="1290"/>
        <v>FY2011Q1</v>
      </c>
    </row>
    <row r="3857" spans="1:21">
      <c r="A3857" t="str">
        <f t="shared" si="1271"/>
        <v>20100722</v>
      </c>
      <c r="B3857" s="1">
        <f t="shared" si="1270"/>
        <v>40381</v>
      </c>
      <c r="C3857" s="1" t="str">
        <f t="shared" si="1272"/>
        <v>2010/07/22</v>
      </c>
      <c r="D3857">
        <f t="shared" si="1273"/>
        <v>5</v>
      </c>
      <c r="E3857" t="str">
        <f t="shared" si="1274"/>
        <v>Thursday</v>
      </c>
      <c r="F3857">
        <f t="shared" si="1275"/>
        <v>22</v>
      </c>
      <c r="G3857" s="2">
        <f t="shared" si="1276"/>
        <v>203</v>
      </c>
      <c r="H3857" t="str">
        <f t="shared" si="1277"/>
        <v>Weekday</v>
      </c>
      <c r="I3857">
        <f t="shared" si="1278"/>
        <v>30</v>
      </c>
      <c r="J3857" t="str">
        <f t="shared" si="1279"/>
        <v>July</v>
      </c>
      <c r="K3857">
        <f t="shared" si="1280"/>
        <v>7</v>
      </c>
      <c r="L3857" s="1" t="str">
        <f t="shared" si="1281"/>
        <v>N</v>
      </c>
      <c r="M3857">
        <f t="shared" si="1282"/>
        <v>3</v>
      </c>
      <c r="N3857">
        <f t="shared" si="1283"/>
        <v>2010</v>
      </c>
      <c r="O3857" t="str">
        <f t="shared" si="1284"/>
        <v>2010-07</v>
      </c>
      <c r="P3857" t="str">
        <f t="shared" si="1285"/>
        <v>2010Q3</v>
      </c>
      <c r="Q3857">
        <f t="shared" si="1286"/>
        <v>1</v>
      </c>
      <c r="R3857">
        <f t="shared" si="1287"/>
        <v>1</v>
      </c>
      <c r="S3857">
        <f t="shared" si="1288"/>
        <v>2011</v>
      </c>
      <c r="T3857" t="str">
        <f t="shared" si="1289"/>
        <v>FY2011-01</v>
      </c>
      <c r="U3857" t="str">
        <f t="shared" si="1290"/>
        <v>FY2011Q1</v>
      </c>
    </row>
    <row r="3858" spans="1:21">
      <c r="A3858" t="str">
        <f t="shared" si="1271"/>
        <v>20100723</v>
      </c>
      <c r="B3858" s="1">
        <f t="shared" si="1270"/>
        <v>40382</v>
      </c>
      <c r="C3858" s="1" t="str">
        <f t="shared" si="1272"/>
        <v>2010/07/23</v>
      </c>
      <c r="D3858">
        <f t="shared" si="1273"/>
        <v>6</v>
      </c>
      <c r="E3858" t="str">
        <f t="shared" si="1274"/>
        <v>Friday</v>
      </c>
      <c r="F3858">
        <f t="shared" si="1275"/>
        <v>23</v>
      </c>
      <c r="G3858" s="2">
        <f t="shared" si="1276"/>
        <v>204</v>
      </c>
      <c r="H3858" t="str">
        <f t="shared" si="1277"/>
        <v>Weekend</v>
      </c>
      <c r="I3858">
        <f t="shared" si="1278"/>
        <v>30</v>
      </c>
      <c r="J3858" t="str">
        <f t="shared" si="1279"/>
        <v>July</v>
      </c>
      <c r="K3858">
        <f t="shared" si="1280"/>
        <v>7</v>
      </c>
      <c r="L3858" s="1" t="str">
        <f t="shared" si="1281"/>
        <v>N</v>
      </c>
      <c r="M3858">
        <f t="shared" si="1282"/>
        <v>3</v>
      </c>
      <c r="N3858">
        <f t="shared" si="1283"/>
        <v>2010</v>
      </c>
      <c r="O3858" t="str">
        <f t="shared" si="1284"/>
        <v>2010-07</v>
      </c>
      <c r="P3858" t="str">
        <f t="shared" si="1285"/>
        <v>2010Q3</v>
      </c>
      <c r="Q3858">
        <f t="shared" si="1286"/>
        <v>1</v>
      </c>
      <c r="R3858">
        <f t="shared" si="1287"/>
        <v>1</v>
      </c>
      <c r="S3858">
        <f t="shared" si="1288"/>
        <v>2011</v>
      </c>
      <c r="T3858" t="str">
        <f t="shared" si="1289"/>
        <v>FY2011-01</v>
      </c>
      <c r="U3858" t="str">
        <f t="shared" si="1290"/>
        <v>FY2011Q1</v>
      </c>
    </row>
    <row r="3859" spans="1:21">
      <c r="A3859" t="str">
        <f t="shared" si="1271"/>
        <v>20100724</v>
      </c>
      <c r="B3859" s="1">
        <f t="shared" si="1270"/>
        <v>40383</v>
      </c>
      <c r="C3859" s="1" t="str">
        <f t="shared" si="1272"/>
        <v>2010/07/24</v>
      </c>
      <c r="D3859">
        <f t="shared" si="1273"/>
        <v>7</v>
      </c>
      <c r="E3859" t="str">
        <f t="shared" si="1274"/>
        <v>Saturday</v>
      </c>
      <c r="F3859">
        <f t="shared" si="1275"/>
        <v>24</v>
      </c>
      <c r="G3859" s="2">
        <f t="shared" si="1276"/>
        <v>205</v>
      </c>
      <c r="H3859" t="str">
        <f t="shared" si="1277"/>
        <v>Weekend</v>
      </c>
      <c r="I3859">
        <f t="shared" si="1278"/>
        <v>30</v>
      </c>
      <c r="J3859" t="str">
        <f t="shared" si="1279"/>
        <v>July</v>
      </c>
      <c r="K3859">
        <f t="shared" si="1280"/>
        <v>7</v>
      </c>
      <c r="L3859" s="1" t="str">
        <f t="shared" si="1281"/>
        <v>N</v>
      </c>
      <c r="M3859">
        <f t="shared" si="1282"/>
        <v>3</v>
      </c>
      <c r="N3859">
        <f t="shared" si="1283"/>
        <v>2010</v>
      </c>
      <c r="O3859" t="str">
        <f t="shared" si="1284"/>
        <v>2010-07</v>
      </c>
      <c r="P3859" t="str">
        <f t="shared" si="1285"/>
        <v>2010Q3</v>
      </c>
      <c r="Q3859">
        <f t="shared" si="1286"/>
        <v>1</v>
      </c>
      <c r="R3859">
        <f t="shared" si="1287"/>
        <v>1</v>
      </c>
      <c r="S3859">
        <f t="shared" si="1288"/>
        <v>2011</v>
      </c>
      <c r="T3859" t="str">
        <f t="shared" si="1289"/>
        <v>FY2011-01</v>
      </c>
      <c r="U3859" t="str">
        <f t="shared" si="1290"/>
        <v>FY2011Q1</v>
      </c>
    </row>
    <row r="3860" spans="1:21">
      <c r="A3860" t="str">
        <f t="shared" si="1271"/>
        <v>20100725</v>
      </c>
      <c r="B3860" s="1">
        <f t="shared" si="1270"/>
        <v>40384</v>
      </c>
      <c r="C3860" s="1" t="str">
        <f t="shared" si="1272"/>
        <v>2010/07/25</v>
      </c>
      <c r="D3860">
        <f t="shared" si="1273"/>
        <v>1</v>
      </c>
      <c r="E3860" t="str">
        <f t="shared" si="1274"/>
        <v>Sunday</v>
      </c>
      <c r="F3860">
        <f t="shared" si="1275"/>
        <v>25</v>
      </c>
      <c r="G3860" s="2">
        <f t="shared" si="1276"/>
        <v>206</v>
      </c>
      <c r="H3860" t="str">
        <f t="shared" si="1277"/>
        <v>Weekday</v>
      </c>
      <c r="I3860">
        <f t="shared" si="1278"/>
        <v>31</v>
      </c>
      <c r="J3860" t="str">
        <f t="shared" si="1279"/>
        <v>July</v>
      </c>
      <c r="K3860">
        <f t="shared" si="1280"/>
        <v>7</v>
      </c>
      <c r="L3860" s="1" t="str">
        <f t="shared" si="1281"/>
        <v>N</v>
      </c>
      <c r="M3860">
        <f t="shared" si="1282"/>
        <v>3</v>
      </c>
      <c r="N3860">
        <f t="shared" si="1283"/>
        <v>2010</v>
      </c>
      <c r="O3860" t="str">
        <f t="shared" si="1284"/>
        <v>2010-07</v>
      </c>
      <c r="P3860" t="str">
        <f t="shared" si="1285"/>
        <v>2010Q3</v>
      </c>
      <c r="Q3860">
        <f t="shared" si="1286"/>
        <v>1</v>
      </c>
      <c r="R3860">
        <f t="shared" si="1287"/>
        <v>1</v>
      </c>
      <c r="S3860">
        <f t="shared" si="1288"/>
        <v>2011</v>
      </c>
      <c r="T3860" t="str">
        <f t="shared" si="1289"/>
        <v>FY2011-01</v>
      </c>
      <c r="U3860" t="str">
        <f t="shared" si="1290"/>
        <v>FY2011Q1</v>
      </c>
    </row>
    <row r="3861" spans="1:21">
      <c r="A3861" t="str">
        <f t="shared" si="1271"/>
        <v>20100726</v>
      </c>
      <c r="B3861" s="1">
        <f t="shared" si="1270"/>
        <v>40385</v>
      </c>
      <c r="C3861" s="1" t="str">
        <f t="shared" si="1272"/>
        <v>2010/07/26</v>
      </c>
      <c r="D3861">
        <f t="shared" si="1273"/>
        <v>2</v>
      </c>
      <c r="E3861" t="str">
        <f t="shared" si="1274"/>
        <v>Monday</v>
      </c>
      <c r="F3861">
        <f t="shared" si="1275"/>
        <v>26</v>
      </c>
      <c r="G3861" s="2">
        <f t="shared" si="1276"/>
        <v>207</v>
      </c>
      <c r="H3861" t="str">
        <f t="shared" si="1277"/>
        <v>Weekday</v>
      </c>
      <c r="I3861">
        <f t="shared" si="1278"/>
        <v>31</v>
      </c>
      <c r="J3861" t="str">
        <f t="shared" si="1279"/>
        <v>July</v>
      </c>
      <c r="K3861">
        <f t="shared" si="1280"/>
        <v>7</v>
      </c>
      <c r="L3861" s="1" t="str">
        <f t="shared" si="1281"/>
        <v>N</v>
      </c>
      <c r="M3861">
        <f t="shared" si="1282"/>
        <v>3</v>
      </c>
      <c r="N3861">
        <f t="shared" si="1283"/>
        <v>2010</v>
      </c>
      <c r="O3861" t="str">
        <f t="shared" si="1284"/>
        <v>2010-07</v>
      </c>
      <c r="P3861" t="str">
        <f t="shared" si="1285"/>
        <v>2010Q3</v>
      </c>
      <c r="Q3861">
        <f t="shared" si="1286"/>
        <v>1</v>
      </c>
      <c r="R3861">
        <f t="shared" si="1287"/>
        <v>1</v>
      </c>
      <c r="S3861">
        <f t="shared" si="1288"/>
        <v>2011</v>
      </c>
      <c r="T3861" t="str">
        <f t="shared" si="1289"/>
        <v>FY2011-01</v>
      </c>
      <c r="U3861" t="str">
        <f t="shared" si="1290"/>
        <v>FY2011Q1</v>
      </c>
    </row>
    <row r="3862" spans="1:21">
      <c r="A3862" t="str">
        <f t="shared" si="1271"/>
        <v>20100727</v>
      </c>
      <c r="B3862" s="1">
        <f t="shared" si="1270"/>
        <v>40386</v>
      </c>
      <c r="C3862" s="1" t="str">
        <f t="shared" si="1272"/>
        <v>2010/07/27</v>
      </c>
      <c r="D3862">
        <f t="shared" si="1273"/>
        <v>3</v>
      </c>
      <c r="E3862" t="str">
        <f t="shared" si="1274"/>
        <v>Tuesday</v>
      </c>
      <c r="F3862">
        <f t="shared" si="1275"/>
        <v>27</v>
      </c>
      <c r="G3862" s="2">
        <f t="shared" si="1276"/>
        <v>208</v>
      </c>
      <c r="H3862" t="str">
        <f t="shared" si="1277"/>
        <v>Weekday</v>
      </c>
      <c r="I3862">
        <f t="shared" si="1278"/>
        <v>31</v>
      </c>
      <c r="J3862" t="str">
        <f t="shared" si="1279"/>
        <v>July</v>
      </c>
      <c r="K3862">
        <f t="shared" si="1280"/>
        <v>7</v>
      </c>
      <c r="L3862" s="1" t="str">
        <f t="shared" si="1281"/>
        <v>N</v>
      </c>
      <c r="M3862">
        <f t="shared" si="1282"/>
        <v>3</v>
      </c>
      <c r="N3862">
        <f t="shared" si="1283"/>
        <v>2010</v>
      </c>
      <c r="O3862" t="str">
        <f t="shared" si="1284"/>
        <v>2010-07</v>
      </c>
      <c r="P3862" t="str">
        <f t="shared" si="1285"/>
        <v>2010Q3</v>
      </c>
      <c r="Q3862">
        <f t="shared" si="1286"/>
        <v>1</v>
      </c>
      <c r="R3862">
        <f t="shared" si="1287"/>
        <v>1</v>
      </c>
      <c r="S3862">
        <f t="shared" si="1288"/>
        <v>2011</v>
      </c>
      <c r="T3862" t="str">
        <f t="shared" si="1289"/>
        <v>FY2011-01</v>
      </c>
      <c r="U3862" t="str">
        <f t="shared" si="1290"/>
        <v>FY2011Q1</v>
      </c>
    </row>
    <row r="3863" spans="1:21">
      <c r="A3863" t="str">
        <f t="shared" si="1271"/>
        <v>20100728</v>
      </c>
      <c r="B3863" s="1">
        <f t="shared" si="1270"/>
        <v>40387</v>
      </c>
      <c r="C3863" s="1" t="str">
        <f t="shared" si="1272"/>
        <v>2010/07/28</v>
      </c>
      <c r="D3863">
        <f t="shared" si="1273"/>
        <v>4</v>
      </c>
      <c r="E3863" t="str">
        <f t="shared" si="1274"/>
        <v>Wednesday</v>
      </c>
      <c r="F3863">
        <f t="shared" si="1275"/>
        <v>28</v>
      </c>
      <c r="G3863" s="2">
        <f t="shared" si="1276"/>
        <v>209</v>
      </c>
      <c r="H3863" t="str">
        <f t="shared" si="1277"/>
        <v>Weekday</v>
      </c>
      <c r="I3863">
        <f t="shared" si="1278"/>
        <v>31</v>
      </c>
      <c r="J3863" t="str">
        <f t="shared" si="1279"/>
        <v>July</v>
      </c>
      <c r="K3863">
        <f t="shared" si="1280"/>
        <v>7</v>
      </c>
      <c r="L3863" s="1" t="str">
        <f t="shared" si="1281"/>
        <v>N</v>
      </c>
      <c r="M3863">
        <f t="shared" si="1282"/>
        <v>3</v>
      </c>
      <c r="N3863">
        <f t="shared" si="1283"/>
        <v>2010</v>
      </c>
      <c r="O3863" t="str">
        <f t="shared" si="1284"/>
        <v>2010-07</v>
      </c>
      <c r="P3863" t="str">
        <f t="shared" si="1285"/>
        <v>2010Q3</v>
      </c>
      <c r="Q3863">
        <f t="shared" si="1286"/>
        <v>1</v>
      </c>
      <c r="R3863">
        <f t="shared" si="1287"/>
        <v>1</v>
      </c>
      <c r="S3863">
        <f t="shared" si="1288"/>
        <v>2011</v>
      </c>
      <c r="T3863" t="str">
        <f t="shared" si="1289"/>
        <v>FY2011-01</v>
      </c>
      <c r="U3863" t="str">
        <f t="shared" si="1290"/>
        <v>FY2011Q1</v>
      </c>
    </row>
    <row r="3864" spans="1:21">
      <c r="A3864" t="str">
        <f t="shared" si="1271"/>
        <v>20100729</v>
      </c>
      <c r="B3864" s="1">
        <f t="shared" si="1270"/>
        <v>40388</v>
      </c>
      <c r="C3864" s="1" t="str">
        <f t="shared" si="1272"/>
        <v>2010/07/29</v>
      </c>
      <c r="D3864">
        <f t="shared" si="1273"/>
        <v>5</v>
      </c>
      <c r="E3864" t="str">
        <f t="shared" si="1274"/>
        <v>Thursday</v>
      </c>
      <c r="F3864">
        <f t="shared" si="1275"/>
        <v>29</v>
      </c>
      <c r="G3864" s="2">
        <f t="shared" si="1276"/>
        <v>210</v>
      </c>
      <c r="H3864" t="str">
        <f t="shared" si="1277"/>
        <v>Weekday</v>
      </c>
      <c r="I3864">
        <f t="shared" si="1278"/>
        <v>31</v>
      </c>
      <c r="J3864" t="str">
        <f t="shared" si="1279"/>
        <v>July</v>
      </c>
      <c r="K3864">
        <f t="shared" si="1280"/>
        <v>7</v>
      </c>
      <c r="L3864" s="1" t="str">
        <f t="shared" si="1281"/>
        <v>N</v>
      </c>
      <c r="M3864">
        <f t="shared" si="1282"/>
        <v>3</v>
      </c>
      <c r="N3864">
        <f t="shared" si="1283"/>
        <v>2010</v>
      </c>
      <c r="O3864" t="str">
        <f t="shared" si="1284"/>
        <v>2010-07</v>
      </c>
      <c r="P3864" t="str">
        <f t="shared" si="1285"/>
        <v>2010Q3</v>
      </c>
      <c r="Q3864">
        <f t="shared" si="1286"/>
        <v>1</v>
      </c>
      <c r="R3864">
        <f t="shared" si="1287"/>
        <v>1</v>
      </c>
      <c r="S3864">
        <f t="shared" si="1288"/>
        <v>2011</v>
      </c>
      <c r="T3864" t="str">
        <f t="shared" si="1289"/>
        <v>FY2011-01</v>
      </c>
      <c r="U3864" t="str">
        <f t="shared" si="1290"/>
        <v>FY2011Q1</v>
      </c>
    </row>
    <row r="3865" spans="1:21">
      <c r="A3865" t="str">
        <f t="shared" si="1271"/>
        <v>20100730</v>
      </c>
      <c r="B3865" s="1">
        <f t="shared" si="1270"/>
        <v>40389</v>
      </c>
      <c r="C3865" s="1" t="str">
        <f t="shared" si="1272"/>
        <v>2010/07/30</v>
      </c>
      <c r="D3865">
        <f t="shared" si="1273"/>
        <v>6</v>
      </c>
      <c r="E3865" t="str">
        <f t="shared" si="1274"/>
        <v>Friday</v>
      </c>
      <c r="F3865">
        <f t="shared" si="1275"/>
        <v>30</v>
      </c>
      <c r="G3865" s="2">
        <f t="shared" si="1276"/>
        <v>211</v>
      </c>
      <c r="H3865" t="str">
        <f t="shared" si="1277"/>
        <v>Weekend</v>
      </c>
      <c r="I3865">
        <f t="shared" si="1278"/>
        <v>31</v>
      </c>
      <c r="J3865" t="str">
        <f t="shared" si="1279"/>
        <v>July</v>
      </c>
      <c r="K3865">
        <f t="shared" si="1280"/>
        <v>7</v>
      </c>
      <c r="L3865" s="1" t="str">
        <f t="shared" si="1281"/>
        <v>N</v>
      </c>
      <c r="M3865">
        <f t="shared" si="1282"/>
        <v>3</v>
      </c>
      <c r="N3865">
        <f t="shared" si="1283"/>
        <v>2010</v>
      </c>
      <c r="O3865" t="str">
        <f t="shared" si="1284"/>
        <v>2010-07</v>
      </c>
      <c r="P3865" t="str">
        <f t="shared" si="1285"/>
        <v>2010Q3</v>
      </c>
      <c r="Q3865">
        <f t="shared" si="1286"/>
        <v>1</v>
      </c>
      <c r="R3865">
        <f t="shared" si="1287"/>
        <v>1</v>
      </c>
      <c r="S3865">
        <f t="shared" si="1288"/>
        <v>2011</v>
      </c>
      <c r="T3865" t="str">
        <f t="shared" si="1289"/>
        <v>FY2011-01</v>
      </c>
      <c r="U3865" t="str">
        <f t="shared" si="1290"/>
        <v>FY2011Q1</v>
      </c>
    </row>
    <row r="3866" spans="1:21">
      <c r="A3866" t="str">
        <f t="shared" si="1271"/>
        <v>20100731</v>
      </c>
      <c r="B3866" s="1">
        <f t="shared" ref="B3866:B3929" si="1291">B3865+1</f>
        <v>40390</v>
      </c>
      <c r="C3866" s="1" t="str">
        <f t="shared" si="1272"/>
        <v>2010/07/31</v>
      </c>
      <c r="D3866">
        <f t="shared" si="1273"/>
        <v>7</v>
      </c>
      <c r="E3866" t="str">
        <f t="shared" si="1274"/>
        <v>Saturday</v>
      </c>
      <c r="F3866">
        <f t="shared" si="1275"/>
        <v>31</v>
      </c>
      <c r="G3866" s="2">
        <f t="shared" si="1276"/>
        <v>212</v>
      </c>
      <c r="H3866" t="str">
        <f t="shared" si="1277"/>
        <v>Weekend</v>
      </c>
      <c r="I3866">
        <f t="shared" si="1278"/>
        <v>31</v>
      </c>
      <c r="J3866" t="str">
        <f t="shared" si="1279"/>
        <v>July</v>
      </c>
      <c r="K3866">
        <f t="shared" si="1280"/>
        <v>7</v>
      </c>
      <c r="L3866" s="1" t="str">
        <f t="shared" si="1281"/>
        <v>Y</v>
      </c>
      <c r="M3866">
        <f t="shared" si="1282"/>
        <v>3</v>
      </c>
      <c r="N3866">
        <f t="shared" si="1283"/>
        <v>2010</v>
      </c>
      <c r="O3866" t="str">
        <f t="shared" si="1284"/>
        <v>2010-07</v>
      </c>
      <c r="P3866" t="str">
        <f t="shared" si="1285"/>
        <v>2010Q3</v>
      </c>
      <c r="Q3866">
        <f t="shared" si="1286"/>
        <v>1</v>
      </c>
      <c r="R3866">
        <f t="shared" si="1287"/>
        <v>1</v>
      </c>
      <c r="S3866">
        <f t="shared" si="1288"/>
        <v>2011</v>
      </c>
      <c r="T3866" t="str">
        <f t="shared" si="1289"/>
        <v>FY2011-01</v>
      </c>
      <c r="U3866" t="str">
        <f t="shared" si="1290"/>
        <v>FY2011Q1</v>
      </c>
    </row>
    <row r="3867" spans="1:21">
      <c r="A3867" t="str">
        <f t="shared" ref="A3867:A3930" si="1292">TEXT(B3867,"yyyymmdd")</f>
        <v>20100801</v>
      </c>
      <c r="B3867" s="1">
        <f t="shared" si="1291"/>
        <v>40391</v>
      </c>
      <c r="C3867" s="1" t="str">
        <f t="shared" ref="C3867:C3930" si="1293">TEXT(B3867,"yyyy/mm/dd")</f>
        <v>2010/08/01</v>
      </c>
      <c r="D3867">
        <f t="shared" ref="D3867:D3930" si="1294">WEEKDAY(B3867)</f>
        <v>1</v>
      </c>
      <c r="E3867" t="str">
        <f t="shared" ref="E3867:E3930" si="1295">TEXT(C3867, "dddd")</f>
        <v>Sunday</v>
      </c>
      <c r="F3867">
        <f t="shared" ref="F3867:F3930" si="1296">DAY(B3867)</f>
        <v>1</v>
      </c>
      <c r="G3867" s="2">
        <f t="shared" ref="G3867:G3930" si="1297">B3867-DATEVALUE("1/1/"&amp;YEAR(B3867))+1</f>
        <v>213</v>
      </c>
      <c r="H3867" t="str">
        <f t="shared" ref="H3867:H3930" si="1298">IF(D3867&lt;6,"Weekday","Weekend")</f>
        <v>Weekday</v>
      </c>
      <c r="I3867">
        <f t="shared" ref="I3867:I3930" si="1299">WEEKNUM(C3867,1)</f>
        <v>32</v>
      </c>
      <c r="J3867" t="str">
        <f t="shared" ref="J3867:J3930" si="1300">TEXT(B3867,"Mmmm")</f>
        <v>August</v>
      </c>
      <c r="K3867">
        <f t="shared" ref="K3867:K3930" si="1301">MONTH(B3867)</f>
        <v>8</v>
      </c>
      <c r="L3867" s="1" t="str">
        <f t="shared" ref="L3867:L3930" si="1302">IF(B3867=EOMONTH(B3867,0),"Y","N")</f>
        <v>N</v>
      </c>
      <c r="M3867">
        <f t="shared" ref="M3867:M3930" si="1303">IF(K3867&lt;4,1,IF(K3867&lt;7,2,IF(K3867&lt;10,3,4)))</f>
        <v>3</v>
      </c>
      <c r="N3867">
        <f t="shared" ref="N3867:N3930" si="1304">YEAR(B3867)</f>
        <v>2010</v>
      </c>
      <c r="O3867" t="str">
        <f t="shared" ref="O3867:O3930" si="1305">N3867&amp;"-"&amp;IF(K3867&lt;10,"0","")&amp;K3867</f>
        <v>2010-08</v>
      </c>
      <c r="P3867" t="str">
        <f t="shared" ref="P3867:P3930" si="1306">N3867&amp;"Q"&amp;M3867</f>
        <v>2010Q3</v>
      </c>
      <c r="Q3867">
        <f t="shared" ref="Q3867:Q3930" si="1307">IF(K3867&lt;7,K3867+6,K3867-6)</f>
        <v>2</v>
      </c>
      <c r="R3867">
        <f t="shared" ref="R3867:R3930" si="1308">IF(Q3867&lt;4,1,IF(Q3867&lt;7,2,IF(Q3867&lt;10,3,4)))</f>
        <v>1</v>
      </c>
      <c r="S3867">
        <f t="shared" ref="S3867:S3930" si="1309">IF(K3867&lt;7,N3867,N3867+1)</f>
        <v>2011</v>
      </c>
      <c r="T3867" t="str">
        <f t="shared" ref="T3867:T3930" si="1310">"FY"&amp;S3867&amp;"-"&amp;IF(Q3867&lt;10,"0","")&amp;Q3867</f>
        <v>FY2011-02</v>
      </c>
      <c r="U3867" t="str">
        <f t="shared" ref="U3867:U3930" si="1311">"FY"&amp;S3867&amp;"Q"&amp;R3867</f>
        <v>FY2011Q1</v>
      </c>
    </row>
    <row r="3868" spans="1:21">
      <c r="A3868" t="str">
        <f t="shared" si="1292"/>
        <v>20100802</v>
      </c>
      <c r="B3868" s="1">
        <f t="shared" si="1291"/>
        <v>40392</v>
      </c>
      <c r="C3868" s="1" t="str">
        <f t="shared" si="1293"/>
        <v>2010/08/02</v>
      </c>
      <c r="D3868">
        <f t="shared" si="1294"/>
        <v>2</v>
      </c>
      <c r="E3868" t="str">
        <f t="shared" si="1295"/>
        <v>Monday</v>
      </c>
      <c r="F3868">
        <f t="shared" si="1296"/>
        <v>2</v>
      </c>
      <c r="G3868" s="2">
        <f t="shared" si="1297"/>
        <v>214</v>
      </c>
      <c r="H3868" t="str">
        <f t="shared" si="1298"/>
        <v>Weekday</v>
      </c>
      <c r="I3868">
        <f t="shared" si="1299"/>
        <v>32</v>
      </c>
      <c r="J3868" t="str">
        <f t="shared" si="1300"/>
        <v>August</v>
      </c>
      <c r="K3868">
        <f t="shared" si="1301"/>
        <v>8</v>
      </c>
      <c r="L3868" s="1" t="str">
        <f t="shared" si="1302"/>
        <v>N</v>
      </c>
      <c r="M3868">
        <f t="shared" si="1303"/>
        <v>3</v>
      </c>
      <c r="N3868">
        <f t="shared" si="1304"/>
        <v>2010</v>
      </c>
      <c r="O3868" t="str">
        <f t="shared" si="1305"/>
        <v>2010-08</v>
      </c>
      <c r="P3868" t="str">
        <f t="shared" si="1306"/>
        <v>2010Q3</v>
      </c>
      <c r="Q3868">
        <f t="shared" si="1307"/>
        <v>2</v>
      </c>
      <c r="R3868">
        <f t="shared" si="1308"/>
        <v>1</v>
      </c>
      <c r="S3868">
        <f t="shared" si="1309"/>
        <v>2011</v>
      </c>
      <c r="T3868" t="str">
        <f t="shared" si="1310"/>
        <v>FY2011-02</v>
      </c>
      <c r="U3868" t="str">
        <f t="shared" si="1311"/>
        <v>FY2011Q1</v>
      </c>
    </row>
    <row r="3869" spans="1:21">
      <c r="A3869" t="str">
        <f t="shared" si="1292"/>
        <v>20100803</v>
      </c>
      <c r="B3869" s="1">
        <f t="shared" si="1291"/>
        <v>40393</v>
      </c>
      <c r="C3869" s="1" t="str">
        <f t="shared" si="1293"/>
        <v>2010/08/03</v>
      </c>
      <c r="D3869">
        <f t="shared" si="1294"/>
        <v>3</v>
      </c>
      <c r="E3869" t="str">
        <f t="shared" si="1295"/>
        <v>Tuesday</v>
      </c>
      <c r="F3869">
        <f t="shared" si="1296"/>
        <v>3</v>
      </c>
      <c r="G3869" s="2">
        <f t="shared" si="1297"/>
        <v>215</v>
      </c>
      <c r="H3869" t="str">
        <f t="shared" si="1298"/>
        <v>Weekday</v>
      </c>
      <c r="I3869">
        <f t="shared" si="1299"/>
        <v>32</v>
      </c>
      <c r="J3869" t="str">
        <f t="shared" si="1300"/>
        <v>August</v>
      </c>
      <c r="K3869">
        <f t="shared" si="1301"/>
        <v>8</v>
      </c>
      <c r="L3869" s="1" t="str">
        <f t="shared" si="1302"/>
        <v>N</v>
      </c>
      <c r="M3869">
        <f t="shared" si="1303"/>
        <v>3</v>
      </c>
      <c r="N3869">
        <f t="shared" si="1304"/>
        <v>2010</v>
      </c>
      <c r="O3869" t="str">
        <f t="shared" si="1305"/>
        <v>2010-08</v>
      </c>
      <c r="P3869" t="str">
        <f t="shared" si="1306"/>
        <v>2010Q3</v>
      </c>
      <c r="Q3869">
        <f t="shared" si="1307"/>
        <v>2</v>
      </c>
      <c r="R3869">
        <f t="shared" si="1308"/>
        <v>1</v>
      </c>
      <c r="S3869">
        <f t="shared" si="1309"/>
        <v>2011</v>
      </c>
      <c r="T3869" t="str">
        <f t="shared" si="1310"/>
        <v>FY2011-02</v>
      </c>
      <c r="U3869" t="str">
        <f t="shared" si="1311"/>
        <v>FY2011Q1</v>
      </c>
    </row>
    <row r="3870" spans="1:21">
      <c r="A3870" t="str">
        <f t="shared" si="1292"/>
        <v>20100804</v>
      </c>
      <c r="B3870" s="1">
        <f t="shared" si="1291"/>
        <v>40394</v>
      </c>
      <c r="C3870" s="1" t="str">
        <f t="shared" si="1293"/>
        <v>2010/08/04</v>
      </c>
      <c r="D3870">
        <f t="shared" si="1294"/>
        <v>4</v>
      </c>
      <c r="E3870" t="str">
        <f t="shared" si="1295"/>
        <v>Wednesday</v>
      </c>
      <c r="F3870">
        <f t="shared" si="1296"/>
        <v>4</v>
      </c>
      <c r="G3870" s="2">
        <f t="shared" si="1297"/>
        <v>216</v>
      </c>
      <c r="H3870" t="str">
        <f t="shared" si="1298"/>
        <v>Weekday</v>
      </c>
      <c r="I3870">
        <f t="shared" si="1299"/>
        <v>32</v>
      </c>
      <c r="J3870" t="str">
        <f t="shared" si="1300"/>
        <v>August</v>
      </c>
      <c r="K3870">
        <f t="shared" si="1301"/>
        <v>8</v>
      </c>
      <c r="L3870" s="1" t="str">
        <f t="shared" si="1302"/>
        <v>N</v>
      </c>
      <c r="M3870">
        <f t="shared" si="1303"/>
        <v>3</v>
      </c>
      <c r="N3870">
        <f t="shared" si="1304"/>
        <v>2010</v>
      </c>
      <c r="O3870" t="str">
        <f t="shared" si="1305"/>
        <v>2010-08</v>
      </c>
      <c r="P3870" t="str">
        <f t="shared" si="1306"/>
        <v>2010Q3</v>
      </c>
      <c r="Q3870">
        <f t="shared" si="1307"/>
        <v>2</v>
      </c>
      <c r="R3870">
        <f t="shared" si="1308"/>
        <v>1</v>
      </c>
      <c r="S3870">
        <f t="shared" si="1309"/>
        <v>2011</v>
      </c>
      <c r="T3870" t="str">
        <f t="shared" si="1310"/>
        <v>FY2011-02</v>
      </c>
      <c r="U3870" t="str">
        <f t="shared" si="1311"/>
        <v>FY2011Q1</v>
      </c>
    </row>
    <row r="3871" spans="1:21">
      <c r="A3871" t="str">
        <f t="shared" si="1292"/>
        <v>20100805</v>
      </c>
      <c r="B3871" s="1">
        <f t="shared" si="1291"/>
        <v>40395</v>
      </c>
      <c r="C3871" s="1" t="str">
        <f t="shared" si="1293"/>
        <v>2010/08/05</v>
      </c>
      <c r="D3871">
        <f t="shared" si="1294"/>
        <v>5</v>
      </c>
      <c r="E3871" t="str">
        <f t="shared" si="1295"/>
        <v>Thursday</v>
      </c>
      <c r="F3871">
        <f t="shared" si="1296"/>
        <v>5</v>
      </c>
      <c r="G3871" s="2">
        <f t="shared" si="1297"/>
        <v>217</v>
      </c>
      <c r="H3871" t="str">
        <f t="shared" si="1298"/>
        <v>Weekday</v>
      </c>
      <c r="I3871">
        <f t="shared" si="1299"/>
        <v>32</v>
      </c>
      <c r="J3871" t="str">
        <f t="shared" si="1300"/>
        <v>August</v>
      </c>
      <c r="K3871">
        <f t="shared" si="1301"/>
        <v>8</v>
      </c>
      <c r="L3871" s="1" t="str">
        <f t="shared" si="1302"/>
        <v>N</v>
      </c>
      <c r="M3871">
        <f t="shared" si="1303"/>
        <v>3</v>
      </c>
      <c r="N3871">
        <f t="shared" si="1304"/>
        <v>2010</v>
      </c>
      <c r="O3871" t="str">
        <f t="shared" si="1305"/>
        <v>2010-08</v>
      </c>
      <c r="P3871" t="str">
        <f t="shared" si="1306"/>
        <v>2010Q3</v>
      </c>
      <c r="Q3871">
        <f t="shared" si="1307"/>
        <v>2</v>
      </c>
      <c r="R3871">
        <f t="shared" si="1308"/>
        <v>1</v>
      </c>
      <c r="S3871">
        <f t="shared" si="1309"/>
        <v>2011</v>
      </c>
      <c r="T3871" t="str">
        <f t="shared" si="1310"/>
        <v>FY2011-02</v>
      </c>
      <c r="U3871" t="str">
        <f t="shared" si="1311"/>
        <v>FY2011Q1</v>
      </c>
    </row>
    <row r="3872" spans="1:21">
      <c r="A3872" t="str">
        <f t="shared" si="1292"/>
        <v>20100806</v>
      </c>
      <c r="B3872" s="1">
        <f t="shared" si="1291"/>
        <v>40396</v>
      </c>
      <c r="C3872" s="1" t="str">
        <f t="shared" si="1293"/>
        <v>2010/08/06</v>
      </c>
      <c r="D3872">
        <f t="shared" si="1294"/>
        <v>6</v>
      </c>
      <c r="E3872" t="str">
        <f t="shared" si="1295"/>
        <v>Friday</v>
      </c>
      <c r="F3872">
        <f t="shared" si="1296"/>
        <v>6</v>
      </c>
      <c r="G3872" s="2">
        <f t="shared" si="1297"/>
        <v>218</v>
      </c>
      <c r="H3872" t="str">
        <f t="shared" si="1298"/>
        <v>Weekend</v>
      </c>
      <c r="I3872">
        <f t="shared" si="1299"/>
        <v>32</v>
      </c>
      <c r="J3872" t="str">
        <f t="shared" si="1300"/>
        <v>August</v>
      </c>
      <c r="K3872">
        <f t="shared" si="1301"/>
        <v>8</v>
      </c>
      <c r="L3872" s="1" t="str">
        <f t="shared" si="1302"/>
        <v>N</v>
      </c>
      <c r="M3872">
        <f t="shared" si="1303"/>
        <v>3</v>
      </c>
      <c r="N3872">
        <f t="shared" si="1304"/>
        <v>2010</v>
      </c>
      <c r="O3872" t="str">
        <f t="shared" si="1305"/>
        <v>2010-08</v>
      </c>
      <c r="P3872" t="str">
        <f t="shared" si="1306"/>
        <v>2010Q3</v>
      </c>
      <c r="Q3872">
        <f t="shared" si="1307"/>
        <v>2</v>
      </c>
      <c r="R3872">
        <f t="shared" si="1308"/>
        <v>1</v>
      </c>
      <c r="S3872">
        <f t="shared" si="1309"/>
        <v>2011</v>
      </c>
      <c r="T3872" t="str">
        <f t="shared" si="1310"/>
        <v>FY2011-02</v>
      </c>
      <c r="U3872" t="str">
        <f t="shared" si="1311"/>
        <v>FY2011Q1</v>
      </c>
    </row>
    <row r="3873" spans="1:21">
      <c r="A3873" t="str">
        <f t="shared" si="1292"/>
        <v>20100807</v>
      </c>
      <c r="B3873" s="1">
        <f t="shared" si="1291"/>
        <v>40397</v>
      </c>
      <c r="C3873" s="1" t="str">
        <f t="shared" si="1293"/>
        <v>2010/08/07</v>
      </c>
      <c r="D3873">
        <f t="shared" si="1294"/>
        <v>7</v>
      </c>
      <c r="E3873" t="str">
        <f t="shared" si="1295"/>
        <v>Saturday</v>
      </c>
      <c r="F3873">
        <f t="shared" si="1296"/>
        <v>7</v>
      </c>
      <c r="G3873" s="2">
        <f t="shared" si="1297"/>
        <v>219</v>
      </c>
      <c r="H3873" t="str">
        <f t="shared" si="1298"/>
        <v>Weekend</v>
      </c>
      <c r="I3873">
        <f t="shared" si="1299"/>
        <v>32</v>
      </c>
      <c r="J3873" t="str">
        <f t="shared" si="1300"/>
        <v>August</v>
      </c>
      <c r="K3873">
        <f t="shared" si="1301"/>
        <v>8</v>
      </c>
      <c r="L3873" s="1" t="str">
        <f t="shared" si="1302"/>
        <v>N</v>
      </c>
      <c r="M3873">
        <f t="shared" si="1303"/>
        <v>3</v>
      </c>
      <c r="N3873">
        <f t="shared" si="1304"/>
        <v>2010</v>
      </c>
      <c r="O3873" t="str">
        <f t="shared" si="1305"/>
        <v>2010-08</v>
      </c>
      <c r="P3873" t="str">
        <f t="shared" si="1306"/>
        <v>2010Q3</v>
      </c>
      <c r="Q3873">
        <f t="shared" si="1307"/>
        <v>2</v>
      </c>
      <c r="R3873">
        <f t="shared" si="1308"/>
        <v>1</v>
      </c>
      <c r="S3873">
        <f t="shared" si="1309"/>
        <v>2011</v>
      </c>
      <c r="T3873" t="str">
        <f t="shared" si="1310"/>
        <v>FY2011-02</v>
      </c>
      <c r="U3873" t="str">
        <f t="shared" si="1311"/>
        <v>FY2011Q1</v>
      </c>
    </row>
    <row r="3874" spans="1:21">
      <c r="A3874" t="str">
        <f t="shared" si="1292"/>
        <v>20100808</v>
      </c>
      <c r="B3874" s="1">
        <f t="shared" si="1291"/>
        <v>40398</v>
      </c>
      <c r="C3874" s="1" t="str">
        <f t="shared" si="1293"/>
        <v>2010/08/08</v>
      </c>
      <c r="D3874">
        <f t="shared" si="1294"/>
        <v>1</v>
      </c>
      <c r="E3874" t="str">
        <f t="shared" si="1295"/>
        <v>Sunday</v>
      </c>
      <c r="F3874">
        <f t="shared" si="1296"/>
        <v>8</v>
      </c>
      <c r="G3874" s="2">
        <f t="shared" si="1297"/>
        <v>220</v>
      </c>
      <c r="H3874" t="str">
        <f t="shared" si="1298"/>
        <v>Weekday</v>
      </c>
      <c r="I3874">
        <f t="shared" si="1299"/>
        <v>33</v>
      </c>
      <c r="J3874" t="str">
        <f t="shared" si="1300"/>
        <v>August</v>
      </c>
      <c r="K3874">
        <f t="shared" si="1301"/>
        <v>8</v>
      </c>
      <c r="L3874" s="1" t="str">
        <f t="shared" si="1302"/>
        <v>N</v>
      </c>
      <c r="M3874">
        <f t="shared" si="1303"/>
        <v>3</v>
      </c>
      <c r="N3874">
        <f t="shared" si="1304"/>
        <v>2010</v>
      </c>
      <c r="O3874" t="str">
        <f t="shared" si="1305"/>
        <v>2010-08</v>
      </c>
      <c r="P3874" t="str">
        <f t="shared" si="1306"/>
        <v>2010Q3</v>
      </c>
      <c r="Q3874">
        <f t="shared" si="1307"/>
        <v>2</v>
      </c>
      <c r="R3874">
        <f t="shared" si="1308"/>
        <v>1</v>
      </c>
      <c r="S3874">
        <f t="shared" si="1309"/>
        <v>2011</v>
      </c>
      <c r="T3874" t="str">
        <f t="shared" si="1310"/>
        <v>FY2011-02</v>
      </c>
      <c r="U3874" t="str">
        <f t="shared" si="1311"/>
        <v>FY2011Q1</v>
      </c>
    </row>
    <row r="3875" spans="1:21">
      <c r="A3875" t="str">
        <f t="shared" si="1292"/>
        <v>20100809</v>
      </c>
      <c r="B3875" s="1">
        <f t="shared" si="1291"/>
        <v>40399</v>
      </c>
      <c r="C3875" s="1" t="str">
        <f t="shared" si="1293"/>
        <v>2010/08/09</v>
      </c>
      <c r="D3875">
        <f t="shared" si="1294"/>
        <v>2</v>
      </c>
      <c r="E3875" t="str">
        <f t="shared" si="1295"/>
        <v>Monday</v>
      </c>
      <c r="F3875">
        <f t="shared" si="1296"/>
        <v>9</v>
      </c>
      <c r="G3875" s="2">
        <f t="shared" si="1297"/>
        <v>221</v>
      </c>
      <c r="H3875" t="str">
        <f t="shared" si="1298"/>
        <v>Weekday</v>
      </c>
      <c r="I3875">
        <f t="shared" si="1299"/>
        <v>33</v>
      </c>
      <c r="J3875" t="str">
        <f t="shared" si="1300"/>
        <v>August</v>
      </c>
      <c r="K3875">
        <f t="shared" si="1301"/>
        <v>8</v>
      </c>
      <c r="L3875" s="1" t="str">
        <f t="shared" si="1302"/>
        <v>N</v>
      </c>
      <c r="M3875">
        <f t="shared" si="1303"/>
        <v>3</v>
      </c>
      <c r="N3875">
        <f t="shared" si="1304"/>
        <v>2010</v>
      </c>
      <c r="O3875" t="str">
        <f t="shared" si="1305"/>
        <v>2010-08</v>
      </c>
      <c r="P3875" t="str">
        <f t="shared" si="1306"/>
        <v>2010Q3</v>
      </c>
      <c r="Q3875">
        <f t="shared" si="1307"/>
        <v>2</v>
      </c>
      <c r="R3875">
        <f t="shared" si="1308"/>
        <v>1</v>
      </c>
      <c r="S3875">
        <f t="shared" si="1309"/>
        <v>2011</v>
      </c>
      <c r="T3875" t="str">
        <f t="shared" si="1310"/>
        <v>FY2011-02</v>
      </c>
      <c r="U3875" t="str">
        <f t="shared" si="1311"/>
        <v>FY2011Q1</v>
      </c>
    </row>
    <row r="3876" spans="1:21">
      <c r="A3876" t="str">
        <f t="shared" si="1292"/>
        <v>20100810</v>
      </c>
      <c r="B3876" s="1">
        <f t="shared" si="1291"/>
        <v>40400</v>
      </c>
      <c r="C3876" s="1" t="str">
        <f t="shared" si="1293"/>
        <v>2010/08/10</v>
      </c>
      <c r="D3876">
        <f t="shared" si="1294"/>
        <v>3</v>
      </c>
      <c r="E3876" t="str">
        <f t="shared" si="1295"/>
        <v>Tuesday</v>
      </c>
      <c r="F3876">
        <f t="shared" si="1296"/>
        <v>10</v>
      </c>
      <c r="G3876" s="2">
        <f t="shared" si="1297"/>
        <v>222</v>
      </c>
      <c r="H3876" t="str">
        <f t="shared" si="1298"/>
        <v>Weekday</v>
      </c>
      <c r="I3876">
        <f t="shared" si="1299"/>
        <v>33</v>
      </c>
      <c r="J3876" t="str">
        <f t="shared" si="1300"/>
        <v>August</v>
      </c>
      <c r="K3876">
        <f t="shared" si="1301"/>
        <v>8</v>
      </c>
      <c r="L3876" s="1" t="str">
        <f t="shared" si="1302"/>
        <v>N</v>
      </c>
      <c r="M3876">
        <f t="shared" si="1303"/>
        <v>3</v>
      </c>
      <c r="N3876">
        <f t="shared" si="1304"/>
        <v>2010</v>
      </c>
      <c r="O3876" t="str">
        <f t="shared" si="1305"/>
        <v>2010-08</v>
      </c>
      <c r="P3876" t="str">
        <f t="shared" si="1306"/>
        <v>2010Q3</v>
      </c>
      <c r="Q3876">
        <f t="shared" si="1307"/>
        <v>2</v>
      </c>
      <c r="R3876">
        <f t="shared" si="1308"/>
        <v>1</v>
      </c>
      <c r="S3876">
        <f t="shared" si="1309"/>
        <v>2011</v>
      </c>
      <c r="T3876" t="str">
        <f t="shared" si="1310"/>
        <v>FY2011-02</v>
      </c>
      <c r="U3876" t="str">
        <f t="shared" si="1311"/>
        <v>FY2011Q1</v>
      </c>
    </row>
    <row r="3877" spans="1:21">
      <c r="A3877" t="str">
        <f t="shared" si="1292"/>
        <v>20100811</v>
      </c>
      <c r="B3877" s="1">
        <f t="shared" si="1291"/>
        <v>40401</v>
      </c>
      <c r="C3877" s="1" t="str">
        <f t="shared" si="1293"/>
        <v>2010/08/11</v>
      </c>
      <c r="D3877">
        <f t="shared" si="1294"/>
        <v>4</v>
      </c>
      <c r="E3877" t="str">
        <f t="shared" si="1295"/>
        <v>Wednesday</v>
      </c>
      <c r="F3877">
        <f t="shared" si="1296"/>
        <v>11</v>
      </c>
      <c r="G3877" s="2">
        <f t="shared" si="1297"/>
        <v>223</v>
      </c>
      <c r="H3877" t="str">
        <f t="shared" si="1298"/>
        <v>Weekday</v>
      </c>
      <c r="I3877">
        <f t="shared" si="1299"/>
        <v>33</v>
      </c>
      <c r="J3877" t="str">
        <f t="shared" si="1300"/>
        <v>August</v>
      </c>
      <c r="K3877">
        <f t="shared" si="1301"/>
        <v>8</v>
      </c>
      <c r="L3877" s="1" t="str">
        <f t="shared" si="1302"/>
        <v>N</v>
      </c>
      <c r="M3877">
        <f t="shared" si="1303"/>
        <v>3</v>
      </c>
      <c r="N3877">
        <f t="shared" si="1304"/>
        <v>2010</v>
      </c>
      <c r="O3877" t="str">
        <f t="shared" si="1305"/>
        <v>2010-08</v>
      </c>
      <c r="P3877" t="str">
        <f t="shared" si="1306"/>
        <v>2010Q3</v>
      </c>
      <c r="Q3877">
        <f t="shared" si="1307"/>
        <v>2</v>
      </c>
      <c r="R3877">
        <f t="shared" si="1308"/>
        <v>1</v>
      </c>
      <c r="S3877">
        <f t="shared" si="1309"/>
        <v>2011</v>
      </c>
      <c r="T3877" t="str">
        <f t="shared" si="1310"/>
        <v>FY2011-02</v>
      </c>
      <c r="U3877" t="str">
        <f t="shared" si="1311"/>
        <v>FY2011Q1</v>
      </c>
    </row>
    <row r="3878" spans="1:21">
      <c r="A3878" t="str">
        <f t="shared" si="1292"/>
        <v>20100812</v>
      </c>
      <c r="B3878" s="1">
        <f t="shared" si="1291"/>
        <v>40402</v>
      </c>
      <c r="C3878" s="1" t="str">
        <f t="shared" si="1293"/>
        <v>2010/08/12</v>
      </c>
      <c r="D3878">
        <f t="shared" si="1294"/>
        <v>5</v>
      </c>
      <c r="E3878" t="str">
        <f t="shared" si="1295"/>
        <v>Thursday</v>
      </c>
      <c r="F3878">
        <f t="shared" si="1296"/>
        <v>12</v>
      </c>
      <c r="G3878" s="2">
        <f t="shared" si="1297"/>
        <v>224</v>
      </c>
      <c r="H3878" t="str">
        <f t="shared" si="1298"/>
        <v>Weekday</v>
      </c>
      <c r="I3878">
        <f t="shared" si="1299"/>
        <v>33</v>
      </c>
      <c r="J3878" t="str">
        <f t="shared" si="1300"/>
        <v>August</v>
      </c>
      <c r="K3878">
        <f t="shared" si="1301"/>
        <v>8</v>
      </c>
      <c r="L3878" s="1" t="str">
        <f t="shared" si="1302"/>
        <v>N</v>
      </c>
      <c r="M3878">
        <f t="shared" si="1303"/>
        <v>3</v>
      </c>
      <c r="N3878">
        <f t="shared" si="1304"/>
        <v>2010</v>
      </c>
      <c r="O3878" t="str">
        <f t="shared" si="1305"/>
        <v>2010-08</v>
      </c>
      <c r="P3878" t="str">
        <f t="shared" si="1306"/>
        <v>2010Q3</v>
      </c>
      <c r="Q3878">
        <f t="shared" si="1307"/>
        <v>2</v>
      </c>
      <c r="R3878">
        <f t="shared" si="1308"/>
        <v>1</v>
      </c>
      <c r="S3878">
        <f t="shared" si="1309"/>
        <v>2011</v>
      </c>
      <c r="T3878" t="str">
        <f t="shared" si="1310"/>
        <v>FY2011-02</v>
      </c>
      <c r="U3878" t="str">
        <f t="shared" si="1311"/>
        <v>FY2011Q1</v>
      </c>
    </row>
    <row r="3879" spans="1:21">
      <c r="A3879" t="str">
        <f t="shared" si="1292"/>
        <v>20100813</v>
      </c>
      <c r="B3879" s="1">
        <f t="shared" si="1291"/>
        <v>40403</v>
      </c>
      <c r="C3879" s="1" t="str">
        <f t="shared" si="1293"/>
        <v>2010/08/13</v>
      </c>
      <c r="D3879">
        <f t="shared" si="1294"/>
        <v>6</v>
      </c>
      <c r="E3879" t="str">
        <f t="shared" si="1295"/>
        <v>Friday</v>
      </c>
      <c r="F3879">
        <f t="shared" si="1296"/>
        <v>13</v>
      </c>
      <c r="G3879" s="2">
        <f t="shared" si="1297"/>
        <v>225</v>
      </c>
      <c r="H3879" t="str">
        <f t="shared" si="1298"/>
        <v>Weekend</v>
      </c>
      <c r="I3879">
        <f t="shared" si="1299"/>
        <v>33</v>
      </c>
      <c r="J3879" t="str">
        <f t="shared" si="1300"/>
        <v>August</v>
      </c>
      <c r="K3879">
        <f t="shared" si="1301"/>
        <v>8</v>
      </c>
      <c r="L3879" s="1" t="str">
        <f t="shared" si="1302"/>
        <v>N</v>
      </c>
      <c r="M3879">
        <f t="shared" si="1303"/>
        <v>3</v>
      </c>
      <c r="N3879">
        <f t="shared" si="1304"/>
        <v>2010</v>
      </c>
      <c r="O3879" t="str">
        <f t="shared" si="1305"/>
        <v>2010-08</v>
      </c>
      <c r="P3879" t="str">
        <f t="shared" si="1306"/>
        <v>2010Q3</v>
      </c>
      <c r="Q3879">
        <f t="shared" si="1307"/>
        <v>2</v>
      </c>
      <c r="R3879">
        <f t="shared" si="1308"/>
        <v>1</v>
      </c>
      <c r="S3879">
        <f t="shared" si="1309"/>
        <v>2011</v>
      </c>
      <c r="T3879" t="str">
        <f t="shared" si="1310"/>
        <v>FY2011-02</v>
      </c>
      <c r="U3879" t="str">
        <f t="shared" si="1311"/>
        <v>FY2011Q1</v>
      </c>
    </row>
    <row r="3880" spans="1:21">
      <c r="A3880" t="str">
        <f t="shared" si="1292"/>
        <v>20100814</v>
      </c>
      <c r="B3880" s="1">
        <f t="shared" si="1291"/>
        <v>40404</v>
      </c>
      <c r="C3880" s="1" t="str">
        <f t="shared" si="1293"/>
        <v>2010/08/14</v>
      </c>
      <c r="D3880">
        <f t="shared" si="1294"/>
        <v>7</v>
      </c>
      <c r="E3880" t="str">
        <f t="shared" si="1295"/>
        <v>Saturday</v>
      </c>
      <c r="F3880">
        <f t="shared" si="1296"/>
        <v>14</v>
      </c>
      <c r="G3880" s="2">
        <f t="shared" si="1297"/>
        <v>226</v>
      </c>
      <c r="H3880" t="str">
        <f t="shared" si="1298"/>
        <v>Weekend</v>
      </c>
      <c r="I3880">
        <f t="shared" si="1299"/>
        <v>33</v>
      </c>
      <c r="J3880" t="str">
        <f t="shared" si="1300"/>
        <v>August</v>
      </c>
      <c r="K3880">
        <f t="shared" si="1301"/>
        <v>8</v>
      </c>
      <c r="L3880" s="1" t="str">
        <f t="shared" si="1302"/>
        <v>N</v>
      </c>
      <c r="M3880">
        <f t="shared" si="1303"/>
        <v>3</v>
      </c>
      <c r="N3880">
        <f t="shared" si="1304"/>
        <v>2010</v>
      </c>
      <c r="O3880" t="str">
        <f t="shared" si="1305"/>
        <v>2010-08</v>
      </c>
      <c r="P3880" t="str">
        <f t="shared" si="1306"/>
        <v>2010Q3</v>
      </c>
      <c r="Q3880">
        <f t="shared" si="1307"/>
        <v>2</v>
      </c>
      <c r="R3880">
        <f t="shared" si="1308"/>
        <v>1</v>
      </c>
      <c r="S3880">
        <f t="shared" si="1309"/>
        <v>2011</v>
      </c>
      <c r="T3880" t="str">
        <f t="shared" si="1310"/>
        <v>FY2011-02</v>
      </c>
      <c r="U3880" t="str">
        <f t="shared" si="1311"/>
        <v>FY2011Q1</v>
      </c>
    </row>
    <row r="3881" spans="1:21">
      <c r="A3881" t="str">
        <f t="shared" si="1292"/>
        <v>20100815</v>
      </c>
      <c r="B3881" s="1">
        <f t="shared" si="1291"/>
        <v>40405</v>
      </c>
      <c r="C3881" s="1" t="str">
        <f t="shared" si="1293"/>
        <v>2010/08/15</v>
      </c>
      <c r="D3881">
        <f t="shared" si="1294"/>
        <v>1</v>
      </c>
      <c r="E3881" t="str">
        <f t="shared" si="1295"/>
        <v>Sunday</v>
      </c>
      <c r="F3881">
        <f t="shared" si="1296"/>
        <v>15</v>
      </c>
      <c r="G3881" s="2">
        <f t="shared" si="1297"/>
        <v>227</v>
      </c>
      <c r="H3881" t="str">
        <f t="shared" si="1298"/>
        <v>Weekday</v>
      </c>
      <c r="I3881">
        <f t="shared" si="1299"/>
        <v>34</v>
      </c>
      <c r="J3881" t="str">
        <f t="shared" si="1300"/>
        <v>August</v>
      </c>
      <c r="K3881">
        <f t="shared" si="1301"/>
        <v>8</v>
      </c>
      <c r="L3881" s="1" t="str">
        <f t="shared" si="1302"/>
        <v>N</v>
      </c>
      <c r="M3881">
        <f t="shared" si="1303"/>
        <v>3</v>
      </c>
      <c r="N3881">
        <f t="shared" si="1304"/>
        <v>2010</v>
      </c>
      <c r="O3881" t="str">
        <f t="shared" si="1305"/>
        <v>2010-08</v>
      </c>
      <c r="P3881" t="str">
        <f t="shared" si="1306"/>
        <v>2010Q3</v>
      </c>
      <c r="Q3881">
        <f t="shared" si="1307"/>
        <v>2</v>
      </c>
      <c r="R3881">
        <f t="shared" si="1308"/>
        <v>1</v>
      </c>
      <c r="S3881">
        <f t="shared" si="1309"/>
        <v>2011</v>
      </c>
      <c r="T3881" t="str">
        <f t="shared" si="1310"/>
        <v>FY2011-02</v>
      </c>
      <c r="U3881" t="str">
        <f t="shared" si="1311"/>
        <v>FY2011Q1</v>
      </c>
    </row>
    <row r="3882" spans="1:21">
      <c r="A3882" t="str">
        <f t="shared" si="1292"/>
        <v>20100816</v>
      </c>
      <c r="B3882" s="1">
        <f t="shared" si="1291"/>
        <v>40406</v>
      </c>
      <c r="C3882" s="1" t="str">
        <f t="shared" si="1293"/>
        <v>2010/08/16</v>
      </c>
      <c r="D3882">
        <f t="shared" si="1294"/>
        <v>2</v>
      </c>
      <c r="E3882" t="str">
        <f t="shared" si="1295"/>
        <v>Monday</v>
      </c>
      <c r="F3882">
        <f t="shared" si="1296"/>
        <v>16</v>
      </c>
      <c r="G3882" s="2">
        <f t="shared" si="1297"/>
        <v>228</v>
      </c>
      <c r="H3882" t="str">
        <f t="shared" si="1298"/>
        <v>Weekday</v>
      </c>
      <c r="I3882">
        <f t="shared" si="1299"/>
        <v>34</v>
      </c>
      <c r="J3882" t="str">
        <f t="shared" si="1300"/>
        <v>August</v>
      </c>
      <c r="K3882">
        <f t="shared" si="1301"/>
        <v>8</v>
      </c>
      <c r="L3882" s="1" t="str">
        <f t="shared" si="1302"/>
        <v>N</v>
      </c>
      <c r="M3882">
        <f t="shared" si="1303"/>
        <v>3</v>
      </c>
      <c r="N3882">
        <f t="shared" si="1304"/>
        <v>2010</v>
      </c>
      <c r="O3882" t="str">
        <f t="shared" si="1305"/>
        <v>2010-08</v>
      </c>
      <c r="P3882" t="str">
        <f t="shared" si="1306"/>
        <v>2010Q3</v>
      </c>
      <c r="Q3882">
        <f t="shared" si="1307"/>
        <v>2</v>
      </c>
      <c r="R3882">
        <f t="shared" si="1308"/>
        <v>1</v>
      </c>
      <c r="S3882">
        <f t="shared" si="1309"/>
        <v>2011</v>
      </c>
      <c r="T3882" t="str">
        <f t="shared" si="1310"/>
        <v>FY2011-02</v>
      </c>
      <c r="U3882" t="str">
        <f t="shared" si="1311"/>
        <v>FY2011Q1</v>
      </c>
    </row>
    <row r="3883" spans="1:21">
      <c r="A3883" t="str">
        <f t="shared" si="1292"/>
        <v>20100817</v>
      </c>
      <c r="B3883" s="1">
        <f t="shared" si="1291"/>
        <v>40407</v>
      </c>
      <c r="C3883" s="1" t="str">
        <f t="shared" si="1293"/>
        <v>2010/08/17</v>
      </c>
      <c r="D3883">
        <f t="shared" si="1294"/>
        <v>3</v>
      </c>
      <c r="E3883" t="str">
        <f t="shared" si="1295"/>
        <v>Tuesday</v>
      </c>
      <c r="F3883">
        <f t="shared" si="1296"/>
        <v>17</v>
      </c>
      <c r="G3883" s="2">
        <f t="shared" si="1297"/>
        <v>229</v>
      </c>
      <c r="H3883" t="str">
        <f t="shared" si="1298"/>
        <v>Weekday</v>
      </c>
      <c r="I3883">
        <f t="shared" si="1299"/>
        <v>34</v>
      </c>
      <c r="J3883" t="str">
        <f t="shared" si="1300"/>
        <v>August</v>
      </c>
      <c r="K3883">
        <f t="shared" si="1301"/>
        <v>8</v>
      </c>
      <c r="L3883" s="1" t="str">
        <f t="shared" si="1302"/>
        <v>N</v>
      </c>
      <c r="M3883">
        <f t="shared" si="1303"/>
        <v>3</v>
      </c>
      <c r="N3883">
        <f t="shared" si="1304"/>
        <v>2010</v>
      </c>
      <c r="O3883" t="str">
        <f t="shared" si="1305"/>
        <v>2010-08</v>
      </c>
      <c r="P3883" t="str">
        <f t="shared" si="1306"/>
        <v>2010Q3</v>
      </c>
      <c r="Q3883">
        <f t="shared" si="1307"/>
        <v>2</v>
      </c>
      <c r="R3883">
        <f t="shared" si="1308"/>
        <v>1</v>
      </c>
      <c r="S3883">
        <f t="shared" si="1309"/>
        <v>2011</v>
      </c>
      <c r="T3883" t="str">
        <f t="shared" si="1310"/>
        <v>FY2011-02</v>
      </c>
      <c r="U3883" t="str">
        <f t="shared" si="1311"/>
        <v>FY2011Q1</v>
      </c>
    </row>
    <row r="3884" spans="1:21">
      <c r="A3884" t="str">
        <f t="shared" si="1292"/>
        <v>20100818</v>
      </c>
      <c r="B3884" s="1">
        <f t="shared" si="1291"/>
        <v>40408</v>
      </c>
      <c r="C3884" s="1" t="str">
        <f t="shared" si="1293"/>
        <v>2010/08/18</v>
      </c>
      <c r="D3884">
        <f t="shared" si="1294"/>
        <v>4</v>
      </c>
      <c r="E3884" t="str">
        <f t="shared" si="1295"/>
        <v>Wednesday</v>
      </c>
      <c r="F3884">
        <f t="shared" si="1296"/>
        <v>18</v>
      </c>
      <c r="G3884" s="2">
        <f t="shared" si="1297"/>
        <v>230</v>
      </c>
      <c r="H3884" t="str">
        <f t="shared" si="1298"/>
        <v>Weekday</v>
      </c>
      <c r="I3884">
        <f t="shared" si="1299"/>
        <v>34</v>
      </c>
      <c r="J3884" t="str">
        <f t="shared" si="1300"/>
        <v>August</v>
      </c>
      <c r="K3884">
        <f t="shared" si="1301"/>
        <v>8</v>
      </c>
      <c r="L3884" s="1" t="str">
        <f t="shared" si="1302"/>
        <v>N</v>
      </c>
      <c r="M3884">
        <f t="shared" si="1303"/>
        <v>3</v>
      </c>
      <c r="N3884">
        <f t="shared" si="1304"/>
        <v>2010</v>
      </c>
      <c r="O3884" t="str">
        <f t="shared" si="1305"/>
        <v>2010-08</v>
      </c>
      <c r="P3884" t="str">
        <f t="shared" si="1306"/>
        <v>2010Q3</v>
      </c>
      <c r="Q3884">
        <f t="shared" si="1307"/>
        <v>2</v>
      </c>
      <c r="R3884">
        <f t="shared" si="1308"/>
        <v>1</v>
      </c>
      <c r="S3884">
        <f t="shared" si="1309"/>
        <v>2011</v>
      </c>
      <c r="T3884" t="str">
        <f t="shared" si="1310"/>
        <v>FY2011-02</v>
      </c>
      <c r="U3884" t="str">
        <f t="shared" si="1311"/>
        <v>FY2011Q1</v>
      </c>
    </row>
    <row r="3885" spans="1:21">
      <c r="A3885" t="str">
        <f t="shared" si="1292"/>
        <v>20100819</v>
      </c>
      <c r="B3885" s="1">
        <f t="shared" si="1291"/>
        <v>40409</v>
      </c>
      <c r="C3885" s="1" t="str">
        <f t="shared" si="1293"/>
        <v>2010/08/19</v>
      </c>
      <c r="D3885">
        <f t="shared" si="1294"/>
        <v>5</v>
      </c>
      <c r="E3885" t="str">
        <f t="shared" si="1295"/>
        <v>Thursday</v>
      </c>
      <c r="F3885">
        <f t="shared" si="1296"/>
        <v>19</v>
      </c>
      <c r="G3885" s="2">
        <f t="shared" si="1297"/>
        <v>231</v>
      </c>
      <c r="H3885" t="str">
        <f t="shared" si="1298"/>
        <v>Weekday</v>
      </c>
      <c r="I3885">
        <f t="shared" si="1299"/>
        <v>34</v>
      </c>
      <c r="J3885" t="str">
        <f t="shared" si="1300"/>
        <v>August</v>
      </c>
      <c r="K3885">
        <f t="shared" si="1301"/>
        <v>8</v>
      </c>
      <c r="L3885" s="1" t="str">
        <f t="shared" si="1302"/>
        <v>N</v>
      </c>
      <c r="M3885">
        <f t="shared" si="1303"/>
        <v>3</v>
      </c>
      <c r="N3885">
        <f t="shared" si="1304"/>
        <v>2010</v>
      </c>
      <c r="O3885" t="str">
        <f t="shared" si="1305"/>
        <v>2010-08</v>
      </c>
      <c r="P3885" t="str">
        <f t="shared" si="1306"/>
        <v>2010Q3</v>
      </c>
      <c r="Q3885">
        <f t="shared" si="1307"/>
        <v>2</v>
      </c>
      <c r="R3885">
        <f t="shared" si="1308"/>
        <v>1</v>
      </c>
      <c r="S3885">
        <f t="shared" si="1309"/>
        <v>2011</v>
      </c>
      <c r="T3885" t="str">
        <f t="shared" si="1310"/>
        <v>FY2011-02</v>
      </c>
      <c r="U3885" t="str">
        <f t="shared" si="1311"/>
        <v>FY2011Q1</v>
      </c>
    </row>
    <row r="3886" spans="1:21">
      <c r="A3886" t="str">
        <f t="shared" si="1292"/>
        <v>20100820</v>
      </c>
      <c r="B3886" s="1">
        <f t="shared" si="1291"/>
        <v>40410</v>
      </c>
      <c r="C3886" s="1" t="str">
        <f t="shared" si="1293"/>
        <v>2010/08/20</v>
      </c>
      <c r="D3886">
        <f t="shared" si="1294"/>
        <v>6</v>
      </c>
      <c r="E3886" t="str">
        <f t="shared" si="1295"/>
        <v>Friday</v>
      </c>
      <c r="F3886">
        <f t="shared" si="1296"/>
        <v>20</v>
      </c>
      <c r="G3886" s="2">
        <f t="shared" si="1297"/>
        <v>232</v>
      </c>
      <c r="H3886" t="str">
        <f t="shared" si="1298"/>
        <v>Weekend</v>
      </c>
      <c r="I3886">
        <f t="shared" si="1299"/>
        <v>34</v>
      </c>
      <c r="J3886" t="str">
        <f t="shared" si="1300"/>
        <v>August</v>
      </c>
      <c r="K3886">
        <f t="shared" si="1301"/>
        <v>8</v>
      </c>
      <c r="L3886" s="1" t="str">
        <f t="shared" si="1302"/>
        <v>N</v>
      </c>
      <c r="M3886">
        <f t="shared" si="1303"/>
        <v>3</v>
      </c>
      <c r="N3886">
        <f t="shared" si="1304"/>
        <v>2010</v>
      </c>
      <c r="O3886" t="str">
        <f t="shared" si="1305"/>
        <v>2010-08</v>
      </c>
      <c r="P3886" t="str">
        <f t="shared" si="1306"/>
        <v>2010Q3</v>
      </c>
      <c r="Q3886">
        <f t="shared" si="1307"/>
        <v>2</v>
      </c>
      <c r="R3886">
        <f t="shared" si="1308"/>
        <v>1</v>
      </c>
      <c r="S3886">
        <f t="shared" si="1309"/>
        <v>2011</v>
      </c>
      <c r="T3886" t="str">
        <f t="shared" si="1310"/>
        <v>FY2011-02</v>
      </c>
      <c r="U3886" t="str">
        <f t="shared" si="1311"/>
        <v>FY2011Q1</v>
      </c>
    </row>
    <row r="3887" spans="1:21">
      <c r="A3887" t="str">
        <f t="shared" si="1292"/>
        <v>20100821</v>
      </c>
      <c r="B3887" s="1">
        <f t="shared" si="1291"/>
        <v>40411</v>
      </c>
      <c r="C3887" s="1" t="str">
        <f t="shared" si="1293"/>
        <v>2010/08/21</v>
      </c>
      <c r="D3887">
        <f t="shared" si="1294"/>
        <v>7</v>
      </c>
      <c r="E3887" t="str">
        <f t="shared" si="1295"/>
        <v>Saturday</v>
      </c>
      <c r="F3887">
        <f t="shared" si="1296"/>
        <v>21</v>
      </c>
      <c r="G3887" s="2">
        <f t="shared" si="1297"/>
        <v>233</v>
      </c>
      <c r="H3887" t="str">
        <f t="shared" si="1298"/>
        <v>Weekend</v>
      </c>
      <c r="I3887">
        <f t="shared" si="1299"/>
        <v>34</v>
      </c>
      <c r="J3887" t="str">
        <f t="shared" si="1300"/>
        <v>August</v>
      </c>
      <c r="K3887">
        <f t="shared" si="1301"/>
        <v>8</v>
      </c>
      <c r="L3887" s="1" t="str">
        <f t="shared" si="1302"/>
        <v>N</v>
      </c>
      <c r="M3887">
        <f t="shared" si="1303"/>
        <v>3</v>
      </c>
      <c r="N3887">
        <f t="shared" si="1304"/>
        <v>2010</v>
      </c>
      <c r="O3887" t="str">
        <f t="shared" si="1305"/>
        <v>2010-08</v>
      </c>
      <c r="P3887" t="str">
        <f t="shared" si="1306"/>
        <v>2010Q3</v>
      </c>
      <c r="Q3887">
        <f t="shared" si="1307"/>
        <v>2</v>
      </c>
      <c r="R3887">
        <f t="shared" si="1308"/>
        <v>1</v>
      </c>
      <c r="S3887">
        <f t="shared" si="1309"/>
        <v>2011</v>
      </c>
      <c r="T3887" t="str">
        <f t="shared" si="1310"/>
        <v>FY2011-02</v>
      </c>
      <c r="U3887" t="str">
        <f t="shared" si="1311"/>
        <v>FY2011Q1</v>
      </c>
    </row>
    <row r="3888" spans="1:21">
      <c r="A3888" t="str">
        <f t="shared" si="1292"/>
        <v>20100822</v>
      </c>
      <c r="B3888" s="1">
        <f t="shared" si="1291"/>
        <v>40412</v>
      </c>
      <c r="C3888" s="1" t="str">
        <f t="shared" si="1293"/>
        <v>2010/08/22</v>
      </c>
      <c r="D3888">
        <f t="shared" si="1294"/>
        <v>1</v>
      </c>
      <c r="E3888" t="str">
        <f t="shared" si="1295"/>
        <v>Sunday</v>
      </c>
      <c r="F3888">
        <f t="shared" si="1296"/>
        <v>22</v>
      </c>
      <c r="G3888" s="2">
        <f t="shared" si="1297"/>
        <v>234</v>
      </c>
      <c r="H3888" t="str">
        <f t="shared" si="1298"/>
        <v>Weekday</v>
      </c>
      <c r="I3888">
        <f t="shared" si="1299"/>
        <v>35</v>
      </c>
      <c r="J3888" t="str">
        <f t="shared" si="1300"/>
        <v>August</v>
      </c>
      <c r="K3888">
        <f t="shared" si="1301"/>
        <v>8</v>
      </c>
      <c r="L3888" s="1" t="str">
        <f t="shared" si="1302"/>
        <v>N</v>
      </c>
      <c r="M3888">
        <f t="shared" si="1303"/>
        <v>3</v>
      </c>
      <c r="N3888">
        <f t="shared" si="1304"/>
        <v>2010</v>
      </c>
      <c r="O3888" t="str">
        <f t="shared" si="1305"/>
        <v>2010-08</v>
      </c>
      <c r="P3888" t="str">
        <f t="shared" si="1306"/>
        <v>2010Q3</v>
      </c>
      <c r="Q3888">
        <f t="shared" si="1307"/>
        <v>2</v>
      </c>
      <c r="R3888">
        <f t="shared" si="1308"/>
        <v>1</v>
      </c>
      <c r="S3888">
        <f t="shared" si="1309"/>
        <v>2011</v>
      </c>
      <c r="T3888" t="str">
        <f t="shared" si="1310"/>
        <v>FY2011-02</v>
      </c>
      <c r="U3888" t="str">
        <f t="shared" si="1311"/>
        <v>FY2011Q1</v>
      </c>
    </row>
    <row r="3889" spans="1:21">
      <c r="A3889" t="str">
        <f t="shared" si="1292"/>
        <v>20100823</v>
      </c>
      <c r="B3889" s="1">
        <f t="shared" si="1291"/>
        <v>40413</v>
      </c>
      <c r="C3889" s="1" t="str">
        <f t="shared" si="1293"/>
        <v>2010/08/23</v>
      </c>
      <c r="D3889">
        <f t="shared" si="1294"/>
        <v>2</v>
      </c>
      <c r="E3889" t="str">
        <f t="shared" si="1295"/>
        <v>Monday</v>
      </c>
      <c r="F3889">
        <f t="shared" si="1296"/>
        <v>23</v>
      </c>
      <c r="G3889" s="2">
        <f t="shared" si="1297"/>
        <v>235</v>
      </c>
      <c r="H3889" t="str">
        <f t="shared" si="1298"/>
        <v>Weekday</v>
      </c>
      <c r="I3889">
        <f t="shared" si="1299"/>
        <v>35</v>
      </c>
      <c r="J3889" t="str">
        <f t="shared" si="1300"/>
        <v>August</v>
      </c>
      <c r="K3889">
        <f t="shared" si="1301"/>
        <v>8</v>
      </c>
      <c r="L3889" s="1" t="str">
        <f t="shared" si="1302"/>
        <v>N</v>
      </c>
      <c r="M3889">
        <f t="shared" si="1303"/>
        <v>3</v>
      </c>
      <c r="N3889">
        <f t="shared" si="1304"/>
        <v>2010</v>
      </c>
      <c r="O3889" t="str">
        <f t="shared" si="1305"/>
        <v>2010-08</v>
      </c>
      <c r="P3889" t="str">
        <f t="shared" si="1306"/>
        <v>2010Q3</v>
      </c>
      <c r="Q3889">
        <f t="shared" si="1307"/>
        <v>2</v>
      </c>
      <c r="R3889">
        <f t="shared" si="1308"/>
        <v>1</v>
      </c>
      <c r="S3889">
        <f t="shared" si="1309"/>
        <v>2011</v>
      </c>
      <c r="T3889" t="str">
        <f t="shared" si="1310"/>
        <v>FY2011-02</v>
      </c>
      <c r="U3889" t="str">
        <f t="shared" si="1311"/>
        <v>FY2011Q1</v>
      </c>
    </row>
    <row r="3890" spans="1:21">
      <c r="A3890" t="str">
        <f t="shared" si="1292"/>
        <v>20100824</v>
      </c>
      <c r="B3890" s="1">
        <f t="shared" si="1291"/>
        <v>40414</v>
      </c>
      <c r="C3890" s="1" t="str">
        <f t="shared" si="1293"/>
        <v>2010/08/24</v>
      </c>
      <c r="D3890">
        <f t="shared" si="1294"/>
        <v>3</v>
      </c>
      <c r="E3890" t="str">
        <f t="shared" si="1295"/>
        <v>Tuesday</v>
      </c>
      <c r="F3890">
        <f t="shared" si="1296"/>
        <v>24</v>
      </c>
      <c r="G3890" s="2">
        <f t="shared" si="1297"/>
        <v>236</v>
      </c>
      <c r="H3890" t="str">
        <f t="shared" si="1298"/>
        <v>Weekday</v>
      </c>
      <c r="I3890">
        <f t="shared" si="1299"/>
        <v>35</v>
      </c>
      <c r="J3890" t="str">
        <f t="shared" si="1300"/>
        <v>August</v>
      </c>
      <c r="K3890">
        <f t="shared" si="1301"/>
        <v>8</v>
      </c>
      <c r="L3890" s="1" t="str">
        <f t="shared" si="1302"/>
        <v>N</v>
      </c>
      <c r="M3890">
        <f t="shared" si="1303"/>
        <v>3</v>
      </c>
      <c r="N3890">
        <f t="shared" si="1304"/>
        <v>2010</v>
      </c>
      <c r="O3890" t="str">
        <f t="shared" si="1305"/>
        <v>2010-08</v>
      </c>
      <c r="P3890" t="str">
        <f t="shared" si="1306"/>
        <v>2010Q3</v>
      </c>
      <c r="Q3890">
        <f t="shared" si="1307"/>
        <v>2</v>
      </c>
      <c r="R3890">
        <f t="shared" si="1308"/>
        <v>1</v>
      </c>
      <c r="S3890">
        <f t="shared" si="1309"/>
        <v>2011</v>
      </c>
      <c r="T3890" t="str">
        <f t="shared" si="1310"/>
        <v>FY2011-02</v>
      </c>
      <c r="U3890" t="str">
        <f t="shared" si="1311"/>
        <v>FY2011Q1</v>
      </c>
    </row>
    <row r="3891" spans="1:21">
      <c r="A3891" t="str">
        <f t="shared" si="1292"/>
        <v>20100825</v>
      </c>
      <c r="B3891" s="1">
        <f t="shared" si="1291"/>
        <v>40415</v>
      </c>
      <c r="C3891" s="1" t="str">
        <f t="shared" si="1293"/>
        <v>2010/08/25</v>
      </c>
      <c r="D3891">
        <f t="shared" si="1294"/>
        <v>4</v>
      </c>
      <c r="E3891" t="str">
        <f t="shared" si="1295"/>
        <v>Wednesday</v>
      </c>
      <c r="F3891">
        <f t="shared" si="1296"/>
        <v>25</v>
      </c>
      <c r="G3891" s="2">
        <f t="shared" si="1297"/>
        <v>237</v>
      </c>
      <c r="H3891" t="str">
        <f t="shared" si="1298"/>
        <v>Weekday</v>
      </c>
      <c r="I3891">
        <f t="shared" si="1299"/>
        <v>35</v>
      </c>
      <c r="J3891" t="str">
        <f t="shared" si="1300"/>
        <v>August</v>
      </c>
      <c r="K3891">
        <f t="shared" si="1301"/>
        <v>8</v>
      </c>
      <c r="L3891" s="1" t="str">
        <f t="shared" si="1302"/>
        <v>N</v>
      </c>
      <c r="M3891">
        <f t="shared" si="1303"/>
        <v>3</v>
      </c>
      <c r="N3891">
        <f t="shared" si="1304"/>
        <v>2010</v>
      </c>
      <c r="O3891" t="str">
        <f t="shared" si="1305"/>
        <v>2010-08</v>
      </c>
      <c r="P3891" t="str">
        <f t="shared" si="1306"/>
        <v>2010Q3</v>
      </c>
      <c r="Q3891">
        <f t="shared" si="1307"/>
        <v>2</v>
      </c>
      <c r="R3891">
        <f t="shared" si="1308"/>
        <v>1</v>
      </c>
      <c r="S3891">
        <f t="shared" si="1309"/>
        <v>2011</v>
      </c>
      <c r="T3891" t="str">
        <f t="shared" si="1310"/>
        <v>FY2011-02</v>
      </c>
      <c r="U3891" t="str">
        <f t="shared" si="1311"/>
        <v>FY2011Q1</v>
      </c>
    </row>
    <row r="3892" spans="1:21">
      <c r="A3892" t="str">
        <f t="shared" si="1292"/>
        <v>20100826</v>
      </c>
      <c r="B3892" s="1">
        <f t="shared" si="1291"/>
        <v>40416</v>
      </c>
      <c r="C3892" s="1" t="str">
        <f t="shared" si="1293"/>
        <v>2010/08/26</v>
      </c>
      <c r="D3892">
        <f t="shared" si="1294"/>
        <v>5</v>
      </c>
      <c r="E3892" t="str">
        <f t="shared" si="1295"/>
        <v>Thursday</v>
      </c>
      <c r="F3892">
        <f t="shared" si="1296"/>
        <v>26</v>
      </c>
      <c r="G3892" s="2">
        <f t="shared" si="1297"/>
        <v>238</v>
      </c>
      <c r="H3892" t="str">
        <f t="shared" si="1298"/>
        <v>Weekday</v>
      </c>
      <c r="I3892">
        <f t="shared" si="1299"/>
        <v>35</v>
      </c>
      <c r="J3892" t="str">
        <f t="shared" si="1300"/>
        <v>August</v>
      </c>
      <c r="K3892">
        <f t="shared" si="1301"/>
        <v>8</v>
      </c>
      <c r="L3892" s="1" t="str">
        <f t="shared" si="1302"/>
        <v>N</v>
      </c>
      <c r="M3892">
        <f t="shared" si="1303"/>
        <v>3</v>
      </c>
      <c r="N3892">
        <f t="shared" si="1304"/>
        <v>2010</v>
      </c>
      <c r="O3892" t="str">
        <f t="shared" si="1305"/>
        <v>2010-08</v>
      </c>
      <c r="P3892" t="str">
        <f t="shared" si="1306"/>
        <v>2010Q3</v>
      </c>
      <c r="Q3892">
        <f t="shared" si="1307"/>
        <v>2</v>
      </c>
      <c r="R3892">
        <f t="shared" si="1308"/>
        <v>1</v>
      </c>
      <c r="S3892">
        <f t="shared" si="1309"/>
        <v>2011</v>
      </c>
      <c r="T3892" t="str">
        <f t="shared" si="1310"/>
        <v>FY2011-02</v>
      </c>
      <c r="U3892" t="str">
        <f t="shared" si="1311"/>
        <v>FY2011Q1</v>
      </c>
    </row>
    <row r="3893" spans="1:21">
      <c r="A3893" t="str">
        <f t="shared" si="1292"/>
        <v>20100827</v>
      </c>
      <c r="B3893" s="1">
        <f t="shared" si="1291"/>
        <v>40417</v>
      </c>
      <c r="C3893" s="1" t="str">
        <f t="shared" si="1293"/>
        <v>2010/08/27</v>
      </c>
      <c r="D3893">
        <f t="shared" si="1294"/>
        <v>6</v>
      </c>
      <c r="E3893" t="str">
        <f t="shared" si="1295"/>
        <v>Friday</v>
      </c>
      <c r="F3893">
        <f t="shared" si="1296"/>
        <v>27</v>
      </c>
      <c r="G3893" s="2">
        <f t="shared" si="1297"/>
        <v>239</v>
      </c>
      <c r="H3893" t="str">
        <f t="shared" si="1298"/>
        <v>Weekend</v>
      </c>
      <c r="I3893">
        <f t="shared" si="1299"/>
        <v>35</v>
      </c>
      <c r="J3893" t="str">
        <f t="shared" si="1300"/>
        <v>August</v>
      </c>
      <c r="K3893">
        <f t="shared" si="1301"/>
        <v>8</v>
      </c>
      <c r="L3893" s="1" t="str">
        <f t="shared" si="1302"/>
        <v>N</v>
      </c>
      <c r="M3893">
        <f t="shared" si="1303"/>
        <v>3</v>
      </c>
      <c r="N3893">
        <f t="shared" si="1304"/>
        <v>2010</v>
      </c>
      <c r="O3893" t="str">
        <f t="shared" si="1305"/>
        <v>2010-08</v>
      </c>
      <c r="P3893" t="str">
        <f t="shared" si="1306"/>
        <v>2010Q3</v>
      </c>
      <c r="Q3893">
        <f t="shared" si="1307"/>
        <v>2</v>
      </c>
      <c r="R3893">
        <f t="shared" si="1308"/>
        <v>1</v>
      </c>
      <c r="S3893">
        <f t="shared" si="1309"/>
        <v>2011</v>
      </c>
      <c r="T3893" t="str">
        <f t="shared" si="1310"/>
        <v>FY2011-02</v>
      </c>
      <c r="U3893" t="str">
        <f t="shared" si="1311"/>
        <v>FY2011Q1</v>
      </c>
    </row>
    <row r="3894" spans="1:21">
      <c r="A3894" t="str">
        <f t="shared" si="1292"/>
        <v>20100828</v>
      </c>
      <c r="B3894" s="1">
        <f t="shared" si="1291"/>
        <v>40418</v>
      </c>
      <c r="C3894" s="1" t="str">
        <f t="shared" si="1293"/>
        <v>2010/08/28</v>
      </c>
      <c r="D3894">
        <f t="shared" si="1294"/>
        <v>7</v>
      </c>
      <c r="E3894" t="str">
        <f t="shared" si="1295"/>
        <v>Saturday</v>
      </c>
      <c r="F3894">
        <f t="shared" si="1296"/>
        <v>28</v>
      </c>
      <c r="G3894" s="2">
        <f t="shared" si="1297"/>
        <v>240</v>
      </c>
      <c r="H3894" t="str">
        <f t="shared" si="1298"/>
        <v>Weekend</v>
      </c>
      <c r="I3894">
        <f t="shared" si="1299"/>
        <v>35</v>
      </c>
      <c r="J3894" t="str">
        <f t="shared" si="1300"/>
        <v>August</v>
      </c>
      <c r="K3894">
        <f t="shared" si="1301"/>
        <v>8</v>
      </c>
      <c r="L3894" s="1" t="str">
        <f t="shared" si="1302"/>
        <v>N</v>
      </c>
      <c r="M3894">
        <f t="shared" si="1303"/>
        <v>3</v>
      </c>
      <c r="N3894">
        <f t="shared" si="1304"/>
        <v>2010</v>
      </c>
      <c r="O3894" t="str">
        <f t="shared" si="1305"/>
        <v>2010-08</v>
      </c>
      <c r="P3894" t="str">
        <f t="shared" si="1306"/>
        <v>2010Q3</v>
      </c>
      <c r="Q3894">
        <f t="shared" si="1307"/>
        <v>2</v>
      </c>
      <c r="R3894">
        <f t="shared" si="1308"/>
        <v>1</v>
      </c>
      <c r="S3894">
        <f t="shared" si="1309"/>
        <v>2011</v>
      </c>
      <c r="T3894" t="str">
        <f t="shared" si="1310"/>
        <v>FY2011-02</v>
      </c>
      <c r="U3894" t="str">
        <f t="shared" si="1311"/>
        <v>FY2011Q1</v>
      </c>
    </row>
    <row r="3895" spans="1:21">
      <c r="A3895" t="str">
        <f t="shared" si="1292"/>
        <v>20100829</v>
      </c>
      <c r="B3895" s="1">
        <f t="shared" si="1291"/>
        <v>40419</v>
      </c>
      <c r="C3895" s="1" t="str">
        <f t="shared" si="1293"/>
        <v>2010/08/29</v>
      </c>
      <c r="D3895">
        <f t="shared" si="1294"/>
        <v>1</v>
      </c>
      <c r="E3895" t="str">
        <f t="shared" si="1295"/>
        <v>Sunday</v>
      </c>
      <c r="F3895">
        <f t="shared" si="1296"/>
        <v>29</v>
      </c>
      <c r="G3895" s="2">
        <f t="shared" si="1297"/>
        <v>241</v>
      </c>
      <c r="H3895" t="str">
        <f t="shared" si="1298"/>
        <v>Weekday</v>
      </c>
      <c r="I3895">
        <f t="shared" si="1299"/>
        <v>36</v>
      </c>
      <c r="J3895" t="str">
        <f t="shared" si="1300"/>
        <v>August</v>
      </c>
      <c r="K3895">
        <f t="shared" si="1301"/>
        <v>8</v>
      </c>
      <c r="L3895" s="1" t="str">
        <f t="shared" si="1302"/>
        <v>N</v>
      </c>
      <c r="M3895">
        <f t="shared" si="1303"/>
        <v>3</v>
      </c>
      <c r="N3895">
        <f t="shared" si="1304"/>
        <v>2010</v>
      </c>
      <c r="O3895" t="str">
        <f t="shared" si="1305"/>
        <v>2010-08</v>
      </c>
      <c r="P3895" t="str">
        <f t="shared" si="1306"/>
        <v>2010Q3</v>
      </c>
      <c r="Q3895">
        <f t="shared" si="1307"/>
        <v>2</v>
      </c>
      <c r="R3895">
        <f t="shared" si="1308"/>
        <v>1</v>
      </c>
      <c r="S3895">
        <f t="shared" si="1309"/>
        <v>2011</v>
      </c>
      <c r="T3895" t="str">
        <f t="shared" si="1310"/>
        <v>FY2011-02</v>
      </c>
      <c r="U3895" t="str">
        <f t="shared" si="1311"/>
        <v>FY2011Q1</v>
      </c>
    </row>
    <row r="3896" spans="1:21">
      <c r="A3896" t="str">
        <f t="shared" si="1292"/>
        <v>20100830</v>
      </c>
      <c r="B3896" s="1">
        <f t="shared" si="1291"/>
        <v>40420</v>
      </c>
      <c r="C3896" s="1" t="str">
        <f t="shared" si="1293"/>
        <v>2010/08/30</v>
      </c>
      <c r="D3896">
        <f t="shared" si="1294"/>
        <v>2</v>
      </c>
      <c r="E3896" t="str">
        <f t="shared" si="1295"/>
        <v>Monday</v>
      </c>
      <c r="F3896">
        <f t="shared" si="1296"/>
        <v>30</v>
      </c>
      <c r="G3896" s="2">
        <f t="shared" si="1297"/>
        <v>242</v>
      </c>
      <c r="H3896" t="str">
        <f t="shared" si="1298"/>
        <v>Weekday</v>
      </c>
      <c r="I3896">
        <f t="shared" si="1299"/>
        <v>36</v>
      </c>
      <c r="J3896" t="str">
        <f t="shared" si="1300"/>
        <v>August</v>
      </c>
      <c r="K3896">
        <f t="shared" si="1301"/>
        <v>8</v>
      </c>
      <c r="L3896" s="1" t="str">
        <f t="shared" si="1302"/>
        <v>N</v>
      </c>
      <c r="M3896">
        <f t="shared" si="1303"/>
        <v>3</v>
      </c>
      <c r="N3896">
        <f t="shared" si="1304"/>
        <v>2010</v>
      </c>
      <c r="O3896" t="str">
        <f t="shared" si="1305"/>
        <v>2010-08</v>
      </c>
      <c r="P3896" t="str">
        <f t="shared" si="1306"/>
        <v>2010Q3</v>
      </c>
      <c r="Q3896">
        <f t="shared" si="1307"/>
        <v>2</v>
      </c>
      <c r="R3896">
        <f t="shared" si="1308"/>
        <v>1</v>
      </c>
      <c r="S3896">
        <f t="shared" si="1309"/>
        <v>2011</v>
      </c>
      <c r="T3896" t="str">
        <f t="shared" si="1310"/>
        <v>FY2011-02</v>
      </c>
      <c r="U3896" t="str">
        <f t="shared" si="1311"/>
        <v>FY2011Q1</v>
      </c>
    </row>
    <row r="3897" spans="1:21">
      <c r="A3897" t="str">
        <f t="shared" si="1292"/>
        <v>20100831</v>
      </c>
      <c r="B3897" s="1">
        <f t="shared" si="1291"/>
        <v>40421</v>
      </c>
      <c r="C3897" s="1" t="str">
        <f t="shared" si="1293"/>
        <v>2010/08/31</v>
      </c>
      <c r="D3897">
        <f t="shared" si="1294"/>
        <v>3</v>
      </c>
      <c r="E3897" t="str">
        <f t="shared" si="1295"/>
        <v>Tuesday</v>
      </c>
      <c r="F3897">
        <f t="shared" si="1296"/>
        <v>31</v>
      </c>
      <c r="G3897" s="2">
        <f t="shared" si="1297"/>
        <v>243</v>
      </c>
      <c r="H3897" t="str">
        <f t="shared" si="1298"/>
        <v>Weekday</v>
      </c>
      <c r="I3897">
        <f t="shared" si="1299"/>
        <v>36</v>
      </c>
      <c r="J3897" t="str">
        <f t="shared" si="1300"/>
        <v>August</v>
      </c>
      <c r="K3897">
        <f t="shared" si="1301"/>
        <v>8</v>
      </c>
      <c r="L3897" s="1" t="str">
        <f t="shared" si="1302"/>
        <v>Y</v>
      </c>
      <c r="M3897">
        <f t="shared" si="1303"/>
        <v>3</v>
      </c>
      <c r="N3897">
        <f t="shared" si="1304"/>
        <v>2010</v>
      </c>
      <c r="O3897" t="str">
        <f t="shared" si="1305"/>
        <v>2010-08</v>
      </c>
      <c r="P3897" t="str">
        <f t="shared" si="1306"/>
        <v>2010Q3</v>
      </c>
      <c r="Q3897">
        <f t="shared" si="1307"/>
        <v>2</v>
      </c>
      <c r="R3897">
        <f t="shared" si="1308"/>
        <v>1</v>
      </c>
      <c r="S3897">
        <f t="shared" si="1309"/>
        <v>2011</v>
      </c>
      <c r="T3897" t="str">
        <f t="shared" si="1310"/>
        <v>FY2011-02</v>
      </c>
      <c r="U3897" t="str">
        <f t="shared" si="1311"/>
        <v>FY2011Q1</v>
      </c>
    </row>
    <row r="3898" spans="1:21">
      <c r="A3898" t="str">
        <f t="shared" si="1292"/>
        <v>20100901</v>
      </c>
      <c r="B3898" s="1">
        <f t="shared" si="1291"/>
        <v>40422</v>
      </c>
      <c r="C3898" s="1" t="str">
        <f t="shared" si="1293"/>
        <v>2010/09/01</v>
      </c>
      <c r="D3898">
        <f t="shared" si="1294"/>
        <v>4</v>
      </c>
      <c r="E3898" t="str">
        <f t="shared" si="1295"/>
        <v>Wednesday</v>
      </c>
      <c r="F3898">
        <f t="shared" si="1296"/>
        <v>1</v>
      </c>
      <c r="G3898" s="2">
        <f t="shared" si="1297"/>
        <v>244</v>
      </c>
      <c r="H3898" t="str">
        <f t="shared" si="1298"/>
        <v>Weekday</v>
      </c>
      <c r="I3898">
        <f t="shared" si="1299"/>
        <v>36</v>
      </c>
      <c r="J3898" t="str">
        <f t="shared" si="1300"/>
        <v>September</v>
      </c>
      <c r="K3898">
        <f t="shared" si="1301"/>
        <v>9</v>
      </c>
      <c r="L3898" s="1" t="str">
        <f t="shared" si="1302"/>
        <v>N</v>
      </c>
      <c r="M3898">
        <f t="shared" si="1303"/>
        <v>3</v>
      </c>
      <c r="N3898">
        <f t="shared" si="1304"/>
        <v>2010</v>
      </c>
      <c r="O3898" t="str">
        <f t="shared" si="1305"/>
        <v>2010-09</v>
      </c>
      <c r="P3898" t="str">
        <f t="shared" si="1306"/>
        <v>2010Q3</v>
      </c>
      <c r="Q3898">
        <f t="shared" si="1307"/>
        <v>3</v>
      </c>
      <c r="R3898">
        <f t="shared" si="1308"/>
        <v>1</v>
      </c>
      <c r="S3898">
        <f t="shared" si="1309"/>
        <v>2011</v>
      </c>
      <c r="T3898" t="str">
        <f t="shared" si="1310"/>
        <v>FY2011-03</v>
      </c>
      <c r="U3898" t="str">
        <f t="shared" si="1311"/>
        <v>FY2011Q1</v>
      </c>
    </row>
    <row r="3899" spans="1:21">
      <c r="A3899" t="str">
        <f t="shared" si="1292"/>
        <v>20100902</v>
      </c>
      <c r="B3899" s="1">
        <f t="shared" si="1291"/>
        <v>40423</v>
      </c>
      <c r="C3899" s="1" t="str">
        <f t="shared" si="1293"/>
        <v>2010/09/02</v>
      </c>
      <c r="D3899">
        <f t="shared" si="1294"/>
        <v>5</v>
      </c>
      <c r="E3899" t="str">
        <f t="shared" si="1295"/>
        <v>Thursday</v>
      </c>
      <c r="F3899">
        <f t="shared" si="1296"/>
        <v>2</v>
      </c>
      <c r="G3899" s="2">
        <f t="shared" si="1297"/>
        <v>245</v>
      </c>
      <c r="H3899" t="str">
        <f t="shared" si="1298"/>
        <v>Weekday</v>
      </c>
      <c r="I3899">
        <f t="shared" si="1299"/>
        <v>36</v>
      </c>
      <c r="J3899" t="str">
        <f t="shared" si="1300"/>
        <v>September</v>
      </c>
      <c r="K3899">
        <f t="shared" si="1301"/>
        <v>9</v>
      </c>
      <c r="L3899" s="1" t="str">
        <f t="shared" si="1302"/>
        <v>N</v>
      </c>
      <c r="M3899">
        <f t="shared" si="1303"/>
        <v>3</v>
      </c>
      <c r="N3899">
        <f t="shared" si="1304"/>
        <v>2010</v>
      </c>
      <c r="O3899" t="str">
        <f t="shared" si="1305"/>
        <v>2010-09</v>
      </c>
      <c r="P3899" t="str">
        <f t="shared" si="1306"/>
        <v>2010Q3</v>
      </c>
      <c r="Q3899">
        <f t="shared" si="1307"/>
        <v>3</v>
      </c>
      <c r="R3899">
        <f t="shared" si="1308"/>
        <v>1</v>
      </c>
      <c r="S3899">
        <f t="shared" si="1309"/>
        <v>2011</v>
      </c>
      <c r="T3899" t="str">
        <f t="shared" si="1310"/>
        <v>FY2011-03</v>
      </c>
      <c r="U3899" t="str">
        <f t="shared" si="1311"/>
        <v>FY2011Q1</v>
      </c>
    </row>
    <row r="3900" spans="1:21">
      <c r="A3900" t="str">
        <f t="shared" si="1292"/>
        <v>20100903</v>
      </c>
      <c r="B3900" s="1">
        <f t="shared" si="1291"/>
        <v>40424</v>
      </c>
      <c r="C3900" s="1" t="str">
        <f t="shared" si="1293"/>
        <v>2010/09/03</v>
      </c>
      <c r="D3900">
        <f t="shared" si="1294"/>
        <v>6</v>
      </c>
      <c r="E3900" t="str">
        <f t="shared" si="1295"/>
        <v>Friday</v>
      </c>
      <c r="F3900">
        <f t="shared" si="1296"/>
        <v>3</v>
      </c>
      <c r="G3900" s="2">
        <f t="shared" si="1297"/>
        <v>246</v>
      </c>
      <c r="H3900" t="str">
        <f t="shared" si="1298"/>
        <v>Weekend</v>
      </c>
      <c r="I3900">
        <f t="shared" si="1299"/>
        <v>36</v>
      </c>
      <c r="J3900" t="str">
        <f t="shared" si="1300"/>
        <v>September</v>
      </c>
      <c r="K3900">
        <f t="shared" si="1301"/>
        <v>9</v>
      </c>
      <c r="L3900" s="1" t="str">
        <f t="shared" si="1302"/>
        <v>N</v>
      </c>
      <c r="M3900">
        <f t="shared" si="1303"/>
        <v>3</v>
      </c>
      <c r="N3900">
        <f t="shared" si="1304"/>
        <v>2010</v>
      </c>
      <c r="O3900" t="str">
        <f t="shared" si="1305"/>
        <v>2010-09</v>
      </c>
      <c r="P3900" t="str">
        <f t="shared" si="1306"/>
        <v>2010Q3</v>
      </c>
      <c r="Q3900">
        <f t="shared" si="1307"/>
        <v>3</v>
      </c>
      <c r="R3900">
        <f t="shared" si="1308"/>
        <v>1</v>
      </c>
      <c r="S3900">
        <f t="shared" si="1309"/>
        <v>2011</v>
      </c>
      <c r="T3900" t="str">
        <f t="shared" si="1310"/>
        <v>FY2011-03</v>
      </c>
      <c r="U3900" t="str">
        <f t="shared" si="1311"/>
        <v>FY2011Q1</v>
      </c>
    </row>
    <row r="3901" spans="1:21">
      <c r="A3901" t="str">
        <f t="shared" si="1292"/>
        <v>20100904</v>
      </c>
      <c r="B3901" s="1">
        <f t="shared" si="1291"/>
        <v>40425</v>
      </c>
      <c r="C3901" s="1" t="str">
        <f t="shared" si="1293"/>
        <v>2010/09/04</v>
      </c>
      <c r="D3901">
        <f t="shared" si="1294"/>
        <v>7</v>
      </c>
      <c r="E3901" t="str">
        <f t="shared" si="1295"/>
        <v>Saturday</v>
      </c>
      <c r="F3901">
        <f t="shared" si="1296"/>
        <v>4</v>
      </c>
      <c r="G3901" s="2">
        <f t="shared" si="1297"/>
        <v>247</v>
      </c>
      <c r="H3901" t="str">
        <f t="shared" si="1298"/>
        <v>Weekend</v>
      </c>
      <c r="I3901">
        <f t="shared" si="1299"/>
        <v>36</v>
      </c>
      <c r="J3901" t="str">
        <f t="shared" si="1300"/>
        <v>September</v>
      </c>
      <c r="K3901">
        <f t="shared" si="1301"/>
        <v>9</v>
      </c>
      <c r="L3901" s="1" t="str">
        <f t="shared" si="1302"/>
        <v>N</v>
      </c>
      <c r="M3901">
        <f t="shared" si="1303"/>
        <v>3</v>
      </c>
      <c r="N3901">
        <f t="shared" si="1304"/>
        <v>2010</v>
      </c>
      <c r="O3901" t="str">
        <f t="shared" si="1305"/>
        <v>2010-09</v>
      </c>
      <c r="P3901" t="str">
        <f t="shared" si="1306"/>
        <v>2010Q3</v>
      </c>
      <c r="Q3901">
        <f t="shared" si="1307"/>
        <v>3</v>
      </c>
      <c r="R3901">
        <f t="shared" si="1308"/>
        <v>1</v>
      </c>
      <c r="S3901">
        <f t="shared" si="1309"/>
        <v>2011</v>
      </c>
      <c r="T3901" t="str">
        <f t="shared" si="1310"/>
        <v>FY2011-03</v>
      </c>
      <c r="U3901" t="str">
        <f t="shared" si="1311"/>
        <v>FY2011Q1</v>
      </c>
    </row>
    <row r="3902" spans="1:21">
      <c r="A3902" t="str">
        <f t="shared" si="1292"/>
        <v>20100905</v>
      </c>
      <c r="B3902" s="1">
        <f t="shared" si="1291"/>
        <v>40426</v>
      </c>
      <c r="C3902" s="1" t="str">
        <f t="shared" si="1293"/>
        <v>2010/09/05</v>
      </c>
      <c r="D3902">
        <f t="shared" si="1294"/>
        <v>1</v>
      </c>
      <c r="E3902" t="str">
        <f t="shared" si="1295"/>
        <v>Sunday</v>
      </c>
      <c r="F3902">
        <f t="shared" si="1296"/>
        <v>5</v>
      </c>
      <c r="G3902" s="2">
        <f t="shared" si="1297"/>
        <v>248</v>
      </c>
      <c r="H3902" t="str">
        <f t="shared" si="1298"/>
        <v>Weekday</v>
      </c>
      <c r="I3902">
        <f t="shared" si="1299"/>
        <v>37</v>
      </c>
      <c r="J3902" t="str">
        <f t="shared" si="1300"/>
        <v>September</v>
      </c>
      <c r="K3902">
        <f t="shared" si="1301"/>
        <v>9</v>
      </c>
      <c r="L3902" s="1" t="str">
        <f t="shared" si="1302"/>
        <v>N</v>
      </c>
      <c r="M3902">
        <f t="shared" si="1303"/>
        <v>3</v>
      </c>
      <c r="N3902">
        <f t="shared" si="1304"/>
        <v>2010</v>
      </c>
      <c r="O3902" t="str">
        <f t="shared" si="1305"/>
        <v>2010-09</v>
      </c>
      <c r="P3902" t="str">
        <f t="shared" si="1306"/>
        <v>2010Q3</v>
      </c>
      <c r="Q3902">
        <f t="shared" si="1307"/>
        <v>3</v>
      </c>
      <c r="R3902">
        <f t="shared" si="1308"/>
        <v>1</v>
      </c>
      <c r="S3902">
        <f t="shared" si="1309"/>
        <v>2011</v>
      </c>
      <c r="T3902" t="str">
        <f t="shared" si="1310"/>
        <v>FY2011-03</v>
      </c>
      <c r="U3902" t="str">
        <f t="shared" si="1311"/>
        <v>FY2011Q1</v>
      </c>
    </row>
    <row r="3903" spans="1:21">
      <c r="A3903" t="str">
        <f t="shared" si="1292"/>
        <v>20100906</v>
      </c>
      <c r="B3903" s="1">
        <f t="shared" si="1291"/>
        <v>40427</v>
      </c>
      <c r="C3903" s="1" t="str">
        <f t="shared" si="1293"/>
        <v>2010/09/06</v>
      </c>
      <c r="D3903">
        <f t="shared" si="1294"/>
        <v>2</v>
      </c>
      <c r="E3903" t="str">
        <f t="shared" si="1295"/>
        <v>Monday</v>
      </c>
      <c r="F3903">
        <f t="shared" si="1296"/>
        <v>6</v>
      </c>
      <c r="G3903" s="2">
        <f t="shared" si="1297"/>
        <v>249</v>
      </c>
      <c r="H3903" t="str">
        <f t="shared" si="1298"/>
        <v>Weekday</v>
      </c>
      <c r="I3903">
        <f t="shared" si="1299"/>
        <v>37</v>
      </c>
      <c r="J3903" t="str">
        <f t="shared" si="1300"/>
        <v>September</v>
      </c>
      <c r="K3903">
        <f t="shared" si="1301"/>
        <v>9</v>
      </c>
      <c r="L3903" s="1" t="str">
        <f t="shared" si="1302"/>
        <v>N</v>
      </c>
      <c r="M3903">
        <f t="shared" si="1303"/>
        <v>3</v>
      </c>
      <c r="N3903">
        <f t="shared" si="1304"/>
        <v>2010</v>
      </c>
      <c r="O3903" t="str">
        <f t="shared" si="1305"/>
        <v>2010-09</v>
      </c>
      <c r="P3903" t="str">
        <f t="shared" si="1306"/>
        <v>2010Q3</v>
      </c>
      <c r="Q3903">
        <f t="shared" si="1307"/>
        <v>3</v>
      </c>
      <c r="R3903">
        <f t="shared" si="1308"/>
        <v>1</v>
      </c>
      <c r="S3903">
        <f t="shared" si="1309"/>
        <v>2011</v>
      </c>
      <c r="T3903" t="str">
        <f t="shared" si="1310"/>
        <v>FY2011-03</v>
      </c>
      <c r="U3903" t="str">
        <f t="shared" si="1311"/>
        <v>FY2011Q1</v>
      </c>
    </row>
    <row r="3904" spans="1:21">
      <c r="A3904" t="str">
        <f t="shared" si="1292"/>
        <v>20100907</v>
      </c>
      <c r="B3904" s="1">
        <f t="shared" si="1291"/>
        <v>40428</v>
      </c>
      <c r="C3904" s="1" t="str">
        <f t="shared" si="1293"/>
        <v>2010/09/07</v>
      </c>
      <c r="D3904">
        <f t="shared" si="1294"/>
        <v>3</v>
      </c>
      <c r="E3904" t="str">
        <f t="shared" si="1295"/>
        <v>Tuesday</v>
      </c>
      <c r="F3904">
        <f t="shared" si="1296"/>
        <v>7</v>
      </c>
      <c r="G3904" s="2">
        <f t="shared" si="1297"/>
        <v>250</v>
      </c>
      <c r="H3904" t="str">
        <f t="shared" si="1298"/>
        <v>Weekday</v>
      </c>
      <c r="I3904">
        <f t="shared" si="1299"/>
        <v>37</v>
      </c>
      <c r="J3904" t="str">
        <f t="shared" si="1300"/>
        <v>September</v>
      </c>
      <c r="K3904">
        <f t="shared" si="1301"/>
        <v>9</v>
      </c>
      <c r="L3904" s="1" t="str">
        <f t="shared" si="1302"/>
        <v>N</v>
      </c>
      <c r="M3904">
        <f t="shared" si="1303"/>
        <v>3</v>
      </c>
      <c r="N3904">
        <f t="shared" si="1304"/>
        <v>2010</v>
      </c>
      <c r="O3904" t="str">
        <f t="shared" si="1305"/>
        <v>2010-09</v>
      </c>
      <c r="P3904" t="str">
        <f t="shared" si="1306"/>
        <v>2010Q3</v>
      </c>
      <c r="Q3904">
        <f t="shared" si="1307"/>
        <v>3</v>
      </c>
      <c r="R3904">
        <f t="shared" si="1308"/>
        <v>1</v>
      </c>
      <c r="S3904">
        <f t="shared" si="1309"/>
        <v>2011</v>
      </c>
      <c r="T3904" t="str">
        <f t="shared" si="1310"/>
        <v>FY2011-03</v>
      </c>
      <c r="U3904" t="str">
        <f t="shared" si="1311"/>
        <v>FY2011Q1</v>
      </c>
    </row>
    <row r="3905" spans="1:21">
      <c r="A3905" t="str">
        <f t="shared" si="1292"/>
        <v>20100908</v>
      </c>
      <c r="B3905" s="1">
        <f t="shared" si="1291"/>
        <v>40429</v>
      </c>
      <c r="C3905" s="1" t="str">
        <f t="shared" si="1293"/>
        <v>2010/09/08</v>
      </c>
      <c r="D3905">
        <f t="shared" si="1294"/>
        <v>4</v>
      </c>
      <c r="E3905" t="str">
        <f t="shared" si="1295"/>
        <v>Wednesday</v>
      </c>
      <c r="F3905">
        <f t="shared" si="1296"/>
        <v>8</v>
      </c>
      <c r="G3905" s="2">
        <f t="shared" si="1297"/>
        <v>251</v>
      </c>
      <c r="H3905" t="str">
        <f t="shared" si="1298"/>
        <v>Weekday</v>
      </c>
      <c r="I3905">
        <f t="shared" si="1299"/>
        <v>37</v>
      </c>
      <c r="J3905" t="str">
        <f t="shared" si="1300"/>
        <v>September</v>
      </c>
      <c r="K3905">
        <f t="shared" si="1301"/>
        <v>9</v>
      </c>
      <c r="L3905" s="1" t="str">
        <f t="shared" si="1302"/>
        <v>N</v>
      </c>
      <c r="M3905">
        <f t="shared" si="1303"/>
        <v>3</v>
      </c>
      <c r="N3905">
        <f t="shared" si="1304"/>
        <v>2010</v>
      </c>
      <c r="O3905" t="str">
        <f t="shared" si="1305"/>
        <v>2010-09</v>
      </c>
      <c r="P3905" t="str">
        <f t="shared" si="1306"/>
        <v>2010Q3</v>
      </c>
      <c r="Q3905">
        <f t="shared" si="1307"/>
        <v>3</v>
      </c>
      <c r="R3905">
        <f t="shared" si="1308"/>
        <v>1</v>
      </c>
      <c r="S3905">
        <f t="shared" si="1309"/>
        <v>2011</v>
      </c>
      <c r="T3905" t="str">
        <f t="shared" si="1310"/>
        <v>FY2011-03</v>
      </c>
      <c r="U3905" t="str">
        <f t="shared" si="1311"/>
        <v>FY2011Q1</v>
      </c>
    </row>
    <row r="3906" spans="1:21">
      <c r="A3906" t="str">
        <f t="shared" si="1292"/>
        <v>20100909</v>
      </c>
      <c r="B3906" s="1">
        <f t="shared" si="1291"/>
        <v>40430</v>
      </c>
      <c r="C3906" s="1" t="str">
        <f t="shared" si="1293"/>
        <v>2010/09/09</v>
      </c>
      <c r="D3906">
        <f t="shared" si="1294"/>
        <v>5</v>
      </c>
      <c r="E3906" t="str">
        <f t="shared" si="1295"/>
        <v>Thursday</v>
      </c>
      <c r="F3906">
        <f t="shared" si="1296"/>
        <v>9</v>
      </c>
      <c r="G3906" s="2">
        <f t="shared" si="1297"/>
        <v>252</v>
      </c>
      <c r="H3906" t="str">
        <f t="shared" si="1298"/>
        <v>Weekday</v>
      </c>
      <c r="I3906">
        <f t="shared" si="1299"/>
        <v>37</v>
      </c>
      <c r="J3906" t="str">
        <f t="shared" si="1300"/>
        <v>September</v>
      </c>
      <c r="K3906">
        <f t="shared" si="1301"/>
        <v>9</v>
      </c>
      <c r="L3906" s="1" t="str">
        <f t="shared" si="1302"/>
        <v>N</v>
      </c>
      <c r="M3906">
        <f t="shared" si="1303"/>
        <v>3</v>
      </c>
      <c r="N3906">
        <f t="shared" si="1304"/>
        <v>2010</v>
      </c>
      <c r="O3906" t="str">
        <f t="shared" si="1305"/>
        <v>2010-09</v>
      </c>
      <c r="P3906" t="str">
        <f t="shared" si="1306"/>
        <v>2010Q3</v>
      </c>
      <c r="Q3906">
        <f t="shared" si="1307"/>
        <v>3</v>
      </c>
      <c r="R3906">
        <f t="shared" si="1308"/>
        <v>1</v>
      </c>
      <c r="S3906">
        <f t="shared" si="1309"/>
        <v>2011</v>
      </c>
      <c r="T3906" t="str">
        <f t="shared" si="1310"/>
        <v>FY2011-03</v>
      </c>
      <c r="U3906" t="str">
        <f t="shared" si="1311"/>
        <v>FY2011Q1</v>
      </c>
    </row>
    <row r="3907" spans="1:21">
      <c r="A3907" t="str">
        <f t="shared" si="1292"/>
        <v>20100910</v>
      </c>
      <c r="B3907" s="1">
        <f t="shared" si="1291"/>
        <v>40431</v>
      </c>
      <c r="C3907" s="1" t="str">
        <f t="shared" si="1293"/>
        <v>2010/09/10</v>
      </c>
      <c r="D3907">
        <f t="shared" si="1294"/>
        <v>6</v>
      </c>
      <c r="E3907" t="str">
        <f t="shared" si="1295"/>
        <v>Friday</v>
      </c>
      <c r="F3907">
        <f t="shared" si="1296"/>
        <v>10</v>
      </c>
      <c r="G3907" s="2">
        <f t="shared" si="1297"/>
        <v>253</v>
      </c>
      <c r="H3907" t="str">
        <f t="shared" si="1298"/>
        <v>Weekend</v>
      </c>
      <c r="I3907">
        <f t="shared" si="1299"/>
        <v>37</v>
      </c>
      <c r="J3907" t="str">
        <f t="shared" si="1300"/>
        <v>September</v>
      </c>
      <c r="K3907">
        <f t="shared" si="1301"/>
        <v>9</v>
      </c>
      <c r="L3907" s="1" t="str">
        <f t="shared" si="1302"/>
        <v>N</v>
      </c>
      <c r="M3907">
        <f t="shared" si="1303"/>
        <v>3</v>
      </c>
      <c r="N3907">
        <f t="shared" si="1304"/>
        <v>2010</v>
      </c>
      <c r="O3907" t="str">
        <f t="shared" si="1305"/>
        <v>2010-09</v>
      </c>
      <c r="P3907" t="str">
        <f t="shared" si="1306"/>
        <v>2010Q3</v>
      </c>
      <c r="Q3907">
        <f t="shared" si="1307"/>
        <v>3</v>
      </c>
      <c r="R3907">
        <f t="shared" si="1308"/>
        <v>1</v>
      </c>
      <c r="S3907">
        <f t="shared" si="1309"/>
        <v>2011</v>
      </c>
      <c r="T3907" t="str">
        <f t="shared" si="1310"/>
        <v>FY2011-03</v>
      </c>
      <c r="U3907" t="str">
        <f t="shared" si="1311"/>
        <v>FY2011Q1</v>
      </c>
    </row>
    <row r="3908" spans="1:21">
      <c r="A3908" t="str">
        <f t="shared" si="1292"/>
        <v>20100911</v>
      </c>
      <c r="B3908" s="1">
        <f t="shared" si="1291"/>
        <v>40432</v>
      </c>
      <c r="C3908" s="1" t="str">
        <f t="shared" si="1293"/>
        <v>2010/09/11</v>
      </c>
      <c r="D3908">
        <f t="shared" si="1294"/>
        <v>7</v>
      </c>
      <c r="E3908" t="str">
        <f t="shared" si="1295"/>
        <v>Saturday</v>
      </c>
      <c r="F3908">
        <f t="shared" si="1296"/>
        <v>11</v>
      </c>
      <c r="G3908" s="2">
        <f t="shared" si="1297"/>
        <v>254</v>
      </c>
      <c r="H3908" t="str">
        <f t="shared" si="1298"/>
        <v>Weekend</v>
      </c>
      <c r="I3908">
        <f t="shared" si="1299"/>
        <v>37</v>
      </c>
      <c r="J3908" t="str">
        <f t="shared" si="1300"/>
        <v>September</v>
      </c>
      <c r="K3908">
        <f t="shared" si="1301"/>
        <v>9</v>
      </c>
      <c r="L3908" s="1" t="str">
        <f t="shared" si="1302"/>
        <v>N</v>
      </c>
      <c r="M3908">
        <f t="shared" si="1303"/>
        <v>3</v>
      </c>
      <c r="N3908">
        <f t="shared" si="1304"/>
        <v>2010</v>
      </c>
      <c r="O3908" t="str">
        <f t="shared" si="1305"/>
        <v>2010-09</v>
      </c>
      <c r="P3908" t="str">
        <f t="shared" si="1306"/>
        <v>2010Q3</v>
      </c>
      <c r="Q3908">
        <f t="shared" si="1307"/>
        <v>3</v>
      </c>
      <c r="R3908">
        <f t="shared" si="1308"/>
        <v>1</v>
      </c>
      <c r="S3908">
        <f t="shared" si="1309"/>
        <v>2011</v>
      </c>
      <c r="T3908" t="str">
        <f t="shared" si="1310"/>
        <v>FY2011-03</v>
      </c>
      <c r="U3908" t="str">
        <f t="shared" si="1311"/>
        <v>FY2011Q1</v>
      </c>
    </row>
    <row r="3909" spans="1:21">
      <c r="A3909" t="str">
        <f t="shared" si="1292"/>
        <v>20100912</v>
      </c>
      <c r="B3909" s="1">
        <f t="shared" si="1291"/>
        <v>40433</v>
      </c>
      <c r="C3909" s="1" t="str">
        <f t="shared" si="1293"/>
        <v>2010/09/12</v>
      </c>
      <c r="D3909">
        <f t="shared" si="1294"/>
        <v>1</v>
      </c>
      <c r="E3909" t="str">
        <f t="shared" si="1295"/>
        <v>Sunday</v>
      </c>
      <c r="F3909">
        <f t="shared" si="1296"/>
        <v>12</v>
      </c>
      <c r="G3909" s="2">
        <f t="shared" si="1297"/>
        <v>255</v>
      </c>
      <c r="H3909" t="str">
        <f t="shared" si="1298"/>
        <v>Weekday</v>
      </c>
      <c r="I3909">
        <f t="shared" si="1299"/>
        <v>38</v>
      </c>
      <c r="J3909" t="str">
        <f t="shared" si="1300"/>
        <v>September</v>
      </c>
      <c r="K3909">
        <f t="shared" si="1301"/>
        <v>9</v>
      </c>
      <c r="L3909" s="1" t="str">
        <f t="shared" si="1302"/>
        <v>N</v>
      </c>
      <c r="M3909">
        <f t="shared" si="1303"/>
        <v>3</v>
      </c>
      <c r="N3909">
        <f t="shared" si="1304"/>
        <v>2010</v>
      </c>
      <c r="O3909" t="str">
        <f t="shared" si="1305"/>
        <v>2010-09</v>
      </c>
      <c r="P3909" t="str">
        <f t="shared" si="1306"/>
        <v>2010Q3</v>
      </c>
      <c r="Q3909">
        <f t="shared" si="1307"/>
        <v>3</v>
      </c>
      <c r="R3909">
        <f t="shared" si="1308"/>
        <v>1</v>
      </c>
      <c r="S3909">
        <f t="shared" si="1309"/>
        <v>2011</v>
      </c>
      <c r="T3909" t="str">
        <f t="shared" si="1310"/>
        <v>FY2011-03</v>
      </c>
      <c r="U3909" t="str">
        <f t="shared" si="1311"/>
        <v>FY2011Q1</v>
      </c>
    </row>
    <row r="3910" spans="1:21">
      <c r="A3910" t="str">
        <f t="shared" si="1292"/>
        <v>20100913</v>
      </c>
      <c r="B3910" s="1">
        <f t="shared" si="1291"/>
        <v>40434</v>
      </c>
      <c r="C3910" s="1" t="str">
        <f t="shared" si="1293"/>
        <v>2010/09/13</v>
      </c>
      <c r="D3910">
        <f t="shared" si="1294"/>
        <v>2</v>
      </c>
      <c r="E3910" t="str">
        <f t="shared" si="1295"/>
        <v>Monday</v>
      </c>
      <c r="F3910">
        <f t="shared" si="1296"/>
        <v>13</v>
      </c>
      <c r="G3910" s="2">
        <f t="shared" si="1297"/>
        <v>256</v>
      </c>
      <c r="H3910" t="str">
        <f t="shared" si="1298"/>
        <v>Weekday</v>
      </c>
      <c r="I3910">
        <f t="shared" si="1299"/>
        <v>38</v>
      </c>
      <c r="J3910" t="str">
        <f t="shared" si="1300"/>
        <v>September</v>
      </c>
      <c r="K3910">
        <f t="shared" si="1301"/>
        <v>9</v>
      </c>
      <c r="L3910" s="1" t="str">
        <f t="shared" si="1302"/>
        <v>N</v>
      </c>
      <c r="M3910">
        <f t="shared" si="1303"/>
        <v>3</v>
      </c>
      <c r="N3910">
        <f t="shared" si="1304"/>
        <v>2010</v>
      </c>
      <c r="O3910" t="str">
        <f t="shared" si="1305"/>
        <v>2010-09</v>
      </c>
      <c r="P3910" t="str">
        <f t="shared" si="1306"/>
        <v>2010Q3</v>
      </c>
      <c r="Q3910">
        <f t="shared" si="1307"/>
        <v>3</v>
      </c>
      <c r="R3910">
        <f t="shared" si="1308"/>
        <v>1</v>
      </c>
      <c r="S3910">
        <f t="shared" si="1309"/>
        <v>2011</v>
      </c>
      <c r="T3910" t="str">
        <f t="shared" si="1310"/>
        <v>FY2011-03</v>
      </c>
      <c r="U3910" t="str">
        <f t="shared" si="1311"/>
        <v>FY2011Q1</v>
      </c>
    </row>
    <row r="3911" spans="1:21">
      <c r="A3911" t="str">
        <f t="shared" si="1292"/>
        <v>20100914</v>
      </c>
      <c r="B3911" s="1">
        <f t="shared" si="1291"/>
        <v>40435</v>
      </c>
      <c r="C3911" s="1" t="str">
        <f t="shared" si="1293"/>
        <v>2010/09/14</v>
      </c>
      <c r="D3911">
        <f t="shared" si="1294"/>
        <v>3</v>
      </c>
      <c r="E3911" t="str">
        <f t="shared" si="1295"/>
        <v>Tuesday</v>
      </c>
      <c r="F3911">
        <f t="shared" si="1296"/>
        <v>14</v>
      </c>
      <c r="G3911" s="2">
        <f t="shared" si="1297"/>
        <v>257</v>
      </c>
      <c r="H3911" t="str">
        <f t="shared" si="1298"/>
        <v>Weekday</v>
      </c>
      <c r="I3911">
        <f t="shared" si="1299"/>
        <v>38</v>
      </c>
      <c r="J3911" t="str">
        <f t="shared" si="1300"/>
        <v>September</v>
      </c>
      <c r="K3911">
        <f t="shared" si="1301"/>
        <v>9</v>
      </c>
      <c r="L3911" s="1" t="str">
        <f t="shared" si="1302"/>
        <v>N</v>
      </c>
      <c r="M3911">
        <f t="shared" si="1303"/>
        <v>3</v>
      </c>
      <c r="N3911">
        <f t="shared" si="1304"/>
        <v>2010</v>
      </c>
      <c r="O3911" t="str">
        <f t="shared" si="1305"/>
        <v>2010-09</v>
      </c>
      <c r="P3911" t="str">
        <f t="shared" si="1306"/>
        <v>2010Q3</v>
      </c>
      <c r="Q3911">
        <f t="shared" si="1307"/>
        <v>3</v>
      </c>
      <c r="R3911">
        <f t="shared" si="1308"/>
        <v>1</v>
      </c>
      <c r="S3911">
        <f t="shared" si="1309"/>
        <v>2011</v>
      </c>
      <c r="T3911" t="str">
        <f t="shared" si="1310"/>
        <v>FY2011-03</v>
      </c>
      <c r="U3911" t="str">
        <f t="shared" si="1311"/>
        <v>FY2011Q1</v>
      </c>
    </row>
    <row r="3912" spans="1:21">
      <c r="A3912" t="str">
        <f t="shared" si="1292"/>
        <v>20100915</v>
      </c>
      <c r="B3912" s="1">
        <f t="shared" si="1291"/>
        <v>40436</v>
      </c>
      <c r="C3912" s="1" t="str">
        <f t="shared" si="1293"/>
        <v>2010/09/15</v>
      </c>
      <c r="D3912">
        <f t="shared" si="1294"/>
        <v>4</v>
      </c>
      <c r="E3912" t="str">
        <f t="shared" si="1295"/>
        <v>Wednesday</v>
      </c>
      <c r="F3912">
        <f t="shared" si="1296"/>
        <v>15</v>
      </c>
      <c r="G3912" s="2">
        <f t="shared" si="1297"/>
        <v>258</v>
      </c>
      <c r="H3912" t="str">
        <f t="shared" si="1298"/>
        <v>Weekday</v>
      </c>
      <c r="I3912">
        <f t="shared" si="1299"/>
        <v>38</v>
      </c>
      <c r="J3912" t="str">
        <f t="shared" si="1300"/>
        <v>September</v>
      </c>
      <c r="K3912">
        <f t="shared" si="1301"/>
        <v>9</v>
      </c>
      <c r="L3912" s="1" t="str">
        <f t="shared" si="1302"/>
        <v>N</v>
      </c>
      <c r="M3912">
        <f t="shared" si="1303"/>
        <v>3</v>
      </c>
      <c r="N3912">
        <f t="shared" si="1304"/>
        <v>2010</v>
      </c>
      <c r="O3912" t="str">
        <f t="shared" si="1305"/>
        <v>2010-09</v>
      </c>
      <c r="P3912" t="str">
        <f t="shared" si="1306"/>
        <v>2010Q3</v>
      </c>
      <c r="Q3912">
        <f t="shared" si="1307"/>
        <v>3</v>
      </c>
      <c r="R3912">
        <f t="shared" si="1308"/>
        <v>1</v>
      </c>
      <c r="S3912">
        <f t="shared" si="1309"/>
        <v>2011</v>
      </c>
      <c r="T3912" t="str">
        <f t="shared" si="1310"/>
        <v>FY2011-03</v>
      </c>
      <c r="U3912" t="str">
        <f t="shared" si="1311"/>
        <v>FY2011Q1</v>
      </c>
    </row>
    <row r="3913" spans="1:21">
      <c r="A3913" t="str">
        <f t="shared" si="1292"/>
        <v>20100916</v>
      </c>
      <c r="B3913" s="1">
        <f t="shared" si="1291"/>
        <v>40437</v>
      </c>
      <c r="C3913" s="1" t="str">
        <f t="shared" si="1293"/>
        <v>2010/09/16</v>
      </c>
      <c r="D3913">
        <f t="shared" si="1294"/>
        <v>5</v>
      </c>
      <c r="E3913" t="str">
        <f t="shared" si="1295"/>
        <v>Thursday</v>
      </c>
      <c r="F3913">
        <f t="shared" si="1296"/>
        <v>16</v>
      </c>
      <c r="G3913" s="2">
        <f t="shared" si="1297"/>
        <v>259</v>
      </c>
      <c r="H3913" t="str">
        <f t="shared" si="1298"/>
        <v>Weekday</v>
      </c>
      <c r="I3913">
        <f t="shared" si="1299"/>
        <v>38</v>
      </c>
      <c r="J3913" t="str">
        <f t="shared" si="1300"/>
        <v>September</v>
      </c>
      <c r="K3913">
        <f t="shared" si="1301"/>
        <v>9</v>
      </c>
      <c r="L3913" s="1" t="str">
        <f t="shared" si="1302"/>
        <v>N</v>
      </c>
      <c r="M3913">
        <f t="shared" si="1303"/>
        <v>3</v>
      </c>
      <c r="N3913">
        <f t="shared" si="1304"/>
        <v>2010</v>
      </c>
      <c r="O3913" t="str">
        <f t="shared" si="1305"/>
        <v>2010-09</v>
      </c>
      <c r="P3913" t="str">
        <f t="shared" si="1306"/>
        <v>2010Q3</v>
      </c>
      <c r="Q3913">
        <f t="shared" si="1307"/>
        <v>3</v>
      </c>
      <c r="R3913">
        <f t="shared" si="1308"/>
        <v>1</v>
      </c>
      <c r="S3913">
        <f t="shared" si="1309"/>
        <v>2011</v>
      </c>
      <c r="T3913" t="str">
        <f t="shared" si="1310"/>
        <v>FY2011-03</v>
      </c>
      <c r="U3913" t="str">
        <f t="shared" si="1311"/>
        <v>FY2011Q1</v>
      </c>
    </row>
    <row r="3914" spans="1:21">
      <c r="A3914" t="str">
        <f t="shared" si="1292"/>
        <v>20100917</v>
      </c>
      <c r="B3914" s="1">
        <f t="shared" si="1291"/>
        <v>40438</v>
      </c>
      <c r="C3914" s="1" t="str">
        <f t="shared" si="1293"/>
        <v>2010/09/17</v>
      </c>
      <c r="D3914">
        <f t="shared" si="1294"/>
        <v>6</v>
      </c>
      <c r="E3914" t="str">
        <f t="shared" si="1295"/>
        <v>Friday</v>
      </c>
      <c r="F3914">
        <f t="shared" si="1296"/>
        <v>17</v>
      </c>
      <c r="G3914" s="2">
        <f t="shared" si="1297"/>
        <v>260</v>
      </c>
      <c r="H3914" t="str">
        <f t="shared" si="1298"/>
        <v>Weekend</v>
      </c>
      <c r="I3914">
        <f t="shared" si="1299"/>
        <v>38</v>
      </c>
      <c r="J3914" t="str">
        <f t="shared" si="1300"/>
        <v>September</v>
      </c>
      <c r="K3914">
        <f t="shared" si="1301"/>
        <v>9</v>
      </c>
      <c r="L3914" s="1" t="str">
        <f t="shared" si="1302"/>
        <v>N</v>
      </c>
      <c r="M3914">
        <f t="shared" si="1303"/>
        <v>3</v>
      </c>
      <c r="N3914">
        <f t="shared" si="1304"/>
        <v>2010</v>
      </c>
      <c r="O3914" t="str">
        <f t="shared" si="1305"/>
        <v>2010-09</v>
      </c>
      <c r="P3914" t="str">
        <f t="shared" si="1306"/>
        <v>2010Q3</v>
      </c>
      <c r="Q3914">
        <f t="shared" si="1307"/>
        <v>3</v>
      </c>
      <c r="R3914">
        <f t="shared" si="1308"/>
        <v>1</v>
      </c>
      <c r="S3914">
        <f t="shared" si="1309"/>
        <v>2011</v>
      </c>
      <c r="T3914" t="str">
        <f t="shared" si="1310"/>
        <v>FY2011-03</v>
      </c>
      <c r="U3914" t="str">
        <f t="shared" si="1311"/>
        <v>FY2011Q1</v>
      </c>
    </row>
    <row r="3915" spans="1:21">
      <c r="A3915" t="str">
        <f t="shared" si="1292"/>
        <v>20100918</v>
      </c>
      <c r="B3915" s="1">
        <f t="shared" si="1291"/>
        <v>40439</v>
      </c>
      <c r="C3915" s="1" t="str">
        <f t="shared" si="1293"/>
        <v>2010/09/18</v>
      </c>
      <c r="D3915">
        <f t="shared" si="1294"/>
        <v>7</v>
      </c>
      <c r="E3915" t="str">
        <f t="shared" si="1295"/>
        <v>Saturday</v>
      </c>
      <c r="F3915">
        <f t="shared" si="1296"/>
        <v>18</v>
      </c>
      <c r="G3915" s="2">
        <f t="shared" si="1297"/>
        <v>261</v>
      </c>
      <c r="H3915" t="str">
        <f t="shared" si="1298"/>
        <v>Weekend</v>
      </c>
      <c r="I3915">
        <f t="shared" si="1299"/>
        <v>38</v>
      </c>
      <c r="J3915" t="str">
        <f t="shared" si="1300"/>
        <v>September</v>
      </c>
      <c r="K3915">
        <f t="shared" si="1301"/>
        <v>9</v>
      </c>
      <c r="L3915" s="1" t="str">
        <f t="shared" si="1302"/>
        <v>N</v>
      </c>
      <c r="M3915">
        <f t="shared" si="1303"/>
        <v>3</v>
      </c>
      <c r="N3915">
        <f t="shared" si="1304"/>
        <v>2010</v>
      </c>
      <c r="O3915" t="str">
        <f t="shared" si="1305"/>
        <v>2010-09</v>
      </c>
      <c r="P3915" t="str">
        <f t="shared" si="1306"/>
        <v>2010Q3</v>
      </c>
      <c r="Q3915">
        <f t="shared" si="1307"/>
        <v>3</v>
      </c>
      <c r="R3915">
        <f t="shared" si="1308"/>
        <v>1</v>
      </c>
      <c r="S3915">
        <f t="shared" si="1309"/>
        <v>2011</v>
      </c>
      <c r="T3915" t="str">
        <f t="shared" si="1310"/>
        <v>FY2011-03</v>
      </c>
      <c r="U3915" t="str">
        <f t="shared" si="1311"/>
        <v>FY2011Q1</v>
      </c>
    </row>
    <row r="3916" spans="1:21">
      <c r="A3916" t="str">
        <f t="shared" si="1292"/>
        <v>20100919</v>
      </c>
      <c r="B3916" s="1">
        <f t="shared" si="1291"/>
        <v>40440</v>
      </c>
      <c r="C3916" s="1" t="str">
        <f t="shared" si="1293"/>
        <v>2010/09/19</v>
      </c>
      <c r="D3916">
        <f t="shared" si="1294"/>
        <v>1</v>
      </c>
      <c r="E3916" t="str">
        <f t="shared" si="1295"/>
        <v>Sunday</v>
      </c>
      <c r="F3916">
        <f t="shared" si="1296"/>
        <v>19</v>
      </c>
      <c r="G3916" s="2">
        <f t="shared" si="1297"/>
        <v>262</v>
      </c>
      <c r="H3916" t="str">
        <f t="shared" si="1298"/>
        <v>Weekday</v>
      </c>
      <c r="I3916">
        <f t="shared" si="1299"/>
        <v>39</v>
      </c>
      <c r="J3916" t="str">
        <f t="shared" si="1300"/>
        <v>September</v>
      </c>
      <c r="K3916">
        <f t="shared" si="1301"/>
        <v>9</v>
      </c>
      <c r="L3916" s="1" t="str">
        <f t="shared" si="1302"/>
        <v>N</v>
      </c>
      <c r="M3916">
        <f t="shared" si="1303"/>
        <v>3</v>
      </c>
      <c r="N3916">
        <f t="shared" si="1304"/>
        <v>2010</v>
      </c>
      <c r="O3916" t="str">
        <f t="shared" si="1305"/>
        <v>2010-09</v>
      </c>
      <c r="P3916" t="str">
        <f t="shared" si="1306"/>
        <v>2010Q3</v>
      </c>
      <c r="Q3916">
        <f t="shared" si="1307"/>
        <v>3</v>
      </c>
      <c r="R3916">
        <f t="shared" si="1308"/>
        <v>1</v>
      </c>
      <c r="S3916">
        <f t="shared" si="1309"/>
        <v>2011</v>
      </c>
      <c r="T3916" t="str">
        <f t="shared" si="1310"/>
        <v>FY2011-03</v>
      </c>
      <c r="U3916" t="str">
        <f t="shared" si="1311"/>
        <v>FY2011Q1</v>
      </c>
    </row>
    <row r="3917" spans="1:21">
      <c r="A3917" t="str">
        <f t="shared" si="1292"/>
        <v>20100920</v>
      </c>
      <c r="B3917" s="1">
        <f t="shared" si="1291"/>
        <v>40441</v>
      </c>
      <c r="C3917" s="1" t="str">
        <f t="shared" si="1293"/>
        <v>2010/09/20</v>
      </c>
      <c r="D3917">
        <f t="shared" si="1294"/>
        <v>2</v>
      </c>
      <c r="E3917" t="str">
        <f t="shared" si="1295"/>
        <v>Monday</v>
      </c>
      <c r="F3917">
        <f t="shared" si="1296"/>
        <v>20</v>
      </c>
      <c r="G3917" s="2">
        <f t="shared" si="1297"/>
        <v>263</v>
      </c>
      <c r="H3917" t="str">
        <f t="shared" si="1298"/>
        <v>Weekday</v>
      </c>
      <c r="I3917">
        <f t="shared" si="1299"/>
        <v>39</v>
      </c>
      <c r="J3917" t="str">
        <f t="shared" si="1300"/>
        <v>September</v>
      </c>
      <c r="K3917">
        <f t="shared" si="1301"/>
        <v>9</v>
      </c>
      <c r="L3917" s="1" t="str">
        <f t="shared" si="1302"/>
        <v>N</v>
      </c>
      <c r="M3917">
        <f t="shared" si="1303"/>
        <v>3</v>
      </c>
      <c r="N3917">
        <f t="shared" si="1304"/>
        <v>2010</v>
      </c>
      <c r="O3917" t="str">
        <f t="shared" si="1305"/>
        <v>2010-09</v>
      </c>
      <c r="P3917" t="str">
        <f t="shared" si="1306"/>
        <v>2010Q3</v>
      </c>
      <c r="Q3917">
        <f t="shared" si="1307"/>
        <v>3</v>
      </c>
      <c r="R3917">
        <f t="shared" si="1308"/>
        <v>1</v>
      </c>
      <c r="S3917">
        <f t="shared" si="1309"/>
        <v>2011</v>
      </c>
      <c r="T3917" t="str">
        <f t="shared" si="1310"/>
        <v>FY2011-03</v>
      </c>
      <c r="U3917" t="str">
        <f t="shared" si="1311"/>
        <v>FY2011Q1</v>
      </c>
    </row>
    <row r="3918" spans="1:21">
      <c r="A3918" t="str">
        <f t="shared" si="1292"/>
        <v>20100921</v>
      </c>
      <c r="B3918" s="1">
        <f t="shared" si="1291"/>
        <v>40442</v>
      </c>
      <c r="C3918" s="1" t="str">
        <f t="shared" si="1293"/>
        <v>2010/09/21</v>
      </c>
      <c r="D3918">
        <f t="shared" si="1294"/>
        <v>3</v>
      </c>
      <c r="E3918" t="str">
        <f t="shared" si="1295"/>
        <v>Tuesday</v>
      </c>
      <c r="F3918">
        <f t="shared" si="1296"/>
        <v>21</v>
      </c>
      <c r="G3918" s="2">
        <f t="shared" si="1297"/>
        <v>264</v>
      </c>
      <c r="H3918" t="str">
        <f t="shared" si="1298"/>
        <v>Weekday</v>
      </c>
      <c r="I3918">
        <f t="shared" si="1299"/>
        <v>39</v>
      </c>
      <c r="J3918" t="str">
        <f t="shared" si="1300"/>
        <v>September</v>
      </c>
      <c r="K3918">
        <f t="shared" si="1301"/>
        <v>9</v>
      </c>
      <c r="L3918" s="1" t="str">
        <f t="shared" si="1302"/>
        <v>N</v>
      </c>
      <c r="M3918">
        <f t="shared" si="1303"/>
        <v>3</v>
      </c>
      <c r="N3918">
        <f t="shared" si="1304"/>
        <v>2010</v>
      </c>
      <c r="O3918" t="str">
        <f t="shared" si="1305"/>
        <v>2010-09</v>
      </c>
      <c r="P3918" t="str">
        <f t="shared" si="1306"/>
        <v>2010Q3</v>
      </c>
      <c r="Q3918">
        <f t="shared" si="1307"/>
        <v>3</v>
      </c>
      <c r="R3918">
        <f t="shared" si="1308"/>
        <v>1</v>
      </c>
      <c r="S3918">
        <f t="shared" si="1309"/>
        <v>2011</v>
      </c>
      <c r="T3918" t="str">
        <f t="shared" si="1310"/>
        <v>FY2011-03</v>
      </c>
      <c r="U3918" t="str">
        <f t="shared" si="1311"/>
        <v>FY2011Q1</v>
      </c>
    </row>
    <row r="3919" spans="1:21">
      <c r="A3919" t="str">
        <f t="shared" si="1292"/>
        <v>20100922</v>
      </c>
      <c r="B3919" s="1">
        <f t="shared" si="1291"/>
        <v>40443</v>
      </c>
      <c r="C3919" s="1" t="str">
        <f t="shared" si="1293"/>
        <v>2010/09/22</v>
      </c>
      <c r="D3919">
        <f t="shared" si="1294"/>
        <v>4</v>
      </c>
      <c r="E3919" t="str">
        <f t="shared" si="1295"/>
        <v>Wednesday</v>
      </c>
      <c r="F3919">
        <f t="shared" si="1296"/>
        <v>22</v>
      </c>
      <c r="G3919" s="2">
        <f t="shared" si="1297"/>
        <v>265</v>
      </c>
      <c r="H3919" t="str">
        <f t="shared" si="1298"/>
        <v>Weekday</v>
      </c>
      <c r="I3919">
        <f t="shared" si="1299"/>
        <v>39</v>
      </c>
      <c r="J3919" t="str">
        <f t="shared" si="1300"/>
        <v>September</v>
      </c>
      <c r="K3919">
        <f t="shared" si="1301"/>
        <v>9</v>
      </c>
      <c r="L3919" s="1" t="str">
        <f t="shared" si="1302"/>
        <v>N</v>
      </c>
      <c r="M3919">
        <f t="shared" si="1303"/>
        <v>3</v>
      </c>
      <c r="N3919">
        <f t="shared" si="1304"/>
        <v>2010</v>
      </c>
      <c r="O3919" t="str">
        <f t="shared" si="1305"/>
        <v>2010-09</v>
      </c>
      <c r="P3919" t="str">
        <f t="shared" si="1306"/>
        <v>2010Q3</v>
      </c>
      <c r="Q3919">
        <f t="shared" si="1307"/>
        <v>3</v>
      </c>
      <c r="R3919">
        <f t="shared" si="1308"/>
        <v>1</v>
      </c>
      <c r="S3919">
        <f t="shared" si="1309"/>
        <v>2011</v>
      </c>
      <c r="T3919" t="str">
        <f t="shared" si="1310"/>
        <v>FY2011-03</v>
      </c>
      <c r="U3919" t="str">
        <f t="shared" si="1311"/>
        <v>FY2011Q1</v>
      </c>
    </row>
    <row r="3920" spans="1:21">
      <c r="A3920" t="str">
        <f t="shared" si="1292"/>
        <v>20100923</v>
      </c>
      <c r="B3920" s="1">
        <f t="shared" si="1291"/>
        <v>40444</v>
      </c>
      <c r="C3920" s="1" t="str">
        <f t="shared" si="1293"/>
        <v>2010/09/23</v>
      </c>
      <c r="D3920">
        <f t="shared" si="1294"/>
        <v>5</v>
      </c>
      <c r="E3920" t="str">
        <f t="shared" si="1295"/>
        <v>Thursday</v>
      </c>
      <c r="F3920">
        <f t="shared" si="1296"/>
        <v>23</v>
      </c>
      <c r="G3920" s="2">
        <f t="shared" si="1297"/>
        <v>266</v>
      </c>
      <c r="H3920" t="str">
        <f t="shared" si="1298"/>
        <v>Weekday</v>
      </c>
      <c r="I3920">
        <f t="shared" si="1299"/>
        <v>39</v>
      </c>
      <c r="J3920" t="str">
        <f t="shared" si="1300"/>
        <v>September</v>
      </c>
      <c r="K3920">
        <f t="shared" si="1301"/>
        <v>9</v>
      </c>
      <c r="L3920" s="1" t="str">
        <f t="shared" si="1302"/>
        <v>N</v>
      </c>
      <c r="M3920">
        <f t="shared" si="1303"/>
        <v>3</v>
      </c>
      <c r="N3920">
        <f t="shared" si="1304"/>
        <v>2010</v>
      </c>
      <c r="O3920" t="str">
        <f t="shared" si="1305"/>
        <v>2010-09</v>
      </c>
      <c r="P3920" t="str">
        <f t="shared" si="1306"/>
        <v>2010Q3</v>
      </c>
      <c r="Q3920">
        <f t="shared" si="1307"/>
        <v>3</v>
      </c>
      <c r="R3920">
        <f t="shared" si="1308"/>
        <v>1</v>
      </c>
      <c r="S3920">
        <f t="shared" si="1309"/>
        <v>2011</v>
      </c>
      <c r="T3920" t="str">
        <f t="shared" si="1310"/>
        <v>FY2011-03</v>
      </c>
      <c r="U3920" t="str">
        <f t="shared" si="1311"/>
        <v>FY2011Q1</v>
      </c>
    </row>
    <row r="3921" spans="1:21">
      <c r="A3921" t="str">
        <f t="shared" si="1292"/>
        <v>20100924</v>
      </c>
      <c r="B3921" s="1">
        <f t="shared" si="1291"/>
        <v>40445</v>
      </c>
      <c r="C3921" s="1" t="str">
        <f t="shared" si="1293"/>
        <v>2010/09/24</v>
      </c>
      <c r="D3921">
        <f t="shared" si="1294"/>
        <v>6</v>
      </c>
      <c r="E3921" t="str">
        <f t="shared" si="1295"/>
        <v>Friday</v>
      </c>
      <c r="F3921">
        <f t="shared" si="1296"/>
        <v>24</v>
      </c>
      <c r="G3921" s="2">
        <f t="shared" si="1297"/>
        <v>267</v>
      </c>
      <c r="H3921" t="str">
        <f t="shared" si="1298"/>
        <v>Weekend</v>
      </c>
      <c r="I3921">
        <f t="shared" si="1299"/>
        <v>39</v>
      </c>
      <c r="J3921" t="str">
        <f t="shared" si="1300"/>
        <v>September</v>
      </c>
      <c r="K3921">
        <f t="shared" si="1301"/>
        <v>9</v>
      </c>
      <c r="L3921" s="1" t="str">
        <f t="shared" si="1302"/>
        <v>N</v>
      </c>
      <c r="M3921">
        <f t="shared" si="1303"/>
        <v>3</v>
      </c>
      <c r="N3921">
        <f t="shared" si="1304"/>
        <v>2010</v>
      </c>
      <c r="O3921" t="str">
        <f t="shared" si="1305"/>
        <v>2010-09</v>
      </c>
      <c r="P3921" t="str">
        <f t="shared" si="1306"/>
        <v>2010Q3</v>
      </c>
      <c r="Q3921">
        <f t="shared" si="1307"/>
        <v>3</v>
      </c>
      <c r="R3921">
        <f t="shared" si="1308"/>
        <v>1</v>
      </c>
      <c r="S3921">
        <f t="shared" si="1309"/>
        <v>2011</v>
      </c>
      <c r="T3921" t="str">
        <f t="shared" si="1310"/>
        <v>FY2011-03</v>
      </c>
      <c r="U3921" t="str">
        <f t="shared" si="1311"/>
        <v>FY2011Q1</v>
      </c>
    </row>
    <row r="3922" spans="1:21">
      <c r="A3922" t="str">
        <f t="shared" si="1292"/>
        <v>20100925</v>
      </c>
      <c r="B3922" s="1">
        <f t="shared" si="1291"/>
        <v>40446</v>
      </c>
      <c r="C3922" s="1" t="str">
        <f t="shared" si="1293"/>
        <v>2010/09/25</v>
      </c>
      <c r="D3922">
        <f t="shared" si="1294"/>
        <v>7</v>
      </c>
      <c r="E3922" t="str">
        <f t="shared" si="1295"/>
        <v>Saturday</v>
      </c>
      <c r="F3922">
        <f t="shared" si="1296"/>
        <v>25</v>
      </c>
      <c r="G3922" s="2">
        <f t="shared" si="1297"/>
        <v>268</v>
      </c>
      <c r="H3922" t="str">
        <f t="shared" si="1298"/>
        <v>Weekend</v>
      </c>
      <c r="I3922">
        <f t="shared" si="1299"/>
        <v>39</v>
      </c>
      <c r="J3922" t="str">
        <f t="shared" si="1300"/>
        <v>September</v>
      </c>
      <c r="K3922">
        <f t="shared" si="1301"/>
        <v>9</v>
      </c>
      <c r="L3922" s="1" t="str">
        <f t="shared" si="1302"/>
        <v>N</v>
      </c>
      <c r="M3922">
        <f t="shared" si="1303"/>
        <v>3</v>
      </c>
      <c r="N3922">
        <f t="shared" si="1304"/>
        <v>2010</v>
      </c>
      <c r="O3922" t="str">
        <f t="shared" si="1305"/>
        <v>2010-09</v>
      </c>
      <c r="P3922" t="str">
        <f t="shared" si="1306"/>
        <v>2010Q3</v>
      </c>
      <c r="Q3922">
        <f t="shared" si="1307"/>
        <v>3</v>
      </c>
      <c r="R3922">
        <f t="shared" si="1308"/>
        <v>1</v>
      </c>
      <c r="S3922">
        <f t="shared" si="1309"/>
        <v>2011</v>
      </c>
      <c r="T3922" t="str">
        <f t="shared" si="1310"/>
        <v>FY2011-03</v>
      </c>
      <c r="U3922" t="str">
        <f t="shared" si="1311"/>
        <v>FY2011Q1</v>
      </c>
    </row>
    <row r="3923" spans="1:21">
      <c r="A3923" t="str">
        <f t="shared" si="1292"/>
        <v>20100926</v>
      </c>
      <c r="B3923" s="1">
        <f t="shared" si="1291"/>
        <v>40447</v>
      </c>
      <c r="C3923" s="1" t="str">
        <f t="shared" si="1293"/>
        <v>2010/09/26</v>
      </c>
      <c r="D3923">
        <f t="shared" si="1294"/>
        <v>1</v>
      </c>
      <c r="E3923" t="str">
        <f t="shared" si="1295"/>
        <v>Sunday</v>
      </c>
      <c r="F3923">
        <f t="shared" si="1296"/>
        <v>26</v>
      </c>
      <c r="G3923" s="2">
        <f t="shared" si="1297"/>
        <v>269</v>
      </c>
      <c r="H3923" t="str">
        <f t="shared" si="1298"/>
        <v>Weekday</v>
      </c>
      <c r="I3923">
        <f t="shared" si="1299"/>
        <v>40</v>
      </c>
      <c r="J3923" t="str">
        <f t="shared" si="1300"/>
        <v>September</v>
      </c>
      <c r="K3923">
        <f t="shared" si="1301"/>
        <v>9</v>
      </c>
      <c r="L3923" s="1" t="str">
        <f t="shared" si="1302"/>
        <v>N</v>
      </c>
      <c r="M3923">
        <f t="shared" si="1303"/>
        <v>3</v>
      </c>
      <c r="N3923">
        <f t="shared" si="1304"/>
        <v>2010</v>
      </c>
      <c r="O3923" t="str">
        <f t="shared" si="1305"/>
        <v>2010-09</v>
      </c>
      <c r="P3923" t="str">
        <f t="shared" si="1306"/>
        <v>2010Q3</v>
      </c>
      <c r="Q3923">
        <f t="shared" si="1307"/>
        <v>3</v>
      </c>
      <c r="R3923">
        <f t="shared" si="1308"/>
        <v>1</v>
      </c>
      <c r="S3923">
        <f t="shared" si="1309"/>
        <v>2011</v>
      </c>
      <c r="T3923" t="str">
        <f t="shared" si="1310"/>
        <v>FY2011-03</v>
      </c>
      <c r="U3923" t="str">
        <f t="shared" si="1311"/>
        <v>FY2011Q1</v>
      </c>
    </row>
    <row r="3924" spans="1:21">
      <c r="A3924" t="str">
        <f t="shared" si="1292"/>
        <v>20100927</v>
      </c>
      <c r="B3924" s="1">
        <f t="shared" si="1291"/>
        <v>40448</v>
      </c>
      <c r="C3924" s="1" t="str">
        <f t="shared" si="1293"/>
        <v>2010/09/27</v>
      </c>
      <c r="D3924">
        <f t="shared" si="1294"/>
        <v>2</v>
      </c>
      <c r="E3924" t="str">
        <f t="shared" si="1295"/>
        <v>Monday</v>
      </c>
      <c r="F3924">
        <f t="shared" si="1296"/>
        <v>27</v>
      </c>
      <c r="G3924" s="2">
        <f t="shared" si="1297"/>
        <v>270</v>
      </c>
      <c r="H3924" t="str">
        <f t="shared" si="1298"/>
        <v>Weekday</v>
      </c>
      <c r="I3924">
        <f t="shared" si="1299"/>
        <v>40</v>
      </c>
      <c r="J3924" t="str">
        <f t="shared" si="1300"/>
        <v>September</v>
      </c>
      <c r="K3924">
        <f t="shared" si="1301"/>
        <v>9</v>
      </c>
      <c r="L3924" s="1" t="str">
        <f t="shared" si="1302"/>
        <v>N</v>
      </c>
      <c r="M3924">
        <f t="shared" si="1303"/>
        <v>3</v>
      </c>
      <c r="N3924">
        <f t="shared" si="1304"/>
        <v>2010</v>
      </c>
      <c r="O3924" t="str">
        <f t="shared" si="1305"/>
        <v>2010-09</v>
      </c>
      <c r="P3924" t="str">
        <f t="shared" si="1306"/>
        <v>2010Q3</v>
      </c>
      <c r="Q3924">
        <f t="shared" si="1307"/>
        <v>3</v>
      </c>
      <c r="R3924">
        <f t="shared" si="1308"/>
        <v>1</v>
      </c>
      <c r="S3924">
        <f t="shared" si="1309"/>
        <v>2011</v>
      </c>
      <c r="T3924" t="str">
        <f t="shared" si="1310"/>
        <v>FY2011-03</v>
      </c>
      <c r="U3924" t="str">
        <f t="shared" si="1311"/>
        <v>FY2011Q1</v>
      </c>
    </row>
    <row r="3925" spans="1:21">
      <c r="A3925" t="str">
        <f t="shared" si="1292"/>
        <v>20100928</v>
      </c>
      <c r="B3925" s="1">
        <f t="shared" si="1291"/>
        <v>40449</v>
      </c>
      <c r="C3925" s="1" t="str">
        <f t="shared" si="1293"/>
        <v>2010/09/28</v>
      </c>
      <c r="D3925">
        <f t="shared" si="1294"/>
        <v>3</v>
      </c>
      <c r="E3925" t="str">
        <f t="shared" si="1295"/>
        <v>Tuesday</v>
      </c>
      <c r="F3925">
        <f t="shared" si="1296"/>
        <v>28</v>
      </c>
      <c r="G3925" s="2">
        <f t="shared" si="1297"/>
        <v>271</v>
      </c>
      <c r="H3925" t="str">
        <f t="shared" si="1298"/>
        <v>Weekday</v>
      </c>
      <c r="I3925">
        <f t="shared" si="1299"/>
        <v>40</v>
      </c>
      <c r="J3925" t="str">
        <f t="shared" si="1300"/>
        <v>September</v>
      </c>
      <c r="K3925">
        <f t="shared" si="1301"/>
        <v>9</v>
      </c>
      <c r="L3925" s="1" t="str">
        <f t="shared" si="1302"/>
        <v>N</v>
      </c>
      <c r="M3925">
        <f t="shared" si="1303"/>
        <v>3</v>
      </c>
      <c r="N3925">
        <f t="shared" si="1304"/>
        <v>2010</v>
      </c>
      <c r="O3925" t="str">
        <f t="shared" si="1305"/>
        <v>2010-09</v>
      </c>
      <c r="P3925" t="str">
        <f t="shared" si="1306"/>
        <v>2010Q3</v>
      </c>
      <c r="Q3925">
        <f t="shared" si="1307"/>
        <v>3</v>
      </c>
      <c r="R3925">
        <f t="shared" si="1308"/>
        <v>1</v>
      </c>
      <c r="S3925">
        <f t="shared" si="1309"/>
        <v>2011</v>
      </c>
      <c r="T3925" t="str">
        <f t="shared" si="1310"/>
        <v>FY2011-03</v>
      </c>
      <c r="U3925" t="str">
        <f t="shared" si="1311"/>
        <v>FY2011Q1</v>
      </c>
    </row>
    <row r="3926" spans="1:21">
      <c r="A3926" t="str">
        <f t="shared" si="1292"/>
        <v>20100929</v>
      </c>
      <c r="B3926" s="1">
        <f t="shared" si="1291"/>
        <v>40450</v>
      </c>
      <c r="C3926" s="1" t="str">
        <f t="shared" si="1293"/>
        <v>2010/09/29</v>
      </c>
      <c r="D3926">
        <f t="shared" si="1294"/>
        <v>4</v>
      </c>
      <c r="E3926" t="str">
        <f t="shared" si="1295"/>
        <v>Wednesday</v>
      </c>
      <c r="F3926">
        <f t="shared" si="1296"/>
        <v>29</v>
      </c>
      <c r="G3926" s="2">
        <f t="shared" si="1297"/>
        <v>272</v>
      </c>
      <c r="H3926" t="str">
        <f t="shared" si="1298"/>
        <v>Weekday</v>
      </c>
      <c r="I3926">
        <f t="shared" si="1299"/>
        <v>40</v>
      </c>
      <c r="J3926" t="str">
        <f t="shared" si="1300"/>
        <v>September</v>
      </c>
      <c r="K3926">
        <f t="shared" si="1301"/>
        <v>9</v>
      </c>
      <c r="L3926" s="1" t="str">
        <f t="shared" si="1302"/>
        <v>N</v>
      </c>
      <c r="M3926">
        <f t="shared" si="1303"/>
        <v>3</v>
      </c>
      <c r="N3926">
        <f t="shared" si="1304"/>
        <v>2010</v>
      </c>
      <c r="O3926" t="str">
        <f t="shared" si="1305"/>
        <v>2010-09</v>
      </c>
      <c r="P3926" t="str">
        <f t="shared" si="1306"/>
        <v>2010Q3</v>
      </c>
      <c r="Q3926">
        <f t="shared" si="1307"/>
        <v>3</v>
      </c>
      <c r="R3926">
        <f t="shared" si="1308"/>
        <v>1</v>
      </c>
      <c r="S3926">
        <f t="shared" si="1309"/>
        <v>2011</v>
      </c>
      <c r="T3926" t="str">
        <f t="shared" si="1310"/>
        <v>FY2011-03</v>
      </c>
      <c r="U3926" t="str">
        <f t="shared" si="1311"/>
        <v>FY2011Q1</v>
      </c>
    </row>
    <row r="3927" spans="1:21">
      <c r="A3927" t="str">
        <f t="shared" si="1292"/>
        <v>20100930</v>
      </c>
      <c r="B3927" s="1">
        <f t="shared" si="1291"/>
        <v>40451</v>
      </c>
      <c r="C3927" s="1" t="str">
        <f t="shared" si="1293"/>
        <v>2010/09/30</v>
      </c>
      <c r="D3927">
        <f t="shared" si="1294"/>
        <v>5</v>
      </c>
      <c r="E3927" t="str">
        <f t="shared" si="1295"/>
        <v>Thursday</v>
      </c>
      <c r="F3927">
        <f t="shared" si="1296"/>
        <v>30</v>
      </c>
      <c r="G3927" s="2">
        <f t="shared" si="1297"/>
        <v>273</v>
      </c>
      <c r="H3927" t="str">
        <f t="shared" si="1298"/>
        <v>Weekday</v>
      </c>
      <c r="I3927">
        <f t="shared" si="1299"/>
        <v>40</v>
      </c>
      <c r="J3927" t="str">
        <f t="shared" si="1300"/>
        <v>September</v>
      </c>
      <c r="K3927">
        <f t="shared" si="1301"/>
        <v>9</v>
      </c>
      <c r="L3927" s="1" t="str">
        <f t="shared" si="1302"/>
        <v>Y</v>
      </c>
      <c r="M3927">
        <f t="shared" si="1303"/>
        <v>3</v>
      </c>
      <c r="N3927">
        <f t="shared" si="1304"/>
        <v>2010</v>
      </c>
      <c r="O3927" t="str">
        <f t="shared" si="1305"/>
        <v>2010-09</v>
      </c>
      <c r="P3927" t="str">
        <f t="shared" si="1306"/>
        <v>2010Q3</v>
      </c>
      <c r="Q3927">
        <f t="shared" si="1307"/>
        <v>3</v>
      </c>
      <c r="R3927">
        <f t="shared" si="1308"/>
        <v>1</v>
      </c>
      <c r="S3927">
        <f t="shared" si="1309"/>
        <v>2011</v>
      </c>
      <c r="T3927" t="str">
        <f t="shared" si="1310"/>
        <v>FY2011-03</v>
      </c>
      <c r="U3927" t="str">
        <f t="shared" si="1311"/>
        <v>FY2011Q1</v>
      </c>
    </row>
    <row r="3928" spans="1:21">
      <c r="A3928" t="str">
        <f t="shared" si="1292"/>
        <v>20101001</v>
      </c>
      <c r="B3928" s="1">
        <f t="shared" si="1291"/>
        <v>40452</v>
      </c>
      <c r="C3928" s="1" t="str">
        <f t="shared" si="1293"/>
        <v>2010/10/01</v>
      </c>
      <c r="D3928">
        <f t="shared" si="1294"/>
        <v>6</v>
      </c>
      <c r="E3928" t="str">
        <f t="shared" si="1295"/>
        <v>Friday</v>
      </c>
      <c r="F3928">
        <f t="shared" si="1296"/>
        <v>1</v>
      </c>
      <c r="G3928" s="2">
        <f t="shared" si="1297"/>
        <v>274</v>
      </c>
      <c r="H3928" t="str">
        <f t="shared" si="1298"/>
        <v>Weekend</v>
      </c>
      <c r="I3928">
        <f t="shared" si="1299"/>
        <v>40</v>
      </c>
      <c r="J3928" t="str">
        <f t="shared" si="1300"/>
        <v>October</v>
      </c>
      <c r="K3928">
        <f t="shared" si="1301"/>
        <v>10</v>
      </c>
      <c r="L3928" s="1" t="str">
        <f t="shared" si="1302"/>
        <v>N</v>
      </c>
      <c r="M3928">
        <f t="shared" si="1303"/>
        <v>4</v>
      </c>
      <c r="N3928">
        <f t="shared" si="1304"/>
        <v>2010</v>
      </c>
      <c r="O3928" t="str">
        <f t="shared" si="1305"/>
        <v>2010-10</v>
      </c>
      <c r="P3928" t="str">
        <f t="shared" si="1306"/>
        <v>2010Q4</v>
      </c>
      <c r="Q3928">
        <f t="shared" si="1307"/>
        <v>4</v>
      </c>
      <c r="R3928">
        <f t="shared" si="1308"/>
        <v>2</v>
      </c>
      <c r="S3928">
        <f t="shared" si="1309"/>
        <v>2011</v>
      </c>
      <c r="T3928" t="str">
        <f t="shared" si="1310"/>
        <v>FY2011-04</v>
      </c>
      <c r="U3928" t="str">
        <f t="shared" si="1311"/>
        <v>FY2011Q2</v>
      </c>
    </row>
    <row r="3929" spans="1:21">
      <c r="A3929" t="str">
        <f t="shared" si="1292"/>
        <v>20101002</v>
      </c>
      <c r="B3929" s="1">
        <f t="shared" si="1291"/>
        <v>40453</v>
      </c>
      <c r="C3929" s="1" t="str">
        <f t="shared" si="1293"/>
        <v>2010/10/02</v>
      </c>
      <c r="D3929">
        <f t="shared" si="1294"/>
        <v>7</v>
      </c>
      <c r="E3929" t="str">
        <f t="shared" si="1295"/>
        <v>Saturday</v>
      </c>
      <c r="F3929">
        <f t="shared" si="1296"/>
        <v>2</v>
      </c>
      <c r="G3929" s="2">
        <f t="shared" si="1297"/>
        <v>275</v>
      </c>
      <c r="H3929" t="str">
        <f t="shared" si="1298"/>
        <v>Weekend</v>
      </c>
      <c r="I3929">
        <f t="shared" si="1299"/>
        <v>40</v>
      </c>
      <c r="J3929" t="str">
        <f t="shared" si="1300"/>
        <v>October</v>
      </c>
      <c r="K3929">
        <f t="shared" si="1301"/>
        <v>10</v>
      </c>
      <c r="L3929" s="1" t="str">
        <f t="shared" si="1302"/>
        <v>N</v>
      </c>
      <c r="M3929">
        <f t="shared" si="1303"/>
        <v>4</v>
      </c>
      <c r="N3929">
        <f t="shared" si="1304"/>
        <v>2010</v>
      </c>
      <c r="O3929" t="str">
        <f t="shared" si="1305"/>
        <v>2010-10</v>
      </c>
      <c r="P3929" t="str">
        <f t="shared" si="1306"/>
        <v>2010Q4</v>
      </c>
      <c r="Q3929">
        <f t="shared" si="1307"/>
        <v>4</v>
      </c>
      <c r="R3929">
        <f t="shared" si="1308"/>
        <v>2</v>
      </c>
      <c r="S3929">
        <f t="shared" si="1309"/>
        <v>2011</v>
      </c>
      <c r="T3929" t="str">
        <f t="shared" si="1310"/>
        <v>FY2011-04</v>
      </c>
      <c r="U3929" t="str">
        <f t="shared" si="1311"/>
        <v>FY2011Q2</v>
      </c>
    </row>
    <row r="3930" spans="1:21">
      <c r="A3930" t="str">
        <f t="shared" si="1292"/>
        <v>20101003</v>
      </c>
      <c r="B3930" s="1">
        <f t="shared" ref="B3930:B3993" si="1312">B3929+1</f>
        <v>40454</v>
      </c>
      <c r="C3930" s="1" t="str">
        <f t="shared" si="1293"/>
        <v>2010/10/03</v>
      </c>
      <c r="D3930">
        <f t="shared" si="1294"/>
        <v>1</v>
      </c>
      <c r="E3930" t="str">
        <f t="shared" si="1295"/>
        <v>Sunday</v>
      </c>
      <c r="F3930">
        <f t="shared" si="1296"/>
        <v>3</v>
      </c>
      <c r="G3930" s="2">
        <f t="shared" si="1297"/>
        <v>276</v>
      </c>
      <c r="H3930" t="str">
        <f t="shared" si="1298"/>
        <v>Weekday</v>
      </c>
      <c r="I3930">
        <f t="shared" si="1299"/>
        <v>41</v>
      </c>
      <c r="J3930" t="str">
        <f t="shared" si="1300"/>
        <v>October</v>
      </c>
      <c r="K3930">
        <f t="shared" si="1301"/>
        <v>10</v>
      </c>
      <c r="L3930" s="1" t="str">
        <f t="shared" si="1302"/>
        <v>N</v>
      </c>
      <c r="M3930">
        <f t="shared" si="1303"/>
        <v>4</v>
      </c>
      <c r="N3930">
        <f t="shared" si="1304"/>
        <v>2010</v>
      </c>
      <c r="O3930" t="str">
        <f t="shared" si="1305"/>
        <v>2010-10</v>
      </c>
      <c r="P3930" t="str">
        <f t="shared" si="1306"/>
        <v>2010Q4</v>
      </c>
      <c r="Q3930">
        <f t="shared" si="1307"/>
        <v>4</v>
      </c>
      <c r="R3930">
        <f t="shared" si="1308"/>
        <v>2</v>
      </c>
      <c r="S3930">
        <f t="shared" si="1309"/>
        <v>2011</v>
      </c>
      <c r="T3930" t="str">
        <f t="shared" si="1310"/>
        <v>FY2011-04</v>
      </c>
      <c r="U3930" t="str">
        <f t="shared" si="1311"/>
        <v>FY2011Q2</v>
      </c>
    </row>
    <row r="3931" spans="1:21">
      <c r="A3931" t="str">
        <f t="shared" ref="A3931:A3994" si="1313">TEXT(B3931,"yyyymmdd")</f>
        <v>20101004</v>
      </c>
      <c r="B3931" s="1">
        <f t="shared" si="1312"/>
        <v>40455</v>
      </c>
      <c r="C3931" s="1" t="str">
        <f t="shared" ref="C3931:C3994" si="1314">TEXT(B3931,"yyyy/mm/dd")</f>
        <v>2010/10/04</v>
      </c>
      <c r="D3931">
        <f t="shared" ref="D3931:D3994" si="1315">WEEKDAY(B3931)</f>
        <v>2</v>
      </c>
      <c r="E3931" t="str">
        <f t="shared" ref="E3931:E3994" si="1316">TEXT(C3931, "dddd")</f>
        <v>Monday</v>
      </c>
      <c r="F3931">
        <f t="shared" ref="F3931:F3994" si="1317">DAY(B3931)</f>
        <v>4</v>
      </c>
      <c r="G3931" s="2">
        <f t="shared" ref="G3931:G3994" si="1318">B3931-DATEVALUE("1/1/"&amp;YEAR(B3931))+1</f>
        <v>277</v>
      </c>
      <c r="H3931" t="str">
        <f t="shared" ref="H3931:H3994" si="1319">IF(D3931&lt;6,"Weekday","Weekend")</f>
        <v>Weekday</v>
      </c>
      <c r="I3931">
        <f t="shared" ref="I3931:I3994" si="1320">WEEKNUM(C3931,1)</f>
        <v>41</v>
      </c>
      <c r="J3931" t="str">
        <f t="shared" ref="J3931:J3994" si="1321">TEXT(B3931,"Mmmm")</f>
        <v>October</v>
      </c>
      <c r="K3931">
        <f t="shared" ref="K3931:K3994" si="1322">MONTH(B3931)</f>
        <v>10</v>
      </c>
      <c r="L3931" s="1" t="str">
        <f t="shared" ref="L3931:L3994" si="1323">IF(B3931=EOMONTH(B3931,0),"Y","N")</f>
        <v>N</v>
      </c>
      <c r="M3931">
        <f t="shared" ref="M3931:M3994" si="1324">IF(K3931&lt;4,1,IF(K3931&lt;7,2,IF(K3931&lt;10,3,4)))</f>
        <v>4</v>
      </c>
      <c r="N3931">
        <f t="shared" ref="N3931:N3994" si="1325">YEAR(B3931)</f>
        <v>2010</v>
      </c>
      <c r="O3931" t="str">
        <f t="shared" ref="O3931:O3994" si="1326">N3931&amp;"-"&amp;IF(K3931&lt;10,"0","")&amp;K3931</f>
        <v>2010-10</v>
      </c>
      <c r="P3931" t="str">
        <f t="shared" ref="P3931:P3994" si="1327">N3931&amp;"Q"&amp;M3931</f>
        <v>2010Q4</v>
      </c>
      <c r="Q3931">
        <f t="shared" ref="Q3931:Q3994" si="1328">IF(K3931&lt;7,K3931+6,K3931-6)</f>
        <v>4</v>
      </c>
      <c r="R3931">
        <f t="shared" ref="R3931:R3994" si="1329">IF(Q3931&lt;4,1,IF(Q3931&lt;7,2,IF(Q3931&lt;10,3,4)))</f>
        <v>2</v>
      </c>
      <c r="S3931">
        <f t="shared" ref="S3931:S3994" si="1330">IF(K3931&lt;7,N3931,N3931+1)</f>
        <v>2011</v>
      </c>
      <c r="T3931" t="str">
        <f t="shared" ref="T3931:T3994" si="1331">"FY"&amp;S3931&amp;"-"&amp;IF(Q3931&lt;10,"0","")&amp;Q3931</f>
        <v>FY2011-04</v>
      </c>
      <c r="U3931" t="str">
        <f t="shared" ref="U3931:U3994" si="1332">"FY"&amp;S3931&amp;"Q"&amp;R3931</f>
        <v>FY2011Q2</v>
      </c>
    </row>
    <row r="3932" spans="1:21">
      <c r="A3932" t="str">
        <f t="shared" si="1313"/>
        <v>20101005</v>
      </c>
      <c r="B3932" s="1">
        <f t="shared" si="1312"/>
        <v>40456</v>
      </c>
      <c r="C3932" s="1" t="str">
        <f t="shared" si="1314"/>
        <v>2010/10/05</v>
      </c>
      <c r="D3932">
        <f t="shared" si="1315"/>
        <v>3</v>
      </c>
      <c r="E3932" t="str">
        <f t="shared" si="1316"/>
        <v>Tuesday</v>
      </c>
      <c r="F3932">
        <f t="shared" si="1317"/>
        <v>5</v>
      </c>
      <c r="G3932" s="2">
        <f t="shared" si="1318"/>
        <v>278</v>
      </c>
      <c r="H3932" t="str">
        <f t="shared" si="1319"/>
        <v>Weekday</v>
      </c>
      <c r="I3932">
        <f t="shared" si="1320"/>
        <v>41</v>
      </c>
      <c r="J3932" t="str">
        <f t="shared" si="1321"/>
        <v>October</v>
      </c>
      <c r="K3932">
        <f t="shared" si="1322"/>
        <v>10</v>
      </c>
      <c r="L3932" s="1" t="str">
        <f t="shared" si="1323"/>
        <v>N</v>
      </c>
      <c r="M3932">
        <f t="shared" si="1324"/>
        <v>4</v>
      </c>
      <c r="N3932">
        <f t="shared" si="1325"/>
        <v>2010</v>
      </c>
      <c r="O3932" t="str">
        <f t="shared" si="1326"/>
        <v>2010-10</v>
      </c>
      <c r="P3932" t="str">
        <f t="shared" si="1327"/>
        <v>2010Q4</v>
      </c>
      <c r="Q3932">
        <f t="shared" si="1328"/>
        <v>4</v>
      </c>
      <c r="R3932">
        <f t="shared" si="1329"/>
        <v>2</v>
      </c>
      <c r="S3932">
        <f t="shared" si="1330"/>
        <v>2011</v>
      </c>
      <c r="T3932" t="str">
        <f t="shared" si="1331"/>
        <v>FY2011-04</v>
      </c>
      <c r="U3932" t="str">
        <f t="shared" si="1332"/>
        <v>FY2011Q2</v>
      </c>
    </row>
    <row r="3933" spans="1:21">
      <c r="A3933" t="str">
        <f t="shared" si="1313"/>
        <v>20101006</v>
      </c>
      <c r="B3933" s="1">
        <f t="shared" si="1312"/>
        <v>40457</v>
      </c>
      <c r="C3933" s="1" t="str">
        <f t="shared" si="1314"/>
        <v>2010/10/06</v>
      </c>
      <c r="D3933">
        <f t="shared" si="1315"/>
        <v>4</v>
      </c>
      <c r="E3933" t="str">
        <f t="shared" si="1316"/>
        <v>Wednesday</v>
      </c>
      <c r="F3933">
        <f t="shared" si="1317"/>
        <v>6</v>
      </c>
      <c r="G3933" s="2">
        <f t="shared" si="1318"/>
        <v>279</v>
      </c>
      <c r="H3933" t="str">
        <f t="shared" si="1319"/>
        <v>Weekday</v>
      </c>
      <c r="I3933">
        <f t="shared" si="1320"/>
        <v>41</v>
      </c>
      <c r="J3933" t="str">
        <f t="shared" si="1321"/>
        <v>October</v>
      </c>
      <c r="K3933">
        <f t="shared" si="1322"/>
        <v>10</v>
      </c>
      <c r="L3933" s="1" t="str">
        <f t="shared" si="1323"/>
        <v>N</v>
      </c>
      <c r="M3933">
        <f t="shared" si="1324"/>
        <v>4</v>
      </c>
      <c r="N3933">
        <f t="shared" si="1325"/>
        <v>2010</v>
      </c>
      <c r="O3933" t="str">
        <f t="shared" si="1326"/>
        <v>2010-10</v>
      </c>
      <c r="P3933" t="str">
        <f t="shared" si="1327"/>
        <v>2010Q4</v>
      </c>
      <c r="Q3933">
        <f t="shared" si="1328"/>
        <v>4</v>
      </c>
      <c r="R3933">
        <f t="shared" si="1329"/>
        <v>2</v>
      </c>
      <c r="S3933">
        <f t="shared" si="1330"/>
        <v>2011</v>
      </c>
      <c r="T3933" t="str">
        <f t="shared" si="1331"/>
        <v>FY2011-04</v>
      </c>
      <c r="U3933" t="str">
        <f t="shared" si="1332"/>
        <v>FY2011Q2</v>
      </c>
    </row>
    <row r="3934" spans="1:21">
      <c r="A3934" t="str">
        <f t="shared" si="1313"/>
        <v>20101007</v>
      </c>
      <c r="B3934" s="1">
        <f t="shared" si="1312"/>
        <v>40458</v>
      </c>
      <c r="C3934" s="1" t="str">
        <f t="shared" si="1314"/>
        <v>2010/10/07</v>
      </c>
      <c r="D3934">
        <f t="shared" si="1315"/>
        <v>5</v>
      </c>
      <c r="E3934" t="str">
        <f t="shared" si="1316"/>
        <v>Thursday</v>
      </c>
      <c r="F3934">
        <f t="shared" si="1317"/>
        <v>7</v>
      </c>
      <c r="G3934" s="2">
        <f t="shared" si="1318"/>
        <v>280</v>
      </c>
      <c r="H3934" t="str">
        <f t="shared" si="1319"/>
        <v>Weekday</v>
      </c>
      <c r="I3934">
        <f t="shared" si="1320"/>
        <v>41</v>
      </c>
      <c r="J3934" t="str">
        <f t="shared" si="1321"/>
        <v>October</v>
      </c>
      <c r="K3934">
        <f t="shared" si="1322"/>
        <v>10</v>
      </c>
      <c r="L3934" s="1" t="str">
        <f t="shared" si="1323"/>
        <v>N</v>
      </c>
      <c r="M3934">
        <f t="shared" si="1324"/>
        <v>4</v>
      </c>
      <c r="N3934">
        <f t="shared" si="1325"/>
        <v>2010</v>
      </c>
      <c r="O3934" t="str">
        <f t="shared" si="1326"/>
        <v>2010-10</v>
      </c>
      <c r="P3934" t="str">
        <f t="shared" si="1327"/>
        <v>2010Q4</v>
      </c>
      <c r="Q3934">
        <f t="shared" si="1328"/>
        <v>4</v>
      </c>
      <c r="R3934">
        <f t="shared" si="1329"/>
        <v>2</v>
      </c>
      <c r="S3934">
        <f t="shared" si="1330"/>
        <v>2011</v>
      </c>
      <c r="T3934" t="str">
        <f t="shared" si="1331"/>
        <v>FY2011-04</v>
      </c>
      <c r="U3934" t="str">
        <f t="shared" si="1332"/>
        <v>FY2011Q2</v>
      </c>
    </row>
    <row r="3935" spans="1:21">
      <c r="A3935" t="str">
        <f t="shared" si="1313"/>
        <v>20101008</v>
      </c>
      <c r="B3935" s="1">
        <f t="shared" si="1312"/>
        <v>40459</v>
      </c>
      <c r="C3935" s="1" t="str">
        <f t="shared" si="1314"/>
        <v>2010/10/08</v>
      </c>
      <c r="D3935">
        <f t="shared" si="1315"/>
        <v>6</v>
      </c>
      <c r="E3935" t="str">
        <f t="shared" si="1316"/>
        <v>Friday</v>
      </c>
      <c r="F3935">
        <f t="shared" si="1317"/>
        <v>8</v>
      </c>
      <c r="G3935" s="2">
        <f t="shared" si="1318"/>
        <v>281</v>
      </c>
      <c r="H3935" t="str">
        <f t="shared" si="1319"/>
        <v>Weekend</v>
      </c>
      <c r="I3935">
        <f t="shared" si="1320"/>
        <v>41</v>
      </c>
      <c r="J3935" t="str">
        <f t="shared" si="1321"/>
        <v>October</v>
      </c>
      <c r="K3935">
        <f t="shared" si="1322"/>
        <v>10</v>
      </c>
      <c r="L3935" s="1" t="str">
        <f t="shared" si="1323"/>
        <v>N</v>
      </c>
      <c r="M3935">
        <f t="shared" si="1324"/>
        <v>4</v>
      </c>
      <c r="N3935">
        <f t="shared" si="1325"/>
        <v>2010</v>
      </c>
      <c r="O3935" t="str">
        <f t="shared" si="1326"/>
        <v>2010-10</v>
      </c>
      <c r="P3935" t="str">
        <f t="shared" si="1327"/>
        <v>2010Q4</v>
      </c>
      <c r="Q3935">
        <f t="shared" si="1328"/>
        <v>4</v>
      </c>
      <c r="R3935">
        <f t="shared" si="1329"/>
        <v>2</v>
      </c>
      <c r="S3935">
        <f t="shared" si="1330"/>
        <v>2011</v>
      </c>
      <c r="T3935" t="str">
        <f t="shared" si="1331"/>
        <v>FY2011-04</v>
      </c>
      <c r="U3935" t="str">
        <f t="shared" si="1332"/>
        <v>FY2011Q2</v>
      </c>
    </row>
    <row r="3936" spans="1:21">
      <c r="A3936" t="str">
        <f t="shared" si="1313"/>
        <v>20101009</v>
      </c>
      <c r="B3936" s="1">
        <f t="shared" si="1312"/>
        <v>40460</v>
      </c>
      <c r="C3936" s="1" t="str">
        <f t="shared" si="1314"/>
        <v>2010/10/09</v>
      </c>
      <c r="D3936">
        <f t="shared" si="1315"/>
        <v>7</v>
      </c>
      <c r="E3936" t="str">
        <f t="shared" si="1316"/>
        <v>Saturday</v>
      </c>
      <c r="F3936">
        <f t="shared" si="1317"/>
        <v>9</v>
      </c>
      <c r="G3936" s="2">
        <f t="shared" si="1318"/>
        <v>282</v>
      </c>
      <c r="H3936" t="str">
        <f t="shared" si="1319"/>
        <v>Weekend</v>
      </c>
      <c r="I3936">
        <f t="shared" si="1320"/>
        <v>41</v>
      </c>
      <c r="J3936" t="str">
        <f t="shared" si="1321"/>
        <v>October</v>
      </c>
      <c r="K3936">
        <f t="shared" si="1322"/>
        <v>10</v>
      </c>
      <c r="L3936" s="1" t="str">
        <f t="shared" si="1323"/>
        <v>N</v>
      </c>
      <c r="M3936">
        <f t="shared" si="1324"/>
        <v>4</v>
      </c>
      <c r="N3936">
        <f t="shared" si="1325"/>
        <v>2010</v>
      </c>
      <c r="O3936" t="str">
        <f t="shared" si="1326"/>
        <v>2010-10</v>
      </c>
      <c r="P3936" t="str">
        <f t="shared" si="1327"/>
        <v>2010Q4</v>
      </c>
      <c r="Q3936">
        <f t="shared" si="1328"/>
        <v>4</v>
      </c>
      <c r="R3936">
        <f t="shared" si="1329"/>
        <v>2</v>
      </c>
      <c r="S3936">
        <f t="shared" si="1330"/>
        <v>2011</v>
      </c>
      <c r="T3936" t="str">
        <f t="shared" si="1331"/>
        <v>FY2011-04</v>
      </c>
      <c r="U3936" t="str">
        <f t="shared" si="1332"/>
        <v>FY2011Q2</v>
      </c>
    </row>
    <row r="3937" spans="1:21">
      <c r="A3937" t="str">
        <f t="shared" si="1313"/>
        <v>20101010</v>
      </c>
      <c r="B3937" s="1">
        <f t="shared" si="1312"/>
        <v>40461</v>
      </c>
      <c r="C3937" s="1" t="str">
        <f t="shared" si="1314"/>
        <v>2010/10/10</v>
      </c>
      <c r="D3937">
        <f t="shared" si="1315"/>
        <v>1</v>
      </c>
      <c r="E3937" t="str">
        <f t="shared" si="1316"/>
        <v>Sunday</v>
      </c>
      <c r="F3937">
        <f t="shared" si="1317"/>
        <v>10</v>
      </c>
      <c r="G3937" s="2">
        <f t="shared" si="1318"/>
        <v>283</v>
      </c>
      <c r="H3937" t="str">
        <f t="shared" si="1319"/>
        <v>Weekday</v>
      </c>
      <c r="I3937">
        <f t="shared" si="1320"/>
        <v>42</v>
      </c>
      <c r="J3937" t="str">
        <f t="shared" si="1321"/>
        <v>October</v>
      </c>
      <c r="K3937">
        <f t="shared" si="1322"/>
        <v>10</v>
      </c>
      <c r="L3937" s="1" t="str">
        <f t="shared" si="1323"/>
        <v>N</v>
      </c>
      <c r="M3937">
        <f t="shared" si="1324"/>
        <v>4</v>
      </c>
      <c r="N3937">
        <f t="shared" si="1325"/>
        <v>2010</v>
      </c>
      <c r="O3937" t="str">
        <f t="shared" si="1326"/>
        <v>2010-10</v>
      </c>
      <c r="P3937" t="str">
        <f t="shared" si="1327"/>
        <v>2010Q4</v>
      </c>
      <c r="Q3937">
        <f t="shared" si="1328"/>
        <v>4</v>
      </c>
      <c r="R3937">
        <f t="shared" si="1329"/>
        <v>2</v>
      </c>
      <c r="S3937">
        <f t="shared" si="1330"/>
        <v>2011</v>
      </c>
      <c r="T3937" t="str">
        <f t="shared" si="1331"/>
        <v>FY2011-04</v>
      </c>
      <c r="U3937" t="str">
        <f t="shared" si="1332"/>
        <v>FY2011Q2</v>
      </c>
    </row>
    <row r="3938" spans="1:21">
      <c r="A3938" t="str">
        <f t="shared" si="1313"/>
        <v>20101011</v>
      </c>
      <c r="B3938" s="1">
        <f t="shared" si="1312"/>
        <v>40462</v>
      </c>
      <c r="C3938" s="1" t="str">
        <f t="shared" si="1314"/>
        <v>2010/10/11</v>
      </c>
      <c r="D3938">
        <f t="shared" si="1315"/>
        <v>2</v>
      </c>
      <c r="E3938" t="str">
        <f t="shared" si="1316"/>
        <v>Monday</v>
      </c>
      <c r="F3938">
        <f t="shared" si="1317"/>
        <v>11</v>
      </c>
      <c r="G3938" s="2">
        <f t="shared" si="1318"/>
        <v>284</v>
      </c>
      <c r="H3938" t="str">
        <f t="shared" si="1319"/>
        <v>Weekday</v>
      </c>
      <c r="I3938">
        <f t="shared" si="1320"/>
        <v>42</v>
      </c>
      <c r="J3938" t="str">
        <f t="shared" si="1321"/>
        <v>October</v>
      </c>
      <c r="K3938">
        <f t="shared" si="1322"/>
        <v>10</v>
      </c>
      <c r="L3938" s="1" t="str">
        <f t="shared" si="1323"/>
        <v>N</v>
      </c>
      <c r="M3938">
        <f t="shared" si="1324"/>
        <v>4</v>
      </c>
      <c r="N3938">
        <f t="shared" si="1325"/>
        <v>2010</v>
      </c>
      <c r="O3938" t="str">
        <f t="shared" si="1326"/>
        <v>2010-10</v>
      </c>
      <c r="P3938" t="str">
        <f t="shared" si="1327"/>
        <v>2010Q4</v>
      </c>
      <c r="Q3938">
        <f t="shared" si="1328"/>
        <v>4</v>
      </c>
      <c r="R3938">
        <f t="shared" si="1329"/>
        <v>2</v>
      </c>
      <c r="S3938">
        <f t="shared" si="1330"/>
        <v>2011</v>
      </c>
      <c r="T3938" t="str">
        <f t="shared" si="1331"/>
        <v>FY2011-04</v>
      </c>
      <c r="U3938" t="str">
        <f t="shared" si="1332"/>
        <v>FY2011Q2</v>
      </c>
    </row>
    <row r="3939" spans="1:21">
      <c r="A3939" t="str">
        <f t="shared" si="1313"/>
        <v>20101012</v>
      </c>
      <c r="B3939" s="1">
        <f t="shared" si="1312"/>
        <v>40463</v>
      </c>
      <c r="C3939" s="1" t="str">
        <f t="shared" si="1314"/>
        <v>2010/10/12</v>
      </c>
      <c r="D3939">
        <f t="shared" si="1315"/>
        <v>3</v>
      </c>
      <c r="E3939" t="str">
        <f t="shared" si="1316"/>
        <v>Tuesday</v>
      </c>
      <c r="F3939">
        <f t="shared" si="1317"/>
        <v>12</v>
      </c>
      <c r="G3939" s="2">
        <f t="shared" si="1318"/>
        <v>285</v>
      </c>
      <c r="H3939" t="str">
        <f t="shared" si="1319"/>
        <v>Weekday</v>
      </c>
      <c r="I3939">
        <f t="shared" si="1320"/>
        <v>42</v>
      </c>
      <c r="J3939" t="str">
        <f t="shared" si="1321"/>
        <v>October</v>
      </c>
      <c r="K3939">
        <f t="shared" si="1322"/>
        <v>10</v>
      </c>
      <c r="L3939" s="1" t="str">
        <f t="shared" si="1323"/>
        <v>N</v>
      </c>
      <c r="M3939">
        <f t="shared" si="1324"/>
        <v>4</v>
      </c>
      <c r="N3939">
        <f t="shared" si="1325"/>
        <v>2010</v>
      </c>
      <c r="O3939" t="str">
        <f t="shared" si="1326"/>
        <v>2010-10</v>
      </c>
      <c r="P3939" t="str">
        <f t="shared" si="1327"/>
        <v>2010Q4</v>
      </c>
      <c r="Q3939">
        <f t="shared" si="1328"/>
        <v>4</v>
      </c>
      <c r="R3939">
        <f t="shared" si="1329"/>
        <v>2</v>
      </c>
      <c r="S3939">
        <f t="shared" si="1330"/>
        <v>2011</v>
      </c>
      <c r="T3939" t="str">
        <f t="shared" si="1331"/>
        <v>FY2011-04</v>
      </c>
      <c r="U3939" t="str">
        <f t="shared" si="1332"/>
        <v>FY2011Q2</v>
      </c>
    </row>
    <row r="3940" spans="1:21">
      <c r="A3940" t="str">
        <f t="shared" si="1313"/>
        <v>20101013</v>
      </c>
      <c r="B3940" s="1">
        <f t="shared" si="1312"/>
        <v>40464</v>
      </c>
      <c r="C3940" s="1" t="str">
        <f t="shared" si="1314"/>
        <v>2010/10/13</v>
      </c>
      <c r="D3940">
        <f t="shared" si="1315"/>
        <v>4</v>
      </c>
      <c r="E3940" t="str">
        <f t="shared" si="1316"/>
        <v>Wednesday</v>
      </c>
      <c r="F3940">
        <f t="shared" si="1317"/>
        <v>13</v>
      </c>
      <c r="G3940" s="2">
        <f t="shared" si="1318"/>
        <v>286</v>
      </c>
      <c r="H3940" t="str">
        <f t="shared" si="1319"/>
        <v>Weekday</v>
      </c>
      <c r="I3940">
        <f t="shared" si="1320"/>
        <v>42</v>
      </c>
      <c r="J3940" t="str">
        <f t="shared" si="1321"/>
        <v>October</v>
      </c>
      <c r="K3940">
        <f t="shared" si="1322"/>
        <v>10</v>
      </c>
      <c r="L3940" s="1" t="str">
        <f t="shared" si="1323"/>
        <v>N</v>
      </c>
      <c r="M3940">
        <f t="shared" si="1324"/>
        <v>4</v>
      </c>
      <c r="N3940">
        <f t="shared" si="1325"/>
        <v>2010</v>
      </c>
      <c r="O3940" t="str">
        <f t="shared" si="1326"/>
        <v>2010-10</v>
      </c>
      <c r="P3940" t="str">
        <f t="shared" si="1327"/>
        <v>2010Q4</v>
      </c>
      <c r="Q3940">
        <f t="shared" si="1328"/>
        <v>4</v>
      </c>
      <c r="R3940">
        <f t="shared" si="1329"/>
        <v>2</v>
      </c>
      <c r="S3940">
        <f t="shared" si="1330"/>
        <v>2011</v>
      </c>
      <c r="T3940" t="str">
        <f t="shared" si="1331"/>
        <v>FY2011-04</v>
      </c>
      <c r="U3940" t="str">
        <f t="shared" si="1332"/>
        <v>FY2011Q2</v>
      </c>
    </row>
    <row r="3941" spans="1:21">
      <c r="A3941" t="str">
        <f t="shared" si="1313"/>
        <v>20101014</v>
      </c>
      <c r="B3941" s="1">
        <f t="shared" si="1312"/>
        <v>40465</v>
      </c>
      <c r="C3941" s="1" t="str">
        <f t="shared" si="1314"/>
        <v>2010/10/14</v>
      </c>
      <c r="D3941">
        <f t="shared" si="1315"/>
        <v>5</v>
      </c>
      <c r="E3941" t="str">
        <f t="shared" si="1316"/>
        <v>Thursday</v>
      </c>
      <c r="F3941">
        <f t="shared" si="1317"/>
        <v>14</v>
      </c>
      <c r="G3941" s="2">
        <f t="shared" si="1318"/>
        <v>287</v>
      </c>
      <c r="H3941" t="str">
        <f t="shared" si="1319"/>
        <v>Weekday</v>
      </c>
      <c r="I3941">
        <f t="shared" si="1320"/>
        <v>42</v>
      </c>
      <c r="J3941" t="str">
        <f t="shared" si="1321"/>
        <v>October</v>
      </c>
      <c r="K3941">
        <f t="shared" si="1322"/>
        <v>10</v>
      </c>
      <c r="L3941" s="1" t="str">
        <f t="shared" si="1323"/>
        <v>N</v>
      </c>
      <c r="M3941">
        <f t="shared" si="1324"/>
        <v>4</v>
      </c>
      <c r="N3941">
        <f t="shared" si="1325"/>
        <v>2010</v>
      </c>
      <c r="O3941" t="str">
        <f t="shared" si="1326"/>
        <v>2010-10</v>
      </c>
      <c r="P3941" t="str">
        <f t="shared" si="1327"/>
        <v>2010Q4</v>
      </c>
      <c r="Q3941">
        <f t="shared" si="1328"/>
        <v>4</v>
      </c>
      <c r="R3941">
        <f t="shared" si="1329"/>
        <v>2</v>
      </c>
      <c r="S3941">
        <f t="shared" si="1330"/>
        <v>2011</v>
      </c>
      <c r="T3941" t="str">
        <f t="shared" si="1331"/>
        <v>FY2011-04</v>
      </c>
      <c r="U3941" t="str">
        <f t="shared" si="1332"/>
        <v>FY2011Q2</v>
      </c>
    </row>
    <row r="3942" spans="1:21">
      <c r="A3942" t="str">
        <f t="shared" si="1313"/>
        <v>20101015</v>
      </c>
      <c r="B3942" s="1">
        <f t="shared" si="1312"/>
        <v>40466</v>
      </c>
      <c r="C3942" s="1" t="str">
        <f t="shared" si="1314"/>
        <v>2010/10/15</v>
      </c>
      <c r="D3942">
        <f t="shared" si="1315"/>
        <v>6</v>
      </c>
      <c r="E3942" t="str">
        <f t="shared" si="1316"/>
        <v>Friday</v>
      </c>
      <c r="F3942">
        <f t="shared" si="1317"/>
        <v>15</v>
      </c>
      <c r="G3942" s="2">
        <f t="shared" si="1318"/>
        <v>288</v>
      </c>
      <c r="H3942" t="str">
        <f t="shared" si="1319"/>
        <v>Weekend</v>
      </c>
      <c r="I3942">
        <f t="shared" si="1320"/>
        <v>42</v>
      </c>
      <c r="J3942" t="str">
        <f t="shared" si="1321"/>
        <v>October</v>
      </c>
      <c r="K3942">
        <f t="shared" si="1322"/>
        <v>10</v>
      </c>
      <c r="L3942" s="1" t="str">
        <f t="shared" si="1323"/>
        <v>N</v>
      </c>
      <c r="M3942">
        <f t="shared" si="1324"/>
        <v>4</v>
      </c>
      <c r="N3942">
        <f t="shared" si="1325"/>
        <v>2010</v>
      </c>
      <c r="O3942" t="str">
        <f t="shared" si="1326"/>
        <v>2010-10</v>
      </c>
      <c r="P3942" t="str">
        <f t="shared" si="1327"/>
        <v>2010Q4</v>
      </c>
      <c r="Q3942">
        <f t="shared" si="1328"/>
        <v>4</v>
      </c>
      <c r="R3942">
        <f t="shared" si="1329"/>
        <v>2</v>
      </c>
      <c r="S3942">
        <f t="shared" si="1330"/>
        <v>2011</v>
      </c>
      <c r="T3942" t="str">
        <f t="shared" si="1331"/>
        <v>FY2011-04</v>
      </c>
      <c r="U3942" t="str">
        <f t="shared" si="1332"/>
        <v>FY2011Q2</v>
      </c>
    </row>
    <row r="3943" spans="1:21">
      <c r="A3943" t="str">
        <f t="shared" si="1313"/>
        <v>20101016</v>
      </c>
      <c r="B3943" s="1">
        <f t="shared" si="1312"/>
        <v>40467</v>
      </c>
      <c r="C3943" s="1" t="str">
        <f t="shared" si="1314"/>
        <v>2010/10/16</v>
      </c>
      <c r="D3943">
        <f t="shared" si="1315"/>
        <v>7</v>
      </c>
      <c r="E3943" t="str">
        <f t="shared" si="1316"/>
        <v>Saturday</v>
      </c>
      <c r="F3943">
        <f t="shared" si="1317"/>
        <v>16</v>
      </c>
      <c r="G3943" s="2">
        <f t="shared" si="1318"/>
        <v>289</v>
      </c>
      <c r="H3943" t="str">
        <f t="shared" si="1319"/>
        <v>Weekend</v>
      </c>
      <c r="I3943">
        <f t="shared" si="1320"/>
        <v>42</v>
      </c>
      <c r="J3943" t="str">
        <f t="shared" si="1321"/>
        <v>October</v>
      </c>
      <c r="K3943">
        <f t="shared" si="1322"/>
        <v>10</v>
      </c>
      <c r="L3943" s="1" t="str">
        <f t="shared" si="1323"/>
        <v>N</v>
      </c>
      <c r="M3943">
        <f t="shared" si="1324"/>
        <v>4</v>
      </c>
      <c r="N3943">
        <f t="shared" si="1325"/>
        <v>2010</v>
      </c>
      <c r="O3943" t="str">
        <f t="shared" si="1326"/>
        <v>2010-10</v>
      </c>
      <c r="P3943" t="str">
        <f t="shared" si="1327"/>
        <v>2010Q4</v>
      </c>
      <c r="Q3943">
        <f t="shared" si="1328"/>
        <v>4</v>
      </c>
      <c r="R3943">
        <f t="shared" si="1329"/>
        <v>2</v>
      </c>
      <c r="S3943">
        <f t="shared" si="1330"/>
        <v>2011</v>
      </c>
      <c r="T3943" t="str">
        <f t="shared" si="1331"/>
        <v>FY2011-04</v>
      </c>
      <c r="U3943" t="str">
        <f t="shared" si="1332"/>
        <v>FY2011Q2</v>
      </c>
    </row>
    <row r="3944" spans="1:21">
      <c r="A3944" t="str">
        <f t="shared" si="1313"/>
        <v>20101017</v>
      </c>
      <c r="B3944" s="1">
        <f t="shared" si="1312"/>
        <v>40468</v>
      </c>
      <c r="C3944" s="1" t="str">
        <f t="shared" si="1314"/>
        <v>2010/10/17</v>
      </c>
      <c r="D3944">
        <f t="shared" si="1315"/>
        <v>1</v>
      </c>
      <c r="E3944" t="str">
        <f t="shared" si="1316"/>
        <v>Sunday</v>
      </c>
      <c r="F3944">
        <f t="shared" si="1317"/>
        <v>17</v>
      </c>
      <c r="G3944" s="2">
        <f t="shared" si="1318"/>
        <v>290</v>
      </c>
      <c r="H3944" t="str">
        <f t="shared" si="1319"/>
        <v>Weekday</v>
      </c>
      <c r="I3944">
        <f t="shared" si="1320"/>
        <v>43</v>
      </c>
      <c r="J3944" t="str">
        <f t="shared" si="1321"/>
        <v>October</v>
      </c>
      <c r="K3944">
        <f t="shared" si="1322"/>
        <v>10</v>
      </c>
      <c r="L3944" s="1" t="str">
        <f t="shared" si="1323"/>
        <v>N</v>
      </c>
      <c r="M3944">
        <f t="shared" si="1324"/>
        <v>4</v>
      </c>
      <c r="N3944">
        <f t="shared" si="1325"/>
        <v>2010</v>
      </c>
      <c r="O3944" t="str">
        <f t="shared" si="1326"/>
        <v>2010-10</v>
      </c>
      <c r="P3944" t="str">
        <f t="shared" si="1327"/>
        <v>2010Q4</v>
      </c>
      <c r="Q3944">
        <f t="shared" si="1328"/>
        <v>4</v>
      </c>
      <c r="R3944">
        <f t="shared" si="1329"/>
        <v>2</v>
      </c>
      <c r="S3944">
        <f t="shared" si="1330"/>
        <v>2011</v>
      </c>
      <c r="T3944" t="str">
        <f t="shared" si="1331"/>
        <v>FY2011-04</v>
      </c>
      <c r="U3944" t="str">
        <f t="shared" si="1332"/>
        <v>FY2011Q2</v>
      </c>
    </row>
    <row r="3945" spans="1:21">
      <c r="A3945" t="str">
        <f t="shared" si="1313"/>
        <v>20101018</v>
      </c>
      <c r="B3945" s="1">
        <f t="shared" si="1312"/>
        <v>40469</v>
      </c>
      <c r="C3945" s="1" t="str">
        <f t="shared" si="1314"/>
        <v>2010/10/18</v>
      </c>
      <c r="D3945">
        <f t="shared" si="1315"/>
        <v>2</v>
      </c>
      <c r="E3945" t="str">
        <f t="shared" si="1316"/>
        <v>Monday</v>
      </c>
      <c r="F3945">
        <f t="shared" si="1317"/>
        <v>18</v>
      </c>
      <c r="G3945" s="2">
        <f t="shared" si="1318"/>
        <v>291</v>
      </c>
      <c r="H3945" t="str">
        <f t="shared" si="1319"/>
        <v>Weekday</v>
      </c>
      <c r="I3945">
        <f t="shared" si="1320"/>
        <v>43</v>
      </c>
      <c r="J3945" t="str">
        <f t="shared" si="1321"/>
        <v>October</v>
      </c>
      <c r="K3945">
        <f t="shared" si="1322"/>
        <v>10</v>
      </c>
      <c r="L3945" s="1" t="str">
        <f t="shared" si="1323"/>
        <v>N</v>
      </c>
      <c r="M3945">
        <f t="shared" si="1324"/>
        <v>4</v>
      </c>
      <c r="N3945">
        <f t="shared" si="1325"/>
        <v>2010</v>
      </c>
      <c r="O3945" t="str">
        <f t="shared" si="1326"/>
        <v>2010-10</v>
      </c>
      <c r="P3945" t="str">
        <f t="shared" si="1327"/>
        <v>2010Q4</v>
      </c>
      <c r="Q3945">
        <f t="shared" si="1328"/>
        <v>4</v>
      </c>
      <c r="R3945">
        <f t="shared" si="1329"/>
        <v>2</v>
      </c>
      <c r="S3945">
        <f t="shared" si="1330"/>
        <v>2011</v>
      </c>
      <c r="T3945" t="str">
        <f t="shared" si="1331"/>
        <v>FY2011-04</v>
      </c>
      <c r="U3945" t="str">
        <f t="shared" si="1332"/>
        <v>FY2011Q2</v>
      </c>
    </row>
    <row r="3946" spans="1:21">
      <c r="A3946" t="str">
        <f t="shared" si="1313"/>
        <v>20101019</v>
      </c>
      <c r="B3946" s="1">
        <f t="shared" si="1312"/>
        <v>40470</v>
      </c>
      <c r="C3946" s="1" t="str">
        <f t="shared" si="1314"/>
        <v>2010/10/19</v>
      </c>
      <c r="D3946">
        <f t="shared" si="1315"/>
        <v>3</v>
      </c>
      <c r="E3946" t="str">
        <f t="shared" si="1316"/>
        <v>Tuesday</v>
      </c>
      <c r="F3946">
        <f t="shared" si="1317"/>
        <v>19</v>
      </c>
      <c r="G3946" s="2">
        <f t="shared" si="1318"/>
        <v>292</v>
      </c>
      <c r="H3946" t="str">
        <f t="shared" si="1319"/>
        <v>Weekday</v>
      </c>
      <c r="I3946">
        <f t="shared" si="1320"/>
        <v>43</v>
      </c>
      <c r="J3946" t="str">
        <f t="shared" si="1321"/>
        <v>October</v>
      </c>
      <c r="K3946">
        <f t="shared" si="1322"/>
        <v>10</v>
      </c>
      <c r="L3946" s="1" t="str">
        <f t="shared" si="1323"/>
        <v>N</v>
      </c>
      <c r="M3946">
        <f t="shared" si="1324"/>
        <v>4</v>
      </c>
      <c r="N3946">
        <f t="shared" si="1325"/>
        <v>2010</v>
      </c>
      <c r="O3946" t="str">
        <f t="shared" si="1326"/>
        <v>2010-10</v>
      </c>
      <c r="P3946" t="str">
        <f t="shared" si="1327"/>
        <v>2010Q4</v>
      </c>
      <c r="Q3946">
        <f t="shared" si="1328"/>
        <v>4</v>
      </c>
      <c r="R3946">
        <f t="shared" si="1329"/>
        <v>2</v>
      </c>
      <c r="S3946">
        <f t="shared" si="1330"/>
        <v>2011</v>
      </c>
      <c r="T3946" t="str">
        <f t="shared" si="1331"/>
        <v>FY2011-04</v>
      </c>
      <c r="U3946" t="str">
        <f t="shared" si="1332"/>
        <v>FY2011Q2</v>
      </c>
    </row>
    <row r="3947" spans="1:21">
      <c r="A3947" t="str">
        <f t="shared" si="1313"/>
        <v>20101020</v>
      </c>
      <c r="B3947" s="1">
        <f t="shared" si="1312"/>
        <v>40471</v>
      </c>
      <c r="C3947" s="1" t="str">
        <f t="shared" si="1314"/>
        <v>2010/10/20</v>
      </c>
      <c r="D3947">
        <f t="shared" si="1315"/>
        <v>4</v>
      </c>
      <c r="E3947" t="str">
        <f t="shared" si="1316"/>
        <v>Wednesday</v>
      </c>
      <c r="F3947">
        <f t="shared" si="1317"/>
        <v>20</v>
      </c>
      <c r="G3947" s="2">
        <f t="shared" si="1318"/>
        <v>293</v>
      </c>
      <c r="H3947" t="str">
        <f t="shared" si="1319"/>
        <v>Weekday</v>
      </c>
      <c r="I3947">
        <f t="shared" si="1320"/>
        <v>43</v>
      </c>
      <c r="J3947" t="str">
        <f t="shared" si="1321"/>
        <v>October</v>
      </c>
      <c r="K3947">
        <f t="shared" si="1322"/>
        <v>10</v>
      </c>
      <c r="L3947" s="1" t="str">
        <f t="shared" si="1323"/>
        <v>N</v>
      </c>
      <c r="M3947">
        <f t="shared" si="1324"/>
        <v>4</v>
      </c>
      <c r="N3947">
        <f t="shared" si="1325"/>
        <v>2010</v>
      </c>
      <c r="O3947" t="str">
        <f t="shared" si="1326"/>
        <v>2010-10</v>
      </c>
      <c r="P3947" t="str">
        <f t="shared" si="1327"/>
        <v>2010Q4</v>
      </c>
      <c r="Q3947">
        <f t="shared" si="1328"/>
        <v>4</v>
      </c>
      <c r="R3947">
        <f t="shared" si="1329"/>
        <v>2</v>
      </c>
      <c r="S3947">
        <f t="shared" si="1330"/>
        <v>2011</v>
      </c>
      <c r="T3947" t="str">
        <f t="shared" si="1331"/>
        <v>FY2011-04</v>
      </c>
      <c r="U3947" t="str">
        <f t="shared" si="1332"/>
        <v>FY2011Q2</v>
      </c>
    </row>
    <row r="3948" spans="1:21">
      <c r="A3948" t="str">
        <f t="shared" si="1313"/>
        <v>20101021</v>
      </c>
      <c r="B3948" s="1">
        <f t="shared" si="1312"/>
        <v>40472</v>
      </c>
      <c r="C3948" s="1" t="str">
        <f t="shared" si="1314"/>
        <v>2010/10/21</v>
      </c>
      <c r="D3948">
        <f t="shared" si="1315"/>
        <v>5</v>
      </c>
      <c r="E3948" t="str">
        <f t="shared" si="1316"/>
        <v>Thursday</v>
      </c>
      <c r="F3948">
        <f t="shared" si="1317"/>
        <v>21</v>
      </c>
      <c r="G3948" s="2">
        <f t="shared" si="1318"/>
        <v>294</v>
      </c>
      <c r="H3948" t="str">
        <f t="shared" si="1319"/>
        <v>Weekday</v>
      </c>
      <c r="I3948">
        <f t="shared" si="1320"/>
        <v>43</v>
      </c>
      <c r="J3948" t="str">
        <f t="shared" si="1321"/>
        <v>October</v>
      </c>
      <c r="K3948">
        <f t="shared" si="1322"/>
        <v>10</v>
      </c>
      <c r="L3948" s="1" t="str">
        <f t="shared" si="1323"/>
        <v>N</v>
      </c>
      <c r="M3948">
        <f t="shared" si="1324"/>
        <v>4</v>
      </c>
      <c r="N3948">
        <f t="shared" si="1325"/>
        <v>2010</v>
      </c>
      <c r="O3948" t="str">
        <f t="shared" si="1326"/>
        <v>2010-10</v>
      </c>
      <c r="P3948" t="str">
        <f t="shared" si="1327"/>
        <v>2010Q4</v>
      </c>
      <c r="Q3948">
        <f t="shared" si="1328"/>
        <v>4</v>
      </c>
      <c r="R3948">
        <f t="shared" si="1329"/>
        <v>2</v>
      </c>
      <c r="S3948">
        <f t="shared" si="1330"/>
        <v>2011</v>
      </c>
      <c r="T3948" t="str">
        <f t="shared" si="1331"/>
        <v>FY2011-04</v>
      </c>
      <c r="U3948" t="str">
        <f t="shared" si="1332"/>
        <v>FY2011Q2</v>
      </c>
    </row>
    <row r="3949" spans="1:21">
      <c r="A3949" t="str">
        <f t="shared" si="1313"/>
        <v>20101022</v>
      </c>
      <c r="B3949" s="1">
        <f t="shared" si="1312"/>
        <v>40473</v>
      </c>
      <c r="C3949" s="1" t="str">
        <f t="shared" si="1314"/>
        <v>2010/10/22</v>
      </c>
      <c r="D3949">
        <f t="shared" si="1315"/>
        <v>6</v>
      </c>
      <c r="E3949" t="str">
        <f t="shared" si="1316"/>
        <v>Friday</v>
      </c>
      <c r="F3949">
        <f t="shared" si="1317"/>
        <v>22</v>
      </c>
      <c r="G3949" s="2">
        <f t="shared" si="1318"/>
        <v>295</v>
      </c>
      <c r="H3949" t="str">
        <f t="shared" si="1319"/>
        <v>Weekend</v>
      </c>
      <c r="I3949">
        <f t="shared" si="1320"/>
        <v>43</v>
      </c>
      <c r="J3949" t="str">
        <f t="shared" si="1321"/>
        <v>October</v>
      </c>
      <c r="K3949">
        <f t="shared" si="1322"/>
        <v>10</v>
      </c>
      <c r="L3949" s="1" t="str">
        <f t="shared" si="1323"/>
        <v>N</v>
      </c>
      <c r="M3949">
        <f t="shared" si="1324"/>
        <v>4</v>
      </c>
      <c r="N3949">
        <f t="shared" si="1325"/>
        <v>2010</v>
      </c>
      <c r="O3949" t="str">
        <f t="shared" si="1326"/>
        <v>2010-10</v>
      </c>
      <c r="P3949" t="str">
        <f t="shared" si="1327"/>
        <v>2010Q4</v>
      </c>
      <c r="Q3949">
        <f t="shared" si="1328"/>
        <v>4</v>
      </c>
      <c r="R3949">
        <f t="shared" si="1329"/>
        <v>2</v>
      </c>
      <c r="S3949">
        <f t="shared" si="1330"/>
        <v>2011</v>
      </c>
      <c r="T3949" t="str">
        <f t="shared" si="1331"/>
        <v>FY2011-04</v>
      </c>
      <c r="U3949" t="str">
        <f t="shared" si="1332"/>
        <v>FY2011Q2</v>
      </c>
    </row>
    <row r="3950" spans="1:21">
      <c r="A3950" t="str">
        <f t="shared" si="1313"/>
        <v>20101023</v>
      </c>
      <c r="B3950" s="1">
        <f t="shared" si="1312"/>
        <v>40474</v>
      </c>
      <c r="C3950" s="1" t="str">
        <f t="shared" si="1314"/>
        <v>2010/10/23</v>
      </c>
      <c r="D3950">
        <f t="shared" si="1315"/>
        <v>7</v>
      </c>
      <c r="E3950" t="str">
        <f t="shared" si="1316"/>
        <v>Saturday</v>
      </c>
      <c r="F3950">
        <f t="shared" si="1317"/>
        <v>23</v>
      </c>
      <c r="G3950" s="2">
        <f t="shared" si="1318"/>
        <v>296</v>
      </c>
      <c r="H3950" t="str">
        <f t="shared" si="1319"/>
        <v>Weekend</v>
      </c>
      <c r="I3950">
        <f t="shared" si="1320"/>
        <v>43</v>
      </c>
      <c r="J3950" t="str">
        <f t="shared" si="1321"/>
        <v>October</v>
      </c>
      <c r="K3950">
        <f t="shared" si="1322"/>
        <v>10</v>
      </c>
      <c r="L3950" s="1" t="str">
        <f t="shared" si="1323"/>
        <v>N</v>
      </c>
      <c r="M3950">
        <f t="shared" si="1324"/>
        <v>4</v>
      </c>
      <c r="N3950">
        <f t="shared" si="1325"/>
        <v>2010</v>
      </c>
      <c r="O3950" t="str">
        <f t="shared" si="1326"/>
        <v>2010-10</v>
      </c>
      <c r="P3950" t="str">
        <f t="shared" si="1327"/>
        <v>2010Q4</v>
      </c>
      <c r="Q3950">
        <f t="shared" si="1328"/>
        <v>4</v>
      </c>
      <c r="R3950">
        <f t="shared" si="1329"/>
        <v>2</v>
      </c>
      <c r="S3950">
        <f t="shared" si="1330"/>
        <v>2011</v>
      </c>
      <c r="T3950" t="str">
        <f t="shared" si="1331"/>
        <v>FY2011-04</v>
      </c>
      <c r="U3950" t="str">
        <f t="shared" si="1332"/>
        <v>FY2011Q2</v>
      </c>
    </row>
    <row r="3951" spans="1:21">
      <c r="A3951" t="str">
        <f t="shared" si="1313"/>
        <v>20101024</v>
      </c>
      <c r="B3951" s="1">
        <f t="shared" si="1312"/>
        <v>40475</v>
      </c>
      <c r="C3951" s="1" t="str">
        <f t="shared" si="1314"/>
        <v>2010/10/24</v>
      </c>
      <c r="D3951">
        <f t="shared" si="1315"/>
        <v>1</v>
      </c>
      <c r="E3951" t="str">
        <f t="shared" si="1316"/>
        <v>Sunday</v>
      </c>
      <c r="F3951">
        <f t="shared" si="1317"/>
        <v>24</v>
      </c>
      <c r="G3951" s="2">
        <f t="shared" si="1318"/>
        <v>297</v>
      </c>
      <c r="H3951" t="str">
        <f t="shared" si="1319"/>
        <v>Weekday</v>
      </c>
      <c r="I3951">
        <f t="shared" si="1320"/>
        <v>44</v>
      </c>
      <c r="J3951" t="str">
        <f t="shared" si="1321"/>
        <v>October</v>
      </c>
      <c r="K3951">
        <f t="shared" si="1322"/>
        <v>10</v>
      </c>
      <c r="L3951" s="1" t="str">
        <f t="shared" si="1323"/>
        <v>N</v>
      </c>
      <c r="M3951">
        <f t="shared" si="1324"/>
        <v>4</v>
      </c>
      <c r="N3951">
        <f t="shared" si="1325"/>
        <v>2010</v>
      </c>
      <c r="O3951" t="str">
        <f t="shared" si="1326"/>
        <v>2010-10</v>
      </c>
      <c r="P3951" t="str">
        <f t="shared" si="1327"/>
        <v>2010Q4</v>
      </c>
      <c r="Q3951">
        <f t="shared" si="1328"/>
        <v>4</v>
      </c>
      <c r="R3951">
        <f t="shared" si="1329"/>
        <v>2</v>
      </c>
      <c r="S3951">
        <f t="shared" si="1330"/>
        <v>2011</v>
      </c>
      <c r="T3951" t="str">
        <f t="shared" si="1331"/>
        <v>FY2011-04</v>
      </c>
      <c r="U3951" t="str">
        <f t="shared" si="1332"/>
        <v>FY2011Q2</v>
      </c>
    </row>
    <row r="3952" spans="1:21">
      <c r="A3952" t="str">
        <f t="shared" si="1313"/>
        <v>20101025</v>
      </c>
      <c r="B3952" s="1">
        <f t="shared" si="1312"/>
        <v>40476</v>
      </c>
      <c r="C3952" s="1" t="str">
        <f t="shared" si="1314"/>
        <v>2010/10/25</v>
      </c>
      <c r="D3952">
        <f t="shared" si="1315"/>
        <v>2</v>
      </c>
      <c r="E3952" t="str">
        <f t="shared" si="1316"/>
        <v>Monday</v>
      </c>
      <c r="F3952">
        <f t="shared" si="1317"/>
        <v>25</v>
      </c>
      <c r="G3952" s="2">
        <f t="shared" si="1318"/>
        <v>298</v>
      </c>
      <c r="H3952" t="str">
        <f t="shared" si="1319"/>
        <v>Weekday</v>
      </c>
      <c r="I3952">
        <f t="shared" si="1320"/>
        <v>44</v>
      </c>
      <c r="J3952" t="str">
        <f t="shared" si="1321"/>
        <v>October</v>
      </c>
      <c r="K3952">
        <f t="shared" si="1322"/>
        <v>10</v>
      </c>
      <c r="L3952" s="1" t="str">
        <f t="shared" si="1323"/>
        <v>N</v>
      </c>
      <c r="M3952">
        <f t="shared" si="1324"/>
        <v>4</v>
      </c>
      <c r="N3952">
        <f t="shared" si="1325"/>
        <v>2010</v>
      </c>
      <c r="O3952" t="str">
        <f t="shared" si="1326"/>
        <v>2010-10</v>
      </c>
      <c r="P3952" t="str">
        <f t="shared" si="1327"/>
        <v>2010Q4</v>
      </c>
      <c r="Q3952">
        <f t="shared" si="1328"/>
        <v>4</v>
      </c>
      <c r="R3952">
        <f t="shared" si="1329"/>
        <v>2</v>
      </c>
      <c r="S3952">
        <f t="shared" si="1330"/>
        <v>2011</v>
      </c>
      <c r="T3952" t="str">
        <f t="shared" si="1331"/>
        <v>FY2011-04</v>
      </c>
      <c r="U3952" t="str">
        <f t="shared" si="1332"/>
        <v>FY2011Q2</v>
      </c>
    </row>
    <row r="3953" spans="1:21">
      <c r="A3953" t="str">
        <f t="shared" si="1313"/>
        <v>20101026</v>
      </c>
      <c r="B3953" s="1">
        <f t="shared" si="1312"/>
        <v>40477</v>
      </c>
      <c r="C3953" s="1" t="str">
        <f t="shared" si="1314"/>
        <v>2010/10/26</v>
      </c>
      <c r="D3953">
        <f t="shared" si="1315"/>
        <v>3</v>
      </c>
      <c r="E3953" t="str">
        <f t="shared" si="1316"/>
        <v>Tuesday</v>
      </c>
      <c r="F3953">
        <f t="shared" si="1317"/>
        <v>26</v>
      </c>
      <c r="G3953" s="2">
        <f t="shared" si="1318"/>
        <v>299</v>
      </c>
      <c r="H3953" t="str">
        <f t="shared" si="1319"/>
        <v>Weekday</v>
      </c>
      <c r="I3953">
        <f t="shared" si="1320"/>
        <v>44</v>
      </c>
      <c r="J3953" t="str">
        <f t="shared" si="1321"/>
        <v>October</v>
      </c>
      <c r="K3953">
        <f t="shared" si="1322"/>
        <v>10</v>
      </c>
      <c r="L3953" s="1" t="str">
        <f t="shared" si="1323"/>
        <v>N</v>
      </c>
      <c r="M3953">
        <f t="shared" si="1324"/>
        <v>4</v>
      </c>
      <c r="N3953">
        <f t="shared" si="1325"/>
        <v>2010</v>
      </c>
      <c r="O3953" t="str">
        <f t="shared" si="1326"/>
        <v>2010-10</v>
      </c>
      <c r="P3953" t="str">
        <f t="shared" si="1327"/>
        <v>2010Q4</v>
      </c>
      <c r="Q3953">
        <f t="shared" si="1328"/>
        <v>4</v>
      </c>
      <c r="R3953">
        <f t="shared" si="1329"/>
        <v>2</v>
      </c>
      <c r="S3953">
        <f t="shared" si="1330"/>
        <v>2011</v>
      </c>
      <c r="T3953" t="str">
        <f t="shared" si="1331"/>
        <v>FY2011-04</v>
      </c>
      <c r="U3953" t="str">
        <f t="shared" si="1332"/>
        <v>FY2011Q2</v>
      </c>
    </row>
    <row r="3954" spans="1:21">
      <c r="A3954" t="str">
        <f t="shared" si="1313"/>
        <v>20101027</v>
      </c>
      <c r="B3954" s="1">
        <f t="shared" si="1312"/>
        <v>40478</v>
      </c>
      <c r="C3954" s="1" t="str">
        <f t="shared" si="1314"/>
        <v>2010/10/27</v>
      </c>
      <c r="D3954">
        <f t="shared" si="1315"/>
        <v>4</v>
      </c>
      <c r="E3954" t="str">
        <f t="shared" si="1316"/>
        <v>Wednesday</v>
      </c>
      <c r="F3954">
        <f t="shared" si="1317"/>
        <v>27</v>
      </c>
      <c r="G3954" s="2">
        <f t="shared" si="1318"/>
        <v>300</v>
      </c>
      <c r="H3954" t="str">
        <f t="shared" si="1319"/>
        <v>Weekday</v>
      </c>
      <c r="I3954">
        <f t="shared" si="1320"/>
        <v>44</v>
      </c>
      <c r="J3954" t="str">
        <f t="shared" si="1321"/>
        <v>October</v>
      </c>
      <c r="K3954">
        <f t="shared" si="1322"/>
        <v>10</v>
      </c>
      <c r="L3954" s="1" t="str">
        <f t="shared" si="1323"/>
        <v>N</v>
      </c>
      <c r="M3954">
        <f t="shared" si="1324"/>
        <v>4</v>
      </c>
      <c r="N3954">
        <f t="shared" si="1325"/>
        <v>2010</v>
      </c>
      <c r="O3954" t="str">
        <f t="shared" si="1326"/>
        <v>2010-10</v>
      </c>
      <c r="P3954" t="str">
        <f t="shared" si="1327"/>
        <v>2010Q4</v>
      </c>
      <c r="Q3954">
        <f t="shared" si="1328"/>
        <v>4</v>
      </c>
      <c r="R3954">
        <f t="shared" si="1329"/>
        <v>2</v>
      </c>
      <c r="S3954">
        <f t="shared" si="1330"/>
        <v>2011</v>
      </c>
      <c r="T3954" t="str">
        <f t="shared" si="1331"/>
        <v>FY2011-04</v>
      </c>
      <c r="U3954" t="str">
        <f t="shared" si="1332"/>
        <v>FY2011Q2</v>
      </c>
    </row>
    <row r="3955" spans="1:21">
      <c r="A3955" t="str">
        <f t="shared" si="1313"/>
        <v>20101028</v>
      </c>
      <c r="B3955" s="1">
        <f t="shared" si="1312"/>
        <v>40479</v>
      </c>
      <c r="C3955" s="1" t="str">
        <f t="shared" si="1314"/>
        <v>2010/10/28</v>
      </c>
      <c r="D3955">
        <f t="shared" si="1315"/>
        <v>5</v>
      </c>
      <c r="E3955" t="str">
        <f t="shared" si="1316"/>
        <v>Thursday</v>
      </c>
      <c r="F3955">
        <f t="shared" si="1317"/>
        <v>28</v>
      </c>
      <c r="G3955" s="2">
        <f t="shared" si="1318"/>
        <v>301</v>
      </c>
      <c r="H3955" t="str">
        <f t="shared" si="1319"/>
        <v>Weekday</v>
      </c>
      <c r="I3955">
        <f t="shared" si="1320"/>
        <v>44</v>
      </c>
      <c r="J3955" t="str">
        <f t="shared" si="1321"/>
        <v>October</v>
      </c>
      <c r="K3955">
        <f t="shared" si="1322"/>
        <v>10</v>
      </c>
      <c r="L3955" s="1" t="str">
        <f t="shared" si="1323"/>
        <v>N</v>
      </c>
      <c r="M3955">
        <f t="shared" si="1324"/>
        <v>4</v>
      </c>
      <c r="N3955">
        <f t="shared" si="1325"/>
        <v>2010</v>
      </c>
      <c r="O3955" t="str">
        <f t="shared" si="1326"/>
        <v>2010-10</v>
      </c>
      <c r="P3955" t="str">
        <f t="shared" si="1327"/>
        <v>2010Q4</v>
      </c>
      <c r="Q3955">
        <f t="shared" si="1328"/>
        <v>4</v>
      </c>
      <c r="R3955">
        <f t="shared" si="1329"/>
        <v>2</v>
      </c>
      <c r="S3955">
        <f t="shared" si="1330"/>
        <v>2011</v>
      </c>
      <c r="T3955" t="str">
        <f t="shared" si="1331"/>
        <v>FY2011-04</v>
      </c>
      <c r="U3955" t="str">
        <f t="shared" si="1332"/>
        <v>FY2011Q2</v>
      </c>
    </row>
    <row r="3956" spans="1:21">
      <c r="A3956" t="str">
        <f t="shared" si="1313"/>
        <v>20101029</v>
      </c>
      <c r="B3956" s="1">
        <f t="shared" si="1312"/>
        <v>40480</v>
      </c>
      <c r="C3956" s="1" t="str">
        <f t="shared" si="1314"/>
        <v>2010/10/29</v>
      </c>
      <c r="D3956">
        <f t="shared" si="1315"/>
        <v>6</v>
      </c>
      <c r="E3956" t="str">
        <f t="shared" si="1316"/>
        <v>Friday</v>
      </c>
      <c r="F3956">
        <f t="shared" si="1317"/>
        <v>29</v>
      </c>
      <c r="G3956" s="2">
        <f t="shared" si="1318"/>
        <v>302</v>
      </c>
      <c r="H3956" t="str">
        <f t="shared" si="1319"/>
        <v>Weekend</v>
      </c>
      <c r="I3956">
        <f t="shared" si="1320"/>
        <v>44</v>
      </c>
      <c r="J3956" t="str">
        <f t="shared" si="1321"/>
        <v>October</v>
      </c>
      <c r="K3956">
        <f t="shared" si="1322"/>
        <v>10</v>
      </c>
      <c r="L3956" s="1" t="str">
        <f t="shared" si="1323"/>
        <v>N</v>
      </c>
      <c r="M3956">
        <f t="shared" si="1324"/>
        <v>4</v>
      </c>
      <c r="N3956">
        <f t="shared" si="1325"/>
        <v>2010</v>
      </c>
      <c r="O3956" t="str">
        <f t="shared" si="1326"/>
        <v>2010-10</v>
      </c>
      <c r="P3956" t="str">
        <f t="shared" si="1327"/>
        <v>2010Q4</v>
      </c>
      <c r="Q3956">
        <f t="shared" si="1328"/>
        <v>4</v>
      </c>
      <c r="R3956">
        <f t="shared" si="1329"/>
        <v>2</v>
      </c>
      <c r="S3956">
        <f t="shared" si="1330"/>
        <v>2011</v>
      </c>
      <c r="T3956" t="str">
        <f t="shared" si="1331"/>
        <v>FY2011-04</v>
      </c>
      <c r="U3956" t="str">
        <f t="shared" si="1332"/>
        <v>FY2011Q2</v>
      </c>
    </row>
    <row r="3957" spans="1:21">
      <c r="A3957" t="str">
        <f t="shared" si="1313"/>
        <v>20101030</v>
      </c>
      <c r="B3957" s="1">
        <f t="shared" si="1312"/>
        <v>40481</v>
      </c>
      <c r="C3957" s="1" t="str">
        <f t="shared" si="1314"/>
        <v>2010/10/30</v>
      </c>
      <c r="D3957">
        <f t="shared" si="1315"/>
        <v>7</v>
      </c>
      <c r="E3957" t="str">
        <f t="shared" si="1316"/>
        <v>Saturday</v>
      </c>
      <c r="F3957">
        <f t="shared" si="1317"/>
        <v>30</v>
      </c>
      <c r="G3957" s="2">
        <f t="shared" si="1318"/>
        <v>303</v>
      </c>
      <c r="H3957" t="str">
        <f t="shared" si="1319"/>
        <v>Weekend</v>
      </c>
      <c r="I3957">
        <f t="shared" si="1320"/>
        <v>44</v>
      </c>
      <c r="J3957" t="str">
        <f t="shared" si="1321"/>
        <v>October</v>
      </c>
      <c r="K3957">
        <f t="shared" si="1322"/>
        <v>10</v>
      </c>
      <c r="L3957" s="1" t="str">
        <f t="shared" si="1323"/>
        <v>N</v>
      </c>
      <c r="M3957">
        <f t="shared" si="1324"/>
        <v>4</v>
      </c>
      <c r="N3957">
        <f t="shared" si="1325"/>
        <v>2010</v>
      </c>
      <c r="O3957" t="str">
        <f t="shared" si="1326"/>
        <v>2010-10</v>
      </c>
      <c r="P3957" t="str">
        <f t="shared" si="1327"/>
        <v>2010Q4</v>
      </c>
      <c r="Q3957">
        <f t="shared" si="1328"/>
        <v>4</v>
      </c>
      <c r="R3957">
        <f t="shared" si="1329"/>
        <v>2</v>
      </c>
      <c r="S3957">
        <f t="shared" si="1330"/>
        <v>2011</v>
      </c>
      <c r="T3957" t="str">
        <f t="shared" si="1331"/>
        <v>FY2011-04</v>
      </c>
      <c r="U3957" t="str">
        <f t="shared" si="1332"/>
        <v>FY2011Q2</v>
      </c>
    </row>
    <row r="3958" spans="1:21">
      <c r="A3958" t="str">
        <f t="shared" si="1313"/>
        <v>20101031</v>
      </c>
      <c r="B3958" s="1">
        <f t="shared" si="1312"/>
        <v>40482</v>
      </c>
      <c r="C3958" s="1" t="str">
        <f t="shared" si="1314"/>
        <v>2010/10/31</v>
      </c>
      <c r="D3958">
        <f t="shared" si="1315"/>
        <v>1</v>
      </c>
      <c r="E3958" t="str">
        <f t="shared" si="1316"/>
        <v>Sunday</v>
      </c>
      <c r="F3958">
        <f t="shared" si="1317"/>
        <v>31</v>
      </c>
      <c r="G3958" s="2">
        <f t="shared" si="1318"/>
        <v>304</v>
      </c>
      <c r="H3958" t="str">
        <f t="shared" si="1319"/>
        <v>Weekday</v>
      </c>
      <c r="I3958">
        <f t="shared" si="1320"/>
        <v>45</v>
      </c>
      <c r="J3958" t="str">
        <f t="shared" si="1321"/>
        <v>October</v>
      </c>
      <c r="K3958">
        <f t="shared" si="1322"/>
        <v>10</v>
      </c>
      <c r="L3958" s="1" t="str">
        <f t="shared" si="1323"/>
        <v>Y</v>
      </c>
      <c r="M3958">
        <f t="shared" si="1324"/>
        <v>4</v>
      </c>
      <c r="N3958">
        <f t="shared" si="1325"/>
        <v>2010</v>
      </c>
      <c r="O3958" t="str">
        <f t="shared" si="1326"/>
        <v>2010-10</v>
      </c>
      <c r="P3958" t="str">
        <f t="shared" si="1327"/>
        <v>2010Q4</v>
      </c>
      <c r="Q3958">
        <f t="shared" si="1328"/>
        <v>4</v>
      </c>
      <c r="R3958">
        <f t="shared" si="1329"/>
        <v>2</v>
      </c>
      <c r="S3958">
        <f t="shared" si="1330"/>
        <v>2011</v>
      </c>
      <c r="T3958" t="str">
        <f t="shared" si="1331"/>
        <v>FY2011-04</v>
      </c>
      <c r="U3958" t="str">
        <f t="shared" si="1332"/>
        <v>FY2011Q2</v>
      </c>
    </row>
    <row r="3959" spans="1:21">
      <c r="A3959" t="str">
        <f t="shared" si="1313"/>
        <v>20101101</v>
      </c>
      <c r="B3959" s="1">
        <f t="shared" si="1312"/>
        <v>40483</v>
      </c>
      <c r="C3959" s="1" t="str">
        <f t="shared" si="1314"/>
        <v>2010/11/01</v>
      </c>
      <c r="D3959">
        <f t="shared" si="1315"/>
        <v>2</v>
      </c>
      <c r="E3959" t="str">
        <f t="shared" si="1316"/>
        <v>Monday</v>
      </c>
      <c r="F3959">
        <f t="shared" si="1317"/>
        <v>1</v>
      </c>
      <c r="G3959" s="2">
        <f t="shared" si="1318"/>
        <v>305</v>
      </c>
      <c r="H3959" t="str">
        <f t="shared" si="1319"/>
        <v>Weekday</v>
      </c>
      <c r="I3959">
        <f t="shared" si="1320"/>
        <v>45</v>
      </c>
      <c r="J3959" t="str">
        <f t="shared" si="1321"/>
        <v>November</v>
      </c>
      <c r="K3959">
        <f t="shared" si="1322"/>
        <v>11</v>
      </c>
      <c r="L3959" s="1" t="str">
        <f t="shared" si="1323"/>
        <v>N</v>
      </c>
      <c r="M3959">
        <f t="shared" si="1324"/>
        <v>4</v>
      </c>
      <c r="N3959">
        <f t="shared" si="1325"/>
        <v>2010</v>
      </c>
      <c r="O3959" t="str">
        <f t="shared" si="1326"/>
        <v>2010-11</v>
      </c>
      <c r="P3959" t="str">
        <f t="shared" si="1327"/>
        <v>2010Q4</v>
      </c>
      <c r="Q3959">
        <f t="shared" si="1328"/>
        <v>5</v>
      </c>
      <c r="R3959">
        <f t="shared" si="1329"/>
        <v>2</v>
      </c>
      <c r="S3959">
        <f t="shared" si="1330"/>
        <v>2011</v>
      </c>
      <c r="T3959" t="str">
        <f t="shared" si="1331"/>
        <v>FY2011-05</v>
      </c>
      <c r="U3959" t="str">
        <f t="shared" si="1332"/>
        <v>FY2011Q2</v>
      </c>
    </row>
    <row r="3960" spans="1:21">
      <c r="A3960" t="str">
        <f t="shared" si="1313"/>
        <v>20101102</v>
      </c>
      <c r="B3960" s="1">
        <f t="shared" si="1312"/>
        <v>40484</v>
      </c>
      <c r="C3960" s="1" t="str">
        <f t="shared" si="1314"/>
        <v>2010/11/02</v>
      </c>
      <c r="D3960">
        <f t="shared" si="1315"/>
        <v>3</v>
      </c>
      <c r="E3960" t="str">
        <f t="shared" si="1316"/>
        <v>Tuesday</v>
      </c>
      <c r="F3960">
        <f t="shared" si="1317"/>
        <v>2</v>
      </c>
      <c r="G3960" s="2">
        <f t="shared" si="1318"/>
        <v>306</v>
      </c>
      <c r="H3960" t="str">
        <f t="shared" si="1319"/>
        <v>Weekday</v>
      </c>
      <c r="I3960">
        <f t="shared" si="1320"/>
        <v>45</v>
      </c>
      <c r="J3960" t="str">
        <f t="shared" si="1321"/>
        <v>November</v>
      </c>
      <c r="K3960">
        <f t="shared" si="1322"/>
        <v>11</v>
      </c>
      <c r="L3960" s="1" t="str">
        <f t="shared" si="1323"/>
        <v>N</v>
      </c>
      <c r="M3960">
        <f t="shared" si="1324"/>
        <v>4</v>
      </c>
      <c r="N3960">
        <f t="shared" si="1325"/>
        <v>2010</v>
      </c>
      <c r="O3960" t="str">
        <f t="shared" si="1326"/>
        <v>2010-11</v>
      </c>
      <c r="P3960" t="str">
        <f t="shared" si="1327"/>
        <v>2010Q4</v>
      </c>
      <c r="Q3960">
        <f t="shared" si="1328"/>
        <v>5</v>
      </c>
      <c r="R3960">
        <f t="shared" si="1329"/>
        <v>2</v>
      </c>
      <c r="S3960">
        <f t="shared" si="1330"/>
        <v>2011</v>
      </c>
      <c r="T3960" t="str">
        <f t="shared" si="1331"/>
        <v>FY2011-05</v>
      </c>
      <c r="U3960" t="str">
        <f t="shared" si="1332"/>
        <v>FY2011Q2</v>
      </c>
    </row>
    <row r="3961" spans="1:21">
      <c r="A3961" t="str">
        <f t="shared" si="1313"/>
        <v>20101103</v>
      </c>
      <c r="B3961" s="1">
        <f t="shared" si="1312"/>
        <v>40485</v>
      </c>
      <c r="C3961" s="1" t="str">
        <f t="shared" si="1314"/>
        <v>2010/11/03</v>
      </c>
      <c r="D3961">
        <f t="shared" si="1315"/>
        <v>4</v>
      </c>
      <c r="E3961" t="str">
        <f t="shared" si="1316"/>
        <v>Wednesday</v>
      </c>
      <c r="F3961">
        <f t="shared" si="1317"/>
        <v>3</v>
      </c>
      <c r="G3961" s="2">
        <f t="shared" si="1318"/>
        <v>307</v>
      </c>
      <c r="H3961" t="str">
        <f t="shared" si="1319"/>
        <v>Weekday</v>
      </c>
      <c r="I3961">
        <f t="shared" si="1320"/>
        <v>45</v>
      </c>
      <c r="J3961" t="str">
        <f t="shared" si="1321"/>
        <v>November</v>
      </c>
      <c r="K3961">
        <f t="shared" si="1322"/>
        <v>11</v>
      </c>
      <c r="L3961" s="1" t="str">
        <f t="shared" si="1323"/>
        <v>N</v>
      </c>
      <c r="M3961">
        <f t="shared" si="1324"/>
        <v>4</v>
      </c>
      <c r="N3961">
        <f t="shared" si="1325"/>
        <v>2010</v>
      </c>
      <c r="O3961" t="str">
        <f t="shared" si="1326"/>
        <v>2010-11</v>
      </c>
      <c r="P3961" t="str">
        <f t="shared" si="1327"/>
        <v>2010Q4</v>
      </c>
      <c r="Q3961">
        <f t="shared" si="1328"/>
        <v>5</v>
      </c>
      <c r="R3961">
        <f t="shared" si="1329"/>
        <v>2</v>
      </c>
      <c r="S3961">
        <f t="shared" si="1330"/>
        <v>2011</v>
      </c>
      <c r="T3961" t="str">
        <f t="shared" si="1331"/>
        <v>FY2011-05</v>
      </c>
      <c r="U3961" t="str">
        <f t="shared" si="1332"/>
        <v>FY2011Q2</v>
      </c>
    </row>
    <row r="3962" spans="1:21">
      <c r="A3962" t="str">
        <f t="shared" si="1313"/>
        <v>20101104</v>
      </c>
      <c r="B3962" s="1">
        <f t="shared" si="1312"/>
        <v>40486</v>
      </c>
      <c r="C3962" s="1" t="str">
        <f t="shared" si="1314"/>
        <v>2010/11/04</v>
      </c>
      <c r="D3962">
        <f t="shared" si="1315"/>
        <v>5</v>
      </c>
      <c r="E3962" t="str">
        <f t="shared" si="1316"/>
        <v>Thursday</v>
      </c>
      <c r="F3962">
        <f t="shared" si="1317"/>
        <v>4</v>
      </c>
      <c r="G3962" s="2">
        <f t="shared" si="1318"/>
        <v>308</v>
      </c>
      <c r="H3962" t="str">
        <f t="shared" si="1319"/>
        <v>Weekday</v>
      </c>
      <c r="I3962">
        <f t="shared" si="1320"/>
        <v>45</v>
      </c>
      <c r="J3962" t="str">
        <f t="shared" si="1321"/>
        <v>November</v>
      </c>
      <c r="K3962">
        <f t="shared" si="1322"/>
        <v>11</v>
      </c>
      <c r="L3962" s="1" t="str">
        <f t="shared" si="1323"/>
        <v>N</v>
      </c>
      <c r="M3962">
        <f t="shared" si="1324"/>
        <v>4</v>
      </c>
      <c r="N3962">
        <f t="shared" si="1325"/>
        <v>2010</v>
      </c>
      <c r="O3962" t="str">
        <f t="shared" si="1326"/>
        <v>2010-11</v>
      </c>
      <c r="P3962" t="str">
        <f t="shared" si="1327"/>
        <v>2010Q4</v>
      </c>
      <c r="Q3962">
        <f t="shared" si="1328"/>
        <v>5</v>
      </c>
      <c r="R3962">
        <f t="shared" si="1329"/>
        <v>2</v>
      </c>
      <c r="S3962">
        <f t="shared" si="1330"/>
        <v>2011</v>
      </c>
      <c r="T3962" t="str">
        <f t="shared" si="1331"/>
        <v>FY2011-05</v>
      </c>
      <c r="U3962" t="str">
        <f t="shared" si="1332"/>
        <v>FY2011Q2</v>
      </c>
    </row>
    <row r="3963" spans="1:21">
      <c r="A3963" t="str">
        <f t="shared" si="1313"/>
        <v>20101105</v>
      </c>
      <c r="B3963" s="1">
        <f t="shared" si="1312"/>
        <v>40487</v>
      </c>
      <c r="C3963" s="1" t="str">
        <f t="shared" si="1314"/>
        <v>2010/11/05</v>
      </c>
      <c r="D3963">
        <f t="shared" si="1315"/>
        <v>6</v>
      </c>
      <c r="E3963" t="str">
        <f t="shared" si="1316"/>
        <v>Friday</v>
      </c>
      <c r="F3963">
        <f t="shared" si="1317"/>
        <v>5</v>
      </c>
      <c r="G3963" s="2">
        <f t="shared" si="1318"/>
        <v>309</v>
      </c>
      <c r="H3963" t="str">
        <f t="shared" si="1319"/>
        <v>Weekend</v>
      </c>
      <c r="I3963">
        <f t="shared" si="1320"/>
        <v>45</v>
      </c>
      <c r="J3963" t="str">
        <f t="shared" si="1321"/>
        <v>November</v>
      </c>
      <c r="K3963">
        <f t="shared" si="1322"/>
        <v>11</v>
      </c>
      <c r="L3963" s="1" t="str">
        <f t="shared" si="1323"/>
        <v>N</v>
      </c>
      <c r="M3963">
        <f t="shared" si="1324"/>
        <v>4</v>
      </c>
      <c r="N3963">
        <f t="shared" si="1325"/>
        <v>2010</v>
      </c>
      <c r="O3963" t="str">
        <f t="shared" si="1326"/>
        <v>2010-11</v>
      </c>
      <c r="P3963" t="str">
        <f t="shared" si="1327"/>
        <v>2010Q4</v>
      </c>
      <c r="Q3963">
        <f t="shared" si="1328"/>
        <v>5</v>
      </c>
      <c r="R3963">
        <f t="shared" si="1329"/>
        <v>2</v>
      </c>
      <c r="S3963">
        <f t="shared" si="1330"/>
        <v>2011</v>
      </c>
      <c r="T3963" t="str">
        <f t="shared" si="1331"/>
        <v>FY2011-05</v>
      </c>
      <c r="U3963" t="str">
        <f t="shared" si="1332"/>
        <v>FY2011Q2</v>
      </c>
    </row>
    <row r="3964" spans="1:21">
      <c r="A3964" t="str">
        <f t="shared" si="1313"/>
        <v>20101106</v>
      </c>
      <c r="B3964" s="1">
        <f t="shared" si="1312"/>
        <v>40488</v>
      </c>
      <c r="C3964" s="1" t="str">
        <f t="shared" si="1314"/>
        <v>2010/11/06</v>
      </c>
      <c r="D3964">
        <f t="shared" si="1315"/>
        <v>7</v>
      </c>
      <c r="E3964" t="str">
        <f t="shared" si="1316"/>
        <v>Saturday</v>
      </c>
      <c r="F3964">
        <f t="shared" si="1317"/>
        <v>6</v>
      </c>
      <c r="G3964" s="2">
        <f t="shared" si="1318"/>
        <v>310</v>
      </c>
      <c r="H3964" t="str">
        <f t="shared" si="1319"/>
        <v>Weekend</v>
      </c>
      <c r="I3964">
        <f t="shared" si="1320"/>
        <v>45</v>
      </c>
      <c r="J3964" t="str">
        <f t="shared" si="1321"/>
        <v>November</v>
      </c>
      <c r="K3964">
        <f t="shared" si="1322"/>
        <v>11</v>
      </c>
      <c r="L3964" s="1" t="str">
        <f t="shared" si="1323"/>
        <v>N</v>
      </c>
      <c r="M3964">
        <f t="shared" si="1324"/>
        <v>4</v>
      </c>
      <c r="N3964">
        <f t="shared" si="1325"/>
        <v>2010</v>
      </c>
      <c r="O3964" t="str">
        <f t="shared" si="1326"/>
        <v>2010-11</v>
      </c>
      <c r="P3964" t="str">
        <f t="shared" si="1327"/>
        <v>2010Q4</v>
      </c>
      <c r="Q3964">
        <f t="shared" si="1328"/>
        <v>5</v>
      </c>
      <c r="R3964">
        <f t="shared" si="1329"/>
        <v>2</v>
      </c>
      <c r="S3964">
        <f t="shared" si="1330"/>
        <v>2011</v>
      </c>
      <c r="T3964" t="str">
        <f t="shared" si="1331"/>
        <v>FY2011-05</v>
      </c>
      <c r="U3964" t="str">
        <f t="shared" si="1332"/>
        <v>FY2011Q2</v>
      </c>
    </row>
    <row r="3965" spans="1:21">
      <c r="A3965" t="str">
        <f t="shared" si="1313"/>
        <v>20101107</v>
      </c>
      <c r="B3965" s="1">
        <f t="shared" si="1312"/>
        <v>40489</v>
      </c>
      <c r="C3965" s="1" t="str">
        <f t="shared" si="1314"/>
        <v>2010/11/07</v>
      </c>
      <c r="D3965">
        <f t="shared" si="1315"/>
        <v>1</v>
      </c>
      <c r="E3965" t="str">
        <f t="shared" si="1316"/>
        <v>Sunday</v>
      </c>
      <c r="F3965">
        <f t="shared" si="1317"/>
        <v>7</v>
      </c>
      <c r="G3965" s="2">
        <f t="shared" si="1318"/>
        <v>311</v>
      </c>
      <c r="H3965" t="str">
        <f t="shared" si="1319"/>
        <v>Weekday</v>
      </c>
      <c r="I3965">
        <f t="shared" si="1320"/>
        <v>46</v>
      </c>
      <c r="J3965" t="str">
        <f t="shared" si="1321"/>
        <v>November</v>
      </c>
      <c r="K3965">
        <f t="shared" si="1322"/>
        <v>11</v>
      </c>
      <c r="L3965" s="1" t="str">
        <f t="shared" si="1323"/>
        <v>N</v>
      </c>
      <c r="M3965">
        <f t="shared" si="1324"/>
        <v>4</v>
      </c>
      <c r="N3965">
        <f t="shared" si="1325"/>
        <v>2010</v>
      </c>
      <c r="O3965" t="str">
        <f t="shared" si="1326"/>
        <v>2010-11</v>
      </c>
      <c r="P3965" t="str">
        <f t="shared" si="1327"/>
        <v>2010Q4</v>
      </c>
      <c r="Q3965">
        <f t="shared" si="1328"/>
        <v>5</v>
      </c>
      <c r="R3965">
        <f t="shared" si="1329"/>
        <v>2</v>
      </c>
      <c r="S3965">
        <f t="shared" si="1330"/>
        <v>2011</v>
      </c>
      <c r="T3965" t="str">
        <f t="shared" si="1331"/>
        <v>FY2011-05</v>
      </c>
      <c r="U3965" t="str">
        <f t="shared" si="1332"/>
        <v>FY2011Q2</v>
      </c>
    </row>
    <row r="3966" spans="1:21">
      <c r="A3966" t="str">
        <f t="shared" si="1313"/>
        <v>20101108</v>
      </c>
      <c r="B3966" s="1">
        <f t="shared" si="1312"/>
        <v>40490</v>
      </c>
      <c r="C3966" s="1" t="str">
        <f t="shared" si="1314"/>
        <v>2010/11/08</v>
      </c>
      <c r="D3966">
        <f t="shared" si="1315"/>
        <v>2</v>
      </c>
      <c r="E3966" t="str">
        <f t="shared" si="1316"/>
        <v>Monday</v>
      </c>
      <c r="F3966">
        <f t="shared" si="1317"/>
        <v>8</v>
      </c>
      <c r="G3966" s="2">
        <f t="shared" si="1318"/>
        <v>312</v>
      </c>
      <c r="H3966" t="str">
        <f t="shared" si="1319"/>
        <v>Weekday</v>
      </c>
      <c r="I3966">
        <f t="shared" si="1320"/>
        <v>46</v>
      </c>
      <c r="J3966" t="str">
        <f t="shared" si="1321"/>
        <v>November</v>
      </c>
      <c r="K3966">
        <f t="shared" si="1322"/>
        <v>11</v>
      </c>
      <c r="L3966" s="1" t="str">
        <f t="shared" si="1323"/>
        <v>N</v>
      </c>
      <c r="M3966">
        <f t="shared" si="1324"/>
        <v>4</v>
      </c>
      <c r="N3966">
        <f t="shared" si="1325"/>
        <v>2010</v>
      </c>
      <c r="O3966" t="str">
        <f t="shared" si="1326"/>
        <v>2010-11</v>
      </c>
      <c r="P3966" t="str">
        <f t="shared" si="1327"/>
        <v>2010Q4</v>
      </c>
      <c r="Q3966">
        <f t="shared" si="1328"/>
        <v>5</v>
      </c>
      <c r="R3966">
        <f t="shared" si="1329"/>
        <v>2</v>
      </c>
      <c r="S3966">
        <f t="shared" si="1330"/>
        <v>2011</v>
      </c>
      <c r="T3966" t="str">
        <f t="shared" si="1331"/>
        <v>FY2011-05</v>
      </c>
      <c r="U3966" t="str">
        <f t="shared" si="1332"/>
        <v>FY2011Q2</v>
      </c>
    </row>
    <row r="3967" spans="1:21">
      <c r="A3967" t="str">
        <f t="shared" si="1313"/>
        <v>20101109</v>
      </c>
      <c r="B3967" s="1">
        <f t="shared" si="1312"/>
        <v>40491</v>
      </c>
      <c r="C3967" s="1" t="str">
        <f t="shared" si="1314"/>
        <v>2010/11/09</v>
      </c>
      <c r="D3967">
        <f t="shared" si="1315"/>
        <v>3</v>
      </c>
      <c r="E3967" t="str">
        <f t="shared" si="1316"/>
        <v>Tuesday</v>
      </c>
      <c r="F3967">
        <f t="shared" si="1317"/>
        <v>9</v>
      </c>
      <c r="G3967" s="2">
        <f t="shared" si="1318"/>
        <v>313</v>
      </c>
      <c r="H3967" t="str">
        <f t="shared" si="1319"/>
        <v>Weekday</v>
      </c>
      <c r="I3967">
        <f t="shared" si="1320"/>
        <v>46</v>
      </c>
      <c r="J3967" t="str">
        <f t="shared" si="1321"/>
        <v>November</v>
      </c>
      <c r="K3967">
        <f t="shared" si="1322"/>
        <v>11</v>
      </c>
      <c r="L3967" s="1" t="str">
        <f t="shared" si="1323"/>
        <v>N</v>
      </c>
      <c r="M3967">
        <f t="shared" si="1324"/>
        <v>4</v>
      </c>
      <c r="N3967">
        <f t="shared" si="1325"/>
        <v>2010</v>
      </c>
      <c r="O3967" t="str">
        <f t="shared" si="1326"/>
        <v>2010-11</v>
      </c>
      <c r="P3967" t="str">
        <f t="shared" si="1327"/>
        <v>2010Q4</v>
      </c>
      <c r="Q3967">
        <f t="shared" si="1328"/>
        <v>5</v>
      </c>
      <c r="R3967">
        <f t="shared" si="1329"/>
        <v>2</v>
      </c>
      <c r="S3967">
        <f t="shared" si="1330"/>
        <v>2011</v>
      </c>
      <c r="T3967" t="str">
        <f t="shared" si="1331"/>
        <v>FY2011-05</v>
      </c>
      <c r="U3967" t="str">
        <f t="shared" si="1332"/>
        <v>FY2011Q2</v>
      </c>
    </row>
    <row r="3968" spans="1:21">
      <c r="A3968" t="str">
        <f t="shared" si="1313"/>
        <v>20101110</v>
      </c>
      <c r="B3968" s="1">
        <f t="shared" si="1312"/>
        <v>40492</v>
      </c>
      <c r="C3968" s="1" t="str">
        <f t="shared" si="1314"/>
        <v>2010/11/10</v>
      </c>
      <c r="D3968">
        <f t="shared" si="1315"/>
        <v>4</v>
      </c>
      <c r="E3968" t="str">
        <f t="shared" si="1316"/>
        <v>Wednesday</v>
      </c>
      <c r="F3968">
        <f t="shared" si="1317"/>
        <v>10</v>
      </c>
      <c r="G3968" s="2">
        <f t="shared" si="1318"/>
        <v>314</v>
      </c>
      <c r="H3968" t="str">
        <f t="shared" si="1319"/>
        <v>Weekday</v>
      </c>
      <c r="I3968">
        <f t="shared" si="1320"/>
        <v>46</v>
      </c>
      <c r="J3968" t="str">
        <f t="shared" si="1321"/>
        <v>November</v>
      </c>
      <c r="K3968">
        <f t="shared" si="1322"/>
        <v>11</v>
      </c>
      <c r="L3968" s="1" t="str">
        <f t="shared" si="1323"/>
        <v>N</v>
      </c>
      <c r="M3968">
        <f t="shared" si="1324"/>
        <v>4</v>
      </c>
      <c r="N3968">
        <f t="shared" si="1325"/>
        <v>2010</v>
      </c>
      <c r="O3968" t="str">
        <f t="shared" si="1326"/>
        <v>2010-11</v>
      </c>
      <c r="P3968" t="str">
        <f t="shared" si="1327"/>
        <v>2010Q4</v>
      </c>
      <c r="Q3968">
        <f t="shared" si="1328"/>
        <v>5</v>
      </c>
      <c r="R3968">
        <f t="shared" si="1329"/>
        <v>2</v>
      </c>
      <c r="S3968">
        <f t="shared" si="1330"/>
        <v>2011</v>
      </c>
      <c r="T3968" t="str">
        <f t="shared" si="1331"/>
        <v>FY2011-05</v>
      </c>
      <c r="U3968" t="str">
        <f t="shared" si="1332"/>
        <v>FY2011Q2</v>
      </c>
    </row>
    <row r="3969" spans="1:21">
      <c r="A3969" t="str">
        <f t="shared" si="1313"/>
        <v>20101111</v>
      </c>
      <c r="B3969" s="1">
        <f t="shared" si="1312"/>
        <v>40493</v>
      </c>
      <c r="C3969" s="1" t="str">
        <f t="shared" si="1314"/>
        <v>2010/11/11</v>
      </c>
      <c r="D3969">
        <f t="shared" si="1315"/>
        <v>5</v>
      </c>
      <c r="E3969" t="str">
        <f t="shared" si="1316"/>
        <v>Thursday</v>
      </c>
      <c r="F3969">
        <f t="shared" si="1317"/>
        <v>11</v>
      </c>
      <c r="G3969" s="2">
        <f t="shared" si="1318"/>
        <v>315</v>
      </c>
      <c r="H3969" t="str">
        <f t="shared" si="1319"/>
        <v>Weekday</v>
      </c>
      <c r="I3969">
        <f t="shared" si="1320"/>
        <v>46</v>
      </c>
      <c r="J3969" t="str">
        <f t="shared" si="1321"/>
        <v>November</v>
      </c>
      <c r="K3969">
        <f t="shared" si="1322"/>
        <v>11</v>
      </c>
      <c r="L3969" s="1" t="str">
        <f t="shared" si="1323"/>
        <v>N</v>
      </c>
      <c r="M3969">
        <f t="shared" si="1324"/>
        <v>4</v>
      </c>
      <c r="N3969">
        <f t="shared" si="1325"/>
        <v>2010</v>
      </c>
      <c r="O3969" t="str">
        <f t="shared" si="1326"/>
        <v>2010-11</v>
      </c>
      <c r="P3969" t="str">
        <f t="shared" si="1327"/>
        <v>2010Q4</v>
      </c>
      <c r="Q3969">
        <f t="shared" si="1328"/>
        <v>5</v>
      </c>
      <c r="R3969">
        <f t="shared" si="1329"/>
        <v>2</v>
      </c>
      <c r="S3969">
        <f t="shared" si="1330"/>
        <v>2011</v>
      </c>
      <c r="T3969" t="str">
        <f t="shared" si="1331"/>
        <v>FY2011-05</v>
      </c>
      <c r="U3969" t="str">
        <f t="shared" si="1332"/>
        <v>FY2011Q2</v>
      </c>
    </row>
    <row r="3970" spans="1:21">
      <c r="A3970" t="str">
        <f t="shared" si="1313"/>
        <v>20101112</v>
      </c>
      <c r="B3970" s="1">
        <f t="shared" si="1312"/>
        <v>40494</v>
      </c>
      <c r="C3970" s="1" t="str">
        <f t="shared" si="1314"/>
        <v>2010/11/12</v>
      </c>
      <c r="D3970">
        <f t="shared" si="1315"/>
        <v>6</v>
      </c>
      <c r="E3970" t="str">
        <f t="shared" si="1316"/>
        <v>Friday</v>
      </c>
      <c r="F3970">
        <f t="shared" si="1317"/>
        <v>12</v>
      </c>
      <c r="G3970" s="2">
        <f t="shared" si="1318"/>
        <v>316</v>
      </c>
      <c r="H3970" t="str">
        <f t="shared" si="1319"/>
        <v>Weekend</v>
      </c>
      <c r="I3970">
        <f t="shared" si="1320"/>
        <v>46</v>
      </c>
      <c r="J3970" t="str">
        <f t="shared" si="1321"/>
        <v>November</v>
      </c>
      <c r="K3970">
        <f t="shared" si="1322"/>
        <v>11</v>
      </c>
      <c r="L3970" s="1" t="str">
        <f t="shared" si="1323"/>
        <v>N</v>
      </c>
      <c r="M3970">
        <f t="shared" si="1324"/>
        <v>4</v>
      </c>
      <c r="N3970">
        <f t="shared" si="1325"/>
        <v>2010</v>
      </c>
      <c r="O3970" t="str">
        <f t="shared" si="1326"/>
        <v>2010-11</v>
      </c>
      <c r="P3970" t="str">
        <f t="shared" si="1327"/>
        <v>2010Q4</v>
      </c>
      <c r="Q3970">
        <f t="shared" si="1328"/>
        <v>5</v>
      </c>
      <c r="R3970">
        <f t="shared" si="1329"/>
        <v>2</v>
      </c>
      <c r="S3970">
        <f t="shared" si="1330"/>
        <v>2011</v>
      </c>
      <c r="T3970" t="str">
        <f t="shared" si="1331"/>
        <v>FY2011-05</v>
      </c>
      <c r="U3970" t="str">
        <f t="shared" si="1332"/>
        <v>FY2011Q2</v>
      </c>
    </row>
    <row r="3971" spans="1:21">
      <c r="A3971" t="str">
        <f t="shared" si="1313"/>
        <v>20101113</v>
      </c>
      <c r="B3971" s="1">
        <f t="shared" si="1312"/>
        <v>40495</v>
      </c>
      <c r="C3971" s="1" t="str">
        <f t="shared" si="1314"/>
        <v>2010/11/13</v>
      </c>
      <c r="D3971">
        <f t="shared" si="1315"/>
        <v>7</v>
      </c>
      <c r="E3971" t="str">
        <f t="shared" si="1316"/>
        <v>Saturday</v>
      </c>
      <c r="F3971">
        <f t="shared" si="1317"/>
        <v>13</v>
      </c>
      <c r="G3971" s="2">
        <f t="shared" si="1318"/>
        <v>317</v>
      </c>
      <c r="H3971" t="str">
        <f t="shared" si="1319"/>
        <v>Weekend</v>
      </c>
      <c r="I3971">
        <f t="shared" si="1320"/>
        <v>46</v>
      </c>
      <c r="J3971" t="str">
        <f t="shared" si="1321"/>
        <v>November</v>
      </c>
      <c r="K3971">
        <f t="shared" si="1322"/>
        <v>11</v>
      </c>
      <c r="L3971" s="1" t="str">
        <f t="shared" si="1323"/>
        <v>N</v>
      </c>
      <c r="M3971">
        <f t="shared" si="1324"/>
        <v>4</v>
      </c>
      <c r="N3971">
        <f t="shared" si="1325"/>
        <v>2010</v>
      </c>
      <c r="O3971" t="str">
        <f t="shared" si="1326"/>
        <v>2010-11</v>
      </c>
      <c r="P3971" t="str">
        <f t="shared" si="1327"/>
        <v>2010Q4</v>
      </c>
      <c r="Q3971">
        <f t="shared" si="1328"/>
        <v>5</v>
      </c>
      <c r="R3971">
        <f t="shared" si="1329"/>
        <v>2</v>
      </c>
      <c r="S3971">
        <f t="shared" si="1330"/>
        <v>2011</v>
      </c>
      <c r="T3971" t="str">
        <f t="shared" si="1331"/>
        <v>FY2011-05</v>
      </c>
      <c r="U3971" t="str">
        <f t="shared" si="1332"/>
        <v>FY2011Q2</v>
      </c>
    </row>
    <row r="3972" spans="1:21">
      <c r="A3972" t="str">
        <f t="shared" si="1313"/>
        <v>20101114</v>
      </c>
      <c r="B3972" s="1">
        <f t="shared" si="1312"/>
        <v>40496</v>
      </c>
      <c r="C3972" s="1" t="str">
        <f t="shared" si="1314"/>
        <v>2010/11/14</v>
      </c>
      <c r="D3972">
        <f t="shared" si="1315"/>
        <v>1</v>
      </c>
      <c r="E3972" t="str">
        <f t="shared" si="1316"/>
        <v>Sunday</v>
      </c>
      <c r="F3972">
        <f t="shared" si="1317"/>
        <v>14</v>
      </c>
      <c r="G3972" s="2">
        <f t="shared" si="1318"/>
        <v>318</v>
      </c>
      <c r="H3972" t="str">
        <f t="shared" si="1319"/>
        <v>Weekday</v>
      </c>
      <c r="I3972">
        <f t="shared" si="1320"/>
        <v>47</v>
      </c>
      <c r="J3972" t="str">
        <f t="shared" si="1321"/>
        <v>November</v>
      </c>
      <c r="K3972">
        <f t="shared" si="1322"/>
        <v>11</v>
      </c>
      <c r="L3972" s="1" t="str">
        <f t="shared" si="1323"/>
        <v>N</v>
      </c>
      <c r="M3972">
        <f t="shared" si="1324"/>
        <v>4</v>
      </c>
      <c r="N3972">
        <f t="shared" si="1325"/>
        <v>2010</v>
      </c>
      <c r="O3972" t="str">
        <f t="shared" si="1326"/>
        <v>2010-11</v>
      </c>
      <c r="P3972" t="str">
        <f t="shared" si="1327"/>
        <v>2010Q4</v>
      </c>
      <c r="Q3972">
        <f t="shared" si="1328"/>
        <v>5</v>
      </c>
      <c r="R3972">
        <f t="shared" si="1329"/>
        <v>2</v>
      </c>
      <c r="S3972">
        <f t="shared" si="1330"/>
        <v>2011</v>
      </c>
      <c r="T3972" t="str">
        <f t="shared" si="1331"/>
        <v>FY2011-05</v>
      </c>
      <c r="U3972" t="str">
        <f t="shared" si="1332"/>
        <v>FY2011Q2</v>
      </c>
    </row>
    <row r="3973" spans="1:21">
      <c r="A3973" t="str">
        <f t="shared" si="1313"/>
        <v>20101115</v>
      </c>
      <c r="B3973" s="1">
        <f t="shared" si="1312"/>
        <v>40497</v>
      </c>
      <c r="C3973" s="1" t="str">
        <f t="shared" si="1314"/>
        <v>2010/11/15</v>
      </c>
      <c r="D3973">
        <f t="shared" si="1315"/>
        <v>2</v>
      </c>
      <c r="E3973" t="str">
        <f t="shared" si="1316"/>
        <v>Monday</v>
      </c>
      <c r="F3973">
        <f t="shared" si="1317"/>
        <v>15</v>
      </c>
      <c r="G3973" s="2">
        <f t="shared" si="1318"/>
        <v>319</v>
      </c>
      <c r="H3973" t="str">
        <f t="shared" si="1319"/>
        <v>Weekday</v>
      </c>
      <c r="I3973">
        <f t="shared" si="1320"/>
        <v>47</v>
      </c>
      <c r="J3973" t="str">
        <f t="shared" si="1321"/>
        <v>November</v>
      </c>
      <c r="K3973">
        <f t="shared" si="1322"/>
        <v>11</v>
      </c>
      <c r="L3973" s="1" t="str">
        <f t="shared" si="1323"/>
        <v>N</v>
      </c>
      <c r="M3973">
        <f t="shared" si="1324"/>
        <v>4</v>
      </c>
      <c r="N3973">
        <f t="shared" si="1325"/>
        <v>2010</v>
      </c>
      <c r="O3973" t="str">
        <f t="shared" si="1326"/>
        <v>2010-11</v>
      </c>
      <c r="P3973" t="str">
        <f t="shared" si="1327"/>
        <v>2010Q4</v>
      </c>
      <c r="Q3973">
        <f t="shared" si="1328"/>
        <v>5</v>
      </c>
      <c r="R3973">
        <f t="shared" si="1329"/>
        <v>2</v>
      </c>
      <c r="S3973">
        <f t="shared" si="1330"/>
        <v>2011</v>
      </c>
      <c r="T3973" t="str">
        <f t="shared" si="1331"/>
        <v>FY2011-05</v>
      </c>
      <c r="U3973" t="str">
        <f t="shared" si="1332"/>
        <v>FY2011Q2</v>
      </c>
    </row>
    <row r="3974" spans="1:21">
      <c r="A3974" t="str">
        <f t="shared" si="1313"/>
        <v>20101116</v>
      </c>
      <c r="B3974" s="1">
        <f t="shared" si="1312"/>
        <v>40498</v>
      </c>
      <c r="C3974" s="1" t="str">
        <f t="shared" si="1314"/>
        <v>2010/11/16</v>
      </c>
      <c r="D3974">
        <f t="shared" si="1315"/>
        <v>3</v>
      </c>
      <c r="E3974" t="str">
        <f t="shared" si="1316"/>
        <v>Tuesday</v>
      </c>
      <c r="F3974">
        <f t="shared" si="1317"/>
        <v>16</v>
      </c>
      <c r="G3974" s="2">
        <f t="shared" si="1318"/>
        <v>320</v>
      </c>
      <c r="H3974" t="str">
        <f t="shared" si="1319"/>
        <v>Weekday</v>
      </c>
      <c r="I3974">
        <f t="shared" si="1320"/>
        <v>47</v>
      </c>
      <c r="J3974" t="str">
        <f t="shared" si="1321"/>
        <v>November</v>
      </c>
      <c r="K3974">
        <f t="shared" si="1322"/>
        <v>11</v>
      </c>
      <c r="L3974" s="1" t="str">
        <f t="shared" si="1323"/>
        <v>N</v>
      </c>
      <c r="M3974">
        <f t="shared" si="1324"/>
        <v>4</v>
      </c>
      <c r="N3974">
        <f t="shared" si="1325"/>
        <v>2010</v>
      </c>
      <c r="O3974" t="str">
        <f t="shared" si="1326"/>
        <v>2010-11</v>
      </c>
      <c r="P3974" t="str">
        <f t="shared" si="1327"/>
        <v>2010Q4</v>
      </c>
      <c r="Q3974">
        <f t="shared" si="1328"/>
        <v>5</v>
      </c>
      <c r="R3974">
        <f t="shared" si="1329"/>
        <v>2</v>
      </c>
      <c r="S3974">
        <f t="shared" si="1330"/>
        <v>2011</v>
      </c>
      <c r="T3974" t="str">
        <f t="shared" si="1331"/>
        <v>FY2011-05</v>
      </c>
      <c r="U3974" t="str">
        <f t="shared" si="1332"/>
        <v>FY2011Q2</v>
      </c>
    </row>
    <row r="3975" spans="1:21">
      <c r="A3975" t="str">
        <f t="shared" si="1313"/>
        <v>20101117</v>
      </c>
      <c r="B3975" s="1">
        <f t="shared" si="1312"/>
        <v>40499</v>
      </c>
      <c r="C3975" s="1" t="str">
        <f t="shared" si="1314"/>
        <v>2010/11/17</v>
      </c>
      <c r="D3975">
        <f t="shared" si="1315"/>
        <v>4</v>
      </c>
      <c r="E3975" t="str">
        <f t="shared" si="1316"/>
        <v>Wednesday</v>
      </c>
      <c r="F3975">
        <f t="shared" si="1317"/>
        <v>17</v>
      </c>
      <c r="G3975" s="2">
        <f t="shared" si="1318"/>
        <v>321</v>
      </c>
      <c r="H3975" t="str">
        <f t="shared" si="1319"/>
        <v>Weekday</v>
      </c>
      <c r="I3975">
        <f t="shared" si="1320"/>
        <v>47</v>
      </c>
      <c r="J3975" t="str">
        <f t="shared" si="1321"/>
        <v>November</v>
      </c>
      <c r="K3975">
        <f t="shared" si="1322"/>
        <v>11</v>
      </c>
      <c r="L3975" s="1" t="str">
        <f t="shared" si="1323"/>
        <v>N</v>
      </c>
      <c r="M3975">
        <f t="shared" si="1324"/>
        <v>4</v>
      </c>
      <c r="N3975">
        <f t="shared" si="1325"/>
        <v>2010</v>
      </c>
      <c r="O3975" t="str">
        <f t="shared" si="1326"/>
        <v>2010-11</v>
      </c>
      <c r="P3975" t="str">
        <f t="shared" si="1327"/>
        <v>2010Q4</v>
      </c>
      <c r="Q3975">
        <f t="shared" si="1328"/>
        <v>5</v>
      </c>
      <c r="R3975">
        <f t="shared" si="1329"/>
        <v>2</v>
      </c>
      <c r="S3975">
        <f t="shared" si="1330"/>
        <v>2011</v>
      </c>
      <c r="T3975" t="str">
        <f t="shared" si="1331"/>
        <v>FY2011-05</v>
      </c>
      <c r="U3975" t="str">
        <f t="shared" si="1332"/>
        <v>FY2011Q2</v>
      </c>
    </row>
    <row r="3976" spans="1:21">
      <c r="A3976" t="str">
        <f t="shared" si="1313"/>
        <v>20101118</v>
      </c>
      <c r="B3976" s="1">
        <f t="shared" si="1312"/>
        <v>40500</v>
      </c>
      <c r="C3976" s="1" t="str">
        <f t="shared" si="1314"/>
        <v>2010/11/18</v>
      </c>
      <c r="D3976">
        <f t="shared" si="1315"/>
        <v>5</v>
      </c>
      <c r="E3976" t="str">
        <f t="shared" si="1316"/>
        <v>Thursday</v>
      </c>
      <c r="F3976">
        <f t="shared" si="1317"/>
        <v>18</v>
      </c>
      <c r="G3976" s="2">
        <f t="shared" si="1318"/>
        <v>322</v>
      </c>
      <c r="H3976" t="str">
        <f t="shared" si="1319"/>
        <v>Weekday</v>
      </c>
      <c r="I3976">
        <f t="shared" si="1320"/>
        <v>47</v>
      </c>
      <c r="J3976" t="str">
        <f t="shared" si="1321"/>
        <v>November</v>
      </c>
      <c r="K3976">
        <f t="shared" si="1322"/>
        <v>11</v>
      </c>
      <c r="L3976" s="1" t="str">
        <f t="shared" si="1323"/>
        <v>N</v>
      </c>
      <c r="M3976">
        <f t="shared" si="1324"/>
        <v>4</v>
      </c>
      <c r="N3976">
        <f t="shared" si="1325"/>
        <v>2010</v>
      </c>
      <c r="O3976" t="str">
        <f t="shared" si="1326"/>
        <v>2010-11</v>
      </c>
      <c r="P3976" t="str">
        <f t="shared" si="1327"/>
        <v>2010Q4</v>
      </c>
      <c r="Q3976">
        <f t="shared" si="1328"/>
        <v>5</v>
      </c>
      <c r="R3976">
        <f t="shared" si="1329"/>
        <v>2</v>
      </c>
      <c r="S3976">
        <f t="shared" si="1330"/>
        <v>2011</v>
      </c>
      <c r="T3976" t="str">
        <f t="shared" si="1331"/>
        <v>FY2011-05</v>
      </c>
      <c r="U3976" t="str">
        <f t="shared" si="1332"/>
        <v>FY2011Q2</v>
      </c>
    </row>
    <row r="3977" spans="1:21">
      <c r="A3977" t="str">
        <f t="shared" si="1313"/>
        <v>20101119</v>
      </c>
      <c r="B3977" s="1">
        <f t="shared" si="1312"/>
        <v>40501</v>
      </c>
      <c r="C3977" s="1" t="str">
        <f t="shared" si="1314"/>
        <v>2010/11/19</v>
      </c>
      <c r="D3977">
        <f t="shared" si="1315"/>
        <v>6</v>
      </c>
      <c r="E3977" t="str">
        <f t="shared" si="1316"/>
        <v>Friday</v>
      </c>
      <c r="F3977">
        <f t="shared" si="1317"/>
        <v>19</v>
      </c>
      <c r="G3977" s="2">
        <f t="shared" si="1318"/>
        <v>323</v>
      </c>
      <c r="H3977" t="str">
        <f t="shared" si="1319"/>
        <v>Weekend</v>
      </c>
      <c r="I3977">
        <f t="shared" si="1320"/>
        <v>47</v>
      </c>
      <c r="J3977" t="str">
        <f t="shared" si="1321"/>
        <v>November</v>
      </c>
      <c r="K3977">
        <f t="shared" si="1322"/>
        <v>11</v>
      </c>
      <c r="L3977" s="1" t="str">
        <f t="shared" si="1323"/>
        <v>N</v>
      </c>
      <c r="M3977">
        <f t="shared" si="1324"/>
        <v>4</v>
      </c>
      <c r="N3977">
        <f t="shared" si="1325"/>
        <v>2010</v>
      </c>
      <c r="O3977" t="str">
        <f t="shared" si="1326"/>
        <v>2010-11</v>
      </c>
      <c r="P3977" t="str">
        <f t="shared" si="1327"/>
        <v>2010Q4</v>
      </c>
      <c r="Q3977">
        <f t="shared" si="1328"/>
        <v>5</v>
      </c>
      <c r="R3977">
        <f t="shared" si="1329"/>
        <v>2</v>
      </c>
      <c r="S3977">
        <f t="shared" si="1330"/>
        <v>2011</v>
      </c>
      <c r="T3977" t="str">
        <f t="shared" si="1331"/>
        <v>FY2011-05</v>
      </c>
      <c r="U3977" t="str">
        <f t="shared" si="1332"/>
        <v>FY2011Q2</v>
      </c>
    </row>
    <row r="3978" spans="1:21">
      <c r="A3978" t="str">
        <f t="shared" si="1313"/>
        <v>20101120</v>
      </c>
      <c r="B3978" s="1">
        <f t="shared" si="1312"/>
        <v>40502</v>
      </c>
      <c r="C3978" s="1" t="str">
        <f t="shared" si="1314"/>
        <v>2010/11/20</v>
      </c>
      <c r="D3978">
        <f t="shared" si="1315"/>
        <v>7</v>
      </c>
      <c r="E3978" t="str">
        <f t="shared" si="1316"/>
        <v>Saturday</v>
      </c>
      <c r="F3978">
        <f t="shared" si="1317"/>
        <v>20</v>
      </c>
      <c r="G3978" s="2">
        <f t="shared" si="1318"/>
        <v>324</v>
      </c>
      <c r="H3978" t="str">
        <f t="shared" si="1319"/>
        <v>Weekend</v>
      </c>
      <c r="I3978">
        <f t="shared" si="1320"/>
        <v>47</v>
      </c>
      <c r="J3978" t="str">
        <f t="shared" si="1321"/>
        <v>November</v>
      </c>
      <c r="K3978">
        <f t="shared" si="1322"/>
        <v>11</v>
      </c>
      <c r="L3978" s="1" t="str">
        <f t="shared" si="1323"/>
        <v>N</v>
      </c>
      <c r="M3978">
        <f t="shared" si="1324"/>
        <v>4</v>
      </c>
      <c r="N3978">
        <f t="shared" si="1325"/>
        <v>2010</v>
      </c>
      <c r="O3978" t="str">
        <f t="shared" si="1326"/>
        <v>2010-11</v>
      </c>
      <c r="P3978" t="str">
        <f t="shared" si="1327"/>
        <v>2010Q4</v>
      </c>
      <c r="Q3978">
        <f t="shared" si="1328"/>
        <v>5</v>
      </c>
      <c r="R3978">
        <f t="shared" si="1329"/>
        <v>2</v>
      </c>
      <c r="S3978">
        <f t="shared" si="1330"/>
        <v>2011</v>
      </c>
      <c r="T3978" t="str">
        <f t="shared" si="1331"/>
        <v>FY2011-05</v>
      </c>
      <c r="U3978" t="str">
        <f t="shared" si="1332"/>
        <v>FY2011Q2</v>
      </c>
    </row>
    <row r="3979" spans="1:21">
      <c r="A3979" t="str">
        <f t="shared" si="1313"/>
        <v>20101121</v>
      </c>
      <c r="B3979" s="1">
        <f t="shared" si="1312"/>
        <v>40503</v>
      </c>
      <c r="C3979" s="1" t="str">
        <f t="shared" si="1314"/>
        <v>2010/11/21</v>
      </c>
      <c r="D3979">
        <f t="shared" si="1315"/>
        <v>1</v>
      </c>
      <c r="E3979" t="str">
        <f t="shared" si="1316"/>
        <v>Sunday</v>
      </c>
      <c r="F3979">
        <f t="shared" si="1317"/>
        <v>21</v>
      </c>
      <c r="G3979" s="2">
        <f t="shared" si="1318"/>
        <v>325</v>
      </c>
      <c r="H3979" t="str">
        <f t="shared" si="1319"/>
        <v>Weekday</v>
      </c>
      <c r="I3979">
        <f t="shared" si="1320"/>
        <v>48</v>
      </c>
      <c r="J3979" t="str">
        <f t="shared" si="1321"/>
        <v>November</v>
      </c>
      <c r="K3979">
        <f t="shared" si="1322"/>
        <v>11</v>
      </c>
      <c r="L3979" s="1" t="str">
        <f t="shared" si="1323"/>
        <v>N</v>
      </c>
      <c r="M3979">
        <f t="shared" si="1324"/>
        <v>4</v>
      </c>
      <c r="N3979">
        <f t="shared" si="1325"/>
        <v>2010</v>
      </c>
      <c r="O3979" t="str">
        <f t="shared" si="1326"/>
        <v>2010-11</v>
      </c>
      <c r="P3979" t="str">
        <f t="shared" si="1327"/>
        <v>2010Q4</v>
      </c>
      <c r="Q3979">
        <f t="shared" si="1328"/>
        <v>5</v>
      </c>
      <c r="R3979">
        <f t="shared" si="1329"/>
        <v>2</v>
      </c>
      <c r="S3979">
        <f t="shared" si="1330"/>
        <v>2011</v>
      </c>
      <c r="T3979" t="str">
        <f t="shared" si="1331"/>
        <v>FY2011-05</v>
      </c>
      <c r="U3979" t="str">
        <f t="shared" si="1332"/>
        <v>FY2011Q2</v>
      </c>
    </row>
    <row r="3980" spans="1:21">
      <c r="A3980" t="str">
        <f t="shared" si="1313"/>
        <v>20101122</v>
      </c>
      <c r="B3980" s="1">
        <f t="shared" si="1312"/>
        <v>40504</v>
      </c>
      <c r="C3980" s="1" t="str">
        <f t="shared" si="1314"/>
        <v>2010/11/22</v>
      </c>
      <c r="D3980">
        <f t="shared" si="1315"/>
        <v>2</v>
      </c>
      <c r="E3980" t="str">
        <f t="shared" si="1316"/>
        <v>Monday</v>
      </c>
      <c r="F3980">
        <f t="shared" si="1317"/>
        <v>22</v>
      </c>
      <c r="G3980" s="2">
        <f t="shared" si="1318"/>
        <v>326</v>
      </c>
      <c r="H3980" t="str">
        <f t="shared" si="1319"/>
        <v>Weekday</v>
      </c>
      <c r="I3980">
        <f t="shared" si="1320"/>
        <v>48</v>
      </c>
      <c r="J3980" t="str">
        <f t="shared" si="1321"/>
        <v>November</v>
      </c>
      <c r="K3980">
        <f t="shared" si="1322"/>
        <v>11</v>
      </c>
      <c r="L3980" s="1" t="str">
        <f t="shared" si="1323"/>
        <v>N</v>
      </c>
      <c r="M3980">
        <f t="shared" si="1324"/>
        <v>4</v>
      </c>
      <c r="N3980">
        <f t="shared" si="1325"/>
        <v>2010</v>
      </c>
      <c r="O3980" t="str">
        <f t="shared" si="1326"/>
        <v>2010-11</v>
      </c>
      <c r="P3980" t="str">
        <f t="shared" si="1327"/>
        <v>2010Q4</v>
      </c>
      <c r="Q3980">
        <f t="shared" si="1328"/>
        <v>5</v>
      </c>
      <c r="R3980">
        <f t="shared" si="1329"/>
        <v>2</v>
      </c>
      <c r="S3980">
        <f t="shared" si="1330"/>
        <v>2011</v>
      </c>
      <c r="T3980" t="str">
        <f t="shared" si="1331"/>
        <v>FY2011-05</v>
      </c>
      <c r="U3980" t="str">
        <f t="shared" si="1332"/>
        <v>FY2011Q2</v>
      </c>
    </row>
    <row r="3981" spans="1:21">
      <c r="A3981" t="str">
        <f t="shared" si="1313"/>
        <v>20101123</v>
      </c>
      <c r="B3981" s="1">
        <f t="shared" si="1312"/>
        <v>40505</v>
      </c>
      <c r="C3981" s="1" t="str">
        <f t="shared" si="1314"/>
        <v>2010/11/23</v>
      </c>
      <c r="D3981">
        <f t="shared" si="1315"/>
        <v>3</v>
      </c>
      <c r="E3981" t="str">
        <f t="shared" si="1316"/>
        <v>Tuesday</v>
      </c>
      <c r="F3981">
        <f t="shared" si="1317"/>
        <v>23</v>
      </c>
      <c r="G3981" s="2">
        <f t="shared" si="1318"/>
        <v>327</v>
      </c>
      <c r="H3981" t="str">
        <f t="shared" si="1319"/>
        <v>Weekday</v>
      </c>
      <c r="I3981">
        <f t="shared" si="1320"/>
        <v>48</v>
      </c>
      <c r="J3981" t="str">
        <f t="shared" si="1321"/>
        <v>November</v>
      </c>
      <c r="K3981">
        <f t="shared" si="1322"/>
        <v>11</v>
      </c>
      <c r="L3981" s="1" t="str">
        <f t="shared" si="1323"/>
        <v>N</v>
      </c>
      <c r="M3981">
        <f t="shared" si="1324"/>
        <v>4</v>
      </c>
      <c r="N3981">
        <f t="shared" si="1325"/>
        <v>2010</v>
      </c>
      <c r="O3981" t="str">
        <f t="shared" si="1326"/>
        <v>2010-11</v>
      </c>
      <c r="P3981" t="str">
        <f t="shared" si="1327"/>
        <v>2010Q4</v>
      </c>
      <c r="Q3981">
        <f t="shared" si="1328"/>
        <v>5</v>
      </c>
      <c r="R3981">
        <f t="shared" si="1329"/>
        <v>2</v>
      </c>
      <c r="S3981">
        <f t="shared" si="1330"/>
        <v>2011</v>
      </c>
      <c r="T3981" t="str">
        <f t="shared" si="1331"/>
        <v>FY2011-05</v>
      </c>
      <c r="U3981" t="str">
        <f t="shared" si="1332"/>
        <v>FY2011Q2</v>
      </c>
    </row>
    <row r="3982" spans="1:21">
      <c r="A3982" t="str">
        <f t="shared" si="1313"/>
        <v>20101124</v>
      </c>
      <c r="B3982" s="1">
        <f t="shared" si="1312"/>
        <v>40506</v>
      </c>
      <c r="C3982" s="1" t="str">
        <f t="shared" si="1314"/>
        <v>2010/11/24</v>
      </c>
      <c r="D3982">
        <f t="shared" si="1315"/>
        <v>4</v>
      </c>
      <c r="E3982" t="str">
        <f t="shared" si="1316"/>
        <v>Wednesday</v>
      </c>
      <c r="F3982">
        <f t="shared" si="1317"/>
        <v>24</v>
      </c>
      <c r="G3982" s="2">
        <f t="shared" si="1318"/>
        <v>328</v>
      </c>
      <c r="H3982" t="str">
        <f t="shared" si="1319"/>
        <v>Weekday</v>
      </c>
      <c r="I3982">
        <f t="shared" si="1320"/>
        <v>48</v>
      </c>
      <c r="J3982" t="str">
        <f t="shared" si="1321"/>
        <v>November</v>
      </c>
      <c r="K3982">
        <f t="shared" si="1322"/>
        <v>11</v>
      </c>
      <c r="L3982" s="1" t="str">
        <f t="shared" si="1323"/>
        <v>N</v>
      </c>
      <c r="M3982">
        <f t="shared" si="1324"/>
        <v>4</v>
      </c>
      <c r="N3982">
        <f t="shared" si="1325"/>
        <v>2010</v>
      </c>
      <c r="O3982" t="str">
        <f t="shared" si="1326"/>
        <v>2010-11</v>
      </c>
      <c r="P3982" t="str">
        <f t="shared" si="1327"/>
        <v>2010Q4</v>
      </c>
      <c r="Q3982">
        <f t="shared" si="1328"/>
        <v>5</v>
      </c>
      <c r="R3982">
        <f t="shared" si="1329"/>
        <v>2</v>
      </c>
      <c r="S3982">
        <f t="shared" si="1330"/>
        <v>2011</v>
      </c>
      <c r="T3982" t="str">
        <f t="shared" si="1331"/>
        <v>FY2011-05</v>
      </c>
      <c r="U3982" t="str">
        <f t="shared" si="1332"/>
        <v>FY2011Q2</v>
      </c>
    </row>
    <row r="3983" spans="1:21">
      <c r="A3983" t="str">
        <f t="shared" si="1313"/>
        <v>20101125</v>
      </c>
      <c r="B3983" s="1">
        <f t="shared" si="1312"/>
        <v>40507</v>
      </c>
      <c r="C3983" s="1" t="str">
        <f t="shared" si="1314"/>
        <v>2010/11/25</v>
      </c>
      <c r="D3983">
        <f t="shared" si="1315"/>
        <v>5</v>
      </c>
      <c r="E3983" t="str">
        <f t="shared" si="1316"/>
        <v>Thursday</v>
      </c>
      <c r="F3983">
        <f t="shared" si="1317"/>
        <v>25</v>
      </c>
      <c r="G3983" s="2">
        <f t="shared" si="1318"/>
        <v>329</v>
      </c>
      <c r="H3983" t="str">
        <f t="shared" si="1319"/>
        <v>Weekday</v>
      </c>
      <c r="I3983">
        <f t="shared" si="1320"/>
        <v>48</v>
      </c>
      <c r="J3983" t="str">
        <f t="shared" si="1321"/>
        <v>November</v>
      </c>
      <c r="K3983">
        <f t="shared" si="1322"/>
        <v>11</v>
      </c>
      <c r="L3983" s="1" t="str">
        <f t="shared" si="1323"/>
        <v>N</v>
      </c>
      <c r="M3983">
        <f t="shared" si="1324"/>
        <v>4</v>
      </c>
      <c r="N3983">
        <f t="shared" si="1325"/>
        <v>2010</v>
      </c>
      <c r="O3983" t="str">
        <f t="shared" si="1326"/>
        <v>2010-11</v>
      </c>
      <c r="P3983" t="str">
        <f t="shared" si="1327"/>
        <v>2010Q4</v>
      </c>
      <c r="Q3983">
        <f t="shared" si="1328"/>
        <v>5</v>
      </c>
      <c r="R3983">
        <f t="shared" si="1329"/>
        <v>2</v>
      </c>
      <c r="S3983">
        <f t="shared" si="1330"/>
        <v>2011</v>
      </c>
      <c r="T3983" t="str">
        <f t="shared" si="1331"/>
        <v>FY2011-05</v>
      </c>
      <c r="U3983" t="str">
        <f t="shared" si="1332"/>
        <v>FY2011Q2</v>
      </c>
    </row>
    <row r="3984" spans="1:21">
      <c r="A3984" t="str">
        <f t="shared" si="1313"/>
        <v>20101126</v>
      </c>
      <c r="B3984" s="1">
        <f t="shared" si="1312"/>
        <v>40508</v>
      </c>
      <c r="C3984" s="1" t="str">
        <f t="shared" si="1314"/>
        <v>2010/11/26</v>
      </c>
      <c r="D3984">
        <f t="shared" si="1315"/>
        <v>6</v>
      </c>
      <c r="E3984" t="str">
        <f t="shared" si="1316"/>
        <v>Friday</v>
      </c>
      <c r="F3984">
        <f t="shared" si="1317"/>
        <v>26</v>
      </c>
      <c r="G3984" s="2">
        <f t="shared" si="1318"/>
        <v>330</v>
      </c>
      <c r="H3984" t="str">
        <f t="shared" si="1319"/>
        <v>Weekend</v>
      </c>
      <c r="I3984">
        <f t="shared" si="1320"/>
        <v>48</v>
      </c>
      <c r="J3984" t="str">
        <f t="shared" si="1321"/>
        <v>November</v>
      </c>
      <c r="K3984">
        <f t="shared" si="1322"/>
        <v>11</v>
      </c>
      <c r="L3984" s="1" t="str">
        <f t="shared" si="1323"/>
        <v>N</v>
      </c>
      <c r="M3984">
        <f t="shared" si="1324"/>
        <v>4</v>
      </c>
      <c r="N3984">
        <f t="shared" si="1325"/>
        <v>2010</v>
      </c>
      <c r="O3984" t="str">
        <f t="shared" si="1326"/>
        <v>2010-11</v>
      </c>
      <c r="P3984" t="str">
        <f t="shared" si="1327"/>
        <v>2010Q4</v>
      </c>
      <c r="Q3984">
        <f t="shared" si="1328"/>
        <v>5</v>
      </c>
      <c r="R3984">
        <f t="shared" si="1329"/>
        <v>2</v>
      </c>
      <c r="S3984">
        <f t="shared" si="1330"/>
        <v>2011</v>
      </c>
      <c r="T3984" t="str">
        <f t="shared" si="1331"/>
        <v>FY2011-05</v>
      </c>
      <c r="U3984" t="str">
        <f t="shared" si="1332"/>
        <v>FY2011Q2</v>
      </c>
    </row>
    <row r="3985" spans="1:21">
      <c r="A3985" t="str">
        <f t="shared" si="1313"/>
        <v>20101127</v>
      </c>
      <c r="B3985" s="1">
        <f t="shared" si="1312"/>
        <v>40509</v>
      </c>
      <c r="C3985" s="1" t="str">
        <f t="shared" si="1314"/>
        <v>2010/11/27</v>
      </c>
      <c r="D3985">
        <f t="shared" si="1315"/>
        <v>7</v>
      </c>
      <c r="E3985" t="str">
        <f t="shared" si="1316"/>
        <v>Saturday</v>
      </c>
      <c r="F3985">
        <f t="shared" si="1317"/>
        <v>27</v>
      </c>
      <c r="G3985" s="2">
        <f t="shared" si="1318"/>
        <v>331</v>
      </c>
      <c r="H3985" t="str">
        <f t="shared" si="1319"/>
        <v>Weekend</v>
      </c>
      <c r="I3985">
        <f t="shared" si="1320"/>
        <v>48</v>
      </c>
      <c r="J3985" t="str">
        <f t="shared" si="1321"/>
        <v>November</v>
      </c>
      <c r="K3985">
        <f t="shared" si="1322"/>
        <v>11</v>
      </c>
      <c r="L3985" s="1" t="str">
        <f t="shared" si="1323"/>
        <v>N</v>
      </c>
      <c r="M3985">
        <f t="shared" si="1324"/>
        <v>4</v>
      </c>
      <c r="N3985">
        <f t="shared" si="1325"/>
        <v>2010</v>
      </c>
      <c r="O3985" t="str">
        <f t="shared" si="1326"/>
        <v>2010-11</v>
      </c>
      <c r="P3985" t="str">
        <f t="shared" si="1327"/>
        <v>2010Q4</v>
      </c>
      <c r="Q3985">
        <f t="shared" si="1328"/>
        <v>5</v>
      </c>
      <c r="R3985">
        <f t="shared" si="1329"/>
        <v>2</v>
      </c>
      <c r="S3985">
        <f t="shared" si="1330"/>
        <v>2011</v>
      </c>
      <c r="T3985" t="str">
        <f t="shared" si="1331"/>
        <v>FY2011-05</v>
      </c>
      <c r="U3985" t="str">
        <f t="shared" si="1332"/>
        <v>FY2011Q2</v>
      </c>
    </row>
    <row r="3986" spans="1:21">
      <c r="A3986" t="str">
        <f t="shared" si="1313"/>
        <v>20101128</v>
      </c>
      <c r="B3986" s="1">
        <f t="shared" si="1312"/>
        <v>40510</v>
      </c>
      <c r="C3986" s="1" t="str">
        <f t="shared" si="1314"/>
        <v>2010/11/28</v>
      </c>
      <c r="D3986">
        <f t="shared" si="1315"/>
        <v>1</v>
      </c>
      <c r="E3986" t="str">
        <f t="shared" si="1316"/>
        <v>Sunday</v>
      </c>
      <c r="F3986">
        <f t="shared" si="1317"/>
        <v>28</v>
      </c>
      <c r="G3986" s="2">
        <f t="shared" si="1318"/>
        <v>332</v>
      </c>
      <c r="H3986" t="str">
        <f t="shared" si="1319"/>
        <v>Weekday</v>
      </c>
      <c r="I3986">
        <f t="shared" si="1320"/>
        <v>49</v>
      </c>
      <c r="J3986" t="str">
        <f t="shared" si="1321"/>
        <v>November</v>
      </c>
      <c r="K3986">
        <f t="shared" si="1322"/>
        <v>11</v>
      </c>
      <c r="L3986" s="1" t="str">
        <f t="shared" si="1323"/>
        <v>N</v>
      </c>
      <c r="M3986">
        <f t="shared" si="1324"/>
        <v>4</v>
      </c>
      <c r="N3986">
        <f t="shared" si="1325"/>
        <v>2010</v>
      </c>
      <c r="O3986" t="str">
        <f t="shared" si="1326"/>
        <v>2010-11</v>
      </c>
      <c r="P3986" t="str">
        <f t="shared" si="1327"/>
        <v>2010Q4</v>
      </c>
      <c r="Q3986">
        <f t="shared" si="1328"/>
        <v>5</v>
      </c>
      <c r="R3986">
        <f t="shared" si="1329"/>
        <v>2</v>
      </c>
      <c r="S3986">
        <f t="shared" si="1330"/>
        <v>2011</v>
      </c>
      <c r="T3986" t="str">
        <f t="shared" si="1331"/>
        <v>FY2011-05</v>
      </c>
      <c r="U3986" t="str">
        <f t="shared" si="1332"/>
        <v>FY2011Q2</v>
      </c>
    </row>
    <row r="3987" spans="1:21">
      <c r="A3987" t="str">
        <f t="shared" si="1313"/>
        <v>20101129</v>
      </c>
      <c r="B3987" s="1">
        <f t="shared" si="1312"/>
        <v>40511</v>
      </c>
      <c r="C3987" s="1" t="str">
        <f t="shared" si="1314"/>
        <v>2010/11/29</v>
      </c>
      <c r="D3987">
        <f t="shared" si="1315"/>
        <v>2</v>
      </c>
      <c r="E3987" t="str">
        <f t="shared" si="1316"/>
        <v>Monday</v>
      </c>
      <c r="F3987">
        <f t="shared" si="1317"/>
        <v>29</v>
      </c>
      <c r="G3987" s="2">
        <f t="shared" si="1318"/>
        <v>333</v>
      </c>
      <c r="H3987" t="str">
        <f t="shared" si="1319"/>
        <v>Weekday</v>
      </c>
      <c r="I3987">
        <f t="shared" si="1320"/>
        <v>49</v>
      </c>
      <c r="J3987" t="str">
        <f t="shared" si="1321"/>
        <v>November</v>
      </c>
      <c r="K3987">
        <f t="shared" si="1322"/>
        <v>11</v>
      </c>
      <c r="L3987" s="1" t="str">
        <f t="shared" si="1323"/>
        <v>N</v>
      </c>
      <c r="M3987">
        <f t="shared" si="1324"/>
        <v>4</v>
      </c>
      <c r="N3987">
        <f t="shared" si="1325"/>
        <v>2010</v>
      </c>
      <c r="O3987" t="str">
        <f t="shared" si="1326"/>
        <v>2010-11</v>
      </c>
      <c r="P3987" t="str">
        <f t="shared" si="1327"/>
        <v>2010Q4</v>
      </c>
      <c r="Q3987">
        <f t="shared" si="1328"/>
        <v>5</v>
      </c>
      <c r="R3987">
        <f t="shared" si="1329"/>
        <v>2</v>
      </c>
      <c r="S3987">
        <f t="shared" si="1330"/>
        <v>2011</v>
      </c>
      <c r="T3987" t="str">
        <f t="shared" si="1331"/>
        <v>FY2011-05</v>
      </c>
      <c r="U3987" t="str">
        <f t="shared" si="1332"/>
        <v>FY2011Q2</v>
      </c>
    </row>
    <row r="3988" spans="1:21">
      <c r="A3988" t="str">
        <f t="shared" si="1313"/>
        <v>20101130</v>
      </c>
      <c r="B3988" s="1">
        <f t="shared" si="1312"/>
        <v>40512</v>
      </c>
      <c r="C3988" s="1" t="str">
        <f t="shared" si="1314"/>
        <v>2010/11/30</v>
      </c>
      <c r="D3988">
        <f t="shared" si="1315"/>
        <v>3</v>
      </c>
      <c r="E3988" t="str">
        <f t="shared" si="1316"/>
        <v>Tuesday</v>
      </c>
      <c r="F3988">
        <f t="shared" si="1317"/>
        <v>30</v>
      </c>
      <c r="G3988" s="2">
        <f t="shared" si="1318"/>
        <v>334</v>
      </c>
      <c r="H3988" t="str">
        <f t="shared" si="1319"/>
        <v>Weekday</v>
      </c>
      <c r="I3988">
        <f t="shared" si="1320"/>
        <v>49</v>
      </c>
      <c r="J3988" t="str">
        <f t="shared" si="1321"/>
        <v>November</v>
      </c>
      <c r="K3988">
        <f t="shared" si="1322"/>
        <v>11</v>
      </c>
      <c r="L3988" s="1" t="str">
        <f t="shared" si="1323"/>
        <v>Y</v>
      </c>
      <c r="M3988">
        <f t="shared" si="1324"/>
        <v>4</v>
      </c>
      <c r="N3988">
        <f t="shared" si="1325"/>
        <v>2010</v>
      </c>
      <c r="O3988" t="str">
        <f t="shared" si="1326"/>
        <v>2010-11</v>
      </c>
      <c r="P3988" t="str">
        <f t="shared" si="1327"/>
        <v>2010Q4</v>
      </c>
      <c r="Q3988">
        <f t="shared" si="1328"/>
        <v>5</v>
      </c>
      <c r="R3988">
        <f t="shared" si="1329"/>
        <v>2</v>
      </c>
      <c r="S3988">
        <f t="shared" si="1330"/>
        <v>2011</v>
      </c>
      <c r="T3988" t="str">
        <f t="shared" si="1331"/>
        <v>FY2011-05</v>
      </c>
      <c r="U3988" t="str">
        <f t="shared" si="1332"/>
        <v>FY2011Q2</v>
      </c>
    </row>
    <row r="3989" spans="1:21">
      <c r="A3989" t="str">
        <f t="shared" si="1313"/>
        <v>20101201</v>
      </c>
      <c r="B3989" s="1">
        <f t="shared" si="1312"/>
        <v>40513</v>
      </c>
      <c r="C3989" s="1" t="str">
        <f t="shared" si="1314"/>
        <v>2010/12/01</v>
      </c>
      <c r="D3989">
        <f t="shared" si="1315"/>
        <v>4</v>
      </c>
      <c r="E3989" t="str">
        <f t="shared" si="1316"/>
        <v>Wednesday</v>
      </c>
      <c r="F3989">
        <f t="shared" si="1317"/>
        <v>1</v>
      </c>
      <c r="G3989" s="2">
        <f t="shared" si="1318"/>
        <v>335</v>
      </c>
      <c r="H3989" t="str">
        <f t="shared" si="1319"/>
        <v>Weekday</v>
      </c>
      <c r="I3989">
        <f t="shared" si="1320"/>
        <v>49</v>
      </c>
      <c r="J3989" t="str">
        <f t="shared" si="1321"/>
        <v>December</v>
      </c>
      <c r="K3989">
        <f t="shared" si="1322"/>
        <v>12</v>
      </c>
      <c r="L3989" s="1" t="str">
        <f t="shared" si="1323"/>
        <v>N</v>
      </c>
      <c r="M3989">
        <f t="shared" si="1324"/>
        <v>4</v>
      </c>
      <c r="N3989">
        <f t="shared" si="1325"/>
        <v>2010</v>
      </c>
      <c r="O3989" t="str">
        <f t="shared" si="1326"/>
        <v>2010-12</v>
      </c>
      <c r="P3989" t="str">
        <f t="shared" si="1327"/>
        <v>2010Q4</v>
      </c>
      <c r="Q3989">
        <f t="shared" si="1328"/>
        <v>6</v>
      </c>
      <c r="R3989">
        <f t="shared" si="1329"/>
        <v>2</v>
      </c>
      <c r="S3989">
        <f t="shared" si="1330"/>
        <v>2011</v>
      </c>
      <c r="T3989" t="str">
        <f t="shared" si="1331"/>
        <v>FY2011-06</v>
      </c>
      <c r="U3989" t="str">
        <f t="shared" si="1332"/>
        <v>FY2011Q2</v>
      </c>
    </row>
    <row r="3990" spans="1:21">
      <c r="A3990" t="str">
        <f t="shared" si="1313"/>
        <v>20101202</v>
      </c>
      <c r="B3990" s="1">
        <f t="shared" si="1312"/>
        <v>40514</v>
      </c>
      <c r="C3990" s="1" t="str">
        <f t="shared" si="1314"/>
        <v>2010/12/02</v>
      </c>
      <c r="D3990">
        <f t="shared" si="1315"/>
        <v>5</v>
      </c>
      <c r="E3990" t="str">
        <f t="shared" si="1316"/>
        <v>Thursday</v>
      </c>
      <c r="F3990">
        <f t="shared" si="1317"/>
        <v>2</v>
      </c>
      <c r="G3990" s="2">
        <f t="shared" si="1318"/>
        <v>336</v>
      </c>
      <c r="H3990" t="str">
        <f t="shared" si="1319"/>
        <v>Weekday</v>
      </c>
      <c r="I3990">
        <f t="shared" si="1320"/>
        <v>49</v>
      </c>
      <c r="J3990" t="str">
        <f t="shared" si="1321"/>
        <v>December</v>
      </c>
      <c r="K3990">
        <f t="shared" si="1322"/>
        <v>12</v>
      </c>
      <c r="L3990" s="1" t="str">
        <f t="shared" si="1323"/>
        <v>N</v>
      </c>
      <c r="M3990">
        <f t="shared" si="1324"/>
        <v>4</v>
      </c>
      <c r="N3990">
        <f t="shared" si="1325"/>
        <v>2010</v>
      </c>
      <c r="O3990" t="str">
        <f t="shared" si="1326"/>
        <v>2010-12</v>
      </c>
      <c r="P3990" t="str">
        <f t="shared" si="1327"/>
        <v>2010Q4</v>
      </c>
      <c r="Q3990">
        <f t="shared" si="1328"/>
        <v>6</v>
      </c>
      <c r="R3990">
        <f t="shared" si="1329"/>
        <v>2</v>
      </c>
      <c r="S3990">
        <f t="shared" si="1330"/>
        <v>2011</v>
      </c>
      <c r="T3990" t="str">
        <f t="shared" si="1331"/>
        <v>FY2011-06</v>
      </c>
      <c r="U3990" t="str">
        <f t="shared" si="1332"/>
        <v>FY2011Q2</v>
      </c>
    </row>
    <row r="3991" spans="1:21">
      <c r="A3991" t="str">
        <f t="shared" si="1313"/>
        <v>20101203</v>
      </c>
      <c r="B3991" s="1">
        <f t="shared" si="1312"/>
        <v>40515</v>
      </c>
      <c r="C3991" s="1" t="str">
        <f t="shared" si="1314"/>
        <v>2010/12/03</v>
      </c>
      <c r="D3991">
        <f t="shared" si="1315"/>
        <v>6</v>
      </c>
      <c r="E3991" t="str">
        <f t="shared" si="1316"/>
        <v>Friday</v>
      </c>
      <c r="F3991">
        <f t="shared" si="1317"/>
        <v>3</v>
      </c>
      <c r="G3991" s="2">
        <f t="shared" si="1318"/>
        <v>337</v>
      </c>
      <c r="H3991" t="str">
        <f t="shared" si="1319"/>
        <v>Weekend</v>
      </c>
      <c r="I3991">
        <f t="shared" si="1320"/>
        <v>49</v>
      </c>
      <c r="J3991" t="str">
        <f t="shared" si="1321"/>
        <v>December</v>
      </c>
      <c r="K3991">
        <f t="shared" si="1322"/>
        <v>12</v>
      </c>
      <c r="L3991" s="1" t="str">
        <f t="shared" si="1323"/>
        <v>N</v>
      </c>
      <c r="M3991">
        <f t="shared" si="1324"/>
        <v>4</v>
      </c>
      <c r="N3991">
        <f t="shared" si="1325"/>
        <v>2010</v>
      </c>
      <c r="O3991" t="str">
        <f t="shared" si="1326"/>
        <v>2010-12</v>
      </c>
      <c r="P3991" t="str">
        <f t="shared" si="1327"/>
        <v>2010Q4</v>
      </c>
      <c r="Q3991">
        <f t="shared" si="1328"/>
        <v>6</v>
      </c>
      <c r="R3991">
        <f t="shared" si="1329"/>
        <v>2</v>
      </c>
      <c r="S3991">
        <f t="shared" si="1330"/>
        <v>2011</v>
      </c>
      <c r="T3991" t="str">
        <f t="shared" si="1331"/>
        <v>FY2011-06</v>
      </c>
      <c r="U3991" t="str">
        <f t="shared" si="1332"/>
        <v>FY2011Q2</v>
      </c>
    </row>
    <row r="3992" spans="1:21">
      <c r="A3992" t="str">
        <f t="shared" si="1313"/>
        <v>20101204</v>
      </c>
      <c r="B3992" s="1">
        <f t="shared" si="1312"/>
        <v>40516</v>
      </c>
      <c r="C3992" s="1" t="str">
        <f t="shared" si="1314"/>
        <v>2010/12/04</v>
      </c>
      <c r="D3992">
        <f t="shared" si="1315"/>
        <v>7</v>
      </c>
      <c r="E3992" t="str">
        <f t="shared" si="1316"/>
        <v>Saturday</v>
      </c>
      <c r="F3992">
        <f t="shared" si="1317"/>
        <v>4</v>
      </c>
      <c r="G3992" s="2">
        <f t="shared" si="1318"/>
        <v>338</v>
      </c>
      <c r="H3992" t="str">
        <f t="shared" si="1319"/>
        <v>Weekend</v>
      </c>
      <c r="I3992">
        <f t="shared" si="1320"/>
        <v>49</v>
      </c>
      <c r="J3992" t="str">
        <f t="shared" si="1321"/>
        <v>December</v>
      </c>
      <c r="K3992">
        <f t="shared" si="1322"/>
        <v>12</v>
      </c>
      <c r="L3992" s="1" t="str">
        <f t="shared" si="1323"/>
        <v>N</v>
      </c>
      <c r="M3992">
        <f t="shared" si="1324"/>
        <v>4</v>
      </c>
      <c r="N3992">
        <f t="shared" si="1325"/>
        <v>2010</v>
      </c>
      <c r="O3992" t="str">
        <f t="shared" si="1326"/>
        <v>2010-12</v>
      </c>
      <c r="P3992" t="str">
        <f t="shared" si="1327"/>
        <v>2010Q4</v>
      </c>
      <c r="Q3992">
        <f t="shared" si="1328"/>
        <v>6</v>
      </c>
      <c r="R3992">
        <f t="shared" si="1329"/>
        <v>2</v>
      </c>
      <c r="S3992">
        <f t="shared" si="1330"/>
        <v>2011</v>
      </c>
      <c r="T3992" t="str">
        <f t="shared" si="1331"/>
        <v>FY2011-06</v>
      </c>
      <c r="U3992" t="str">
        <f t="shared" si="1332"/>
        <v>FY2011Q2</v>
      </c>
    </row>
    <row r="3993" spans="1:21">
      <c r="A3993" t="str">
        <f t="shared" si="1313"/>
        <v>20101205</v>
      </c>
      <c r="B3993" s="1">
        <f t="shared" si="1312"/>
        <v>40517</v>
      </c>
      <c r="C3993" s="1" t="str">
        <f t="shared" si="1314"/>
        <v>2010/12/05</v>
      </c>
      <c r="D3993">
        <f t="shared" si="1315"/>
        <v>1</v>
      </c>
      <c r="E3993" t="str">
        <f t="shared" si="1316"/>
        <v>Sunday</v>
      </c>
      <c r="F3993">
        <f t="shared" si="1317"/>
        <v>5</v>
      </c>
      <c r="G3993" s="2">
        <f t="shared" si="1318"/>
        <v>339</v>
      </c>
      <c r="H3993" t="str">
        <f t="shared" si="1319"/>
        <v>Weekday</v>
      </c>
      <c r="I3993">
        <f t="shared" si="1320"/>
        <v>50</v>
      </c>
      <c r="J3993" t="str">
        <f t="shared" si="1321"/>
        <v>December</v>
      </c>
      <c r="K3993">
        <f t="shared" si="1322"/>
        <v>12</v>
      </c>
      <c r="L3993" s="1" t="str">
        <f t="shared" si="1323"/>
        <v>N</v>
      </c>
      <c r="M3993">
        <f t="shared" si="1324"/>
        <v>4</v>
      </c>
      <c r="N3993">
        <f t="shared" si="1325"/>
        <v>2010</v>
      </c>
      <c r="O3993" t="str">
        <f t="shared" si="1326"/>
        <v>2010-12</v>
      </c>
      <c r="P3993" t="str">
        <f t="shared" si="1327"/>
        <v>2010Q4</v>
      </c>
      <c r="Q3993">
        <f t="shared" si="1328"/>
        <v>6</v>
      </c>
      <c r="R3993">
        <f t="shared" si="1329"/>
        <v>2</v>
      </c>
      <c r="S3993">
        <f t="shared" si="1330"/>
        <v>2011</v>
      </c>
      <c r="T3993" t="str">
        <f t="shared" si="1331"/>
        <v>FY2011-06</v>
      </c>
      <c r="U3993" t="str">
        <f t="shared" si="1332"/>
        <v>FY2011Q2</v>
      </c>
    </row>
    <row r="3994" spans="1:21">
      <c r="A3994" t="str">
        <f t="shared" si="1313"/>
        <v>20101206</v>
      </c>
      <c r="B3994" s="1">
        <f t="shared" ref="B3994:B4057" si="1333">B3993+1</f>
        <v>40518</v>
      </c>
      <c r="C3994" s="1" t="str">
        <f t="shared" si="1314"/>
        <v>2010/12/06</v>
      </c>
      <c r="D3994">
        <f t="shared" si="1315"/>
        <v>2</v>
      </c>
      <c r="E3994" t="str">
        <f t="shared" si="1316"/>
        <v>Monday</v>
      </c>
      <c r="F3994">
        <f t="shared" si="1317"/>
        <v>6</v>
      </c>
      <c r="G3994" s="2">
        <f t="shared" si="1318"/>
        <v>340</v>
      </c>
      <c r="H3994" t="str">
        <f t="shared" si="1319"/>
        <v>Weekday</v>
      </c>
      <c r="I3994">
        <f t="shared" si="1320"/>
        <v>50</v>
      </c>
      <c r="J3994" t="str">
        <f t="shared" si="1321"/>
        <v>December</v>
      </c>
      <c r="K3994">
        <f t="shared" si="1322"/>
        <v>12</v>
      </c>
      <c r="L3994" s="1" t="str">
        <f t="shared" si="1323"/>
        <v>N</v>
      </c>
      <c r="M3994">
        <f t="shared" si="1324"/>
        <v>4</v>
      </c>
      <c r="N3994">
        <f t="shared" si="1325"/>
        <v>2010</v>
      </c>
      <c r="O3994" t="str">
        <f t="shared" si="1326"/>
        <v>2010-12</v>
      </c>
      <c r="P3994" t="str">
        <f t="shared" si="1327"/>
        <v>2010Q4</v>
      </c>
      <c r="Q3994">
        <f t="shared" si="1328"/>
        <v>6</v>
      </c>
      <c r="R3994">
        <f t="shared" si="1329"/>
        <v>2</v>
      </c>
      <c r="S3994">
        <f t="shared" si="1330"/>
        <v>2011</v>
      </c>
      <c r="T3994" t="str">
        <f t="shared" si="1331"/>
        <v>FY2011-06</v>
      </c>
      <c r="U3994" t="str">
        <f t="shared" si="1332"/>
        <v>FY2011Q2</v>
      </c>
    </row>
    <row r="3995" spans="1:21">
      <c r="A3995" t="str">
        <f t="shared" ref="A3995:A4058" si="1334">TEXT(B3995,"yyyymmdd")</f>
        <v>20101207</v>
      </c>
      <c r="B3995" s="1">
        <f t="shared" si="1333"/>
        <v>40519</v>
      </c>
      <c r="C3995" s="1" t="str">
        <f t="shared" ref="C3995:C4058" si="1335">TEXT(B3995,"yyyy/mm/dd")</f>
        <v>2010/12/07</v>
      </c>
      <c r="D3995">
        <f t="shared" ref="D3995:D4058" si="1336">WEEKDAY(B3995)</f>
        <v>3</v>
      </c>
      <c r="E3995" t="str">
        <f t="shared" ref="E3995:E4058" si="1337">TEXT(C3995, "dddd")</f>
        <v>Tuesday</v>
      </c>
      <c r="F3995">
        <f t="shared" ref="F3995:F4058" si="1338">DAY(B3995)</f>
        <v>7</v>
      </c>
      <c r="G3995" s="2">
        <f t="shared" ref="G3995:G4058" si="1339">B3995-DATEVALUE("1/1/"&amp;YEAR(B3995))+1</f>
        <v>341</v>
      </c>
      <c r="H3995" t="str">
        <f t="shared" ref="H3995:H4058" si="1340">IF(D3995&lt;6,"Weekday","Weekend")</f>
        <v>Weekday</v>
      </c>
      <c r="I3995">
        <f t="shared" ref="I3995:I4058" si="1341">WEEKNUM(C3995,1)</f>
        <v>50</v>
      </c>
      <c r="J3995" t="str">
        <f t="shared" ref="J3995:J4058" si="1342">TEXT(B3995,"Mmmm")</f>
        <v>December</v>
      </c>
      <c r="K3995">
        <f t="shared" ref="K3995:K4058" si="1343">MONTH(B3995)</f>
        <v>12</v>
      </c>
      <c r="L3995" s="1" t="str">
        <f t="shared" ref="L3995:L4058" si="1344">IF(B3995=EOMONTH(B3995,0),"Y","N")</f>
        <v>N</v>
      </c>
      <c r="M3995">
        <f t="shared" ref="M3995:M4058" si="1345">IF(K3995&lt;4,1,IF(K3995&lt;7,2,IF(K3995&lt;10,3,4)))</f>
        <v>4</v>
      </c>
      <c r="N3995">
        <f t="shared" ref="N3995:N4058" si="1346">YEAR(B3995)</f>
        <v>2010</v>
      </c>
      <c r="O3995" t="str">
        <f t="shared" ref="O3995:O4058" si="1347">N3995&amp;"-"&amp;IF(K3995&lt;10,"0","")&amp;K3995</f>
        <v>2010-12</v>
      </c>
      <c r="P3995" t="str">
        <f t="shared" ref="P3995:P4058" si="1348">N3995&amp;"Q"&amp;M3995</f>
        <v>2010Q4</v>
      </c>
      <c r="Q3995">
        <f t="shared" ref="Q3995:Q4058" si="1349">IF(K3995&lt;7,K3995+6,K3995-6)</f>
        <v>6</v>
      </c>
      <c r="R3995">
        <f t="shared" ref="R3995:R4058" si="1350">IF(Q3995&lt;4,1,IF(Q3995&lt;7,2,IF(Q3995&lt;10,3,4)))</f>
        <v>2</v>
      </c>
      <c r="S3995">
        <f t="shared" ref="S3995:S4058" si="1351">IF(K3995&lt;7,N3995,N3995+1)</f>
        <v>2011</v>
      </c>
      <c r="T3995" t="str">
        <f t="shared" ref="T3995:T4058" si="1352">"FY"&amp;S3995&amp;"-"&amp;IF(Q3995&lt;10,"0","")&amp;Q3995</f>
        <v>FY2011-06</v>
      </c>
      <c r="U3995" t="str">
        <f t="shared" ref="U3995:U4058" si="1353">"FY"&amp;S3995&amp;"Q"&amp;R3995</f>
        <v>FY2011Q2</v>
      </c>
    </row>
    <row r="3996" spans="1:21">
      <c r="A3996" t="str">
        <f t="shared" si="1334"/>
        <v>20101208</v>
      </c>
      <c r="B3996" s="1">
        <f t="shared" si="1333"/>
        <v>40520</v>
      </c>
      <c r="C3996" s="1" t="str">
        <f t="shared" si="1335"/>
        <v>2010/12/08</v>
      </c>
      <c r="D3996">
        <f t="shared" si="1336"/>
        <v>4</v>
      </c>
      <c r="E3996" t="str">
        <f t="shared" si="1337"/>
        <v>Wednesday</v>
      </c>
      <c r="F3996">
        <f t="shared" si="1338"/>
        <v>8</v>
      </c>
      <c r="G3996" s="2">
        <f t="shared" si="1339"/>
        <v>342</v>
      </c>
      <c r="H3996" t="str">
        <f t="shared" si="1340"/>
        <v>Weekday</v>
      </c>
      <c r="I3996">
        <f t="shared" si="1341"/>
        <v>50</v>
      </c>
      <c r="J3996" t="str">
        <f t="shared" si="1342"/>
        <v>December</v>
      </c>
      <c r="K3996">
        <f t="shared" si="1343"/>
        <v>12</v>
      </c>
      <c r="L3996" s="1" t="str">
        <f t="shared" si="1344"/>
        <v>N</v>
      </c>
      <c r="M3996">
        <f t="shared" si="1345"/>
        <v>4</v>
      </c>
      <c r="N3996">
        <f t="shared" si="1346"/>
        <v>2010</v>
      </c>
      <c r="O3996" t="str">
        <f t="shared" si="1347"/>
        <v>2010-12</v>
      </c>
      <c r="P3996" t="str">
        <f t="shared" si="1348"/>
        <v>2010Q4</v>
      </c>
      <c r="Q3996">
        <f t="shared" si="1349"/>
        <v>6</v>
      </c>
      <c r="R3996">
        <f t="shared" si="1350"/>
        <v>2</v>
      </c>
      <c r="S3996">
        <f t="shared" si="1351"/>
        <v>2011</v>
      </c>
      <c r="T3996" t="str">
        <f t="shared" si="1352"/>
        <v>FY2011-06</v>
      </c>
      <c r="U3996" t="str">
        <f t="shared" si="1353"/>
        <v>FY2011Q2</v>
      </c>
    </row>
    <row r="3997" spans="1:21">
      <c r="A3997" t="str">
        <f t="shared" si="1334"/>
        <v>20101209</v>
      </c>
      <c r="B3997" s="1">
        <f t="shared" si="1333"/>
        <v>40521</v>
      </c>
      <c r="C3997" s="1" t="str">
        <f t="shared" si="1335"/>
        <v>2010/12/09</v>
      </c>
      <c r="D3997">
        <f t="shared" si="1336"/>
        <v>5</v>
      </c>
      <c r="E3997" t="str">
        <f t="shared" si="1337"/>
        <v>Thursday</v>
      </c>
      <c r="F3997">
        <f t="shared" si="1338"/>
        <v>9</v>
      </c>
      <c r="G3997" s="2">
        <f t="shared" si="1339"/>
        <v>343</v>
      </c>
      <c r="H3997" t="str">
        <f t="shared" si="1340"/>
        <v>Weekday</v>
      </c>
      <c r="I3997">
        <f t="shared" si="1341"/>
        <v>50</v>
      </c>
      <c r="J3997" t="str">
        <f t="shared" si="1342"/>
        <v>December</v>
      </c>
      <c r="K3997">
        <f t="shared" si="1343"/>
        <v>12</v>
      </c>
      <c r="L3997" s="1" t="str">
        <f t="shared" si="1344"/>
        <v>N</v>
      </c>
      <c r="M3997">
        <f t="shared" si="1345"/>
        <v>4</v>
      </c>
      <c r="N3997">
        <f t="shared" si="1346"/>
        <v>2010</v>
      </c>
      <c r="O3997" t="str">
        <f t="shared" si="1347"/>
        <v>2010-12</v>
      </c>
      <c r="P3997" t="str">
        <f t="shared" si="1348"/>
        <v>2010Q4</v>
      </c>
      <c r="Q3997">
        <f t="shared" si="1349"/>
        <v>6</v>
      </c>
      <c r="R3997">
        <f t="shared" si="1350"/>
        <v>2</v>
      </c>
      <c r="S3997">
        <f t="shared" si="1351"/>
        <v>2011</v>
      </c>
      <c r="T3997" t="str">
        <f t="shared" si="1352"/>
        <v>FY2011-06</v>
      </c>
      <c r="U3997" t="str">
        <f t="shared" si="1353"/>
        <v>FY2011Q2</v>
      </c>
    </row>
    <row r="3998" spans="1:21">
      <c r="A3998" t="str">
        <f t="shared" si="1334"/>
        <v>20101210</v>
      </c>
      <c r="B3998" s="1">
        <f t="shared" si="1333"/>
        <v>40522</v>
      </c>
      <c r="C3998" s="1" t="str">
        <f t="shared" si="1335"/>
        <v>2010/12/10</v>
      </c>
      <c r="D3998">
        <f t="shared" si="1336"/>
        <v>6</v>
      </c>
      <c r="E3998" t="str">
        <f t="shared" si="1337"/>
        <v>Friday</v>
      </c>
      <c r="F3998">
        <f t="shared" si="1338"/>
        <v>10</v>
      </c>
      <c r="G3998" s="2">
        <f t="shared" si="1339"/>
        <v>344</v>
      </c>
      <c r="H3998" t="str">
        <f t="shared" si="1340"/>
        <v>Weekend</v>
      </c>
      <c r="I3998">
        <f t="shared" si="1341"/>
        <v>50</v>
      </c>
      <c r="J3998" t="str">
        <f t="shared" si="1342"/>
        <v>December</v>
      </c>
      <c r="K3998">
        <f t="shared" si="1343"/>
        <v>12</v>
      </c>
      <c r="L3998" s="1" t="str">
        <f t="shared" si="1344"/>
        <v>N</v>
      </c>
      <c r="M3998">
        <f t="shared" si="1345"/>
        <v>4</v>
      </c>
      <c r="N3998">
        <f t="shared" si="1346"/>
        <v>2010</v>
      </c>
      <c r="O3998" t="str">
        <f t="shared" si="1347"/>
        <v>2010-12</v>
      </c>
      <c r="P3998" t="str">
        <f t="shared" si="1348"/>
        <v>2010Q4</v>
      </c>
      <c r="Q3998">
        <f t="shared" si="1349"/>
        <v>6</v>
      </c>
      <c r="R3998">
        <f t="shared" si="1350"/>
        <v>2</v>
      </c>
      <c r="S3998">
        <f t="shared" si="1351"/>
        <v>2011</v>
      </c>
      <c r="T3998" t="str">
        <f t="shared" si="1352"/>
        <v>FY2011-06</v>
      </c>
      <c r="U3998" t="str">
        <f t="shared" si="1353"/>
        <v>FY2011Q2</v>
      </c>
    </row>
    <row r="3999" spans="1:21">
      <c r="A3999" t="str">
        <f t="shared" si="1334"/>
        <v>20101211</v>
      </c>
      <c r="B3999" s="1">
        <f t="shared" si="1333"/>
        <v>40523</v>
      </c>
      <c r="C3999" s="1" t="str">
        <f t="shared" si="1335"/>
        <v>2010/12/11</v>
      </c>
      <c r="D3999">
        <f t="shared" si="1336"/>
        <v>7</v>
      </c>
      <c r="E3999" t="str">
        <f t="shared" si="1337"/>
        <v>Saturday</v>
      </c>
      <c r="F3999">
        <f t="shared" si="1338"/>
        <v>11</v>
      </c>
      <c r="G3999" s="2">
        <f t="shared" si="1339"/>
        <v>345</v>
      </c>
      <c r="H3999" t="str">
        <f t="shared" si="1340"/>
        <v>Weekend</v>
      </c>
      <c r="I3999">
        <f t="shared" si="1341"/>
        <v>50</v>
      </c>
      <c r="J3999" t="str">
        <f t="shared" si="1342"/>
        <v>December</v>
      </c>
      <c r="K3999">
        <f t="shared" si="1343"/>
        <v>12</v>
      </c>
      <c r="L3999" s="1" t="str">
        <f t="shared" si="1344"/>
        <v>N</v>
      </c>
      <c r="M3999">
        <f t="shared" si="1345"/>
        <v>4</v>
      </c>
      <c r="N3999">
        <f t="shared" si="1346"/>
        <v>2010</v>
      </c>
      <c r="O3999" t="str">
        <f t="shared" si="1347"/>
        <v>2010-12</v>
      </c>
      <c r="P3999" t="str">
        <f t="shared" si="1348"/>
        <v>2010Q4</v>
      </c>
      <c r="Q3999">
        <f t="shared" si="1349"/>
        <v>6</v>
      </c>
      <c r="R3999">
        <f t="shared" si="1350"/>
        <v>2</v>
      </c>
      <c r="S3999">
        <f t="shared" si="1351"/>
        <v>2011</v>
      </c>
      <c r="T3999" t="str">
        <f t="shared" si="1352"/>
        <v>FY2011-06</v>
      </c>
      <c r="U3999" t="str">
        <f t="shared" si="1353"/>
        <v>FY2011Q2</v>
      </c>
    </row>
    <row r="4000" spans="1:21">
      <c r="A4000" t="str">
        <f t="shared" si="1334"/>
        <v>20101212</v>
      </c>
      <c r="B4000" s="1">
        <f t="shared" si="1333"/>
        <v>40524</v>
      </c>
      <c r="C4000" s="1" t="str">
        <f t="shared" si="1335"/>
        <v>2010/12/12</v>
      </c>
      <c r="D4000">
        <f t="shared" si="1336"/>
        <v>1</v>
      </c>
      <c r="E4000" t="str">
        <f t="shared" si="1337"/>
        <v>Sunday</v>
      </c>
      <c r="F4000">
        <f t="shared" si="1338"/>
        <v>12</v>
      </c>
      <c r="G4000" s="2">
        <f t="shared" si="1339"/>
        <v>346</v>
      </c>
      <c r="H4000" t="str">
        <f t="shared" si="1340"/>
        <v>Weekday</v>
      </c>
      <c r="I4000">
        <f t="shared" si="1341"/>
        <v>51</v>
      </c>
      <c r="J4000" t="str">
        <f t="shared" si="1342"/>
        <v>December</v>
      </c>
      <c r="K4000">
        <f t="shared" si="1343"/>
        <v>12</v>
      </c>
      <c r="L4000" s="1" t="str">
        <f t="shared" si="1344"/>
        <v>N</v>
      </c>
      <c r="M4000">
        <f t="shared" si="1345"/>
        <v>4</v>
      </c>
      <c r="N4000">
        <f t="shared" si="1346"/>
        <v>2010</v>
      </c>
      <c r="O4000" t="str">
        <f t="shared" si="1347"/>
        <v>2010-12</v>
      </c>
      <c r="P4000" t="str">
        <f t="shared" si="1348"/>
        <v>2010Q4</v>
      </c>
      <c r="Q4000">
        <f t="shared" si="1349"/>
        <v>6</v>
      </c>
      <c r="R4000">
        <f t="shared" si="1350"/>
        <v>2</v>
      </c>
      <c r="S4000">
        <f t="shared" si="1351"/>
        <v>2011</v>
      </c>
      <c r="T4000" t="str">
        <f t="shared" si="1352"/>
        <v>FY2011-06</v>
      </c>
      <c r="U4000" t="str">
        <f t="shared" si="1353"/>
        <v>FY2011Q2</v>
      </c>
    </row>
    <row r="4001" spans="1:21">
      <c r="A4001" t="str">
        <f t="shared" si="1334"/>
        <v>20101213</v>
      </c>
      <c r="B4001" s="1">
        <f t="shared" si="1333"/>
        <v>40525</v>
      </c>
      <c r="C4001" s="1" t="str">
        <f t="shared" si="1335"/>
        <v>2010/12/13</v>
      </c>
      <c r="D4001">
        <f t="shared" si="1336"/>
        <v>2</v>
      </c>
      <c r="E4001" t="str">
        <f t="shared" si="1337"/>
        <v>Monday</v>
      </c>
      <c r="F4001">
        <f t="shared" si="1338"/>
        <v>13</v>
      </c>
      <c r="G4001" s="2">
        <f t="shared" si="1339"/>
        <v>347</v>
      </c>
      <c r="H4001" t="str">
        <f t="shared" si="1340"/>
        <v>Weekday</v>
      </c>
      <c r="I4001">
        <f t="shared" si="1341"/>
        <v>51</v>
      </c>
      <c r="J4001" t="str">
        <f t="shared" si="1342"/>
        <v>December</v>
      </c>
      <c r="K4001">
        <f t="shared" si="1343"/>
        <v>12</v>
      </c>
      <c r="L4001" s="1" t="str">
        <f t="shared" si="1344"/>
        <v>N</v>
      </c>
      <c r="M4001">
        <f t="shared" si="1345"/>
        <v>4</v>
      </c>
      <c r="N4001">
        <f t="shared" si="1346"/>
        <v>2010</v>
      </c>
      <c r="O4001" t="str">
        <f t="shared" si="1347"/>
        <v>2010-12</v>
      </c>
      <c r="P4001" t="str">
        <f t="shared" si="1348"/>
        <v>2010Q4</v>
      </c>
      <c r="Q4001">
        <f t="shared" si="1349"/>
        <v>6</v>
      </c>
      <c r="R4001">
        <f t="shared" si="1350"/>
        <v>2</v>
      </c>
      <c r="S4001">
        <f t="shared" si="1351"/>
        <v>2011</v>
      </c>
      <c r="T4001" t="str">
        <f t="shared" si="1352"/>
        <v>FY2011-06</v>
      </c>
      <c r="U4001" t="str">
        <f t="shared" si="1353"/>
        <v>FY2011Q2</v>
      </c>
    </row>
    <row r="4002" spans="1:21">
      <c r="A4002" t="str">
        <f t="shared" si="1334"/>
        <v>20101214</v>
      </c>
      <c r="B4002" s="1">
        <f t="shared" si="1333"/>
        <v>40526</v>
      </c>
      <c r="C4002" s="1" t="str">
        <f t="shared" si="1335"/>
        <v>2010/12/14</v>
      </c>
      <c r="D4002">
        <f t="shared" si="1336"/>
        <v>3</v>
      </c>
      <c r="E4002" t="str">
        <f t="shared" si="1337"/>
        <v>Tuesday</v>
      </c>
      <c r="F4002">
        <f t="shared" si="1338"/>
        <v>14</v>
      </c>
      <c r="G4002" s="2">
        <f t="shared" si="1339"/>
        <v>348</v>
      </c>
      <c r="H4002" t="str">
        <f t="shared" si="1340"/>
        <v>Weekday</v>
      </c>
      <c r="I4002">
        <f t="shared" si="1341"/>
        <v>51</v>
      </c>
      <c r="J4002" t="str">
        <f t="shared" si="1342"/>
        <v>December</v>
      </c>
      <c r="K4002">
        <f t="shared" si="1343"/>
        <v>12</v>
      </c>
      <c r="L4002" s="1" t="str">
        <f t="shared" si="1344"/>
        <v>N</v>
      </c>
      <c r="M4002">
        <f t="shared" si="1345"/>
        <v>4</v>
      </c>
      <c r="N4002">
        <f t="shared" si="1346"/>
        <v>2010</v>
      </c>
      <c r="O4002" t="str">
        <f t="shared" si="1347"/>
        <v>2010-12</v>
      </c>
      <c r="P4002" t="str">
        <f t="shared" si="1348"/>
        <v>2010Q4</v>
      </c>
      <c r="Q4002">
        <f t="shared" si="1349"/>
        <v>6</v>
      </c>
      <c r="R4002">
        <f t="shared" si="1350"/>
        <v>2</v>
      </c>
      <c r="S4002">
        <f t="shared" si="1351"/>
        <v>2011</v>
      </c>
      <c r="T4002" t="str">
        <f t="shared" si="1352"/>
        <v>FY2011-06</v>
      </c>
      <c r="U4002" t="str">
        <f t="shared" si="1353"/>
        <v>FY2011Q2</v>
      </c>
    </row>
    <row r="4003" spans="1:21">
      <c r="A4003" t="str">
        <f t="shared" si="1334"/>
        <v>20101215</v>
      </c>
      <c r="B4003" s="1">
        <f t="shared" si="1333"/>
        <v>40527</v>
      </c>
      <c r="C4003" s="1" t="str">
        <f t="shared" si="1335"/>
        <v>2010/12/15</v>
      </c>
      <c r="D4003">
        <f t="shared" si="1336"/>
        <v>4</v>
      </c>
      <c r="E4003" t="str">
        <f t="shared" si="1337"/>
        <v>Wednesday</v>
      </c>
      <c r="F4003">
        <f t="shared" si="1338"/>
        <v>15</v>
      </c>
      <c r="G4003" s="2">
        <f t="shared" si="1339"/>
        <v>349</v>
      </c>
      <c r="H4003" t="str">
        <f t="shared" si="1340"/>
        <v>Weekday</v>
      </c>
      <c r="I4003">
        <f t="shared" si="1341"/>
        <v>51</v>
      </c>
      <c r="J4003" t="str">
        <f t="shared" si="1342"/>
        <v>December</v>
      </c>
      <c r="K4003">
        <f t="shared" si="1343"/>
        <v>12</v>
      </c>
      <c r="L4003" s="1" t="str">
        <f t="shared" si="1344"/>
        <v>N</v>
      </c>
      <c r="M4003">
        <f t="shared" si="1345"/>
        <v>4</v>
      </c>
      <c r="N4003">
        <f t="shared" si="1346"/>
        <v>2010</v>
      </c>
      <c r="O4003" t="str">
        <f t="shared" si="1347"/>
        <v>2010-12</v>
      </c>
      <c r="P4003" t="str">
        <f t="shared" si="1348"/>
        <v>2010Q4</v>
      </c>
      <c r="Q4003">
        <f t="shared" si="1349"/>
        <v>6</v>
      </c>
      <c r="R4003">
        <f t="shared" si="1350"/>
        <v>2</v>
      </c>
      <c r="S4003">
        <f t="shared" si="1351"/>
        <v>2011</v>
      </c>
      <c r="T4003" t="str">
        <f t="shared" si="1352"/>
        <v>FY2011-06</v>
      </c>
      <c r="U4003" t="str">
        <f t="shared" si="1353"/>
        <v>FY2011Q2</v>
      </c>
    </row>
    <row r="4004" spans="1:21">
      <c r="A4004" t="str">
        <f t="shared" si="1334"/>
        <v>20101216</v>
      </c>
      <c r="B4004" s="1">
        <f t="shared" si="1333"/>
        <v>40528</v>
      </c>
      <c r="C4004" s="1" t="str">
        <f t="shared" si="1335"/>
        <v>2010/12/16</v>
      </c>
      <c r="D4004">
        <f t="shared" si="1336"/>
        <v>5</v>
      </c>
      <c r="E4004" t="str">
        <f t="shared" si="1337"/>
        <v>Thursday</v>
      </c>
      <c r="F4004">
        <f t="shared" si="1338"/>
        <v>16</v>
      </c>
      <c r="G4004" s="2">
        <f t="shared" si="1339"/>
        <v>350</v>
      </c>
      <c r="H4004" t="str">
        <f t="shared" si="1340"/>
        <v>Weekday</v>
      </c>
      <c r="I4004">
        <f t="shared" si="1341"/>
        <v>51</v>
      </c>
      <c r="J4004" t="str">
        <f t="shared" si="1342"/>
        <v>December</v>
      </c>
      <c r="K4004">
        <f t="shared" si="1343"/>
        <v>12</v>
      </c>
      <c r="L4004" s="1" t="str">
        <f t="shared" si="1344"/>
        <v>N</v>
      </c>
      <c r="M4004">
        <f t="shared" si="1345"/>
        <v>4</v>
      </c>
      <c r="N4004">
        <f t="shared" si="1346"/>
        <v>2010</v>
      </c>
      <c r="O4004" t="str">
        <f t="shared" si="1347"/>
        <v>2010-12</v>
      </c>
      <c r="P4004" t="str">
        <f t="shared" si="1348"/>
        <v>2010Q4</v>
      </c>
      <c r="Q4004">
        <f t="shared" si="1349"/>
        <v>6</v>
      </c>
      <c r="R4004">
        <f t="shared" si="1350"/>
        <v>2</v>
      </c>
      <c r="S4004">
        <f t="shared" si="1351"/>
        <v>2011</v>
      </c>
      <c r="T4004" t="str">
        <f t="shared" si="1352"/>
        <v>FY2011-06</v>
      </c>
      <c r="U4004" t="str">
        <f t="shared" si="1353"/>
        <v>FY2011Q2</v>
      </c>
    </row>
    <row r="4005" spans="1:21">
      <c r="A4005" t="str">
        <f t="shared" si="1334"/>
        <v>20101217</v>
      </c>
      <c r="B4005" s="1">
        <f t="shared" si="1333"/>
        <v>40529</v>
      </c>
      <c r="C4005" s="1" t="str">
        <f t="shared" si="1335"/>
        <v>2010/12/17</v>
      </c>
      <c r="D4005">
        <f t="shared" si="1336"/>
        <v>6</v>
      </c>
      <c r="E4005" t="str">
        <f t="shared" si="1337"/>
        <v>Friday</v>
      </c>
      <c r="F4005">
        <f t="shared" si="1338"/>
        <v>17</v>
      </c>
      <c r="G4005" s="2">
        <f t="shared" si="1339"/>
        <v>351</v>
      </c>
      <c r="H4005" t="str">
        <f t="shared" si="1340"/>
        <v>Weekend</v>
      </c>
      <c r="I4005">
        <f t="shared" si="1341"/>
        <v>51</v>
      </c>
      <c r="J4005" t="str">
        <f t="shared" si="1342"/>
        <v>December</v>
      </c>
      <c r="K4005">
        <f t="shared" si="1343"/>
        <v>12</v>
      </c>
      <c r="L4005" s="1" t="str">
        <f t="shared" si="1344"/>
        <v>N</v>
      </c>
      <c r="M4005">
        <f t="shared" si="1345"/>
        <v>4</v>
      </c>
      <c r="N4005">
        <f t="shared" si="1346"/>
        <v>2010</v>
      </c>
      <c r="O4005" t="str">
        <f t="shared" si="1347"/>
        <v>2010-12</v>
      </c>
      <c r="P4005" t="str">
        <f t="shared" si="1348"/>
        <v>2010Q4</v>
      </c>
      <c r="Q4005">
        <f t="shared" si="1349"/>
        <v>6</v>
      </c>
      <c r="R4005">
        <f t="shared" si="1350"/>
        <v>2</v>
      </c>
      <c r="S4005">
        <f t="shared" si="1351"/>
        <v>2011</v>
      </c>
      <c r="T4005" t="str">
        <f t="shared" si="1352"/>
        <v>FY2011-06</v>
      </c>
      <c r="U4005" t="str">
        <f t="shared" si="1353"/>
        <v>FY2011Q2</v>
      </c>
    </row>
    <row r="4006" spans="1:21">
      <c r="A4006" t="str">
        <f t="shared" si="1334"/>
        <v>20101218</v>
      </c>
      <c r="B4006" s="1">
        <f t="shared" si="1333"/>
        <v>40530</v>
      </c>
      <c r="C4006" s="1" t="str">
        <f t="shared" si="1335"/>
        <v>2010/12/18</v>
      </c>
      <c r="D4006">
        <f t="shared" si="1336"/>
        <v>7</v>
      </c>
      <c r="E4006" t="str">
        <f t="shared" si="1337"/>
        <v>Saturday</v>
      </c>
      <c r="F4006">
        <f t="shared" si="1338"/>
        <v>18</v>
      </c>
      <c r="G4006" s="2">
        <f t="shared" si="1339"/>
        <v>352</v>
      </c>
      <c r="H4006" t="str">
        <f t="shared" si="1340"/>
        <v>Weekend</v>
      </c>
      <c r="I4006">
        <f t="shared" si="1341"/>
        <v>51</v>
      </c>
      <c r="J4006" t="str">
        <f t="shared" si="1342"/>
        <v>December</v>
      </c>
      <c r="K4006">
        <f t="shared" si="1343"/>
        <v>12</v>
      </c>
      <c r="L4006" s="1" t="str">
        <f t="shared" si="1344"/>
        <v>N</v>
      </c>
      <c r="M4006">
        <f t="shared" si="1345"/>
        <v>4</v>
      </c>
      <c r="N4006">
        <f t="shared" si="1346"/>
        <v>2010</v>
      </c>
      <c r="O4006" t="str">
        <f t="shared" si="1347"/>
        <v>2010-12</v>
      </c>
      <c r="P4006" t="str">
        <f t="shared" si="1348"/>
        <v>2010Q4</v>
      </c>
      <c r="Q4006">
        <f t="shared" si="1349"/>
        <v>6</v>
      </c>
      <c r="R4006">
        <f t="shared" si="1350"/>
        <v>2</v>
      </c>
      <c r="S4006">
        <f t="shared" si="1351"/>
        <v>2011</v>
      </c>
      <c r="T4006" t="str">
        <f t="shared" si="1352"/>
        <v>FY2011-06</v>
      </c>
      <c r="U4006" t="str">
        <f t="shared" si="1353"/>
        <v>FY2011Q2</v>
      </c>
    </row>
    <row r="4007" spans="1:21">
      <c r="A4007" t="str">
        <f t="shared" si="1334"/>
        <v>20101219</v>
      </c>
      <c r="B4007" s="1">
        <f t="shared" si="1333"/>
        <v>40531</v>
      </c>
      <c r="C4007" s="1" t="str">
        <f t="shared" si="1335"/>
        <v>2010/12/19</v>
      </c>
      <c r="D4007">
        <f t="shared" si="1336"/>
        <v>1</v>
      </c>
      <c r="E4007" t="str">
        <f t="shared" si="1337"/>
        <v>Sunday</v>
      </c>
      <c r="F4007">
        <f t="shared" si="1338"/>
        <v>19</v>
      </c>
      <c r="G4007" s="2">
        <f t="shared" si="1339"/>
        <v>353</v>
      </c>
      <c r="H4007" t="str">
        <f t="shared" si="1340"/>
        <v>Weekday</v>
      </c>
      <c r="I4007">
        <f t="shared" si="1341"/>
        <v>52</v>
      </c>
      <c r="J4007" t="str">
        <f t="shared" si="1342"/>
        <v>December</v>
      </c>
      <c r="K4007">
        <f t="shared" si="1343"/>
        <v>12</v>
      </c>
      <c r="L4007" s="1" t="str">
        <f t="shared" si="1344"/>
        <v>N</v>
      </c>
      <c r="M4007">
        <f t="shared" si="1345"/>
        <v>4</v>
      </c>
      <c r="N4007">
        <f t="shared" si="1346"/>
        <v>2010</v>
      </c>
      <c r="O4007" t="str">
        <f t="shared" si="1347"/>
        <v>2010-12</v>
      </c>
      <c r="P4007" t="str">
        <f t="shared" si="1348"/>
        <v>2010Q4</v>
      </c>
      <c r="Q4007">
        <f t="shared" si="1349"/>
        <v>6</v>
      </c>
      <c r="R4007">
        <f t="shared" si="1350"/>
        <v>2</v>
      </c>
      <c r="S4007">
        <f t="shared" si="1351"/>
        <v>2011</v>
      </c>
      <c r="T4007" t="str">
        <f t="shared" si="1352"/>
        <v>FY2011-06</v>
      </c>
      <c r="U4007" t="str">
        <f t="shared" si="1353"/>
        <v>FY2011Q2</v>
      </c>
    </row>
    <row r="4008" spans="1:21">
      <c r="A4008" t="str">
        <f t="shared" si="1334"/>
        <v>20101220</v>
      </c>
      <c r="B4008" s="1">
        <f t="shared" si="1333"/>
        <v>40532</v>
      </c>
      <c r="C4008" s="1" t="str">
        <f t="shared" si="1335"/>
        <v>2010/12/20</v>
      </c>
      <c r="D4008">
        <f t="shared" si="1336"/>
        <v>2</v>
      </c>
      <c r="E4008" t="str">
        <f t="shared" si="1337"/>
        <v>Monday</v>
      </c>
      <c r="F4008">
        <f t="shared" si="1338"/>
        <v>20</v>
      </c>
      <c r="G4008" s="2">
        <f t="shared" si="1339"/>
        <v>354</v>
      </c>
      <c r="H4008" t="str">
        <f t="shared" si="1340"/>
        <v>Weekday</v>
      </c>
      <c r="I4008">
        <f t="shared" si="1341"/>
        <v>52</v>
      </c>
      <c r="J4008" t="str">
        <f t="shared" si="1342"/>
        <v>December</v>
      </c>
      <c r="K4008">
        <f t="shared" si="1343"/>
        <v>12</v>
      </c>
      <c r="L4008" s="1" t="str">
        <f t="shared" si="1344"/>
        <v>N</v>
      </c>
      <c r="M4008">
        <f t="shared" si="1345"/>
        <v>4</v>
      </c>
      <c r="N4008">
        <f t="shared" si="1346"/>
        <v>2010</v>
      </c>
      <c r="O4008" t="str">
        <f t="shared" si="1347"/>
        <v>2010-12</v>
      </c>
      <c r="P4008" t="str">
        <f t="shared" si="1348"/>
        <v>2010Q4</v>
      </c>
      <c r="Q4008">
        <f t="shared" si="1349"/>
        <v>6</v>
      </c>
      <c r="R4008">
        <f t="shared" si="1350"/>
        <v>2</v>
      </c>
      <c r="S4008">
        <f t="shared" si="1351"/>
        <v>2011</v>
      </c>
      <c r="T4008" t="str">
        <f t="shared" si="1352"/>
        <v>FY2011-06</v>
      </c>
      <c r="U4008" t="str">
        <f t="shared" si="1353"/>
        <v>FY2011Q2</v>
      </c>
    </row>
    <row r="4009" spans="1:21">
      <c r="A4009" t="str">
        <f t="shared" si="1334"/>
        <v>20101221</v>
      </c>
      <c r="B4009" s="1">
        <f t="shared" si="1333"/>
        <v>40533</v>
      </c>
      <c r="C4009" s="1" t="str">
        <f t="shared" si="1335"/>
        <v>2010/12/21</v>
      </c>
      <c r="D4009">
        <f t="shared" si="1336"/>
        <v>3</v>
      </c>
      <c r="E4009" t="str">
        <f t="shared" si="1337"/>
        <v>Tuesday</v>
      </c>
      <c r="F4009">
        <f t="shared" si="1338"/>
        <v>21</v>
      </c>
      <c r="G4009" s="2">
        <f t="shared" si="1339"/>
        <v>355</v>
      </c>
      <c r="H4009" t="str">
        <f t="shared" si="1340"/>
        <v>Weekday</v>
      </c>
      <c r="I4009">
        <f t="shared" si="1341"/>
        <v>52</v>
      </c>
      <c r="J4009" t="str">
        <f t="shared" si="1342"/>
        <v>December</v>
      </c>
      <c r="K4009">
        <f t="shared" si="1343"/>
        <v>12</v>
      </c>
      <c r="L4009" s="1" t="str">
        <f t="shared" si="1344"/>
        <v>N</v>
      </c>
      <c r="M4009">
        <f t="shared" si="1345"/>
        <v>4</v>
      </c>
      <c r="N4009">
        <f t="shared" si="1346"/>
        <v>2010</v>
      </c>
      <c r="O4009" t="str">
        <f t="shared" si="1347"/>
        <v>2010-12</v>
      </c>
      <c r="P4009" t="str">
        <f t="shared" si="1348"/>
        <v>2010Q4</v>
      </c>
      <c r="Q4009">
        <f t="shared" si="1349"/>
        <v>6</v>
      </c>
      <c r="R4009">
        <f t="shared" si="1350"/>
        <v>2</v>
      </c>
      <c r="S4009">
        <f t="shared" si="1351"/>
        <v>2011</v>
      </c>
      <c r="T4009" t="str">
        <f t="shared" si="1352"/>
        <v>FY2011-06</v>
      </c>
      <c r="U4009" t="str">
        <f t="shared" si="1353"/>
        <v>FY2011Q2</v>
      </c>
    </row>
    <row r="4010" spans="1:21">
      <c r="A4010" t="str">
        <f t="shared" si="1334"/>
        <v>20101222</v>
      </c>
      <c r="B4010" s="1">
        <f t="shared" si="1333"/>
        <v>40534</v>
      </c>
      <c r="C4010" s="1" t="str">
        <f t="shared" si="1335"/>
        <v>2010/12/22</v>
      </c>
      <c r="D4010">
        <f t="shared" si="1336"/>
        <v>4</v>
      </c>
      <c r="E4010" t="str">
        <f t="shared" si="1337"/>
        <v>Wednesday</v>
      </c>
      <c r="F4010">
        <f t="shared" si="1338"/>
        <v>22</v>
      </c>
      <c r="G4010" s="2">
        <f t="shared" si="1339"/>
        <v>356</v>
      </c>
      <c r="H4010" t="str">
        <f t="shared" si="1340"/>
        <v>Weekday</v>
      </c>
      <c r="I4010">
        <f t="shared" si="1341"/>
        <v>52</v>
      </c>
      <c r="J4010" t="str">
        <f t="shared" si="1342"/>
        <v>December</v>
      </c>
      <c r="K4010">
        <f t="shared" si="1343"/>
        <v>12</v>
      </c>
      <c r="L4010" s="1" t="str">
        <f t="shared" si="1344"/>
        <v>N</v>
      </c>
      <c r="M4010">
        <f t="shared" si="1345"/>
        <v>4</v>
      </c>
      <c r="N4010">
        <f t="shared" si="1346"/>
        <v>2010</v>
      </c>
      <c r="O4010" t="str">
        <f t="shared" si="1347"/>
        <v>2010-12</v>
      </c>
      <c r="P4010" t="str">
        <f t="shared" si="1348"/>
        <v>2010Q4</v>
      </c>
      <c r="Q4010">
        <f t="shared" si="1349"/>
        <v>6</v>
      </c>
      <c r="R4010">
        <f t="shared" si="1350"/>
        <v>2</v>
      </c>
      <c r="S4010">
        <f t="shared" si="1351"/>
        <v>2011</v>
      </c>
      <c r="T4010" t="str">
        <f t="shared" si="1352"/>
        <v>FY2011-06</v>
      </c>
      <c r="U4010" t="str">
        <f t="shared" si="1353"/>
        <v>FY2011Q2</v>
      </c>
    </row>
    <row r="4011" spans="1:21">
      <c r="A4011" t="str">
        <f t="shared" si="1334"/>
        <v>20101223</v>
      </c>
      <c r="B4011" s="1">
        <f t="shared" si="1333"/>
        <v>40535</v>
      </c>
      <c r="C4011" s="1" t="str">
        <f t="shared" si="1335"/>
        <v>2010/12/23</v>
      </c>
      <c r="D4011">
        <f t="shared" si="1336"/>
        <v>5</v>
      </c>
      <c r="E4011" t="str">
        <f t="shared" si="1337"/>
        <v>Thursday</v>
      </c>
      <c r="F4011">
        <f t="shared" si="1338"/>
        <v>23</v>
      </c>
      <c r="G4011" s="2">
        <f t="shared" si="1339"/>
        <v>357</v>
      </c>
      <c r="H4011" t="str">
        <f t="shared" si="1340"/>
        <v>Weekday</v>
      </c>
      <c r="I4011">
        <f t="shared" si="1341"/>
        <v>52</v>
      </c>
      <c r="J4011" t="str">
        <f t="shared" si="1342"/>
        <v>December</v>
      </c>
      <c r="K4011">
        <f t="shared" si="1343"/>
        <v>12</v>
      </c>
      <c r="L4011" s="1" t="str">
        <f t="shared" si="1344"/>
        <v>N</v>
      </c>
      <c r="M4011">
        <f t="shared" si="1345"/>
        <v>4</v>
      </c>
      <c r="N4011">
        <f t="shared" si="1346"/>
        <v>2010</v>
      </c>
      <c r="O4011" t="str">
        <f t="shared" si="1347"/>
        <v>2010-12</v>
      </c>
      <c r="P4011" t="str">
        <f t="shared" si="1348"/>
        <v>2010Q4</v>
      </c>
      <c r="Q4011">
        <f t="shared" si="1349"/>
        <v>6</v>
      </c>
      <c r="R4011">
        <f t="shared" si="1350"/>
        <v>2</v>
      </c>
      <c r="S4011">
        <f t="shared" si="1351"/>
        <v>2011</v>
      </c>
      <c r="T4011" t="str">
        <f t="shared" si="1352"/>
        <v>FY2011-06</v>
      </c>
      <c r="U4011" t="str">
        <f t="shared" si="1353"/>
        <v>FY2011Q2</v>
      </c>
    </row>
    <row r="4012" spans="1:21">
      <c r="A4012" t="str">
        <f t="shared" si="1334"/>
        <v>20101224</v>
      </c>
      <c r="B4012" s="1">
        <f t="shared" si="1333"/>
        <v>40536</v>
      </c>
      <c r="C4012" s="1" t="str">
        <f t="shared" si="1335"/>
        <v>2010/12/24</v>
      </c>
      <c r="D4012">
        <f t="shared" si="1336"/>
        <v>6</v>
      </c>
      <c r="E4012" t="str">
        <f t="shared" si="1337"/>
        <v>Friday</v>
      </c>
      <c r="F4012">
        <f t="shared" si="1338"/>
        <v>24</v>
      </c>
      <c r="G4012" s="2">
        <f t="shared" si="1339"/>
        <v>358</v>
      </c>
      <c r="H4012" t="str">
        <f t="shared" si="1340"/>
        <v>Weekend</v>
      </c>
      <c r="I4012">
        <f t="shared" si="1341"/>
        <v>52</v>
      </c>
      <c r="J4012" t="str">
        <f t="shared" si="1342"/>
        <v>December</v>
      </c>
      <c r="K4012">
        <f t="shared" si="1343"/>
        <v>12</v>
      </c>
      <c r="L4012" s="1" t="str">
        <f t="shared" si="1344"/>
        <v>N</v>
      </c>
      <c r="M4012">
        <f t="shared" si="1345"/>
        <v>4</v>
      </c>
      <c r="N4012">
        <f t="shared" si="1346"/>
        <v>2010</v>
      </c>
      <c r="O4012" t="str">
        <f t="shared" si="1347"/>
        <v>2010-12</v>
      </c>
      <c r="P4012" t="str">
        <f t="shared" si="1348"/>
        <v>2010Q4</v>
      </c>
      <c r="Q4012">
        <f t="shared" si="1349"/>
        <v>6</v>
      </c>
      <c r="R4012">
        <f t="shared" si="1350"/>
        <v>2</v>
      </c>
      <c r="S4012">
        <f t="shared" si="1351"/>
        <v>2011</v>
      </c>
      <c r="T4012" t="str">
        <f t="shared" si="1352"/>
        <v>FY2011-06</v>
      </c>
      <c r="U4012" t="str">
        <f t="shared" si="1353"/>
        <v>FY2011Q2</v>
      </c>
    </row>
    <row r="4013" spans="1:21">
      <c r="A4013" t="str">
        <f t="shared" si="1334"/>
        <v>20101225</v>
      </c>
      <c r="B4013" s="1">
        <f t="shared" si="1333"/>
        <v>40537</v>
      </c>
      <c r="C4013" s="1" t="str">
        <f t="shared" si="1335"/>
        <v>2010/12/25</v>
      </c>
      <c r="D4013">
        <f t="shared" si="1336"/>
        <v>7</v>
      </c>
      <c r="E4013" t="str">
        <f t="shared" si="1337"/>
        <v>Saturday</v>
      </c>
      <c r="F4013">
        <f t="shared" si="1338"/>
        <v>25</v>
      </c>
      <c r="G4013" s="2">
        <f t="shared" si="1339"/>
        <v>359</v>
      </c>
      <c r="H4013" t="str">
        <f t="shared" si="1340"/>
        <v>Weekend</v>
      </c>
      <c r="I4013">
        <f t="shared" si="1341"/>
        <v>52</v>
      </c>
      <c r="J4013" t="str">
        <f t="shared" si="1342"/>
        <v>December</v>
      </c>
      <c r="K4013">
        <f t="shared" si="1343"/>
        <v>12</v>
      </c>
      <c r="L4013" s="1" t="str">
        <f t="shared" si="1344"/>
        <v>N</v>
      </c>
      <c r="M4013">
        <f t="shared" si="1345"/>
        <v>4</v>
      </c>
      <c r="N4013">
        <f t="shared" si="1346"/>
        <v>2010</v>
      </c>
      <c r="O4013" t="str">
        <f t="shared" si="1347"/>
        <v>2010-12</v>
      </c>
      <c r="P4013" t="str">
        <f t="shared" si="1348"/>
        <v>2010Q4</v>
      </c>
      <c r="Q4013">
        <f t="shared" si="1349"/>
        <v>6</v>
      </c>
      <c r="R4013">
        <f t="shared" si="1350"/>
        <v>2</v>
      </c>
      <c r="S4013">
        <f t="shared" si="1351"/>
        <v>2011</v>
      </c>
      <c r="T4013" t="str">
        <f t="shared" si="1352"/>
        <v>FY2011-06</v>
      </c>
      <c r="U4013" t="str">
        <f t="shared" si="1353"/>
        <v>FY2011Q2</v>
      </c>
    </row>
    <row r="4014" spans="1:21">
      <c r="A4014" t="str">
        <f t="shared" si="1334"/>
        <v>20101226</v>
      </c>
      <c r="B4014" s="1">
        <f t="shared" si="1333"/>
        <v>40538</v>
      </c>
      <c r="C4014" s="1" t="str">
        <f t="shared" si="1335"/>
        <v>2010/12/26</v>
      </c>
      <c r="D4014">
        <f t="shared" si="1336"/>
        <v>1</v>
      </c>
      <c r="E4014" t="str">
        <f t="shared" si="1337"/>
        <v>Sunday</v>
      </c>
      <c r="F4014">
        <f t="shared" si="1338"/>
        <v>26</v>
      </c>
      <c r="G4014" s="2">
        <f t="shared" si="1339"/>
        <v>360</v>
      </c>
      <c r="H4014" t="str">
        <f t="shared" si="1340"/>
        <v>Weekday</v>
      </c>
      <c r="I4014">
        <f t="shared" si="1341"/>
        <v>53</v>
      </c>
      <c r="J4014" t="str">
        <f t="shared" si="1342"/>
        <v>December</v>
      </c>
      <c r="K4014">
        <f t="shared" si="1343"/>
        <v>12</v>
      </c>
      <c r="L4014" s="1" t="str">
        <f t="shared" si="1344"/>
        <v>N</v>
      </c>
      <c r="M4014">
        <f t="shared" si="1345"/>
        <v>4</v>
      </c>
      <c r="N4014">
        <f t="shared" si="1346"/>
        <v>2010</v>
      </c>
      <c r="O4014" t="str">
        <f t="shared" si="1347"/>
        <v>2010-12</v>
      </c>
      <c r="P4014" t="str">
        <f t="shared" si="1348"/>
        <v>2010Q4</v>
      </c>
      <c r="Q4014">
        <f t="shared" si="1349"/>
        <v>6</v>
      </c>
      <c r="R4014">
        <f t="shared" si="1350"/>
        <v>2</v>
      </c>
      <c r="S4014">
        <f t="shared" si="1351"/>
        <v>2011</v>
      </c>
      <c r="T4014" t="str">
        <f t="shared" si="1352"/>
        <v>FY2011-06</v>
      </c>
      <c r="U4014" t="str">
        <f t="shared" si="1353"/>
        <v>FY2011Q2</v>
      </c>
    </row>
    <row r="4015" spans="1:21">
      <c r="A4015" t="str">
        <f t="shared" si="1334"/>
        <v>20101227</v>
      </c>
      <c r="B4015" s="1">
        <f t="shared" si="1333"/>
        <v>40539</v>
      </c>
      <c r="C4015" s="1" t="str">
        <f t="shared" si="1335"/>
        <v>2010/12/27</v>
      </c>
      <c r="D4015">
        <f t="shared" si="1336"/>
        <v>2</v>
      </c>
      <c r="E4015" t="str">
        <f t="shared" si="1337"/>
        <v>Monday</v>
      </c>
      <c r="F4015">
        <f t="shared" si="1338"/>
        <v>27</v>
      </c>
      <c r="G4015" s="2">
        <f t="shared" si="1339"/>
        <v>361</v>
      </c>
      <c r="H4015" t="str">
        <f t="shared" si="1340"/>
        <v>Weekday</v>
      </c>
      <c r="I4015">
        <f t="shared" si="1341"/>
        <v>53</v>
      </c>
      <c r="J4015" t="str">
        <f t="shared" si="1342"/>
        <v>December</v>
      </c>
      <c r="K4015">
        <f t="shared" si="1343"/>
        <v>12</v>
      </c>
      <c r="L4015" s="1" t="str">
        <f t="shared" si="1344"/>
        <v>N</v>
      </c>
      <c r="M4015">
        <f t="shared" si="1345"/>
        <v>4</v>
      </c>
      <c r="N4015">
        <f t="shared" si="1346"/>
        <v>2010</v>
      </c>
      <c r="O4015" t="str">
        <f t="shared" si="1347"/>
        <v>2010-12</v>
      </c>
      <c r="P4015" t="str">
        <f t="shared" si="1348"/>
        <v>2010Q4</v>
      </c>
      <c r="Q4015">
        <f t="shared" si="1349"/>
        <v>6</v>
      </c>
      <c r="R4015">
        <f t="shared" si="1350"/>
        <v>2</v>
      </c>
      <c r="S4015">
        <f t="shared" si="1351"/>
        <v>2011</v>
      </c>
      <c r="T4015" t="str">
        <f t="shared" si="1352"/>
        <v>FY2011-06</v>
      </c>
      <c r="U4015" t="str">
        <f t="shared" si="1353"/>
        <v>FY2011Q2</v>
      </c>
    </row>
    <row r="4016" spans="1:21">
      <c r="A4016" t="str">
        <f t="shared" si="1334"/>
        <v>20101228</v>
      </c>
      <c r="B4016" s="1">
        <f t="shared" si="1333"/>
        <v>40540</v>
      </c>
      <c r="C4016" s="1" t="str">
        <f t="shared" si="1335"/>
        <v>2010/12/28</v>
      </c>
      <c r="D4016">
        <f t="shared" si="1336"/>
        <v>3</v>
      </c>
      <c r="E4016" t="str">
        <f t="shared" si="1337"/>
        <v>Tuesday</v>
      </c>
      <c r="F4016">
        <f t="shared" si="1338"/>
        <v>28</v>
      </c>
      <c r="G4016" s="2">
        <f t="shared" si="1339"/>
        <v>362</v>
      </c>
      <c r="H4016" t="str">
        <f t="shared" si="1340"/>
        <v>Weekday</v>
      </c>
      <c r="I4016">
        <f t="shared" si="1341"/>
        <v>53</v>
      </c>
      <c r="J4016" t="str">
        <f t="shared" si="1342"/>
        <v>December</v>
      </c>
      <c r="K4016">
        <f t="shared" si="1343"/>
        <v>12</v>
      </c>
      <c r="L4016" s="1" t="str">
        <f t="shared" si="1344"/>
        <v>N</v>
      </c>
      <c r="M4016">
        <f t="shared" si="1345"/>
        <v>4</v>
      </c>
      <c r="N4016">
        <f t="shared" si="1346"/>
        <v>2010</v>
      </c>
      <c r="O4016" t="str">
        <f t="shared" si="1347"/>
        <v>2010-12</v>
      </c>
      <c r="P4016" t="str">
        <f t="shared" si="1348"/>
        <v>2010Q4</v>
      </c>
      <c r="Q4016">
        <f t="shared" si="1349"/>
        <v>6</v>
      </c>
      <c r="R4016">
        <f t="shared" si="1350"/>
        <v>2</v>
      </c>
      <c r="S4016">
        <f t="shared" si="1351"/>
        <v>2011</v>
      </c>
      <c r="T4016" t="str">
        <f t="shared" si="1352"/>
        <v>FY2011-06</v>
      </c>
      <c r="U4016" t="str">
        <f t="shared" si="1353"/>
        <v>FY2011Q2</v>
      </c>
    </row>
    <row r="4017" spans="1:21">
      <c r="A4017" t="str">
        <f t="shared" si="1334"/>
        <v>20101229</v>
      </c>
      <c r="B4017" s="1">
        <f t="shared" si="1333"/>
        <v>40541</v>
      </c>
      <c r="C4017" s="1" t="str">
        <f t="shared" si="1335"/>
        <v>2010/12/29</v>
      </c>
      <c r="D4017">
        <f t="shared" si="1336"/>
        <v>4</v>
      </c>
      <c r="E4017" t="str">
        <f t="shared" si="1337"/>
        <v>Wednesday</v>
      </c>
      <c r="F4017">
        <f t="shared" si="1338"/>
        <v>29</v>
      </c>
      <c r="G4017" s="2">
        <f t="shared" si="1339"/>
        <v>363</v>
      </c>
      <c r="H4017" t="str">
        <f t="shared" si="1340"/>
        <v>Weekday</v>
      </c>
      <c r="I4017">
        <f t="shared" si="1341"/>
        <v>53</v>
      </c>
      <c r="J4017" t="str">
        <f t="shared" si="1342"/>
        <v>December</v>
      </c>
      <c r="K4017">
        <f t="shared" si="1343"/>
        <v>12</v>
      </c>
      <c r="L4017" s="1" t="str">
        <f t="shared" si="1344"/>
        <v>N</v>
      </c>
      <c r="M4017">
        <f t="shared" si="1345"/>
        <v>4</v>
      </c>
      <c r="N4017">
        <f t="shared" si="1346"/>
        <v>2010</v>
      </c>
      <c r="O4017" t="str">
        <f t="shared" si="1347"/>
        <v>2010-12</v>
      </c>
      <c r="P4017" t="str">
        <f t="shared" si="1348"/>
        <v>2010Q4</v>
      </c>
      <c r="Q4017">
        <f t="shared" si="1349"/>
        <v>6</v>
      </c>
      <c r="R4017">
        <f t="shared" si="1350"/>
        <v>2</v>
      </c>
      <c r="S4017">
        <f t="shared" si="1351"/>
        <v>2011</v>
      </c>
      <c r="T4017" t="str">
        <f t="shared" si="1352"/>
        <v>FY2011-06</v>
      </c>
      <c r="U4017" t="str">
        <f t="shared" si="1353"/>
        <v>FY2011Q2</v>
      </c>
    </row>
    <row r="4018" spans="1:21">
      <c r="A4018" t="str">
        <f t="shared" si="1334"/>
        <v>20101230</v>
      </c>
      <c r="B4018" s="1">
        <f t="shared" si="1333"/>
        <v>40542</v>
      </c>
      <c r="C4018" s="1" t="str">
        <f t="shared" si="1335"/>
        <v>2010/12/30</v>
      </c>
      <c r="D4018">
        <f t="shared" si="1336"/>
        <v>5</v>
      </c>
      <c r="E4018" t="str">
        <f t="shared" si="1337"/>
        <v>Thursday</v>
      </c>
      <c r="F4018">
        <f t="shared" si="1338"/>
        <v>30</v>
      </c>
      <c r="G4018" s="2">
        <f t="shared" si="1339"/>
        <v>364</v>
      </c>
      <c r="H4018" t="str">
        <f t="shared" si="1340"/>
        <v>Weekday</v>
      </c>
      <c r="I4018">
        <f t="shared" si="1341"/>
        <v>53</v>
      </c>
      <c r="J4018" t="str">
        <f t="shared" si="1342"/>
        <v>December</v>
      </c>
      <c r="K4018">
        <f t="shared" si="1343"/>
        <v>12</v>
      </c>
      <c r="L4018" s="1" t="str">
        <f t="shared" si="1344"/>
        <v>N</v>
      </c>
      <c r="M4018">
        <f t="shared" si="1345"/>
        <v>4</v>
      </c>
      <c r="N4018">
        <f t="shared" si="1346"/>
        <v>2010</v>
      </c>
      <c r="O4018" t="str">
        <f t="shared" si="1347"/>
        <v>2010-12</v>
      </c>
      <c r="P4018" t="str">
        <f t="shared" si="1348"/>
        <v>2010Q4</v>
      </c>
      <c r="Q4018">
        <f t="shared" si="1349"/>
        <v>6</v>
      </c>
      <c r="R4018">
        <f t="shared" si="1350"/>
        <v>2</v>
      </c>
      <c r="S4018">
        <f t="shared" si="1351"/>
        <v>2011</v>
      </c>
      <c r="T4018" t="str">
        <f t="shared" si="1352"/>
        <v>FY2011-06</v>
      </c>
      <c r="U4018" t="str">
        <f t="shared" si="1353"/>
        <v>FY2011Q2</v>
      </c>
    </row>
    <row r="4019" spans="1:21">
      <c r="A4019" t="str">
        <f t="shared" si="1334"/>
        <v>20101231</v>
      </c>
      <c r="B4019" s="1">
        <f t="shared" si="1333"/>
        <v>40543</v>
      </c>
      <c r="C4019" s="1" t="str">
        <f t="shared" si="1335"/>
        <v>2010/12/31</v>
      </c>
      <c r="D4019">
        <f t="shared" si="1336"/>
        <v>6</v>
      </c>
      <c r="E4019" t="str">
        <f t="shared" si="1337"/>
        <v>Friday</v>
      </c>
      <c r="F4019">
        <f t="shared" si="1338"/>
        <v>31</v>
      </c>
      <c r="G4019" s="2">
        <f t="shared" si="1339"/>
        <v>365</v>
      </c>
      <c r="H4019" t="str">
        <f t="shared" si="1340"/>
        <v>Weekend</v>
      </c>
      <c r="I4019">
        <f t="shared" si="1341"/>
        <v>53</v>
      </c>
      <c r="J4019" t="str">
        <f t="shared" si="1342"/>
        <v>December</v>
      </c>
      <c r="K4019">
        <f t="shared" si="1343"/>
        <v>12</v>
      </c>
      <c r="L4019" s="1" t="str">
        <f t="shared" si="1344"/>
        <v>Y</v>
      </c>
      <c r="M4019">
        <f t="shared" si="1345"/>
        <v>4</v>
      </c>
      <c r="N4019">
        <f t="shared" si="1346"/>
        <v>2010</v>
      </c>
      <c r="O4019" t="str">
        <f t="shared" si="1347"/>
        <v>2010-12</v>
      </c>
      <c r="P4019" t="str">
        <f t="shared" si="1348"/>
        <v>2010Q4</v>
      </c>
      <c r="Q4019">
        <f t="shared" si="1349"/>
        <v>6</v>
      </c>
      <c r="R4019">
        <f t="shared" si="1350"/>
        <v>2</v>
      </c>
      <c r="S4019">
        <f t="shared" si="1351"/>
        <v>2011</v>
      </c>
      <c r="T4019" t="str">
        <f t="shared" si="1352"/>
        <v>FY2011-06</v>
      </c>
      <c r="U4019" t="str">
        <f t="shared" si="1353"/>
        <v>FY2011Q2</v>
      </c>
    </row>
    <row r="4020" spans="1:21">
      <c r="A4020" t="str">
        <f t="shared" si="1334"/>
        <v>20110101</v>
      </c>
      <c r="B4020" s="1">
        <f t="shared" si="1333"/>
        <v>40544</v>
      </c>
      <c r="C4020" s="1" t="str">
        <f t="shared" si="1335"/>
        <v>2011/01/01</v>
      </c>
      <c r="D4020">
        <f t="shared" si="1336"/>
        <v>7</v>
      </c>
      <c r="E4020" t="str">
        <f t="shared" si="1337"/>
        <v>Saturday</v>
      </c>
      <c r="F4020">
        <f t="shared" si="1338"/>
        <v>1</v>
      </c>
      <c r="G4020" s="2">
        <f t="shared" si="1339"/>
        <v>1</v>
      </c>
      <c r="H4020" t="str">
        <f t="shared" si="1340"/>
        <v>Weekend</v>
      </c>
      <c r="I4020">
        <f t="shared" si="1341"/>
        <v>1</v>
      </c>
      <c r="J4020" t="str">
        <f t="shared" si="1342"/>
        <v>January</v>
      </c>
      <c r="K4020">
        <f t="shared" si="1343"/>
        <v>1</v>
      </c>
      <c r="L4020" s="1" t="str">
        <f t="shared" si="1344"/>
        <v>N</v>
      </c>
      <c r="M4020">
        <f t="shared" si="1345"/>
        <v>1</v>
      </c>
      <c r="N4020">
        <f t="shared" si="1346"/>
        <v>2011</v>
      </c>
      <c r="O4020" t="str">
        <f t="shared" si="1347"/>
        <v>2011-01</v>
      </c>
      <c r="P4020" t="str">
        <f t="shared" si="1348"/>
        <v>2011Q1</v>
      </c>
      <c r="Q4020">
        <f t="shared" si="1349"/>
        <v>7</v>
      </c>
      <c r="R4020">
        <f t="shared" si="1350"/>
        <v>3</v>
      </c>
      <c r="S4020">
        <f t="shared" si="1351"/>
        <v>2011</v>
      </c>
      <c r="T4020" t="str">
        <f t="shared" si="1352"/>
        <v>FY2011-07</v>
      </c>
      <c r="U4020" t="str">
        <f t="shared" si="1353"/>
        <v>FY2011Q3</v>
      </c>
    </row>
    <row r="4021" spans="1:21">
      <c r="A4021" t="str">
        <f t="shared" si="1334"/>
        <v>20110102</v>
      </c>
      <c r="B4021" s="1">
        <f t="shared" si="1333"/>
        <v>40545</v>
      </c>
      <c r="C4021" s="1" t="str">
        <f t="shared" si="1335"/>
        <v>2011/01/02</v>
      </c>
      <c r="D4021">
        <f t="shared" si="1336"/>
        <v>1</v>
      </c>
      <c r="E4021" t="str">
        <f t="shared" si="1337"/>
        <v>Sunday</v>
      </c>
      <c r="F4021">
        <f t="shared" si="1338"/>
        <v>2</v>
      </c>
      <c r="G4021" s="2">
        <f t="shared" si="1339"/>
        <v>2</v>
      </c>
      <c r="H4021" t="str">
        <f t="shared" si="1340"/>
        <v>Weekday</v>
      </c>
      <c r="I4021">
        <f t="shared" si="1341"/>
        <v>2</v>
      </c>
      <c r="J4021" t="str">
        <f t="shared" si="1342"/>
        <v>January</v>
      </c>
      <c r="K4021">
        <f t="shared" si="1343"/>
        <v>1</v>
      </c>
      <c r="L4021" s="1" t="str">
        <f t="shared" si="1344"/>
        <v>N</v>
      </c>
      <c r="M4021">
        <f t="shared" si="1345"/>
        <v>1</v>
      </c>
      <c r="N4021">
        <f t="shared" si="1346"/>
        <v>2011</v>
      </c>
      <c r="O4021" t="str">
        <f t="shared" si="1347"/>
        <v>2011-01</v>
      </c>
      <c r="P4021" t="str">
        <f t="shared" si="1348"/>
        <v>2011Q1</v>
      </c>
      <c r="Q4021">
        <f t="shared" si="1349"/>
        <v>7</v>
      </c>
      <c r="R4021">
        <f t="shared" si="1350"/>
        <v>3</v>
      </c>
      <c r="S4021">
        <f t="shared" si="1351"/>
        <v>2011</v>
      </c>
      <c r="T4021" t="str">
        <f t="shared" si="1352"/>
        <v>FY2011-07</v>
      </c>
      <c r="U4021" t="str">
        <f t="shared" si="1353"/>
        <v>FY2011Q3</v>
      </c>
    </row>
    <row r="4022" spans="1:21">
      <c r="A4022" t="str">
        <f t="shared" si="1334"/>
        <v>20110103</v>
      </c>
      <c r="B4022" s="1">
        <f t="shared" si="1333"/>
        <v>40546</v>
      </c>
      <c r="C4022" s="1" t="str">
        <f t="shared" si="1335"/>
        <v>2011/01/03</v>
      </c>
      <c r="D4022">
        <f t="shared" si="1336"/>
        <v>2</v>
      </c>
      <c r="E4022" t="str">
        <f t="shared" si="1337"/>
        <v>Monday</v>
      </c>
      <c r="F4022">
        <f t="shared" si="1338"/>
        <v>3</v>
      </c>
      <c r="G4022" s="2">
        <f t="shared" si="1339"/>
        <v>3</v>
      </c>
      <c r="H4022" t="str">
        <f t="shared" si="1340"/>
        <v>Weekday</v>
      </c>
      <c r="I4022">
        <f t="shared" si="1341"/>
        <v>2</v>
      </c>
      <c r="J4022" t="str">
        <f t="shared" si="1342"/>
        <v>January</v>
      </c>
      <c r="K4022">
        <f t="shared" si="1343"/>
        <v>1</v>
      </c>
      <c r="L4022" s="1" t="str">
        <f t="shared" si="1344"/>
        <v>N</v>
      </c>
      <c r="M4022">
        <f t="shared" si="1345"/>
        <v>1</v>
      </c>
      <c r="N4022">
        <f t="shared" si="1346"/>
        <v>2011</v>
      </c>
      <c r="O4022" t="str">
        <f t="shared" si="1347"/>
        <v>2011-01</v>
      </c>
      <c r="P4022" t="str">
        <f t="shared" si="1348"/>
        <v>2011Q1</v>
      </c>
      <c r="Q4022">
        <f t="shared" si="1349"/>
        <v>7</v>
      </c>
      <c r="R4022">
        <f t="shared" si="1350"/>
        <v>3</v>
      </c>
      <c r="S4022">
        <f t="shared" si="1351"/>
        <v>2011</v>
      </c>
      <c r="T4022" t="str">
        <f t="shared" si="1352"/>
        <v>FY2011-07</v>
      </c>
      <c r="U4022" t="str">
        <f t="shared" si="1353"/>
        <v>FY2011Q3</v>
      </c>
    </row>
    <row r="4023" spans="1:21">
      <c r="A4023" t="str">
        <f t="shared" si="1334"/>
        <v>20110104</v>
      </c>
      <c r="B4023" s="1">
        <f t="shared" si="1333"/>
        <v>40547</v>
      </c>
      <c r="C4023" s="1" t="str">
        <f t="shared" si="1335"/>
        <v>2011/01/04</v>
      </c>
      <c r="D4023">
        <f t="shared" si="1336"/>
        <v>3</v>
      </c>
      <c r="E4023" t="str">
        <f t="shared" si="1337"/>
        <v>Tuesday</v>
      </c>
      <c r="F4023">
        <f t="shared" si="1338"/>
        <v>4</v>
      </c>
      <c r="G4023" s="2">
        <f t="shared" si="1339"/>
        <v>4</v>
      </c>
      <c r="H4023" t="str">
        <f t="shared" si="1340"/>
        <v>Weekday</v>
      </c>
      <c r="I4023">
        <f t="shared" si="1341"/>
        <v>2</v>
      </c>
      <c r="J4023" t="str">
        <f t="shared" si="1342"/>
        <v>January</v>
      </c>
      <c r="K4023">
        <f t="shared" si="1343"/>
        <v>1</v>
      </c>
      <c r="L4023" s="1" t="str">
        <f t="shared" si="1344"/>
        <v>N</v>
      </c>
      <c r="M4023">
        <f t="shared" si="1345"/>
        <v>1</v>
      </c>
      <c r="N4023">
        <f t="shared" si="1346"/>
        <v>2011</v>
      </c>
      <c r="O4023" t="str">
        <f t="shared" si="1347"/>
        <v>2011-01</v>
      </c>
      <c r="P4023" t="str">
        <f t="shared" si="1348"/>
        <v>2011Q1</v>
      </c>
      <c r="Q4023">
        <f t="shared" si="1349"/>
        <v>7</v>
      </c>
      <c r="R4023">
        <f t="shared" si="1350"/>
        <v>3</v>
      </c>
      <c r="S4023">
        <f t="shared" si="1351"/>
        <v>2011</v>
      </c>
      <c r="T4023" t="str">
        <f t="shared" si="1352"/>
        <v>FY2011-07</v>
      </c>
      <c r="U4023" t="str">
        <f t="shared" si="1353"/>
        <v>FY2011Q3</v>
      </c>
    </row>
    <row r="4024" spans="1:21">
      <c r="A4024" t="str">
        <f t="shared" si="1334"/>
        <v>20110105</v>
      </c>
      <c r="B4024" s="1">
        <f t="shared" si="1333"/>
        <v>40548</v>
      </c>
      <c r="C4024" s="1" t="str">
        <f t="shared" si="1335"/>
        <v>2011/01/05</v>
      </c>
      <c r="D4024">
        <f t="shared" si="1336"/>
        <v>4</v>
      </c>
      <c r="E4024" t="str">
        <f t="shared" si="1337"/>
        <v>Wednesday</v>
      </c>
      <c r="F4024">
        <f t="shared" si="1338"/>
        <v>5</v>
      </c>
      <c r="G4024" s="2">
        <f t="shared" si="1339"/>
        <v>5</v>
      </c>
      <c r="H4024" t="str">
        <f t="shared" si="1340"/>
        <v>Weekday</v>
      </c>
      <c r="I4024">
        <f t="shared" si="1341"/>
        <v>2</v>
      </c>
      <c r="J4024" t="str">
        <f t="shared" si="1342"/>
        <v>January</v>
      </c>
      <c r="K4024">
        <f t="shared" si="1343"/>
        <v>1</v>
      </c>
      <c r="L4024" s="1" t="str">
        <f t="shared" si="1344"/>
        <v>N</v>
      </c>
      <c r="M4024">
        <f t="shared" si="1345"/>
        <v>1</v>
      </c>
      <c r="N4024">
        <f t="shared" si="1346"/>
        <v>2011</v>
      </c>
      <c r="O4024" t="str">
        <f t="shared" si="1347"/>
        <v>2011-01</v>
      </c>
      <c r="P4024" t="str">
        <f t="shared" si="1348"/>
        <v>2011Q1</v>
      </c>
      <c r="Q4024">
        <f t="shared" si="1349"/>
        <v>7</v>
      </c>
      <c r="R4024">
        <f t="shared" si="1350"/>
        <v>3</v>
      </c>
      <c r="S4024">
        <f t="shared" si="1351"/>
        <v>2011</v>
      </c>
      <c r="T4024" t="str">
        <f t="shared" si="1352"/>
        <v>FY2011-07</v>
      </c>
      <c r="U4024" t="str">
        <f t="shared" si="1353"/>
        <v>FY2011Q3</v>
      </c>
    </row>
    <row r="4025" spans="1:21">
      <c r="A4025" t="str">
        <f t="shared" si="1334"/>
        <v>20110106</v>
      </c>
      <c r="B4025" s="1">
        <f t="shared" si="1333"/>
        <v>40549</v>
      </c>
      <c r="C4025" s="1" t="str">
        <f t="shared" si="1335"/>
        <v>2011/01/06</v>
      </c>
      <c r="D4025">
        <f t="shared" si="1336"/>
        <v>5</v>
      </c>
      <c r="E4025" t="str">
        <f t="shared" si="1337"/>
        <v>Thursday</v>
      </c>
      <c r="F4025">
        <f t="shared" si="1338"/>
        <v>6</v>
      </c>
      <c r="G4025" s="2">
        <f t="shared" si="1339"/>
        <v>6</v>
      </c>
      <c r="H4025" t="str">
        <f t="shared" si="1340"/>
        <v>Weekday</v>
      </c>
      <c r="I4025">
        <f t="shared" si="1341"/>
        <v>2</v>
      </c>
      <c r="J4025" t="str">
        <f t="shared" si="1342"/>
        <v>January</v>
      </c>
      <c r="K4025">
        <f t="shared" si="1343"/>
        <v>1</v>
      </c>
      <c r="L4025" s="1" t="str">
        <f t="shared" si="1344"/>
        <v>N</v>
      </c>
      <c r="M4025">
        <f t="shared" si="1345"/>
        <v>1</v>
      </c>
      <c r="N4025">
        <f t="shared" si="1346"/>
        <v>2011</v>
      </c>
      <c r="O4025" t="str">
        <f t="shared" si="1347"/>
        <v>2011-01</v>
      </c>
      <c r="P4025" t="str">
        <f t="shared" si="1348"/>
        <v>2011Q1</v>
      </c>
      <c r="Q4025">
        <f t="shared" si="1349"/>
        <v>7</v>
      </c>
      <c r="R4025">
        <f t="shared" si="1350"/>
        <v>3</v>
      </c>
      <c r="S4025">
        <f t="shared" si="1351"/>
        <v>2011</v>
      </c>
      <c r="T4025" t="str">
        <f t="shared" si="1352"/>
        <v>FY2011-07</v>
      </c>
      <c r="U4025" t="str">
        <f t="shared" si="1353"/>
        <v>FY2011Q3</v>
      </c>
    </row>
    <row r="4026" spans="1:21">
      <c r="A4026" t="str">
        <f t="shared" si="1334"/>
        <v>20110107</v>
      </c>
      <c r="B4026" s="1">
        <f t="shared" si="1333"/>
        <v>40550</v>
      </c>
      <c r="C4026" s="1" t="str">
        <f t="shared" si="1335"/>
        <v>2011/01/07</v>
      </c>
      <c r="D4026">
        <f t="shared" si="1336"/>
        <v>6</v>
      </c>
      <c r="E4026" t="str">
        <f t="shared" si="1337"/>
        <v>Friday</v>
      </c>
      <c r="F4026">
        <f t="shared" si="1338"/>
        <v>7</v>
      </c>
      <c r="G4026" s="2">
        <f t="shared" si="1339"/>
        <v>7</v>
      </c>
      <c r="H4026" t="str">
        <f t="shared" si="1340"/>
        <v>Weekend</v>
      </c>
      <c r="I4026">
        <f t="shared" si="1341"/>
        <v>2</v>
      </c>
      <c r="J4026" t="str">
        <f t="shared" si="1342"/>
        <v>January</v>
      </c>
      <c r="K4026">
        <f t="shared" si="1343"/>
        <v>1</v>
      </c>
      <c r="L4026" s="1" t="str">
        <f t="shared" si="1344"/>
        <v>N</v>
      </c>
      <c r="M4026">
        <f t="shared" si="1345"/>
        <v>1</v>
      </c>
      <c r="N4026">
        <f t="shared" si="1346"/>
        <v>2011</v>
      </c>
      <c r="O4026" t="str">
        <f t="shared" si="1347"/>
        <v>2011-01</v>
      </c>
      <c r="P4026" t="str">
        <f t="shared" si="1348"/>
        <v>2011Q1</v>
      </c>
      <c r="Q4026">
        <f t="shared" si="1349"/>
        <v>7</v>
      </c>
      <c r="R4026">
        <f t="shared" si="1350"/>
        <v>3</v>
      </c>
      <c r="S4026">
        <f t="shared" si="1351"/>
        <v>2011</v>
      </c>
      <c r="T4026" t="str">
        <f t="shared" si="1352"/>
        <v>FY2011-07</v>
      </c>
      <c r="U4026" t="str">
        <f t="shared" si="1353"/>
        <v>FY2011Q3</v>
      </c>
    </row>
    <row r="4027" spans="1:21">
      <c r="A4027" t="str">
        <f t="shared" si="1334"/>
        <v>20110108</v>
      </c>
      <c r="B4027" s="1">
        <f t="shared" si="1333"/>
        <v>40551</v>
      </c>
      <c r="C4027" s="1" t="str">
        <f t="shared" si="1335"/>
        <v>2011/01/08</v>
      </c>
      <c r="D4027">
        <f t="shared" si="1336"/>
        <v>7</v>
      </c>
      <c r="E4027" t="str">
        <f t="shared" si="1337"/>
        <v>Saturday</v>
      </c>
      <c r="F4027">
        <f t="shared" si="1338"/>
        <v>8</v>
      </c>
      <c r="G4027" s="2">
        <f t="shared" si="1339"/>
        <v>8</v>
      </c>
      <c r="H4027" t="str">
        <f t="shared" si="1340"/>
        <v>Weekend</v>
      </c>
      <c r="I4027">
        <f t="shared" si="1341"/>
        <v>2</v>
      </c>
      <c r="J4027" t="str">
        <f t="shared" si="1342"/>
        <v>January</v>
      </c>
      <c r="K4027">
        <f t="shared" si="1343"/>
        <v>1</v>
      </c>
      <c r="L4027" s="1" t="str">
        <f t="shared" si="1344"/>
        <v>N</v>
      </c>
      <c r="M4027">
        <f t="shared" si="1345"/>
        <v>1</v>
      </c>
      <c r="N4027">
        <f t="shared" si="1346"/>
        <v>2011</v>
      </c>
      <c r="O4027" t="str">
        <f t="shared" si="1347"/>
        <v>2011-01</v>
      </c>
      <c r="P4027" t="str">
        <f t="shared" si="1348"/>
        <v>2011Q1</v>
      </c>
      <c r="Q4027">
        <f t="shared" si="1349"/>
        <v>7</v>
      </c>
      <c r="R4027">
        <f t="shared" si="1350"/>
        <v>3</v>
      </c>
      <c r="S4027">
        <f t="shared" si="1351"/>
        <v>2011</v>
      </c>
      <c r="T4027" t="str">
        <f t="shared" si="1352"/>
        <v>FY2011-07</v>
      </c>
      <c r="U4027" t="str">
        <f t="shared" si="1353"/>
        <v>FY2011Q3</v>
      </c>
    </row>
    <row r="4028" spans="1:21">
      <c r="A4028" t="str">
        <f t="shared" si="1334"/>
        <v>20110109</v>
      </c>
      <c r="B4028" s="1">
        <f t="shared" si="1333"/>
        <v>40552</v>
      </c>
      <c r="C4028" s="1" t="str">
        <f t="shared" si="1335"/>
        <v>2011/01/09</v>
      </c>
      <c r="D4028">
        <f t="shared" si="1336"/>
        <v>1</v>
      </c>
      <c r="E4028" t="str">
        <f t="shared" si="1337"/>
        <v>Sunday</v>
      </c>
      <c r="F4028">
        <f t="shared" si="1338"/>
        <v>9</v>
      </c>
      <c r="G4028" s="2">
        <f t="shared" si="1339"/>
        <v>9</v>
      </c>
      <c r="H4028" t="str">
        <f t="shared" si="1340"/>
        <v>Weekday</v>
      </c>
      <c r="I4028">
        <f t="shared" si="1341"/>
        <v>3</v>
      </c>
      <c r="J4028" t="str">
        <f t="shared" si="1342"/>
        <v>January</v>
      </c>
      <c r="K4028">
        <f t="shared" si="1343"/>
        <v>1</v>
      </c>
      <c r="L4028" s="1" t="str">
        <f t="shared" si="1344"/>
        <v>N</v>
      </c>
      <c r="M4028">
        <f t="shared" si="1345"/>
        <v>1</v>
      </c>
      <c r="N4028">
        <f t="shared" si="1346"/>
        <v>2011</v>
      </c>
      <c r="O4028" t="str">
        <f t="shared" si="1347"/>
        <v>2011-01</v>
      </c>
      <c r="P4028" t="str">
        <f t="shared" si="1348"/>
        <v>2011Q1</v>
      </c>
      <c r="Q4028">
        <f t="shared" si="1349"/>
        <v>7</v>
      </c>
      <c r="R4028">
        <f t="shared" si="1350"/>
        <v>3</v>
      </c>
      <c r="S4028">
        <f t="shared" si="1351"/>
        <v>2011</v>
      </c>
      <c r="T4028" t="str">
        <f t="shared" si="1352"/>
        <v>FY2011-07</v>
      </c>
      <c r="U4028" t="str">
        <f t="shared" si="1353"/>
        <v>FY2011Q3</v>
      </c>
    </row>
    <row r="4029" spans="1:21">
      <c r="A4029" t="str">
        <f t="shared" si="1334"/>
        <v>20110110</v>
      </c>
      <c r="B4029" s="1">
        <f t="shared" si="1333"/>
        <v>40553</v>
      </c>
      <c r="C4029" s="1" t="str">
        <f t="shared" si="1335"/>
        <v>2011/01/10</v>
      </c>
      <c r="D4029">
        <f t="shared" si="1336"/>
        <v>2</v>
      </c>
      <c r="E4029" t="str">
        <f t="shared" si="1337"/>
        <v>Monday</v>
      </c>
      <c r="F4029">
        <f t="shared" si="1338"/>
        <v>10</v>
      </c>
      <c r="G4029" s="2">
        <f t="shared" si="1339"/>
        <v>10</v>
      </c>
      <c r="H4029" t="str">
        <f t="shared" si="1340"/>
        <v>Weekday</v>
      </c>
      <c r="I4029">
        <f t="shared" si="1341"/>
        <v>3</v>
      </c>
      <c r="J4029" t="str">
        <f t="shared" si="1342"/>
        <v>January</v>
      </c>
      <c r="K4029">
        <f t="shared" si="1343"/>
        <v>1</v>
      </c>
      <c r="L4029" s="1" t="str">
        <f t="shared" si="1344"/>
        <v>N</v>
      </c>
      <c r="M4029">
        <f t="shared" si="1345"/>
        <v>1</v>
      </c>
      <c r="N4029">
        <f t="shared" si="1346"/>
        <v>2011</v>
      </c>
      <c r="O4029" t="str">
        <f t="shared" si="1347"/>
        <v>2011-01</v>
      </c>
      <c r="P4029" t="str">
        <f t="shared" si="1348"/>
        <v>2011Q1</v>
      </c>
      <c r="Q4029">
        <f t="shared" si="1349"/>
        <v>7</v>
      </c>
      <c r="R4029">
        <f t="shared" si="1350"/>
        <v>3</v>
      </c>
      <c r="S4029">
        <f t="shared" si="1351"/>
        <v>2011</v>
      </c>
      <c r="T4029" t="str">
        <f t="shared" si="1352"/>
        <v>FY2011-07</v>
      </c>
      <c r="U4029" t="str">
        <f t="shared" si="1353"/>
        <v>FY2011Q3</v>
      </c>
    </row>
    <row r="4030" spans="1:21">
      <c r="A4030" t="str">
        <f t="shared" si="1334"/>
        <v>20110111</v>
      </c>
      <c r="B4030" s="1">
        <f t="shared" si="1333"/>
        <v>40554</v>
      </c>
      <c r="C4030" s="1" t="str">
        <f t="shared" si="1335"/>
        <v>2011/01/11</v>
      </c>
      <c r="D4030">
        <f t="shared" si="1336"/>
        <v>3</v>
      </c>
      <c r="E4030" t="str">
        <f t="shared" si="1337"/>
        <v>Tuesday</v>
      </c>
      <c r="F4030">
        <f t="shared" si="1338"/>
        <v>11</v>
      </c>
      <c r="G4030" s="2">
        <f t="shared" si="1339"/>
        <v>11</v>
      </c>
      <c r="H4030" t="str">
        <f t="shared" si="1340"/>
        <v>Weekday</v>
      </c>
      <c r="I4030">
        <f t="shared" si="1341"/>
        <v>3</v>
      </c>
      <c r="J4030" t="str">
        <f t="shared" si="1342"/>
        <v>January</v>
      </c>
      <c r="K4030">
        <f t="shared" si="1343"/>
        <v>1</v>
      </c>
      <c r="L4030" s="1" t="str">
        <f t="shared" si="1344"/>
        <v>N</v>
      </c>
      <c r="M4030">
        <f t="shared" si="1345"/>
        <v>1</v>
      </c>
      <c r="N4030">
        <f t="shared" si="1346"/>
        <v>2011</v>
      </c>
      <c r="O4030" t="str">
        <f t="shared" si="1347"/>
        <v>2011-01</v>
      </c>
      <c r="P4030" t="str">
        <f t="shared" si="1348"/>
        <v>2011Q1</v>
      </c>
      <c r="Q4030">
        <f t="shared" si="1349"/>
        <v>7</v>
      </c>
      <c r="R4030">
        <f t="shared" si="1350"/>
        <v>3</v>
      </c>
      <c r="S4030">
        <f t="shared" si="1351"/>
        <v>2011</v>
      </c>
      <c r="T4030" t="str">
        <f t="shared" si="1352"/>
        <v>FY2011-07</v>
      </c>
      <c r="U4030" t="str">
        <f t="shared" si="1353"/>
        <v>FY2011Q3</v>
      </c>
    </row>
    <row r="4031" spans="1:21">
      <c r="A4031" t="str">
        <f t="shared" si="1334"/>
        <v>20110112</v>
      </c>
      <c r="B4031" s="1">
        <f t="shared" si="1333"/>
        <v>40555</v>
      </c>
      <c r="C4031" s="1" t="str">
        <f t="shared" si="1335"/>
        <v>2011/01/12</v>
      </c>
      <c r="D4031">
        <f t="shared" si="1336"/>
        <v>4</v>
      </c>
      <c r="E4031" t="str">
        <f t="shared" si="1337"/>
        <v>Wednesday</v>
      </c>
      <c r="F4031">
        <f t="shared" si="1338"/>
        <v>12</v>
      </c>
      <c r="G4031" s="2">
        <f t="shared" si="1339"/>
        <v>12</v>
      </c>
      <c r="H4031" t="str">
        <f t="shared" si="1340"/>
        <v>Weekday</v>
      </c>
      <c r="I4031">
        <f t="shared" si="1341"/>
        <v>3</v>
      </c>
      <c r="J4031" t="str">
        <f t="shared" si="1342"/>
        <v>January</v>
      </c>
      <c r="K4031">
        <f t="shared" si="1343"/>
        <v>1</v>
      </c>
      <c r="L4031" s="1" t="str">
        <f t="shared" si="1344"/>
        <v>N</v>
      </c>
      <c r="M4031">
        <f t="shared" si="1345"/>
        <v>1</v>
      </c>
      <c r="N4031">
        <f t="shared" si="1346"/>
        <v>2011</v>
      </c>
      <c r="O4031" t="str">
        <f t="shared" si="1347"/>
        <v>2011-01</v>
      </c>
      <c r="P4031" t="str">
        <f t="shared" si="1348"/>
        <v>2011Q1</v>
      </c>
      <c r="Q4031">
        <f t="shared" si="1349"/>
        <v>7</v>
      </c>
      <c r="R4031">
        <f t="shared" si="1350"/>
        <v>3</v>
      </c>
      <c r="S4031">
        <f t="shared" si="1351"/>
        <v>2011</v>
      </c>
      <c r="T4031" t="str">
        <f t="shared" si="1352"/>
        <v>FY2011-07</v>
      </c>
      <c r="U4031" t="str">
        <f t="shared" si="1353"/>
        <v>FY2011Q3</v>
      </c>
    </row>
    <row r="4032" spans="1:21">
      <c r="A4032" t="str">
        <f t="shared" si="1334"/>
        <v>20110113</v>
      </c>
      <c r="B4032" s="1">
        <f t="shared" si="1333"/>
        <v>40556</v>
      </c>
      <c r="C4032" s="1" t="str">
        <f t="shared" si="1335"/>
        <v>2011/01/13</v>
      </c>
      <c r="D4032">
        <f t="shared" si="1336"/>
        <v>5</v>
      </c>
      <c r="E4032" t="str">
        <f t="shared" si="1337"/>
        <v>Thursday</v>
      </c>
      <c r="F4032">
        <f t="shared" si="1338"/>
        <v>13</v>
      </c>
      <c r="G4032" s="2">
        <f t="shared" si="1339"/>
        <v>13</v>
      </c>
      <c r="H4032" t="str">
        <f t="shared" si="1340"/>
        <v>Weekday</v>
      </c>
      <c r="I4032">
        <f t="shared" si="1341"/>
        <v>3</v>
      </c>
      <c r="J4032" t="str">
        <f t="shared" si="1342"/>
        <v>January</v>
      </c>
      <c r="K4032">
        <f t="shared" si="1343"/>
        <v>1</v>
      </c>
      <c r="L4032" s="1" t="str">
        <f t="shared" si="1344"/>
        <v>N</v>
      </c>
      <c r="M4032">
        <f t="shared" si="1345"/>
        <v>1</v>
      </c>
      <c r="N4032">
        <f t="shared" si="1346"/>
        <v>2011</v>
      </c>
      <c r="O4032" t="str">
        <f t="shared" si="1347"/>
        <v>2011-01</v>
      </c>
      <c r="P4032" t="str">
        <f t="shared" si="1348"/>
        <v>2011Q1</v>
      </c>
      <c r="Q4032">
        <f t="shared" si="1349"/>
        <v>7</v>
      </c>
      <c r="R4032">
        <f t="shared" si="1350"/>
        <v>3</v>
      </c>
      <c r="S4032">
        <f t="shared" si="1351"/>
        <v>2011</v>
      </c>
      <c r="T4032" t="str">
        <f t="shared" si="1352"/>
        <v>FY2011-07</v>
      </c>
      <c r="U4032" t="str">
        <f t="shared" si="1353"/>
        <v>FY2011Q3</v>
      </c>
    </row>
    <row r="4033" spans="1:21">
      <c r="A4033" t="str">
        <f t="shared" si="1334"/>
        <v>20110114</v>
      </c>
      <c r="B4033" s="1">
        <f t="shared" si="1333"/>
        <v>40557</v>
      </c>
      <c r="C4033" s="1" t="str">
        <f t="shared" si="1335"/>
        <v>2011/01/14</v>
      </c>
      <c r="D4033">
        <f t="shared" si="1336"/>
        <v>6</v>
      </c>
      <c r="E4033" t="str">
        <f t="shared" si="1337"/>
        <v>Friday</v>
      </c>
      <c r="F4033">
        <f t="shared" si="1338"/>
        <v>14</v>
      </c>
      <c r="G4033" s="2">
        <f t="shared" si="1339"/>
        <v>14</v>
      </c>
      <c r="H4033" t="str">
        <f t="shared" si="1340"/>
        <v>Weekend</v>
      </c>
      <c r="I4033">
        <f t="shared" si="1341"/>
        <v>3</v>
      </c>
      <c r="J4033" t="str">
        <f t="shared" si="1342"/>
        <v>January</v>
      </c>
      <c r="K4033">
        <f t="shared" si="1343"/>
        <v>1</v>
      </c>
      <c r="L4033" s="1" t="str">
        <f t="shared" si="1344"/>
        <v>N</v>
      </c>
      <c r="M4033">
        <f t="shared" si="1345"/>
        <v>1</v>
      </c>
      <c r="N4033">
        <f t="shared" si="1346"/>
        <v>2011</v>
      </c>
      <c r="O4033" t="str">
        <f t="shared" si="1347"/>
        <v>2011-01</v>
      </c>
      <c r="P4033" t="str">
        <f t="shared" si="1348"/>
        <v>2011Q1</v>
      </c>
      <c r="Q4033">
        <f t="shared" si="1349"/>
        <v>7</v>
      </c>
      <c r="R4033">
        <f t="shared" si="1350"/>
        <v>3</v>
      </c>
      <c r="S4033">
        <f t="shared" si="1351"/>
        <v>2011</v>
      </c>
      <c r="T4033" t="str">
        <f t="shared" si="1352"/>
        <v>FY2011-07</v>
      </c>
      <c r="U4033" t="str">
        <f t="shared" si="1353"/>
        <v>FY2011Q3</v>
      </c>
    </row>
    <row r="4034" spans="1:21">
      <c r="A4034" t="str">
        <f t="shared" si="1334"/>
        <v>20110115</v>
      </c>
      <c r="B4034" s="1">
        <f t="shared" si="1333"/>
        <v>40558</v>
      </c>
      <c r="C4034" s="1" t="str">
        <f t="shared" si="1335"/>
        <v>2011/01/15</v>
      </c>
      <c r="D4034">
        <f t="shared" si="1336"/>
        <v>7</v>
      </c>
      <c r="E4034" t="str">
        <f t="shared" si="1337"/>
        <v>Saturday</v>
      </c>
      <c r="F4034">
        <f t="shared" si="1338"/>
        <v>15</v>
      </c>
      <c r="G4034" s="2">
        <f t="shared" si="1339"/>
        <v>15</v>
      </c>
      <c r="H4034" t="str">
        <f t="shared" si="1340"/>
        <v>Weekend</v>
      </c>
      <c r="I4034">
        <f t="shared" si="1341"/>
        <v>3</v>
      </c>
      <c r="J4034" t="str">
        <f t="shared" si="1342"/>
        <v>January</v>
      </c>
      <c r="K4034">
        <f t="shared" si="1343"/>
        <v>1</v>
      </c>
      <c r="L4034" s="1" t="str">
        <f t="shared" si="1344"/>
        <v>N</v>
      </c>
      <c r="M4034">
        <f t="shared" si="1345"/>
        <v>1</v>
      </c>
      <c r="N4034">
        <f t="shared" si="1346"/>
        <v>2011</v>
      </c>
      <c r="O4034" t="str">
        <f t="shared" si="1347"/>
        <v>2011-01</v>
      </c>
      <c r="P4034" t="str">
        <f t="shared" si="1348"/>
        <v>2011Q1</v>
      </c>
      <c r="Q4034">
        <f t="shared" si="1349"/>
        <v>7</v>
      </c>
      <c r="R4034">
        <f t="shared" si="1350"/>
        <v>3</v>
      </c>
      <c r="S4034">
        <f t="shared" si="1351"/>
        <v>2011</v>
      </c>
      <c r="T4034" t="str">
        <f t="shared" si="1352"/>
        <v>FY2011-07</v>
      </c>
      <c r="U4034" t="str">
        <f t="shared" si="1353"/>
        <v>FY2011Q3</v>
      </c>
    </row>
    <row r="4035" spans="1:21">
      <c r="A4035" t="str">
        <f t="shared" si="1334"/>
        <v>20110116</v>
      </c>
      <c r="B4035" s="1">
        <f t="shared" si="1333"/>
        <v>40559</v>
      </c>
      <c r="C4035" s="1" t="str">
        <f t="shared" si="1335"/>
        <v>2011/01/16</v>
      </c>
      <c r="D4035">
        <f t="shared" si="1336"/>
        <v>1</v>
      </c>
      <c r="E4035" t="str">
        <f t="shared" si="1337"/>
        <v>Sunday</v>
      </c>
      <c r="F4035">
        <f t="shared" si="1338"/>
        <v>16</v>
      </c>
      <c r="G4035" s="2">
        <f t="shared" si="1339"/>
        <v>16</v>
      </c>
      <c r="H4035" t="str">
        <f t="shared" si="1340"/>
        <v>Weekday</v>
      </c>
      <c r="I4035">
        <f t="shared" si="1341"/>
        <v>4</v>
      </c>
      <c r="J4035" t="str">
        <f t="shared" si="1342"/>
        <v>January</v>
      </c>
      <c r="K4035">
        <f t="shared" si="1343"/>
        <v>1</v>
      </c>
      <c r="L4035" s="1" t="str">
        <f t="shared" si="1344"/>
        <v>N</v>
      </c>
      <c r="M4035">
        <f t="shared" si="1345"/>
        <v>1</v>
      </c>
      <c r="N4035">
        <f t="shared" si="1346"/>
        <v>2011</v>
      </c>
      <c r="O4035" t="str">
        <f t="shared" si="1347"/>
        <v>2011-01</v>
      </c>
      <c r="P4035" t="str">
        <f t="shared" si="1348"/>
        <v>2011Q1</v>
      </c>
      <c r="Q4035">
        <f t="shared" si="1349"/>
        <v>7</v>
      </c>
      <c r="R4035">
        <f t="shared" si="1350"/>
        <v>3</v>
      </c>
      <c r="S4035">
        <f t="shared" si="1351"/>
        <v>2011</v>
      </c>
      <c r="T4035" t="str">
        <f t="shared" si="1352"/>
        <v>FY2011-07</v>
      </c>
      <c r="U4035" t="str">
        <f t="shared" si="1353"/>
        <v>FY2011Q3</v>
      </c>
    </row>
    <row r="4036" spans="1:21">
      <c r="A4036" t="str">
        <f t="shared" si="1334"/>
        <v>20110117</v>
      </c>
      <c r="B4036" s="1">
        <f t="shared" si="1333"/>
        <v>40560</v>
      </c>
      <c r="C4036" s="1" t="str">
        <f t="shared" si="1335"/>
        <v>2011/01/17</v>
      </c>
      <c r="D4036">
        <f t="shared" si="1336"/>
        <v>2</v>
      </c>
      <c r="E4036" t="str">
        <f t="shared" si="1337"/>
        <v>Monday</v>
      </c>
      <c r="F4036">
        <f t="shared" si="1338"/>
        <v>17</v>
      </c>
      <c r="G4036" s="2">
        <f t="shared" si="1339"/>
        <v>17</v>
      </c>
      <c r="H4036" t="str">
        <f t="shared" si="1340"/>
        <v>Weekday</v>
      </c>
      <c r="I4036">
        <f t="shared" si="1341"/>
        <v>4</v>
      </c>
      <c r="J4036" t="str">
        <f t="shared" si="1342"/>
        <v>January</v>
      </c>
      <c r="K4036">
        <f t="shared" si="1343"/>
        <v>1</v>
      </c>
      <c r="L4036" s="1" t="str">
        <f t="shared" si="1344"/>
        <v>N</v>
      </c>
      <c r="M4036">
        <f t="shared" si="1345"/>
        <v>1</v>
      </c>
      <c r="N4036">
        <f t="shared" si="1346"/>
        <v>2011</v>
      </c>
      <c r="O4036" t="str">
        <f t="shared" si="1347"/>
        <v>2011-01</v>
      </c>
      <c r="P4036" t="str">
        <f t="shared" si="1348"/>
        <v>2011Q1</v>
      </c>
      <c r="Q4036">
        <f t="shared" si="1349"/>
        <v>7</v>
      </c>
      <c r="R4036">
        <f t="shared" si="1350"/>
        <v>3</v>
      </c>
      <c r="S4036">
        <f t="shared" si="1351"/>
        <v>2011</v>
      </c>
      <c r="T4036" t="str">
        <f t="shared" si="1352"/>
        <v>FY2011-07</v>
      </c>
      <c r="U4036" t="str">
        <f t="shared" si="1353"/>
        <v>FY2011Q3</v>
      </c>
    </row>
    <row r="4037" spans="1:21">
      <c r="A4037" t="str">
        <f t="shared" si="1334"/>
        <v>20110118</v>
      </c>
      <c r="B4037" s="1">
        <f t="shared" si="1333"/>
        <v>40561</v>
      </c>
      <c r="C4037" s="1" t="str">
        <f t="shared" si="1335"/>
        <v>2011/01/18</v>
      </c>
      <c r="D4037">
        <f t="shared" si="1336"/>
        <v>3</v>
      </c>
      <c r="E4037" t="str">
        <f t="shared" si="1337"/>
        <v>Tuesday</v>
      </c>
      <c r="F4037">
        <f t="shared" si="1338"/>
        <v>18</v>
      </c>
      <c r="G4037" s="2">
        <f t="shared" si="1339"/>
        <v>18</v>
      </c>
      <c r="H4037" t="str">
        <f t="shared" si="1340"/>
        <v>Weekday</v>
      </c>
      <c r="I4037">
        <f t="shared" si="1341"/>
        <v>4</v>
      </c>
      <c r="J4037" t="str">
        <f t="shared" si="1342"/>
        <v>January</v>
      </c>
      <c r="K4037">
        <f t="shared" si="1343"/>
        <v>1</v>
      </c>
      <c r="L4037" s="1" t="str">
        <f t="shared" si="1344"/>
        <v>N</v>
      </c>
      <c r="M4037">
        <f t="shared" si="1345"/>
        <v>1</v>
      </c>
      <c r="N4037">
        <f t="shared" si="1346"/>
        <v>2011</v>
      </c>
      <c r="O4037" t="str">
        <f t="shared" si="1347"/>
        <v>2011-01</v>
      </c>
      <c r="P4037" t="str">
        <f t="shared" si="1348"/>
        <v>2011Q1</v>
      </c>
      <c r="Q4037">
        <f t="shared" si="1349"/>
        <v>7</v>
      </c>
      <c r="R4037">
        <f t="shared" si="1350"/>
        <v>3</v>
      </c>
      <c r="S4037">
        <f t="shared" si="1351"/>
        <v>2011</v>
      </c>
      <c r="T4037" t="str">
        <f t="shared" si="1352"/>
        <v>FY2011-07</v>
      </c>
      <c r="U4037" t="str">
        <f t="shared" si="1353"/>
        <v>FY2011Q3</v>
      </c>
    </row>
    <row r="4038" spans="1:21">
      <c r="A4038" t="str">
        <f t="shared" si="1334"/>
        <v>20110119</v>
      </c>
      <c r="B4038" s="1">
        <f t="shared" si="1333"/>
        <v>40562</v>
      </c>
      <c r="C4038" s="1" t="str">
        <f t="shared" si="1335"/>
        <v>2011/01/19</v>
      </c>
      <c r="D4038">
        <f t="shared" si="1336"/>
        <v>4</v>
      </c>
      <c r="E4038" t="str">
        <f t="shared" si="1337"/>
        <v>Wednesday</v>
      </c>
      <c r="F4038">
        <f t="shared" si="1338"/>
        <v>19</v>
      </c>
      <c r="G4038" s="2">
        <f t="shared" si="1339"/>
        <v>19</v>
      </c>
      <c r="H4038" t="str">
        <f t="shared" si="1340"/>
        <v>Weekday</v>
      </c>
      <c r="I4038">
        <f t="shared" si="1341"/>
        <v>4</v>
      </c>
      <c r="J4038" t="str">
        <f t="shared" si="1342"/>
        <v>January</v>
      </c>
      <c r="K4038">
        <f t="shared" si="1343"/>
        <v>1</v>
      </c>
      <c r="L4038" s="1" t="str">
        <f t="shared" si="1344"/>
        <v>N</v>
      </c>
      <c r="M4038">
        <f t="shared" si="1345"/>
        <v>1</v>
      </c>
      <c r="N4038">
        <f t="shared" si="1346"/>
        <v>2011</v>
      </c>
      <c r="O4038" t="str">
        <f t="shared" si="1347"/>
        <v>2011-01</v>
      </c>
      <c r="P4038" t="str">
        <f t="shared" si="1348"/>
        <v>2011Q1</v>
      </c>
      <c r="Q4038">
        <f t="shared" si="1349"/>
        <v>7</v>
      </c>
      <c r="R4038">
        <f t="shared" si="1350"/>
        <v>3</v>
      </c>
      <c r="S4038">
        <f t="shared" si="1351"/>
        <v>2011</v>
      </c>
      <c r="T4038" t="str">
        <f t="shared" si="1352"/>
        <v>FY2011-07</v>
      </c>
      <c r="U4038" t="str">
        <f t="shared" si="1353"/>
        <v>FY2011Q3</v>
      </c>
    </row>
    <row r="4039" spans="1:21">
      <c r="A4039" t="str">
        <f t="shared" si="1334"/>
        <v>20110120</v>
      </c>
      <c r="B4039" s="1">
        <f t="shared" si="1333"/>
        <v>40563</v>
      </c>
      <c r="C4039" s="1" t="str">
        <f t="shared" si="1335"/>
        <v>2011/01/20</v>
      </c>
      <c r="D4039">
        <f t="shared" si="1336"/>
        <v>5</v>
      </c>
      <c r="E4039" t="str">
        <f t="shared" si="1337"/>
        <v>Thursday</v>
      </c>
      <c r="F4039">
        <f t="shared" si="1338"/>
        <v>20</v>
      </c>
      <c r="G4039" s="2">
        <f t="shared" si="1339"/>
        <v>20</v>
      </c>
      <c r="H4039" t="str">
        <f t="shared" si="1340"/>
        <v>Weekday</v>
      </c>
      <c r="I4039">
        <f t="shared" si="1341"/>
        <v>4</v>
      </c>
      <c r="J4039" t="str">
        <f t="shared" si="1342"/>
        <v>January</v>
      </c>
      <c r="K4039">
        <f t="shared" si="1343"/>
        <v>1</v>
      </c>
      <c r="L4039" s="1" t="str">
        <f t="shared" si="1344"/>
        <v>N</v>
      </c>
      <c r="M4039">
        <f t="shared" si="1345"/>
        <v>1</v>
      </c>
      <c r="N4039">
        <f t="shared" si="1346"/>
        <v>2011</v>
      </c>
      <c r="O4039" t="str">
        <f t="shared" si="1347"/>
        <v>2011-01</v>
      </c>
      <c r="P4039" t="str">
        <f t="shared" si="1348"/>
        <v>2011Q1</v>
      </c>
      <c r="Q4039">
        <f t="shared" si="1349"/>
        <v>7</v>
      </c>
      <c r="R4039">
        <f t="shared" si="1350"/>
        <v>3</v>
      </c>
      <c r="S4039">
        <f t="shared" si="1351"/>
        <v>2011</v>
      </c>
      <c r="T4039" t="str">
        <f t="shared" si="1352"/>
        <v>FY2011-07</v>
      </c>
      <c r="U4039" t="str">
        <f t="shared" si="1353"/>
        <v>FY2011Q3</v>
      </c>
    </row>
    <row r="4040" spans="1:21">
      <c r="A4040" t="str">
        <f t="shared" si="1334"/>
        <v>20110121</v>
      </c>
      <c r="B4040" s="1">
        <f t="shared" si="1333"/>
        <v>40564</v>
      </c>
      <c r="C4040" s="1" t="str">
        <f t="shared" si="1335"/>
        <v>2011/01/21</v>
      </c>
      <c r="D4040">
        <f t="shared" si="1336"/>
        <v>6</v>
      </c>
      <c r="E4040" t="str">
        <f t="shared" si="1337"/>
        <v>Friday</v>
      </c>
      <c r="F4040">
        <f t="shared" si="1338"/>
        <v>21</v>
      </c>
      <c r="G4040" s="2">
        <f t="shared" si="1339"/>
        <v>21</v>
      </c>
      <c r="H4040" t="str">
        <f t="shared" si="1340"/>
        <v>Weekend</v>
      </c>
      <c r="I4040">
        <f t="shared" si="1341"/>
        <v>4</v>
      </c>
      <c r="J4040" t="str">
        <f t="shared" si="1342"/>
        <v>January</v>
      </c>
      <c r="K4040">
        <f t="shared" si="1343"/>
        <v>1</v>
      </c>
      <c r="L4040" s="1" t="str">
        <f t="shared" si="1344"/>
        <v>N</v>
      </c>
      <c r="M4040">
        <f t="shared" si="1345"/>
        <v>1</v>
      </c>
      <c r="N4040">
        <f t="shared" si="1346"/>
        <v>2011</v>
      </c>
      <c r="O4040" t="str">
        <f t="shared" si="1347"/>
        <v>2011-01</v>
      </c>
      <c r="P4040" t="str">
        <f t="shared" si="1348"/>
        <v>2011Q1</v>
      </c>
      <c r="Q4040">
        <f t="shared" si="1349"/>
        <v>7</v>
      </c>
      <c r="R4040">
        <f t="shared" si="1350"/>
        <v>3</v>
      </c>
      <c r="S4040">
        <f t="shared" si="1351"/>
        <v>2011</v>
      </c>
      <c r="T4040" t="str">
        <f t="shared" si="1352"/>
        <v>FY2011-07</v>
      </c>
      <c r="U4040" t="str">
        <f t="shared" si="1353"/>
        <v>FY2011Q3</v>
      </c>
    </row>
    <row r="4041" spans="1:21">
      <c r="A4041" t="str">
        <f t="shared" si="1334"/>
        <v>20110122</v>
      </c>
      <c r="B4041" s="1">
        <f t="shared" si="1333"/>
        <v>40565</v>
      </c>
      <c r="C4041" s="1" t="str">
        <f t="shared" si="1335"/>
        <v>2011/01/22</v>
      </c>
      <c r="D4041">
        <f t="shared" si="1336"/>
        <v>7</v>
      </c>
      <c r="E4041" t="str">
        <f t="shared" si="1337"/>
        <v>Saturday</v>
      </c>
      <c r="F4041">
        <f t="shared" si="1338"/>
        <v>22</v>
      </c>
      <c r="G4041" s="2">
        <f t="shared" si="1339"/>
        <v>22</v>
      </c>
      <c r="H4041" t="str">
        <f t="shared" si="1340"/>
        <v>Weekend</v>
      </c>
      <c r="I4041">
        <f t="shared" si="1341"/>
        <v>4</v>
      </c>
      <c r="J4041" t="str">
        <f t="shared" si="1342"/>
        <v>January</v>
      </c>
      <c r="K4041">
        <f t="shared" si="1343"/>
        <v>1</v>
      </c>
      <c r="L4041" s="1" t="str">
        <f t="shared" si="1344"/>
        <v>N</v>
      </c>
      <c r="M4041">
        <f t="shared" si="1345"/>
        <v>1</v>
      </c>
      <c r="N4041">
        <f t="shared" si="1346"/>
        <v>2011</v>
      </c>
      <c r="O4041" t="str">
        <f t="shared" si="1347"/>
        <v>2011-01</v>
      </c>
      <c r="P4041" t="str">
        <f t="shared" si="1348"/>
        <v>2011Q1</v>
      </c>
      <c r="Q4041">
        <f t="shared" si="1349"/>
        <v>7</v>
      </c>
      <c r="R4041">
        <f t="shared" si="1350"/>
        <v>3</v>
      </c>
      <c r="S4041">
        <f t="shared" si="1351"/>
        <v>2011</v>
      </c>
      <c r="T4041" t="str">
        <f t="shared" si="1352"/>
        <v>FY2011-07</v>
      </c>
      <c r="U4041" t="str">
        <f t="shared" si="1353"/>
        <v>FY2011Q3</v>
      </c>
    </row>
    <row r="4042" spans="1:21">
      <c r="A4042" t="str">
        <f t="shared" si="1334"/>
        <v>20110123</v>
      </c>
      <c r="B4042" s="1">
        <f t="shared" si="1333"/>
        <v>40566</v>
      </c>
      <c r="C4042" s="1" t="str">
        <f t="shared" si="1335"/>
        <v>2011/01/23</v>
      </c>
      <c r="D4042">
        <f t="shared" si="1336"/>
        <v>1</v>
      </c>
      <c r="E4042" t="str">
        <f t="shared" si="1337"/>
        <v>Sunday</v>
      </c>
      <c r="F4042">
        <f t="shared" si="1338"/>
        <v>23</v>
      </c>
      <c r="G4042" s="2">
        <f t="shared" si="1339"/>
        <v>23</v>
      </c>
      <c r="H4042" t="str">
        <f t="shared" si="1340"/>
        <v>Weekday</v>
      </c>
      <c r="I4042">
        <f t="shared" si="1341"/>
        <v>5</v>
      </c>
      <c r="J4042" t="str">
        <f t="shared" si="1342"/>
        <v>January</v>
      </c>
      <c r="K4042">
        <f t="shared" si="1343"/>
        <v>1</v>
      </c>
      <c r="L4042" s="1" t="str">
        <f t="shared" si="1344"/>
        <v>N</v>
      </c>
      <c r="M4042">
        <f t="shared" si="1345"/>
        <v>1</v>
      </c>
      <c r="N4042">
        <f t="shared" si="1346"/>
        <v>2011</v>
      </c>
      <c r="O4042" t="str">
        <f t="shared" si="1347"/>
        <v>2011-01</v>
      </c>
      <c r="P4042" t="str">
        <f t="shared" si="1348"/>
        <v>2011Q1</v>
      </c>
      <c r="Q4042">
        <f t="shared" si="1349"/>
        <v>7</v>
      </c>
      <c r="R4042">
        <f t="shared" si="1350"/>
        <v>3</v>
      </c>
      <c r="S4042">
        <f t="shared" si="1351"/>
        <v>2011</v>
      </c>
      <c r="T4042" t="str">
        <f t="shared" si="1352"/>
        <v>FY2011-07</v>
      </c>
      <c r="U4042" t="str">
        <f t="shared" si="1353"/>
        <v>FY2011Q3</v>
      </c>
    </row>
    <row r="4043" spans="1:21">
      <c r="A4043" t="str">
        <f t="shared" si="1334"/>
        <v>20110124</v>
      </c>
      <c r="B4043" s="1">
        <f t="shared" si="1333"/>
        <v>40567</v>
      </c>
      <c r="C4043" s="1" t="str">
        <f t="shared" si="1335"/>
        <v>2011/01/24</v>
      </c>
      <c r="D4043">
        <f t="shared" si="1336"/>
        <v>2</v>
      </c>
      <c r="E4043" t="str">
        <f t="shared" si="1337"/>
        <v>Monday</v>
      </c>
      <c r="F4043">
        <f t="shared" si="1338"/>
        <v>24</v>
      </c>
      <c r="G4043" s="2">
        <f t="shared" si="1339"/>
        <v>24</v>
      </c>
      <c r="H4043" t="str">
        <f t="shared" si="1340"/>
        <v>Weekday</v>
      </c>
      <c r="I4043">
        <f t="shared" si="1341"/>
        <v>5</v>
      </c>
      <c r="J4043" t="str">
        <f t="shared" si="1342"/>
        <v>January</v>
      </c>
      <c r="K4043">
        <f t="shared" si="1343"/>
        <v>1</v>
      </c>
      <c r="L4043" s="1" t="str">
        <f t="shared" si="1344"/>
        <v>N</v>
      </c>
      <c r="M4043">
        <f t="shared" si="1345"/>
        <v>1</v>
      </c>
      <c r="N4043">
        <f t="shared" si="1346"/>
        <v>2011</v>
      </c>
      <c r="O4043" t="str">
        <f t="shared" si="1347"/>
        <v>2011-01</v>
      </c>
      <c r="P4043" t="str">
        <f t="shared" si="1348"/>
        <v>2011Q1</v>
      </c>
      <c r="Q4043">
        <f t="shared" si="1349"/>
        <v>7</v>
      </c>
      <c r="R4043">
        <f t="shared" si="1350"/>
        <v>3</v>
      </c>
      <c r="S4043">
        <f t="shared" si="1351"/>
        <v>2011</v>
      </c>
      <c r="T4043" t="str">
        <f t="shared" si="1352"/>
        <v>FY2011-07</v>
      </c>
      <c r="U4043" t="str">
        <f t="shared" si="1353"/>
        <v>FY2011Q3</v>
      </c>
    </row>
    <row r="4044" spans="1:21">
      <c r="A4044" t="str">
        <f t="shared" si="1334"/>
        <v>20110125</v>
      </c>
      <c r="B4044" s="1">
        <f t="shared" si="1333"/>
        <v>40568</v>
      </c>
      <c r="C4044" s="1" t="str">
        <f t="shared" si="1335"/>
        <v>2011/01/25</v>
      </c>
      <c r="D4044">
        <f t="shared" si="1336"/>
        <v>3</v>
      </c>
      <c r="E4044" t="str">
        <f t="shared" si="1337"/>
        <v>Tuesday</v>
      </c>
      <c r="F4044">
        <f t="shared" si="1338"/>
        <v>25</v>
      </c>
      <c r="G4044" s="2">
        <f t="shared" si="1339"/>
        <v>25</v>
      </c>
      <c r="H4044" t="str">
        <f t="shared" si="1340"/>
        <v>Weekday</v>
      </c>
      <c r="I4044">
        <f t="shared" si="1341"/>
        <v>5</v>
      </c>
      <c r="J4044" t="str">
        <f t="shared" si="1342"/>
        <v>January</v>
      </c>
      <c r="K4044">
        <f t="shared" si="1343"/>
        <v>1</v>
      </c>
      <c r="L4044" s="1" t="str">
        <f t="shared" si="1344"/>
        <v>N</v>
      </c>
      <c r="M4044">
        <f t="shared" si="1345"/>
        <v>1</v>
      </c>
      <c r="N4044">
        <f t="shared" si="1346"/>
        <v>2011</v>
      </c>
      <c r="O4044" t="str">
        <f t="shared" si="1347"/>
        <v>2011-01</v>
      </c>
      <c r="P4044" t="str">
        <f t="shared" si="1348"/>
        <v>2011Q1</v>
      </c>
      <c r="Q4044">
        <f t="shared" si="1349"/>
        <v>7</v>
      </c>
      <c r="R4044">
        <f t="shared" si="1350"/>
        <v>3</v>
      </c>
      <c r="S4044">
        <f t="shared" si="1351"/>
        <v>2011</v>
      </c>
      <c r="T4044" t="str">
        <f t="shared" si="1352"/>
        <v>FY2011-07</v>
      </c>
      <c r="U4044" t="str">
        <f t="shared" si="1353"/>
        <v>FY2011Q3</v>
      </c>
    </row>
    <row r="4045" spans="1:21">
      <c r="A4045" t="str">
        <f t="shared" si="1334"/>
        <v>20110126</v>
      </c>
      <c r="B4045" s="1">
        <f t="shared" si="1333"/>
        <v>40569</v>
      </c>
      <c r="C4045" s="1" t="str">
        <f t="shared" si="1335"/>
        <v>2011/01/26</v>
      </c>
      <c r="D4045">
        <f t="shared" si="1336"/>
        <v>4</v>
      </c>
      <c r="E4045" t="str">
        <f t="shared" si="1337"/>
        <v>Wednesday</v>
      </c>
      <c r="F4045">
        <f t="shared" si="1338"/>
        <v>26</v>
      </c>
      <c r="G4045" s="2">
        <f t="shared" si="1339"/>
        <v>26</v>
      </c>
      <c r="H4045" t="str">
        <f t="shared" si="1340"/>
        <v>Weekday</v>
      </c>
      <c r="I4045">
        <f t="shared" si="1341"/>
        <v>5</v>
      </c>
      <c r="J4045" t="str">
        <f t="shared" si="1342"/>
        <v>January</v>
      </c>
      <c r="K4045">
        <f t="shared" si="1343"/>
        <v>1</v>
      </c>
      <c r="L4045" s="1" t="str">
        <f t="shared" si="1344"/>
        <v>N</v>
      </c>
      <c r="M4045">
        <f t="shared" si="1345"/>
        <v>1</v>
      </c>
      <c r="N4045">
        <f t="shared" si="1346"/>
        <v>2011</v>
      </c>
      <c r="O4045" t="str">
        <f t="shared" si="1347"/>
        <v>2011-01</v>
      </c>
      <c r="P4045" t="str">
        <f t="shared" si="1348"/>
        <v>2011Q1</v>
      </c>
      <c r="Q4045">
        <f t="shared" si="1349"/>
        <v>7</v>
      </c>
      <c r="R4045">
        <f t="shared" si="1350"/>
        <v>3</v>
      </c>
      <c r="S4045">
        <f t="shared" si="1351"/>
        <v>2011</v>
      </c>
      <c r="T4045" t="str">
        <f t="shared" si="1352"/>
        <v>FY2011-07</v>
      </c>
      <c r="U4045" t="str">
        <f t="shared" si="1353"/>
        <v>FY2011Q3</v>
      </c>
    </row>
    <row r="4046" spans="1:21">
      <c r="A4046" t="str">
        <f t="shared" si="1334"/>
        <v>20110127</v>
      </c>
      <c r="B4046" s="1">
        <f t="shared" si="1333"/>
        <v>40570</v>
      </c>
      <c r="C4046" s="1" t="str">
        <f t="shared" si="1335"/>
        <v>2011/01/27</v>
      </c>
      <c r="D4046">
        <f t="shared" si="1336"/>
        <v>5</v>
      </c>
      <c r="E4046" t="str">
        <f t="shared" si="1337"/>
        <v>Thursday</v>
      </c>
      <c r="F4046">
        <f t="shared" si="1338"/>
        <v>27</v>
      </c>
      <c r="G4046" s="2">
        <f t="shared" si="1339"/>
        <v>27</v>
      </c>
      <c r="H4046" t="str">
        <f t="shared" si="1340"/>
        <v>Weekday</v>
      </c>
      <c r="I4046">
        <f t="shared" si="1341"/>
        <v>5</v>
      </c>
      <c r="J4046" t="str">
        <f t="shared" si="1342"/>
        <v>January</v>
      </c>
      <c r="K4046">
        <f t="shared" si="1343"/>
        <v>1</v>
      </c>
      <c r="L4046" s="1" t="str">
        <f t="shared" si="1344"/>
        <v>N</v>
      </c>
      <c r="M4046">
        <f t="shared" si="1345"/>
        <v>1</v>
      </c>
      <c r="N4046">
        <f t="shared" si="1346"/>
        <v>2011</v>
      </c>
      <c r="O4046" t="str">
        <f t="shared" si="1347"/>
        <v>2011-01</v>
      </c>
      <c r="P4046" t="str">
        <f t="shared" si="1348"/>
        <v>2011Q1</v>
      </c>
      <c r="Q4046">
        <f t="shared" si="1349"/>
        <v>7</v>
      </c>
      <c r="R4046">
        <f t="shared" si="1350"/>
        <v>3</v>
      </c>
      <c r="S4046">
        <f t="shared" si="1351"/>
        <v>2011</v>
      </c>
      <c r="T4046" t="str">
        <f t="shared" si="1352"/>
        <v>FY2011-07</v>
      </c>
      <c r="U4046" t="str">
        <f t="shared" si="1353"/>
        <v>FY2011Q3</v>
      </c>
    </row>
    <row r="4047" spans="1:21">
      <c r="A4047" t="str">
        <f t="shared" si="1334"/>
        <v>20110128</v>
      </c>
      <c r="B4047" s="1">
        <f t="shared" si="1333"/>
        <v>40571</v>
      </c>
      <c r="C4047" s="1" t="str">
        <f t="shared" si="1335"/>
        <v>2011/01/28</v>
      </c>
      <c r="D4047">
        <f t="shared" si="1336"/>
        <v>6</v>
      </c>
      <c r="E4047" t="str">
        <f t="shared" si="1337"/>
        <v>Friday</v>
      </c>
      <c r="F4047">
        <f t="shared" si="1338"/>
        <v>28</v>
      </c>
      <c r="G4047" s="2">
        <f t="shared" si="1339"/>
        <v>28</v>
      </c>
      <c r="H4047" t="str">
        <f t="shared" si="1340"/>
        <v>Weekend</v>
      </c>
      <c r="I4047">
        <f t="shared" si="1341"/>
        <v>5</v>
      </c>
      <c r="J4047" t="str">
        <f t="shared" si="1342"/>
        <v>January</v>
      </c>
      <c r="K4047">
        <f t="shared" si="1343"/>
        <v>1</v>
      </c>
      <c r="L4047" s="1" t="str">
        <f t="shared" si="1344"/>
        <v>N</v>
      </c>
      <c r="M4047">
        <f t="shared" si="1345"/>
        <v>1</v>
      </c>
      <c r="N4047">
        <f t="shared" si="1346"/>
        <v>2011</v>
      </c>
      <c r="O4047" t="str">
        <f t="shared" si="1347"/>
        <v>2011-01</v>
      </c>
      <c r="P4047" t="str">
        <f t="shared" si="1348"/>
        <v>2011Q1</v>
      </c>
      <c r="Q4047">
        <f t="shared" si="1349"/>
        <v>7</v>
      </c>
      <c r="R4047">
        <f t="shared" si="1350"/>
        <v>3</v>
      </c>
      <c r="S4047">
        <f t="shared" si="1351"/>
        <v>2011</v>
      </c>
      <c r="T4047" t="str">
        <f t="shared" si="1352"/>
        <v>FY2011-07</v>
      </c>
      <c r="U4047" t="str">
        <f t="shared" si="1353"/>
        <v>FY2011Q3</v>
      </c>
    </row>
    <row r="4048" spans="1:21">
      <c r="A4048" t="str">
        <f t="shared" si="1334"/>
        <v>20110129</v>
      </c>
      <c r="B4048" s="1">
        <f t="shared" si="1333"/>
        <v>40572</v>
      </c>
      <c r="C4048" s="1" t="str">
        <f t="shared" si="1335"/>
        <v>2011/01/29</v>
      </c>
      <c r="D4048">
        <f t="shared" si="1336"/>
        <v>7</v>
      </c>
      <c r="E4048" t="str">
        <f t="shared" si="1337"/>
        <v>Saturday</v>
      </c>
      <c r="F4048">
        <f t="shared" si="1338"/>
        <v>29</v>
      </c>
      <c r="G4048" s="2">
        <f t="shared" si="1339"/>
        <v>29</v>
      </c>
      <c r="H4048" t="str">
        <f t="shared" si="1340"/>
        <v>Weekend</v>
      </c>
      <c r="I4048">
        <f t="shared" si="1341"/>
        <v>5</v>
      </c>
      <c r="J4048" t="str">
        <f t="shared" si="1342"/>
        <v>January</v>
      </c>
      <c r="K4048">
        <f t="shared" si="1343"/>
        <v>1</v>
      </c>
      <c r="L4048" s="1" t="str">
        <f t="shared" si="1344"/>
        <v>N</v>
      </c>
      <c r="M4048">
        <f t="shared" si="1345"/>
        <v>1</v>
      </c>
      <c r="N4048">
        <f t="shared" si="1346"/>
        <v>2011</v>
      </c>
      <c r="O4048" t="str">
        <f t="shared" si="1347"/>
        <v>2011-01</v>
      </c>
      <c r="P4048" t="str">
        <f t="shared" si="1348"/>
        <v>2011Q1</v>
      </c>
      <c r="Q4048">
        <f t="shared" si="1349"/>
        <v>7</v>
      </c>
      <c r="R4048">
        <f t="shared" si="1350"/>
        <v>3</v>
      </c>
      <c r="S4048">
        <f t="shared" si="1351"/>
        <v>2011</v>
      </c>
      <c r="T4048" t="str">
        <f t="shared" si="1352"/>
        <v>FY2011-07</v>
      </c>
      <c r="U4048" t="str">
        <f t="shared" si="1353"/>
        <v>FY2011Q3</v>
      </c>
    </row>
    <row r="4049" spans="1:21">
      <c r="A4049" t="str">
        <f t="shared" si="1334"/>
        <v>20110130</v>
      </c>
      <c r="B4049" s="1">
        <f t="shared" si="1333"/>
        <v>40573</v>
      </c>
      <c r="C4049" s="1" t="str">
        <f t="shared" si="1335"/>
        <v>2011/01/30</v>
      </c>
      <c r="D4049">
        <f t="shared" si="1336"/>
        <v>1</v>
      </c>
      <c r="E4049" t="str">
        <f t="shared" si="1337"/>
        <v>Sunday</v>
      </c>
      <c r="F4049">
        <f t="shared" si="1338"/>
        <v>30</v>
      </c>
      <c r="G4049" s="2">
        <f t="shared" si="1339"/>
        <v>30</v>
      </c>
      <c r="H4049" t="str">
        <f t="shared" si="1340"/>
        <v>Weekday</v>
      </c>
      <c r="I4049">
        <f t="shared" si="1341"/>
        <v>6</v>
      </c>
      <c r="J4049" t="str">
        <f t="shared" si="1342"/>
        <v>January</v>
      </c>
      <c r="K4049">
        <f t="shared" si="1343"/>
        <v>1</v>
      </c>
      <c r="L4049" s="1" t="str">
        <f t="shared" si="1344"/>
        <v>N</v>
      </c>
      <c r="M4049">
        <f t="shared" si="1345"/>
        <v>1</v>
      </c>
      <c r="N4049">
        <f t="shared" si="1346"/>
        <v>2011</v>
      </c>
      <c r="O4049" t="str">
        <f t="shared" si="1347"/>
        <v>2011-01</v>
      </c>
      <c r="P4049" t="str">
        <f t="shared" si="1348"/>
        <v>2011Q1</v>
      </c>
      <c r="Q4049">
        <f t="shared" si="1349"/>
        <v>7</v>
      </c>
      <c r="R4049">
        <f t="shared" si="1350"/>
        <v>3</v>
      </c>
      <c r="S4049">
        <f t="shared" si="1351"/>
        <v>2011</v>
      </c>
      <c r="T4049" t="str">
        <f t="shared" si="1352"/>
        <v>FY2011-07</v>
      </c>
      <c r="U4049" t="str">
        <f t="shared" si="1353"/>
        <v>FY2011Q3</v>
      </c>
    </row>
    <row r="4050" spans="1:21">
      <c r="A4050" t="str">
        <f t="shared" si="1334"/>
        <v>20110131</v>
      </c>
      <c r="B4050" s="1">
        <f t="shared" si="1333"/>
        <v>40574</v>
      </c>
      <c r="C4050" s="1" t="str">
        <f t="shared" si="1335"/>
        <v>2011/01/31</v>
      </c>
      <c r="D4050">
        <f t="shared" si="1336"/>
        <v>2</v>
      </c>
      <c r="E4050" t="str">
        <f t="shared" si="1337"/>
        <v>Monday</v>
      </c>
      <c r="F4050">
        <f t="shared" si="1338"/>
        <v>31</v>
      </c>
      <c r="G4050" s="2">
        <f t="shared" si="1339"/>
        <v>31</v>
      </c>
      <c r="H4050" t="str">
        <f t="shared" si="1340"/>
        <v>Weekday</v>
      </c>
      <c r="I4050">
        <f t="shared" si="1341"/>
        <v>6</v>
      </c>
      <c r="J4050" t="str">
        <f t="shared" si="1342"/>
        <v>January</v>
      </c>
      <c r="K4050">
        <f t="shared" si="1343"/>
        <v>1</v>
      </c>
      <c r="L4050" s="1" t="str">
        <f t="shared" si="1344"/>
        <v>Y</v>
      </c>
      <c r="M4050">
        <f t="shared" si="1345"/>
        <v>1</v>
      </c>
      <c r="N4050">
        <f t="shared" si="1346"/>
        <v>2011</v>
      </c>
      <c r="O4050" t="str">
        <f t="shared" si="1347"/>
        <v>2011-01</v>
      </c>
      <c r="P4050" t="str">
        <f t="shared" si="1348"/>
        <v>2011Q1</v>
      </c>
      <c r="Q4050">
        <f t="shared" si="1349"/>
        <v>7</v>
      </c>
      <c r="R4050">
        <f t="shared" si="1350"/>
        <v>3</v>
      </c>
      <c r="S4050">
        <f t="shared" si="1351"/>
        <v>2011</v>
      </c>
      <c r="T4050" t="str">
        <f t="shared" si="1352"/>
        <v>FY2011-07</v>
      </c>
      <c r="U4050" t="str">
        <f t="shared" si="1353"/>
        <v>FY2011Q3</v>
      </c>
    </row>
    <row r="4051" spans="1:21">
      <c r="A4051" t="str">
        <f t="shared" si="1334"/>
        <v>20110201</v>
      </c>
      <c r="B4051" s="1">
        <f t="shared" si="1333"/>
        <v>40575</v>
      </c>
      <c r="C4051" s="1" t="str">
        <f t="shared" si="1335"/>
        <v>2011/02/01</v>
      </c>
      <c r="D4051">
        <f t="shared" si="1336"/>
        <v>3</v>
      </c>
      <c r="E4051" t="str">
        <f t="shared" si="1337"/>
        <v>Tuesday</v>
      </c>
      <c r="F4051">
        <f t="shared" si="1338"/>
        <v>1</v>
      </c>
      <c r="G4051" s="2">
        <f t="shared" si="1339"/>
        <v>32</v>
      </c>
      <c r="H4051" t="str">
        <f t="shared" si="1340"/>
        <v>Weekday</v>
      </c>
      <c r="I4051">
        <f t="shared" si="1341"/>
        <v>6</v>
      </c>
      <c r="J4051" t="str">
        <f t="shared" si="1342"/>
        <v>February</v>
      </c>
      <c r="K4051">
        <f t="shared" si="1343"/>
        <v>2</v>
      </c>
      <c r="L4051" s="1" t="str">
        <f t="shared" si="1344"/>
        <v>N</v>
      </c>
      <c r="M4051">
        <f t="shared" si="1345"/>
        <v>1</v>
      </c>
      <c r="N4051">
        <f t="shared" si="1346"/>
        <v>2011</v>
      </c>
      <c r="O4051" t="str">
        <f t="shared" si="1347"/>
        <v>2011-02</v>
      </c>
      <c r="P4051" t="str">
        <f t="shared" si="1348"/>
        <v>2011Q1</v>
      </c>
      <c r="Q4051">
        <f t="shared" si="1349"/>
        <v>8</v>
      </c>
      <c r="R4051">
        <f t="shared" si="1350"/>
        <v>3</v>
      </c>
      <c r="S4051">
        <f t="shared" si="1351"/>
        <v>2011</v>
      </c>
      <c r="T4051" t="str">
        <f t="shared" si="1352"/>
        <v>FY2011-08</v>
      </c>
      <c r="U4051" t="str">
        <f t="shared" si="1353"/>
        <v>FY2011Q3</v>
      </c>
    </row>
    <row r="4052" spans="1:21">
      <c r="A4052" t="str">
        <f t="shared" si="1334"/>
        <v>20110202</v>
      </c>
      <c r="B4052" s="1">
        <f t="shared" si="1333"/>
        <v>40576</v>
      </c>
      <c r="C4052" s="1" t="str">
        <f t="shared" si="1335"/>
        <v>2011/02/02</v>
      </c>
      <c r="D4052">
        <f t="shared" si="1336"/>
        <v>4</v>
      </c>
      <c r="E4052" t="str">
        <f t="shared" si="1337"/>
        <v>Wednesday</v>
      </c>
      <c r="F4052">
        <f t="shared" si="1338"/>
        <v>2</v>
      </c>
      <c r="G4052" s="2">
        <f t="shared" si="1339"/>
        <v>33</v>
      </c>
      <c r="H4052" t="str">
        <f t="shared" si="1340"/>
        <v>Weekday</v>
      </c>
      <c r="I4052">
        <f t="shared" si="1341"/>
        <v>6</v>
      </c>
      <c r="J4052" t="str">
        <f t="shared" si="1342"/>
        <v>February</v>
      </c>
      <c r="K4052">
        <f t="shared" si="1343"/>
        <v>2</v>
      </c>
      <c r="L4052" s="1" t="str">
        <f t="shared" si="1344"/>
        <v>N</v>
      </c>
      <c r="M4052">
        <f t="shared" si="1345"/>
        <v>1</v>
      </c>
      <c r="N4052">
        <f t="shared" si="1346"/>
        <v>2011</v>
      </c>
      <c r="O4052" t="str">
        <f t="shared" si="1347"/>
        <v>2011-02</v>
      </c>
      <c r="P4052" t="str">
        <f t="shared" si="1348"/>
        <v>2011Q1</v>
      </c>
      <c r="Q4052">
        <f t="shared" si="1349"/>
        <v>8</v>
      </c>
      <c r="R4052">
        <f t="shared" si="1350"/>
        <v>3</v>
      </c>
      <c r="S4052">
        <f t="shared" si="1351"/>
        <v>2011</v>
      </c>
      <c r="T4052" t="str">
        <f t="shared" si="1352"/>
        <v>FY2011-08</v>
      </c>
      <c r="U4052" t="str">
        <f t="shared" si="1353"/>
        <v>FY2011Q3</v>
      </c>
    </row>
    <row r="4053" spans="1:21">
      <c r="A4053" t="str">
        <f t="shared" si="1334"/>
        <v>20110203</v>
      </c>
      <c r="B4053" s="1">
        <f t="shared" si="1333"/>
        <v>40577</v>
      </c>
      <c r="C4053" s="1" t="str">
        <f t="shared" si="1335"/>
        <v>2011/02/03</v>
      </c>
      <c r="D4053">
        <f t="shared" si="1336"/>
        <v>5</v>
      </c>
      <c r="E4053" t="str">
        <f t="shared" si="1337"/>
        <v>Thursday</v>
      </c>
      <c r="F4053">
        <f t="shared" si="1338"/>
        <v>3</v>
      </c>
      <c r="G4053" s="2">
        <f t="shared" si="1339"/>
        <v>34</v>
      </c>
      <c r="H4053" t="str">
        <f t="shared" si="1340"/>
        <v>Weekday</v>
      </c>
      <c r="I4053">
        <f t="shared" si="1341"/>
        <v>6</v>
      </c>
      <c r="J4053" t="str">
        <f t="shared" si="1342"/>
        <v>February</v>
      </c>
      <c r="K4053">
        <f t="shared" si="1343"/>
        <v>2</v>
      </c>
      <c r="L4053" s="1" t="str">
        <f t="shared" si="1344"/>
        <v>N</v>
      </c>
      <c r="M4053">
        <f t="shared" si="1345"/>
        <v>1</v>
      </c>
      <c r="N4053">
        <f t="shared" si="1346"/>
        <v>2011</v>
      </c>
      <c r="O4053" t="str">
        <f t="shared" si="1347"/>
        <v>2011-02</v>
      </c>
      <c r="P4053" t="str">
        <f t="shared" si="1348"/>
        <v>2011Q1</v>
      </c>
      <c r="Q4053">
        <f t="shared" si="1349"/>
        <v>8</v>
      </c>
      <c r="R4053">
        <f t="shared" si="1350"/>
        <v>3</v>
      </c>
      <c r="S4053">
        <f t="shared" si="1351"/>
        <v>2011</v>
      </c>
      <c r="T4053" t="str">
        <f t="shared" si="1352"/>
        <v>FY2011-08</v>
      </c>
      <c r="U4053" t="str">
        <f t="shared" si="1353"/>
        <v>FY2011Q3</v>
      </c>
    </row>
    <row r="4054" spans="1:21">
      <c r="A4054" t="str">
        <f t="shared" si="1334"/>
        <v>20110204</v>
      </c>
      <c r="B4054" s="1">
        <f t="shared" si="1333"/>
        <v>40578</v>
      </c>
      <c r="C4054" s="1" t="str">
        <f t="shared" si="1335"/>
        <v>2011/02/04</v>
      </c>
      <c r="D4054">
        <f t="shared" si="1336"/>
        <v>6</v>
      </c>
      <c r="E4054" t="str">
        <f t="shared" si="1337"/>
        <v>Friday</v>
      </c>
      <c r="F4054">
        <f t="shared" si="1338"/>
        <v>4</v>
      </c>
      <c r="G4054" s="2">
        <f t="shared" si="1339"/>
        <v>35</v>
      </c>
      <c r="H4054" t="str">
        <f t="shared" si="1340"/>
        <v>Weekend</v>
      </c>
      <c r="I4054">
        <f t="shared" si="1341"/>
        <v>6</v>
      </c>
      <c r="J4054" t="str">
        <f t="shared" si="1342"/>
        <v>February</v>
      </c>
      <c r="K4054">
        <f t="shared" si="1343"/>
        <v>2</v>
      </c>
      <c r="L4054" s="1" t="str">
        <f t="shared" si="1344"/>
        <v>N</v>
      </c>
      <c r="M4054">
        <f t="shared" si="1345"/>
        <v>1</v>
      </c>
      <c r="N4054">
        <f t="shared" si="1346"/>
        <v>2011</v>
      </c>
      <c r="O4054" t="str">
        <f t="shared" si="1347"/>
        <v>2011-02</v>
      </c>
      <c r="P4054" t="str">
        <f t="shared" si="1348"/>
        <v>2011Q1</v>
      </c>
      <c r="Q4054">
        <f t="shared" si="1349"/>
        <v>8</v>
      </c>
      <c r="R4054">
        <f t="shared" si="1350"/>
        <v>3</v>
      </c>
      <c r="S4054">
        <f t="shared" si="1351"/>
        <v>2011</v>
      </c>
      <c r="T4054" t="str">
        <f t="shared" si="1352"/>
        <v>FY2011-08</v>
      </c>
      <c r="U4054" t="str">
        <f t="shared" si="1353"/>
        <v>FY2011Q3</v>
      </c>
    </row>
    <row r="4055" spans="1:21">
      <c r="A4055" t="str">
        <f t="shared" si="1334"/>
        <v>20110205</v>
      </c>
      <c r="B4055" s="1">
        <f t="shared" si="1333"/>
        <v>40579</v>
      </c>
      <c r="C4055" s="1" t="str">
        <f t="shared" si="1335"/>
        <v>2011/02/05</v>
      </c>
      <c r="D4055">
        <f t="shared" si="1336"/>
        <v>7</v>
      </c>
      <c r="E4055" t="str">
        <f t="shared" si="1337"/>
        <v>Saturday</v>
      </c>
      <c r="F4055">
        <f t="shared" si="1338"/>
        <v>5</v>
      </c>
      <c r="G4055" s="2">
        <f t="shared" si="1339"/>
        <v>36</v>
      </c>
      <c r="H4055" t="str">
        <f t="shared" si="1340"/>
        <v>Weekend</v>
      </c>
      <c r="I4055">
        <f t="shared" si="1341"/>
        <v>6</v>
      </c>
      <c r="J4055" t="str">
        <f t="shared" si="1342"/>
        <v>February</v>
      </c>
      <c r="K4055">
        <f t="shared" si="1343"/>
        <v>2</v>
      </c>
      <c r="L4055" s="1" t="str">
        <f t="shared" si="1344"/>
        <v>N</v>
      </c>
      <c r="M4055">
        <f t="shared" si="1345"/>
        <v>1</v>
      </c>
      <c r="N4055">
        <f t="shared" si="1346"/>
        <v>2011</v>
      </c>
      <c r="O4055" t="str">
        <f t="shared" si="1347"/>
        <v>2011-02</v>
      </c>
      <c r="P4055" t="str">
        <f t="shared" si="1348"/>
        <v>2011Q1</v>
      </c>
      <c r="Q4055">
        <f t="shared" si="1349"/>
        <v>8</v>
      </c>
      <c r="R4055">
        <f t="shared" si="1350"/>
        <v>3</v>
      </c>
      <c r="S4055">
        <f t="shared" si="1351"/>
        <v>2011</v>
      </c>
      <c r="T4055" t="str">
        <f t="shared" si="1352"/>
        <v>FY2011-08</v>
      </c>
      <c r="U4055" t="str">
        <f t="shared" si="1353"/>
        <v>FY2011Q3</v>
      </c>
    </row>
    <row r="4056" spans="1:21">
      <c r="A4056" t="str">
        <f t="shared" si="1334"/>
        <v>20110206</v>
      </c>
      <c r="B4056" s="1">
        <f t="shared" si="1333"/>
        <v>40580</v>
      </c>
      <c r="C4056" s="1" t="str">
        <f t="shared" si="1335"/>
        <v>2011/02/06</v>
      </c>
      <c r="D4056">
        <f t="shared" si="1336"/>
        <v>1</v>
      </c>
      <c r="E4056" t="str">
        <f t="shared" si="1337"/>
        <v>Sunday</v>
      </c>
      <c r="F4056">
        <f t="shared" si="1338"/>
        <v>6</v>
      </c>
      <c r="G4056" s="2">
        <f t="shared" si="1339"/>
        <v>37</v>
      </c>
      <c r="H4056" t="str">
        <f t="shared" si="1340"/>
        <v>Weekday</v>
      </c>
      <c r="I4056">
        <f t="shared" si="1341"/>
        <v>7</v>
      </c>
      <c r="J4056" t="str">
        <f t="shared" si="1342"/>
        <v>February</v>
      </c>
      <c r="K4056">
        <f t="shared" si="1343"/>
        <v>2</v>
      </c>
      <c r="L4056" s="1" t="str">
        <f t="shared" si="1344"/>
        <v>N</v>
      </c>
      <c r="M4056">
        <f t="shared" si="1345"/>
        <v>1</v>
      </c>
      <c r="N4056">
        <f t="shared" si="1346"/>
        <v>2011</v>
      </c>
      <c r="O4056" t="str">
        <f t="shared" si="1347"/>
        <v>2011-02</v>
      </c>
      <c r="P4056" t="str">
        <f t="shared" si="1348"/>
        <v>2011Q1</v>
      </c>
      <c r="Q4056">
        <f t="shared" si="1349"/>
        <v>8</v>
      </c>
      <c r="R4056">
        <f t="shared" si="1350"/>
        <v>3</v>
      </c>
      <c r="S4056">
        <f t="shared" si="1351"/>
        <v>2011</v>
      </c>
      <c r="T4056" t="str">
        <f t="shared" si="1352"/>
        <v>FY2011-08</v>
      </c>
      <c r="U4056" t="str">
        <f t="shared" si="1353"/>
        <v>FY2011Q3</v>
      </c>
    </row>
    <row r="4057" spans="1:21">
      <c r="A4057" t="str">
        <f t="shared" si="1334"/>
        <v>20110207</v>
      </c>
      <c r="B4057" s="1">
        <f t="shared" si="1333"/>
        <v>40581</v>
      </c>
      <c r="C4057" s="1" t="str">
        <f t="shared" si="1335"/>
        <v>2011/02/07</v>
      </c>
      <c r="D4057">
        <f t="shared" si="1336"/>
        <v>2</v>
      </c>
      <c r="E4057" t="str">
        <f t="shared" si="1337"/>
        <v>Monday</v>
      </c>
      <c r="F4057">
        <f t="shared" si="1338"/>
        <v>7</v>
      </c>
      <c r="G4057" s="2">
        <f t="shared" si="1339"/>
        <v>38</v>
      </c>
      <c r="H4057" t="str">
        <f t="shared" si="1340"/>
        <v>Weekday</v>
      </c>
      <c r="I4057">
        <f t="shared" si="1341"/>
        <v>7</v>
      </c>
      <c r="J4057" t="str">
        <f t="shared" si="1342"/>
        <v>February</v>
      </c>
      <c r="K4057">
        <f t="shared" si="1343"/>
        <v>2</v>
      </c>
      <c r="L4057" s="1" t="str">
        <f t="shared" si="1344"/>
        <v>N</v>
      </c>
      <c r="M4057">
        <f t="shared" si="1345"/>
        <v>1</v>
      </c>
      <c r="N4057">
        <f t="shared" si="1346"/>
        <v>2011</v>
      </c>
      <c r="O4057" t="str">
        <f t="shared" si="1347"/>
        <v>2011-02</v>
      </c>
      <c r="P4057" t="str">
        <f t="shared" si="1348"/>
        <v>2011Q1</v>
      </c>
      <c r="Q4057">
        <f t="shared" si="1349"/>
        <v>8</v>
      </c>
      <c r="R4057">
        <f t="shared" si="1350"/>
        <v>3</v>
      </c>
      <c r="S4057">
        <f t="shared" si="1351"/>
        <v>2011</v>
      </c>
      <c r="T4057" t="str">
        <f t="shared" si="1352"/>
        <v>FY2011-08</v>
      </c>
      <c r="U4057" t="str">
        <f t="shared" si="1353"/>
        <v>FY2011Q3</v>
      </c>
    </row>
    <row r="4058" spans="1:21">
      <c r="A4058" t="str">
        <f t="shared" si="1334"/>
        <v>20110208</v>
      </c>
      <c r="B4058" s="1">
        <f t="shared" ref="B4058:B4121" si="1354">B4057+1</f>
        <v>40582</v>
      </c>
      <c r="C4058" s="1" t="str">
        <f t="shared" si="1335"/>
        <v>2011/02/08</v>
      </c>
      <c r="D4058">
        <f t="shared" si="1336"/>
        <v>3</v>
      </c>
      <c r="E4058" t="str">
        <f t="shared" si="1337"/>
        <v>Tuesday</v>
      </c>
      <c r="F4058">
        <f t="shared" si="1338"/>
        <v>8</v>
      </c>
      <c r="G4058" s="2">
        <f t="shared" si="1339"/>
        <v>39</v>
      </c>
      <c r="H4058" t="str">
        <f t="shared" si="1340"/>
        <v>Weekday</v>
      </c>
      <c r="I4058">
        <f t="shared" si="1341"/>
        <v>7</v>
      </c>
      <c r="J4058" t="str">
        <f t="shared" si="1342"/>
        <v>February</v>
      </c>
      <c r="K4058">
        <f t="shared" si="1343"/>
        <v>2</v>
      </c>
      <c r="L4058" s="1" t="str">
        <f t="shared" si="1344"/>
        <v>N</v>
      </c>
      <c r="M4058">
        <f t="shared" si="1345"/>
        <v>1</v>
      </c>
      <c r="N4058">
        <f t="shared" si="1346"/>
        <v>2011</v>
      </c>
      <c r="O4058" t="str">
        <f t="shared" si="1347"/>
        <v>2011-02</v>
      </c>
      <c r="P4058" t="str">
        <f t="shared" si="1348"/>
        <v>2011Q1</v>
      </c>
      <c r="Q4058">
        <f t="shared" si="1349"/>
        <v>8</v>
      </c>
      <c r="R4058">
        <f t="shared" si="1350"/>
        <v>3</v>
      </c>
      <c r="S4058">
        <f t="shared" si="1351"/>
        <v>2011</v>
      </c>
      <c r="T4058" t="str">
        <f t="shared" si="1352"/>
        <v>FY2011-08</v>
      </c>
      <c r="U4058" t="str">
        <f t="shared" si="1353"/>
        <v>FY2011Q3</v>
      </c>
    </row>
    <row r="4059" spans="1:21">
      <c r="A4059" t="str">
        <f t="shared" ref="A4059:A4122" si="1355">TEXT(B4059,"yyyymmdd")</f>
        <v>20110209</v>
      </c>
      <c r="B4059" s="1">
        <f t="shared" si="1354"/>
        <v>40583</v>
      </c>
      <c r="C4059" s="1" t="str">
        <f t="shared" ref="C4059:C4122" si="1356">TEXT(B4059,"yyyy/mm/dd")</f>
        <v>2011/02/09</v>
      </c>
      <c r="D4059">
        <f t="shared" ref="D4059:D4122" si="1357">WEEKDAY(B4059)</f>
        <v>4</v>
      </c>
      <c r="E4059" t="str">
        <f t="shared" ref="E4059:E4122" si="1358">TEXT(C4059, "dddd")</f>
        <v>Wednesday</v>
      </c>
      <c r="F4059">
        <f t="shared" ref="F4059:F4122" si="1359">DAY(B4059)</f>
        <v>9</v>
      </c>
      <c r="G4059" s="2">
        <f t="shared" ref="G4059:G4122" si="1360">B4059-DATEVALUE("1/1/"&amp;YEAR(B4059))+1</f>
        <v>40</v>
      </c>
      <c r="H4059" t="str">
        <f t="shared" ref="H4059:H4122" si="1361">IF(D4059&lt;6,"Weekday","Weekend")</f>
        <v>Weekday</v>
      </c>
      <c r="I4059">
        <f t="shared" ref="I4059:I4122" si="1362">WEEKNUM(C4059,1)</f>
        <v>7</v>
      </c>
      <c r="J4059" t="str">
        <f t="shared" ref="J4059:J4122" si="1363">TEXT(B4059,"Mmmm")</f>
        <v>February</v>
      </c>
      <c r="K4059">
        <f t="shared" ref="K4059:K4122" si="1364">MONTH(B4059)</f>
        <v>2</v>
      </c>
      <c r="L4059" s="1" t="str">
        <f t="shared" ref="L4059:L4122" si="1365">IF(B4059=EOMONTH(B4059,0),"Y","N")</f>
        <v>N</v>
      </c>
      <c r="M4059">
        <f t="shared" ref="M4059:M4122" si="1366">IF(K4059&lt;4,1,IF(K4059&lt;7,2,IF(K4059&lt;10,3,4)))</f>
        <v>1</v>
      </c>
      <c r="N4059">
        <f t="shared" ref="N4059:N4122" si="1367">YEAR(B4059)</f>
        <v>2011</v>
      </c>
      <c r="O4059" t="str">
        <f t="shared" ref="O4059:O4122" si="1368">N4059&amp;"-"&amp;IF(K4059&lt;10,"0","")&amp;K4059</f>
        <v>2011-02</v>
      </c>
      <c r="P4059" t="str">
        <f t="shared" ref="P4059:P4122" si="1369">N4059&amp;"Q"&amp;M4059</f>
        <v>2011Q1</v>
      </c>
      <c r="Q4059">
        <f t="shared" ref="Q4059:Q4122" si="1370">IF(K4059&lt;7,K4059+6,K4059-6)</f>
        <v>8</v>
      </c>
      <c r="R4059">
        <f t="shared" ref="R4059:R4122" si="1371">IF(Q4059&lt;4,1,IF(Q4059&lt;7,2,IF(Q4059&lt;10,3,4)))</f>
        <v>3</v>
      </c>
      <c r="S4059">
        <f t="shared" ref="S4059:S4122" si="1372">IF(K4059&lt;7,N4059,N4059+1)</f>
        <v>2011</v>
      </c>
      <c r="T4059" t="str">
        <f t="shared" ref="T4059:T4122" si="1373">"FY"&amp;S4059&amp;"-"&amp;IF(Q4059&lt;10,"0","")&amp;Q4059</f>
        <v>FY2011-08</v>
      </c>
      <c r="U4059" t="str">
        <f t="shared" ref="U4059:U4122" si="1374">"FY"&amp;S4059&amp;"Q"&amp;R4059</f>
        <v>FY2011Q3</v>
      </c>
    </row>
    <row r="4060" spans="1:21">
      <c r="A4060" t="str">
        <f t="shared" si="1355"/>
        <v>20110210</v>
      </c>
      <c r="B4060" s="1">
        <f t="shared" si="1354"/>
        <v>40584</v>
      </c>
      <c r="C4060" s="1" t="str">
        <f t="shared" si="1356"/>
        <v>2011/02/10</v>
      </c>
      <c r="D4060">
        <f t="shared" si="1357"/>
        <v>5</v>
      </c>
      <c r="E4060" t="str">
        <f t="shared" si="1358"/>
        <v>Thursday</v>
      </c>
      <c r="F4060">
        <f t="shared" si="1359"/>
        <v>10</v>
      </c>
      <c r="G4060" s="2">
        <f t="shared" si="1360"/>
        <v>41</v>
      </c>
      <c r="H4060" t="str">
        <f t="shared" si="1361"/>
        <v>Weekday</v>
      </c>
      <c r="I4060">
        <f t="shared" si="1362"/>
        <v>7</v>
      </c>
      <c r="J4060" t="str">
        <f t="shared" si="1363"/>
        <v>February</v>
      </c>
      <c r="K4060">
        <f t="shared" si="1364"/>
        <v>2</v>
      </c>
      <c r="L4060" s="1" t="str">
        <f t="shared" si="1365"/>
        <v>N</v>
      </c>
      <c r="M4060">
        <f t="shared" si="1366"/>
        <v>1</v>
      </c>
      <c r="N4060">
        <f t="shared" si="1367"/>
        <v>2011</v>
      </c>
      <c r="O4060" t="str">
        <f t="shared" si="1368"/>
        <v>2011-02</v>
      </c>
      <c r="P4060" t="str">
        <f t="shared" si="1369"/>
        <v>2011Q1</v>
      </c>
      <c r="Q4060">
        <f t="shared" si="1370"/>
        <v>8</v>
      </c>
      <c r="R4060">
        <f t="shared" si="1371"/>
        <v>3</v>
      </c>
      <c r="S4060">
        <f t="shared" si="1372"/>
        <v>2011</v>
      </c>
      <c r="T4060" t="str">
        <f t="shared" si="1373"/>
        <v>FY2011-08</v>
      </c>
      <c r="U4060" t="str">
        <f t="shared" si="1374"/>
        <v>FY2011Q3</v>
      </c>
    </row>
    <row r="4061" spans="1:21">
      <c r="A4061" t="str">
        <f t="shared" si="1355"/>
        <v>20110211</v>
      </c>
      <c r="B4061" s="1">
        <f t="shared" si="1354"/>
        <v>40585</v>
      </c>
      <c r="C4061" s="1" t="str">
        <f t="shared" si="1356"/>
        <v>2011/02/11</v>
      </c>
      <c r="D4061">
        <f t="shared" si="1357"/>
        <v>6</v>
      </c>
      <c r="E4061" t="str">
        <f t="shared" si="1358"/>
        <v>Friday</v>
      </c>
      <c r="F4061">
        <f t="shared" si="1359"/>
        <v>11</v>
      </c>
      <c r="G4061" s="2">
        <f t="shared" si="1360"/>
        <v>42</v>
      </c>
      <c r="H4061" t="str">
        <f t="shared" si="1361"/>
        <v>Weekend</v>
      </c>
      <c r="I4061">
        <f t="shared" si="1362"/>
        <v>7</v>
      </c>
      <c r="J4061" t="str">
        <f t="shared" si="1363"/>
        <v>February</v>
      </c>
      <c r="K4061">
        <f t="shared" si="1364"/>
        <v>2</v>
      </c>
      <c r="L4061" s="1" t="str">
        <f t="shared" si="1365"/>
        <v>N</v>
      </c>
      <c r="M4061">
        <f t="shared" si="1366"/>
        <v>1</v>
      </c>
      <c r="N4061">
        <f t="shared" si="1367"/>
        <v>2011</v>
      </c>
      <c r="O4061" t="str">
        <f t="shared" si="1368"/>
        <v>2011-02</v>
      </c>
      <c r="P4061" t="str">
        <f t="shared" si="1369"/>
        <v>2011Q1</v>
      </c>
      <c r="Q4061">
        <f t="shared" si="1370"/>
        <v>8</v>
      </c>
      <c r="R4061">
        <f t="shared" si="1371"/>
        <v>3</v>
      </c>
      <c r="S4061">
        <f t="shared" si="1372"/>
        <v>2011</v>
      </c>
      <c r="T4061" t="str">
        <f t="shared" si="1373"/>
        <v>FY2011-08</v>
      </c>
      <c r="U4061" t="str">
        <f t="shared" si="1374"/>
        <v>FY2011Q3</v>
      </c>
    </row>
    <row r="4062" spans="1:21">
      <c r="A4062" t="str">
        <f t="shared" si="1355"/>
        <v>20110212</v>
      </c>
      <c r="B4062" s="1">
        <f t="shared" si="1354"/>
        <v>40586</v>
      </c>
      <c r="C4062" s="1" t="str">
        <f t="shared" si="1356"/>
        <v>2011/02/12</v>
      </c>
      <c r="D4062">
        <f t="shared" si="1357"/>
        <v>7</v>
      </c>
      <c r="E4062" t="str">
        <f t="shared" si="1358"/>
        <v>Saturday</v>
      </c>
      <c r="F4062">
        <f t="shared" si="1359"/>
        <v>12</v>
      </c>
      <c r="G4062" s="2">
        <f t="shared" si="1360"/>
        <v>43</v>
      </c>
      <c r="H4062" t="str">
        <f t="shared" si="1361"/>
        <v>Weekend</v>
      </c>
      <c r="I4062">
        <f t="shared" si="1362"/>
        <v>7</v>
      </c>
      <c r="J4062" t="str">
        <f t="shared" si="1363"/>
        <v>February</v>
      </c>
      <c r="K4062">
        <f t="shared" si="1364"/>
        <v>2</v>
      </c>
      <c r="L4062" s="1" t="str">
        <f t="shared" si="1365"/>
        <v>N</v>
      </c>
      <c r="M4062">
        <f t="shared" si="1366"/>
        <v>1</v>
      </c>
      <c r="N4062">
        <f t="shared" si="1367"/>
        <v>2011</v>
      </c>
      <c r="O4062" t="str">
        <f t="shared" si="1368"/>
        <v>2011-02</v>
      </c>
      <c r="P4062" t="str">
        <f t="shared" si="1369"/>
        <v>2011Q1</v>
      </c>
      <c r="Q4062">
        <f t="shared" si="1370"/>
        <v>8</v>
      </c>
      <c r="R4062">
        <f t="shared" si="1371"/>
        <v>3</v>
      </c>
      <c r="S4062">
        <f t="shared" si="1372"/>
        <v>2011</v>
      </c>
      <c r="T4062" t="str">
        <f t="shared" si="1373"/>
        <v>FY2011-08</v>
      </c>
      <c r="U4062" t="str">
        <f t="shared" si="1374"/>
        <v>FY2011Q3</v>
      </c>
    </row>
    <row r="4063" spans="1:21">
      <c r="A4063" t="str">
        <f t="shared" si="1355"/>
        <v>20110213</v>
      </c>
      <c r="B4063" s="1">
        <f t="shared" si="1354"/>
        <v>40587</v>
      </c>
      <c r="C4063" s="1" t="str">
        <f t="shared" si="1356"/>
        <v>2011/02/13</v>
      </c>
      <c r="D4063">
        <f t="shared" si="1357"/>
        <v>1</v>
      </c>
      <c r="E4063" t="str">
        <f t="shared" si="1358"/>
        <v>Sunday</v>
      </c>
      <c r="F4063">
        <f t="shared" si="1359"/>
        <v>13</v>
      </c>
      <c r="G4063" s="2">
        <f t="shared" si="1360"/>
        <v>44</v>
      </c>
      <c r="H4063" t="str">
        <f t="shared" si="1361"/>
        <v>Weekday</v>
      </c>
      <c r="I4063">
        <f t="shared" si="1362"/>
        <v>8</v>
      </c>
      <c r="J4063" t="str">
        <f t="shared" si="1363"/>
        <v>February</v>
      </c>
      <c r="K4063">
        <f t="shared" si="1364"/>
        <v>2</v>
      </c>
      <c r="L4063" s="1" t="str">
        <f t="shared" si="1365"/>
        <v>N</v>
      </c>
      <c r="M4063">
        <f t="shared" si="1366"/>
        <v>1</v>
      </c>
      <c r="N4063">
        <f t="shared" si="1367"/>
        <v>2011</v>
      </c>
      <c r="O4063" t="str">
        <f t="shared" si="1368"/>
        <v>2011-02</v>
      </c>
      <c r="P4063" t="str">
        <f t="shared" si="1369"/>
        <v>2011Q1</v>
      </c>
      <c r="Q4063">
        <f t="shared" si="1370"/>
        <v>8</v>
      </c>
      <c r="R4063">
        <f t="shared" si="1371"/>
        <v>3</v>
      </c>
      <c r="S4063">
        <f t="shared" si="1372"/>
        <v>2011</v>
      </c>
      <c r="T4063" t="str">
        <f t="shared" si="1373"/>
        <v>FY2011-08</v>
      </c>
      <c r="U4063" t="str">
        <f t="shared" si="1374"/>
        <v>FY2011Q3</v>
      </c>
    </row>
    <row r="4064" spans="1:21">
      <c r="A4064" t="str">
        <f t="shared" si="1355"/>
        <v>20110214</v>
      </c>
      <c r="B4064" s="1">
        <f t="shared" si="1354"/>
        <v>40588</v>
      </c>
      <c r="C4064" s="1" t="str">
        <f t="shared" si="1356"/>
        <v>2011/02/14</v>
      </c>
      <c r="D4064">
        <f t="shared" si="1357"/>
        <v>2</v>
      </c>
      <c r="E4064" t="str">
        <f t="shared" si="1358"/>
        <v>Monday</v>
      </c>
      <c r="F4064">
        <f t="shared" si="1359"/>
        <v>14</v>
      </c>
      <c r="G4064" s="2">
        <f t="shared" si="1360"/>
        <v>45</v>
      </c>
      <c r="H4064" t="str">
        <f t="shared" si="1361"/>
        <v>Weekday</v>
      </c>
      <c r="I4064">
        <f t="shared" si="1362"/>
        <v>8</v>
      </c>
      <c r="J4064" t="str">
        <f t="shared" si="1363"/>
        <v>February</v>
      </c>
      <c r="K4064">
        <f t="shared" si="1364"/>
        <v>2</v>
      </c>
      <c r="L4064" s="1" t="str">
        <f t="shared" si="1365"/>
        <v>N</v>
      </c>
      <c r="M4064">
        <f t="shared" si="1366"/>
        <v>1</v>
      </c>
      <c r="N4064">
        <f t="shared" si="1367"/>
        <v>2011</v>
      </c>
      <c r="O4064" t="str">
        <f t="shared" si="1368"/>
        <v>2011-02</v>
      </c>
      <c r="P4064" t="str">
        <f t="shared" si="1369"/>
        <v>2011Q1</v>
      </c>
      <c r="Q4064">
        <f t="shared" si="1370"/>
        <v>8</v>
      </c>
      <c r="R4064">
        <f t="shared" si="1371"/>
        <v>3</v>
      </c>
      <c r="S4064">
        <f t="shared" si="1372"/>
        <v>2011</v>
      </c>
      <c r="T4064" t="str">
        <f t="shared" si="1373"/>
        <v>FY2011-08</v>
      </c>
      <c r="U4064" t="str">
        <f t="shared" si="1374"/>
        <v>FY2011Q3</v>
      </c>
    </row>
    <row r="4065" spans="1:21">
      <c r="A4065" t="str">
        <f t="shared" si="1355"/>
        <v>20110215</v>
      </c>
      <c r="B4065" s="1">
        <f t="shared" si="1354"/>
        <v>40589</v>
      </c>
      <c r="C4065" s="1" t="str">
        <f t="shared" si="1356"/>
        <v>2011/02/15</v>
      </c>
      <c r="D4065">
        <f t="shared" si="1357"/>
        <v>3</v>
      </c>
      <c r="E4065" t="str">
        <f t="shared" si="1358"/>
        <v>Tuesday</v>
      </c>
      <c r="F4065">
        <f t="shared" si="1359"/>
        <v>15</v>
      </c>
      <c r="G4065" s="2">
        <f t="shared" si="1360"/>
        <v>46</v>
      </c>
      <c r="H4065" t="str">
        <f t="shared" si="1361"/>
        <v>Weekday</v>
      </c>
      <c r="I4065">
        <f t="shared" si="1362"/>
        <v>8</v>
      </c>
      <c r="J4065" t="str">
        <f t="shared" si="1363"/>
        <v>February</v>
      </c>
      <c r="K4065">
        <f t="shared" si="1364"/>
        <v>2</v>
      </c>
      <c r="L4065" s="1" t="str">
        <f t="shared" si="1365"/>
        <v>N</v>
      </c>
      <c r="M4065">
        <f t="shared" si="1366"/>
        <v>1</v>
      </c>
      <c r="N4065">
        <f t="shared" si="1367"/>
        <v>2011</v>
      </c>
      <c r="O4065" t="str">
        <f t="shared" si="1368"/>
        <v>2011-02</v>
      </c>
      <c r="P4065" t="str">
        <f t="shared" si="1369"/>
        <v>2011Q1</v>
      </c>
      <c r="Q4065">
        <f t="shared" si="1370"/>
        <v>8</v>
      </c>
      <c r="R4065">
        <f t="shared" si="1371"/>
        <v>3</v>
      </c>
      <c r="S4065">
        <f t="shared" si="1372"/>
        <v>2011</v>
      </c>
      <c r="T4065" t="str">
        <f t="shared" si="1373"/>
        <v>FY2011-08</v>
      </c>
      <c r="U4065" t="str">
        <f t="shared" si="1374"/>
        <v>FY2011Q3</v>
      </c>
    </row>
    <row r="4066" spans="1:21">
      <c r="A4066" t="str">
        <f t="shared" si="1355"/>
        <v>20110216</v>
      </c>
      <c r="B4066" s="1">
        <f t="shared" si="1354"/>
        <v>40590</v>
      </c>
      <c r="C4066" s="1" t="str">
        <f t="shared" si="1356"/>
        <v>2011/02/16</v>
      </c>
      <c r="D4066">
        <f t="shared" si="1357"/>
        <v>4</v>
      </c>
      <c r="E4066" t="str">
        <f t="shared" si="1358"/>
        <v>Wednesday</v>
      </c>
      <c r="F4066">
        <f t="shared" si="1359"/>
        <v>16</v>
      </c>
      <c r="G4066" s="2">
        <f t="shared" si="1360"/>
        <v>47</v>
      </c>
      <c r="H4066" t="str">
        <f t="shared" si="1361"/>
        <v>Weekday</v>
      </c>
      <c r="I4066">
        <f t="shared" si="1362"/>
        <v>8</v>
      </c>
      <c r="J4066" t="str">
        <f t="shared" si="1363"/>
        <v>February</v>
      </c>
      <c r="K4066">
        <f t="shared" si="1364"/>
        <v>2</v>
      </c>
      <c r="L4066" s="1" t="str">
        <f t="shared" si="1365"/>
        <v>N</v>
      </c>
      <c r="M4066">
        <f t="shared" si="1366"/>
        <v>1</v>
      </c>
      <c r="N4066">
        <f t="shared" si="1367"/>
        <v>2011</v>
      </c>
      <c r="O4066" t="str">
        <f t="shared" si="1368"/>
        <v>2011-02</v>
      </c>
      <c r="P4066" t="str">
        <f t="shared" si="1369"/>
        <v>2011Q1</v>
      </c>
      <c r="Q4066">
        <f t="shared" si="1370"/>
        <v>8</v>
      </c>
      <c r="R4066">
        <f t="shared" si="1371"/>
        <v>3</v>
      </c>
      <c r="S4066">
        <f t="shared" si="1372"/>
        <v>2011</v>
      </c>
      <c r="T4066" t="str">
        <f t="shared" si="1373"/>
        <v>FY2011-08</v>
      </c>
      <c r="U4066" t="str">
        <f t="shared" si="1374"/>
        <v>FY2011Q3</v>
      </c>
    </row>
    <row r="4067" spans="1:21">
      <c r="A4067" t="str">
        <f t="shared" si="1355"/>
        <v>20110217</v>
      </c>
      <c r="B4067" s="1">
        <f t="shared" si="1354"/>
        <v>40591</v>
      </c>
      <c r="C4067" s="1" t="str">
        <f t="shared" si="1356"/>
        <v>2011/02/17</v>
      </c>
      <c r="D4067">
        <f t="shared" si="1357"/>
        <v>5</v>
      </c>
      <c r="E4067" t="str">
        <f t="shared" si="1358"/>
        <v>Thursday</v>
      </c>
      <c r="F4067">
        <f t="shared" si="1359"/>
        <v>17</v>
      </c>
      <c r="G4067" s="2">
        <f t="shared" si="1360"/>
        <v>48</v>
      </c>
      <c r="H4067" t="str">
        <f t="shared" si="1361"/>
        <v>Weekday</v>
      </c>
      <c r="I4067">
        <f t="shared" si="1362"/>
        <v>8</v>
      </c>
      <c r="J4067" t="str">
        <f t="shared" si="1363"/>
        <v>February</v>
      </c>
      <c r="K4067">
        <f t="shared" si="1364"/>
        <v>2</v>
      </c>
      <c r="L4067" s="1" t="str">
        <f t="shared" si="1365"/>
        <v>N</v>
      </c>
      <c r="M4067">
        <f t="shared" si="1366"/>
        <v>1</v>
      </c>
      <c r="N4067">
        <f t="shared" si="1367"/>
        <v>2011</v>
      </c>
      <c r="O4067" t="str">
        <f t="shared" si="1368"/>
        <v>2011-02</v>
      </c>
      <c r="P4067" t="str">
        <f t="shared" si="1369"/>
        <v>2011Q1</v>
      </c>
      <c r="Q4067">
        <f t="shared" si="1370"/>
        <v>8</v>
      </c>
      <c r="R4067">
        <f t="shared" si="1371"/>
        <v>3</v>
      </c>
      <c r="S4067">
        <f t="shared" si="1372"/>
        <v>2011</v>
      </c>
      <c r="T4067" t="str">
        <f t="shared" si="1373"/>
        <v>FY2011-08</v>
      </c>
      <c r="U4067" t="str">
        <f t="shared" si="1374"/>
        <v>FY2011Q3</v>
      </c>
    </row>
    <row r="4068" spans="1:21">
      <c r="A4068" t="str">
        <f t="shared" si="1355"/>
        <v>20110218</v>
      </c>
      <c r="B4068" s="1">
        <f t="shared" si="1354"/>
        <v>40592</v>
      </c>
      <c r="C4068" s="1" t="str">
        <f t="shared" si="1356"/>
        <v>2011/02/18</v>
      </c>
      <c r="D4068">
        <f t="shared" si="1357"/>
        <v>6</v>
      </c>
      <c r="E4068" t="str">
        <f t="shared" si="1358"/>
        <v>Friday</v>
      </c>
      <c r="F4068">
        <f t="shared" si="1359"/>
        <v>18</v>
      </c>
      <c r="G4068" s="2">
        <f t="shared" si="1360"/>
        <v>49</v>
      </c>
      <c r="H4068" t="str">
        <f t="shared" si="1361"/>
        <v>Weekend</v>
      </c>
      <c r="I4068">
        <f t="shared" si="1362"/>
        <v>8</v>
      </c>
      <c r="J4068" t="str">
        <f t="shared" si="1363"/>
        <v>February</v>
      </c>
      <c r="K4068">
        <f t="shared" si="1364"/>
        <v>2</v>
      </c>
      <c r="L4068" s="1" t="str">
        <f t="shared" si="1365"/>
        <v>N</v>
      </c>
      <c r="M4068">
        <f t="shared" si="1366"/>
        <v>1</v>
      </c>
      <c r="N4068">
        <f t="shared" si="1367"/>
        <v>2011</v>
      </c>
      <c r="O4068" t="str">
        <f t="shared" si="1368"/>
        <v>2011-02</v>
      </c>
      <c r="P4068" t="str">
        <f t="shared" si="1369"/>
        <v>2011Q1</v>
      </c>
      <c r="Q4068">
        <f t="shared" si="1370"/>
        <v>8</v>
      </c>
      <c r="R4068">
        <f t="shared" si="1371"/>
        <v>3</v>
      </c>
      <c r="S4068">
        <f t="shared" si="1372"/>
        <v>2011</v>
      </c>
      <c r="T4068" t="str">
        <f t="shared" si="1373"/>
        <v>FY2011-08</v>
      </c>
      <c r="U4068" t="str">
        <f t="shared" si="1374"/>
        <v>FY2011Q3</v>
      </c>
    </row>
    <row r="4069" spans="1:21">
      <c r="A4069" t="str">
        <f t="shared" si="1355"/>
        <v>20110219</v>
      </c>
      <c r="B4069" s="1">
        <f t="shared" si="1354"/>
        <v>40593</v>
      </c>
      <c r="C4069" s="1" t="str">
        <f t="shared" si="1356"/>
        <v>2011/02/19</v>
      </c>
      <c r="D4069">
        <f t="shared" si="1357"/>
        <v>7</v>
      </c>
      <c r="E4069" t="str">
        <f t="shared" si="1358"/>
        <v>Saturday</v>
      </c>
      <c r="F4069">
        <f t="shared" si="1359"/>
        <v>19</v>
      </c>
      <c r="G4069" s="2">
        <f t="shared" si="1360"/>
        <v>50</v>
      </c>
      <c r="H4069" t="str">
        <f t="shared" si="1361"/>
        <v>Weekend</v>
      </c>
      <c r="I4069">
        <f t="shared" si="1362"/>
        <v>8</v>
      </c>
      <c r="J4069" t="str">
        <f t="shared" si="1363"/>
        <v>February</v>
      </c>
      <c r="K4069">
        <f t="shared" si="1364"/>
        <v>2</v>
      </c>
      <c r="L4069" s="1" t="str">
        <f t="shared" si="1365"/>
        <v>N</v>
      </c>
      <c r="M4069">
        <f t="shared" si="1366"/>
        <v>1</v>
      </c>
      <c r="N4069">
        <f t="shared" si="1367"/>
        <v>2011</v>
      </c>
      <c r="O4069" t="str">
        <f t="shared" si="1368"/>
        <v>2011-02</v>
      </c>
      <c r="P4069" t="str">
        <f t="shared" si="1369"/>
        <v>2011Q1</v>
      </c>
      <c r="Q4069">
        <f t="shared" si="1370"/>
        <v>8</v>
      </c>
      <c r="R4069">
        <f t="shared" si="1371"/>
        <v>3</v>
      </c>
      <c r="S4069">
        <f t="shared" si="1372"/>
        <v>2011</v>
      </c>
      <c r="T4069" t="str">
        <f t="shared" si="1373"/>
        <v>FY2011-08</v>
      </c>
      <c r="U4069" t="str">
        <f t="shared" si="1374"/>
        <v>FY2011Q3</v>
      </c>
    </row>
    <row r="4070" spans="1:21">
      <c r="A4070" t="str">
        <f t="shared" si="1355"/>
        <v>20110220</v>
      </c>
      <c r="B4070" s="1">
        <f t="shared" si="1354"/>
        <v>40594</v>
      </c>
      <c r="C4070" s="1" t="str">
        <f t="shared" si="1356"/>
        <v>2011/02/20</v>
      </c>
      <c r="D4070">
        <f t="shared" si="1357"/>
        <v>1</v>
      </c>
      <c r="E4070" t="str">
        <f t="shared" si="1358"/>
        <v>Sunday</v>
      </c>
      <c r="F4070">
        <f t="shared" si="1359"/>
        <v>20</v>
      </c>
      <c r="G4070" s="2">
        <f t="shared" si="1360"/>
        <v>51</v>
      </c>
      <c r="H4070" t="str">
        <f t="shared" si="1361"/>
        <v>Weekday</v>
      </c>
      <c r="I4070">
        <f t="shared" si="1362"/>
        <v>9</v>
      </c>
      <c r="J4070" t="str">
        <f t="shared" si="1363"/>
        <v>February</v>
      </c>
      <c r="K4070">
        <f t="shared" si="1364"/>
        <v>2</v>
      </c>
      <c r="L4070" s="1" t="str">
        <f t="shared" si="1365"/>
        <v>N</v>
      </c>
      <c r="M4070">
        <f t="shared" si="1366"/>
        <v>1</v>
      </c>
      <c r="N4070">
        <f t="shared" si="1367"/>
        <v>2011</v>
      </c>
      <c r="O4070" t="str">
        <f t="shared" si="1368"/>
        <v>2011-02</v>
      </c>
      <c r="P4070" t="str">
        <f t="shared" si="1369"/>
        <v>2011Q1</v>
      </c>
      <c r="Q4070">
        <f t="shared" si="1370"/>
        <v>8</v>
      </c>
      <c r="R4070">
        <f t="shared" si="1371"/>
        <v>3</v>
      </c>
      <c r="S4070">
        <f t="shared" si="1372"/>
        <v>2011</v>
      </c>
      <c r="T4070" t="str">
        <f t="shared" si="1373"/>
        <v>FY2011-08</v>
      </c>
      <c r="U4070" t="str">
        <f t="shared" si="1374"/>
        <v>FY2011Q3</v>
      </c>
    </row>
    <row r="4071" spans="1:21">
      <c r="A4071" t="str">
        <f t="shared" si="1355"/>
        <v>20110221</v>
      </c>
      <c r="B4071" s="1">
        <f t="shared" si="1354"/>
        <v>40595</v>
      </c>
      <c r="C4071" s="1" t="str">
        <f t="shared" si="1356"/>
        <v>2011/02/21</v>
      </c>
      <c r="D4071">
        <f t="shared" si="1357"/>
        <v>2</v>
      </c>
      <c r="E4071" t="str">
        <f t="shared" si="1358"/>
        <v>Monday</v>
      </c>
      <c r="F4071">
        <f t="shared" si="1359"/>
        <v>21</v>
      </c>
      <c r="G4071" s="2">
        <f t="shared" si="1360"/>
        <v>52</v>
      </c>
      <c r="H4071" t="str">
        <f t="shared" si="1361"/>
        <v>Weekday</v>
      </c>
      <c r="I4071">
        <f t="shared" si="1362"/>
        <v>9</v>
      </c>
      <c r="J4071" t="str">
        <f t="shared" si="1363"/>
        <v>February</v>
      </c>
      <c r="K4071">
        <f t="shared" si="1364"/>
        <v>2</v>
      </c>
      <c r="L4071" s="1" t="str">
        <f t="shared" si="1365"/>
        <v>N</v>
      </c>
      <c r="M4071">
        <f t="shared" si="1366"/>
        <v>1</v>
      </c>
      <c r="N4071">
        <f t="shared" si="1367"/>
        <v>2011</v>
      </c>
      <c r="O4071" t="str">
        <f t="shared" si="1368"/>
        <v>2011-02</v>
      </c>
      <c r="P4071" t="str">
        <f t="shared" si="1369"/>
        <v>2011Q1</v>
      </c>
      <c r="Q4071">
        <f t="shared" si="1370"/>
        <v>8</v>
      </c>
      <c r="R4071">
        <f t="shared" si="1371"/>
        <v>3</v>
      </c>
      <c r="S4071">
        <f t="shared" si="1372"/>
        <v>2011</v>
      </c>
      <c r="T4071" t="str">
        <f t="shared" si="1373"/>
        <v>FY2011-08</v>
      </c>
      <c r="U4071" t="str">
        <f t="shared" si="1374"/>
        <v>FY2011Q3</v>
      </c>
    </row>
    <row r="4072" spans="1:21">
      <c r="A4072" t="str">
        <f t="shared" si="1355"/>
        <v>20110222</v>
      </c>
      <c r="B4072" s="1">
        <f t="shared" si="1354"/>
        <v>40596</v>
      </c>
      <c r="C4072" s="1" t="str">
        <f t="shared" si="1356"/>
        <v>2011/02/22</v>
      </c>
      <c r="D4072">
        <f t="shared" si="1357"/>
        <v>3</v>
      </c>
      <c r="E4072" t="str">
        <f t="shared" si="1358"/>
        <v>Tuesday</v>
      </c>
      <c r="F4072">
        <f t="shared" si="1359"/>
        <v>22</v>
      </c>
      <c r="G4072" s="2">
        <f t="shared" si="1360"/>
        <v>53</v>
      </c>
      <c r="H4072" t="str">
        <f t="shared" si="1361"/>
        <v>Weekday</v>
      </c>
      <c r="I4072">
        <f t="shared" si="1362"/>
        <v>9</v>
      </c>
      <c r="J4072" t="str">
        <f t="shared" si="1363"/>
        <v>February</v>
      </c>
      <c r="K4072">
        <f t="shared" si="1364"/>
        <v>2</v>
      </c>
      <c r="L4072" s="1" t="str">
        <f t="shared" si="1365"/>
        <v>N</v>
      </c>
      <c r="M4072">
        <f t="shared" si="1366"/>
        <v>1</v>
      </c>
      <c r="N4072">
        <f t="shared" si="1367"/>
        <v>2011</v>
      </c>
      <c r="O4072" t="str">
        <f t="shared" si="1368"/>
        <v>2011-02</v>
      </c>
      <c r="P4072" t="str">
        <f t="shared" si="1369"/>
        <v>2011Q1</v>
      </c>
      <c r="Q4072">
        <f t="shared" si="1370"/>
        <v>8</v>
      </c>
      <c r="R4072">
        <f t="shared" si="1371"/>
        <v>3</v>
      </c>
      <c r="S4072">
        <f t="shared" si="1372"/>
        <v>2011</v>
      </c>
      <c r="T4072" t="str">
        <f t="shared" si="1373"/>
        <v>FY2011-08</v>
      </c>
      <c r="U4072" t="str">
        <f t="shared" si="1374"/>
        <v>FY2011Q3</v>
      </c>
    </row>
    <row r="4073" spans="1:21">
      <c r="A4073" t="str">
        <f t="shared" si="1355"/>
        <v>20110223</v>
      </c>
      <c r="B4073" s="1">
        <f t="shared" si="1354"/>
        <v>40597</v>
      </c>
      <c r="C4073" s="1" t="str">
        <f t="shared" si="1356"/>
        <v>2011/02/23</v>
      </c>
      <c r="D4073">
        <f t="shared" si="1357"/>
        <v>4</v>
      </c>
      <c r="E4073" t="str">
        <f t="shared" si="1358"/>
        <v>Wednesday</v>
      </c>
      <c r="F4073">
        <f t="shared" si="1359"/>
        <v>23</v>
      </c>
      <c r="G4073" s="2">
        <f t="shared" si="1360"/>
        <v>54</v>
      </c>
      <c r="H4073" t="str">
        <f t="shared" si="1361"/>
        <v>Weekday</v>
      </c>
      <c r="I4073">
        <f t="shared" si="1362"/>
        <v>9</v>
      </c>
      <c r="J4073" t="str">
        <f t="shared" si="1363"/>
        <v>February</v>
      </c>
      <c r="K4073">
        <f t="shared" si="1364"/>
        <v>2</v>
      </c>
      <c r="L4073" s="1" t="str">
        <f t="shared" si="1365"/>
        <v>N</v>
      </c>
      <c r="M4073">
        <f t="shared" si="1366"/>
        <v>1</v>
      </c>
      <c r="N4073">
        <f t="shared" si="1367"/>
        <v>2011</v>
      </c>
      <c r="O4073" t="str">
        <f t="shared" si="1368"/>
        <v>2011-02</v>
      </c>
      <c r="P4073" t="str">
        <f t="shared" si="1369"/>
        <v>2011Q1</v>
      </c>
      <c r="Q4073">
        <f t="shared" si="1370"/>
        <v>8</v>
      </c>
      <c r="R4073">
        <f t="shared" si="1371"/>
        <v>3</v>
      </c>
      <c r="S4073">
        <f t="shared" si="1372"/>
        <v>2011</v>
      </c>
      <c r="T4073" t="str">
        <f t="shared" si="1373"/>
        <v>FY2011-08</v>
      </c>
      <c r="U4073" t="str">
        <f t="shared" si="1374"/>
        <v>FY2011Q3</v>
      </c>
    </row>
    <row r="4074" spans="1:21">
      <c r="A4074" t="str">
        <f t="shared" si="1355"/>
        <v>20110224</v>
      </c>
      <c r="B4074" s="1">
        <f t="shared" si="1354"/>
        <v>40598</v>
      </c>
      <c r="C4074" s="1" t="str">
        <f t="shared" si="1356"/>
        <v>2011/02/24</v>
      </c>
      <c r="D4074">
        <f t="shared" si="1357"/>
        <v>5</v>
      </c>
      <c r="E4074" t="str">
        <f t="shared" si="1358"/>
        <v>Thursday</v>
      </c>
      <c r="F4074">
        <f t="shared" si="1359"/>
        <v>24</v>
      </c>
      <c r="G4074" s="2">
        <f t="shared" si="1360"/>
        <v>55</v>
      </c>
      <c r="H4074" t="str">
        <f t="shared" si="1361"/>
        <v>Weekday</v>
      </c>
      <c r="I4074">
        <f t="shared" si="1362"/>
        <v>9</v>
      </c>
      <c r="J4074" t="str">
        <f t="shared" si="1363"/>
        <v>February</v>
      </c>
      <c r="K4074">
        <f t="shared" si="1364"/>
        <v>2</v>
      </c>
      <c r="L4074" s="1" t="str">
        <f t="shared" si="1365"/>
        <v>N</v>
      </c>
      <c r="M4074">
        <f t="shared" si="1366"/>
        <v>1</v>
      </c>
      <c r="N4074">
        <f t="shared" si="1367"/>
        <v>2011</v>
      </c>
      <c r="O4074" t="str">
        <f t="shared" si="1368"/>
        <v>2011-02</v>
      </c>
      <c r="P4074" t="str">
        <f t="shared" si="1369"/>
        <v>2011Q1</v>
      </c>
      <c r="Q4074">
        <f t="shared" si="1370"/>
        <v>8</v>
      </c>
      <c r="R4074">
        <f t="shared" si="1371"/>
        <v>3</v>
      </c>
      <c r="S4074">
        <f t="shared" si="1372"/>
        <v>2011</v>
      </c>
      <c r="T4074" t="str">
        <f t="shared" si="1373"/>
        <v>FY2011-08</v>
      </c>
      <c r="U4074" t="str">
        <f t="shared" si="1374"/>
        <v>FY2011Q3</v>
      </c>
    </row>
    <row r="4075" spans="1:21">
      <c r="A4075" t="str">
        <f t="shared" si="1355"/>
        <v>20110225</v>
      </c>
      <c r="B4075" s="1">
        <f t="shared" si="1354"/>
        <v>40599</v>
      </c>
      <c r="C4075" s="1" t="str">
        <f t="shared" si="1356"/>
        <v>2011/02/25</v>
      </c>
      <c r="D4075">
        <f t="shared" si="1357"/>
        <v>6</v>
      </c>
      <c r="E4075" t="str">
        <f t="shared" si="1358"/>
        <v>Friday</v>
      </c>
      <c r="F4075">
        <f t="shared" si="1359"/>
        <v>25</v>
      </c>
      <c r="G4075" s="2">
        <f t="shared" si="1360"/>
        <v>56</v>
      </c>
      <c r="H4075" t="str">
        <f t="shared" si="1361"/>
        <v>Weekend</v>
      </c>
      <c r="I4075">
        <f t="shared" si="1362"/>
        <v>9</v>
      </c>
      <c r="J4075" t="str">
        <f t="shared" si="1363"/>
        <v>February</v>
      </c>
      <c r="K4075">
        <f t="shared" si="1364"/>
        <v>2</v>
      </c>
      <c r="L4075" s="1" t="str">
        <f t="shared" si="1365"/>
        <v>N</v>
      </c>
      <c r="M4075">
        <f t="shared" si="1366"/>
        <v>1</v>
      </c>
      <c r="N4075">
        <f t="shared" si="1367"/>
        <v>2011</v>
      </c>
      <c r="O4075" t="str">
        <f t="shared" si="1368"/>
        <v>2011-02</v>
      </c>
      <c r="P4075" t="str">
        <f t="shared" si="1369"/>
        <v>2011Q1</v>
      </c>
      <c r="Q4075">
        <f t="shared" si="1370"/>
        <v>8</v>
      </c>
      <c r="R4075">
        <f t="shared" si="1371"/>
        <v>3</v>
      </c>
      <c r="S4075">
        <f t="shared" si="1372"/>
        <v>2011</v>
      </c>
      <c r="T4075" t="str">
        <f t="shared" si="1373"/>
        <v>FY2011-08</v>
      </c>
      <c r="U4075" t="str">
        <f t="shared" si="1374"/>
        <v>FY2011Q3</v>
      </c>
    </row>
    <row r="4076" spans="1:21">
      <c r="A4076" t="str">
        <f t="shared" si="1355"/>
        <v>20110226</v>
      </c>
      <c r="B4076" s="1">
        <f t="shared" si="1354"/>
        <v>40600</v>
      </c>
      <c r="C4076" s="1" t="str">
        <f t="shared" si="1356"/>
        <v>2011/02/26</v>
      </c>
      <c r="D4076">
        <f t="shared" si="1357"/>
        <v>7</v>
      </c>
      <c r="E4076" t="str">
        <f t="shared" si="1358"/>
        <v>Saturday</v>
      </c>
      <c r="F4076">
        <f t="shared" si="1359"/>
        <v>26</v>
      </c>
      <c r="G4076" s="2">
        <f t="shared" si="1360"/>
        <v>57</v>
      </c>
      <c r="H4076" t="str">
        <f t="shared" si="1361"/>
        <v>Weekend</v>
      </c>
      <c r="I4076">
        <f t="shared" si="1362"/>
        <v>9</v>
      </c>
      <c r="J4076" t="str">
        <f t="shared" si="1363"/>
        <v>February</v>
      </c>
      <c r="K4076">
        <f t="shared" si="1364"/>
        <v>2</v>
      </c>
      <c r="L4076" s="1" t="str">
        <f t="shared" si="1365"/>
        <v>N</v>
      </c>
      <c r="M4076">
        <f t="shared" si="1366"/>
        <v>1</v>
      </c>
      <c r="N4076">
        <f t="shared" si="1367"/>
        <v>2011</v>
      </c>
      <c r="O4076" t="str">
        <f t="shared" si="1368"/>
        <v>2011-02</v>
      </c>
      <c r="P4076" t="str">
        <f t="shared" si="1369"/>
        <v>2011Q1</v>
      </c>
      <c r="Q4076">
        <f t="shared" si="1370"/>
        <v>8</v>
      </c>
      <c r="R4076">
        <f t="shared" si="1371"/>
        <v>3</v>
      </c>
      <c r="S4076">
        <f t="shared" si="1372"/>
        <v>2011</v>
      </c>
      <c r="T4076" t="str">
        <f t="shared" si="1373"/>
        <v>FY2011-08</v>
      </c>
      <c r="U4076" t="str">
        <f t="shared" si="1374"/>
        <v>FY2011Q3</v>
      </c>
    </row>
    <row r="4077" spans="1:21">
      <c r="A4077" t="str">
        <f t="shared" si="1355"/>
        <v>20110227</v>
      </c>
      <c r="B4077" s="1">
        <f t="shared" si="1354"/>
        <v>40601</v>
      </c>
      <c r="C4077" s="1" t="str">
        <f t="shared" si="1356"/>
        <v>2011/02/27</v>
      </c>
      <c r="D4077">
        <f t="shared" si="1357"/>
        <v>1</v>
      </c>
      <c r="E4077" t="str">
        <f t="shared" si="1358"/>
        <v>Sunday</v>
      </c>
      <c r="F4077">
        <f t="shared" si="1359"/>
        <v>27</v>
      </c>
      <c r="G4077" s="2">
        <f t="shared" si="1360"/>
        <v>58</v>
      </c>
      <c r="H4077" t="str">
        <f t="shared" si="1361"/>
        <v>Weekday</v>
      </c>
      <c r="I4077">
        <f t="shared" si="1362"/>
        <v>10</v>
      </c>
      <c r="J4077" t="str">
        <f t="shared" si="1363"/>
        <v>February</v>
      </c>
      <c r="K4077">
        <f t="shared" si="1364"/>
        <v>2</v>
      </c>
      <c r="L4077" s="1" t="str">
        <f t="shared" si="1365"/>
        <v>N</v>
      </c>
      <c r="M4077">
        <f t="shared" si="1366"/>
        <v>1</v>
      </c>
      <c r="N4077">
        <f t="shared" si="1367"/>
        <v>2011</v>
      </c>
      <c r="O4077" t="str">
        <f t="shared" si="1368"/>
        <v>2011-02</v>
      </c>
      <c r="P4077" t="str">
        <f t="shared" si="1369"/>
        <v>2011Q1</v>
      </c>
      <c r="Q4077">
        <f t="shared" si="1370"/>
        <v>8</v>
      </c>
      <c r="R4077">
        <f t="shared" si="1371"/>
        <v>3</v>
      </c>
      <c r="S4077">
        <f t="shared" si="1372"/>
        <v>2011</v>
      </c>
      <c r="T4077" t="str">
        <f t="shared" si="1373"/>
        <v>FY2011-08</v>
      </c>
      <c r="U4077" t="str">
        <f t="shared" si="1374"/>
        <v>FY2011Q3</v>
      </c>
    </row>
    <row r="4078" spans="1:21">
      <c r="A4078" t="str">
        <f t="shared" si="1355"/>
        <v>20110228</v>
      </c>
      <c r="B4078" s="1">
        <f t="shared" si="1354"/>
        <v>40602</v>
      </c>
      <c r="C4078" s="1" t="str">
        <f t="shared" si="1356"/>
        <v>2011/02/28</v>
      </c>
      <c r="D4078">
        <f t="shared" si="1357"/>
        <v>2</v>
      </c>
      <c r="E4078" t="str">
        <f t="shared" si="1358"/>
        <v>Monday</v>
      </c>
      <c r="F4078">
        <f t="shared" si="1359"/>
        <v>28</v>
      </c>
      <c r="G4078" s="2">
        <f t="shared" si="1360"/>
        <v>59</v>
      </c>
      <c r="H4078" t="str">
        <f t="shared" si="1361"/>
        <v>Weekday</v>
      </c>
      <c r="I4078">
        <f t="shared" si="1362"/>
        <v>10</v>
      </c>
      <c r="J4078" t="str">
        <f t="shared" si="1363"/>
        <v>February</v>
      </c>
      <c r="K4078">
        <f t="shared" si="1364"/>
        <v>2</v>
      </c>
      <c r="L4078" s="1" t="str">
        <f t="shared" si="1365"/>
        <v>Y</v>
      </c>
      <c r="M4078">
        <f t="shared" si="1366"/>
        <v>1</v>
      </c>
      <c r="N4078">
        <f t="shared" si="1367"/>
        <v>2011</v>
      </c>
      <c r="O4078" t="str">
        <f t="shared" si="1368"/>
        <v>2011-02</v>
      </c>
      <c r="P4078" t="str">
        <f t="shared" si="1369"/>
        <v>2011Q1</v>
      </c>
      <c r="Q4078">
        <f t="shared" si="1370"/>
        <v>8</v>
      </c>
      <c r="R4078">
        <f t="shared" si="1371"/>
        <v>3</v>
      </c>
      <c r="S4078">
        <f t="shared" si="1372"/>
        <v>2011</v>
      </c>
      <c r="T4078" t="str">
        <f t="shared" si="1373"/>
        <v>FY2011-08</v>
      </c>
      <c r="U4078" t="str">
        <f t="shared" si="1374"/>
        <v>FY2011Q3</v>
      </c>
    </row>
    <row r="4079" spans="1:21">
      <c r="A4079" t="str">
        <f t="shared" si="1355"/>
        <v>20110301</v>
      </c>
      <c r="B4079" s="1">
        <f t="shared" si="1354"/>
        <v>40603</v>
      </c>
      <c r="C4079" s="1" t="str">
        <f t="shared" si="1356"/>
        <v>2011/03/01</v>
      </c>
      <c r="D4079">
        <f t="shared" si="1357"/>
        <v>3</v>
      </c>
      <c r="E4079" t="str">
        <f t="shared" si="1358"/>
        <v>Tuesday</v>
      </c>
      <c r="F4079">
        <f t="shared" si="1359"/>
        <v>1</v>
      </c>
      <c r="G4079" s="2">
        <f t="shared" si="1360"/>
        <v>60</v>
      </c>
      <c r="H4079" t="str">
        <f t="shared" si="1361"/>
        <v>Weekday</v>
      </c>
      <c r="I4079">
        <f t="shared" si="1362"/>
        <v>10</v>
      </c>
      <c r="J4079" t="str">
        <f t="shared" si="1363"/>
        <v>March</v>
      </c>
      <c r="K4079">
        <f t="shared" si="1364"/>
        <v>3</v>
      </c>
      <c r="L4079" s="1" t="str">
        <f t="shared" si="1365"/>
        <v>N</v>
      </c>
      <c r="M4079">
        <f t="shared" si="1366"/>
        <v>1</v>
      </c>
      <c r="N4079">
        <f t="shared" si="1367"/>
        <v>2011</v>
      </c>
      <c r="O4079" t="str">
        <f t="shared" si="1368"/>
        <v>2011-03</v>
      </c>
      <c r="P4079" t="str">
        <f t="shared" si="1369"/>
        <v>2011Q1</v>
      </c>
      <c r="Q4079">
        <f t="shared" si="1370"/>
        <v>9</v>
      </c>
      <c r="R4079">
        <f t="shared" si="1371"/>
        <v>3</v>
      </c>
      <c r="S4079">
        <f t="shared" si="1372"/>
        <v>2011</v>
      </c>
      <c r="T4079" t="str">
        <f t="shared" si="1373"/>
        <v>FY2011-09</v>
      </c>
      <c r="U4079" t="str">
        <f t="shared" si="1374"/>
        <v>FY2011Q3</v>
      </c>
    </row>
    <row r="4080" spans="1:21">
      <c r="A4080" t="str">
        <f t="shared" si="1355"/>
        <v>20110302</v>
      </c>
      <c r="B4080" s="1">
        <f t="shared" si="1354"/>
        <v>40604</v>
      </c>
      <c r="C4080" s="1" t="str">
        <f t="shared" si="1356"/>
        <v>2011/03/02</v>
      </c>
      <c r="D4080">
        <f t="shared" si="1357"/>
        <v>4</v>
      </c>
      <c r="E4080" t="str">
        <f t="shared" si="1358"/>
        <v>Wednesday</v>
      </c>
      <c r="F4080">
        <f t="shared" si="1359"/>
        <v>2</v>
      </c>
      <c r="G4080" s="2">
        <f t="shared" si="1360"/>
        <v>61</v>
      </c>
      <c r="H4080" t="str">
        <f t="shared" si="1361"/>
        <v>Weekday</v>
      </c>
      <c r="I4080">
        <f t="shared" si="1362"/>
        <v>10</v>
      </c>
      <c r="J4080" t="str">
        <f t="shared" si="1363"/>
        <v>March</v>
      </c>
      <c r="K4080">
        <f t="shared" si="1364"/>
        <v>3</v>
      </c>
      <c r="L4080" s="1" t="str">
        <f t="shared" si="1365"/>
        <v>N</v>
      </c>
      <c r="M4080">
        <f t="shared" si="1366"/>
        <v>1</v>
      </c>
      <c r="N4080">
        <f t="shared" si="1367"/>
        <v>2011</v>
      </c>
      <c r="O4080" t="str">
        <f t="shared" si="1368"/>
        <v>2011-03</v>
      </c>
      <c r="P4080" t="str">
        <f t="shared" si="1369"/>
        <v>2011Q1</v>
      </c>
      <c r="Q4080">
        <f t="shared" si="1370"/>
        <v>9</v>
      </c>
      <c r="R4080">
        <f t="shared" si="1371"/>
        <v>3</v>
      </c>
      <c r="S4080">
        <f t="shared" si="1372"/>
        <v>2011</v>
      </c>
      <c r="T4080" t="str">
        <f t="shared" si="1373"/>
        <v>FY2011-09</v>
      </c>
      <c r="U4080" t="str">
        <f t="shared" si="1374"/>
        <v>FY2011Q3</v>
      </c>
    </row>
    <row r="4081" spans="1:21">
      <c r="A4081" t="str">
        <f t="shared" si="1355"/>
        <v>20110303</v>
      </c>
      <c r="B4081" s="1">
        <f t="shared" si="1354"/>
        <v>40605</v>
      </c>
      <c r="C4081" s="1" t="str">
        <f t="shared" si="1356"/>
        <v>2011/03/03</v>
      </c>
      <c r="D4081">
        <f t="shared" si="1357"/>
        <v>5</v>
      </c>
      <c r="E4081" t="str">
        <f t="shared" si="1358"/>
        <v>Thursday</v>
      </c>
      <c r="F4081">
        <f t="shared" si="1359"/>
        <v>3</v>
      </c>
      <c r="G4081" s="2">
        <f t="shared" si="1360"/>
        <v>62</v>
      </c>
      <c r="H4081" t="str">
        <f t="shared" si="1361"/>
        <v>Weekday</v>
      </c>
      <c r="I4081">
        <f t="shared" si="1362"/>
        <v>10</v>
      </c>
      <c r="J4081" t="str">
        <f t="shared" si="1363"/>
        <v>March</v>
      </c>
      <c r="K4081">
        <f t="shared" si="1364"/>
        <v>3</v>
      </c>
      <c r="L4081" s="1" t="str">
        <f t="shared" si="1365"/>
        <v>N</v>
      </c>
      <c r="M4081">
        <f t="shared" si="1366"/>
        <v>1</v>
      </c>
      <c r="N4081">
        <f t="shared" si="1367"/>
        <v>2011</v>
      </c>
      <c r="O4081" t="str">
        <f t="shared" si="1368"/>
        <v>2011-03</v>
      </c>
      <c r="P4081" t="str">
        <f t="shared" si="1369"/>
        <v>2011Q1</v>
      </c>
      <c r="Q4081">
        <f t="shared" si="1370"/>
        <v>9</v>
      </c>
      <c r="R4081">
        <f t="shared" si="1371"/>
        <v>3</v>
      </c>
      <c r="S4081">
        <f t="shared" si="1372"/>
        <v>2011</v>
      </c>
      <c r="T4081" t="str">
        <f t="shared" si="1373"/>
        <v>FY2011-09</v>
      </c>
      <c r="U4081" t="str">
        <f t="shared" si="1374"/>
        <v>FY2011Q3</v>
      </c>
    </row>
    <row r="4082" spans="1:21">
      <c r="A4082" t="str">
        <f t="shared" si="1355"/>
        <v>20110304</v>
      </c>
      <c r="B4082" s="1">
        <f t="shared" si="1354"/>
        <v>40606</v>
      </c>
      <c r="C4082" s="1" t="str">
        <f t="shared" si="1356"/>
        <v>2011/03/04</v>
      </c>
      <c r="D4082">
        <f t="shared" si="1357"/>
        <v>6</v>
      </c>
      <c r="E4082" t="str">
        <f t="shared" si="1358"/>
        <v>Friday</v>
      </c>
      <c r="F4082">
        <f t="shared" si="1359"/>
        <v>4</v>
      </c>
      <c r="G4082" s="2">
        <f t="shared" si="1360"/>
        <v>63</v>
      </c>
      <c r="H4082" t="str">
        <f t="shared" si="1361"/>
        <v>Weekend</v>
      </c>
      <c r="I4082">
        <f t="shared" si="1362"/>
        <v>10</v>
      </c>
      <c r="J4082" t="str">
        <f t="shared" si="1363"/>
        <v>March</v>
      </c>
      <c r="K4082">
        <f t="shared" si="1364"/>
        <v>3</v>
      </c>
      <c r="L4082" s="1" t="str">
        <f t="shared" si="1365"/>
        <v>N</v>
      </c>
      <c r="M4082">
        <f t="shared" si="1366"/>
        <v>1</v>
      </c>
      <c r="N4082">
        <f t="shared" si="1367"/>
        <v>2011</v>
      </c>
      <c r="O4082" t="str">
        <f t="shared" si="1368"/>
        <v>2011-03</v>
      </c>
      <c r="P4082" t="str">
        <f t="shared" si="1369"/>
        <v>2011Q1</v>
      </c>
      <c r="Q4082">
        <f t="shared" si="1370"/>
        <v>9</v>
      </c>
      <c r="R4082">
        <f t="shared" si="1371"/>
        <v>3</v>
      </c>
      <c r="S4082">
        <f t="shared" si="1372"/>
        <v>2011</v>
      </c>
      <c r="T4082" t="str">
        <f t="shared" si="1373"/>
        <v>FY2011-09</v>
      </c>
      <c r="U4082" t="str">
        <f t="shared" si="1374"/>
        <v>FY2011Q3</v>
      </c>
    </row>
    <row r="4083" spans="1:21">
      <c r="A4083" t="str">
        <f t="shared" si="1355"/>
        <v>20110305</v>
      </c>
      <c r="B4083" s="1">
        <f t="shared" si="1354"/>
        <v>40607</v>
      </c>
      <c r="C4083" s="1" t="str">
        <f t="shared" si="1356"/>
        <v>2011/03/05</v>
      </c>
      <c r="D4083">
        <f t="shared" si="1357"/>
        <v>7</v>
      </c>
      <c r="E4083" t="str">
        <f t="shared" si="1358"/>
        <v>Saturday</v>
      </c>
      <c r="F4083">
        <f t="shared" si="1359"/>
        <v>5</v>
      </c>
      <c r="G4083" s="2">
        <f t="shared" si="1360"/>
        <v>64</v>
      </c>
      <c r="H4083" t="str">
        <f t="shared" si="1361"/>
        <v>Weekend</v>
      </c>
      <c r="I4083">
        <f t="shared" si="1362"/>
        <v>10</v>
      </c>
      <c r="J4083" t="str">
        <f t="shared" si="1363"/>
        <v>March</v>
      </c>
      <c r="K4083">
        <f t="shared" si="1364"/>
        <v>3</v>
      </c>
      <c r="L4083" s="1" t="str">
        <f t="shared" si="1365"/>
        <v>N</v>
      </c>
      <c r="M4083">
        <f t="shared" si="1366"/>
        <v>1</v>
      </c>
      <c r="N4083">
        <f t="shared" si="1367"/>
        <v>2011</v>
      </c>
      <c r="O4083" t="str">
        <f t="shared" si="1368"/>
        <v>2011-03</v>
      </c>
      <c r="P4083" t="str">
        <f t="shared" si="1369"/>
        <v>2011Q1</v>
      </c>
      <c r="Q4083">
        <f t="shared" si="1370"/>
        <v>9</v>
      </c>
      <c r="R4083">
        <f t="shared" si="1371"/>
        <v>3</v>
      </c>
      <c r="S4083">
        <f t="shared" si="1372"/>
        <v>2011</v>
      </c>
      <c r="T4083" t="str">
        <f t="shared" si="1373"/>
        <v>FY2011-09</v>
      </c>
      <c r="U4083" t="str">
        <f t="shared" si="1374"/>
        <v>FY2011Q3</v>
      </c>
    </row>
    <row r="4084" spans="1:21">
      <c r="A4084" t="str">
        <f t="shared" si="1355"/>
        <v>20110306</v>
      </c>
      <c r="B4084" s="1">
        <f t="shared" si="1354"/>
        <v>40608</v>
      </c>
      <c r="C4084" s="1" t="str">
        <f t="shared" si="1356"/>
        <v>2011/03/06</v>
      </c>
      <c r="D4084">
        <f t="shared" si="1357"/>
        <v>1</v>
      </c>
      <c r="E4084" t="str">
        <f t="shared" si="1358"/>
        <v>Sunday</v>
      </c>
      <c r="F4084">
        <f t="shared" si="1359"/>
        <v>6</v>
      </c>
      <c r="G4084" s="2">
        <f t="shared" si="1360"/>
        <v>65</v>
      </c>
      <c r="H4084" t="str">
        <f t="shared" si="1361"/>
        <v>Weekday</v>
      </c>
      <c r="I4084">
        <f t="shared" si="1362"/>
        <v>11</v>
      </c>
      <c r="J4084" t="str">
        <f t="shared" si="1363"/>
        <v>March</v>
      </c>
      <c r="K4084">
        <f t="shared" si="1364"/>
        <v>3</v>
      </c>
      <c r="L4084" s="1" t="str">
        <f t="shared" si="1365"/>
        <v>N</v>
      </c>
      <c r="M4084">
        <f t="shared" si="1366"/>
        <v>1</v>
      </c>
      <c r="N4084">
        <f t="shared" si="1367"/>
        <v>2011</v>
      </c>
      <c r="O4084" t="str">
        <f t="shared" si="1368"/>
        <v>2011-03</v>
      </c>
      <c r="P4084" t="str">
        <f t="shared" si="1369"/>
        <v>2011Q1</v>
      </c>
      <c r="Q4084">
        <f t="shared" si="1370"/>
        <v>9</v>
      </c>
      <c r="R4084">
        <f t="shared" si="1371"/>
        <v>3</v>
      </c>
      <c r="S4084">
        <f t="shared" si="1372"/>
        <v>2011</v>
      </c>
      <c r="T4084" t="str">
        <f t="shared" si="1373"/>
        <v>FY2011-09</v>
      </c>
      <c r="U4084" t="str">
        <f t="shared" si="1374"/>
        <v>FY2011Q3</v>
      </c>
    </row>
    <row r="4085" spans="1:21">
      <c r="A4085" t="str">
        <f t="shared" si="1355"/>
        <v>20110307</v>
      </c>
      <c r="B4085" s="1">
        <f t="shared" si="1354"/>
        <v>40609</v>
      </c>
      <c r="C4085" s="1" t="str">
        <f t="shared" si="1356"/>
        <v>2011/03/07</v>
      </c>
      <c r="D4085">
        <f t="shared" si="1357"/>
        <v>2</v>
      </c>
      <c r="E4085" t="str">
        <f t="shared" si="1358"/>
        <v>Monday</v>
      </c>
      <c r="F4085">
        <f t="shared" si="1359"/>
        <v>7</v>
      </c>
      <c r="G4085" s="2">
        <f t="shared" si="1360"/>
        <v>66</v>
      </c>
      <c r="H4085" t="str">
        <f t="shared" si="1361"/>
        <v>Weekday</v>
      </c>
      <c r="I4085">
        <f t="shared" si="1362"/>
        <v>11</v>
      </c>
      <c r="J4085" t="str">
        <f t="shared" si="1363"/>
        <v>March</v>
      </c>
      <c r="K4085">
        <f t="shared" si="1364"/>
        <v>3</v>
      </c>
      <c r="L4085" s="1" t="str">
        <f t="shared" si="1365"/>
        <v>N</v>
      </c>
      <c r="M4085">
        <f t="shared" si="1366"/>
        <v>1</v>
      </c>
      <c r="N4085">
        <f t="shared" si="1367"/>
        <v>2011</v>
      </c>
      <c r="O4085" t="str">
        <f t="shared" si="1368"/>
        <v>2011-03</v>
      </c>
      <c r="P4085" t="str">
        <f t="shared" si="1369"/>
        <v>2011Q1</v>
      </c>
      <c r="Q4085">
        <f t="shared" si="1370"/>
        <v>9</v>
      </c>
      <c r="R4085">
        <f t="shared" si="1371"/>
        <v>3</v>
      </c>
      <c r="S4085">
        <f t="shared" si="1372"/>
        <v>2011</v>
      </c>
      <c r="T4085" t="str">
        <f t="shared" si="1373"/>
        <v>FY2011-09</v>
      </c>
      <c r="U4085" t="str">
        <f t="shared" si="1374"/>
        <v>FY2011Q3</v>
      </c>
    </row>
    <row r="4086" spans="1:21">
      <c r="A4086" t="str">
        <f t="shared" si="1355"/>
        <v>20110308</v>
      </c>
      <c r="B4086" s="1">
        <f t="shared" si="1354"/>
        <v>40610</v>
      </c>
      <c r="C4086" s="1" t="str">
        <f t="shared" si="1356"/>
        <v>2011/03/08</v>
      </c>
      <c r="D4086">
        <f t="shared" si="1357"/>
        <v>3</v>
      </c>
      <c r="E4086" t="str">
        <f t="shared" si="1358"/>
        <v>Tuesday</v>
      </c>
      <c r="F4086">
        <f t="shared" si="1359"/>
        <v>8</v>
      </c>
      <c r="G4086" s="2">
        <f t="shared" si="1360"/>
        <v>67</v>
      </c>
      <c r="H4086" t="str">
        <f t="shared" si="1361"/>
        <v>Weekday</v>
      </c>
      <c r="I4086">
        <f t="shared" si="1362"/>
        <v>11</v>
      </c>
      <c r="J4086" t="str">
        <f t="shared" si="1363"/>
        <v>March</v>
      </c>
      <c r="K4086">
        <f t="shared" si="1364"/>
        <v>3</v>
      </c>
      <c r="L4086" s="1" t="str">
        <f t="shared" si="1365"/>
        <v>N</v>
      </c>
      <c r="M4086">
        <f t="shared" si="1366"/>
        <v>1</v>
      </c>
      <c r="N4086">
        <f t="shared" si="1367"/>
        <v>2011</v>
      </c>
      <c r="O4086" t="str">
        <f t="shared" si="1368"/>
        <v>2011-03</v>
      </c>
      <c r="P4086" t="str">
        <f t="shared" si="1369"/>
        <v>2011Q1</v>
      </c>
      <c r="Q4086">
        <f t="shared" si="1370"/>
        <v>9</v>
      </c>
      <c r="R4086">
        <f t="shared" si="1371"/>
        <v>3</v>
      </c>
      <c r="S4086">
        <f t="shared" si="1372"/>
        <v>2011</v>
      </c>
      <c r="T4086" t="str">
        <f t="shared" si="1373"/>
        <v>FY2011-09</v>
      </c>
      <c r="U4086" t="str">
        <f t="shared" si="1374"/>
        <v>FY2011Q3</v>
      </c>
    </row>
    <row r="4087" spans="1:21">
      <c r="A4087" t="str">
        <f t="shared" si="1355"/>
        <v>20110309</v>
      </c>
      <c r="B4087" s="1">
        <f t="shared" si="1354"/>
        <v>40611</v>
      </c>
      <c r="C4087" s="1" t="str">
        <f t="shared" si="1356"/>
        <v>2011/03/09</v>
      </c>
      <c r="D4087">
        <f t="shared" si="1357"/>
        <v>4</v>
      </c>
      <c r="E4087" t="str">
        <f t="shared" si="1358"/>
        <v>Wednesday</v>
      </c>
      <c r="F4087">
        <f t="shared" si="1359"/>
        <v>9</v>
      </c>
      <c r="G4087" s="2">
        <f t="shared" si="1360"/>
        <v>68</v>
      </c>
      <c r="H4087" t="str">
        <f t="shared" si="1361"/>
        <v>Weekday</v>
      </c>
      <c r="I4087">
        <f t="shared" si="1362"/>
        <v>11</v>
      </c>
      <c r="J4087" t="str">
        <f t="shared" si="1363"/>
        <v>March</v>
      </c>
      <c r="K4087">
        <f t="shared" si="1364"/>
        <v>3</v>
      </c>
      <c r="L4087" s="1" t="str">
        <f t="shared" si="1365"/>
        <v>N</v>
      </c>
      <c r="M4087">
        <f t="shared" si="1366"/>
        <v>1</v>
      </c>
      <c r="N4087">
        <f t="shared" si="1367"/>
        <v>2011</v>
      </c>
      <c r="O4087" t="str">
        <f t="shared" si="1368"/>
        <v>2011-03</v>
      </c>
      <c r="P4087" t="str">
        <f t="shared" si="1369"/>
        <v>2011Q1</v>
      </c>
      <c r="Q4087">
        <f t="shared" si="1370"/>
        <v>9</v>
      </c>
      <c r="R4087">
        <f t="shared" si="1371"/>
        <v>3</v>
      </c>
      <c r="S4087">
        <f t="shared" si="1372"/>
        <v>2011</v>
      </c>
      <c r="T4087" t="str">
        <f t="shared" si="1373"/>
        <v>FY2011-09</v>
      </c>
      <c r="U4087" t="str">
        <f t="shared" si="1374"/>
        <v>FY2011Q3</v>
      </c>
    </row>
    <row r="4088" spans="1:21">
      <c r="A4088" t="str">
        <f t="shared" si="1355"/>
        <v>20110310</v>
      </c>
      <c r="B4088" s="1">
        <f t="shared" si="1354"/>
        <v>40612</v>
      </c>
      <c r="C4088" s="1" t="str">
        <f t="shared" si="1356"/>
        <v>2011/03/10</v>
      </c>
      <c r="D4088">
        <f t="shared" si="1357"/>
        <v>5</v>
      </c>
      <c r="E4088" t="str">
        <f t="shared" si="1358"/>
        <v>Thursday</v>
      </c>
      <c r="F4088">
        <f t="shared" si="1359"/>
        <v>10</v>
      </c>
      <c r="G4088" s="2">
        <f t="shared" si="1360"/>
        <v>69</v>
      </c>
      <c r="H4088" t="str">
        <f t="shared" si="1361"/>
        <v>Weekday</v>
      </c>
      <c r="I4088">
        <f t="shared" si="1362"/>
        <v>11</v>
      </c>
      <c r="J4088" t="str">
        <f t="shared" si="1363"/>
        <v>March</v>
      </c>
      <c r="K4088">
        <f t="shared" si="1364"/>
        <v>3</v>
      </c>
      <c r="L4088" s="1" t="str">
        <f t="shared" si="1365"/>
        <v>N</v>
      </c>
      <c r="M4088">
        <f t="shared" si="1366"/>
        <v>1</v>
      </c>
      <c r="N4088">
        <f t="shared" si="1367"/>
        <v>2011</v>
      </c>
      <c r="O4088" t="str">
        <f t="shared" si="1368"/>
        <v>2011-03</v>
      </c>
      <c r="P4088" t="str">
        <f t="shared" si="1369"/>
        <v>2011Q1</v>
      </c>
      <c r="Q4088">
        <f t="shared" si="1370"/>
        <v>9</v>
      </c>
      <c r="R4088">
        <f t="shared" si="1371"/>
        <v>3</v>
      </c>
      <c r="S4088">
        <f t="shared" si="1372"/>
        <v>2011</v>
      </c>
      <c r="T4088" t="str">
        <f t="shared" si="1373"/>
        <v>FY2011-09</v>
      </c>
      <c r="U4088" t="str">
        <f t="shared" si="1374"/>
        <v>FY2011Q3</v>
      </c>
    </row>
    <row r="4089" spans="1:21">
      <c r="A4089" t="str">
        <f t="shared" si="1355"/>
        <v>20110311</v>
      </c>
      <c r="B4089" s="1">
        <f t="shared" si="1354"/>
        <v>40613</v>
      </c>
      <c r="C4089" s="1" t="str">
        <f t="shared" si="1356"/>
        <v>2011/03/11</v>
      </c>
      <c r="D4089">
        <f t="shared" si="1357"/>
        <v>6</v>
      </c>
      <c r="E4089" t="str">
        <f t="shared" si="1358"/>
        <v>Friday</v>
      </c>
      <c r="F4089">
        <f t="shared" si="1359"/>
        <v>11</v>
      </c>
      <c r="G4089" s="2">
        <f t="shared" si="1360"/>
        <v>70</v>
      </c>
      <c r="H4089" t="str">
        <f t="shared" si="1361"/>
        <v>Weekend</v>
      </c>
      <c r="I4089">
        <f t="shared" si="1362"/>
        <v>11</v>
      </c>
      <c r="J4089" t="str">
        <f t="shared" si="1363"/>
        <v>March</v>
      </c>
      <c r="K4089">
        <f t="shared" si="1364"/>
        <v>3</v>
      </c>
      <c r="L4089" s="1" t="str">
        <f t="shared" si="1365"/>
        <v>N</v>
      </c>
      <c r="M4089">
        <f t="shared" si="1366"/>
        <v>1</v>
      </c>
      <c r="N4089">
        <f t="shared" si="1367"/>
        <v>2011</v>
      </c>
      <c r="O4089" t="str">
        <f t="shared" si="1368"/>
        <v>2011-03</v>
      </c>
      <c r="P4089" t="str">
        <f t="shared" si="1369"/>
        <v>2011Q1</v>
      </c>
      <c r="Q4089">
        <f t="shared" si="1370"/>
        <v>9</v>
      </c>
      <c r="R4089">
        <f t="shared" si="1371"/>
        <v>3</v>
      </c>
      <c r="S4089">
        <f t="shared" si="1372"/>
        <v>2011</v>
      </c>
      <c r="T4089" t="str">
        <f t="shared" si="1373"/>
        <v>FY2011-09</v>
      </c>
      <c r="U4089" t="str">
        <f t="shared" si="1374"/>
        <v>FY2011Q3</v>
      </c>
    </row>
    <row r="4090" spans="1:21">
      <c r="A4090" t="str">
        <f t="shared" si="1355"/>
        <v>20110312</v>
      </c>
      <c r="B4090" s="1">
        <f t="shared" si="1354"/>
        <v>40614</v>
      </c>
      <c r="C4090" s="1" t="str">
        <f t="shared" si="1356"/>
        <v>2011/03/12</v>
      </c>
      <c r="D4090">
        <f t="shared" si="1357"/>
        <v>7</v>
      </c>
      <c r="E4090" t="str">
        <f t="shared" si="1358"/>
        <v>Saturday</v>
      </c>
      <c r="F4090">
        <f t="shared" si="1359"/>
        <v>12</v>
      </c>
      <c r="G4090" s="2">
        <f t="shared" si="1360"/>
        <v>71</v>
      </c>
      <c r="H4090" t="str">
        <f t="shared" si="1361"/>
        <v>Weekend</v>
      </c>
      <c r="I4090">
        <f t="shared" si="1362"/>
        <v>11</v>
      </c>
      <c r="J4090" t="str">
        <f t="shared" si="1363"/>
        <v>March</v>
      </c>
      <c r="K4090">
        <f t="shared" si="1364"/>
        <v>3</v>
      </c>
      <c r="L4090" s="1" t="str">
        <f t="shared" si="1365"/>
        <v>N</v>
      </c>
      <c r="M4090">
        <f t="shared" si="1366"/>
        <v>1</v>
      </c>
      <c r="N4090">
        <f t="shared" si="1367"/>
        <v>2011</v>
      </c>
      <c r="O4090" t="str">
        <f t="shared" si="1368"/>
        <v>2011-03</v>
      </c>
      <c r="P4090" t="str">
        <f t="shared" si="1369"/>
        <v>2011Q1</v>
      </c>
      <c r="Q4090">
        <f t="shared" si="1370"/>
        <v>9</v>
      </c>
      <c r="R4090">
        <f t="shared" si="1371"/>
        <v>3</v>
      </c>
      <c r="S4090">
        <f t="shared" si="1372"/>
        <v>2011</v>
      </c>
      <c r="T4090" t="str">
        <f t="shared" si="1373"/>
        <v>FY2011-09</v>
      </c>
      <c r="U4090" t="str">
        <f t="shared" si="1374"/>
        <v>FY2011Q3</v>
      </c>
    </row>
    <row r="4091" spans="1:21">
      <c r="A4091" t="str">
        <f t="shared" si="1355"/>
        <v>20110313</v>
      </c>
      <c r="B4091" s="1">
        <f t="shared" si="1354"/>
        <v>40615</v>
      </c>
      <c r="C4091" s="1" t="str">
        <f t="shared" si="1356"/>
        <v>2011/03/13</v>
      </c>
      <c r="D4091">
        <f t="shared" si="1357"/>
        <v>1</v>
      </c>
      <c r="E4091" t="str">
        <f t="shared" si="1358"/>
        <v>Sunday</v>
      </c>
      <c r="F4091">
        <f t="shared" si="1359"/>
        <v>13</v>
      </c>
      <c r="G4091" s="2">
        <f t="shared" si="1360"/>
        <v>72</v>
      </c>
      <c r="H4091" t="str">
        <f t="shared" si="1361"/>
        <v>Weekday</v>
      </c>
      <c r="I4091">
        <f t="shared" si="1362"/>
        <v>12</v>
      </c>
      <c r="J4091" t="str">
        <f t="shared" si="1363"/>
        <v>March</v>
      </c>
      <c r="K4091">
        <f t="shared" si="1364"/>
        <v>3</v>
      </c>
      <c r="L4091" s="1" t="str">
        <f t="shared" si="1365"/>
        <v>N</v>
      </c>
      <c r="M4091">
        <f t="shared" si="1366"/>
        <v>1</v>
      </c>
      <c r="N4091">
        <f t="shared" si="1367"/>
        <v>2011</v>
      </c>
      <c r="O4091" t="str">
        <f t="shared" si="1368"/>
        <v>2011-03</v>
      </c>
      <c r="P4091" t="str">
        <f t="shared" si="1369"/>
        <v>2011Q1</v>
      </c>
      <c r="Q4091">
        <f t="shared" si="1370"/>
        <v>9</v>
      </c>
      <c r="R4091">
        <f t="shared" si="1371"/>
        <v>3</v>
      </c>
      <c r="S4091">
        <f t="shared" si="1372"/>
        <v>2011</v>
      </c>
      <c r="T4091" t="str">
        <f t="shared" si="1373"/>
        <v>FY2011-09</v>
      </c>
      <c r="U4091" t="str">
        <f t="shared" si="1374"/>
        <v>FY2011Q3</v>
      </c>
    </row>
    <row r="4092" spans="1:21">
      <c r="A4092" t="str">
        <f t="shared" si="1355"/>
        <v>20110314</v>
      </c>
      <c r="B4092" s="1">
        <f t="shared" si="1354"/>
        <v>40616</v>
      </c>
      <c r="C4092" s="1" t="str">
        <f t="shared" si="1356"/>
        <v>2011/03/14</v>
      </c>
      <c r="D4092">
        <f t="shared" si="1357"/>
        <v>2</v>
      </c>
      <c r="E4092" t="str">
        <f t="shared" si="1358"/>
        <v>Monday</v>
      </c>
      <c r="F4092">
        <f t="shared" si="1359"/>
        <v>14</v>
      </c>
      <c r="G4092" s="2">
        <f t="shared" si="1360"/>
        <v>73</v>
      </c>
      <c r="H4092" t="str">
        <f t="shared" si="1361"/>
        <v>Weekday</v>
      </c>
      <c r="I4092">
        <f t="shared" si="1362"/>
        <v>12</v>
      </c>
      <c r="J4092" t="str">
        <f t="shared" si="1363"/>
        <v>March</v>
      </c>
      <c r="K4092">
        <f t="shared" si="1364"/>
        <v>3</v>
      </c>
      <c r="L4092" s="1" t="str">
        <f t="shared" si="1365"/>
        <v>N</v>
      </c>
      <c r="M4092">
        <f t="shared" si="1366"/>
        <v>1</v>
      </c>
      <c r="N4092">
        <f t="shared" si="1367"/>
        <v>2011</v>
      </c>
      <c r="O4092" t="str">
        <f t="shared" si="1368"/>
        <v>2011-03</v>
      </c>
      <c r="P4092" t="str">
        <f t="shared" si="1369"/>
        <v>2011Q1</v>
      </c>
      <c r="Q4092">
        <f t="shared" si="1370"/>
        <v>9</v>
      </c>
      <c r="R4092">
        <f t="shared" si="1371"/>
        <v>3</v>
      </c>
      <c r="S4092">
        <f t="shared" si="1372"/>
        <v>2011</v>
      </c>
      <c r="T4092" t="str">
        <f t="shared" si="1373"/>
        <v>FY2011-09</v>
      </c>
      <c r="U4092" t="str">
        <f t="shared" si="1374"/>
        <v>FY2011Q3</v>
      </c>
    </row>
    <row r="4093" spans="1:21">
      <c r="A4093" t="str">
        <f t="shared" si="1355"/>
        <v>20110315</v>
      </c>
      <c r="B4093" s="1">
        <f t="shared" si="1354"/>
        <v>40617</v>
      </c>
      <c r="C4093" s="1" t="str">
        <f t="shared" si="1356"/>
        <v>2011/03/15</v>
      </c>
      <c r="D4093">
        <f t="shared" si="1357"/>
        <v>3</v>
      </c>
      <c r="E4093" t="str">
        <f t="shared" si="1358"/>
        <v>Tuesday</v>
      </c>
      <c r="F4093">
        <f t="shared" si="1359"/>
        <v>15</v>
      </c>
      <c r="G4093" s="2">
        <f t="shared" si="1360"/>
        <v>74</v>
      </c>
      <c r="H4093" t="str">
        <f t="shared" si="1361"/>
        <v>Weekday</v>
      </c>
      <c r="I4093">
        <f t="shared" si="1362"/>
        <v>12</v>
      </c>
      <c r="J4093" t="str">
        <f t="shared" si="1363"/>
        <v>March</v>
      </c>
      <c r="K4093">
        <f t="shared" si="1364"/>
        <v>3</v>
      </c>
      <c r="L4093" s="1" t="str">
        <f t="shared" si="1365"/>
        <v>N</v>
      </c>
      <c r="M4093">
        <f t="shared" si="1366"/>
        <v>1</v>
      </c>
      <c r="N4093">
        <f t="shared" si="1367"/>
        <v>2011</v>
      </c>
      <c r="O4093" t="str">
        <f t="shared" si="1368"/>
        <v>2011-03</v>
      </c>
      <c r="P4093" t="str">
        <f t="shared" si="1369"/>
        <v>2011Q1</v>
      </c>
      <c r="Q4093">
        <f t="shared" si="1370"/>
        <v>9</v>
      </c>
      <c r="R4093">
        <f t="shared" si="1371"/>
        <v>3</v>
      </c>
      <c r="S4093">
        <f t="shared" si="1372"/>
        <v>2011</v>
      </c>
      <c r="T4093" t="str">
        <f t="shared" si="1373"/>
        <v>FY2011-09</v>
      </c>
      <c r="U4093" t="str">
        <f t="shared" si="1374"/>
        <v>FY2011Q3</v>
      </c>
    </row>
    <row r="4094" spans="1:21">
      <c r="A4094" t="str">
        <f t="shared" si="1355"/>
        <v>20110316</v>
      </c>
      <c r="B4094" s="1">
        <f t="shared" si="1354"/>
        <v>40618</v>
      </c>
      <c r="C4094" s="1" t="str">
        <f t="shared" si="1356"/>
        <v>2011/03/16</v>
      </c>
      <c r="D4094">
        <f t="shared" si="1357"/>
        <v>4</v>
      </c>
      <c r="E4094" t="str">
        <f t="shared" si="1358"/>
        <v>Wednesday</v>
      </c>
      <c r="F4094">
        <f t="shared" si="1359"/>
        <v>16</v>
      </c>
      <c r="G4094" s="2">
        <f t="shared" si="1360"/>
        <v>75</v>
      </c>
      <c r="H4094" t="str">
        <f t="shared" si="1361"/>
        <v>Weekday</v>
      </c>
      <c r="I4094">
        <f t="shared" si="1362"/>
        <v>12</v>
      </c>
      <c r="J4094" t="str">
        <f t="shared" si="1363"/>
        <v>March</v>
      </c>
      <c r="K4094">
        <f t="shared" si="1364"/>
        <v>3</v>
      </c>
      <c r="L4094" s="1" t="str">
        <f t="shared" si="1365"/>
        <v>N</v>
      </c>
      <c r="M4094">
        <f t="shared" si="1366"/>
        <v>1</v>
      </c>
      <c r="N4094">
        <f t="shared" si="1367"/>
        <v>2011</v>
      </c>
      <c r="O4094" t="str">
        <f t="shared" si="1368"/>
        <v>2011-03</v>
      </c>
      <c r="P4094" t="str">
        <f t="shared" si="1369"/>
        <v>2011Q1</v>
      </c>
      <c r="Q4094">
        <f t="shared" si="1370"/>
        <v>9</v>
      </c>
      <c r="R4094">
        <f t="shared" si="1371"/>
        <v>3</v>
      </c>
      <c r="S4094">
        <f t="shared" si="1372"/>
        <v>2011</v>
      </c>
      <c r="T4094" t="str">
        <f t="shared" si="1373"/>
        <v>FY2011-09</v>
      </c>
      <c r="U4094" t="str">
        <f t="shared" si="1374"/>
        <v>FY2011Q3</v>
      </c>
    </row>
    <row r="4095" spans="1:21">
      <c r="A4095" t="str">
        <f t="shared" si="1355"/>
        <v>20110317</v>
      </c>
      <c r="B4095" s="1">
        <f t="shared" si="1354"/>
        <v>40619</v>
      </c>
      <c r="C4095" s="1" t="str">
        <f t="shared" si="1356"/>
        <v>2011/03/17</v>
      </c>
      <c r="D4095">
        <f t="shared" si="1357"/>
        <v>5</v>
      </c>
      <c r="E4095" t="str">
        <f t="shared" si="1358"/>
        <v>Thursday</v>
      </c>
      <c r="F4095">
        <f t="shared" si="1359"/>
        <v>17</v>
      </c>
      <c r="G4095" s="2">
        <f t="shared" si="1360"/>
        <v>76</v>
      </c>
      <c r="H4095" t="str">
        <f t="shared" si="1361"/>
        <v>Weekday</v>
      </c>
      <c r="I4095">
        <f t="shared" si="1362"/>
        <v>12</v>
      </c>
      <c r="J4095" t="str">
        <f t="shared" si="1363"/>
        <v>March</v>
      </c>
      <c r="K4095">
        <f t="shared" si="1364"/>
        <v>3</v>
      </c>
      <c r="L4095" s="1" t="str">
        <f t="shared" si="1365"/>
        <v>N</v>
      </c>
      <c r="M4095">
        <f t="shared" si="1366"/>
        <v>1</v>
      </c>
      <c r="N4095">
        <f t="shared" si="1367"/>
        <v>2011</v>
      </c>
      <c r="O4095" t="str">
        <f t="shared" si="1368"/>
        <v>2011-03</v>
      </c>
      <c r="P4095" t="str">
        <f t="shared" si="1369"/>
        <v>2011Q1</v>
      </c>
      <c r="Q4095">
        <f t="shared" si="1370"/>
        <v>9</v>
      </c>
      <c r="R4095">
        <f t="shared" si="1371"/>
        <v>3</v>
      </c>
      <c r="S4095">
        <f t="shared" si="1372"/>
        <v>2011</v>
      </c>
      <c r="T4095" t="str">
        <f t="shared" si="1373"/>
        <v>FY2011-09</v>
      </c>
      <c r="U4095" t="str">
        <f t="shared" si="1374"/>
        <v>FY2011Q3</v>
      </c>
    </row>
    <row r="4096" spans="1:21">
      <c r="A4096" t="str">
        <f t="shared" si="1355"/>
        <v>20110318</v>
      </c>
      <c r="B4096" s="1">
        <f t="shared" si="1354"/>
        <v>40620</v>
      </c>
      <c r="C4096" s="1" t="str">
        <f t="shared" si="1356"/>
        <v>2011/03/18</v>
      </c>
      <c r="D4096">
        <f t="shared" si="1357"/>
        <v>6</v>
      </c>
      <c r="E4096" t="str">
        <f t="shared" si="1358"/>
        <v>Friday</v>
      </c>
      <c r="F4096">
        <f t="shared" si="1359"/>
        <v>18</v>
      </c>
      <c r="G4096" s="2">
        <f t="shared" si="1360"/>
        <v>77</v>
      </c>
      <c r="H4096" t="str">
        <f t="shared" si="1361"/>
        <v>Weekend</v>
      </c>
      <c r="I4096">
        <f t="shared" si="1362"/>
        <v>12</v>
      </c>
      <c r="J4096" t="str">
        <f t="shared" si="1363"/>
        <v>March</v>
      </c>
      <c r="K4096">
        <f t="shared" si="1364"/>
        <v>3</v>
      </c>
      <c r="L4096" s="1" t="str">
        <f t="shared" si="1365"/>
        <v>N</v>
      </c>
      <c r="M4096">
        <f t="shared" si="1366"/>
        <v>1</v>
      </c>
      <c r="N4096">
        <f t="shared" si="1367"/>
        <v>2011</v>
      </c>
      <c r="O4096" t="str">
        <f t="shared" si="1368"/>
        <v>2011-03</v>
      </c>
      <c r="P4096" t="str">
        <f t="shared" si="1369"/>
        <v>2011Q1</v>
      </c>
      <c r="Q4096">
        <f t="shared" si="1370"/>
        <v>9</v>
      </c>
      <c r="R4096">
        <f t="shared" si="1371"/>
        <v>3</v>
      </c>
      <c r="S4096">
        <f t="shared" si="1372"/>
        <v>2011</v>
      </c>
      <c r="T4096" t="str">
        <f t="shared" si="1373"/>
        <v>FY2011-09</v>
      </c>
      <c r="U4096" t="str">
        <f t="shared" si="1374"/>
        <v>FY2011Q3</v>
      </c>
    </row>
    <row r="4097" spans="1:21">
      <c r="A4097" t="str">
        <f t="shared" si="1355"/>
        <v>20110319</v>
      </c>
      <c r="B4097" s="1">
        <f t="shared" si="1354"/>
        <v>40621</v>
      </c>
      <c r="C4097" s="1" t="str">
        <f t="shared" si="1356"/>
        <v>2011/03/19</v>
      </c>
      <c r="D4097">
        <f t="shared" si="1357"/>
        <v>7</v>
      </c>
      <c r="E4097" t="str">
        <f t="shared" si="1358"/>
        <v>Saturday</v>
      </c>
      <c r="F4097">
        <f t="shared" si="1359"/>
        <v>19</v>
      </c>
      <c r="G4097" s="2">
        <f t="shared" si="1360"/>
        <v>78</v>
      </c>
      <c r="H4097" t="str">
        <f t="shared" si="1361"/>
        <v>Weekend</v>
      </c>
      <c r="I4097">
        <f t="shared" si="1362"/>
        <v>12</v>
      </c>
      <c r="J4097" t="str">
        <f t="shared" si="1363"/>
        <v>March</v>
      </c>
      <c r="K4097">
        <f t="shared" si="1364"/>
        <v>3</v>
      </c>
      <c r="L4097" s="1" t="str">
        <f t="shared" si="1365"/>
        <v>N</v>
      </c>
      <c r="M4097">
        <f t="shared" si="1366"/>
        <v>1</v>
      </c>
      <c r="N4097">
        <f t="shared" si="1367"/>
        <v>2011</v>
      </c>
      <c r="O4097" t="str">
        <f t="shared" si="1368"/>
        <v>2011-03</v>
      </c>
      <c r="P4097" t="str">
        <f t="shared" si="1369"/>
        <v>2011Q1</v>
      </c>
      <c r="Q4097">
        <f t="shared" si="1370"/>
        <v>9</v>
      </c>
      <c r="R4097">
        <f t="shared" si="1371"/>
        <v>3</v>
      </c>
      <c r="S4097">
        <f t="shared" si="1372"/>
        <v>2011</v>
      </c>
      <c r="T4097" t="str">
        <f t="shared" si="1373"/>
        <v>FY2011-09</v>
      </c>
      <c r="U4097" t="str">
        <f t="shared" si="1374"/>
        <v>FY2011Q3</v>
      </c>
    </row>
    <row r="4098" spans="1:21">
      <c r="A4098" t="str">
        <f t="shared" si="1355"/>
        <v>20110320</v>
      </c>
      <c r="B4098" s="1">
        <f t="shared" si="1354"/>
        <v>40622</v>
      </c>
      <c r="C4098" s="1" t="str">
        <f t="shared" si="1356"/>
        <v>2011/03/20</v>
      </c>
      <c r="D4098">
        <f t="shared" si="1357"/>
        <v>1</v>
      </c>
      <c r="E4098" t="str">
        <f t="shared" si="1358"/>
        <v>Sunday</v>
      </c>
      <c r="F4098">
        <f t="shared" si="1359"/>
        <v>20</v>
      </c>
      <c r="G4098" s="2">
        <f t="shared" si="1360"/>
        <v>79</v>
      </c>
      <c r="H4098" t="str">
        <f t="shared" si="1361"/>
        <v>Weekday</v>
      </c>
      <c r="I4098">
        <f t="shared" si="1362"/>
        <v>13</v>
      </c>
      <c r="J4098" t="str">
        <f t="shared" si="1363"/>
        <v>March</v>
      </c>
      <c r="K4098">
        <f t="shared" si="1364"/>
        <v>3</v>
      </c>
      <c r="L4098" s="1" t="str">
        <f t="shared" si="1365"/>
        <v>N</v>
      </c>
      <c r="M4098">
        <f t="shared" si="1366"/>
        <v>1</v>
      </c>
      <c r="N4098">
        <f t="shared" si="1367"/>
        <v>2011</v>
      </c>
      <c r="O4098" t="str">
        <f t="shared" si="1368"/>
        <v>2011-03</v>
      </c>
      <c r="P4098" t="str">
        <f t="shared" si="1369"/>
        <v>2011Q1</v>
      </c>
      <c r="Q4098">
        <f t="shared" si="1370"/>
        <v>9</v>
      </c>
      <c r="R4098">
        <f t="shared" si="1371"/>
        <v>3</v>
      </c>
      <c r="S4098">
        <f t="shared" si="1372"/>
        <v>2011</v>
      </c>
      <c r="T4098" t="str">
        <f t="shared" si="1373"/>
        <v>FY2011-09</v>
      </c>
      <c r="U4098" t="str">
        <f t="shared" si="1374"/>
        <v>FY2011Q3</v>
      </c>
    </row>
    <row r="4099" spans="1:21">
      <c r="A4099" t="str">
        <f t="shared" si="1355"/>
        <v>20110321</v>
      </c>
      <c r="B4099" s="1">
        <f t="shared" si="1354"/>
        <v>40623</v>
      </c>
      <c r="C4099" s="1" t="str">
        <f t="shared" si="1356"/>
        <v>2011/03/21</v>
      </c>
      <c r="D4099">
        <f t="shared" si="1357"/>
        <v>2</v>
      </c>
      <c r="E4099" t="str">
        <f t="shared" si="1358"/>
        <v>Monday</v>
      </c>
      <c r="F4099">
        <f t="shared" si="1359"/>
        <v>21</v>
      </c>
      <c r="G4099" s="2">
        <f t="shared" si="1360"/>
        <v>80</v>
      </c>
      <c r="H4099" t="str">
        <f t="shared" si="1361"/>
        <v>Weekday</v>
      </c>
      <c r="I4099">
        <f t="shared" si="1362"/>
        <v>13</v>
      </c>
      <c r="J4099" t="str">
        <f t="shared" si="1363"/>
        <v>March</v>
      </c>
      <c r="K4099">
        <f t="shared" si="1364"/>
        <v>3</v>
      </c>
      <c r="L4099" s="1" t="str">
        <f t="shared" si="1365"/>
        <v>N</v>
      </c>
      <c r="M4099">
        <f t="shared" si="1366"/>
        <v>1</v>
      </c>
      <c r="N4099">
        <f t="shared" si="1367"/>
        <v>2011</v>
      </c>
      <c r="O4099" t="str">
        <f t="shared" si="1368"/>
        <v>2011-03</v>
      </c>
      <c r="P4099" t="str">
        <f t="shared" si="1369"/>
        <v>2011Q1</v>
      </c>
      <c r="Q4099">
        <f t="shared" si="1370"/>
        <v>9</v>
      </c>
      <c r="R4099">
        <f t="shared" si="1371"/>
        <v>3</v>
      </c>
      <c r="S4099">
        <f t="shared" si="1372"/>
        <v>2011</v>
      </c>
      <c r="T4099" t="str">
        <f t="shared" si="1373"/>
        <v>FY2011-09</v>
      </c>
      <c r="U4099" t="str">
        <f t="shared" si="1374"/>
        <v>FY2011Q3</v>
      </c>
    </row>
    <row r="4100" spans="1:21">
      <c r="A4100" t="str">
        <f t="shared" si="1355"/>
        <v>20110322</v>
      </c>
      <c r="B4100" s="1">
        <f t="shared" si="1354"/>
        <v>40624</v>
      </c>
      <c r="C4100" s="1" t="str">
        <f t="shared" si="1356"/>
        <v>2011/03/22</v>
      </c>
      <c r="D4100">
        <f t="shared" si="1357"/>
        <v>3</v>
      </c>
      <c r="E4100" t="str">
        <f t="shared" si="1358"/>
        <v>Tuesday</v>
      </c>
      <c r="F4100">
        <f t="shared" si="1359"/>
        <v>22</v>
      </c>
      <c r="G4100" s="2">
        <f t="shared" si="1360"/>
        <v>81</v>
      </c>
      <c r="H4100" t="str">
        <f t="shared" si="1361"/>
        <v>Weekday</v>
      </c>
      <c r="I4100">
        <f t="shared" si="1362"/>
        <v>13</v>
      </c>
      <c r="J4100" t="str">
        <f t="shared" si="1363"/>
        <v>March</v>
      </c>
      <c r="K4100">
        <f t="shared" si="1364"/>
        <v>3</v>
      </c>
      <c r="L4100" s="1" t="str">
        <f t="shared" si="1365"/>
        <v>N</v>
      </c>
      <c r="M4100">
        <f t="shared" si="1366"/>
        <v>1</v>
      </c>
      <c r="N4100">
        <f t="shared" si="1367"/>
        <v>2011</v>
      </c>
      <c r="O4100" t="str">
        <f t="shared" si="1368"/>
        <v>2011-03</v>
      </c>
      <c r="P4100" t="str">
        <f t="shared" si="1369"/>
        <v>2011Q1</v>
      </c>
      <c r="Q4100">
        <f t="shared" si="1370"/>
        <v>9</v>
      </c>
      <c r="R4100">
        <f t="shared" si="1371"/>
        <v>3</v>
      </c>
      <c r="S4100">
        <f t="shared" si="1372"/>
        <v>2011</v>
      </c>
      <c r="T4100" t="str">
        <f t="shared" si="1373"/>
        <v>FY2011-09</v>
      </c>
      <c r="U4100" t="str">
        <f t="shared" si="1374"/>
        <v>FY2011Q3</v>
      </c>
    </row>
    <row r="4101" spans="1:21">
      <c r="A4101" t="str">
        <f t="shared" si="1355"/>
        <v>20110323</v>
      </c>
      <c r="B4101" s="1">
        <f t="shared" si="1354"/>
        <v>40625</v>
      </c>
      <c r="C4101" s="1" t="str">
        <f t="shared" si="1356"/>
        <v>2011/03/23</v>
      </c>
      <c r="D4101">
        <f t="shared" si="1357"/>
        <v>4</v>
      </c>
      <c r="E4101" t="str">
        <f t="shared" si="1358"/>
        <v>Wednesday</v>
      </c>
      <c r="F4101">
        <f t="shared" si="1359"/>
        <v>23</v>
      </c>
      <c r="G4101" s="2">
        <f t="shared" si="1360"/>
        <v>82</v>
      </c>
      <c r="H4101" t="str">
        <f t="shared" si="1361"/>
        <v>Weekday</v>
      </c>
      <c r="I4101">
        <f t="shared" si="1362"/>
        <v>13</v>
      </c>
      <c r="J4101" t="str">
        <f t="shared" si="1363"/>
        <v>March</v>
      </c>
      <c r="K4101">
        <f t="shared" si="1364"/>
        <v>3</v>
      </c>
      <c r="L4101" s="1" t="str">
        <f t="shared" si="1365"/>
        <v>N</v>
      </c>
      <c r="M4101">
        <f t="shared" si="1366"/>
        <v>1</v>
      </c>
      <c r="N4101">
        <f t="shared" si="1367"/>
        <v>2011</v>
      </c>
      <c r="O4101" t="str">
        <f t="shared" si="1368"/>
        <v>2011-03</v>
      </c>
      <c r="P4101" t="str">
        <f t="shared" si="1369"/>
        <v>2011Q1</v>
      </c>
      <c r="Q4101">
        <f t="shared" si="1370"/>
        <v>9</v>
      </c>
      <c r="R4101">
        <f t="shared" si="1371"/>
        <v>3</v>
      </c>
      <c r="S4101">
        <f t="shared" si="1372"/>
        <v>2011</v>
      </c>
      <c r="T4101" t="str">
        <f t="shared" si="1373"/>
        <v>FY2011-09</v>
      </c>
      <c r="U4101" t="str">
        <f t="shared" si="1374"/>
        <v>FY2011Q3</v>
      </c>
    </row>
    <row r="4102" spans="1:21">
      <c r="A4102" t="str">
        <f t="shared" si="1355"/>
        <v>20110324</v>
      </c>
      <c r="B4102" s="1">
        <f t="shared" si="1354"/>
        <v>40626</v>
      </c>
      <c r="C4102" s="1" t="str">
        <f t="shared" si="1356"/>
        <v>2011/03/24</v>
      </c>
      <c r="D4102">
        <f t="shared" si="1357"/>
        <v>5</v>
      </c>
      <c r="E4102" t="str">
        <f t="shared" si="1358"/>
        <v>Thursday</v>
      </c>
      <c r="F4102">
        <f t="shared" si="1359"/>
        <v>24</v>
      </c>
      <c r="G4102" s="2">
        <f t="shared" si="1360"/>
        <v>83</v>
      </c>
      <c r="H4102" t="str">
        <f t="shared" si="1361"/>
        <v>Weekday</v>
      </c>
      <c r="I4102">
        <f t="shared" si="1362"/>
        <v>13</v>
      </c>
      <c r="J4102" t="str">
        <f t="shared" si="1363"/>
        <v>March</v>
      </c>
      <c r="K4102">
        <f t="shared" si="1364"/>
        <v>3</v>
      </c>
      <c r="L4102" s="1" t="str">
        <f t="shared" si="1365"/>
        <v>N</v>
      </c>
      <c r="M4102">
        <f t="shared" si="1366"/>
        <v>1</v>
      </c>
      <c r="N4102">
        <f t="shared" si="1367"/>
        <v>2011</v>
      </c>
      <c r="O4102" t="str">
        <f t="shared" si="1368"/>
        <v>2011-03</v>
      </c>
      <c r="P4102" t="str">
        <f t="shared" si="1369"/>
        <v>2011Q1</v>
      </c>
      <c r="Q4102">
        <f t="shared" si="1370"/>
        <v>9</v>
      </c>
      <c r="R4102">
        <f t="shared" si="1371"/>
        <v>3</v>
      </c>
      <c r="S4102">
        <f t="shared" si="1372"/>
        <v>2011</v>
      </c>
      <c r="T4102" t="str">
        <f t="shared" si="1373"/>
        <v>FY2011-09</v>
      </c>
      <c r="U4102" t="str">
        <f t="shared" si="1374"/>
        <v>FY2011Q3</v>
      </c>
    </row>
    <row r="4103" spans="1:21">
      <c r="A4103" t="str">
        <f t="shared" si="1355"/>
        <v>20110325</v>
      </c>
      <c r="B4103" s="1">
        <f t="shared" si="1354"/>
        <v>40627</v>
      </c>
      <c r="C4103" s="1" t="str">
        <f t="shared" si="1356"/>
        <v>2011/03/25</v>
      </c>
      <c r="D4103">
        <f t="shared" si="1357"/>
        <v>6</v>
      </c>
      <c r="E4103" t="str">
        <f t="shared" si="1358"/>
        <v>Friday</v>
      </c>
      <c r="F4103">
        <f t="shared" si="1359"/>
        <v>25</v>
      </c>
      <c r="G4103" s="2">
        <f t="shared" si="1360"/>
        <v>84</v>
      </c>
      <c r="H4103" t="str">
        <f t="shared" si="1361"/>
        <v>Weekend</v>
      </c>
      <c r="I4103">
        <f t="shared" si="1362"/>
        <v>13</v>
      </c>
      <c r="J4103" t="str">
        <f t="shared" si="1363"/>
        <v>March</v>
      </c>
      <c r="K4103">
        <f t="shared" si="1364"/>
        <v>3</v>
      </c>
      <c r="L4103" s="1" t="str">
        <f t="shared" si="1365"/>
        <v>N</v>
      </c>
      <c r="M4103">
        <f t="shared" si="1366"/>
        <v>1</v>
      </c>
      <c r="N4103">
        <f t="shared" si="1367"/>
        <v>2011</v>
      </c>
      <c r="O4103" t="str">
        <f t="shared" si="1368"/>
        <v>2011-03</v>
      </c>
      <c r="P4103" t="str">
        <f t="shared" si="1369"/>
        <v>2011Q1</v>
      </c>
      <c r="Q4103">
        <f t="shared" si="1370"/>
        <v>9</v>
      </c>
      <c r="R4103">
        <f t="shared" si="1371"/>
        <v>3</v>
      </c>
      <c r="S4103">
        <f t="shared" si="1372"/>
        <v>2011</v>
      </c>
      <c r="T4103" t="str">
        <f t="shared" si="1373"/>
        <v>FY2011-09</v>
      </c>
      <c r="U4103" t="str">
        <f t="shared" si="1374"/>
        <v>FY2011Q3</v>
      </c>
    </row>
    <row r="4104" spans="1:21">
      <c r="A4104" t="str">
        <f t="shared" si="1355"/>
        <v>20110326</v>
      </c>
      <c r="B4104" s="1">
        <f t="shared" si="1354"/>
        <v>40628</v>
      </c>
      <c r="C4104" s="1" t="str">
        <f t="shared" si="1356"/>
        <v>2011/03/26</v>
      </c>
      <c r="D4104">
        <f t="shared" si="1357"/>
        <v>7</v>
      </c>
      <c r="E4104" t="str">
        <f t="shared" si="1358"/>
        <v>Saturday</v>
      </c>
      <c r="F4104">
        <f t="shared" si="1359"/>
        <v>26</v>
      </c>
      <c r="G4104" s="2">
        <f t="shared" si="1360"/>
        <v>85</v>
      </c>
      <c r="H4104" t="str">
        <f t="shared" si="1361"/>
        <v>Weekend</v>
      </c>
      <c r="I4104">
        <f t="shared" si="1362"/>
        <v>13</v>
      </c>
      <c r="J4104" t="str">
        <f t="shared" si="1363"/>
        <v>March</v>
      </c>
      <c r="K4104">
        <f t="shared" si="1364"/>
        <v>3</v>
      </c>
      <c r="L4104" s="1" t="str">
        <f t="shared" si="1365"/>
        <v>N</v>
      </c>
      <c r="M4104">
        <f t="shared" si="1366"/>
        <v>1</v>
      </c>
      <c r="N4104">
        <f t="shared" si="1367"/>
        <v>2011</v>
      </c>
      <c r="O4104" t="str">
        <f t="shared" si="1368"/>
        <v>2011-03</v>
      </c>
      <c r="P4104" t="str">
        <f t="shared" si="1369"/>
        <v>2011Q1</v>
      </c>
      <c r="Q4104">
        <f t="shared" si="1370"/>
        <v>9</v>
      </c>
      <c r="R4104">
        <f t="shared" si="1371"/>
        <v>3</v>
      </c>
      <c r="S4104">
        <f t="shared" si="1372"/>
        <v>2011</v>
      </c>
      <c r="T4104" t="str">
        <f t="shared" si="1373"/>
        <v>FY2011-09</v>
      </c>
      <c r="U4104" t="str">
        <f t="shared" si="1374"/>
        <v>FY2011Q3</v>
      </c>
    </row>
    <row r="4105" spans="1:21">
      <c r="A4105" t="str">
        <f t="shared" si="1355"/>
        <v>20110327</v>
      </c>
      <c r="B4105" s="1">
        <f t="shared" si="1354"/>
        <v>40629</v>
      </c>
      <c r="C4105" s="1" t="str">
        <f t="shared" si="1356"/>
        <v>2011/03/27</v>
      </c>
      <c r="D4105">
        <f t="shared" si="1357"/>
        <v>1</v>
      </c>
      <c r="E4105" t="str">
        <f t="shared" si="1358"/>
        <v>Sunday</v>
      </c>
      <c r="F4105">
        <f t="shared" si="1359"/>
        <v>27</v>
      </c>
      <c r="G4105" s="2">
        <f t="shared" si="1360"/>
        <v>86</v>
      </c>
      <c r="H4105" t="str">
        <f t="shared" si="1361"/>
        <v>Weekday</v>
      </c>
      <c r="I4105">
        <f t="shared" si="1362"/>
        <v>14</v>
      </c>
      <c r="J4105" t="str">
        <f t="shared" si="1363"/>
        <v>March</v>
      </c>
      <c r="K4105">
        <f t="shared" si="1364"/>
        <v>3</v>
      </c>
      <c r="L4105" s="1" t="str">
        <f t="shared" si="1365"/>
        <v>N</v>
      </c>
      <c r="M4105">
        <f t="shared" si="1366"/>
        <v>1</v>
      </c>
      <c r="N4105">
        <f t="shared" si="1367"/>
        <v>2011</v>
      </c>
      <c r="O4105" t="str">
        <f t="shared" si="1368"/>
        <v>2011-03</v>
      </c>
      <c r="P4105" t="str">
        <f t="shared" si="1369"/>
        <v>2011Q1</v>
      </c>
      <c r="Q4105">
        <f t="shared" si="1370"/>
        <v>9</v>
      </c>
      <c r="R4105">
        <f t="shared" si="1371"/>
        <v>3</v>
      </c>
      <c r="S4105">
        <f t="shared" si="1372"/>
        <v>2011</v>
      </c>
      <c r="T4105" t="str">
        <f t="shared" si="1373"/>
        <v>FY2011-09</v>
      </c>
      <c r="U4105" t="str">
        <f t="shared" si="1374"/>
        <v>FY2011Q3</v>
      </c>
    </row>
    <row r="4106" spans="1:21">
      <c r="A4106" t="str">
        <f t="shared" si="1355"/>
        <v>20110328</v>
      </c>
      <c r="B4106" s="1">
        <f t="shared" si="1354"/>
        <v>40630</v>
      </c>
      <c r="C4106" s="1" t="str">
        <f t="shared" si="1356"/>
        <v>2011/03/28</v>
      </c>
      <c r="D4106">
        <f t="shared" si="1357"/>
        <v>2</v>
      </c>
      <c r="E4106" t="str">
        <f t="shared" si="1358"/>
        <v>Monday</v>
      </c>
      <c r="F4106">
        <f t="shared" si="1359"/>
        <v>28</v>
      </c>
      <c r="G4106" s="2">
        <f t="shared" si="1360"/>
        <v>87</v>
      </c>
      <c r="H4106" t="str">
        <f t="shared" si="1361"/>
        <v>Weekday</v>
      </c>
      <c r="I4106">
        <f t="shared" si="1362"/>
        <v>14</v>
      </c>
      <c r="J4106" t="str">
        <f t="shared" si="1363"/>
        <v>March</v>
      </c>
      <c r="K4106">
        <f t="shared" si="1364"/>
        <v>3</v>
      </c>
      <c r="L4106" s="1" t="str">
        <f t="shared" si="1365"/>
        <v>N</v>
      </c>
      <c r="M4106">
        <f t="shared" si="1366"/>
        <v>1</v>
      </c>
      <c r="N4106">
        <f t="shared" si="1367"/>
        <v>2011</v>
      </c>
      <c r="O4106" t="str">
        <f t="shared" si="1368"/>
        <v>2011-03</v>
      </c>
      <c r="P4106" t="str">
        <f t="shared" si="1369"/>
        <v>2011Q1</v>
      </c>
      <c r="Q4106">
        <f t="shared" si="1370"/>
        <v>9</v>
      </c>
      <c r="R4106">
        <f t="shared" si="1371"/>
        <v>3</v>
      </c>
      <c r="S4106">
        <f t="shared" si="1372"/>
        <v>2011</v>
      </c>
      <c r="T4106" t="str">
        <f t="shared" si="1373"/>
        <v>FY2011-09</v>
      </c>
      <c r="U4106" t="str">
        <f t="shared" si="1374"/>
        <v>FY2011Q3</v>
      </c>
    </row>
    <row r="4107" spans="1:21">
      <c r="A4107" t="str">
        <f t="shared" si="1355"/>
        <v>20110329</v>
      </c>
      <c r="B4107" s="1">
        <f t="shared" si="1354"/>
        <v>40631</v>
      </c>
      <c r="C4107" s="1" t="str">
        <f t="shared" si="1356"/>
        <v>2011/03/29</v>
      </c>
      <c r="D4107">
        <f t="shared" si="1357"/>
        <v>3</v>
      </c>
      <c r="E4107" t="str">
        <f t="shared" si="1358"/>
        <v>Tuesday</v>
      </c>
      <c r="F4107">
        <f t="shared" si="1359"/>
        <v>29</v>
      </c>
      <c r="G4107" s="2">
        <f t="shared" si="1360"/>
        <v>88</v>
      </c>
      <c r="H4107" t="str">
        <f t="shared" si="1361"/>
        <v>Weekday</v>
      </c>
      <c r="I4107">
        <f t="shared" si="1362"/>
        <v>14</v>
      </c>
      <c r="J4107" t="str">
        <f t="shared" si="1363"/>
        <v>March</v>
      </c>
      <c r="K4107">
        <f t="shared" si="1364"/>
        <v>3</v>
      </c>
      <c r="L4107" s="1" t="str">
        <f t="shared" si="1365"/>
        <v>N</v>
      </c>
      <c r="M4107">
        <f t="shared" si="1366"/>
        <v>1</v>
      </c>
      <c r="N4107">
        <f t="shared" si="1367"/>
        <v>2011</v>
      </c>
      <c r="O4107" t="str">
        <f t="shared" si="1368"/>
        <v>2011-03</v>
      </c>
      <c r="P4107" t="str">
        <f t="shared" si="1369"/>
        <v>2011Q1</v>
      </c>
      <c r="Q4107">
        <f t="shared" si="1370"/>
        <v>9</v>
      </c>
      <c r="R4107">
        <f t="shared" si="1371"/>
        <v>3</v>
      </c>
      <c r="S4107">
        <f t="shared" si="1372"/>
        <v>2011</v>
      </c>
      <c r="T4107" t="str">
        <f t="shared" si="1373"/>
        <v>FY2011-09</v>
      </c>
      <c r="U4107" t="str">
        <f t="shared" si="1374"/>
        <v>FY2011Q3</v>
      </c>
    </row>
    <row r="4108" spans="1:21">
      <c r="A4108" t="str">
        <f t="shared" si="1355"/>
        <v>20110330</v>
      </c>
      <c r="B4108" s="1">
        <f t="shared" si="1354"/>
        <v>40632</v>
      </c>
      <c r="C4108" s="1" t="str">
        <f t="shared" si="1356"/>
        <v>2011/03/30</v>
      </c>
      <c r="D4108">
        <f t="shared" si="1357"/>
        <v>4</v>
      </c>
      <c r="E4108" t="str">
        <f t="shared" si="1358"/>
        <v>Wednesday</v>
      </c>
      <c r="F4108">
        <f t="shared" si="1359"/>
        <v>30</v>
      </c>
      <c r="G4108" s="2">
        <f t="shared" si="1360"/>
        <v>89</v>
      </c>
      <c r="H4108" t="str">
        <f t="shared" si="1361"/>
        <v>Weekday</v>
      </c>
      <c r="I4108">
        <f t="shared" si="1362"/>
        <v>14</v>
      </c>
      <c r="J4108" t="str">
        <f t="shared" si="1363"/>
        <v>March</v>
      </c>
      <c r="K4108">
        <f t="shared" si="1364"/>
        <v>3</v>
      </c>
      <c r="L4108" s="1" t="str">
        <f t="shared" si="1365"/>
        <v>N</v>
      </c>
      <c r="M4108">
        <f t="shared" si="1366"/>
        <v>1</v>
      </c>
      <c r="N4108">
        <f t="shared" si="1367"/>
        <v>2011</v>
      </c>
      <c r="O4108" t="str">
        <f t="shared" si="1368"/>
        <v>2011-03</v>
      </c>
      <c r="P4108" t="str">
        <f t="shared" si="1369"/>
        <v>2011Q1</v>
      </c>
      <c r="Q4108">
        <f t="shared" si="1370"/>
        <v>9</v>
      </c>
      <c r="R4108">
        <f t="shared" si="1371"/>
        <v>3</v>
      </c>
      <c r="S4108">
        <f t="shared" si="1372"/>
        <v>2011</v>
      </c>
      <c r="T4108" t="str">
        <f t="shared" si="1373"/>
        <v>FY2011-09</v>
      </c>
      <c r="U4108" t="str">
        <f t="shared" si="1374"/>
        <v>FY2011Q3</v>
      </c>
    </row>
    <row r="4109" spans="1:21">
      <c r="A4109" t="str">
        <f t="shared" si="1355"/>
        <v>20110331</v>
      </c>
      <c r="B4109" s="1">
        <f t="shared" si="1354"/>
        <v>40633</v>
      </c>
      <c r="C4109" s="1" t="str">
        <f t="shared" si="1356"/>
        <v>2011/03/31</v>
      </c>
      <c r="D4109">
        <f t="shared" si="1357"/>
        <v>5</v>
      </c>
      <c r="E4109" t="str">
        <f t="shared" si="1358"/>
        <v>Thursday</v>
      </c>
      <c r="F4109">
        <f t="shared" si="1359"/>
        <v>31</v>
      </c>
      <c r="G4109" s="2">
        <f t="shared" si="1360"/>
        <v>90</v>
      </c>
      <c r="H4109" t="str">
        <f t="shared" si="1361"/>
        <v>Weekday</v>
      </c>
      <c r="I4109">
        <f t="shared" si="1362"/>
        <v>14</v>
      </c>
      <c r="J4109" t="str">
        <f t="shared" si="1363"/>
        <v>March</v>
      </c>
      <c r="K4109">
        <f t="shared" si="1364"/>
        <v>3</v>
      </c>
      <c r="L4109" s="1" t="str">
        <f t="shared" si="1365"/>
        <v>Y</v>
      </c>
      <c r="M4109">
        <f t="shared" si="1366"/>
        <v>1</v>
      </c>
      <c r="N4109">
        <f t="shared" si="1367"/>
        <v>2011</v>
      </c>
      <c r="O4109" t="str">
        <f t="shared" si="1368"/>
        <v>2011-03</v>
      </c>
      <c r="P4109" t="str">
        <f t="shared" si="1369"/>
        <v>2011Q1</v>
      </c>
      <c r="Q4109">
        <f t="shared" si="1370"/>
        <v>9</v>
      </c>
      <c r="R4109">
        <f t="shared" si="1371"/>
        <v>3</v>
      </c>
      <c r="S4109">
        <f t="shared" si="1372"/>
        <v>2011</v>
      </c>
      <c r="T4109" t="str">
        <f t="shared" si="1373"/>
        <v>FY2011-09</v>
      </c>
      <c r="U4109" t="str">
        <f t="shared" si="1374"/>
        <v>FY2011Q3</v>
      </c>
    </row>
    <row r="4110" spans="1:21">
      <c r="A4110" t="str">
        <f t="shared" si="1355"/>
        <v>20110401</v>
      </c>
      <c r="B4110" s="1">
        <f t="shared" si="1354"/>
        <v>40634</v>
      </c>
      <c r="C4110" s="1" t="str">
        <f t="shared" si="1356"/>
        <v>2011/04/01</v>
      </c>
      <c r="D4110">
        <f t="shared" si="1357"/>
        <v>6</v>
      </c>
      <c r="E4110" t="str">
        <f t="shared" si="1358"/>
        <v>Friday</v>
      </c>
      <c r="F4110">
        <f t="shared" si="1359"/>
        <v>1</v>
      </c>
      <c r="G4110" s="2">
        <f t="shared" si="1360"/>
        <v>91</v>
      </c>
      <c r="H4110" t="str">
        <f t="shared" si="1361"/>
        <v>Weekend</v>
      </c>
      <c r="I4110">
        <f t="shared" si="1362"/>
        <v>14</v>
      </c>
      <c r="J4110" t="str">
        <f t="shared" si="1363"/>
        <v>April</v>
      </c>
      <c r="K4110">
        <f t="shared" si="1364"/>
        <v>4</v>
      </c>
      <c r="L4110" s="1" t="str">
        <f t="shared" si="1365"/>
        <v>N</v>
      </c>
      <c r="M4110">
        <f t="shared" si="1366"/>
        <v>2</v>
      </c>
      <c r="N4110">
        <f t="shared" si="1367"/>
        <v>2011</v>
      </c>
      <c r="O4110" t="str">
        <f t="shared" si="1368"/>
        <v>2011-04</v>
      </c>
      <c r="P4110" t="str">
        <f t="shared" si="1369"/>
        <v>2011Q2</v>
      </c>
      <c r="Q4110">
        <f t="shared" si="1370"/>
        <v>10</v>
      </c>
      <c r="R4110">
        <f t="shared" si="1371"/>
        <v>4</v>
      </c>
      <c r="S4110">
        <f t="shared" si="1372"/>
        <v>2011</v>
      </c>
      <c r="T4110" t="str">
        <f t="shared" si="1373"/>
        <v>FY2011-10</v>
      </c>
      <c r="U4110" t="str">
        <f t="shared" si="1374"/>
        <v>FY2011Q4</v>
      </c>
    </row>
    <row r="4111" spans="1:21">
      <c r="A4111" t="str">
        <f t="shared" si="1355"/>
        <v>20110402</v>
      </c>
      <c r="B4111" s="1">
        <f t="shared" si="1354"/>
        <v>40635</v>
      </c>
      <c r="C4111" s="1" t="str">
        <f t="shared" si="1356"/>
        <v>2011/04/02</v>
      </c>
      <c r="D4111">
        <f t="shared" si="1357"/>
        <v>7</v>
      </c>
      <c r="E4111" t="str">
        <f t="shared" si="1358"/>
        <v>Saturday</v>
      </c>
      <c r="F4111">
        <f t="shared" si="1359"/>
        <v>2</v>
      </c>
      <c r="G4111" s="2">
        <f t="shared" si="1360"/>
        <v>92</v>
      </c>
      <c r="H4111" t="str">
        <f t="shared" si="1361"/>
        <v>Weekend</v>
      </c>
      <c r="I4111">
        <f t="shared" si="1362"/>
        <v>14</v>
      </c>
      <c r="J4111" t="str">
        <f t="shared" si="1363"/>
        <v>April</v>
      </c>
      <c r="K4111">
        <f t="shared" si="1364"/>
        <v>4</v>
      </c>
      <c r="L4111" s="1" t="str">
        <f t="shared" si="1365"/>
        <v>N</v>
      </c>
      <c r="M4111">
        <f t="shared" si="1366"/>
        <v>2</v>
      </c>
      <c r="N4111">
        <f t="shared" si="1367"/>
        <v>2011</v>
      </c>
      <c r="O4111" t="str">
        <f t="shared" si="1368"/>
        <v>2011-04</v>
      </c>
      <c r="P4111" t="str">
        <f t="shared" si="1369"/>
        <v>2011Q2</v>
      </c>
      <c r="Q4111">
        <f t="shared" si="1370"/>
        <v>10</v>
      </c>
      <c r="R4111">
        <f t="shared" si="1371"/>
        <v>4</v>
      </c>
      <c r="S4111">
        <f t="shared" si="1372"/>
        <v>2011</v>
      </c>
      <c r="T4111" t="str">
        <f t="shared" si="1373"/>
        <v>FY2011-10</v>
      </c>
      <c r="U4111" t="str">
        <f t="shared" si="1374"/>
        <v>FY2011Q4</v>
      </c>
    </row>
    <row r="4112" spans="1:21">
      <c r="A4112" t="str">
        <f t="shared" si="1355"/>
        <v>20110403</v>
      </c>
      <c r="B4112" s="1">
        <f t="shared" si="1354"/>
        <v>40636</v>
      </c>
      <c r="C4112" s="1" t="str">
        <f t="shared" si="1356"/>
        <v>2011/04/03</v>
      </c>
      <c r="D4112">
        <f t="shared" si="1357"/>
        <v>1</v>
      </c>
      <c r="E4112" t="str">
        <f t="shared" si="1358"/>
        <v>Sunday</v>
      </c>
      <c r="F4112">
        <f t="shared" si="1359"/>
        <v>3</v>
      </c>
      <c r="G4112" s="2">
        <f t="shared" si="1360"/>
        <v>93</v>
      </c>
      <c r="H4112" t="str">
        <f t="shared" si="1361"/>
        <v>Weekday</v>
      </c>
      <c r="I4112">
        <f t="shared" si="1362"/>
        <v>15</v>
      </c>
      <c r="J4112" t="str">
        <f t="shared" si="1363"/>
        <v>April</v>
      </c>
      <c r="K4112">
        <f t="shared" si="1364"/>
        <v>4</v>
      </c>
      <c r="L4112" s="1" t="str">
        <f t="shared" si="1365"/>
        <v>N</v>
      </c>
      <c r="M4112">
        <f t="shared" si="1366"/>
        <v>2</v>
      </c>
      <c r="N4112">
        <f t="shared" si="1367"/>
        <v>2011</v>
      </c>
      <c r="O4112" t="str">
        <f t="shared" si="1368"/>
        <v>2011-04</v>
      </c>
      <c r="P4112" t="str">
        <f t="shared" si="1369"/>
        <v>2011Q2</v>
      </c>
      <c r="Q4112">
        <f t="shared" si="1370"/>
        <v>10</v>
      </c>
      <c r="R4112">
        <f t="shared" si="1371"/>
        <v>4</v>
      </c>
      <c r="S4112">
        <f t="shared" si="1372"/>
        <v>2011</v>
      </c>
      <c r="T4112" t="str">
        <f t="shared" si="1373"/>
        <v>FY2011-10</v>
      </c>
      <c r="U4112" t="str">
        <f t="shared" si="1374"/>
        <v>FY2011Q4</v>
      </c>
    </row>
    <row r="4113" spans="1:21">
      <c r="A4113" t="str">
        <f t="shared" si="1355"/>
        <v>20110404</v>
      </c>
      <c r="B4113" s="1">
        <f t="shared" si="1354"/>
        <v>40637</v>
      </c>
      <c r="C4113" s="1" t="str">
        <f t="shared" si="1356"/>
        <v>2011/04/04</v>
      </c>
      <c r="D4113">
        <f t="shared" si="1357"/>
        <v>2</v>
      </c>
      <c r="E4113" t="str">
        <f t="shared" si="1358"/>
        <v>Monday</v>
      </c>
      <c r="F4113">
        <f t="shared" si="1359"/>
        <v>4</v>
      </c>
      <c r="G4113" s="2">
        <f t="shared" si="1360"/>
        <v>94</v>
      </c>
      <c r="H4113" t="str">
        <f t="shared" si="1361"/>
        <v>Weekday</v>
      </c>
      <c r="I4113">
        <f t="shared" si="1362"/>
        <v>15</v>
      </c>
      <c r="J4113" t="str">
        <f t="shared" si="1363"/>
        <v>April</v>
      </c>
      <c r="K4113">
        <f t="shared" si="1364"/>
        <v>4</v>
      </c>
      <c r="L4113" s="1" t="str">
        <f t="shared" si="1365"/>
        <v>N</v>
      </c>
      <c r="M4113">
        <f t="shared" si="1366"/>
        <v>2</v>
      </c>
      <c r="N4113">
        <f t="shared" si="1367"/>
        <v>2011</v>
      </c>
      <c r="O4113" t="str">
        <f t="shared" si="1368"/>
        <v>2011-04</v>
      </c>
      <c r="P4113" t="str">
        <f t="shared" si="1369"/>
        <v>2011Q2</v>
      </c>
      <c r="Q4113">
        <f t="shared" si="1370"/>
        <v>10</v>
      </c>
      <c r="R4113">
        <f t="shared" si="1371"/>
        <v>4</v>
      </c>
      <c r="S4113">
        <f t="shared" si="1372"/>
        <v>2011</v>
      </c>
      <c r="T4113" t="str">
        <f t="shared" si="1373"/>
        <v>FY2011-10</v>
      </c>
      <c r="U4113" t="str">
        <f t="shared" si="1374"/>
        <v>FY2011Q4</v>
      </c>
    </row>
    <row r="4114" spans="1:21">
      <c r="A4114" t="str">
        <f t="shared" si="1355"/>
        <v>20110405</v>
      </c>
      <c r="B4114" s="1">
        <f t="shared" si="1354"/>
        <v>40638</v>
      </c>
      <c r="C4114" s="1" t="str">
        <f t="shared" si="1356"/>
        <v>2011/04/05</v>
      </c>
      <c r="D4114">
        <f t="shared" si="1357"/>
        <v>3</v>
      </c>
      <c r="E4114" t="str">
        <f t="shared" si="1358"/>
        <v>Tuesday</v>
      </c>
      <c r="F4114">
        <f t="shared" si="1359"/>
        <v>5</v>
      </c>
      <c r="G4114" s="2">
        <f t="shared" si="1360"/>
        <v>95</v>
      </c>
      <c r="H4114" t="str">
        <f t="shared" si="1361"/>
        <v>Weekday</v>
      </c>
      <c r="I4114">
        <f t="shared" si="1362"/>
        <v>15</v>
      </c>
      <c r="J4114" t="str">
        <f t="shared" si="1363"/>
        <v>April</v>
      </c>
      <c r="K4114">
        <f t="shared" si="1364"/>
        <v>4</v>
      </c>
      <c r="L4114" s="1" t="str">
        <f t="shared" si="1365"/>
        <v>N</v>
      </c>
      <c r="M4114">
        <f t="shared" si="1366"/>
        <v>2</v>
      </c>
      <c r="N4114">
        <f t="shared" si="1367"/>
        <v>2011</v>
      </c>
      <c r="O4114" t="str">
        <f t="shared" si="1368"/>
        <v>2011-04</v>
      </c>
      <c r="P4114" t="str">
        <f t="shared" si="1369"/>
        <v>2011Q2</v>
      </c>
      <c r="Q4114">
        <f t="shared" si="1370"/>
        <v>10</v>
      </c>
      <c r="R4114">
        <f t="shared" si="1371"/>
        <v>4</v>
      </c>
      <c r="S4114">
        <f t="shared" si="1372"/>
        <v>2011</v>
      </c>
      <c r="T4114" t="str">
        <f t="shared" si="1373"/>
        <v>FY2011-10</v>
      </c>
      <c r="U4114" t="str">
        <f t="shared" si="1374"/>
        <v>FY2011Q4</v>
      </c>
    </row>
    <row r="4115" spans="1:21">
      <c r="A4115" t="str">
        <f t="shared" si="1355"/>
        <v>20110406</v>
      </c>
      <c r="B4115" s="1">
        <f t="shared" si="1354"/>
        <v>40639</v>
      </c>
      <c r="C4115" s="1" t="str">
        <f t="shared" si="1356"/>
        <v>2011/04/06</v>
      </c>
      <c r="D4115">
        <f t="shared" si="1357"/>
        <v>4</v>
      </c>
      <c r="E4115" t="str">
        <f t="shared" si="1358"/>
        <v>Wednesday</v>
      </c>
      <c r="F4115">
        <f t="shared" si="1359"/>
        <v>6</v>
      </c>
      <c r="G4115" s="2">
        <f t="shared" si="1360"/>
        <v>96</v>
      </c>
      <c r="H4115" t="str">
        <f t="shared" si="1361"/>
        <v>Weekday</v>
      </c>
      <c r="I4115">
        <f t="shared" si="1362"/>
        <v>15</v>
      </c>
      <c r="J4115" t="str">
        <f t="shared" si="1363"/>
        <v>April</v>
      </c>
      <c r="K4115">
        <f t="shared" si="1364"/>
        <v>4</v>
      </c>
      <c r="L4115" s="1" t="str">
        <f t="shared" si="1365"/>
        <v>N</v>
      </c>
      <c r="M4115">
        <f t="shared" si="1366"/>
        <v>2</v>
      </c>
      <c r="N4115">
        <f t="shared" si="1367"/>
        <v>2011</v>
      </c>
      <c r="O4115" t="str">
        <f t="shared" si="1368"/>
        <v>2011-04</v>
      </c>
      <c r="P4115" t="str">
        <f t="shared" si="1369"/>
        <v>2011Q2</v>
      </c>
      <c r="Q4115">
        <f t="shared" si="1370"/>
        <v>10</v>
      </c>
      <c r="R4115">
        <f t="shared" si="1371"/>
        <v>4</v>
      </c>
      <c r="S4115">
        <f t="shared" si="1372"/>
        <v>2011</v>
      </c>
      <c r="T4115" t="str">
        <f t="shared" si="1373"/>
        <v>FY2011-10</v>
      </c>
      <c r="U4115" t="str">
        <f t="shared" si="1374"/>
        <v>FY2011Q4</v>
      </c>
    </row>
    <row r="4116" spans="1:21">
      <c r="A4116" t="str">
        <f t="shared" si="1355"/>
        <v>20110407</v>
      </c>
      <c r="B4116" s="1">
        <f t="shared" si="1354"/>
        <v>40640</v>
      </c>
      <c r="C4116" s="1" t="str">
        <f t="shared" si="1356"/>
        <v>2011/04/07</v>
      </c>
      <c r="D4116">
        <f t="shared" si="1357"/>
        <v>5</v>
      </c>
      <c r="E4116" t="str">
        <f t="shared" si="1358"/>
        <v>Thursday</v>
      </c>
      <c r="F4116">
        <f t="shared" si="1359"/>
        <v>7</v>
      </c>
      <c r="G4116" s="2">
        <f t="shared" si="1360"/>
        <v>97</v>
      </c>
      <c r="H4116" t="str">
        <f t="shared" si="1361"/>
        <v>Weekday</v>
      </c>
      <c r="I4116">
        <f t="shared" si="1362"/>
        <v>15</v>
      </c>
      <c r="J4116" t="str">
        <f t="shared" si="1363"/>
        <v>April</v>
      </c>
      <c r="K4116">
        <f t="shared" si="1364"/>
        <v>4</v>
      </c>
      <c r="L4116" s="1" t="str">
        <f t="shared" si="1365"/>
        <v>N</v>
      </c>
      <c r="M4116">
        <f t="shared" si="1366"/>
        <v>2</v>
      </c>
      <c r="N4116">
        <f t="shared" si="1367"/>
        <v>2011</v>
      </c>
      <c r="O4116" t="str">
        <f t="shared" si="1368"/>
        <v>2011-04</v>
      </c>
      <c r="P4116" t="str">
        <f t="shared" si="1369"/>
        <v>2011Q2</v>
      </c>
      <c r="Q4116">
        <f t="shared" si="1370"/>
        <v>10</v>
      </c>
      <c r="R4116">
        <f t="shared" si="1371"/>
        <v>4</v>
      </c>
      <c r="S4116">
        <f t="shared" si="1372"/>
        <v>2011</v>
      </c>
      <c r="T4116" t="str">
        <f t="shared" si="1373"/>
        <v>FY2011-10</v>
      </c>
      <c r="U4116" t="str">
        <f t="shared" si="1374"/>
        <v>FY2011Q4</v>
      </c>
    </row>
    <row r="4117" spans="1:21">
      <c r="A4117" t="str">
        <f t="shared" si="1355"/>
        <v>20110408</v>
      </c>
      <c r="B4117" s="1">
        <f t="shared" si="1354"/>
        <v>40641</v>
      </c>
      <c r="C4117" s="1" t="str">
        <f t="shared" si="1356"/>
        <v>2011/04/08</v>
      </c>
      <c r="D4117">
        <f t="shared" si="1357"/>
        <v>6</v>
      </c>
      <c r="E4117" t="str">
        <f t="shared" si="1358"/>
        <v>Friday</v>
      </c>
      <c r="F4117">
        <f t="shared" si="1359"/>
        <v>8</v>
      </c>
      <c r="G4117" s="2">
        <f t="shared" si="1360"/>
        <v>98</v>
      </c>
      <c r="H4117" t="str">
        <f t="shared" si="1361"/>
        <v>Weekend</v>
      </c>
      <c r="I4117">
        <f t="shared" si="1362"/>
        <v>15</v>
      </c>
      <c r="J4117" t="str">
        <f t="shared" si="1363"/>
        <v>April</v>
      </c>
      <c r="K4117">
        <f t="shared" si="1364"/>
        <v>4</v>
      </c>
      <c r="L4117" s="1" t="str">
        <f t="shared" si="1365"/>
        <v>N</v>
      </c>
      <c r="M4117">
        <f t="shared" si="1366"/>
        <v>2</v>
      </c>
      <c r="N4117">
        <f t="shared" si="1367"/>
        <v>2011</v>
      </c>
      <c r="O4117" t="str">
        <f t="shared" si="1368"/>
        <v>2011-04</v>
      </c>
      <c r="P4117" t="str">
        <f t="shared" si="1369"/>
        <v>2011Q2</v>
      </c>
      <c r="Q4117">
        <f t="shared" si="1370"/>
        <v>10</v>
      </c>
      <c r="R4117">
        <f t="shared" si="1371"/>
        <v>4</v>
      </c>
      <c r="S4117">
        <f t="shared" si="1372"/>
        <v>2011</v>
      </c>
      <c r="T4117" t="str">
        <f t="shared" si="1373"/>
        <v>FY2011-10</v>
      </c>
      <c r="U4117" t="str">
        <f t="shared" si="1374"/>
        <v>FY2011Q4</v>
      </c>
    </row>
    <row r="4118" spans="1:21">
      <c r="A4118" t="str">
        <f t="shared" si="1355"/>
        <v>20110409</v>
      </c>
      <c r="B4118" s="1">
        <f t="shared" si="1354"/>
        <v>40642</v>
      </c>
      <c r="C4118" s="1" t="str">
        <f t="shared" si="1356"/>
        <v>2011/04/09</v>
      </c>
      <c r="D4118">
        <f t="shared" si="1357"/>
        <v>7</v>
      </c>
      <c r="E4118" t="str">
        <f t="shared" si="1358"/>
        <v>Saturday</v>
      </c>
      <c r="F4118">
        <f t="shared" si="1359"/>
        <v>9</v>
      </c>
      <c r="G4118" s="2">
        <f t="shared" si="1360"/>
        <v>99</v>
      </c>
      <c r="H4118" t="str">
        <f t="shared" si="1361"/>
        <v>Weekend</v>
      </c>
      <c r="I4118">
        <f t="shared" si="1362"/>
        <v>15</v>
      </c>
      <c r="J4118" t="str">
        <f t="shared" si="1363"/>
        <v>April</v>
      </c>
      <c r="K4118">
        <f t="shared" si="1364"/>
        <v>4</v>
      </c>
      <c r="L4118" s="1" t="str">
        <f t="shared" si="1365"/>
        <v>N</v>
      </c>
      <c r="M4118">
        <f t="shared" si="1366"/>
        <v>2</v>
      </c>
      <c r="N4118">
        <f t="shared" si="1367"/>
        <v>2011</v>
      </c>
      <c r="O4118" t="str">
        <f t="shared" si="1368"/>
        <v>2011-04</v>
      </c>
      <c r="P4118" t="str">
        <f t="shared" si="1369"/>
        <v>2011Q2</v>
      </c>
      <c r="Q4118">
        <f t="shared" si="1370"/>
        <v>10</v>
      </c>
      <c r="R4118">
        <f t="shared" si="1371"/>
        <v>4</v>
      </c>
      <c r="S4118">
        <f t="shared" si="1372"/>
        <v>2011</v>
      </c>
      <c r="T4118" t="str">
        <f t="shared" si="1373"/>
        <v>FY2011-10</v>
      </c>
      <c r="U4118" t="str">
        <f t="shared" si="1374"/>
        <v>FY2011Q4</v>
      </c>
    </row>
    <row r="4119" spans="1:21">
      <c r="A4119" t="str">
        <f t="shared" si="1355"/>
        <v>20110410</v>
      </c>
      <c r="B4119" s="1">
        <f t="shared" si="1354"/>
        <v>40643</v>
      </c>
      <c r="C4119" s="1" t="str">
        <f t="shared" si="1356"/>
        <v>2011/04/10</v>
      </c>
      <c r="D4119">
        <f t="shared" si="1357"/>
        <v>1</v>
      </c>
      <c r="E4119" t="str">
        <f t="shared" si="1358"/>
        <v>Sunday</v>
      </c>
      <c r="F4119">
        <f t="shared" si="1359"/>
        <v>10</v>
      </c>
      <c r="G4119" s="2">
        <f t="shared" si="1360"/>
        <v>100</v>
      </c>
      <c r="H4119" t="str">
        <f t="shared" si="1361"/>
        <v>Weekday</v>
      </c>
      <c r="I4119">
        <f t="shared" si="1362"/>
        <v>16</v>
      </c>
      <c r="J4119" t="str">
        <f t="shared" si="1363"/>
        <v>April</v>
      </c>
      <c r="K4119">
        <f t="shared" si="1364"/>
        <v>4</v>
      </c>
      <c r="L4119" s="1" t="str">
        <f t="shared" si="1365"/>
        <v>N</v>
      </c>
      <c r="M4119">
        <f t="shared" si="1366"/>
        <v>2</v>
      </c>
      <c r="N4119">
        <f t="shared" si="1367"/>
        <v>2011</v>
      </c>
      <c r="O4119" t="str">
        <f t="shared" si="1368"/>
        <v>2011-04</v>
      </c>
      <c r="P4119" t="str">
        <f t="shared" si="1369"/>
        <v>2011Q2</v>
      </c>
      <c r="Q4119">
        <f t="shared" si="1370"/>
        <v>10</v>
      </c>
      <c r="R4119">
        <f t="shared" si="1371"/>
        <v>4</v>
      </c>
      <c r="S4119">
        <f t="shared" si="1372"/>
        <v>2011</v>
      </c>
      <c r="T4119" t="str">
        <f t="shared" si="1373"/>
        <v>FY2011-10</v>
      </c>
      <c r="U4119" t="str">
        <f t="shared" si="1374"/>
        <v>FY2011Q4</v>
      </c>
    </row>
    <row r="4120" spans="1:21">
      <c r="A4120" t="str">
        <f t="shared" si="1355"/>
        <v>20110411</v>
      </c>
      <c r="B4120" s="1">
        <f t="shared" si="1354"/>
        <v>40644</v>
      </c>
      <c r="C4120" s="1" t="str">
        <f t="shared" si="1356"/>
        <v>2011/04/11</v>
      </c>
      <c r="D4120">
        <f t="shared" si="1357"/>
        <v>2</v>
      </c>
      <c r="E4120" t="str">
        <f t="shared" si="1358"/>
        <v>Monday</v>
      </c>
      <c r="F4120">
        <f t="shared" si="1359"/>
        <v>11</v>
      </c>
      <c r="G4120" s="2">
        <f t="shared" si="1360"/>
        <v>101</v>
      </c>
      <c r="H4120" t="str">
        <f t="shared" si="1361"/>
        <v>Weekday</v>
      </c>
      <c r="I4120">
        <f t="shared" si="1362"/>
        <v>16</v>
      </c>
      <c r="J4120" t="str">
        <f t="shared" si="1363"/>
        <v>April</v>
      </c>
      <c r="K4120">
        <f t="shared" si="1364"/>
        <v>4</v>
      </c>
      <c r="L4120" s="1" t="str">
        <f t="shared" si="1365"/>
        <v>N</v>
      </c>
      <c r="M4120">
        <f t="shared" si="1366"/>
        <v>2</v>
      </c>
      <c r="N4120">
        <f t="shared" si="1367"/>
        <v>2011</v>
      </c>
      <c r="O4120" t="str">
        <f t="shared" si="1368"/>
        <v>2011-04</v>
      </c>
      <c r="P4120" t="str">
        <f t="shared" si="1369"/>
        <v>2011Q2</v>
      </c>
      <c r="Q4120">
        <f t="shared" si="1370"/>
        <v>10</v>
      </c>
      <c r="R4120">
        <f t="shared" si="1371"/>
        <v>4</v>
      </c>
      <c r="S4120">
        <f t="shared" si="1372"/>
        <v>2011</v>
      </c>
      <c r="T4120" t="str">
        <f t="shared" si="1373"/>
        <v>FY2011-10</v>
      </c>
      <c r="U4120" t="str">
        <f t="shared" si="1374"/>
        <v>FY2011Q4</v>
      </c>
    </row>
    <row r="4121" spans="1:21">
      <c r="A4121" t="str">
        <f t="shared" si="1355"/>
        <v>20110412</v>
      </c>
      <c r="B4121" s="1">
        <f t="shared" si="1354"/>
        <v>40645</v>
      </c>
      <c r="C4121" s="1" t="str">
        <f t="shared" si="1356"/>
        <v>2011/04/12</v>
      </c>
      <c r="D4121">
        <f t="shared" si="1357"/>
        <v>3</v>
      </c>
      <c r="E4121" t="str">
        <f t="shared" si="1358"/>
        <v>Tuesday</v>
      </c>
      <c r="F4121">
        <f t="shared" si="1359"/>
        <v>12</v>
      </c>
      <c r="G4121" s="2">
        <f t="shared" si="1360"/>
        <v>102</v>
      </c>
      <c r="H4121" t="str">
        <f t="shared" si="1361"/>
        <v>Weekday</v>
      </c>
      <c r="I4121">
        <f t="shared" si="1362"/>
        <v>16</v>
      </c>
      <c r="J4121" t="str">
        <f t="shared" si="1363"/>
        <v>April</v>
      </c>
      <c r="K4121">
        <f t="shared" si="1364"/>
        <v>4</v>
      </c>
      <c r="L4121" s="1" t="str">
        <f t="shared" si="1365"/>
        <v>N</v>
      </c>
      <c r="M4121">
        <f t="shared" si="1366"/>
        <v>2</v>
      </c>
      <c r="N4121">
        <f t="shared" si="1367"/>
        <v>2011</v>
      </c>
      <c r="O4121" t="str">
        <f t="shared" si="1368"/>
        <v>2011-04</v>
      </c>
      <c r="P4121" t="str">
        <f t="shared" si="1369"/>
        <v>2011Q2</v>
      </c>
      <c r="Q4121">
        <f t="shared" si="1370"/>
        <v>10</v>
      </c>
      <c r="R4121">
        <f t="shared" si="1371"/>
        <v>4</v>
      </c>
      <c r="S4121">
        <f t="shared" si="1372"/>
        <v>2011</v>
      </c>
      <c r="T4121" t="str">
        <f t="shared" si="1373"/>
        <v>FY2011-10</v>
      </c>
      <c r="U4121" t="str">
        <f t="shared" si="1374"/>
        <v>FY2011Q4</v>
      </c>
    </row>
    <row r="4122" spans="1:21">
      <c r="A4122" t="str">
        <f t="shared" si="1355"/>
        <v>20110413</v>
      </c>
      <c r="B4122" s="1">
        <f t="shared" ref="B4122:B4185" si="1375">B4121+1</f>
        <v>40646</v>
      </c>
      <c r="C4122" s="1" t="str">
        <f t="shared" si="1356"/>
        <v>2011/04/13</v>
      </c>
      <c r="D4122">
        <f t="shared" si="1357"/>
        <v>4</v>
      </c>
      <c r="E4122" t="str">
        <f t="shared" si="1358"/>
        <v>Wednesday</v>
      </c>
      <c r="F4122">
        <f t="shared" si="1359"/>
        <v>13</v>
      </c>
      <c r="G4122" s="2">
        <f t="shared" si="1360"/>
        <v>103</v>
      </c>
      <c r="H4122" t="str">
        <f t="shared" si="1361"/>
        <v>Weekday</v>
      </c>
      <c r="I4122">
        <f t="shared" si="1362"/>
        <v>16</v>
      </c>
      <c r="J4122" t="str">
        <f t="shared" si="1363"/>
        <v>April</v>
      </c>
      <c r="K4122">
        <f t="shared" si="1364"/>
        <v>4</v>
      </c>
      <c r="L4122" s="1" t="str">
        <f t="shared" si="1365"/>
        <v>N</v>
      </c>
      <c r="M4122">
        <f t="shared" si="1366"/>
        <v>2</v>
      </c>
      <c r="N4122">
        <f t="shared" si="1367"/>
        <v>2011</v>
      </c>
      <c r="O4122" t="str">
        <f t="shared" si="1368"/>
        <v>2011-04</v>
      </c>
      <c r="P4122" t="str">
        <f t="shared" si="1369"/>
        <v>2011Q2</v>
      </c>
      <c r="Q4122">
        <f t="shared" si="1370"/>
        <v>10</v>
      </c>
      <c r="R4122">
        <f t="shared" si="1371"/>
        <v>4</v>
      </c>
      <c r="S4122">
        <f t="shared" si="1372"/>
        <v>2011</v>
      </c>
      <c r="T4122" t="str">
        <f t="shared" si="1373"/>
        <v>FY2011-10</v>
      </c>
      <c r="U4122" t="str">
        <f t="shared" si="1374"/>
        <v>FY2011Q4</v>
      </c>
    </row>
    <row r="4123" spans="1:21">
      <c r="A4123" t="str">
        <f t="shared" ref="A4123:A4186" si="1376">TEXT(B4123,"yyyymmdd")</f>
        <v>20110414</v>
      </c>
      <c r="B4123" s="1">
        <f t="shared" si="1375"/>
        <v>40647</v>
      </c>
      <c r="C4123" s="1" t="str">
        <f t="shared" ref="C4123:C4186" si="1377">TEXT(B4123,"yyyy/mm/dd")</f>
        <v>2011/04/14</v>
      </c>
      <c r="D4123">
        <f t="shared" ref="D4123:D4186" si="1378">WEEKDAY(B4123)</f>
        <v>5</v>
      </c>
      <c r="E4123" t="str">
        <f t="shared" ref="E4123:E4186" si="1379">TEXT(C4123, "dddd")</f>
        <v>Thursday</v>
      </c>
      <c r="F4123">
        <f t="shared" ref="F4123:F4186" si="1380">DAY(B4123)</f>
        <v>14</v>
      </c>
      <c r="G4123" s="2">
        <f t="shared" ref="G4123:G4186" si="1381">B4123-DATEVALUE("1/1/"&amp;YEAR(B4123))+1</f>
        <v>104</v>
      </c>
      <c r="H4123" t="str">
        <f t="shared" ref="H4123:H4186" si="1382">IF(D4123&lt;6,"Weekday","Weekend")</f>
        <v>Weekday</v>
      </c>
      <c r="I4123">
        <f t="shared" ref="I4123:I4186" si="1383">WEEKNUM(C4123,1)</f>
        <v>16</v>
      </c>
      <c r="J4123" t="str">
        <f t="shared" ref="J4123:J4186" si="1384">TEXT(B4123,"Mmmm")</f>
        <v>April</v>
      </c>
      <c r="K4123">
        <f t="shared" ref="K4123:K4186" si="1385">MONTH(B4123)</f>
        <v>4</v>
      </c>
      <c r="L4123" s="1" t="str">
        <f t="shared" ref="L4123:L4186" si="1386">IF(B4123=EOMONTH(B4123,0),"Y","N")</f>
        <v>N</v>
      </c>
      <c r="M4123">
        <f t="shared" ref="M4123:M4186" si="1387">IF(K4123&lt;4,1,IF(K4123&lt;7,2,IF(K4123&lt;10,3,4)))</f>
        <v>2</v>
      </c>
      <c r="N4123">
        <f t="shared" ref="N4123:N4186" si="1388">YEAR(B4123)</f>
        <v>2011</v>
      </c>
      <c r="O4123" t="str">
        <f t="shared" ref="O4123:O4186" si="1389">N4123&amp;"-"&amp;IF(K4123&lt;10,"0","")&amp;K4123</f>
        <v>2011-04</v>
      </c>
      <c r="P4123" t="str">
        <f t="shared" ref="P4123:P4186" si="1390">N4123&amp;"Q"&amp;M4123</f>
        <v>2011Q2</v>
      </c>
      <c r="Q4123">
        <f t="shared" ref="Q4123:Q4186" si="1391">IF(K4123&lt;7,K4123+6,K4123-6)</f>
        <v>10</v>
      </c>
      <c r="R4123">
        <f t="shared" ref="R4123:R4186" si="1392">IF(Q4123&lt;4,1,IF(Q4123&lt;7,2,IF(Q4123&lt;10,3,4)))</f>
        <v>4</v>
      </c>
      <c r="S4123">
        <f t="shared" ref="S4123:S4186" si="1393">IF(K4123&lt;7,N4123,N4123+1)</f>
        <v>2011</v>
      </c>
      <c r="T4123" t="str">
        <f t="shared" ref="T4123:T4186" si="1394">"FY"&amp;S4123&amp;"-"&amp;IF(Q4123&lt;10,"0","")&amp;Q4123</f>
        <v>FY2011-10</v>
      </c>
      <c r="U4123" t="str">
        <f t="shared" ref="U4123:U4186" si="1395">"FY"&amp;S4123&amp;"Q"&amp;R4123</f>
        <v>FY2011Q4</v>
      </c>
    </row>
    <row r="4124" spans="1:21">
      <c r="A4124" t="str">
        <f t="shared" si="1376"/>
        <v>20110415</v>
      </c>
      <c r="B4124" s="1">
        <f t="shared" si="1375"/>
        <v>40648</v>
      </c>
      <c r="C4124" s="1" t="str">
        <f t="shared" si="1377"/>
        <v>2011/04/15</v>
      </c>
      <c r="D4124">
        <f t="shared" si="1378"/>
        <v>6</v>
      </c>
      <c r="E4124" t="str">
        <f t="shared" si="1379"/>
        <v>Friday</v>
      </c>
      <c r="F4124">
        <f t="shared" si="1380"/>
        <v>15</v>
      </c>
      <c r="G4124" s="2">
        <f t="shared" si="1381"/>
        <v>105</v>
      </c>
      <c r="H4124" t="str">
        <f t="shared" si="1382"/>
        <v>Weekend</v>
      </c>
      <c r="I4124">
        <f t="shared" si="1383"/>
        <v>16</v>
      </c>
      <c r="J4124" t="str">
        <f t="shared" si="1384"/>
        <v>April</v>
      </c>
      <c r="K4124">
        <f t="shared" si="1385"/>
        <v>4</v>
      </c>
      <c r="L4124" s="1" t="str">
        <f t="shared" si="1386"/>
        <v>N</v>
      </c>
      <c r="M4124">
        <f t="shared" si="1387"/>
        <v>2</v>
      </c>
      <c r="N4124">
        <f t="shared" si="1388"/>
        <v>2011</v>
      </c>
      <c r="O4124" t="str">
        <f t="shared" si="1389"/>
        <v>2011-04</v>
      </c>
      <c r="P4124" t="str">
        <f t="shared" si="1390"/>
        <v>2011Q2</v>
      </c>
      <c r="Q4124">
        <f t="shared" si="1391"/>
        <v>10</v>
      </c>
      <c r="R4124">
        <f t="shared" si="1392"/>
        <v>4</v>
      </c>
      <c r="S4124">
        <f t="shared" si="1393"/>
        <v>2011</v>
      </c>
      <c r="T4124" t="str">
        <f t="shared" si="1394"/>
        <v>FY2011-10</v>
      </c>
      <c r="U4124" t="str">
        <f t="shared" si="1395"/>
        <v>FY2011Q4</v>
      </c>
    </row>
    <row r="4125" spans="1:21">
      <c r="A4125" t="str">
        <f t="shared" si="1376"/>
        <v>20110416</v>
      </c>
      <c r="B4125" s="1">
        <f t="shared" si="1375"/>
        <v>40649</v>
      </c>
      <c r="C4125" s="1" t="str">
        <f t="shared" si="1377"/>
        <v>2011/04/16</v>
      </c>
      <c r="D4125">
        <f t="shared" si="1378"/>
        <v>7</v>
      </c>
      <c r="E4125" t="str">
        <f t="shared" si="1379"/>
        <v>Saturday</v>
      </c>
      <c r="F4125">
        <f t="shared" si="1380"/>
        <v>16</v>
      </c>
      <c r="G4125" s="2">
        <f t="shared" si="1381"/>
        <v>106</v>
      </c>
      <c r="H4125" t="str">
        <f t="shared" si="1382"/>
        <v>Weekend</v>
      </c>
      <c r="I4125">
        <f t="shared" si="1383"/>
        <v>16</v>
      </c>
      <c r="J4125" t="str">
        <f t="shared" si="1384"/>
        <v>April</v>
      </c>
      <c r="K4125">
        <f t="shared" si="1385"/>
        <v>4</v>
      </c>
      <c r="L4125" s="1" t="str">
        <f t="shared" si="1386"/>
        <v>N</v>
      </c>
      <c r="M4125">
        <f t="shared" si="1387"/>
        <v>2</v>
      </c>
      <c r="N4125">
        <f t="shared" si="1388"/>
        <v>2011</v>
      </c>
      <c r="O4125" t="str">
        <f t="shared" si="1389"/>
        <v>2011-04</v>
      </c>
      <c r="P4125" t="str">
        <f t="shared" si="1390"/>
        <v>2011Q2</v>
      </c>
      <c r="Q4125">
        <f t="shared" si="1391"/>
        <v>10</v>
      </c>
      <c r="R4125">
        <f t="shared" si="1392"/>
        <v>4</v>
      </c>
      <c r="S4125">
        <f t="shared" si="1393"/>
        <v>2011</v>
      </c>
      <c r="T4125" t="str">
        <f t="shared" si="1394"/>
        <v>FY2011-10</v>
      </c>
      <c r="U4125" t="str">
        <f t="shared" si="1395"/>
        <v>FY2011Q4</v>
      </c>
    </row>
    <row r="4126" spans="1:21">
      <c r="A4126" t="str">
        <f t="shared" si="1376"/>
        <v>20110417</v>
      </c>
      <c r="B4126" s="1">
        <f t="shared" si="1375"/>
        <v>40650</v>
      </c>
      <c r="C4126" s="1" t="str">
        <f t="shared" si="1377"/>
        <v>2011/04/17</v>
      </c>
      <c r="D4126">
        <f t="shared" si="1378"/>
        <v>1</v>
      </c>
      <c r="E4126" t="str">
        <f t="shared" si="1379"/>
        <v>Sunday</v>
      </c>
      <c r="F4126">
        <f t="shared" si="1380"/>
        <v>17</v>
      </c>
      <c r="G4126" s="2">
        <f t="shared" si="1381"/>
        <v>107</v>
      </c>
      <c r="H4126" t="str">
        <f t="shared" si="1382"/>
        <v>Weekday</v>
      </c>
      <c r="I4126">
        <f t="shared" si="1383"/>
        <v>17</v>
      </c>
      <c r="J4126" t="str">
        <f t="shared" si="1384"/>
        <v>April</v>
      </c>
      <c r="K4126">
        <f t="shared" si="1385"/>
        <v>4</v>
      </c>
      <c r="L4126" s="1" t="str">
        <f t="shared" si="1386"/>
        <v>N</v>
      </c>
      <c r="M4126">
        <f t="shared" si="1387"/>
        <v>2</v>
      </c>
      <c r="N4126">
        <f t="shared" si="1388"/>
        <v>2011</v>
      </c>
      <c r="O4126" t="str">
        <f t="shared" si="1389"/>
        <v>2011-04</v>
      </c>
      <c r="P4126" t="str">
        <f t="shared" si="1390"/>
        <v>2011Q2</v>
      </c>
      <c r="Q4126">
        <f t="shared" si="1391"/>
        <v>10</v>
      </c>
      <c r="R4126">
        <f t="shared" si="1392"/>
        <v>4</v>
      </c>
      <c r="S4126">
        <f t="shared" si="1393"/>
        <v>2011</v>
      </c>
      <c r="T4126" t="str">
        <f t="shared" si="1394"/>
        <v>FY2011-10</v>
      </c>
      <c r="U4126" t="str">
        <f t="shared" si="1395"/>
        <v>FY2011Q4</v>
      </c>
    </row>
    <row r="4127" spans="1:21">
      <c r="A4127" t="str">
        <f t="shared" si="1376"/>
        <v>20110418</v>
      </c>
      <c r="B4127" s="1">
        <f t="shared" si="1375"/>
        <v>40651</v>
      </c>
      <c r="C4127" s="1" t="str">
        <f t="shared" si="1377"/>
        <v>2011/04/18</v>
      </c>
      <c r="D4127">
        <f t="shared" si="1378"/>
        <v>2</v>
      </c>
      <c r="E4127" t="str">
        <f t="shared" si="1379"/>
        <v>Monday</v>
      </c>
      <c r="F4127">
        <f t="shared" si="1380"/>
        <v>18</v>
      </c>
      <c r="G4127" s="2">
        <f t="shared" si="1381"/>
        <v>108</v>
      </c>
      <c r="H4127" t="str">
        <f t="shared" si="1382"/>
        <v>Weekday</v>
      </c>
      <c r="I4127">
        <f t="shared" si="1383"/>
        <v>17</v>
      </c>
      <c r="J4127" t="str">
        <f t="shared" si="1384"/>
        <v>April</v>
      </c>
      <c r="K4127">
        <f t="shared" si="1385"/>
        <v>4</v>
      </c>
      <c r="L4127" s="1" t="str">
        <f t="shared" si="1386"/>
        <v>N</v>
      </c>
      <c r="M4127">
        <f t="shared" si="1387"/>
        <v>2</v>
      </c>
      <c r="N4127">
        <f t="shared" si="1388"/>
        <v>2011</v>
      </c>
      <c r="O4127" t="str">
        <f t="shared" si="1389"/>
        <v>2011-04</v>
      </c>
      <c r="P4127" t="str">
        <f t="shared" si="1390"/>
        <v>2011Q2</v>
      </c>
      <c r="Q4127">
        <f t="shared" si="1391"/>
        <v>10</v>
      </c>
      <c r="R4127">
        <f t="shared" si="1392"/>
        <v>4</v>
      </c>
      <c r="S4127">
        <f t="shared" si="1393"/>
        <v>2011</v>
      </c>
      <c r="T4127" t="str">
        <f t="shared" si="1394"/>
        <v>FY2011-10</v>
      </c>
      <c r="U4127" t="str">
        <f t="shared" si="1395"/>
        <v>FY2011Q4</v>
      </c>
    </row>
    <row r="4128" spans="1:21">
      <c r="A4128" t="str">
        <f t="shared" si="1376"/>
        <v>20110419</v>
      </c>
      <c r="B4128" s="1">
        <f t="shared" si="1375"/>
        <v>40652</v>
      </c>
      <c r="C4128" s="1" t="str">
        <f t="shared" si="1377"/>
        <v>2011/04/19</v>
      </c>
      <c r="D4128">
        <f t="shared" si="1378"/>
        <v>3</v>
      </c>
      <c r="E4128" t="str">
        <f t="shared" si="1379"/>
        <v>Tuesday</v>
      </c>
      <c r="F4128">
        <f t="shared" si="1380"/>
        <v>19</v>
      </c>
      <c r="G4128" s="2">
        <f t="shared" si="1381"/>
        <v>109</v>
      </c>
      <c r="H4128" t="str">
        <f t="shared" si="1382"/>
        <v>Weekday</v>
      </c>
      <c r="I4128">
        <f t="shared" si="1383"/>
        <v>17</v>
      </c>
      <c r="J4128" t="str">
        <f t="shared" si="1384"/>
        <v>April</v>
      </c>
      <c r="K4128">
        <f t="shared" si="1385"/>
        <v>4</v>
      </c>
      <c r="L4128" s="1" t="str">
        <f t="shared" si="1386"/>
        <v>N</v>
      </c>
      <c r="M4128">
        <f t="shared" si="1387"/>
        <v>2</v>
      </c>
      <c r="N4128">
        <f t="shared" si="1388"/>
        <v>2011</v>
      </c>
      <c r="O4128" t="str">
        <f t="shared" si="1389"/>
        <v>2011-04</v>
      </c>
      <c r="P4128" t="str">
        <f t="shared" si="1390"/>
        <v>2011Q2</v>
      </c>
      <c r="Q4128">
        <f t="shared" si="1391"/>
        <v>10</v>
      </c>
      <c r="R4128">
        <f t="shared" si="1392"/>
        <v>4</v>
      </c>
      <c r="S4128">
        <f t="shared" si="1393"/>
        <v>2011</v>
      </c>
      <c r="T4128" t="str">
        <f t="shared" si="1394"/>
        <v>FY2011-10</v>
      </c>
      <c r="U4128" t="str">
        <f t="shared" si="1395"/>
        <v>FY2011Q4</v>
      </c>
    </row>
    <row r="4129" spans="1:21">
      <c r="A4129" t="str">
        <f t="shared" si="1376"/>
        <v>20110420</v>
      </c>
      <c r="B4129" s="1">
        <f t="shared" si="1375"/>
        <v>40653</v>
      </c>
      <c r="C4129" s="1" t="str">
        <f t="shared" si="1377"/>
        <v>2011/04/20</v>
      </c>
      <c r="D4129">
        <f t="shared" si="1378"/>
        <v>4</v>
      </c>
      <c r="E4129" t="str">
        <f t="shared" si="1379"/>
        <v>Wednesday</v>
      </c>
      <c r="F4129">
        <f t="shared" si="1380"/>
        <v>20</v>
      </c>
      <c r="G4129" s="2">
        <f t="shared" si="1381"/>
        <v>110</v>
      </c>
      <c r="H4129" t="str">
        <f t="shared" si="1382"/>
        <v>Weekday</v>
      </c>
      <c r="I4129">
        <f t="shared" si="1383"/>
        <v>17</v>
      </c>
      <c r="J4129" t="str">
        <f t="shared" si="1384"/>
        <v>April</v>
      </c>
      <c r="K4129">
        <f t="shared" si="1385"/>
        <v>4</v>
      </c>
      <c r="L4129" s="1" t="str">
        <f t="shared" si="1386"/>
        <v>N</v>
      </c>
      <c r="M4129">
        <f t="shared" si="1387"/>
        <v>2</v>
      </c>
      <c r="N4129">
        <f t="shared" si="1388"/>
        <v>2011</v>
      </c>
      <c r="O4129" t="str">
        <f t="shared" si="1389"/>
        <v>2011-04</v>
      </c>
      <c r="P4129" t="str">
        <f t="shared" si="1390"/>
        <v>2011Q2</v>
      </c>
      <c r="Q4129">
        <f t="shared" si="1391"/>
        <v>10</v>
      </c>
      <c r="R4129">
        <f t="shared" si="1392"/>
        <v>4</v>
      </c>
      <c r="S4129">
        <f t="shared" si="1393"/>
        <v>2011</v>
      </c>
      <c r="T4129" t="str">
        <f t="shared" si="1394"/>
        <v>FY2011-10</v>
      </c>
      <c r="U4129" t="str">
        <f t="shared" si="1395"/>
        <v>FY2011Q4</v>
      </c>
    </row>
    <row r="4130" spans="1:21">
      <c r="A4130" t="str">
        <f t="shared" si="1376"/>
        <v>20110421</v>
      </c>
      <c r="B4130" s="1">
        <f t="shared" si="1375"/>
        <v>40654</v>
      </c>
      <c r="C4130" s="1" t="str">
        <f t="shared" si="1377"/>
        <v>2011/04/21</v>
      </c>
      <c r="D4130">
        <f t="shared" si="1378"/>
        <v>5</v>
      </c>
      <c r="E4130" t="str">
        <f t="shared" si="1379"/>
        <v>Thursday</v>
      </c>
      <c r="F4130">
        <f t="shared" si="1380"/>
        <v>21</v>
      </c>
      <c r="G4130" s="2">
        <f t="shared" si="1381"/>
        <v>111</v>
      </c>
      <c r="H4130" t="str">
        <f t="shared" si="1382"/>
        <v>Weekday</v>
      </c>
      <c r="I4130">
        <f t="shared" si="1383"/>
        <v>17</v>
      </c>
      <c r="J4130" t="str">
        <f t="shared" si="1384"/>
        <v>April</v>
      </c>
      <c r="K4130">
        <f t="shared" si="1385"/>
        <v>4</v>
      </c>
      <c r="L4130" s="1" t="str">
        <f t="shared" si="1386"/>
        <v>N</v>
      </c>
      <c r="M4130">
        <f t="shared" si="1387"/>
        <v>2</v>
      </c>
      <c r="N4130">
        <f t="shared" si="1388"/>
        <v>2011</v>
      </c>
      <c r="O4130" t="str">
        <f t="shared" si="1389"/>
        <v>2011-04</v>
      </c>
      <c r="P4130" t="str">
        <f t="shared" si="1390"/>
        <v>2011Q2</v>
      </c>
      <c r="Q4130">
        <f t="shared" si="1391"/>
        <v>10</v>
      </c>
      <c r="R4130">
        <f t="shared" si="1392"/>
        <v>4</v>
      </c>
      <c r="S4130">
        <f t="shared" si="1393"/>
        <v>2011</v>
      </c>
      <c r="T4130" t="str">
        <f t="shared" si="1394"/>
        <v>FY2011-10</v>
      </c>
      <c r="U4130" t="str">
        <f t="shared" si="1395"/>
        <v>FY2011Q4</v>
      </c>
    </row>
    <row r="4131" spans="1:21">
      <c r="A4131" t="str">
        <f t="shared" si="1376"/>
        <v>20110422</v>
      </c>
      <c r="B4131" s="1">
        <f t="shared" si="1375"/>
        <v>40655</v>
      </c>
      <c r="C4131" s="1" t="str">
        <f t="shared" si="1377"/>
        <v>2011/04/22</v>
      </c>
      <c r="D4131">
        <f t="shared" si="1378"/>
        <v>6</v>
      </c>
      <c r="E4131" t="str">
        <f t="shared" si="1379"/>
        <v>Friday</v>
      </c>
      <c r="F4131">
        <f t="shared" si="1380"/>
        <v>22</v>
      </c>
      <c r="G4131" s="2">
        <f t="shared" si="1381"/>
        <v>112</v>
      </c>
      <c r="H4131" t="str">
        <f t="shared" si="1382"/>
        <v>Weekend</v>
      </c>
      <c r="I4131">
        <f t="shared" si="1383"/>
        <v>17</v>
      </c>
      <c r="J4131" t="str">
        <f t="shared" si="1384"/>
        <v>April</v>
      </c>
      <c r="K4131">
        <f t="shared" si="1385"/>
        <v>4</v>
      </c>
      <c r="L4131" s="1" t="str">
        <f t="shared" si="1386"/>
        <v>N</v>
      </c>
      <c r="M4131">
        <f t="shared" si="1387"/>
        <v>2</v>
      </c>
      <c r="N4131">
        <f t="shared" si="1388"/>
        <v>2011</v>
      </c>
      <c r="O4131" t="str">
        <f t="shared" si="1389"/>
        <v>2011-04</v>
      </c>
      <c r="P4131" t="str">
        <f t="shared" si="1390"/>
        <v>2011Q2</v>
      </c>
      <c r="Q4131">
        <f t="shared" si="1391"/>
        <v>10</v>
      </c>
      <c r="R4131">
        <f t="shared" si="1392"/>
        <v>4</v>
      </c>
      <c r="S4131">
        <f t="shared" si="1393"/>
        <v>2011</v>
      </c>
      <c r="T4131" t="str">
        <f t="shared" si="1394"/>
        <v>FY2011-10</v>
      </c>
      <c r="U4131" t="str">
        <f t="shared" si="1395"/>
        <v>FY2011Q4</v>
      </c>
    </row>
    <row r="4132" spans="1:21">
      <c r="A4132" t="str">
        <f t="shared" si="1376"/>
        <v>20110423</v>
      </c>
      <c r="B4132" s="1">
        <f t="shared" si="1375"/>
        <v>40656</v>
      </c>
      <c r="C4132" s="1" t="str">
        <f t="shared" si="1377"/>
        <v>2011/04/23</v>
      </c>
      <c r="D4132">
        <f t="shared" si="1378"/>
        <v>7</v>
      </c>
      <c r="E4132" t="str">
        <f t="shared" si="1379"/>
        <v>Saturday</v>
      </c>
      <c r="F4132">
        <f t="shared" si="1380"/>
        <v>23</v>
      </c>
      <c r="G4132" s="2">
        <f t="shared" si="1381"/>
        <v>113</v>
      </c>
      <c r="H4132" t="str">
        <f t="shared" si="1382"/>
        <v>Weekend</v>
      </c>
      <c r="I4132">
        <f t="shared" si="1383"/>
        <v>17</v>
      </c>
      <c r="J4132" t="str">
        <f t="shared" si="1384"/>
        <v>April</v>
      </c>
      <c r="K4132">
        <f t="shared" si="1385"/>
        <v>4</v>
      </c>
      <c r="L4132" s="1" t="str">
        <f t="shared" si="1386"/>
        <v>N</v>
      </c>
      <c r="M4132">
        <f t="shared" si="1387"/>
        <v>2</v>
      </c>
      <c r="N4132">
        <f t="shared" si="1388"/>
        <v>2011</v>
      </c>
      <c r="O4132" t="str">
        <f t="shared" si="1389"/>
        <v>2011-04</v>
      </c>
      <c r="P4132" t="str">
        <f t="shared" si="1390"/>
        <v>2011Q2</v>
      </c>
      <c r="Q4132">
        <f t="shared" si="1391"/>
        <v>10</v>
      </c>
      <c r="R4132">
        <f t="shared" si="1392"/>
        <v>4</v>
      </c>
      <c r="S4132">
        <f t="shared" si="1393"/>
        <v>2011</v>
      </c>
      <c r="T4132" t="str">
        <f t="shared" si="1394"/>
        <v>FY2011-10</v>
      </c>
      <c r="U4132" t="str">
        <f t="shared" si="1395"/>
        <v>FY2011Q4</v>
      </c>
    </row>
    <row r="4133" spans="1:21">
      <c r="A4133" t="str">
        <f t="shared" si="1376"/>
        <v>20110424</v>
      </c>
      <c r="B4133" s="1">
        <f t="shared" si="1375"/>
        <v>40657</v>
      </c>
      <c r="C4133" s="1" t="str">
        <f t="shared" si="1377"/>
        <v>2011/04/24</v>
      </c>
      <c r="D4133">
        <f t="shared" si="1378"/>
        <v>1</v>
      </c>
      <c r="E4133" t="str">
        <f t="shared" si="1379"/>
        <v>Sunday</v>
      </c>
      <c r="F4133">
        <f t="shared" si="1380"/>
        <v>24</v>
      </c>
      <c r="G4133" s="2">
        <f t="shared" si="1381"/>
        <v>114</v>
      </c>
      <c r="H4133" t="str">
        <f t="shared" si="1382"/>
        <v>Weekday</v>
      </c>
      <c r="I4133">
        <f t="shared" si="1383"/>
        <v>18</v>
      </c>
      <c r="J4133" t="str">
        <f t="shared" si="1384"/>
        <v>April</v>
      </c>
      <c r="K4133">
        <f t="shared" si="1385"/>
        <v>4</v>
      </c>
      <c r="L4133" s="1" t="str">
        <f t="shared" si="1386"/>
        <v>N</v>
      </c>
      <c r="M4133">
        <f t="shared" si="1387"/>
        <v>2</v>
      </c>
      <c r="N4133">
        <f t="shared" si="1388"/>
        <v>2011</v>
      </c>
      <c r="O4133" t="str">
        <f t="shared" si="1389"/>
        <v>2011-04</v>
      </c>
      <c r="P4133" t="str">
        <f t="shared" si="1390"/>
        <v>2011Q2</v>
      </c>
      <c r="Q4133">
        <f t="shared" si="1391"/>
        <v>10</v>
      </c>
      <c r="R4133">
        <f t="shared" si="1392"/>
        <v>4</v>
      </c>
      <c r="S4133">
        <f t="shared" si="1393"/>
        <v>2011</v>
      </c>
      <c r="T4133" t="str">
        <f t="shared" si="1394"/>
        <v>FY2011-10</v>
      </c>
      <c r="U4133" t="str">
        <f t="shared" si="1395"/>
        <v>FY2011Q4</v>
      </c>
    </row>
    <row r="4134" spans="1:21">
      <c r="A4134" t="str">
        <f t="shared" si="1376"/>
        <v>20110425</v>
      </c>
      <c r="B4134" s="1">
        <f t="shared" si="1375"/>
        <v>40658</v>
      </c>
      <c r="C4134" s="1" t="str">
        <f t="shared" si="1377"/>
        <v>2011/04/25</v>
      </c>
      <c r="D4134">
        <f t="shared" si="1378"/>
        <v>2</v>
      </c>
      <c r="E4134" t="str">
        <f t="shared" si="1379"/>
        <v>Monday</v>
      </c>
      <c r="F4134">
        <f t="shared" si="1380"/>
        <v>25</v>
      </c>
      <c r="G4134" s="2">
        <f t="shared" si="1381"/>
        <v>115</v>
      </c>
      <c r="H4134" t="str">
        <f t="shared" si="1382"/>
        <v>Weekday</v>
      </c>
      <c r="I4134">
        <f t="shared" si="1383"/>
        <v>18</v>
      </c>
      <c r="J4134" t="str">
        <f t="shared" si="1384"/>
        <v>April</v>
      </c>
      <c r="K4134">
        <f t="shared" si="1385"/>
        <v>4</v>
      </c>
      <c r="L4134" s="1" t="str">
        <f t="shared" si="1386"/>
        <v>N</v>
      </c>
      <c r="M4134">
        <f t="shared" si="1387"/>
        <v>2</v>
      </c>
      <c r="N4134">
        <f t="shared" si="1388"/>
        <v>2011</v>
      </c>
      <c r="O4134" t="str">
        <f t="shared" si="1389"/>
        <v>2011-04</v>
      </c>
      <c r="P4134" t="str">
        <f t="shared" si="1390"/>
        <v>2011Q2</v>
      </c>
      <c r="Q4134">
        <f t="shared" si="1391"/>
        <v>10</v>
      </c>
      <c r="R4134">
        <f t="shared" si="1392"/>
        <v>4</v>
      </c>
      <c r="S4134">
        <f t="shared" si="1393"/>
        <v>2011</v>
      </c>
      <c r="T4134" t="str">
        <f t="shared" si="1394"/>
        <v>FY2011-10</v>
      </c>
      <c r="U4134" t="str">
        <f t="shared" si="1395"/>
        <v>FY2011Q4</v>
      </c>
    </row>
    <row r="4135" spans="1:21">
      <c r="A4135" t="str">
        <f t="shared" si="1376"/>
        <v>20110426</v>
      </c>
      <c r="B4135" s="1">
        <f t="shared" si="1375"/>
        <v>40659</v>
      </c>
      <c r="C4135" s="1" t="str">
        <f t="shared" si="1377"/>
        <v>2011/04/26</v>
      </c>
      <c r="D4135">
        <f t="shared" si="1378"/>
        <v>3</v>
      </c>
      <c r="E4135" t="str">
        <f t="shared" si="1379"/>
        <v>Tuesday</v>
      </c>
      <c r="F4135">
        <f t="shared" si="1380"/>
        <v>26</v>
      </c>
      <c r="G4135" s="2">
        <f t="shared" si="1381"/>
        <v>116</v>
      </c>
      <c r="H4135" t="str">
        <f t="shared" si="1382"/>
        <v>Weekday</v>
      </c>
      <c r="I4135">
        <f t="shared" si="1383"/>
        <v>18</v>
      </c>
      <c r="J4135" t="str">
        <f t="shared" si="1384"/>
        <v>April</v>
      </c>
      <c r="K4135">
        <f t="shared" si="1385"/>
        <v>4</v>
      </c>
      <c r="L4135" s="1" t="str">
        <f t="shared" si="1386"/>
        <v>N</v>
      </c>
      <c r="M4135">
        <f t="shared" si="1387"/>
        <v>2</v>
      </c>
      <c r="N4135">
        <f t="shared" si="1388"/>
        <v>2011</v>
      </c>
      <c r="O4135" t="str">
        <f t="shared" si="1389"/>
        <v>2011-04</v>
      </c>
      <c r="P4135" t="str">
        <f t="shared" si="1390"/>
        <v>2011Q2</v>
      </c>
      <c r="Q4135">
        <f t="shared" si="1391"/>
        <v>10</v>
      </c>
      <c r="R4135">
        <f t="shared" si="1392"/>
        <v>4</v>
      </c>
      <c r="S4135">
        <f t="shared" si="1393"/>
        <v>2011</v>
      </c>
      <c r="T4135" t="str">
        <f t="shared" si="1394"/>
        <v>FY2011-10</v>
      </c>
      <c r="U4135" t="str">
        <f t="shared" si="1395"/>
        <v>FY2011Q4</v>
      </c>
    </row>
    <row r="4136" spans="1:21">
      <c r="A4136" t="str">
        <f t="shared" si="1376"/>
        <v>20110427</v>
      </c>
      <c r="B4136" s="1">
        <f t="shared" si="1375"/>
        <v>40660</v>
      </c>
      <c r="C4136" s="1" t="str">
        <f t="shared" si="1377"/>
        <v>2011/04/27</v>
      </c>
      <c r="D4136">
        <f t="shared" si="1378"/>
        <v>4</v>
      </c>
      <c r="E4136" t="str">
        <f t="shared" si="1379"/>
        <v>Wednesday</v>
      </c>
      <c r="F4136">
        <f t="shared" si="1380"/>
        <v>27</v>
      </c>
      <c r="G4136" s="2">
        <f t="shared" si="1381"/>
        <v>117</v>
      </c>
      <c r="H4136" t="str">
        <f t="shared" si="1382"/>
        <v>Weekday</v>
      </c>
      <c r="I4136">
        <f t="shared" si="1383"/>
        <v>18</v>
      </c>
      <c r="J4136" t="str">
        <f t="shared" si="1384"/>
        <v>April</v>
      </c>
      <c r="K4136">
        <f t="shared" si="1385"/>
        <v>4</v>
      </c>
      <c r="L4136" s="1" t="str">
        <f t="shared" si="1386"/>
        <v>N</v>
      </c>
      <c r="M4136">
        <f t="shared" si="1387"/>
        <v>2</v>
      </c>
      <c r="N4136">
        <f t="shared" si="1388"/>
        <v>2011</v>
      </c>
      <c r="O4136" t="str">
        <f t="shared" si="1389"/>
        <v>2011-04</v>
      </c>
      <c r="P4136" t="str">
        <f t="shared" si="1390"/>
        <v>2011Q2</v>
      </c>
      <c r="Q4136">
        <f t="shared" si="1391"/>
        <v>10</v>
      </c>
      <c r="R4136">
        <f t="shared" si="1392"/>
        <v>4</v>
      </c>
      <c r="S4136">
        <f t="shared" si="1393"/>
        <v>2011</v>
      </c>
      <c r="T4136" t="str">
        <f t="shared" si="1394"/>
        <v>FY2011-10</v>
      </c>
      <c r="U4136" t="str">
        <f t="shared" si="1395"/>
        <v>FY2011Q4</v>
      </c>
    </row>
    <row r="4137" spans="1:21">
      <c r="A4137" t="str">
        <f t="shared" si="1376"/>
        <v>20110428</v>
      </c>
      <c r="B4137" s="1">
        <f t="shared" si="1375"/>
        <v>40661</v>
      </c>
      <c r="C4137" s="1" t="str">
        <f t="shared" si="1377"/>
        <v>2011/04/28</v>
      </c>
      <c r="D4137">
        <f t="shared" si="1378"/>
        <v>5</v>
      </c>
      <c r="E4137" t="str">
        <f t="shared" si="1379"/>
        <v>Thursday</v>
      </c>
      <c r="F4137">
        <f t="shared" si="1380"/>
        <v>28</v>
      </c>
      <c r="G4137" s="2">
        <f t="shared" si="1381"/>
        <v>118</v>
      </c>
      <c r="H4137" t="str">
        <f t="shared" si="1382"/>
        <v>Weekday</v>
      </c>
      <c r="I4137">
        <f t="shared" si="1383"/>
        <v>18</v>
      </c>
      <c r="J4137" t="str">
        <f t="shared" si="1384"/>
        <v>April</v>
      </c>
      <c r="K4137">
        <f t="shared" si="1385"/>
        <v>4</v>
      </c>
      <c r="L4137" s="1" t="str">
        <f t="shared" si="1386"/>
        <v>N</v>
      </c>
      <c r="M4137">
        <f t="shared" si="1387"/>
        <v>2</v>
      </c>
      <c r="N4137">
        <f t="shared" si="1388"/>
        <v>2011</v>
      </c>
      <c r="O4137" t="str">
        <f t="shared" si="1389"/>
        <v>2011-04</v>
      </c>
      <c r="P4137" t="str">
        <f t="shared" si="1390"/>
        <v>2011Q2</v>
      </c>
      <c r="Q4137">
        <f t="shared" si="1391"/>
        <v>10</v>
      </c>
      <c r="R4137">
        <f t="shared" si="1392"/>
        <v>4</v>
      </c>
      <c r="S4137">
        <f t="shared" si="1393"/>
        <v>2011</v>
      </c>
      <c r="T4137" t="str">
        <f t="shared" si="1394"/>
        <v>FY2011-10</v>
      </c>
      <c r="U4137" t="str">
        <f t="shared" si="1395"/>
        <v>FY2011Q4</v>
      </c>
    </row>
    <row r="4138" spans="1:21">
      <c r="A4138" t="str">
        <f t="shared" si="1376"/>
        <v>20110429</v>
      </c>
      <c r="B4138" s="1">
        <f t="shared" si="1375"/>
        <v>40662</v>
      </c>
      <c r="C4138" s="1" t="str">
        <f t="shared" si="1377"/>
        <v>2011/04/29</v>
      </c>
      <c r="D4138">
        <f t="shared" si="1378"/>
        <v>6</v>
      </c>
      <c r="E4138" t="str">
        <f t="shared" si="1379"/>
        <v>Friday</v>
      </c>
      <c r="F4138">
        <f t="shared" si="1380"/>
        <v>29</v>
      </c>
      <c r="G4138" s="2">
        <f t="shared" si="1381"/>
        <v>119</v>
      </c>
      <c r="H4138" t="str">
        <f t="shared" si="1382"/>
        <v>Weekend</v>
      </c>
      <c r="I4138">
        <f t="shared" si="1383"/>
        <v>18</v>
      </c>
      <c r="J4138" t="str">
        <f t="shared" si="1384"/>
        <v>April</v>
      </c>
      <c r="K4138">
        <f t="shared" si="1385"/>
        <v>4</v>
      </c>
      <c r="L4138" s="1" t="str">
        <f t="shared" si="1386"/>
        <v>N</v>
      </c>
      <c r="M4138">
        <f t="shared" si="1387"/>
        <v>2</v>
      </c>
      <c r="N4138">
        <f t="shared" si="1388"/>
        <v>2011</v>
      </c>
      <c r="O4138" t="str">
        <f t="shared" si="1389"/>
        <v>2011-04</v>
      </c>
      <c r="P4138" t="str">
        <f t="shared" si="1390"/>
        <v>2011Q2</v>
      </c>
      <c r="Q4138">
        <f t="shared" si="1391"/>
        <v>10</v>
      </c>
      <c r="R4138">
        <f t="shared" si="1392"/>
        <v>4</v>
      </c>
      <c r="S4138">
        <f t="shared" si="1393"/>
        <v>2011</v>
      </c>
      <c r="T4138" t="str">
        <f t="shared" si="1394"/>
        <v>FY2011-10</v>
      </c>
      <c r="U4138" t="str">
        <f t="shared" si="1395"/>
        <v>FY2011Q4</v>
      </c>
    </row>
    <row r="4139" spans="1:21">
      <c r="A4139" t="str">
        <f t="shared" si="1376"/>
        <v>20110430</v>
      </c>
      <c r="B4139" s="1">
        <f t="shared" si="1375"/>
        <v>40663</v>
      </c>
      <c r="C4139" s="1" t="str">
        <f t="shared" si="1377"/>
        <v>2011/04/30</v>
      </c>
      <c r="D4139">
        <f t="shared" si="1378"/>
        <v>7</v>
      </c>
      <c r="E4139" t="str">
        <f t="shared" si="1379"/>
        <v>Saturday</v>
      </c>
      <c r="F4139">
        <f t="shared" si="1380"/>
        <v>30</v>
      </c>
      <c r="G4139" s="2">
        <f t="shared" si="1381"/>
        <v>120</v>
      </c>
      <c r="H4139" t="str">
        <f t="shared" si="1382"/>
        <v>Weekend</v>
      </c>
      <c r="I4139">
        <f t="shared" si="1383"/>
        <v>18</v>
      </c>
      <c r="J4139" t="str">
        <f t="shared" si="1384"/>
        <v>April</v>
      </c>
      <c r="K4139">
        <f t="shared" si="1385"/>
        <v>4</v>
      </c>
      <c r="L4139" s="1" t="str">
        <f t="shared" si="1386"/>
        <v>Y</v>
      </c>
      <c r="M4139">
        <f t="shared" si="1387"/>
        <v>2</v>
      </c>
      <c r="N4139">
        <f t="shared" si="1388"/>
        <v>2011</v>
      </c>
      <c r="O4139" t="str">
        <f t="shared" si="1389"/>
        <v>2011-04</v>
      </c>
      <c r="P4139" t="str">
        <f t="shared" si="1390"/>
        <v>2011Q2</v>
      </c>
      <c r="Q4139">
        <f t="shared" si="1391"/>
        <v>10</v>
      </c>
      <c r="R4139">
        <f t="shared" si="1392"/>
        <v>4</v>
      </c>
      <c r="S4139">
        <f t="shared" si="1393"/>
        <v>2011</v>
      </c>
      <c r="T4139" t="str">
        <f t="shared" si="1394"/>
        <v>FY2011-10</v>
      </c>
      <c r="U4139" t="str">
        <f t="shared" si="1395"/>
        <v>FY2011Q4</v>
      </c>
    </row>
    <row r="4140" spans="1:21">
      <c r="A4140" t="str">
        <f t="shared" si="1376"/>
        <v>20110501</v>
      </c>
      <c r="B4140" s="1">
        <f t="shared" si="1375"/>
        <v>40664</v>
      </c>
      <c r="C4140" s="1" t="str">
        <f t="shared" si="1377"/>
        <v>2011/05/01</v>
      </c>
      <c r="D4140">
        <f t="shared" si="1378"/>
        <v>1</v>
      </c>
      <c r="E4140" t="str">
        <f t="shared" si="1379"/>
        <v>Sunday</v>
      </c>
      <c r="F4140">
        <f t="shared" si="1380"/>
        <v>1</v>
      </c>
      <c r="G4140" s="2">
        <f t="shared" si="1381"/>
        <v>121</v>
      </c>
      <c r="H4140" t="str">
        <f t="shared" si="1382"/>
        <v>Weekday</v>
      </c>
      <c r="I4140">
        <f t="shared" si="1383"/>
        <v>19</v>
      </c>
      <c r="J4140" t="str">
        <f t="shared" si="1384"/>
        <v>May</v>
      </c>
      <c r="K4140">
        <f t="shared" si="1385"/>
        <v>5</v>
      </c>
      <c r="L4140" s="1" t="str">
        <f t="shared" si="1386"/>
        <v>N</v>
      </c>
      <c r="M4140">
        <f t="shared" si="1387"/>
        <v>2</v>
      </c>
      <c r="N4140">
        <f t="shared" si="1388"/>
        <v>2011</v>
      </c>
      <c r="O4140" t="str">
        <f t="shared" si="1389"/>
        <v>2011-05</v>
      </c>
      <c r="P4140" t="str">
        <f t="shared" si="1390"/>
        <v>2011Q2</v>
      </c>
      <c r="Q4140">
        <f t="shared" si="1391"/>
        <v>11</v>
      </c>
      <c r="R4140">
        <f t="shared" si="1392"/>
        <v>4</v>
      </c>
      <c r="S4140">
        <f t="shared" si="1393"/>
        <v>2011</v>
      </c>
      <c r="T4140" t="str">
        <f t="shared" si="1394"/>
        <v>FY2011-11</v>
      </c>
      <c r="U4140" t="str">
        <f t="shared" si="1395"/>
        <v>FY2011Q4</v>
      </c>
    </row>
    <row r="4141" spans="1:21">
      <c r="A4141" t="str">
        <f t="shared" si="1376"/>
        <v>20110502</v>
      </c>
      <c r="B4141" s="1">
        <f t="shared" si="1375"/>
        <v>40665</v>
      </c>
      <c r="C4141" s="1" t="str">
        <f t="shared" si="1377"/>
        <v>2011/05/02</v>
      </c>
      <c r="D4141">
        <f t="shared" si="1378"/>
        <v>2</v>
      </c>
      <c r="E4141" t="str">
        <f t="shared" si="1379"/>
        <v>Monday</v>
      </c>
      <c r="F4141">
        <f t="shared" si="1380"/>
        <v>2</v>
      </c>
      <c r="G4141" s="2">
        <f t="shared" si="1381"/>
        <v>122</v>
      </c>
      <c r="H4141" t="str">
        <f t="shared" si="1382"/>
        <v>Weekday</v>
      </c>
      <c r="I4141">
        <f t="shared" si="1383"/>
        <v>19</v>
      </c>
      <c r="J4141" t="str">
        <f t="shared" si="1384"/>
        <v>May</v>
      </c>
      <c r="K4141">
        <f t="shared" si="1385"/>
        <v>5</v>
      </c>
      <c r="L4141" s="1" t="str">
        <f t="shared" si="1386"/>
        <v>N</v>
      </c>
      <c r="M4141">
        <f t="shared" si="1387"/>
        <v>2</v>
      </c>
      <c r="N4141">
        <f t="shared" si="1388"/>
        <v>2011</v>
      </c>
      <c r="O4141" t="str">
        <f t="shared" si="1389"/>
        <v>2011-05</v>
      </c>
      <c r="P4141" t="str">
        <f t="shared" si="1390"/>
        <v>2011Q2</v>
      </c>
      <c r="Q4141">
        <f t="shared" si="1391"/>
        <v>11</v>
      </c>
      <c r="R4141">
        <f t="shared" si="1392"/>
        <v>4</v>
      </c>
      <c r="S4141">
        <f t="shared" si="1393"/>
        <v>2011</v>
      </c>
      <c r="T4141" t="str">
        <f t="shared" si="1394"/>
        <v>FY2011-11</v>
      </c>
      <c r="U4141" t="str">
        <f t="shared" si="1395"/>
        <v>FY2011Q4</v>
      </c>
    </row>
    <row r="4142" spans="1:21">
      <c r="A4142" t="str">
        <f t="shared" si="1376"/>
        <v>20110503</v>
      </c>
      <c r="B4142" s="1">
        <f t="shared" si="1375"/>
        <v>40666</v>
      </c>
      <c r="C4142" s="1" t="str">
        <f t="shared" si="1377"/>
        <v>2011/05/03</v>
      </c>
      <c r="D4142">
        <f t="shared" si="1378"/>
        <v>3</v>
      </c>
      <c r="E4142" t="str">
        <f t="shared" si="1379"/>
        <v>Tuesday</v>
      </c>
      <c r="F4142">
        <f t="shared" si="1380"/>
        <v>3</v>
      </c>
      <c r="G4142" s="2">
        <f t="shared" si="1381"/>
        <v>123</v>
      </c>
      <c r="H4142" t="str">
        <f t="shared" si="1382"/>
        <v>Weekday</v>
      </c>
      <c r="I4142">
        <f t="shared" si="1383"/>
        <v>19</v>
      </c>
      <c r="J4142" t="str">
        <f t="shared" si="1384"/>
        <v>May</v>
      </c>
      <c r="K4142">
        <f t="shared" si="1385"/>
        <v>5</v>
      </c>
      <c r="L4142" s="1" t="str">
        <f t="shared" si="1386"/>
        <v>N</v>
      </c>
      <c r="M4142">
        <f t="shared" si="1387"/>
        <v>2</v>
      </c>
      <c r="N4142">
        <f t="shared" si="1388"/>
        <v>2011</v>
      </c>
      <c r="O4142" t="str">
        <f t="shared" si="1389"/>
        <v>2011-05</v>
      </c>
      <c r="P4142" t="str">
        <f t="shared" si="1390"/>
        <v>2011Q2</v>
      </c>
      <c r="Q4142">
        <f t="shared" si="1391"/>
        <v>11</v>
      </c>
      <c r="R4142">
        <f t="shared" si="1392"/>
        <v>4</v>
      </c>
      <c r="S4142">
        <f t="shared" si="1393"/>
        <v>2011</v>
      </c>
      <c r="T4142" t="str">
        <f t="shared" si="1394"/>
        <v>FY2011-11</v>
      </c>
      <c r="U4142" t="str">
        <f t="shared" si="1395"/>
        <v>FY2011Q4</v>
      </c>
    </row>
    <row r="4143" spans="1:21">
      <c r="A4143" t="str">
        <f t="shared" si="1376"/>
        <v>20110504</v>
      </c>
      <c r="B4143" s="1">
        <f t="shared" si="1375"/>
        <v>40667</v>
      </c>
      <c r="C4143" s="1" t="str">
        <f t="shared" si="1377"/>
        <v>2011/05/04</v>
      </c>
      <c r="D4143">
        <f t="shared" si="1378"/>
        <v>4</v>
      </c>
      <c r="E4143" t="str">
        <f t="shared" si="1379"/>
        <v>Wednesday</v>
      </c>
      <c r="F4143">
        <f t="shared" si="1380"/>
        <v>4</v>
      </c>
      <c r="G4143" s="2">
        <f t="shared" si="1381"/>
        <v>124</v>
      </c>
      <c r="H4143" t="str">
        <f t="shared" si="1382"/>
        <v>Weekday</v>
      </c>
      <c r="I4143">
        <f t="shared" si="1383"/>
        <v>19</v>
      </c>
      <c r="J4143" t="str">
        <f t="shared" si="1384"/>
        <v>May</v>
      </c>
      <c r="K4143">
        <f t="shared" si="1385"/>
        <v>5</v>
      </c>
      <c r="L4143" s="1" t="str">
        <f t="shared" si="1386"/>
        <v>N</v>
      </c>
      <c r="M4143">
        <f t="shared" si="1387"/>
        <v>2</v>
      </c>
      <c r="N4143">
        <f t="shared" si="1388"/>
        <v>2011</v>
      </c>
      <c r="O4143" t="str">
        <f t="shared" si="1389"/>
        <v>2011-05</v>
      </c>
      <c r="P4143" t="str">
        <f t="shared" si="1390"/>
        <v>2011Q2</v>
      </c>
      <c r="Q4143">
        <f t="shared" si="1391"/>
        <v>11</v>
      </c>
      <c r="R4143">
        <f t="shared" si="1392"/>
        <v>4</v>
      </c>
      <c r="S4143">
        <f t="shared" si="1393"/>
        <v>2011</v>
      </c>
      <c r="T4143" t="str">
        <f t="shared" si="1394"/>
        <v>FY2011-11</v>
      </c>
      <c r="U4143" t="str">
        <f t="shared" si="1395"/>
        <v>FY2011Q4</v>
      </c>
    </row>
    <row r="4144" spans="1:21">
      <c r="A4144" t="str">
        <f t="shared" si="1376"/>
        <v>20110505</v>
      </c>
      <c r="B4144" s="1">
        <f t="shared" si="1375"/>
        <v>40668</v>
      </c>
      <c r="C4144" s="1" t="str">
        <f t="shared" si="1377"/>
        <v>2011/05/05</v>
      </c>
      <c r="D4144">
        <f t="shared" si="1378"/>
        <v>5</v>
      </c>
      <c r="E4144" t="str">
        <f t="shared" si="1379"/>
        <v>Thursday</v>
      </c>
      <c r="F4144">
        <f t="shared" si="1380"/>
        <v>5</v>
      </c>
      <c r="G4144" s="2">
        <f t="shared" si="1381"/>
        <v>125</v>
      </c>
      <c r="H4144" t="str">
        <f t="shared" si="1382"/>
        <v>Weekday</v>
      </c>
      <c r="I4144">
        <f t="shared" si="1383"/>
        <v>19</v>
      </c>
      <c r="J4144" t="str">
        <f t="shared" si="1384"/>
        <v>May</v>
      </c>
      <c r="K4144">
        <f t="shared" si="1385"/>
        <v>5</v>
      </c>
      <c r="L4144" s="1" t="str">
        <f t="shared" si="1386"/>
        <v>N</v>
      </c>
      <c r="M4144">
        <f t="shared" si="1387"/>
        <v>2</v>
      </c>
      <c r="N4144">
        <f t="shared" si="1388"/>
        <v>2011</v>
      </c>
      <c r="O4144" t="str">
        <f t="shared" si="1389"/>
        <v>2011-05</v>
      </c>
      <c r="P4144" t="str">
        <f t="shared" si="1390"/>
        <v>2011Q2</v>
      </c>
      <c r="Q4144">
        <f t="shared" si="1391"/>
        <v>11</v>
      </c>
      <c r="R4144">
        <f t="shared" si="1392"/>
        <v>4</v>
      </c>
      <c r="S4144">
        <f t="shared" si="1393"/>
        <v>2011</v>
      </c>
      <c r="T4144" t="str">
        <f t="shared" si="1394"/>
        <v>FY2011-11</v>
      </c>
      <c r="U4144" t="str">
        <f t="shared" si="1395"/>
        <v>FY2011Q4</v>
      </c>
    </row>
    <row r="4145" spans="1:21">
      <c r="A4145" t="str">
        <f t="shared" si="1376"/>
        <v>20110506</v>
      </c>
      <c r="B4145" s="1">
        <f t="shared" si="1375"/>
        <v>40669</v>
      </c>
      <c r="C4145" s="1" t="str">
        <f t="shared" si="1377"/>
        <v>2011/05/06</v>
      </c>
      <c r="D4145">
        <f t="shared" si="1378"/>
        <v>6</v>
      </c>
      <c r="E4145" t="str">
        <f t="shared" si="1379"/>
        <v>Friday</v>
      </c>
      <c r="F4145">
        <f t="shared" si="1380"/>
        <v>6</v>
      </c>
      <c r="G4145" s="2">
        <f t="shared" si="1381"/>
        <v>126</v>
      </c>
      <c r="H4145" t="str">
        <f t="shared" si="1382"/>
        <v>Weekend</v>
      </c>
      <c r="I4145">
        <f t="shared" si="1383"/>
        <v>19</v>
      </c>
      <c r="J4145" t="str">
        <f t="shared" si="1384"/>
        <v>May</v>
      </c>
      <c r="K4145">
        <f t="shared" si="1385"/>
        <v>5</v>
      </c>
      <c r="L4145" s="1" t="str">
        <f t="shared" si="1386"/>
        <v>N</v>
      </c>
      <c r="M4145">
        <f t="shared" si="1387"/>
        <v>2</v>
      </c>
      <c r="N4145">
        <f t="shared" si="1388"/>
        <v>2011</v>
      </c>
      <c r="O4145" t="str">
        <f t="shared" si="1389"/>
        <v>2011-05</v>
      </c>
      <c r="P4145" t="str">
        <f t="shared" si="1390"/>
        <v>2011Q2</v>
      </c>
      <c r="Q4145">
        <f t="shared" si="1391"/>
        <v>11</v>
      </c>
      <c r="R4145">
        <f t="shared" si="1392"/>
        <v>4</v>
      </c>
      <c r="S4145">
        <f t="shared" si="1393"/>
        <v>2011</v>
      </c>
      <c r="T4145" t="str">
        <f t="shared" si="1394"/>
        <v>FY2011-11</v>
      </c>
      <c r="U4145" t="str">
        <f t="shared" si="1395"/>
        <v>FY2011Q4</v>
      </c>
    </row>
    <row r="4146" spans="1:21">
      <c r="A4146" t="str">
        <f t="shared" si="1376"/>
        <v>20110507</v>
      </c>
      <c r="B4146" s="1">
        <f t="shared" si="1375"/>
        <v>40670</v>
      </c>
      <c r="C4146" s="1" t="str">
        <f t="shared" si="1377"/>
        <v>2011/05/07</v>
      </c>
      <c r="D4146">
        <f t="shared" si="1378"/>
        <v>7</v>
      </c>
      <c r="E4146" t="str">
        <f t="shared" si="1379"/>
        <v>Saturday</v>
      </c>
      <c r="F4146">
        <f t="shared" si="1380"/>
        <v>7</v>
      </c>
      <c r="G4146" s="2">
        <f t="shared" si="1381"/>
        <v>127</v>
      </c>
      <c r="H4146" t="str">
        <f t="shared" si="1382"/>
        <v>Weekend</v>
      </c>
      <c r="I4146">
        <f t="shared" si="1383"/>
        <v>19</v>
      </c>
      <c r="J4146" t="str">
        <f t="shared" si="1384"/>
        <v>May</v>
      </c>
      <c r="K4146">
        <f t="shared" si="1385"/>
        <v>5</v>
      </c>
      <c r="L4146" s="1" t="str">
        <f t="shared" si="1386"/>
        <v>N</v>
      </c>
      <c r="M4146">
        <f t="shared" si="1387"/>
        <v>2</v>
      </c>
      <c r="N4146">
        <f t="shared" si="1388"/>
        <v>2011</v>
      </c>
      <c r="O4146" t="str">
        <f t="shared" si="1389"/>
        <v>2011-05</v>
      </c>
      <c r="P4146" t="str">
        <f t="shared" si="1390"/>
        <v>2011Q2</v>
      </c>
      <c r="Q4146">
        <f t="shared" si="1391"/>
        <v>11</v>
      </c>
      <c r="R4146">
        <f t="shared" si="1392"/>
        <v>4</v>
      </c>
      <c r="S4146">
        <f t="shared" si="1393"/>
        <v>2011</v>
      </c>
      <c r="T4146" t="str">
        <f t="shared" si="1394"/>
        <v>FY2011-11</v>
      </c>
      <c r="U4146" t="str">
        <f t="shared" si="1395"/>
        <v>FY2011Q4</v>
      </c>
    </row>
    <row r="4147" spans="1:21">
      <c r="A4147" t="str">
        <f t="shared" si="1376"/>
        <v>20110508</v>
      </c>
      <c r="B4147" s="1">
        <f t="shared" si="1375"/>
        <v>40671</v>
      </c>
      <c r="C4147" s="1" t="str">
        <f t="shared" si="1377"/>
        <v>2011/05/08</v>
      </c>
      <c r="D4147">
        <f t="shared" si="1378"/>
        <v>1</v>
      </c>
      <c r="E4147" t="str">
        <f t="shared" si="1379"/>
        <v>Sunday</v>
      </c>
      <c r="F4147">
        <f t="shared" si="1380"/>
        <v>8</v>
      </c>
      <c r="G4147" s="2">
        <f t="shared" si="1381"/>
        <v>128</v>
      </c>
      <c r="H4147" t="str">
        <f t="shared" si="1382"/>
        <v>Weekday</v>
      </c>
      <c r="I4147">
        <f t="shared" si="1383"/>
        <v>20</v>
      </c>
      <c r="J4147" t="str">
        <f t="shared" si="1384"/>
        <v>May</v>
      </c>
      <c r="K4147">
        <f t="shared" si="1385"/>
        <v>5</v>
      </c>
      <c r="L4147" s="1" t="str">
        <f t="shared" si="1386"/>
        <v>N</v>
      </c>
      <c r="M4147">
        <f t="shared" si="1387"/>
        <v>2</v>
      </c>
      <c r="N4147">
        <f t="shared" si="1388"/>
        <v>2011</v>
      </c>
      <c r="O4147" t="str">
        <f t="shared" si="1389"/>
        <v>2011-05</v>
      </c>
      <c r="P4147" t="str">
        <f t="shared" si="1390"/>
        <v>2011Q2</v>
      </c>
      <c r="Q4147">
        <f t="shared" si="1391"/>
        <v>11</v>
      </c>
      <c r="R4147">
        <f t="shared" si="1392"/>
        <v>4</v>
      </c>
      <c r="S4147">
        <f t="shared" si="1393"/>
        <v>2011</v>
      </c>
      <c r="T4147" t="str">
        <f t="shared" si="1394"/>
        <v>FY2011-11</v>
      </c>
      <c r="U4147" t="str">
        <f t="shared" si="1395"/>
        <v>FY2011Q4</v>
      </c>
    </row>
    <row r="4148" spans="1:21">
      <c r="A4148" t="str">
        <f t="shared" si="1376"/>
        <v>20110509</v>
      </c>
      <c r="B4148" s="1">
        <f t="shared" si="1375"/>
        <v>40672</v>
      </c>
      <c r="C4148" s="1" t="str">
        <f t="shared" si="1377"/>
        <v>2011/05/09</v>
      </c>
      <c r="D4148">
        <f t="shared" si="1378"/>
        <v>2</v>
      </c>
      <c r="E4148" t="str">
        <f t="shared" si="1379"/>
        <v>Monday</v>
      </c>
      <c r="F4148">
        <f t="shared" si="1380"/>
        <v>9</v>
      </c>
      <c r="G4148" s="2">
        <f t="shared" si="1381"/>
        <v>129</v>
      </c>
      <c r="H4148" t="str">
        <f t="shared" si="1382"/>
        <v>Weekday</v>
      </c>
      <c r="I4148">
        <f t="shared" si="1383"/>
        <v>20</v>
      </c>
      <c r="J4148" t="str">
        <f t="shared" si="1384"/>
        <v>May</v>
      </c>
      <c r="K4148">
        <f t="shared" si="1385"/>
        <v>5</v>
      </c>
      <c r="L4148" s="1" t="str">
        <f t="shared" si="1386"/>
        <v>N</v>
      </c>
      <c r="M4148">
        <f t="shared" si="1387"/>
        <v>2</v>
      </c>
      <c r="N4148">
        <f t="shared" si="1388"/>
        <v>2011</v>
      </c>
      <c r="O4148" t="str">
        <f t="shared" si="1389"/>
        <v>2011-05</v>
      </c>
      <c r="P4148" t="str">
        <f t="shared" si="1390"/>
        <v>2011Q2</v>
      </c>
      <c r="Q4148">
        <f t="shared" si="1391"/>
        <v>11</v>
      </c>
      <c r="R4148">
        <f t="shared" si="1392"/>
        <v>4</v>
      </c>
      <c r="S4148">
        <f t="shared" si="1393"/>
        <v>2011</v>
      </c>
      <c r="T4148" t="str">
        <f t="shared" si="1394"/>
        <v>FY2011-11</v>
      </c>
      <c r="U4148" t="str">
        <f t="shared" si="1395"/>
        <v>FY2011Q4</v>
      </c>
    </row>
    <row r="4149" spans="1:21">
      <c r="A4149" t="str">
        <f t="shared" si="1376"/>
        <v>20110510</v>
      </c>
      <c r="B4149" s="1">
        <f t="shared" si="1375"/>
        <v>40673</v>
      </c>
      <c r="C4149" s="1" t="str">
        <f t="shared" si="1377"/>
        <v>2011/05/10</v>
      </c>
      <c r="D4149">
        <f t="shared" si="1378"/>
        <v>3</v>
      </c>
      <c r="E4149" t="str">
        <f t="shared" si="1379"/>
        <v>Tuesday</v>
      </c>
      <c r="F4149">
        <f t="shared" si="1380"/>
        <v>10</v>
      </c>
      <c r="G4149" s="2">
        <f t="shared" si="1381"/>
        <v>130</v>
      </c>
      <c r="H4149" t="str">
        <f t="shared" si="1382"/>
        <v>Weekday</v>
      </c>
      <c r="I4149">
        <f t="shared" si="1383"/>
        <v>20</v>
      </c>
      <c r="J4149" t="str">
        <f t="shared" si="1384"/>
        <v>May</v>
      </c>
      <c r="K4149">
        <f t="shared" si="1385"/>
        <v>5</v>
      </c>
      <c r="L4149" s="1" t="str">
        <f t="shared" si="1386"/>
        <v>N</v>
      </c>
      <c r="M4149">
        <f t="shared" si="1387"/>
        <v>2</v>
      </c>
      <c r="N4149">
        <f t="shared" si="1388"/>
        <v>2011</v>
      </c>
      <c r="O4149" t="str">
        <f t="shared" si="1389"/>
        <v>2011-05</v>
      </c>
      <c r="P4149" t="str">
        <f t="shared" si="1390"/>
        <v>2011Q2</v>
      </c>
      <c r="Q4149">
        <f t="shared" si="1391"/>
        <v>11</v>
      </c>
      <c r="R4149">
        <f t="shared" si="1392"/>
        <v>4</v>
      </c>
      <c r="S4149">
        <f t="shared" si="1393"/>
        <v>2011</v>
      </c>
      <c r="T4149" t="str">
        <f t="shared" si="1394"/>
        <v>FY2011-11</v>
      </c>
      <c r="U4149" t="str">
        <f t="shared" si="1395"/>
        <v>FY2011Q4</v>
      </c>
    </row>
    <row r="4150" spans="1:21">
      <c r="A4150" t="str">
        <f t="shared" si="1376"/>
        <v>20110511</v>
      </c>
      <c r="B4150" s="1">
        <f t="shared" si="1375"/>
        <v>40674</v>
      </c>
      <c r="C4150" s="1" t="str">
        <f t="shared" si="1377"/>
        <v>2011/05/11</v>
      </c>
      <c r="D4150">
        <f t="shared" si="1378"/>
        <v>4</v>
      </c>
      <c r="E4150" t="str">
        <f t="shared" si="1379"/>
        <v>Wednesday</v>
      </c>
      <c r="F4150">
        <f t="shared" si="1380"/>
        <v>11</v>
      </c>
      <c r="G4150" s="2">
        <f t="shared" si="1381"/>
        <v>131</v>
      </c>
      <c r="H4150" t="str">
        <f t="shared" si="1382"/>
        <v>Weekday</v>
      </c>
      <c r="I4150">
        <f t="shared" si="1383"/>
        <v>20</v>
      </c>
      <c r="J4150" t="str">
        <f t="shared" si="1384"/>
        <v>May</v>
      </c>
      <c r="K4150">
        <f t="shared" si="1385"/>
        <v>5</v>
      </c>
      <c r="L4150" s="1" t="str">
        <f t="shared" si="1386"/>
        <v>N</v>
      </c>
      <c r="M4150">
        <f t="shared" si="1387"/>
        <v>2</v>
      </c>
      <c r="N4150">
        <f t="shared" si="1388"/>
        <v>2011</v>
      </c>
      <c r="O4150" t="str">
        <f t="shared" si="1389"/>
        <v>2011-05</v>
      </c>
      <c r="P4150" t="str">
        <f t="shared" si="1390"/>
        <v>2011Q2</v>
      </c>
      <c r="Q4150">
        <f t="shared" si="1391"/>
        <v>11</v>
      </c>
      <c r="R4150">
        <f t="shared" si="1392"/>
        <v>4</v>
      </c>
      <c r="S4150">
        <f t="shared" si="1393"/>
        <v>2011</v>
      </c>
      <c r="T4150" t="str">
        <f t="shared" si="1394"/>
        <v>FY2011-11</v>
      </c>
      <c r="U4150" t="str">
        <f t="shared" si="1395"/>
        <v>FY2011Q4</v>
      </c>
    </row>
    <row r="4151" spans="1:21">
      <c r="A4151" t="str">
        <f t="shared" si="1376"/>
        <v>20110512</v>
      </c>
      <c r="B4151" s="1">
        <f t="shared" si="1375"/>
        <v>40675</v>
      </c>
      <c r="C4151" s="1" t="str">
        <f t="shared" si="1377"/>
        <v>2011/05/12</v>
      </c>
      <c r="D4151">
        <f t="shared" si="1378"/>
        <v>5</v>
      </c>
      <c r="E4151" t="str">
        <f t="shared" si="1379"/>
        <v>Thursday</v>
      </c>
      <c r="F4151">
        <f t="shared" si="1380"/>
        <v>12</v>
      </c>
      <c r="G4151" s="2">
        <f t="shared" si="1381"/>
        <v>132</v>
      </c>
      <c r="H4151" t="str">
        <f t="shared" si="1382"/>
        <v>Weekday</v>
      </c>
      <c r="I4151">
        <f t="shared" si="1383"/>
        <v>20</v>
      </c>
      <c r="J4151" t="str">
        <f t="shared" si="1384"/>
        <v>May</v>
      </c>
      <c r="K4151">
        <f t="shared" si="1385"/>
        <v>5</v>
      </c>
      <c r="L4151" s="1" t="str">
        <f t="shared" si="1386"/>
        <v>N</v>
      </c>
      <c r="M4151">
        <f t="shared" si="1387"/>
        <v>2</v>
      </c>
      <c r="N4151">
        <f t="shared" si="1388"/>
        <v>2011</v>
      </c>
      <c r="O4151" t="str">
        <f t="shared" si="1389"/>
        <v>2011-05</v>
      </c>
      <c r="P4151" t="str">
        <f t="shared" si="1390"/>
        <v>2011Q2</v>
      </c>
      <c r="Q4151">
        <f t="shared" si="1391"/>
        <v>11</v>
      </c>
      <c r="R4151">
        <f t="shared" si="1392"/>
        <v>4</v>
      </c>
      <c r="S4151">
        <f t="shared" si="1393"/>
        <v>2011</v>
      </c>
      <c r="T4151" t="str">
        <f t="shared" si="1394"/>
        <v>FY2011-11</v>
      </c>
      <c r="U4151" t="str">
        <f t="shared" si="1395"/>
        <v>FY2011Q4</v>
      </c>
    </row>
    <row r="4152" spans="1:21">
      <c r="A4152" t="str">
        <f t="shared" si="1376"/>
        <v>20110513</v>
      </c>
      <c r="B4152" s="1">
        <f t="shared" si="1375"/>
        <v>40676</v>
      </c>
      <c r="C4152" s="1" t="str">
        <f t="shared" si="1377"/>
        <v>2011/05/13</v>
      </c>
      <c r="D4152">
        <f t="shared" si="1378"/>
        <v>6</v>
      </c>
      <c r="E4152" t="str">
        <f t="shared" si="1379"/>
        <v>Friday</v>
      </c>
      <c r="F4152">
        <f t="shared" si="1380"/>
        <v>13</v>
      </c>
      <c r="G4152" s="2">
        <f t="shared" si="1381"/>
        <v>133</v>
      </c>
      <c r="H4152" t="str">
        <f t="shared" si="1382"/>
        <v>Weekend</v>
      </c>
      <c r="I4152">
        <f t="shared" si="1383"/>
        <v>20</v>
      </c>
      <c r="J4152" t="str">
        <f t="shared" si="1384"/>
        <v>May</v>
      </c>
      <c r="K4152">
        <f t="shared" si="1385"/>
        <v>5</v>
      </c>
      <c r="L4152" s="1" t="str">
        <f t="shared" si="1386"/>
        <v>N</v>
      </c>
      <c r="M4152">
        <f t="shared" si="1387"/>
        <v>2</v>
      </c>
      <c r="N4152">
        <f t="shared" si="1388"/>
        <v>2011</v>
      </c>
      <c r="O4152" t="str">
        <f t="shared" si="1389"/>
        <v>2011-05</v>
      </c>
      <c r="P4152" t="str">
        <f t="shared" si="1390"/>
        <v>2011Q2</v>
      </c>
      <c r="Q4152">
        <f t="shared" si="1391"/>
        <v>11</v>
      </c>
      <c r="R4152">
        <f t="shared" si="1392"/>
        <v>4</v>
      </c>
      <c r="S4152">
        <f t="shared" si="1393"/>
        <v>2011</v>
      </c>
      <c r="T4152" t="str">
        <f t="shared" si="1394"/>
        <v>FY2011-11</v>
      </c>
      <c r="U4152" t="str">
        <f t="shared" si="1395"/>
        <v>FY2011Q4</v>
      </c>
    </row>
    <row r="4153" spans="1:21">
      <c r="A4153" t="str">
        <f t="shared" si="1376"/>
        <v>20110514</v>
      </c>
      <c r="B4153" s="1">
        <f t="shared" si="1375"/>
        <v>40677</v>
      </c>
      <c r="C4153" s="1" t="str">
        <f t="shared" si="1377"/>
        <v>2011/05/14</v>
      </c>
      <c r="D4153">
        <f t="shared" si="1378"/>
        <v>7</v>
      </c>
      <c r="E4153" t="str">
        <f t="shared" si="1379"/>
        <v>Saturday</v>
      </c>
      <c r="F4153">
        <f t="shared" si="1380"/>
        <v>14</v>
      </c>
      <c r="G4153" s="2">
        <f t="shared" si="1381"/>
        <v>134</v>
      </c>
      <c r="H4153" t="str">
        <f t="shared" si="1382"/>
        <v>Weekend</v>
      </c>
      <c r="I4153">
        <f t="shared" si="1383"/>
        <v>20</v>
      </c>
      <c r="J4153" t="str">
        <f t="shared" si="1384"/>
        <v>May</v>
      </c>
      <c r="K4153">
        <f t="shared" si="1385"/>
        <v>5</v>
      </c>
      <c r="L4153" s="1" t="str">
        <f t="shared" si="1386"/>
        <v>N</v>
      </c>
      <c r="M4153">
        <f t="shared" si="1387"/>
        <v>2</v>
      </c>
      <c r="N4153">
        <f t="shared" si="1388"/>
        <v>2011</v>
      </c>
      <c r="O4153" t="str">
        <f t="shared" si="1389"/>
        <v>2011-05</v>
      </c>
      <c r="P4153" t="str">
        <f t="shared" si="1390"/>
        <v>2011Q2</v>
      </c>
      <c r="Q4153">
        <f t="shared" si="1391"/>
        <v>11</v>
      </c>
      <c r="R4153">
        <f t="shared" si="1392"/>
        <v>4</v>
      </c>
      <c r="S4153">
        <f t="shared" si="1393"/>
        <v>2011</v>
      </c>
      <c r="T4153" t="str">
        <f t="shared" si="1394"/>
        <v>FY2011-11</v>
      </c>
      <c r="U4153" t="str">
        <f t="shared" si="1395"/>
        <v>FY2011Q4</v>
      </c>
    </row>
    <row r="4154" spans="1:21">
      <c r="A4154" t="str">
        <f t="shared" si="1376"/>
        <v>20110515</v>
      </c>
      <c r="B4154" s="1">
        <f t="shared" si="1375"/>
        <v>40678</v>
      </c>
      <c r="C4154" s="1" t="str">
        <f t="shared" si="1377"/>
        <v>2011/05/15</v>
      </c>
      <c r="D4154">
        <f t="shared" si="1378"/>
        <v>1</v>
      </c>
      <c r="E4154" t="str">
        <f t="shared" si="1379"/>
        <v>Sunday</v>
      </c>
      <c r="F4154">
        <f t="shared" si="1380"/>
        <v>15</v>
      </c>
      <c r="G4154" s="2">
        <f t="shared" si="1381"/>
        <v>135</v>
      </c>
      <c r="H4154" t="str">
        <f t="shared" si="1382"/>
        <v>Weekday</v>
      </c>
      <c r="I4154">
        <f t="shared" si="1383"/>
        <v>21</v>
      </c>
      <c r="J4154" t="str">
        <f t="shared" si="1384"/>
        <v>May</v>
      </c>
      <c r="K4154">
        <f t="shared" si="1385"/>
        <v>5</v>
      </c>
      <c r="L4154" s="1" t="str">
        <f t="shared" si="1386"/>
        <v>N</v>
      </c>
      <c r="M4154">
        <f t="shared" si="1387"/>
        <v>2</v>
      </c>
      <c r="N4154">
        <f t="shared" si="1388"/>
        <v>2011</v>
      </c>
      <c r="O4154" t="str">
        <f t="shared" si="1389"/>
        <v>2011-05</v>
      </c>
      <c r="P4154" t="str">
        <f t="shared" si="1390"/>
        <v>2011Q2</v>
      </c>
      <c r="Q4154">
        <f t="shared" si="1391"/>
        <v>11</v>
      </c>
      <c r="R4154">
        <f t="shared" si="1392"/>
        <v>4</v>
      </c>
      <c r="S4154">
        <f t="shared" si="1393"/>
        <v>2011</v>
      </c>
      <c r="T4154" t="str">
        <f t="shared" si="1394"/>
        <v>FY2011-11</v>
      </c>
      <c r="U4154" t="str">
        <f t="shared" si="1395"/>
        <v>FY2011Q4</v>
      </c>
    </row>
    <row r="4155" spans="1:21">
      <c r="A4155" t="str">
        <f t="shared" si="1376"/>
        <v>20110516</v>
      </c>
      <c r="B4155" s="1">
        <f t="shared" si="1375"/>
        <v>40679</v>
      </c>
      <c r="C4155" s="1" t="str">
        <f t="shared" si="1377"/>
        <v>2011/05/16</v>
      </c>
      <c r="D4155">
        <f t="shared" si="1378"/>
        <v>2</v>
      </c>
      <c r="E4155" t="str">
        <f t="shared" si="1379"/>
        <v>Monday</v>
      </c>
      <c r="F4155">
        <f t="shared" si="1380"/>
        <v>16</v>
      </c>
      <c r="G4155" s="2">
        <f t="shared" si="1381"/>
        <v>136</v>
      </c>
      <c r="H4155" t="str">
        <f t="shared" si="1382"/>
        <v>Weekday</v>
      </c>
      <c r="I4155">
        <f t="shared" si="1383"/>
        <v>21</v>
      </c>
      <c r="J4155" t="str">
        <f t="shared" si="1384"/>
        <v>May</v>
      </c>
      <c r="K4155">
        <f t="shared" si="1385"/>
        <v>5</v>
      </c>
      <c r="L4155" s="1" t="str">
        <f t="shared" si="1386"/>
        <v>N</v>
      </c>
      <c r="M4155">
        <f t="shared" si="1387"/>
        <v>2</v>
      </c>
      <c r="N4155">
        <f t="shared" si="1388"/>
        <v>2011</v>
      </c>
      <c r="O4155" t="str">
        <f t="shared" si="1389"/>
        <v>2011-05</v>
      </c>
      <c r="P4155" t="str">
        <f t="shared" si="1390"/>
        <v>2011Q2</v>
      </c>
      <c r="Q4155">
        <f t="shared" si="1391"/>
        <v>11</v>
      </c>
      <c r="R4155">
        <f t="shared" si="1392"/>
        <v>4</v>
      </c>
      <c r="S4155">
        <f t="shared" si="1393"/>
        <v>2011</v>
      </c>
      <c r="T4155" t="str">
        <f t="shared" si="1394"/>
        <v>FY2011-11</v>
      </c>
      <c r="U4155" t="str">
        <f t="shared" si="1395"/>
        <v>FY2011Q4</v>
      </c>
    </row>
    <row r="4156" spans="1:21">
      <c r="A4156" t="str">
        <f t="shared" si="1376"/>
        <v>20110517</v>
      </c>
      <c r="B4156" s="1">
        <f t="shared" si="1375"/>
        <v>40680</v>
      </c>
      <c r="C4156" s="1" t="str">
        <f t="shared" si="1377"/>
        <v>2011/05/17</v>
      </c>
      <c r="D4156">
        <f t="shared" si="1378"/>
        <v>3</v>
      </c>
      <c r="E4156" t="str">
        <f t="shared" si="1379"/>
        <v>Tuesday</v>
      </c>
      <c r="F4156">
        <f t="shared" si="1380"/>
        <v>17</v>
      </c>
      <c r="G4156" s="2">
        <f t="shared" si="1381"/>
        <v>137</v>
      </c>
      <c r="H4156" t="str">
        <f t="shared" si="1382"/>
        <v>Weekday</v>
      </c>
      <c r="I4156">
        <f t="shared" si="1383"/>
        <v>21</v>
      </c>
      <c r="J4156" t="str">
        <f t="shared" si="1384"/>
        <v>May</v>
      </c>
      <c r="K4156">
        <f t="shared" si="1385"/>
        <v>5</v>
      </c>
      <c r="L4156" s="1" t="str">
        <f t="shared" si="1386"/>
        <v>N</v>
      </c>
      <c r="M4156">
        <f t="shared" si="1387"/>
        <v>2</v>
      </c>
      <c r="N4156">
        <f t="shared" si="1388"/>
        <v>2011</v>
      </c>
      <c r="O4156" t="str">
        <f t="shared" si="1389"/>
        <v>2011-05</v>
      </c>
      <c r="P4156" t="str">
        <f t="shared" si="1390"/>
        <v>2011Q2</v>
      </c>
      <c r="Q4156">
        <f t="shared" si="1391"/>
        <v>11</v>
      </c>
      <c r="R4156">
        <f t="shared" si="1392"/>
        <v>4</v>
      </c>
      <c r="S4156">
        <f t="shared" si="1393"/>
        <v>2011</v>
      </c>
      <c r="T4156" t="str">
        <f t="shared" si="1394"/>
        <v>FY2011-11</v>
      </c>
      <c r="U4156" t="str">
        <f t="shared" si="1395"/>
        <v>FY2011Q4</v>
      </c>
    </row>
    <row r="4157" spans="1:21">
      <c r="A4157" t="str">
        <f t="shared" si="1376"/>
        <v>20110518</v>
      </c>
      <c r="B4157" s="1">
        <f t="shared" si="1375"/>
        <v>40681</v>
      </c>
      <c r="C4157" s="1" t="str">
        <f t="shared" si="1377"/>
        <v>2011/05/18</v>
      </c>
      <c r="D4157">
        <f t="shared" si="1378"/>
        <v>4</v>
      </c>
      <c r="E4157" t="str">
        <f t="shared" si="1379"/>
        <v>Wednesday</v>
      </c>
      <c r="F4157">
        <f t="shared" si="1380"/>
        <v>18</v>
      </c>
      <c r="G4157" s="2">
        <f t="shared" si="1381"/>
        <v>138</v>
      </c>
      <c r="H4157" t="str">
        <f t="shared" si="1382"/>
        <v>Weekday</v>
      </c>
      <c r="I4157">
        <f t="shared" si="1383"/>
        <v>21</v>
      </c>
      <c r="J4157" t="str">
        <f t="shared" si="1384"/>
        <v>May</v>
      </c>
      <c r="K4157">
        <f t="shared" si="1385"/>
        <v>5</v>
      </c>
      <c r="L4157" s="1" t="str">
        <f t="shared" si="1386"/>
        <v>N</v>
      </c>
      <c r="M4157">
        <f t="shared" si="1387"/>
        <v>2</v>
      </c>
      <c r="N4157">
        <f t="shared" si="1388"/>
        <v>2011</v>
      </c>
      <c r="O4157" t="str">
        <f t="shared" si="1389"/>
        <v>2011-05</v>
      </c>
      <c r="P4157" t="str">
        <f t="shared" si="1390"/>
        <v>2011Q2</v>
      </c>
      <c r="Q4157">
        <f t="shared" si="1391"/>
        <v>11</v>
      </c>
      <c r="R4157">
        <f t="shared" si="1392"/>
        <v>4</v>
      </c>
      <c r="S4157">
        <f t="shared" si="1393"/>
        <v>2011</v>
      </c>
      <c r="T4157" t="str">
        <f t="shared" si="1394"/>
        <v>FY2011-11</v>
      </c>
      <c r="U4157" t="str">
        <f t="shared" si="1395"/>
        <v>FY2011Q4</v>
      </c>
    </row>
    <row r="4158" spans="1:21">
      <c r="A4158" t="str">
        <f t="shared" si="1376"/>
        <v>20110519</v>
      </c>
      <c r="B4158" s="1">
        <f t="shared" si="1375"/>
        <v>40682</v>
      </c>
      <c r="C4158" s="1" t="str">
        <f t="shared" si="1377"/>
        <v>2011/05/19</v>
      </c>
      <c r="D4158">
        <f t="shared" si="1378"/>
        <v>5</v>
      </c>
      <c r="E4158" t="str">
        <f t="shared" si="1379"/>
        <v>Thursday</v>
      </c>
      <c r="F4158">
        <f t="shared" si="1380"/>
        <v>19</v>
      </c>
      <c r="G4158" s="2">
        <f t="shared" si="1381"/>
        <v>139</v>
      </c>
      <c r="H4158" t="str">
        <f t="shared" si="1382"/>
        <v>Weekday</v>
      </c>
      <c r="I4158">
        <f t="shared" si="1383"/>
        <v>21</v>
      </c>
      <c r="J4158" t="str">
        <f t="shared" si="1384"/>
        <v>May</v>
      </c>
      <c r="K4158">
        <f t="shared" si="1385"/>
        <v>5</v>
      </c>
      <c r="L4158" s="1" t="str">
        <f t="shared" si="1386"/>
        <v>N</v>
      </c>
      <c r="M4158">
        <f t="shared" si="1387"/>
        <v>2</v>
      </c>
      <c r="N4158">
        <f t="shared" si="1388"/>
        <v>2011</v>
      </c>
      <c r="O4158" t="str">
        <f t="shared" si="1389"/>
        <v>2011-05</v>
      </c>
      <c r="P4158" t="str">
        <f t="shared" si="1390"/>
        <v>2011Q2</v>
      </c>
      <c r="Q4158">
        <f t="shared" si="1391"/>
        <v>11</v>
      </c>
      <c r="R4158">
        <f t="shared" si="1392"/>
        <v>4</v>
      </c>
      <c r="S4158">
        <f t="shared" si="1393"/>
        <v>2011</v>
      </c>
      <c r="T4158" t="str">
        <f t="shared" si="1394"/>
        <v>FY2011-11</v>
      </c>
      <c r="U4158" t="str">
        <f t="shared" si="1395"/>
        <v>FY2011Q4</v>
      </c>
    </row>
    <row r="4159" spans="1:21">
      <c r="A4159" t="str">
        <f t="shared" si="1376"/>
        <v>20110520</v>
      </c>
      <c r="B4159" s="1">
        <f t="shared" si="1375"/>
        <v>40683</v>
      </c>
      <c r="C4159" s="1" t="str">
        <f t="shared" si="1377"/>
        <v>2011/05/20</v>
      </c>
      <c r="D4159">
        <f t="shared" si="1378"/>
        <v>6</v>
      </c>
      <c r="E4159" t="str">
        <f t="shared" si="1379"/>
        <v>Friday</v>
      </c>
      <c r="F4159">
        <f t="shared" si="1380"/>
        <v>20</v>
      </c>
      <c r="G4159" s="2">
        <f t="shared" si="1381"/>
        <v>140</v>
      </c>
      <c r="H4159" t="str">
        <f t="shared" si="1382"/>
        <v>Weekend</v>
      </c>
      <c r="I4159">
        <f t="shared" si="1383"/>
        <v>21</v>
      </c>
      <c r="J4159" t="str">
        <f t="shared" si="1384"/>
        <v>May</v>
      </c>
      <c r="K4159">
        <f t="shared" si="1385"/>
        <v>5</v>
      </c>
      <c r="L4159" s="1" t="str">
        <f t="shared" si="1386"/>
        <v>N</v>
      </c>
      <c r="M4159">
        <f t="shared" si="1387"/>
        <v>2</v>
      </c>
      <c r="N4159">
        <f t="shared" si="1388"/>
        <v>2011</v>
      </c>
      <c r="O4159" t="str">
        <f t="shared" si="1389"/>
        <v>2011-05</v>
      </c>
      <c r="P4159" t="str">
        <f t="shared" si="1390"/>
        <v>2011Q2</v>
      </c>
      <c r="Q4159">
        <f t="shared" si="1391"/>
        <v>11</v>
      </c>
      <c r="R4159">
        <f t="shared" si="1392"/>
        <v>4</v>
      </c>
      <c r="S4159">
        <f t="shared" si="1393"/>
        <v>2011</v>
      </c>
      <c r="T4159" t="str">
        <f t="shared" si="1394"/>
        <v>FY2011-11</v>
      </c>
      <c r="U4159" t="str">
        <f t="shared" si="1395"/>
        <v>FY2011Q4</v>
      </c>
    </row>
    <row r="4160" spans="1:21">
      <c r="A4160" t="str">
        <f t="shared" si="1376"/>
        <v>20110521</v>
      </c>
      <c r="B4160" s="1">
        <f t="shared" si="1375"/>
        <v>40684</v>
      </c>
      <c r="C4160" s="1" t="str">
        <f t="shared" si="1377"/>
        <v>2011/05/21</v>
      </c>
      <c r="D4160">
        <f t="shared" si="1378"/>
        <v>7</v>
      </c>
      <c r="E4160" t="str">
        <f t="shared" si="1379"/>
        <v>Saturday</v>
      </c>
      <c r="F4160">
        <f t="shared" si="1380"/>
        <v>21</v>
      </c>
      <c r="G4160" s="2">
        <f t="shared" si="1381"/>
        <v>141</v>
      </c>
      <c r="H4160" t="str">
        <f t="shared" si="1382"/>
        <v>Weekend</v>
      </c>
      <c r="I4160">
        <f t="shared" si="1383"/>
        <v>21</v>
      </c>
      <c r="J4160" t="str">
        <f t="shared" si="1384"/>
        <v>May</v>
      </c>
      <c r="K4160">
        <f t="shared" si="1385"/>
        <v>5</v>
      </c>
      <c r="L4160" s="1" t="str">
        <f t="shared" si="1386"/>
        <v>N</v>
      </c>
      <c r="M4160">
        <f t="shared" si="1387"/>
        <v>2</v>
      </c>
      <c r="N4160">
        <f t="shared" si="1388"/>
        <v>2011</v>
      </c>
      <c r="O4160" t="str">
        <f t="shared" si="1389"/>
        <v>2011-05</v>
      </c>
      <c r="P4160" t="str">
        <f t="shared" si="1390"/>
        <v>2011Q2</v>
      </c>
      <c r="Q4160">
        <f t="shared" si="1391"/>
        <v>11</v>
      </c>
      <c r="R4160">
        <f t="shared" si="1392"/>
        <v>4</v>
      </c>
      <c r="S4160">
        <f t="shared" si="1393"/>
        <v>2011</v>
      </c>
      <c r="T4160" t="str">
        <f t="shared" si="1394"/>
        <v>FY2011-11</v>
      </c>
      <c r="U4160" t="str">
        <f t="shared" si="1395"/>
        <v>FY2011Q4</v>
      </c>
    </row>
    <row r="4161" spans="1:21">
      <c r="A4161" t="str">
        <f t="shared" si="1376"/>
        <v>20110522</v>
      </c>
      <c r="B4161" s="1">
        <f t="shared" si="1375"/>
        <v>40685</v>
      </c>
      <c r="C4161" s="1" t="str">
        <f t="shared" si="1377"/>
        <v>2011/05/22</v>
      </c>
      <c r="D4161">
        <f t="shared" si="1378"/>
        <v>1</v>
      </c>
      <c r="E4161" t="str">
        <f t="shared" si="1379"/>
        <v>Sunday</v>
      </c>
      <c r="F4161">
        <f t="shared" si="1380"/>
        <v>22</v>
      </c>
      <c r="G4161" s="2">
        <f t="shared" si="1381"/>
        <v>142</v>
      </c>
      <c r="H4161" t="str">
        <f t="shared" si="1382"/>
        <v>Weekday</v>
      </c>
      <c r="I4161">
        <f t="shared" si="1383"/>
        <v>22</v>
      </c>
      <c r="J4161" t="str">
        <f t="shared" si="1384"/>
        <v>May</v>
      </c>
      <c r="K4161">
        <f t="shared" si="1385"/>
        <v>5</v>
      </c>
      <c r="L4161" s="1" t="str">
        <f t="shared" si="1386"/>
        <v>N</v>
      </c>
      <c r="M4161">
        <f t="shared" si="1387"/>
        <v>2</v>
      </c>
      <c r="N4161">
        <f t="shared" si="1388"/>
        <v>2011</v>
      </c>
      <c r="O4161" t="str">
        <f t="shared" si="1389"/>
        <v>2011-05</v>
      </c>
      <c r="P4161" t="str">
        <f t="shared" si="1390"/>
        <v>2011Q2</v>
      </c>
      <c r="Q4161">
        <f t="shared" si="1391"/>
        <v>11</v>
      </c>
      <c r="R4161">
        <f t="shared" si="1392"/>
        <v>4</v>
      </c>
      <c r="S4161">
        <f t="shared" si="1393"/>
        <v>2011</v>
      </c>
      <c r="T4161" t="str">
        <f t="shared" si="1394"/>
        <v>FY2011-11</v>
      </c>
      <c r="U4161" t="str">
        <f t="shared" si="1395"/>
        <v>FY2011Q4</v>
      </c>
    </row>
    <row r="4162" spans="1:21">
      <c r="A4162" t="str">
        <f t="shared" si="1376"/>
        <v>20110523</v>
      </c>
      <c r="B4162" s="1">
        <f t="shared" si="1375"/>
        <v>40686</v>
      </c>
      <c r="C4162" s="1" t="str">
        <f t="shared" si="1377"/>
        <v>2011/05/23</v>
      </c>
      <c r="D4162">
        <f t="shared" si="1378"/>
        <v>2</v>
      </c>
      <c r="E4162" t="str">
        <f t="shared" si="1379"/>
        <v>Monday</v>
      </c>
      <c r="F4162">
        <f t="shared" si="1380"/>
        <v>23</v>
      </c>
      <c r="G4162" s="2">
        <f t="shared" si="1381"/>
        <v>143</v>
      </c>
      <c r="H4162" t="str">
        <f t="shared" si="1382"/>
        <v>Weekday</v>
      </c>
      <c r="I4162">
        <f t="shared" si="1383"/>
        <v>22</v>
      </c>
      <c r="J4162" t="str">
        <f t="shared" si="1384"/>
        <v>May</v>
      </c>
      <c r="K4162">
        <f t="shared" si="1385"/>
        <v>5</v>
      </c>
      <c r="L4162" s="1" t="str">
        <f t="shared" si="1386"/>
        <v>N</v>
      </c>
      <c r="M4162">
        <f t="shared" si="1387"/>
        <v>2</v>
      </c>
      <c r="N4162">
        <f t="shared" si="1388"/>
        <v>2011</v>
      </c>
      <c r="O4162" t="str">
        <f t="shared" si="1389"/>
        <v>2011-05</v>
      </c>
      <c r="P4162" t="str">
        <f t="shared" si="1390"/>
        <v>2011Q2</v>
      </c>
      <c r="Q4162">
        <f t="shared" si="1391"/>
        <v>11</v>
      </c>
      <c r="R4162">
        <f t="shared" si="1392"/>
        <v>4</v>
      </c>
      <c r="S4162">
        <f t="shared" si="1393"/>
        <v>2011</v>
      </c>
      <c r="T4162" t="str">
        <f t="shared" si="1394"/>
        <v>FY2011-11</v>
      </c>
      <c r="U4162" t="str">
        <f t="shared" si="1395"/>
        <v>FY2011Q4</v>
      </c>
    </row>
    <row r="4163" spans="1:21">
      <c r="A4163" t="str">
        <f t="shared" si="1376"/>
        <v>20110524</v>
      </c>
      <c r="B4163" s="1">
        <f t="shared" si="1375"/>
        <v>40687</v>
      </c>
      <c r="C4163" s="1" t="str">
        <f t="shared" si="1377"/>
        <v>2011/05/24</v>
      </c>
      <c r="D4163">
        <f t="shared" si="1378"/>
        <v>3</v>
      </c>
      <c r="E4163" t="str">
        <f t="shared" si="1379"/>
        <v>Tuesday</v>
      </c>
      <c r="F4163">
        <f t="shared" si="1380"/>
        <v>24</v>
      </c>
      <c r="G4163" s="2">
        <f t="shared" si="1381"/>
        <v>144</v>
      </c>
      <c r="H4163" t="str">
        <f t="shared" si="1382"/>
        <v>Weekday</v>
      </c>
      <c r="I4163">
        <f t="shared" si="1383"/>
        <v>22</v>
      </c>
      <c r="J4163" t="str">
        <f t="shared" si="1384"/>
        <v>May</v>
      </c>
      <c r="K4163">
        <f t="shared" si="1385"/>
        <v>5</v>
      </c>
      <c r="L4163" s="1" t="str">
        <f t="shared" si="1386"/>
        <v>N</v>
      </c>
      <c r="M4163">
        <f t="shared" si="1387"/>
        <v>2</v>
      </c>
      <c r="N4163">
        <f t="shared" si="1388"/>
        <v>2011</v>
      </c>
      <c r="O4163" t="str">
        <f t="shared" si="1389"/>
        <v>2011-05</v>
      </c>
      <c r="P4163" t="str">
        <f t="shared" si="1390"/>
        <v>2011Q2</v>
      </c>
      <c r="Q4163">
        <f t="shared" si="1391"/>
        <v>11</v>
      </c>
      <c r="R4163">
        <f t="shared" si="1392"/>
        <v>4</v>
      </c>
      <c r="S4163">
        <f t="shared" si="1393"/>
        <v>2011</v>
      </c>
      <c r="T4163" t="str">
        <f t="shared" si="1394"/>
        <v>FY2011-11</v>
      </c>
      <c r="U4163" t="str">
        <f t="shared" si="1395"/>
        <v>FY2011Q4</v>
      </c>
    </row>
    <row r="4164" spans="1:21">
      <c r="A4164" t="str">
        <f t="shared" si="1376"/>
        <v>20110525</v>
      </c>
      <c r="B4164" s="1">
        <f t="shared" si="1375"/>
        <v>40688</v>
      </c>
      <c r="C4164" s="1" t="str">
        <f t="shared" si="1377"/>
        <v>2011/05/25</v>
      </c>
      <c r="D4164">
        <f t="shared" si="1378"/>
        <v>4</v>
      </c>
      <c r="E4164" t="str">
        <f t="shared" si="1379"/>
        <v>Wednesday</v>
      </c>
      <c r="F4164">
        <f t="shared" si="1380"/>
        <v>25</v>
      </c>
      <c r="G4164" s="2">
        <f t="shared" si="1381"/>
        <v>145</v>
      </c>
      <c r="H4164" t="str">
        <f t="shared" si="1382"/>
        <v>Weekday</v>
      </c>
      <c r="I4164">
        <f t="shared" si="1383"/>
        <v>22</v>
      </c>
      <c r="J4164" t="str">
        <f t="shared" si="1384"/>
        <v>May</v>
      </c>
      <c r="K4164">
        <f t="shared" si="1385"/>
        <v>5</v>
      </c>
      <c r="L4164" s="1" t="str">
        <f t="shared" si="1386"/>
        <v>N</v>
      </c>
      <c r="M4164">
        <f t="shared" si="1387"/>
        <v>2</v>
      </c>
      <c r="N4164">
        <f t="shared" si="1388"/>
        <v>2011</v>
      </c>
      <c r="O4164" t="str">
        <f t="shared" si="1389"/>
        <v>2011-05</v>
      </c>
      <c r="P4164" t="str">
        <f t="shared" si="1390"/>
        <v>2011Q2</v>
      </c>
      <c r="Q4164">
        <f t="shared" si="1391"/>
        <v>11</v>
      </c>
      <c r="R4164">
        <f t="shared" si="1392"/>
        <v>4</v>
      </c>
      <c r="S4164">
        <f t="shared" si="1393"/>
        <v>2011</v>
      </c>
      <c r="T4164" t="str">
        <f t="shared" si="1394"/>
        <v>FY2011-11</v>
      </c>
      <c r="U4164" t="str">
        <f t="shared" si="1395"/>
        <v>FY2011Q4</v>
      </c>
    </row>
    <row r="4165" spans="1:21">
      <c r="A4165" t="str">
        <f t="shared" si="1376"/>
        <v>20110526</v>
      </c>
      <c r="B4165" s="1">
        <f t="shared" si="1375"/>
        <v>40689</v>
      </c>
      <c r="C4165" s="1" t="str">
        <f t="shared" si="1377"/>
        <v>2011/05/26</v>
      </c>
      <c r="D4165">
        <f t="shared" si="1378"/>
        <v>5</v>
      </c>
      <c r="E4165" t="str">
        <f t="shared" si="1379"/>
        <v>Thursday</v>
      </c>
      <c r="F4165">
        <f t="shared" si="1380"/>
        <v>26</v>
      </c>
      <c r="G4165" s="2">
        <f t="shared" si="1381"/>
        <v>146</v>
      </c>
      <c r="H4165" t="str">
        <f t="shared" si="1382"/>
        <v>Weekday</v>
      </c>
      <c r="I4165">
        <f t="shared" si="1383"/>
        <v>22</v>
      </c>
      <c r="J4165" t="str">
        <f t="shared" si="1384"/>
        <v>May</v>
      </c>
      <c r="K4165">
        <f t="shared" si="1385"/>
        <v>5</v>
      </c>
      <c r="L4165" s="1" t="str">
        <f t="shared" si="1386"/>
        <v>N</v>
      </c>
      <c r="M4165">
        <f t="shared" si="1387"/>
        <v>2</v>
      </c>
      <c r="N4165">
        <f t="shared" si="1388"/>
        <v>2011</v>
      </c>
      <c r="O4165" t="str">
        <f t="shared" si="1389"/>
        <v>2011-05</v>
      </c>
      <c r="P4165" t="str">
        <f t="shared" si="1390"/>
        <v>2011Q2</v>
      </c>
      <c r="Q4165">
        <f t="shared" si="1391"/>
        <v>11</v>
      </c>
      <c r="R4165">
        <f t="shared" si="1392"/>
        <v>4</v>
      </c>
      <c r="S4165">
        <f t="shared" si="1393"/>
        <v>2011</v>
      </c>
      <c r="T4165" t="str">
        <f t="shared" si="1394"/>
        <v>FY2011-11</v>
      </c>
      <c r="U4165" t="str">
        <f t="shared" si="1395"/>
        <v>FY2011Q4</v>
      </c>
    </row>
    <row r="4166" spans="1:21">
      <c r="A4166" t="str">
        <f t="shared" si="1376"/>
        <v>20110527</v>
      </c>
      <c r="B4166" s="1">
        <f t="shared" si="1375"/>
        <v>40690</v>
      </c>
      <c r="C4166" s="1" t="str">
        <f t="shared" si="1377"/>
        <v>2011/05/27</v>
      </c>
      <c r="D4166">
        <f t="shared" si="1378"/>
        <v>6</v>
      </c>
      <c r="E4166" t="str">
        <f t="shared" si="1379"/>
        <v>Friday</v>
      </c>
      <c r="F4166">
        <f t="shared" si="1380"/>
        <v>27</v>
      </c>
      <c r="G4166" s="2">
        <f t="shared" si="1381"/>
        <v>147</v>
      </c>
      <c r="H4166" t="str">
        <f t="shared" si="1382"/>
        <v>Weekend</v>
      </c>
      <c r="I4166">
        <f t="shared" si="1383"/>
        <v>22</v>
      </c>
      <c r="J4166" t="str">
        <f t="shared" si="1384"/>
        <v>May</v>
      </c>
      <c r="K4166">
        <f t="shared" si="1385"/>
        <v>5</v>
      </c>
      <c r="L4166" s="1" t="str">
        <f t="shared" si="1386"/>
        <v>N</v>
      </c>
      <c r="M4166">
        <f t="shared" si="1387"/>
        <v>2</v>
      </c>
      <c r="N4166">
        <f t="shared" si="1388"/>
        <v>2011</v>
      </c>
      <c r="O4166" t="str">
        <f t="shared" si="1389"/>
        <v>2011-05</v>
      </c>
      <c r="P4166" t="str">
        <f t="shared" si="1390"/>
        <v>2011Q2</v>
      </c>
      <c r="Q4166">
        <f t="shared" si="1391"/>
        <v>11</v>
      </c>
      <c r="R4166">
        <f t="shared" si="1392"/>
        <v>4</v>
      </c>
      <c r="S4166">
        <f t="shared" si="1393"/>
        <v>2011</v>
      </c>
      <c r="T4166" t="str">
        <f t="shared" si="1394"/>
        <v>FY2011-11</v>
      </c>
      <c r="U4166" t="str">
        <f t="shared" si="1395"/>
        <v>FY2011Q4</v>
      </c>
    </row>
    <row r="4167" spans="1:21">
      <c r="A4167" t="str">
        <f t="shared" si="1376"/>
        <v>20110528</v>
      </c>
      <c r="B4167" s="1">
        <f t="shared" si="1375"/>
        <v>40691</v>
      </c>
      <c r="C4167" s="1" t="str">
        <f t="shared" si="1377"/>
        <v>2011/05/28</v>
      </c>
      <c r="D4167">
        <f t="shared" si="1378"/>
        <v>7</v>
      </c>
      <c r="E4167" t="str">
        <f t="shared" si="1379"/>
        <v>Saturday</v>
      </c>
      <c r="F4167">
        <f t="shared" si="1380"/>
        <v>28</v>
      </c>
      <c r="G4167" s="2">
        <f t="shared" si="1381"/>
        <v>148</v>
      </c>
      <c r="H4167" t="str">
        <f t="shared" si="1382"/>
        <v>Weekend</v>
      </c>
      <c r="I4167">
        <f t="shared" si="1383"/>
        <v>22</v>
      </c>
      <c r="J4167" t="str">
        <f t="shared" si="1384"/>
        <v>May</v>
      </c>
      <c r="K4167">
        <f t="shared" si="1385"/>
        <v>5</v>
      </c>
      <c r="L4167" s="1" t="str">
        <f t="shared" si="1386"/>
        <v>N</v>
      </c>
      <c r="M4167">
        <f t="shared" si="1387"/>
        <v>2</v>
      </c>
      <c r="N4167">
        <f t="shared" si="1388"/>
        <v>2011</v>
      </c>
      <c r="O4167" t="str">
        <f t="shared" si="1389"/>
        <v>2011-05</v>
      </c>
      <c r="P4167" t="str">
        <f t="shared" si="1390"/>
        <v>2011Q2</v>
      </c>
      <c r="Q4167">
        <f t="shared" si="1391"/>
        <v>11</v>
      </c>
      <c r="R4167">
        <f t="shared" si="1392"/>
        <v>4</v>
      </c>
      <c r="S4167">
        <f t="shared" si="1393"/>
        <v>2011</v>
      </c>
      <c r="T4167" t="str">
        <f t="shared" si="1394"/>
        <v>FY2011-11</v>
      </c>
      <c r="U4167" t="str">
        <f t="shared" si="1395"/>
        <v>FY2011Q4</v>
      </c>
    </row>
    <row r="4168" spans="1:21">
      <c r="A4168" t="str">
        <f t="shared" si="1376"/>
        <v>20110529</v>
      </c>
      <c r="B4168" s="1">
        <f t="shared" si="1375"/>
        <v>40692</v>
      </c>
      <c r="C4168" s="1" t="str">
        <f t="shared" si="1377"/>
        <v>2011/05/29</v>
      </c>
      <c r="D4168">
        <f t="shared" si="1378"/>
        <v>1</v>
      </c>
      <c r="E4168" t="str">
        <f t="shared" si="1379"/>
        <v>Sunday</v>
      </c>
      <c r="F4168">
        <f t="shared" si="1380"/>
        <v>29</v>
      </c>
      <c r="G4168" s="2">
        <f t="shared" si="1381"/>
        <v>149</v>
      </c>
      <c r="H4168" t="str">
        <f t="shared" si="1382"/>
        <v>Weekday</v>
      </c>
      <c r="I4168">
        <f t="shared" si="1383"/>
        <v>23</v>
      </c>
      <c r="J4168" t="str">
        <f t="shared" si="1384"/>
        <v>May</v>
      </c>
      <c r="K4168">
        <f t="shared" si="1385"/>
        <v>5</v>
      </c>
      <c r="L4168" s="1" t="str">
        <f t="shared" si="1386"/>
        <v>N</v>
      </c>
      <c r="M4168">
        <f t="shared" si="1387"/>
        <v>2</v>
      </c>
      <c r="N4168">
        <f t="shared" si="1388"/>
        <v>2011</v>
      </c>
      <c r="O4168" t="str">
        <f t="shared" si="1389"/>
        <v>2011-05</v>
      </c>
      <c r="P4168" t="str">
        <f t="shared" si="1390"/>
        <v>2011Q2</v>
      </c>
      <c r="Q4168">
        <f t="shared" si="1391"/>
        <v>11</v>
      </c>
      <c r="R4168">
        <f t="shared" si="1392"/>
        <v>4</v>
      </c>
      <c r="S4168">
        <f t="shared" si="1393"/>
        <v>2011</v>
      </c>
      <c r="T4168" t="str">
        <f t="shared" si="1394"/>
        <v>FY2011-11</v>
      </c>
      <c r="U4168" t="str">
        <f t="shared" si="1395"/>
        <v>FY2011Q4</v>
      </c>
    </row>
    <row r="4169" spans="1:21">
      <c r="A4169" t="str">
        <f t="shared" si="1376"/>
        <v>20110530</v>
      </c>
      <c r="B4169" s="1">
        <f t="shared" si="1375"/>
        <v>40693</v>
      </c>
      <c r="C4169" s="1" t="str">
        <f t="shared" si="1377"/>
        <v>2011/05/30</v>
      </c>
      <c r="D4169">
        <f t="shared" si="1378"/>
        <v>2</v>
      </c>
      <c r="E4169" t="str">
        <f t="shared" si="1379"/>
        <v>Monday</v>
      </c>
      <c r="F4169">
        <f t="shared" si="1380"/>
        <v>30</v>
      </c>
      <c r="G4169" s="2">
        <f t="shared" si="1381"/>
        <v>150</v>
      </c>
      <c r="H4169" t="str">
        <f t="shared" si="1382"/>
        <v>Weekday</v>
      </c>
      <c r="I4169">
        <f t="shared" si="1383"/>
        <v>23</v>
      </c>
      <c r="J4169" t="str">
        <f t="shared" si="1384"/>
        <v>May</v>
      </c>
      <c r="K4169">
        <f t="shared" si="1385"/>
        <v>5</v>
      </c>
      <c r="L4169" s="1" t="str">
        <f t="shared" si="1386"/>
        <v>N</v>
      </c>
      <c r="M4169">
        <f t="shared" si="1387"/>
        <v>2</v>
      </c>
      <c r="N4169">
        <f t="shared" si="1388"/>
        <v>2011</v>
      </c>
      <c r="O4169" t="str">
        <f t="shared" si="1389"/>
        <v>2011-05</v>
      </c>
      <c r="P4169" t="str">
        <f t="shared" si="1390"/>
        <v>2011Q2</v>
      </c>
      <c r="Q4169">
        <f t="shared" si="1391"/>
        <v>11</v>
      </c>
      <c r="R4169">
        <f t="shared" si="1392"/>
        <v>4</v>
      </c>
      <c r="S4169">
        <f t="shared" si="1393"/>
        <v>2011</v>
      </c>
      <c r="T4169" t="str">
        <f t="shared" si="1394"/>
        <v>FY2011-11</v>
      </c>
      <c r="U4169" t="str">
        <f t="shared" si="1395"/>
        <v>FY2011Q4</v>
      </c>
    </row>
    <row r="4170" spans="1:21">
      <c r="A4170" t="str">
        <f t="shared" si="1376"/>
        <v>20110531</v>
      </c>
      <c r="B4170" s="1">
        <f t="shared" si="1375"/>
        <v>40694</v>
      </c>
      <c r="C4170" s="1" t="str">
        <f t="shared" si="1377"/>
        <v>2011/05/31</v>
      </c>
      <c r="D4170">
        <f t="shared" si="1378"/>
        <v>3</v>
      </c>
      <c r="E4170" t="str">
        <f t="shared" si="1379"/>
        <v>Tuesday</v>
      </c>
      <c r="F4170">
        <f t="shared" si="1380"/>
        <v>31</v>
      </c>
      <c r="G4170" s="2">
        <f t="shared" si="1381"/>
        <v>151</v>
      </c>
      <c r="H4170" t="str">
        <f t="shared" si="1382"/>
        <v>Weekday</v>
      </c>
      <c r="I4170">
        <f t="shared" si="1383"/>
        <v>23</v>
      </c>
      <c r="J4170" t="str">
        <f t="shared" si="1384"/>
        <v>May</v>
      </c>
      <c r="K4170">
        <f t="shared" si="1385"/>
        <v>5</v>
      </c>
      <c r="L4170" s="1" t="str">
        <f t="shared" si="1386"/>
        <v>Y</v>
      </c>
      <c r="M4170">
        <f t="shared" si="1387"/>
        <v>2</v>
      </c>
      <c r="N4170">
        <f t="shared" si="1388"/>
        <v>2011</v>
      </c>
      <c r="O4170" t="str">
        <f t="shared" si="1389"/>
        <v>2011-05</v>
      </c>
      <c r="P4170" t="str">
        <f t="shared" si="1390"/>
        <v>2011Q2</v>
      </c>
      <c r="Q4170">
        <f t="shared" si="1391"/>
        <v>11</v>
      </c>
      <c r="R4170">
        <f t="shared" si="1392"/>
        <v>4</v>
      </c>
      <c r="S4170">
        <f t="shared" si="1393"/>
        <v>2011</v>
      </c>
      <c r="T4170" t="str">
        <f t="shared" si="1394"/>
        <v>FY2011-11</v>
      </c>
      <c r="U4170" t="str">
        <f t="shared" si="1395"/>
        <v>FY2011Q4</v>
      </c>
    </row>
    <row r="4171" spans="1:21">
      <c r="A4171" t="str">
        <f t="shared" si="1376"/>
        <v>20110601</v>
      </c>
      <c r="B4171" s="1">
        <f t="shared" si="1375"/>
        <v>40695</v>
      </c>
      <c r="C4171" s="1" t="str">
        <f t="shared" si="1377"/>
        <v>2011/06/01</v>
      </c>
      <c r="D4171">
        <f t="shared" si="1378"/>
        <v>4</v>
      </c>
      <c r="E4171" t="str">
        <f t="shared" si="1379"/>
        <v>Wednesday</v>
      </c>
      <c r="F4171">
        <f t="shared" si="1380"/>
        <v>1</v>
      </c>
      <c r="G4171" s="2">
        <f t="shared" si="1381"/>
        <v>152</v>
      </c>
      <c r="H4171" t="str">
        <f t="shared" si="1382"/>
        <v>Weekday</v>
      </c>
      <c r="I4171">
        <f t="shared" si="1383"/>
        <v>23</v>
      </c>
      <c r="J4171" t="str">
        <f t="shared" si="1384"/>
        <v>June</v>
      </c>
      <c r="K4171">
        <f t="shared" si="1385"/>
        <v>6</v>
      </c>
      <c r="L4171" s="1" t="str">
        <f t="shared" si="1386"/>
        <v>N</v>
      </c>
      <c r="M4171">
        <f t="shared" si="1387"/>
        <v>2</v>
      </c>
      <c r="N4171">
        <f t="shared" si="1388"/>
        <v>2011</v>
      </c>
      <c r="O4171" t="str">
        <f t="shared" si="1389"/>
        <v>2011-06</v>
      </c>
      <c r="P4171" t="str">
        <f t="shared" si="1390"/>
        <v>2011Q2</v>
      </c>
      <c r="Q4171">
        <f t="shared" si="1391"/>
        <v>12</v>
      </c>
      <c r="R4171">
        <f t="shared" si="1392"/>
        <v>4</v>
      </c>
      <c r="S4171">
        <f t="shared" si="1393"/>
        <v>2011</v>
      </c>
      <c r="T4171" t="str">
        <f t="shared" si="1394"/>
        <v>FY2011-12</v>
      </c>
      <c r="U4171" t="str">
        <f t="shared" si="1395"/>
        <v>FY2011Q4</v>
      </c>
    </row>
    <row r="4172" spans="1:21">
      <c r="A4172" t="str">
        <f t="shared" si="1376"/>
        <v>20110602</v>
      </c>
      <c r="B4172" s="1">
        <f t="shared" si="1375"/>
        <v>40696</v>
      </c>
      <c r="C4172" s="1" t="str">
        <f t="shared" si="1377"/>
        <v>2011/06/02</v>
      </c>
      <c r="D4172">
        <f t="shared" si="1378"/>
        <v>5</v>
      </c>
      <c r="E4172" t="str">
        <f t="shared" si="1379"/>
        <v>Thursday</v>
      </c>
      <c r="F4172">
        <f t="shared" si="1380"/>
        <v>2</v>
      </c>
      <c r="G4172" s="2">
        <f t="shared" si="1381"/>
        <v>153</v>
      </c>
      <c r="H4172" t="str">
        <f t="shared" si="1382"/>
        <v>Weekday</v>
      </c>
      <c r="I4172">
        <f t="shared" si="1383"/>
        <v>23</v>
      </c>
      <c r="J4172" t="str">
        <f t="shared" si="1384"/>
        <v>June</v>
      </c>
      <c r="K4172">
        <f t="shared" si="1385"/>
        <v>6</v>
      </c>
      <c r="L4172" s="1" t="str">
        <f t="shared" si="1386"/>
        <v>N</v>
      </c>
      <c r="M4172">
        <f t="shared" si="1387"/>
        <v>2</v>
      </c>
      <c r="N4172">
        <f t="shared" si="1388"/>
        <v>2011</v>
      </c>
      <c r="O4172" t="str">
        <f t="shared" si="1389"/>
        <v>2011-06</v>
      </c>
      <c r="P4172" t="str">
        <f t="shared" si="1390"/>
        <v>2011Q2</v>
      </c>
      <c r="Q4172">
        <f t="shared" si="1391"/>
        <v>12</v>
      </c>
      <c r="R4172">
        <f t="shared" si="1392"/>
        <v>4</v>
      </c>
      <c r="S4172">
        <f t="shared" si="1393"/>
        <v>2011</v>
      </c>
      <c r="T4172" t="str">
        <f t="shared" si="1394"/>
        <v>FY2011-12</v>
      </c>
      <c r="U4172" t="str">
        <f t="shared" si="1395"/>
        <v>FY2011Q4</v>
      </c>
    </row>
    <row r="4173" spans="1:21">
      <c r="A4173" t="str">
        <f t="shared" si="1376"/>
        <v>20110603</v>
      </c>
      <c r="B4173" s="1">
        <f t="shared" si="1375"/>
        <v>40697</v>
      </c>
      <c r="C4173" s="1" t="str">
        <f t="shared" si="1377"/>
        <v>2011/06/03</v>
      </c>
      <c r="D4173">
        <f t="shared" si="1378"/>
        <v>6</v>
      </c>
      <c r="E4173" t="str">
        <f t="shared" si="1379"/>
        <v>Friday</v>
      </c>
      <c r="F4173">
        <f t="shared" si="1380"/>
        <v>3</v>
      </c>
      <c r="G4173" s="2">
        <f t="shared" si="1381"/>
        <v>154</v>
      </c>
      <c r="H4173" t="str">
        <f t="shared" si="1382"/>
        <v>Weekend</v>
      </c>
      <c r="I4173">
        <f t="shared" si="1383"/>
        <v>23</v>
      </c>
      <c r="J4173" t="str">
        <f t="shared" si="1384"/>
        <v>June</v>
      </c>
      <c r="K4173">
        <f t="shared" si="1385"/>
        <v>6</v>
      </c>
      <c r="L4173" s="1" t="str">
        <f t="shared" si="1386"/>
        <v>N</v>
      </c>
      <c r="M4173">
        <f t="shared" si="1387"/>
        <v>2</v>
      </c>
      <c r="N4173">
        <f t="shared" si="1388"/>
        <v>2011</v>
      </c>
      <c r="O4173" t="str">
        <f t="shared" si="1389"/>
        <v>2011-06</v>
      </c>
      <c r="P4173" t="str">
        <f t="shared" si="1390"/>
        <v>2011Q2</v>
      </c>
      <c r="Q4173">
        <f t="shared" si="1391"/>
        <v>12</v>
      </c>
      <c r="R4173">
        <f t="shared" si="1392"/>
        <v>4</v>
      </c>
      <c r="S4173">
        <f t="shared" si="1393"/>
        <v>2011</v>
      </c>
      <c r="T4173" t="str">
        <f t="shared" si="1394"/>
        <v>FY2011-12</v>
      </c>
      <c r="U4173" t="str">
        <f t="shared" si="1395"/>
        <v>FY2011Q4</v>
      </c>
    </row>
    <row r="4174" spans="1:21">
      <c r="A4174" t="str">
        <f t="shared" si="1376"/>
        <v>20110604</v>
      </c>
      <c r="B4174" s="1">
        <f t="shared" si="1375"/>
        <v>40698</v>
      </c>
      <c r="C4174" s="1" t="str">
        <f t="shared" si="1377"/>
        <v>2011/06/04</v>
      </c>
      <c r="D4174">
        <f t="shared" si="1378"/>
        <v>7</v>
      </c>
      <c r="E4174" t="str">
        <f t="shared" si="1379"/>
        <v>Saturday</v>
      </c>
      <c r="F4174">
        <f t="shared" si="1380"/>
        <v>4</v>
      </c>
      <c r="G4174" s="2">
        <f t="shared" si="1381"/>
        <v>155</v>
      </c>
      <c r="H4174" t="str">
        <f t="shared" si="1382"/>
        <v>Weekend</v>
      </c>
      <c r="I4174">
        <f t="shared" si="1383"/>
        <v>23</v>
      </c>
      <c r="J4174" t="str">
        <f t="shared" si="1384"/>
        <v>June</v>
      </c>
      <c r="K4174">
        <f t="shared" si="1385"/>
        <v>6</v>
      </c>
      <c r="L4174" s="1" t="str">
        <f t="shared" si="1386"/>
        <v>N</v>
      </c>
      <c r="M4174">
        <f t="shared" si="1387"/>
        <v>2</v>
      </c>
      <c r="N4174">
        <f t="shared" si="1388"/>
        <v>2011</v>
      </c>
      <c r="O4174" t="str">
        <f t="shared" si="1389"/>
        <v>2011-06</v>
      </c>
      <c r="P4174" t="str">
        <f t="shared" si="1390"/>
        <v>2011Q2</v>
      </c>
      <c r="Q4174">
        <f t="shared" si="1391"/>
        <v>12</v>
      </c>
      <c r="R4174">
        <f t="shared" si="1392"/>
        <v>4</v>
      </c>
      <c r="S4174">
        <f t="shared" si="1393"/>
        <v>2011</v>
      </c>
      <c r="T4174" t="str">
        <f t="shared" si="1394"/>
        <v>FY2011-12</v>
      </c>
      <c r="U4174" t="str">
        <f t="shared" si="1395"/>
        <v>FY2011Q4</v>
      </c>
    </row>
    <row r="4175" spans="1:21">
      <c r="A4175" t="str">
        <f t="shared" si="1376"/>
        <v>20110605</v>
      </c>
      <c r="B4175" s="1">
        <f t="shared" si="1375"/>
        <v>40699</v>
      </c>
      <c r="C4175" s="1" t="str">
        <f t="shared" si="1377"/>
        <v>2011/06/05</v>
      </c>
      <c r="D4175">
        <f t="shared" si="1378"/>
        <v>1</v>
      </c>
      <c r="E4175" t="str">
        <f t="shared" si="1379"/>
        <v>Sunday</v>
      </c>
      <c r="F4175">
        <f t="shared" si="1380"/>
        <v>5</v>
      </c>
      <c r="G4175" s="2">
        <f t="shared" si="1381"/>
        <v>156</v>
      </c>
      <c r="H4175" t="str">
        <f t="shared" si="1382"/>
        <v>Weekday</v>
      </c>
      <c r="I4175">
        <f t="shared" si="1383"/>
        <v>24</v>
      </c>
      <c r="J4175" t="str">
        <f t="shared" si="1384"/>
        <v>June</v>
      </c>
      <c r="K4175">
        <f t="shared" si="1385"/>
        <v>6</v>
      </c>
      <c r="L4175" s="1" t="str">
        <f t="shared" si="1386"/>
        <v>N</v>
      </c>
      <c r="M4175">
        <f t="shared" si="1387"/>
        <v>2</v>
      </c>
      <c r="N4175">
        <f t="shared" si="1388"/>
        <v>2011</v>
      </c>
      <c r="O4175" t="str">
        <f t="shared" si="1389"/>
        <v>2011-06</v>
      </c>
      <c r="P4175" t="str">
        <f t="shared" si="1390"/>
        <v>2011Q2</v>
      </c>
      <c r="Q4175">
        <f t="shared" si="1391"/>
        <v>12</v>
      </c>
      <c r="R4175">
        <f t="shared" si="1392"/>
        <v>4</v>
      </c>
      <c r="S4175">
        <f t="shared" si="1393"/>
        <v>2011</v>
      </c>
      <c r="T4175" t="str">
        <f t="shared" si="1394"/>
        <v>FY2011-12</v>
      </c>
      <c r="U4175" t="str">
        <f t="shared" si="1395"/>
        <v>FY2011Q4</v>
      </c>
    </row>
    <row r="4176" spans="1:21">
      <c r="A4176" t="str">
        <f t="shared" si="1376"/>
        <v>20110606</v>
      </c>
      <c r="B4176" s="1">
        <f t="shared" si="1375"/>
        <v>40700</v>
      </c>
      <c r="C4176" s="1" t="str">
        <f t="shared" si="1377"/>
        <v>2011/06/06</v>
      </c>
      <c r="D4176">
        <f t="shared" si="1378"/>
        <v>2</v>
      </c>
      <c r="E4176" t="str">
        <f t="shared" si="1379"/>
        <v>Monday</v>
      </c>
      <c r="F4176">
        <f t="shared" si="1380"/>
        <v>6</v>
      </c>
      <c r="G4176" s="2">
        <f t="shared" si="1381"/>
        <v>157</v>
      </c>
      <c r="H4176" t="str">
        <f t="shared" si="1382"/>
        <v>Weekday</v>
      </c>
      <c r="I4176">
        <f t="shared" si="1383"/>
        <v>24</v>
      </c>
      <c r="J4176" t="str">
        <f t="shared" si="1384"/>
        <v>June</v>
      </c>
      <c r="K4176">
        <f t="shared" si="1385"/>
        <v>6</v>
      </c>
      <c r="L4176" s="1" t="str">
        <f t="shared" si="1386"/>
        <v>N</v>
      </c>
      <c r="M4176">
        <f t="shared" si="1387"/>
        <v>2</v>
      </c>
      <c r="N4176">
        <f t="shared" si="1388"/>
        <v>2011</v>
      </c>
      <c r="O4176" t="str">
        <f t="shared" si="1389"/>
        <v>2011-06</v>
      </c>
      <c r="P4176" t="str">
        <f t="shared" si="1390"/>
        <v>2011Q2</v>
      </c>
      <c r="Q4176">
        <f t="shared" si="1391"/>
        <v>12</v>
      </c>
      <c r="R4176">
        <f t="shared" si="1392"/>
        <v>4</v>
      </c>
      <c r="S4176">
        <f t="shared" si="1393"/>
        <v>2011</v>
      </c>
      <c r="T4176" t="str">
        <f t="shared" si="1394"/>
        <v>FY2011-12</v>
      </c>
      <c r="U4176" t="str">
        <f t="shared" si="1395"/>
        <v>FY2011Q4</v>
      </c>
    </row>
    <row r="4177" spans="1:21">
      <c r="A4177" t="str">
        <f t="shared" si="1376"/>
        <v>20110607</v>
      </c>
      <c r="B4177" s="1">
        <f t="shared" si="1375"/>
        <v>40701</v>
      </c>
      <c r="C4177" s="1" t="str">
        <f t="shared" si="1377"/>
        <v>2011/06/07</v>
      </c>
      <c r="D4177">
        <f t="shared" si="1378"/>
        <v>3</v>
      </c>
      <c r="E4177" t="str">
        <f t="shared" si="1379"/>
        <v>Tuesday</v>
      </c>
      <c r="F4177">
        <f t="shared" si="1380"/>
        <v>7</v>
      </c>
      <c r="G4177" s="2">
        <f t="shared" si="1381"/>
        <v>158</v>
      </c>
      <c r="H4177" t="str">
        <f t="shared" si="1382"/>
        <v>Weekday</v>
      </c>
      <c r="I4177">
        <f t="shared" si="1383"/>
        <v>24</v>
      </c>
      <c r="J4177" t="str">
        <f t="shared" si="1384"/>
        <v>June</v>
      </c>
      <c r="K4177">
        <f t="shared" si="1385"/>
        <v>6</v>
      </c>
      <c r="L4177" s="1" t="str">
        <f t="shared" si="1386"/>
        <v>N</v>
      </c>
      <c r="M4177">
        <f t="shared" si="1387"/>
        <v>2</v>
      </c>
      <c r="N4177">
        <f t="shared" si="1388"/>
        <v>2011</v>
      </c>
      <c r="O4177" t="str">
        <f t="shared" si="1389"/>
        <v>2011-06</v>
      </c>
      <c r="P4177" t="str">
        <f t="shared" si="1390"/>
        <v>2011Q2</v>
      </c>
      <c r="Q4177">
        <f t="shared" si="1391"/>
        <v>12</v>
      </c>
      <c r="R4177">
        <f t="shared" si="1392"/>
        <v>4</v>
      </c>
      <c r="S4177">
        <f t="shared" si="1393"/>
        <v>2011</v>
      </c>
      <c r="T4177" t="str">
        <f t="shared" si="1394"/>
        <v>FY2011-12</v>
      </c>
      <c r="U4177" t="str">
        <f t="shared" si="1395"/>
        <v>FY2011Q4</v>
      </c>
    </row>
    <row r="4178" spans="1:21">
      <c r="A4178" t="str">
        <f t="shared" si="1376"/>
        <v>20110608</v>
      </c>
      <c r="B4178" s="1">
        <f t="shared" si="1375"/>
        <v>40702</v>
      </c>
      <c r="C4178" s="1" t="str">
        <f t="shared" si="1377"/>
        <v>2011/06/08</v>
      </c>
      <c r="D4178">
        <f t="shared" si="1378"/>
        <v>4</v>
      </c>
      <c r="E4178" t="str">
        <f t="shared" si="1379"/>
        <v>Wednesday</v>
      </c>
      <c r="F4178">
        <f t="shared" si="1380"/>
        <v>8</v>
      </c>
      <c r="G4178" s="2">
        <f t="shared" si="1381"/>
        <v>159</v>
      </c>
      <c r="H4178" t="str">
        <f t="shared" si="1382"/>
        <v>Weekday</v>
      </c>
      <c r="I4178">
        <f t="shared" si="1383"/>
        <v>24</v>
      </c>
      <c r="J4178" t="str">
        <f t="shared" si="1384"/>
        <v>June</v>
      </c>
      <c r="K4178">
        <f t="shared" si="1385"/>
        <v>6</v>
      </c>
      <c r="L4178" s="1" t="str">
        <f t="shared" si="1386"/>
        <v>N</v>
      </c>
      <c r="M4178">
        <f t="shared" si="1387"/>
        <v>2</v>
      </c>
      <c r="N4178">
        <f t="shared" si="1388"/>
        <v>2011</v>
      </c>
      <c r="O4178" t="str">
        <f t="shared" si="1389"/>
        <v>2011-06</v>
      </c>
      <c r="P4178" t="str">
        <f t="shared" si="1390"/>
        <v>2011Q2</v>
      </c>
      <c r="Q4178">
        <f t="shared" si="1391"/>
        <v>12</v>
      </c>
      <c r="R4178">
        <f t="shared" si="1392"/>
        <v>4</v>
      </c>
      <c r="S4178">
        <f t="shared" si="1393"/>
        <v>2011</v>
      </c>
      <c r="T4178" t="str">
        <f t="shared" si="1394"/>
        <v>FY2011-12</v>
      </c>
      <c r="U4178" t="str">
        <f t="shared" si="1395"/>
        <v>FY2011Q4</v>
      </c>
    </row>
    <row r="4179" spans="1:21">
      <c r="A4179" t="str">
        <f t="shared" si="1376"/>
        <v>20110609</v>
      </c>
      <c r="B4179" s="1">
        <f t="shared" si="1375"/>
        <v>40703</v>
      </c>
      <c r="C4179" s="1" t="str">
        <f t="shared" si="1377"/>
        <v>2011/06/09</v>
      </c>
      <c r="D4179">
        <f t="shared" si="1378"/>
        <v>5</v>
      </c>
      <c r="E4179" t="str">
        <f t="shared" si="1379"/>
        <v>Thursday</v>
      </c>
      <c r="F4179">
        <f t="shared" si="1380"/>
        <v>9</v>
      </c>
      <c r="G4179" s="2">
        <f t="shared" si="1381"/>
        <v>160</v>
      </c>
      <c r="H4179" t="str">
        <f t="shared" si="1382"/>
        <v>Weekday</v>
      </c>
      <c r="I4179">
        <f t="shared" si="1383"/>
        <v>24</v>
      </c>
      <c r="J4179" t="str">
        <f t="shared" si="1384"/>
        <v>June</v>
      </c>
      <c r="K4179">
        <f t="shared" si="1385"/>
        <v>6</v>
      </c>
      <c r="L4179" s="1" t="str">
        <f t="shared" si="1386"/>
        <v>N</v>
      </c>
      <c r="M4179">
        <f t="shared" si="1387"/>
        <v>2</v>
      </c>
      <c r="N4179">
        <f t="shared" si="1388"/>
        <v>2011</v>
      </c>
      <c r="O4179" t="str">
        <f t="shared" si="1389"/>
        <v>2011-06</v>
      </c>
      <c r="P4179" t="str">
        <f t="shared" si="1390"/>
        <v>2011Q2</v>
      </c>
      <c r="Q4179">
        <f t="shared" si="1391"/>
        <v>12</v>
      </c>
      <c r="R4179">
        <f t="shared" si="1392"/>
        <v>4</v>
      </c>
      <c r="S4179">
        <f t="shared" si="1393"/>
        <v>2011</v>
      </c>
      <c r="T4179" t="str">
        <f t="shared" si="1394"/>
        <v>FY2011-12</v>
      </c>
      <c r="U4179" t="str">
        <f t="shared" si="1395"/>
        <v>FY2011Q4</v>
      </c>
    </row>
    <row r="4180" spans="1:21">
      <c r="A4180" t="str">
        <f t="shared" si="1376"/>
        <v>20110610</v>
      </c>
      <c r="B4180" s="1">
        <f t="shared" si="1375"/>
        <v>40704</v>
      </c>
      <c r="C4180" s="1" t="str">
        <f t="shared" si="1377"/>
        <v>2011/06/10</v>
      </c>
      <c r="D4180">
        <f t="shared" si="1378"/>
        <v>6</v>
      </c>
      <c r="E4180" t="str">
        <f t="shared" si="1379"/>
        <v>Friday</v>
      </c>
      <c r="F4180">
        <f t="shared" si="1380"/>
        <v>10</v>
      </c>
      <c r="G4180" s="2">
        <f t="shared" si="1381"/>
        <v>161</v>
      </c>
      <c r="H4180" t="str">
        <f t="shared" si="1382"/>
        <v>Weekend</v>
      </c>
      <c r="I4180">
        <f t="shared" si="1383"/>
        <v>24</v>
      </c>
      <c r="J4180" t="str">
        <f t="shared" si="1384"/>
        <v>June</v>
      </c>
      <c r="K4180">
        <f t="shared" si="1385"/>
        <v>6</v>
      </c>
      <c r="L4180" s="1" t="str">
        <f t="shared" si="1386"/>
        <v>N</v>
      </c>
      <c r="M4180">
        <f t="shared" si="1387"/>
        <v>2</v>
      </c>
      <c r="N4180">
        <f t="shared" si="1388"/>
        <v>2011</v>
      </c>
      <c r="O4180" t="str">
        <f t="shared" si="1389"/>
        <v>2011-06</v>
      </c>
      <c r="P4180" t="str">
        <f t="shared" si="1390"/>
        <v>2011Q2</v>
      </c>
      <c r="Q4180">
        <f t="shared" si="1391"/>
        <v>12</v>
      </c>
      <c r="R4180">
        <f t="shared" si="1392"/>
        <v>4</v>
      </c>
      <c r="S4180">
        <f t="shared" si="1393"/>
        <v>2011</v>
      </c>
      <c r="T4180" t="str">
        <f t="shared" si="1394"/>
        <v>FY2011-12</v>
      </c>
      <c r="U4180" t="str">
        <f t="shared" si="1395"/>
        <v>FY2011Q4</v>
      </c>
    </row>
    <row r="4181" spans="1:21">
      <c r="A4181" t="str">
        <f t="shared" si="1376"/>
        <v>20110611</v>
      </c>
      <c r="B4181" s="1">
        <f t="shared" si="1375"/>
        <v>40705</v>
      </c>
      <c r="C4181" s="1" t="str">
        <f t="shared" si="1377"/>
        <v>2011/06/11</v>
      </c>
      <c r="D4181">
        <f t="shared" si="1378"/>
        <v>7</v>
      </c>
      <c r="E4181" t="str">
        <f t="shared" si="1379"/>
        <v>Saturday</v>
      </c>
      <c r="F4181">
        <f t="shared" si="1380"/>
        <v>11</v>
      </c>
      <c r="G4181" s="2">
        <f t="shared" si="1381"/>
        <v>162</v>
      </c>
      <c r="H4181" t="str">
        <f t="shared" si="1382"/>
        <v>Weekend</v>
      </c>
      <c r="I4181">
        <f t="shared" si="1383"/>
        <v>24</v>
      </c>
      <c r="J4181" t="str">
        <f t="shared" si="1384"/>
        <v>June</v>
      </c>
      <c r="K4181">
        <f t="shared" si="1385"/>
        <v>6</v>
      </c>
      <c r="L4181" s="1" t="str">
        <f t="shared" si="1386"/>
        <v>N</v>
      </c>
      <c r="M4181">
        <f t="shared" si="1387"/>
        <v>2</v>
      </c>
      <c r="N4181">
        <f t="shared" si="1388"/>
        <v>2011</v>
      </c>
      <c r="O4181" t="str">
        <f t="shared" si="1389"/>
        <v>2011-06</v>
      </c>
      <c r="P4181" t="str">
        <f t="shared" si="1390"/>
        <v>2011Q2</v>
      </c>
      <c r="Q4181">
        <f t="shared" si="1391"/>
        <v>12</v>
      </c>
      <c r="R4181">
        <f t="shared" si="1392"/>
        <v>4</v>
      </c>
      <c r="S4181">
        <f t="shared" si="1393"/>
        <v>2011</v>
      </c>
      <c r="T4181" t="str">
        <f t="shared" si="1394"/>
        <v>FY2011-12</v>
      </c>
      <c r="U4181" t="str">
        <f t="shared" si="1395"/>
        <v>FY2011Q4</v>
      </c>
    </row>
    <row r="4182" spans="1:21">
      <c r="A4182" t="str">
        <f t="shared" si="1376"/>
        <v>20110612</v>
      </c>
      <c r="B4182" s="1">
        <f t="shared" si="1375"/>
        <v>40706</v>
      </c>
      <c r="C4182" s="1" t="str">
        <f t="shared" si="1377"/>
        <v>2011/06/12</v>
      </c>
      <c r="D4182">
        <f t="shared" si="1378"/>
        <v>1</v>
      </c>
      <c r="E4182" t="str">
        <f t="shared" si="1379"/>
        <v>Sunday</v>
      </c>
      <c r="F4182">
        <f t="shared" si="1380"/>
        <v>12</v>
      </c>
      <c r="G4182" s="2">
        <f t="shared" si="1381"/>
        <v>163</v>
      </c>
      <c r="H4182" t="str">
        <f t="shared" si="1382"/>
        <v>Weekday</v>
      </c>
      <c r="I4182">
        <f t="shared" si="1383"/>
        <v>25</v>
      </c>
      <c r="J4182" t="str">
        <f t="shared" si="1384"/>
        <v>June</v>
      </c>
      <c r="K4182">
        <f t="shared" si="1385"/>
        <v>6</v>
      </c>
      <c r="L4182" s="1" t="str">
        <f t="shared" si="1386"/>
        <v>N</v>
      </c>
      <c r="M4182">
        <f t="shared" si="1387"/>
        <v>2</v>
      </c>
      <c r="N4182">
        <f t="shared" si="1388"/>
        <v>2011</v>
      </c>
      <c r="O4182" t="str">
        <f t="shared" si="1389"/>
        <v>2011-06</v>
      </c>
      <c r="P4182" t="str">
        <f t="shared" si="1390"/>
        <v>2011Q2</v>
      </c>
      <c r="Q4182">
        <f t="shared" si="1391"/>
        <v>12</v>
      </c>
      <c r="R4182">
        <f t="shared" si="1392"/>
        <v>4</v>
      </c>
      <c r="S4182">
        <f t="shared" si="1393"/>
        <v>2011</v>
      </c>
      <c r="T4182" t="str">
        <f t="shared" si="1394"/>
        <v>FY2011-12</v>
      </c>
      <c r="U4182" t="str">
        <f t="shared" si="1395"/>
        <v>FY2011Q4</v>
      </c>
    </row>
    <row r="4183" spans="1:21">
      <c r="A4183" t="str">
        <f t="shared" si="1376"/>
        <v>20110613</v>
      </c>
      <c r="B4183" s="1">
        <f t="shared" si="1375"/>
        <v>40707</v>
      </c>
      <c r="C4183" s="1" t="str">
        <f t="shared" si="1377"/>
        <v>2011/06/13</v>
      </c>
      <c r="D4183">
        <f t="shared" si="1378"/>
        <v>2</v>
      </c>
      <c r="E4183" t="str">
        <f t="shared" si="1379"/>
        <v>Monday</v>
      </c>
      <c r="F4183">
        <f t="shared" si="1380"/>
        <v>13</v>
      </c>
      <c r="G4183" s="2">
        <f t="shared" si="1381"/>
        <v>164</v>
      </c>
      <c r="H4183" t="str">
        <f t="shared" si="1382"/>
        <v>Weekday</v>
      </c>
      <c r="I4183">
        <f t="shared" si="1383"/>
        <v>25</v>
      </c>
      <c r="J4183" t="str">
        <f t="shared" si="1384"/>
        <v>June</v>
      </c>
      <c r="K4183">
        <f t="shared" si="1385"/>
        <v>6</v>
      </c>
      <c r="L4183" s="1" t="str">
        <f t="shared" si="1386"/>
        <v>N</v>
      </c>
      <c r="M4183">
        <f t="shared" si="1387"/>
        <v>2</v>
      </c>
      <c r="N4183">
        <f t="shared" si="1388"/>
        <v>2011</v>
      </c>
      <c r="O4183" t="str">
        <f t="shared" si="1389"/>
        <v>2011-06</v>
      </c>
      <c r="P4183" t="str">
        <f t="shared" si="1390"/>
        <v>2011Q2</v>
      </c>
      <c r="Q4183">
        <f t="shared" si="1391"/>
        <v>12</v>
      </c>
      <c r="R4183">
        <f t="shared" si="1392"/>
        <v>4</v>
      </c>
      <c r="S4183">
        <f t="shared" si="1393"/>
        <v>2011</v>
      </c>
      <c r="T4183" t="str">
        <f t="shared" si="1394"/>
        <v>FY2011-12</v>
      </c>
      <c r="U4183" t="str">
        <f t="shared" si="1395"/>
        <v>FY2011Q4</v>
      </c>
    </row>
    <row r="4184" spans="1:21">
      <c r="A4184" t="str">
        <f t="shared" si="1376"/>
        <v>20110614</v>
      </c>
      <c r="B4184" s="1">
        <f t="shared" si="1375"/>
        <v>40708</v>
      </c>
      <c r="C4184" s="1" t="str">
        <f t="shared" si="1377"/>
        <v>2011/06/14</v>
      </c>
      <c r="D4184">
        <f t="shared" si="1378"/>
        <v>3</v>
      </c>
      <c r="E4184" t="str">
        <f t="shared" si="1379"/>
        <v>Tuesday</v>
      </c>
      <c r="F4184">
        <f t="shared" si="1380"/>
        <v>14</v>
      </c>
      <c r="G4184" s="2">
        <f t="shared" si="1381"/>
        <v>165</v>
      </c>
      <c r="H4184" t="str">
        <f t="shared" si="1382"/>
        <v>Weekday</v>
      </c>
      <c r="I4184">
        <f t="shared" si="1383"/>
        <v>25</v>
      </c>
      <c r="J4184" t="str">
        <f t="shared" si="1384"/>
        <v>June</v>
      </c>
      <c r="K4184">
        <f t="shared" si="1385"/>
        <v>6</v>
      </c>
      <c r="L4184" s="1" t="str">
        <f t="shared" si="1386"/>
        <v>N</v>
      </c>
      <c r="M4184">
        <f t="shared" si="1387"/>
        <v>2</v>
      </c>
      <c r="N4184">
        <f t="shared" si="1388"/>
        <v>2011</v>
      </c>
      <c r="O4184" t="str">
        <f t="shared" si="1389"/>
        <v>2011-06</v>
      </c>
      <c r="P4184" t="str">
        <f t="shared" si="1390"/>
        <v>2011Q2</v>
      </c>
      <c r="Q4184">
        <f t="shared" si="1391"/>
        <v>12</v>
      </c>
      <c r="R4184">
        <f t="shared" si="1392"/>
        <v>4</v>
      </c>
      <c r="S4184">
        <f t="shared" si="1393"/>
        <v>2011</v>
      </c>
      <c r="T4184" t="str">
        <f t="shared" si="1394"/>
        <v>FY2011-12</v>
      </c>
      <c r="U4184" t="str">
        <f t="shared" si="1395"/>
        <v>FY2011Q4</v>
      </c>
    </row>
    <row r="4185" spans="1:21">
      <c r="A4185" t="str">
        <f t="shared" si="1376"/>
        <v>20110615</v>
      </c>
      <c r="B4185" s="1">
        <f t="shared" si="1375"/>
        <v>40709</v>
      </c>
      <c r="C4185" s="1" t="str">
        <f t="shared" si="1377"/>
        <v>2011/06/15</v>
      </c>
      <c r="D4185">
        <f t="shared" si="1378"/>
        <v>4</v>
      </c>
      <c r="E4185" t="str">
        <f t="shared" si="1379"/>
        <v>Wednesday</v>
      </c>
      <c r="F4185">
        <f t="shared" si="1380"/>
        <v>15</v>
      </c>
      <c r="G4185" s="2">
        <f t="shared" si="1381"/>
        <v>166</v>
      </c>
      <c r="H4185" t="str">
        <f t="shared" si="1382"/>
        <v>Weekday</v>
      </c>
      <c r="I4185">
        <f t="shared" si="1383"/>
        <v>25</v>
      </c>
      <c r="J4185" t="str">
        <f t="shared" si="1384"/>
        <v>June</v>
      </c>
      <c r="K4185">
        <f t="shared" si="1385"/>
        <v>6</v>
      </c>
      <c r="L4185" s="1" t="str">
        <f t="shared" si="1386"/>
        <v>N</v>
      </c>
      <c r="M4185">
        <f t="shared" si="1387"/>
        <v>2</v>
      </c>
      <c r="N4185">
        <f t="shared" si="1388"/>
        <v>2011</v>
      </c>
      <c r="O4185" t="str">
        <f t="shared" si="1389"/>
        <v>2011-06</v>
      </c>
      <c r="P4185" t="str">
        <f t="shared" si="1390"/>
        <v>2011Q2</v>
      </c>
      <c r="Q4185">
        <f t="shared" si="1391"/>
        <v>12</v>
      </c>
      <c r="R4185">
        <f t="shared" si="1392"/>
        <v>4</v>
      </c>
      <c r="S4185">
        <f t="shared" si="1393"/>
        <v>2011</v>
      </c>
      <c r="T4185" t="str">
        <f t="shared" si="1394"/>
        <v>FY2011-12</v>
      </c>
      <c r="U4185" t="str">
        <f t="shared" si="1395"/>
        <v>FY2011Q4</v>
      </c>
    </row>
    <row r="4186" spans="1:21">
      <c r="A4186" t="str">
        <f t="shared" si="1376"/>
        <v>20110616</v>
      </c>
      <c r="B4186" s="1">
        <f t="shared" ref="B4186:B4249" si="1396">B4185+1</f>
        <v>40710</v>
      </c>
      <c r="C4186" s="1" t="str">
        <f t="shared" si="1377"/>
        <v>2011/06/16</v>
      </c>
      <c r="D4186">
        <f t="shared" si="1378"/>
        <v>5</v>
      </c>
      <c r="E4186" t="str">
        <f t="shared" si="1379"/>
        <v>Thursday</v>
      </c>
      <c r="F4186">
        <f t="shared" si="1380"/>
        <v>16</v>
      </c>
      <c r="G4186" s="2">
        <f t="shared" si="1381"/>
        <v>167</v>
      </c>
      <c r="H4186" t="str">
        <f t="shared" si="1382"/>
        <v>Weekday</v>
      </c>
      <c r="I4186">
        <f t="shared" si="1383"/>
        <v>25</v>
      </c>
      <c r="J4186" t="str">
        <f t="shared" si="1384"/>
        <v>June</v>
      </c>
      <c r="K4186">
        <f t="shared" si="1385"/>
        <v>6</v>
      </c>
      <c r="L4186" s="1" t="str">
        <f t="shared" si="1386"/>
        <v>N</v>
      </c>
      <c r="M4186">
        <f t="shared" si="1387"/>
        <v>2</v>
      </c>
      <c r="N4186">
        <f t="shared" si="1388"/>
        <v>2011</v>
      </c>
      <c r="O4186" t="str">
        <f t="shared" si="1389"/>
        <v>2011-06</v>
      </c>
      <c r="P4186" t="str">
        <f t="shared" si="1390"/>
        <v>2011Q2</v>
      </c>
      <c r="Q4186">
        <f t="shared" si="1391"/>
        <v>12</v>
      </c>
      <c r="R4186">
        <f t="shared" si="1392"/>
        <v>4</v>
      </c>
      <c r="S4186">
        <f t="shared" si="1393"/>
        <v>2011</v>
      </c>
      <c r="T4186" t="str">
        <f t="shared" si="1394"/>
        <v>FY2011-12</v>
      </c>
      <c r="U4186" t="str">
        <f t="shared" si="1395"/>
        <v>FY2011Q4</v>
      </c>
    </row>
    <row r="4187" spans="1:21">
      <c r="A4187" t="str">
        <f t="shared" ref="A4187:A4250" si="1397">TEXT(B4187,"yyyymmdd")</f>
        <v>20110617</v>
      </c>
      <c r="B4187" s="1">
        <f t="shared" si="1396"/>
        <v>40711</v>
      </c>
      <c r="C4187" s="1" t="str">
        <f t="shared" ref="C4187:C4250" si="1398">TEXT(B4187,"yyyy/mm/dd")</f>
        <v>2011/06/17</v>
      </c>
      <c r="D4187">
        <f t="shared" ref="D4187:D4250" si="1399">WEEKDAY(B4187)</f>
        <v>6</v>
      </c>
      <c r="E4187" t="str">
        <f t="shared" ref="E4187:E4250" si="1400">TEXT(C4187, "dddd")</f>
        <v>Friday</v>
      </c>
      <c r="F4187">
        <f t="shared" ref="F4187:F4250" si="1401">DAY(B4187)</f>
        <v>17</v>
      </c>
      <c r="G4187" s="2">
        <f t="shared" ref="G4187:G4250" si="1402">B4187-DATEVALUE("1/1/"&amp;YEAR(B4187))+1</f>
        <v>168</v>
      </c>
      <c r="H4187" t="str">
        <f t="shared" ref="H4187:H4250" si="1403">IF(D4187&lt;6,"Weekday","Weekend")</f>
        <v>Weekend</v>
      </c>
      <c r="I4187">
        <f t="shared" ref="I4187:I4250" si="1404">WEEKNUM(C4187,1)</f>
        <v>25</v>
      </c>
      <c r="J4187" t="str">
        <f t="shared" ref="J4187:J4250" si="1405">TEXT(B4187,"Mmmm")</f>
        <v>June</v>
      </c>
      <c r="K4187">
        <f t="shared" ref="K4187:K4250" si="1406">MONTH(B4187)</f>
        <v>6</v>
      </c>
      <c r="L4187" s="1" t="str">
        <f t="shared" ref="L4187:L4250" si="1407">IF(B4187=EOMONTH(B4187,0),"Y","N")</f>
        <v>N</v>
      </c>
      <c r="M4187">
        <f t="shared" ref="M4187:M4250" si="1408">IF(K4187&lt;4,1,IF(K4187&lt;7,2,IF(K4187&lt;10,3,4)))</f>
        <v>2</v>
      </c>
      <c r="N4187">
        <f t="shared" ref="N4187:N4250" si="1409">YEAR(B4187)</f>
        <v>2011</v>
      </c>
      <c r="O4187" t="str">
        <f t="shared" ref="O4187:O4250" si="1410">N4187&amp;"-"&amp;IF(K4187&lt;10,"0","")&amp;K4187</f>
        <v>2011-06</v>
      </c>
      <c r="P4187" t="str">
        <f t="shared" ref="P4187:P4250" si="1411">N4187&amp;"Q"&amp;M4187</f>
        <v>2011Q2</v>
      </c>
      <c r="Q4187">
        <f t="shared" ref="Q4187:Q4250" si="1412">IF(K4187&lt;7,K4187+6,K4187-6)</f>
        <v>12</v>
      </c>
      <c r="R4187">
        <f t="shared" ref="R4187:R4250" si="1413">IF(Q4187&lt;4,1,IF(Q4187&lt;7,2,IF(Q4187&lt;10,3,4)))</f>
        <v>4</v>
      </c>
      <c r="S4187">
        <f t="shared" ref="S4187:S4250" si="1414">IF(K4187&lt;7,N4187,N4187+1)</f>
        <v>2011</v>
      </c>
      <c r="T4187" t="str">
        <f t="shared" ref="T4187:T4250" si="1415">"FY"&amp;S4187&amp;"-"&amp;IF(Q4187&lt;10,"0","")&amp;Q4187</f>
        <v>FY2011-12</v>
      </c>
      <c r="U4187" t="str">
        <f t="shared" ref="U4187:U4250" si="1416">"FY"&amp;S4187&amp;"Q"&amp;R4187</f>
        <v>FY2011Q4</v>
      </c>
    </row>
    <row r="4188" spans="1:21">
      <c r="A4188" t="str">
        <f t="shared" si="1397"/>
        <v>20110618</v>
      </c>
      <c r="B4188" s="1">
        <f t="shared" si="1396"/>
        <v>40712</v>
      </c>
      <c r="C4188" s="1" t="str">
        <f t="shared" si="1398"/>
        <v>2011/06/18</v>
      </c>
      <c r="D4188">
        <f t="shared" si="1399"/>
        <v>7</v>
      </c>
      <c r="E4188" t="str">
        <f t="shared" si="1400"/>
        <v>Saturday</v>
      </c>
      <c r="F4188">
        <f t="shared" si="1401"/>
        <v>18</v>
      </c>
      <c r="G4188" s="2">
        <f t="shared" si="1402"/>
        <v>169</v>
      </c>
      <c r="H4188" t="str">
        <f t="shared" si="1403"/>
        <v>Weekend</v>
      </c>
      <c r="I4188">
        <f t="shared" si="1404"/>
        <v>25</v>
      </c>
      <c r="J4188" t="str">
        <f t="shared" si="1405"/>
        <v>June</v>
      </c>
      <c r="K4188">
        <f t="shared" si="1406"/>
        <v>6</v>
      </c>
      <c r="L4188" s="1" t="str">
        <f t="shared" si="1407"/>
        <v>N</v>
      </c>
      <c r="M4188">
        <f t="shared" si="1408"/>
        <v>2</v>
      </c>
      <c r="N4188">
        <f t="shared" si="1409"/>
        <v>2011</v>
      </c>
      <c r="O4188" t="str">
        <f t="shared" si="1410"/>
        <v>2011-06</v>
      </c>
      <c r="P4188" t="str">
        <f t="shared" si="1411"/>
        <v>2011Q2</v>
      </c>
      <c r="Q4188">
        <f t="shared" si="1412"/>
        <v>12</v>
      </c>
      <c r="R4188">
        <f t="shared" si="1413"/>
        <v>4</v>
      </c>
      <c r="S4188">
        <f t="shared" si="1414"/>
        <v>2011</v>
      </c>
      <c r="T4188" t="str">
        <f t="shared" si="1415"/>
        <v>FY2011-12</v>
      </c>
      <c r="U4188" t="str">
        <f t="shared" si="1416"/>
        <v>FY2011Q4</v>
      </c>
    </row>
    <row r="4189" spans="1:21">
      <c r="A4189" t="str">
        <f t="shared" si="1397"/>
        <v>20110619</v>
      </c>
      <c r="B4189" s="1">
        <f t="shared" si="1396"/>
        <v>40713</v>
      </c>
      <c r="C4189" s="1" t="str">
        <f t="shared" si="1398"/>
        <v>2011/06/19</v>
      </c>
      <c r="D4189">
        <f t="shared" si="1399"/>
        <v>1</v>
      </c>
      <c r="E4189" t="str">
        <f t="shared" si="1400"/>
        <v>Sunday</v>
      </c>
      <c r="F4189">
        <f t="shared" si="1401"/>
        <v>19</v>
      </c>
      <c r="G4189" s="2">
        <f t="shared" si="1402"/>
        <v>170</v>
      </c>
      <c r="H4189" t="str">
        <f t="shared" si="1403"/>
        <v>Weekday</v>
      </c>
      <c r="I4189">
        <f t="shared" si="1404"/>
        <v>26</v>
      </c>
      <c r="J4189" t="str">
        <f t="shared" si="1405"/>
        <v>June</v>
      </c>
      <c r="K4189">
        <f t="shared" si="1406"/>
        <v>6</v>
      </c>
      <c r="L4189" s="1" t="str">
        <f t="shared" si="1407"/>
        <v>N</v>
      </c>
      <c r="M4189">
        <f t="shared" si="1408"/>
        <v>2</v>
      </c>
      <c r="N4189">
        <f t="shared" si="1409"/>
        <v>2011</v>
      </c>
      <c r="O4189" t="str">
        <f t="shared" si="1410"/>
        <v>2011-06</v>
      </c>
      <c r="P4189" t="str">
        <f t="shared" si="1411"/>
        <v>2011Q2</v>
      </c>
      <c r="Q4189">
        <f t="shared" si="1412"/>
        <v>12</v>
      </c>
      <c r="R4189">
        <f t="shared" si="1413"/>
        <v>4</v>
      </c>
      <c r="S4189">
        <f t="shared" si="1414"/>
        <v>2011</v>
      </c>
      <c r="T4189" t="str">
        <f t="shared" si="1415"/>
        <v>FY2011-12</v>
      </c>
      <c r="U4189" t="str">
        <f t="shared" si="1416"/>
        <v>FY2011Q4</v>
      </c>
    </row>
    <row r="4190" spans="1:21">
      <c r="A4190" t="str">
        <f t="shared" si="1397"/>
        <v>20110620</v>
      </c>
      <c r="B4190" s="1">
        <f t="shared" si="1396"/>
        <v>40714</v>
      </c>
      <c r="C4190" s="1" t="str">
        <f t="shared" si="1398"/>
        <v>2011/06/20</v>
      </c>
      <c r="D4190">
        <f t="shared" si="1399"/>
        <v>2</v>
      </c>
      <c r="E4190" t="str">
        <f t="shared" si="1400"/>
        <v>Monday</v>
      </c>
      <c r="F4190">
        <f t="shared" si="1401"/>
        <v>20</v>
      </c>
      <c r="G4190" s="2">
        <f t="shared" si="1402"/>
        <v>171</v>
      </c>
      <c r="H4190" t="str">
        <f t="shared" si="1403"/>
        <v>Weekday</v>
      </c>
      <c r="I4190">
        <f t="shared" si="1404"/>
        <v>26</v>
      </c>
      <c r="J4190" t="str">
        <f t="shared" si="1405"/>
        <v>June</v>
      </c>
      <c r="K4190">
        <f t="shared" si="1406"/>
        <v>6</v>
      </c>
      <c r="L4190" s="1" t="str">
        <f t="shared" si="1407"/>
        <v>N</v>
      </c>
      <c r="M4190">
        <f t="shared" si="1408"/>
        <v>2</v>
      </c>
      <c r="N4190">
        <f t="shared" si="1409"/>
        <v>2011</v>
      </c>
      <c r="O4190" t="str">
        <f t="shared" si="1410"/>
        <v>2011-06</v>
      </c>
      <c r="P4190" t="str">
        <f t="shared" si="1411"/>
        <v>2011Q2</v>
      </c>
      <c r="Q4190">
        <f t="shared" si="1412"/>
        <v>12</v>
      </c>
      <c r="R4190">
        <f t="shared" si="1413"/>
        <v>4</v>
      </c>
      <c r="S4190">
        <f t="shared" si="1414"/>
        <v>2011</v>
      </c>
      <c r="T4190" t="str">
        <f t="shared" si="1415"/>
        <v>FY2011-12</v>
      </c>
      <c r="U4190" t="str">
        <f t="shared" si="1416"/>
        <v>FY2011Q4</v>
      </c>
    </row>
    <row r="4191" spans="1:21">
      <c r="A4191" t="str">
        <f t="shared" si="1397"/>
        <v>20110621</v>
      </c>
      <c r="B4191" s="1">
        <f t="shared" si="1396"/>
        <v>40715</v>
      </c>
      <c r="C4191" s="1" t="str">
        <f t="shared" si="1398"/>
        <v>2011/06/21</v>
      </c>
      <c r="D4191">
        <f t="shared" si="1399"/>
        <v>3</v>
      </c>
      <c r="E4191" t="str">
        <f t="shared" si="1400"/>
        <v>Tuesday</v>
      </c>
      <c r="F4191">
        <f t="shared" si="1401"/>
        <v>21</v>
      </c>
      <c r="G4191" s="2">
        <f t="shared" si="1402"/>
        <v>172</v>
      </c>
      <c r="H4191" t="str">
        <f t="shared" si="1403"/>
        <v>Weekday</v>
      </c>
      <c r="I4191">
        <f t="shared" si="1404"/>
        <v>26</v>
      </c>
      <c r="J4191" t="str">
        <f t="shared" si="1405"/>
        <v>June</v>
      </c>
      <c r="K4191">
        <f t="shared" si="1406"/>
        <v>6</v>
      </c>
      <c r="L4191" s="1" t="str">
        <f t="shared" si="1407"/>
        <v>N</v>
      </c>
      <c r="M4191">
        <f t="shared" si="1408"/>
        <v>2</v>
      </c>
      <c r="N4191">
        <f t="shared" si="1409"/>
        <v>2011</v>
      </c>
      <c r="O4191" t="str">
        <f t="shared" si="1410"/>
        <v>2011-06</v>
      </c>
      <c r="P4191" t="str">
        <f t="shared" si="1411"/>
        <v>2011Q2</v>
      </c>
      <c r="Q4191">
        <f t="shared" si="1412"/>
        <v>12</v>
      </c>
      <c r="R4191">
        <f t="shared" si="1413"/>
        <v>4</v>
      </c>
      <c r="S4191">
        <f t="shared" si="1414"/>
        <v>2011</v>
      </c>
      <c r="T4191" t="str">
        <f t="shared" si="1415"/>
        <v>FY2011-12</v>
      </c>
      <c r="U4191" t="str">
        <f t="shared" si="1416"/>
        <v>FY2011Q4</v>
      </c>
    </row>
    <row r="4192" spans="1:21">
      <c r="A4192" t="str">
        <f t="shared" si="1397"/>
        <v>20110622</v>
      </c>
      <c r="B4192" s="1">
        <f t="shared" si="1396"/>
        <v>40716</v>
      </c>
      <c r="C4192" s="1" t="str">
        <f t="shared" si="1398"/>
        <v>2011/06/22</v>
      </c>
      <c r="D4192">
        <f t="shared" si="1399"/>
        <v>4</v>
      </c>
      <c r="E4192" t="str">
        <f t="shared" si="1400"/>
        <v>Wednesday</v>
      </c>
      <c r="F4192">
        <f t="shared" si="1401"/>
        <v>22</v>
      </c>
      <c r="G4192" s="2">
        <f t="shared" si="1402"/>
        <v>173</v>
      </c>
      <c r="H4192" t="str">
        <f t="shared" si="1403"/>
        <v>Weekday</v>
      </c>
      <c r="I4192">
        <f t="shared" si="1404"/>
        <v>26</v>
      </c>
      <c r="J4192" t="str">
        <f t="shared" si="1405"/>
        <v>June</v>
      </c>
      <c r="K4192">
        <f t="shared" si="1406"/>
        <v>6</v>
      </c>
      <c r="L4192" s="1" t="str">
        <f t="shared" si="1407"/>
        <v>N</v>
      </c>
      <c r="M4192">
        <f t="shared" si="1408"/>
        <v>2</v>
      </c>
      <c r="N4192">
        <f t="shared" si="1409"/>
        <v>2011</v>
      </c>
      <c r="O4192" t="str">
        <f t="shared" si="1410"/>
        <v>2011-06</v>
      </c>
      <c r="P4192" t="str">
        <f t="shared" si="1411"/>
        <v>2011Q2</v>
      </c>
      <c r="Q4192">
        <f t="shared" si="1412"/>
        <v>12</v>
      </c>
      <c r="R4192">
        <f t="shared" si="1413"/>
        <v>4</v>
      </c>
      <c r="S4192">
        <f t="shared" si="1414"/>
        <v>2011</v>
      </c>
      <c r="T4192" t="str">
        <f t="shared" si="1415"/>
        <v>FY2011-12</v>
      </c>
      <c r="U4192" t="str">
        <f t="shared" si="1416"/>
        <v>FY2011Q4</v>
      </c>
    </row>
    <row r="4193" spans="1:21">
      <c r="A4193" t="str">
        <f t="shared" si="1397"/>
        <v>20110623</v>
      </c>
      <c r="B4193" s="1">
        <f t="shared" si="1396"/>
        <v>40717</v>
      </c>
      <c r="C4193" s="1" t="str">
        <f t="shared" si="1398"/>
        <v>2011/06/23</v>
      </c>
      <c r="D4193">
        <f t="shared" si="1399"/>
        <v>5</v>
      </c>
      <c r="E4193" t="str">
        <f t="shared" si="1400"/>
        <v>Thursday</v>
      </c>
      <c r="F4193">
        <f t="shared" si="1401"/>
        <v>23</v>
      </c>
      <c r="G4193" s="2">
        <f t="shared" si="1402"/>
        <v>174</v>
      </c>
      <c r="H4193" t="str">
        <f t="shared" si="1403"/>
        <v>Weekday</v>
      </c>
      <c r="I4193">
        <f t="shared" si="1404"/>
        <v>26</v>
      </c>
      <c r="J4193" t="str">
        <f t="shared" si="1405"/>
        <v>June</v>
      </c>
      <c r="K4193">
        <f t="shared" si="1406"/>
        <v>6</v>
      </c>
      <c r="L4193" s="1" t="str">
        <f t="shared" si="1407"/>
        <v>N</v>
      </c>
      <c r="M4193">
        <f t="shared" si="1408"/>
        <v>2</v>
      </c>
      <c r="N4193">
        <f t="shared" si="1409"/>
        <v>2011</v>
      </c>
      <c r="O4193" t="str">
        <f t="shared" si="1410"/>
        <v>2011-06</v>
      </c>
      <c r="P4193" t="str">
        <f t="shared" si="1411"/>
        <v>2011Q2</v>
      </c>
      <c r="Q4193">
        <f t="shared" si="1412"/>
        <v>12</v>
      </c>
      <c r="R4193">
        <f t="shared" si="1413"/>
        <v>4</v>
      </c>
      <c r="S4193">
        <f t="shared" si="1414"/>
        <v>2011</v>
      </c>
      <c r="T4193" t="str">
        <f t="shared" si="1415"/>
        <v>FY2011-12</v>
      </c>
      <c r="U4193" t="str">
        <f t="shared" si="1416"/>
        <v>FY2011Q4</v>
      </c>
    </row>
    <row r="4194" spans="1:21">
      <c r="A4194" t="str">
        <f t="shared" si="1397"/>
        <v>20110624</v>
      </c>
      <c r="B4194" s="1">
        <f t="shared" si="1396"/>
        <v>40718</v>
      </c>
      <c r="C4194" s="1" t="str">
        <f t="shared" si="1398"/>
        <v>2011/06/24</v>
      </c>
      <c r="D4194">
        <f t="shared" si="1399"/>
        <v>6</v>
      </c>
      <c r="E4194" t="str">
        <f t="shared" si="1400"/>
        <v>Friday</v>
      </c>
      <c r="F4194">
        <f t="shared" si="1401"/>
        <v>24</v>
      </c>
      <c r="G4194" s="2">
        <f t="shared" si="1402"/>
        <v>175</v>
      </c>
      <c r="H4194" t="str">
        <f t="shared" si="1403"/>
        <v>Weekend</v>
      </c>
      <c r="I4194">
        <f t="shared" si="1404"/>
        <v>26</v>
      </c>
      <c r="J4194" t="str">
        <f t="shared" si="1405"/>
        <v>June</v>
      </c>
      <c r="K4194">
        <f t="shared" si="1406"/>
        <v>6</v>
      </c>
      <c r="L4194" s="1" t="str">
        <f t="shared" si="1407"/>
        <v>N</v>
      </c>
      <c r="M4194">
        <f t="shared" si="1408"/>
        <v>2</v>
      </c>
      <c r="N4194">
        <f t="shared" si="1409"/>
        <v>2011</v>
      </c>
      <c r="O4194" t="str">
        <f t="shared" si="1410"/>
        <v>2011-06</v>
      </c>
      <c r="P4194" t="str">
        <f t="shared" si="1411"/>
        <v>2011Q2</v>
      </c>
      <c r="Q4194">
        <f t="shared" si="1412"/>
        <v>12</v>
      </c>
      <c r="R4194">
        <f t="shared" si="1413"/>
        <v>4</v>
      </c>
      <c r="S4194">
        <f t="shared" si="1414"/>
        <v>2011</v>
      </c>
      <c r="T4194" t="str">
        <f t="shared" si="1415"/>
        <v>FY2011-12</v>
      </c>
      <c r="U4194" t="str">
        <f t="shared" si="1416"/>
        <v>FY2011Q4</v>
      </c>
    </row>
    <row r="4195" spans="1:21">
      <c r="A4195" t="str">
        <f t="shared" si="1397"/>
        <v>20110625</v>
      </c>
      <c r="B4195" s="1">
        <f t="shared" si="1396"/>
        <v>40719</v>
      </c>
      <c r="C4195" s="1" t="str">
        <f t="shared" si="1398"/>
        <v>2011/06/25</v>
      </c>
      <c r="D4195">
        <f t="shared" si="1399"/>
        <v>7</v>
      </c>
      <c r="E4195" t="str">
        <f t="shared" si="1400"/>
        <v>Saturday</v>
      </c>
      <c r="F4195">
        <f t="shared" si="1401"/>
        <v>25</v>
      </c>
      <c r="G4195" s="2">
        <f t="shared" si="1402"/>
        <v>176</v>
      </c>
      <c r="H4195" t="str">
        <f t="shared" si="1403"/>
        <v>Weekend</v>
      </c>
      <c r="I4195">
        <f t="shared" si="1404"/>
        <v>26</v>
      </c>
      <c r="J4195" t="str">
        <f t="shared" si="1405"/>
        <v>June</v>
      </c>
      <c r="K4195">
        <f t="shared" si="1406"/>
        <v>6</v>
      </c>
      <c r="L4195" s="1" t="str">
        <f t="shared" si="1407"/>
        <v>N</v>
      </c>
      <c r="M4195">
        <f t="shared" si="1408"/>
        <v>2</v>
      </c>
      <c r="N4195">
        <f t="shared" si="1409"/>
        <v>2011</v>
      </c>
      <c r="O4195" t="str">
        <f t="shared" si="1410"/>
        <v>2011-06</v>
      </c>
      <c r="P4195" t="str">
        <f t="shared" si="1411"/>
        <v>2011Q2</v>
      </c>
      <c r="Q4195">
        <f t="shared" si="1412"/>
        <v>12</v>
      </c>
      <c r="R4195">
        <f t="shared" si="1413"/>
        <v>4</v>
      </c>
      <c r="S4195">
        <f t="shared" si="1414"/>
        <v>2011</v>
      </c>
      <c r="T4195" t="str">
        <f t="shared" si="1415"/>
        <v>FY2011-12</v>
      </c>
      <c r="U4195" t="str">
        <f t="shared" si="1416"/>
        <v>FY2011Q4</v>
      </c>
    </row>
    <row r="4196" spans="1:21">
      <c r="A4196" t="str">
        <f t="shared" si="1397"/>
        <v>20110626</v>
      </c>
      <c r="B4196" s="1">
        <f t="shared" si="1396"/>
        <v>40720</v>
      </c>
      <c r="C4196" s="1" t="str">
        <f t="shared" si="1398"/>
        <v>2011/06/26</v>
      </c>
      <c r="D4196">
        <f t="shared" si="1399"/>
        <v>1</v>
      </c>
      <c r="E4196" t="str">
        <f t="shared" si="1400"/>
        <v>Sunday</v>
      </c>
      <c r="F4196">
        <f t="shared" si="1401"/>
        <v>26</v>
      </c>
      <c r="G4196" s="2">
        <f t="shared" si="1402"/>
        <v>177</v>
      </c>
      <c r="H4196" t="str">
        <f t="shared" si="1403"/>
        <v>Weekday</v>
      </c>
      <c r="I4196">
        <f t="shared" si="1404"/>
        <v>27</v>
      </c>
      <c r="J4196" t="str">
        <f t="shared" si="1405"/>
        <v>June</v>
      </c>
      <c r="K4196">
        <f t="shared" si="1406"/>
        <v>6</v>
      </c>
      <c r="L4196" s="1" t="str">
        <f t="shared" si="1407"/>
        <v>N</v>
      </c>
      <c r="M4196">
        <f t="shared" si="1408"/>
        <v>2</v>
      </c>
      <c r="N4196">
        <f t="shared" si="1409"/>
        <v>2011</v>
      </c>
      <c r="O4196" t="str">
        <f t="shared" si="1410"/>
        <v>2011-06</v>
      </c>
      <c r="P4196" t="str">
        <f t="shared" si="1411"/>
        <v>2011Q2</v>
      </c>
      <c r="Q4196">
        <f t="shared" si="1412"/>
        <v>12</v>
      </c>
      <c r="R4196">
        <f t="shared" si="1413"/>
        <v>4</v>
      </c>
      <c r="S4196">
        <f t="shared" si="1414"/>
        <v>2011</v>
      </c>
      <c r="T4196" t="str">
        <f t="shared" si="1415"/>
        <v>FY2011-12</v>
      </c>
      <c r="U4196" t="str">
        <f t="shared" si="1416"/>
        <v>FY2011Q4</v>
      </c>
    </row>
    <row r="4197" spans="1:21">
      <c r="A4197" t="str">
        <f t="shared" si="1397"/>
        <v>20110627</v>
      </c>
      <c r="B4197" s="1">
        <f t="shared" si="1396"/>
        <v>40721</v>
      </c>
      <c r="C4197" s="1" t="str">
        <f t="shared" si="1398"/>
        <v>2011/06/27</v>
      </c>
      <c r="D4197">
        <f t="shared" si="1399"/>
        <v>2</v>
      </c>
      <c r="E4197" t="str">
        <f t="shared" si="1400"/>
        <v>Monday</v>
      </c>
      <c r="F4197">
        <f t="shared" si="1401"/>
        <v>27</v>
      </c>
      <c r="G4197" s="2">
        <f t="shared" si="1402"/>
        <v>178</v>
      </c>
      <c r="H4197" t="str">
        <f t="shared" si="1403"/>
        <v>Weekday</v>
      </c>
      <c r="I4197">
        <f t="shared" si="1404"/>
        <v>27</v>
      </c>
      <c r="J4197" t="str">
        <f t="shared" si="1405"/>
        <v>June</v>
      </c>
      <c r="K4197">
        <f t="shared" si="1406"/>
        <v>6</v>
      </c>
      <c r="L4197" s="1" t="str">
        <f t="shared" si="1407"/>
        <v>N</v>
      </c>
      <c r="M4197">
        <f t="shared" si="1408"/>
        <v>2</v>
      </c>
      <c r="N4197">
        <f t="shared" si="1409"/>
        <v>2011</v>
      </c>
      <c r="O4197" t="str">
        <f t="shared" si="1410"/>
        <v>2011-06</v>
      </c>
      <c r="P4197" t="str">
        <f t="shared" si="1411"/>
        <v>2011Q2</v>
      </c>
      <c r="Q4197">
        <f t="shared" si="1412"/>
        <v>12</v>
      </c>
      <c r="R4197">
        <f t="shared" si="1413"/>
        <v>4</v>
      </c>
      <c r="S4197">
        <f t="shared" si="1414"/>
        <v>2011</v>
      </c>
      <c r="T4197" t="str">
        <f t="shared" si="1415"/>
        <v>FY2011-12</v>
      </c>
      <c r="U4197" t="str">
        <f t="shared" si="1416"/>
        <v>FY2011Q4</v>
      </c>
    </row>
    <row r="4198" spans="1:21">
      <c r="A4198" t="str">
        <f t="shared" si="1397"/>
        <v>20110628</v>
      </c>
      <c r="B4198" s="1">
        <f t="shared" si="1396"/>
        <v>40722</v>
      </c>
      <c r="C4198" s="1" t="str">
        <f t="shared" si="1398"/>
        <v>2011/06/28</v>
      </c>
      <c r="D4198">
        <f t="shared" si="1399"/>
        <v>3</v>
      </c>
      <c r="E4198" t="str">
        <f t="shared" si="1400"/>
        <v>Tuesday</v>
      </c>
      <c r="F4198">
        <f t="shared" si="1401"/>
        <v>28</v>
      </c>
      <c r="G4198" s="2">
        <f t="shared" si="1402"/>
        <v>179</v>
      </c>
      <c r="H4198" t="str">
        <f t="shared" si="1403"/>
        <v>Weekday</v>
      </c>
      <c r="I4198">
        <f t="shared" si="1404"/>
        <v>27</v>
      </c>
      <c r="J4198" t="str">
        <f t="shared" si="1405"/>
        <v>June</v>
      </c>
      <c r="K4198">
        <f t="shared" si="1406"/>
        <v>6</v>
      </c>
      <c r="L4198" s="1" t="str">
        <f t="shared" si="1407"/>
        <v>N</v>
      </c>
      <c r="M4198">
        <f t="shared" si="1408"/>
        <v>2</v>
      </c>
      <c r="N4198">
        <f t="shared" si="1409"/>
        <v>2011</v>
      </c>
      <c r="O4198" t="str">
        <f t="shared" si="1410"/>
        <v>2011-06</v>
      </c>
      <c r="P4198" t="str">
        <f t="shared" si="1411"/>
        <v>2011Q2</v>
      </c>
      <c r="Q4198">
        <f t="shared" si="1412"/>
        <v>12</v>
      </c>
      <c r="R4198">
        <f t="shared" si="1413"/>
        <v>4</v>
      </c>
      <c r="S4198">
        <f t="shared" si="1414"/>
        <v>2011</v>
      </c>
      <c r="T4198" t="str">
        <f t="shared" si="1415"/>
        <v>FY2011-12</v>
      </c>
      <c r="U4198" t="str">
        <f t="shared" si="1416"/>
        <v>FY2011Q4</v>
      </c>
    </row>
    <row r="4199" spans="1:21">
      <c r="A4199" t="str">
        <f t="shared" si="1397"/>
        <v>20110629</v>
      </c>
      <c r="B4199" s="1">
        <f t="shared" si="1396"/>
        <v>40723</v>
      </c>
      <c r="C4199" s="1" t="str">
        <f t="shared" si="1398"/>
        <v>2011/06/29</v>
      </c>
      <c r="D4199">
        <f t="shared" si="1399"/>
        <v>4</v>
      </c>
      <c r="E4199" t="str">
        <f t="shared" si="1400"/>
        <v>Wednesday</v>
      </c>
      <c r="F4199">
        <f t="shared" si="1401"/>
        <v>29</v>
      </c>
      <c r="G4199" s="2">
        <f t="shared" si="1402"/>
        <v>180</v>
      </c>
      <c r="H4199" t="str">
        <f t="shared" si="1403"/>
        <v>Weekday</v>
      </c>
      <c r="I4199">
        <f t="shared" si="1404"/>
        <v>27</v>
      </c>
      <c r="J4199" t="str">
        <f t="shared" si="1405"/>
        <v>June</v>
      </c>
      <c r="K4199">
        <f t="shared" si="1406"/>
        <v>6</v>
      </c>
      <c r="L4199" s="1" t="str">
        <f t="shared" si="1407"/>
        <v>N</v>
      </c>
      <c r="M4199">
        <f t="shared" si="1408"/>
        <v>2</v>
      </c>
      <c r="N4199">
        <f t="shared" si="1409"/>
        <v>2011</v>
      </c>
      <c r="O4199" t="str">
        <f t="shared" si="1410"/>
        <v>2011-06</v>
      </c>
      <c r="P4199" t="str">
        <f t="shared" si="1411"/>
        <v>2011Q2</v>
      </c>
      <c r="Q4199">
        <f t="shared" si="1412"/>
        <v>12</v>
      </c>
      <c r="R4199">
        <f t="shared" si="1413"/>
        <v>4</v>
      </c>
      <c r="S4199">
        <f t="shared" si="1414"/>
        <v>2011</v>
      </c>
      <c r="T4199" t="str">
        <f t="shared" si="1415"/>
        <v>FY2011-12</v>
      </c>
      <c r="U4199" t="str">
        <f t="shared" si="1416"/>
        <v>FY2011Q4</v>
      </c>
    </row>
    <row r="4200" spans="1:21">
      <c r="A4200" t="str">
        <f t="shared" si="1397"/>
        <v>20110630</v>
      </c>
      <c r="B4200" s="1">
        <f t="shared" si="1396"/>
        <v>40724</v>
      </c>
      <c r="C4200" s="1" t="str">
        <f t="shared" si="1398"/>
        <v>2011/06/30</v>
      </c>
      <c r="D4200">
        <f t="shared" si="1399"/>
        <v>5</v>
      </c>
      <c r="E4200" t="str">
        <f t="shared" si="1400"/>
        <v>Thursday</v>
      </c>
      <c r="F4200">
        <f t="shared" si="1401"/>
        <v>30</v>
      </c>
      <c r="G4200" s="2">
        <f t="shared" si="1402"/>
        <v>181</v>
      </c>
      <c r="H4200" t="str">
        <f t="shared" si="1403"/>
        <v>Weekday</v>
      </c>
      <c r="I4200">
        <f t="shared" si="1404"/>
        <v>27</v>
      </c>
      <c r="J4200" t="str">
        <f t="shared" si="1405"/>
        <v>June</v>
      </c>
      <c r="K4200">
        <f t="shared" si="1406"/>
        <v>6</v>
      </c>
      <c r="L4200" s="1" t="str">
        <f t="shared" si="1407"/>
        <v>Y</v>
      </c>
      <c r="M4200">
        <f t="shared" si="1408"/>
        <v>2</v>
      </c>
      <c r="N4200">
        <f t="shared" si="1409"/>
        <v>2011</v>
      </c>
      <c r="O4200" t="str">
        <f t="shared" si="1410"/>
        <v>2011-06</v>
      </c>
      <c r="P4200" t="str">
        <f t="shared" si="1411"/>
        <v>2011Q2</v>
      </c>
      <c r="Q4200">
        <f t="shared" si="1412"/>
        <v>12</v>
      </c>
      <c r="R4200">
        <f t="shared" si="1413"/>
        <v>4</v>
      </c>
      <c r="S4200">
        <f t="shared" si="1414"/>
        <v>2011</v>
      </c>
      <c r="T4200" t="str">
        <f t="shared" si="1415"/>
        <v>FY2011-12</v>
      </c>
      <c r="U4200" t="str">
        <f t="shared" si="1416"/>
        <v>FY2011Q4</v>
      </c>
    </row>
    <row r="4201" spans="1:21">
      <c r="A4201" t="str">
        <f t="shared" si="1397"/>
        <v>20110701</v>
      </c>
      <c r="B4201" s="1">
        <f t="shared" si="1396"/>
        <v>40725</v>
      </c>
      <c r="C4201" s="1" t="str">
        <f t="shared" si="1398"/>
        <v>2011/07/01</v>
      </c>
      <c r="D4201">
        <f t="shared" si="1399"/>
        <v>6</v>
      </c>
      <c r="E4201" t="str">
        <f t="shared" si="1400"/>
        <v>Friday</v>
      </c>
      <c r="F4201">
        <f t="shared" si="1401"/>
        <v>1</v>
      </c>
      <c r="G4201" s="2">
        <f t="shared" si="1402"/>
        <v>182</v>
      </c>
      <c r="H4201" t="str">
        <f t="shared" si="1403"/>
        <v>Weekend</v>
      </c>
      <c r="I4201">
        <f t="shared" si="1404"/>
        <v>27</v>
      </c>
      <c r="J4201" t="str">
        <f t="shared" si="1405"/>
        <v>July</v>
      </c>
      <c r="K4201">
        <f t="shared" si="1406"/>
        <v>7</v>
      </c>
      <c r="L4201" s="1" t="str">
        <f t="shared" si="1407"/>
        <v>N</v>
      </c>
      <c r="M4201">
        <f t="shared" si="1408"/>
        <v>3</v>
      </c>
      <c r="N4201">
        <f t="shared" si="1409"/>
        <v>2011</v>
      </c>
      <c r="O4201" t="str">
        <f t="shared" si="1410"/>
        <v>2011-07</v>
      </c>
      <c r="P4201" t="str">
        <f t="shared" si="1411"/>
        <v>2011Q3</v>
      </c>
      <c r="Q4201">
        <f t="shared" si="1412"/>
        <v>1</v>
      </c>
      <c r="R4201">
        <f t="shared" si="1413"/>
        <v>1</v>
      </c>
      <c r="S4201">
        <f t="shared" si="1414"/>
        <v>2012</v>
      </c>
      <c r="T4201" t="str">
        <f t="shared" si="1415"/>
        <v>FY2012-01</v>
      </c>
      <c r="U4201" t="str">
        <f t="shared" si="1416"/>
        <v>FY2012Q1</v>
      </c>
    </row>
    <row r="4202" spans="1:21">
      <c r="A4202" t="str">
        <f t="shared" si="1397"/>
        <v>20110702</v>
      </c>
      <c r="B4202" s="1">
        <f t="shared" si="1396"/>
        <v>40726</v>
      </c>
      <c r="C4202" s="1" t="str">
        <f t="shared" si="1398"/>
        <v>2011/07/02</v>
      </c>
      <c r="D4202">
        <f t="shared" si="1399"/>
        <v>7</v>
      </c>
      <c r="E4202" t="str">
        <f t="shared" si="1400"/>
        <v>Saturday</v>
      </c>
      <c r="F4202">
        <f t="shared" si="1401"/>
        <v>2</v>
      </c>
      <c r="G4202" s="2">
        <f t="shared" si="1402"/>
        <v>183</v>
      </c>
      <c r="H4202" t="str">
        <f t="shared" si="1403"/>
        <v>Weekend</v>
      </c>
      <c r="I4202">
        <f t="shared" si="1404"/>
        <v>27</v>
      </c>
      <c r="J4202" t="str">
        <f t="shared" si="1405"/>
        <v>July</v>
      </c>
      <c r="K4202">
        <f t="shared" si="1406"/>
        <v>7</v>
      </c>
      <c r="L4202" s="1" t="str">
        <f t="shared" si="1407"/>
        <v>N</v>
      </c>
      <c r="M4202">
        <f t="shared" si="1408"/>
        <v>3</v>
      </c>
      <c r="N4202">
        <f t="shared" si="1409"/>
        <v>2011</v>
      </c>
      <c r="O4202" t="str">
        <f t="shared" si="1410"/>
        <v>2011-07</v>
      </c>
      <c r="P4202" t="str">
        <f t="shared" si="1411"/>
        <v>2011Q3</v>
      </c>
      <c r="Q4202">
        <f t="shared" si="1412"/>
        <v>1</v>
      </c>
      <c r="R4202">
        <f t="shared" si="1413"/>
        <v>1</v>
      </c>
      <c r="S4202">
        <f t="shared" si="1414"/>
        <v>2012</v>
      </c>
      <c r="T4202" t="str">
        <f t="shared" si="1415"/>
        <v>FY2012-01</v>
      </c>
      <c r="U4202" t="str">
        <f t="shared" si="1416"/>
        <v>FY2012Q1</v>
      </c>
    </row>
    <row r="4203" spans="1:21">
      <c r="A4203" t="str">
        <f t="shared" si="1397"/>
        <v>20110703</v>
      </c>
      <c r="B4203" s="1">
        <f t="shared" si="1396"/>
        <v>40727</v>
      </c>
      <c r="C4203" s="1" t="str">
        <f t="shared" si="1398"/>
        <v>2011/07/03</v>
      </c>
      <c r="D4203">
        <f t="shared" si="1399"/>
        <v>1</v>
      </c>
      <c r="E4203" t="str">
        <f t="shared" si="1400"/>
        <v>Sunday</v>
      </c>
      <c r="F4203">
        <f t="shared" si="1401"/>
        <v>3</v>
      </c>
      <c r="G4203" s="2">
        <f t="shared" si="1402"/>
        <v>184</v>
      </c>
      <c r="H4203" t="str">
        <f t="shared" si="1403"/>
        <v>Weekday</v>
      </c>
      <c r="I4203">
        <f t="shared" si="1404"/>
        <v>28</v>
      </c>
      <c r="J4203" t="str">
        <f t="shared" si="1405"/>
        <v>July</v>
      </c>
      <c r="K4203">
        <f t="shared" si="1406"/>
        <v>7</v>
      </c>
      <c r="L4203" s="1" t="str">
        <f t="shared" si="1407"/>
        <v>N</v>
      </c>
      <c r="M4203">
        <f t="shared" si="1408"/>
        <v>3</v>
      </c>
      <c r="N4203">
        <f t="shared" si="1409"/>
        <v>2011</v>
      </c>
      <c r="O4203" t="str">
        <f t="shared" si="1410"/>
        <v>2011-07</v>
      </c>
      <c r="P4203" t="str">
        <f t="shared" si="1411"/>
        <v>2011Q3</v>
      </c>
      <c r="Q4203">
        <f t="shared" si="1412"/>
        <v>1</v>
      </c>
      <c r="R4203">
        <f t="shared" si="1413"/>
        <v>1</v>
      </c>
      <c r="S4203">
        <f t="shared" si="1414"/>
        <v>2012</v>
      </c>
      <c r="T4203" t="str">
        <f t="shared" si="1415"/>
        <v>FY2012-01</v>
      </c>
      <c r="U4203" t="str">
        <f t="shared" si="1416"/>
        <v>FY2012Q1</v>
      </c>
    </row>
    <row r="4204" spans="1:21">
      <c r="A4204" t="str">
        <f t="shared" si="1397"/>
        <v>20110704</v>
      </c>
      <c r="B4204" s="1">
        <f t="shared" si="1396"/>
        <v>40728</v>
      </c>
      <c r="C4204" s="1" t="str">
        <f t="shared" si="1398"/>
        <v>2011/07/04</v>
      </c>
      <c r="D4204">
        <f t="shared" si="1399"/>
        <v>2</v>
      </c>
      <c r="E4204" t="str">
        <f t="shared" si="1400"/>
        <v>Monday</v>
      </c>
      <c r="F4204">
        <f t="shared" si="1401"/>
        <v>4</v>
      </c>
      <c r="G4204" s="2">
        <f t="shared" si="1402"/>
        <v>185</v>
      </c>
      <c r="H4204" t="str">
        <f t="shared" si="1403"/>
        <v>Weekday</v>
      </c>
      <c r="I4204">
        <f t="shared" si="1404"/>
        <v>28</v>
      </c>
      <c r="J4204" t="str">
        <f t="shared" si="1405"/>
        <v>July</v>
      </c>
      <c r="K4204">
        <f t="shared" si="1406"/>
        <v>7</v>
      </c>
      <c r="L4204" s="1" t="str">
        <f t="shared" si="1407"/>
        <v>N</v>
      </c>
      <c r="M4204">
        <f t="shared" si="1408"/>
        <v>3</v>
      </c>
      <c r="N4204">
        <f t="shared" si="1409"/>
        <v>2011</v>
      </c>
      <c r="O4204" t="str">
        <f t="shared" si="1410"/>
        <v>2011-07</v>
      </c>
      <c r="P4204" t="str">
        <f t="shared" si="1411"/>
        <v>2011Q3</v>
      </c>
      <c r="Q4204">
        <f t="shared" si="1412"/>
        <v>1</v>
      </c>
      <c r="R4204">
        <f t="shared" si="1413"/>
        <v>1</v>
      </c>
      <c r="S4204">
        <f t="shared" si="1414"/>
        <v>2012</v>
      </c>
      <c r="T4204" t="str">
        <f t="shared" si="1415"/>
        <v>FY2012-01</v>
      </c>
      <c r="U4204" t="str">
        <f t="shared" si="1416"/>
        <v>FY2012Q1</v>
      </c>
    </row>
    <row r="4205" spans="1:21">
      <c r="A4205" t="str">
        <f t="shared" si="1397"/>
        <v>20110705</v>
      </c>
      <c r="B4205" s="1">
        <f t="shared" si="1396"/>
        <v>40729</v>
      </c>
      <c r="C4205" s="1" t="str">
        <f t="shared" si="1398"/>
        <v>2011/07/05</v>
      </c>
      <c r="D4205">
        <f t="shared" si="1399"/>
        <v>3</v>
      </c>
      <c r="E4205" t="str">
        <f t="shared" si="1400"/>
        <v>Tuesday</v>
      </c>
      <c r="F4205">
        <f t="shared" si="1401"/>
        <v>5</v>
      </c>
      <c r="G4205" s="2">
        <f t="shared" si="1402"/>
        <v>186</v>
      </c>
      <c r="H4205" t="str">
        <f t="shared" si="1403"/>
        <v>Weekday</v>
      </c>
      <c r="I4205">
        <f t="shared" si="1404"/>
        <v>28</v>
      </c>
      <c r="J4205" t="str">
        <f t="shared" si="1405"/>
        <v>July</v>
      </c>
      <c r="K4205">
        <f t="shared" si="1406"/>
        <v>7</v>
      </c>
      <c r="L4205" s="1" t="str">
        <f t="shared" si="1407"/>
        <v>N</v>
      </c>
      <c r="M4205">
        <f t="shared" si="1408"/>
        <v>3</v>
      </c>
      <c r="N4205">
        <f t="shared" si="1409"/>
        <v>2011</v>
      </c>
      <c r="O4205" t="str">
        <f t="shared" si="1410"/>
        <v>2011-07</v>
      </c>
      <c r="P4205" t="str">
        <f t="shared" si="1411"/>
        <v>2011Q3</v>
      </c>
      <c r="Q4205">
        <f t="shared" si="1412"/>
        <v>1</v>
      </c>
      <c r="R4205">
        <f t="shared" si="1413"/>
        <v>1</v>
      </c>
      <c r="S4205">
        <f t="shared" si="1414"/>
        <v>2012</v>
      </c>
      <c r="T4205" t="str">
        <f t="shared" si="1415"/>
        <v>FY2012-01</v>
      </c>
      <c r="U4205" t="str">
        <f t="shared" si="1416"/>
        <v>FY2012Q1</v>
      </c>
    </row>
    <row r="4206" spans="1:21">
      <c r="A4206" t="str">
        <f t="shared" si="1397"/>
        <v>20110706</v>
      </c>
      <c r="B4206" s="1">
        <f t="shared" si="1396"/>
        <v>40730</v>
      </c>
      <c r="C4206" s="1" t="str">
        <f t="shared" si="1398"/>
        <v>2011/07/06</v>
      </c>
      <c r="D4206">
        <f t="shared" si="1399"/>
        <v>4</v>
      </c>
      <c r="E4206" t="str">
        <f t="shared" si="1400"/>
        <v>Wednesday</v>
      </c>
      <c r="F4206">
        <f t="shared" si="1401"/>
        <v>6</v>
      </c>
      <c r="G4206" s="2">
        <f t="shared" si="1402"/>
        <v>187</v>
      </c>
      <c r="H4206" t="str">
        <f t="shared" si="1403"/>
        <v>Weekday</v>
      </c>
      <c r="I4206">
        <f t="shared" si="1404"/>
        <v>28</v>
      </c>
      <c r="J4206" t="str">
        <f t="shared" si="1405"/>
        <v>July</v>
      </c>
      <c r="K4206">
        <f t="shared" si="1406"/>
        <v>7</v>
      </c>
      <c r="L4206" s="1" t="str">
        <f t="shared" si="1407"/>
        <v>N</v>
      </c>
      <c r="M4206">
        <f t="shared" si="1408"/>
        <v>3</v>
      </c>
      <c r="N4206">
        <f t="shared" si="1409"/>
        <v>2011</v>
      </c>
      <c r="O4206" t="str">
        <f t="shared" si="1410"/>
        <v>2011-07</v>
      </c>
      <c r="P4206" t="str">
        <f t="shared" si="1411"/>
        <v>2011Q3</v>
      </c>
      <c r="Q4206">
        <f t="shared" si="1412"/>
        <v>1</v>
      </c>
      <c r="R4206">
        <f t="shared" si="1413"/>
        <v>1</v>
      </c>
      <c r="S4206">
        <f t="shared" si="1414"/>
        <v>2012</v>
      </c>
      <c r="T4206" t="str">
        <f t="shared" si="1415"/>
        <v>FY2012-01</v>
      </c>
      <c r="U4206" t="str">
        <f t="shared" si="1416"/>
        <v>FY2012Q1</v>
      </c>
    </row>
    <row r="4207" spans="1:21">
      <c r="A4207" t="str">
        <f t="shared" si="1397"/>
        <v>20110707</v>
      </c>
      <c r="B4207" s="1">
        <f t="shared" si="1396"/>
        <v>40731</v>
      </c>
      <c r="C4207" s="1" t="str">
        <f t="shared" si="1398"/>
        <v>2011/07/07</v>
      </c>
      <c r="D4207">
        <f t="shared" si="1399"/>
        <v>5</v>
      </c>
      <c r="E4207" t="str">
        <f t="shared" si="1400"/>
        <v>Thursday</v>
      </c>
      <c r="F4207">
        <f t="shared" si="1401"/>
        <v>7</v>
      </c>
      <c r="G4207" s="2">
        <f t="shared" si="1402"/>
        <v>188</v>
      </c>
      <c r="H4207" t="str">
        <f t="shared" si="1403"/>
        <v>Weekday</v>
      </c>
      <c r="I4207">
        <f t="shared" si="1404"/>
        <v>28</v>
      </c>
      <c r="J4207" t="str">
        <f t="shared" si="1405"/>
        <v>July</v>
      </c>
      <c r="K4207">
        <f t="shared" si="1406"/>
        <v>7</v>
      </c>
      <c r="L4207" s="1" t="str">
        <f t="shared" si="1407"/>
        <v>N</v>
      </c>
      <c r="M4207">
        <f t="shared" si="1408"/>
        <v>3</v>
      </c>
      <c r="N4207">
        <f t="shared" si="1409"/>
        <v>2011</v>
      </c>
      <c r="O4207" t="str">
        <f t="shared" si="1410"/>
        <v>2011-07</v>
      </c>
      <c r="P4207" t="str">
        <f t="shared" si="1411"/>
        <v>2011Q3</v>
      </c>
      <c r="Q4207">
        <f t="shared" si="1412"/>
        <v>1</v>
      </c>
      <c r="R4207">
        <f t="shared" si="1413"/>
        <v>1</v>
      </c>
      <c r="S4207">
        <f t="shared" si="1414"/>
        <v>2012</v>
      </c>
      <c r="T4207" t="str">
        <f t="shared" si="1415"/>
        <v>FY2012-01</v>
      </c>
      <c r="U4207" t="str">
        <f t="shared" si="1416"/>
        <v>FY2012Q1</v>
      </c>
    </row>
    <row r="4208" spans="1:21">
      <c r="A4208" t="str">
        <f t="shared" si="1397"/>
        <v>20110708</v>
      </c>
      <c r="B4208" s="1">
        <f t="shared" si="1396"/>
        <v>40732</v>
      </c>
      <c r="C4208" s="1" t="str">
        <f t="shared" si="1398"/>
        <v>2011/07/08</v>
      </c>
      <c r="D4208">
        <f t="shared" si="1399"/>
        <v>6</v>
      </c>
      <c r="E4208" t="str">
        <f t="shared" si="1400"/>
        <v>Friday</v>
      </c>
      <c r="F4208">
        <f t="shared" si="1401"/>
        <v>8</v>
      </c>
      <c r="G4208" s="2">
        <f t="shared" si="1402"/>
        <v>189</v>
      </c>
      <c r="H4208" t="str">
        <f t="shared" si="1403"/>
        <v>Weekend</v>
      </c>
      <c r="I4208">
        <f t="shared" si="1404"/>
        <v>28</v>
      </c>
      <c r="J4208" t="str">
        <f t="shared" si="1405"/>
        <v>July</v>
      </c>
      <c r="K4208">
        <f t="shared" si="1406"/>
        <v>7</v>
      </c>
      <c r="L4208" s="1" t="str">
        <f t="shared" si="1407"/>
        <v>N</v>
      </c>
      <c r="M4208">
        <f t="shared" si="1408"/>
        <v>3</v>
      </c>
      <c r="N4208">
        <f t="shared" si="1409"/>
        <v>2011</v>
      </c>
      <c r="O4208" t="str">
        <f t="shared" si="1410"/>
        <v>2011-07</v>
      </c>
      <c r="P4208" t="str">
        <f t="shared" si="1411"/>
        <v>2011Q3</v>
      </c>
      <c r="Q4208">
        <f t="shared" si="1412"/>
        <v>1</v>
      </c>
      <c r="R4208">
        <f t="shared" si="1413"/>
        <v>1</v>
      </c>
      <c r="S4208">
        <f t="shared" si="1414"/>
        <v>2012</v>
      </c>
      <c r="T4208" t="str">
        <f t="shared" si="1415"/>
        <v>FY2012-01</v>
      </c>
      <c r="U4208" t="str">
        <f t="shared" si="1416"/>
        <v>FY2012Q1</v>
      </c>
    </row>
    <row r="4209" spans="1:21">
      <c r="A4209" t="str">
        <f t="shared" si="1397"/>
        <v>20110709</v>
      </c>
      <c r="B4209" s="1">
        <f t="shared" si="1396"/>
        <v>40733</v>
      </c>
      <c r="C4209" s="1" t="str">
        <f t="shared" si="1398"/>
        <v>2011/07/09</v>
      </c>
      <c r="D4209">
        <f t="shared" si="1399"/>
        <v>7</v>
      </c>
      <c r="E4209" t="str">
        <f t="shared" si="1400"/>
        <v>Saturday</v>
      </c>
      <c r="F4209">
        <f t="shared" si="1401"/>
        <v>9</v>
      </c>
      <c r="G4209" s="2">
        <f t="shared" si="1402"/>
        <v>190</v>
      </c>
      <c r="H4209" t="str">
        <f t="shared" si="1403"/>
        <v>Weekend</v>
      </c>
      <c r="I4209">
        <f t="shared" si="1404"/>
        <v>28</v>
      </c>
      <c r="J4209" t="str">
        <f t="shared" si="1405"/>
        <v>July</v>
      </c>
      <c r="K4209">
        <f t="shared" si="1406"/>
        <v>7</v>
      </c>
      <c r="L4209" s="1" t="str">
        <f t="shared" si="1407"/>
        <v>N</v>
      </c>
      <c r="M4209">
        <f t="shared" si="1408"/>
        <v>3</v>
      </c>
      <c r="N4209">
        <f t="shared" si="1409"/>
        <v>2011</v>
      </c>
      <c r="O4209" t="str">
        <f t="shared" si="1410"/>
        <v>2011-07</v>
      </c>
      <c r="P4209" t="str">
        <f t="shared" si="1411"/>
        <v>2011Q3</v>
      </c>
      <c r="Q4209">
        <f t="shared" si="1412"/>
        <v>1</v>
      </c>
      <c r="R4209">
        <f t="shared" si="1413"/>
        <v>1</v>
      </c>
      <c r="S4209">
        <f t="shared" si="1414"/>
        <v>2012</v>
      </c>
      <c r="T4209" t="str">
        <f t="shared" si="1415"/>
        <v>FY2012-01</v>
      </c>
      <c r="U4209" t="str">
        <f t="shared" si="1416"/>
        <v>FY2012Q1</v>
      </c>
    </row>
    <row r="4210" spans="1:21">
      <c r="A4210" t="str">
        <f t="shared" si="1397"/>
        <v>20110710</v>
      </c>
      <c r="B4210" s="1">
        <f t="shared" si="1396"/>
        <v>40734</v>
      </c>
      <c r="C4210" s="1" t="str">
        <f t="shared" si="1398"/>
        <v>2011/07/10</v>
      </c>
      <c r="D4210">
        <f t="shared" si="1399"/>
        <v>1</v>
      </c>
      <c r="E4210" t="str">
        <f t="shared" si="1400"/>
        <v>Sunday</v>
      </c>
      <c r="F4210">
        <f t="shared" si="1401"/>
        <v>10</v>
      </c>
      <c r="G4210" s="2">
        <f t="shared" si="1402"/>
        <v>191</v>
      </c>
      <c r="H4210" t="str">
        <f t="shared" si="1403"/>
        <v>Weekday</v>
      </c>
      <c r="I4210">
        <f t="shared" si="1404"/>
        <v>29</v>
      </c>
      <c r="J4210" t="str">
        <f t="shared" si="1405"/>
        <v>July</v>
      </c>
      <c r="K4210">
        <f t="shared" si="1406"/>
        <v>7</v>
      </c>
      <c r="L4210" s="1" t="str">
        <f t="shared" si="1407"/>
        <v>N</v>
      </c>
      <c r="M4210">
        <f t="shared" si="1408"/>
        <v>3</v>
      </c>
      <c r="N4210">
        <f t="shared" si="1409"/>
        <v>2011</v>
      </c>
      <c r="O4210" t="str">
        <f t="shared" si="1410"/>
        <v>2011-07</v>
      </c>
      <c r="P4210" t="str">
        <f t="shared" si="1411"/>
        <v>2011Q3</v>
      </c>
      <c r="Q4210">
        <f t="shared" si="1412"/>
        <v>1</v>
      </c>
      <c r="R4210">
        <f t="shared" si="1413"/>
        <v>1</v>
      </c>
      <c r="S4210">
        <f t="shared" si="1414"/>
        <v>2012</v>
      </c>
      <c r="T4210" t="str">
        <f t="shared" si="1415"/>
        <v>FY2012-01</v>
      </c>
      <c r="U4210" t="str">
        <f t="shared" si="1416"/>
        <v>FY2012Q1</v>
      </c>
    </row>
    <row r="4211" spans="1:21">
      <c r="A4211" t="str">
        <f t="shared" si="1397"/>
        <v>20110711</v>
      </c>
      <c r="B4211" s="1">
        <f t="shared" si="1396"/>
        <v>40735</v>
      </c>
      <c r="C4211" s="1" t="str">
        <f t="shared" si="1398"/>
        <v>2011/07/11</v>
      </c>
      <c r="D4211">
        <f t="shared" si="1399"/>
        <v>2</v>
      </c>
      <c r="E4211" t="str">
        <f t="shared" si="1400"/>
        <v>Monday</v>
      </c>
      <c r="F4211">
        <f t="shared" si="1401"/>
        <v>11</v>
      </c>
      <c r="G4211" s="2">
        <f t="shared" si="1402"/>
        <v>192</v>
      </c>
      <c r="H4211" t="str">
        <f t="shared" si="1403"/>
        <v>Weekday</v>
      </c>
      <c r="I4211">
        <f t="shared" si="1404"/>
        <v>29</v>
      </c>
      <c r="J4211" t="str">
        <f t="shared" si="1405"/>
        <v>July</v>
      </c>
      <c r="K4211">
        <f t="shared" si="1406"/>
        <v>7</v>
      </c>
      <c r="L4211" s="1" t="str">
        <f t="shared" si="1407"/>
        <v>N</v>
      </c>
      <c r="M4211">
        <f t="shared" si="1408"/>
        <v>3</v>
      </c>
      <c r="N4211">
        <f t="shared" si="1409"/>
        <v>2011</v>
      </c>
      <c r="O4211" t="str">
        <f t="shared" si="1410"/>
        <v>2011-07</v>
      </c>
      <c r="P4211" t="str">
        <f t="shared" si="1411"/>
        <v>2011Q3</v>
      </c>
      <c r="Q4211">
        <f t="shared" si="1412"/>
        <v>1</v>
      </c>
      <c r="R4211">
        <f t="shared" si="1413"/>
        <v>1</v>
      </c>
      <c r="S4211">
        <f t="shared" si="1414"/>
        <v>2012</v>
      </c>
      <c r="T4211" t="str">
        <f t="shared" si="1415"/>
        <v>FY2012-01</v>
      </c>
      <c r="U4211" t="str">
        <f t="shared" si="1416"/>
        <v>FY2012Q1</v>
      </c>
    </row>
    <row r="4212" spans="1:21">
      <c r="A4212" t="str">
        <f t="shared" si="1397"/>
        <v>20110712</v>
      </c>
      <c r="B4212" s="1">
        <f t="shared" si="1396"/>
        <v>40736</v>
      </c>
      <c r="C4212" s="1" t="str">
        <f t="shared" si="1398"/>
        <v>2011/07/12</v>
      </c>
      <c r="D4212">
        <f t="shared" si="1399"/>
        <v>3</v>
      </c>
      <c r="E4212" t="str">
        <f t="shared" si="1400"/>
        <v>Tuesday</v>
      </c>
      <c r="F4212">
        <f t="shared" si="1401"/>
        <v>12</v>
      </c>
      <c r="G4212" s="2">
        <f t="shared" si="1402"/>
        <v>193</v>
      </c>
      <c r="H4212" t="str">
        <f t="shared" si="1403"/>
        <v>Weekday</v>
      </c>
      <c r="I4212">
        <f t="shared" si="1404"/>
        <v>29</v>
      </c>
      <c r="J4212" t="str">
        <f t="shared" si="1405"/>
        <v>July</v>
      </c>
      <c r="K4212">
        <f t="shared" si="1406"/>
        <v>7</v>
      </c>
      <c r="L4212" s="1" t="str">
        <f t="shared" si="1407"/>
        <v>N</v>
      </c>
      <c r="M4212">
        <f t="shared" si="1408"/>
        <v>3</v>
      </c>
      <c r="N4212">
        <f t="shared" si="1409"/>
        <v>2011</v>
      </c>
      <c r="O4212" t="str">
        <f t="shared" si="1410"/>
        <v>2011-07</v>
      </c>
      <c r="P4212" t="str">
        <f t="shared" si="1411"/>
        <v>2011Q3</v>
      </c>
      <c r="Q4212">
        <f t="shared" si="1412"/>
        <v>1</v>
      </c>
      <c r="R4212">
        <f t="shared" si="1413"/>
        <v>1</v>
      </c>
      <c r="S4212">
        <f t="shared" si="1414"/>
        <v>2012</v>
      </c>
      <c r="T4212" t="str">
        <f t="shared" si="1415"/>
        <v>FY2012-01</v>
      </c>
      <c r="U4212" t="str">
        <f t="shared" si="1416"/>
        <v>FY2012Q1</v>
      </c>
    </row>
    <row r="4213" spans="1:21">
      <c r="A4213" t="str">
        <f t="shared" si="1397"/>
        <v>20110713</v>
      </c>
      <c r="B4213" s="1">
        <f t="shared" si="1396"/>
        <v>40737</v>
      </c>
      <c r="C4213" s="1" t="str">
        <f t="shared" si="1398"/>
        <v>2011/07/13</v>
      </c>
      <c r="D4213">
        <f t="shared" si="1399"/>
        <v>4</v>
      </c>
      <c r="E4213" t="str">
        <f t="shared" si="1400"/>
        <v>Wednesday</v>
      </c>
      <c r="F4213">
        <f t="shared" si="1401"/>
        <v>13</v>
      </c>
      <c r="G4213" s="2">
        <f t="shared" si="1402"/>
        <v>194</v>
      </c>
      <c r="H4213" t="str">
        <f t="shared" si="1403"/>
        <v>Weekday</v>
      </c>
      <c r="I4213">
        <f t="shared" si="1404"/>
        <v>29</v>
      </c>
      <c r="J4213" t="str">
        <f t="shared" si="1405"/>
        <v>July</v>
      </c>
      <c r="K4213">
        <f t="shared" si="1406"/>
        <v>7</v>
      </c>
      <c r="L4213" s="1" t="str">
        <f t="shared" si="1407"/>
        <v>N</v>
      </c>
      <c r="M4213">
        <f t="shared" si="1408"/>
        <v>3</v>
      </c>
      <c r="N4213">
        <f t="shared" si="1409"/>
        <v>2011</v>
      </c>
      <c r="O4213" t="str">
        <f t="shared" si="1410"/>
        <v>2011-07</v>
      </c>
      <c r="P4213" t="str">
        <f t="shared" si="1411"/>
        <v>2011Q3</v>
      </c>
      <c r="Q4213">
        <f t="shared" si="1412"/>
        <v>1</v>
      </c>
      <c r="R4213">
        <f t="shared" si="1413"/>
        <v>1</v>
      </c>
      <c r="S4213">
        <f t="shared" si="1414"/>
        <v>2012</v>
      </c>
      <c r="T4213" t="str">
        <f t="shared" si="1415"/>
        <v>FY2012-01</v>
      </c>
      <c r="U4213" t="str">
        <f t="shared" si="1416"/>
        <v>FY2012Q1</v>
      </c>
    </row>
    <row r="4214" spans="1:21">
      <c r="A4214" t="str">
        <f t="shared" si="1397"/>
        <v>20110714</v>
      </c>
      <c r="B4214" s="1">
        <f t="shared" si="1396"/>
        <v>40738</v>
      </c>
      <c r="C4214" s="1" t="str">
        <f t="shared" si="1398"/>
        <v>2011/07/14</v>
      </c>
      <c r="D4214">
        <f t="shared" si="1399"/>
        <v>5</v>
      </c>
      <c r="E4214" t="str">
        <f t="shared" si="1400"/>
        <v>Thursday</v>
      </c>
      <c r="F4214">
        <f t="shared" si="1401"/>
        <v>14</v>
      </c>
      <c r="G4214" s="2">
        <f t="shared" si="1402"/>
        <v>195</v>
      </c>
      <c r="H4214" t="str">
        <f t="shared" si="1403"/>
        <v>Weekday</v>
      </c>
      <c r="I4214">
        <f t="shared" si="1404"/>
        <v>29</v>
      </c>
      <c r="J4214" t="str">
        <f t="shared" si="1405"/>
        <v>July</v>
      </c>
      <c r="K4214">
        <f t="shared" si="1406"/>
        <v>7</v>
      </c>
      <c r="L4214" s="1" t="str">
        <f t="shared" si="1407"/>
        <v>N</v>
      </c>
      <c r="M4214">
        <f t="shared" si="1408"/>
        <v>3</v>
      </c>
      <c r="N4214">
        <f t="shared" si="1409"/>
        <v>2011</v>
      </c>
      <c r="O4214" t="str">
        <f t="shared" si="1410"/>
        <v>2011-07</v>
      </c>
      <c r="P4214" t="str">
        <f t="shared" si="1411"/>
        <v>2011Q3</v>
      </c>
      <c r="Q4214">
        <f t="shared" si="1412"/>
        <v>1</v>
      </c>
      <c r="R4214">
        <f t="shared" si="1413"/>
        <v>1</v>
      </c>
      <c r="S4214">
        <f t="shared" si="1414"/>
        <v>2012</v>
      </c>
      <c r="T4214" t="str">
        <f t="shared" si="1415"/>
        <v>FY2012-01</v>
      </c>
      <c r="U4214" t="str">
        <f t="shared" si="1416"/>
        <v>FY2012Q1</v>
      </c>
    </row>
    <row r="4215" spans="1:21">
      <c r="A4215" t="str">
        <f t="shared" si="1397"/>
        <v>20110715</v>
      </c>
      <c r="B4215" s="1">
        <f t="shared" si="1396"/>
        <v>40739</v>
      </c>
      <c r="C4215" s="1" t="str">
        <f t="shared" si="1398"/>
        <v>2011/07/15</v>
      </c>
      <c r="D4215">
        <f t="shared" si="1399"/>
        <v>6</v>
      </c>
      <c r="E4215" t="str">
        <f t="shared" si="1400"/>
        <v>Friday</v>
      </c>
      <c r="F4215">
        <f t="shared" si="1401"/>
        <v>15</v>
      </c>
      <c r="G4215" s="2">
        <f t="shared" si="1402"/>
        <v>196</v>
      </c>
      <c r="H4215" t="str">
        <f t="shared" si="1403"/>
        <v>Weekend</v>
      </c>
      <c r="I4215">
        <f t="shared" si="1404"/>
        <v>29</v>
      </c>
      <c r="J4215" t="str">
        <f t="shared" si="1405"/>
        <v>July</v>
      </c>
      <c r="K4215">
        <f t="shared" si="1406"/>
        <v>7</v>
      </c>
      <c r="L4215" s="1" t="str">
        <f t="shared" si="1407"/>
        <v>N</v>
      </c>
      <c r="M4215">
        <f t="shared" si="1408"/>
        <v>3</v>
      </c>
      <c r="N4215">
        <f t="shared" si="1409"/>
        <v>2011</v>
      </c>
      <c r="O4215" t="str">
        <f t="shared" si="1410"/>
        <v>2011-07</v>
      </c>
      <c r="P4215" t="str">
        <f t="shared" si="1411"/>
        <v>2011Q3</v>
      </c>
      <c r="Q4215">
        <f t="shared" si="1412"/>
        <v>1</v>
      </c>
      <c r="R4215">
        <f t="shared" si="1413"/>
        <v>1</v>
      </c>
      <c r="S4215">
        <f t="shared" si="1414"/>
        <v>2012</v>
      </c>
      <c r="T4215" t="str">
        <f t="shared" si="1415"/>
        <v>FY2012-01</v>
      </c>
      <c r="U4215" t="str">
        <f t="shared" si="1416"/>
        <v>FY2012Q1</v>
      </c>
    </row>
    <row r="4216" spans="1:21">
      <c r="A4216" t="str">
        <f t="shared" si="1397"/>
        <v>20110716</v>
      </c>
      <c r="B4216" s="1">
        <f t="shared" si="1396"/>
        <v>40740</v>
      </c>
      <c r="C4216" s="1" t="str">
        <f t="shared" si="1398"/>
        <v>2011/07/16</v>
      </c>
      <c r="D4216">
        <f t="shared" si="1399"/>
        <v>7</v>
      </c>
      <c r="E4216" t="str">
        <f t="shared" si="1400"/>
        <v>Saturday</v>
      </c>
      <c r="F4216">
        <f t="shared" si="1401"/>
        <v>16</v>
      </c>
      <c r="G4216" s="2">
        <f t="shared" si="1402"/>
        <v>197</v>
      </c>
      <c r="H4216" t="str">
        <f t="shared" si="1403"/>
        <v>Weekend</v>
      </c>
      <c r="I4216">
        <f t="shared" si="1404"/>
        <v>29</v>
      </c>
      <c r="J4216" t="str">
        <f t="shared" si="1405"/>
        <v>July</v>
      </c>
      <c r="K4216">
        <f t="shared" si="1406"/>
        <v>7</v>
      </c>
      <c r="L4216" s="1" t="str">
        <f t="shared" si="1407"/>
        <v>N</v>
      </c>
      <c r="M4216">
        <f t="shared" si="1408"/>
        <v>3</v>
      </c>
      <c r="N4216">
        <f t="shared" si="1409"/>
        <v>2011</v>
      </c>
      <c r="O4216" t="str">
        <f t="shared" si="1410"/>
        <v>2011-07</v>
      </c>
      <c r="P4216" t="str">
        <f t="shared" si="1411"/>
        <v>2011Q3</v>
      </c>
      <c r="Q4216">
        <f t="shared" si="1412"/>
        <v>1</v>
      </c>
      <c r="R4216">
        <f t="shared" si="1413"/>
        <v>1</v>
      </c>
      <c r="S4216">
        <f t="shared" si="1414"/>
        <v>2012</v>
      </c>
      <c r="T4216" t="str">
        <f t="shared" si="1415"/>
        <v>FY2012-01</v>
      </c>
      <c r="U4216" t="str">
        <f t="shared" si="1416"/>
        <v>FY2012Q1</v>
      </c>
    </row>
    <row r="4217" spans="1:21">
      <c r="A4217" t="str">
        <f t="shared" si="1397"/>
        <v>20110717</v>
      </c>
      <c r="B4217" s="1">
        <f t="shared" si="1396"/>
        <v>40741</v>
      </c>
      <c r="C4217" s="1" t="str">
        <f t="shared" si="1398"/>
        <v>2011/07/17</v>
      </c>
      <c r="D4217">
        <f t="shared" si="1399"/>
        <v>1</v>
      </c>
      <c r="E4217" t="str">
        <f t="shared" si="1400"/>
        <v>Sunday</v>
      </c>
      <c r="F4217">
        <f t="shared" si="1401"/>
        <v>17</v>
      </c>
      <c r="G4217" s="2">
        <f t="shared" si="1402"/>
        <v>198</v>
      </c>
      <c r="H4217" t="str">
        <f t="shared" si="1403"/>
        <v>Weekday</v>
      </c>
      <c r="I4217">
        <f t="shared" si="1404"/>
        <v>30</v>
      </c>
      <c r="J4217" t="str">
        <f t="shared" si="1405"/>
        <v>July</v>
      </c>
      <c r="K4217">
        <f t="shared" si="1406"/>
        <v>7</v>
      </c>
      <c r="L4217" s="1" t="str">
        <f t="shared" si="1407"/>
        <v>N</v>
      </c>
      <c r="M4217">
        <f t="shared" si="1408"/>
        <v>3</v>
      </c>
      <c r="N4217">
        <f t="shared" si="1409"/>
        <v>2011</v>
      </c>
      <c r="O4217" t="str">
        <f t="shared" si="1410"/>
        <v>2011-07</v>
      </c>
      <c r="P4217" t="str">
        <f t="shared" si="1411"/>
        <v>2011Q3</v>
      </c>
      <c r="Q4217">
        <f t="shared" si="1412"/>
        <v>1</v>
      </c>
      <c r="R4217">
        <f t="shared" si="1413"/>
        <v>1</v>
      </c>
      <c r="S4217">
        <f t="shared" si="1414"/>
        <v>2012</v>
      </c>
      <c r="T4217" t="str">
        <f t="shared" si="1415"/>
        <v>FY2012-01</v>
      </c>
      <c r="U4217" t="str">
        <f t="shared" si="1416"/>
        <v>FY2012Q1</v>
      </c>
    </row>
    <row r="4218" spans="1:21">
      <c r="A4218" t="str">
        <f t="shared" si="1397"/>
        <v>20110718</v>
      </c>
      <c r="B4218" s="1">
        <f t="shared" si="1396"/>
        <v>40742</v>
      </c>
      <c r="C4218" s="1" t="str">
        <f t="shared" si="1398"/>
        <v>2011/07/18</v>
      </c>
      <c r="D4218">
        <f t="shared" si="1399"/>
        <v>2</v>
      </c>
      <c r="E4218" t="str">
        <f t="shared" si="1400"/>
        <v>Monday</v>
      </c>
      <c r="F4218">
        <f t="shared" si="1401"/>
        <v>18</v>
      </c>
      <c r="G4218" s="2">
        <f t="shared" si="1402"/>
        <v>199</v>
      </c>
      <c r="H4218" t="str">
        <f t="shared" si="1403"/>
        <v>Weekday</v>
      </c>
      <c r="I4218">
        <f t="shared" si="1404"/>
        <v>30</v>
      </c>
      <c r="J4218" t="str">
        <f t="shared" si="1405"/>
        <v>July</v>
      </c>
      <c r="K4218">
        <f t="shared" si="1406"/>
        <v>7</v>
      </c>
      <c r="L4218" s="1" t="str">
        <f t="shared" si="1407"/>
        <v>N</v>
      </c>
      <c r="M4218">
        <f t="shared" si="1408"/>
        <v>3</v>
      </c>
      <c r="N4218">
        <f t="shared" si="1409"/>
        <v>2011</v>
      </c>
      <c r="O4218" t="str">
        <f t="shared" si="1410"/>
        <v>2011-07</v>
      </c>
      <c r="P4218" t="str">
        <f t="shared" si="1411"/>
        <v>2011Q3</v>
      </c>
      <c r="Q4218">
        <f t="shared" si="1412"/>
        <v>1</v>
      </c>
      <c r="R4218">
        <f t="shared" si="1413"/>
        <v>1</v>
      </c>
      <c r="S4218">
        <f t="shared" si="1414"/>
        <v>2012</v>
      </c>
      <c r="T4218" t="str">
        <f t="shared" si="1415"/>
        <v>FY2012-01</v>
      </c>
      <c r="U4218" t="str">
        <f t="shared" si="1416"/>
        <v>FY2012Q1</v>
      </c>
    </row>
    <row r="4219" spans="1:21">
      <c r="A4219" t="str">
        <f t="shared" si="1397"/>
        <v>20110719</v>
      </c>
      <c r="B4219" s="1">
        <f t="shared" si="1396"/>
        <v>40743</v>
      </c>
      <c r="C4219" s="1" t="str">
        <f t="shared" si="1398"/>
        <v>2011/07/19</v>
      </c>
      <c r="D4219">
        <f t="shared" si="1399"/>
        <v>3</v>
      </c>
      <c r="E4219" t="str">
        <f t="shared" si="1400"/>
        <v>Tuesday</v>
      </c>
      <c r="F4219">
        <f t="shared" si="1401"/>
        <v>19</v>
      </c>
      <c r="G4219" s="2">
        <f t="shared" si="1402"/>
        <v>200</v>
      </c>
      <c r="H4219" t="str">
        <f t="shared" si="1403"/>
        <v>Weekday</v>
      </c>
      <c r="I4219">
        <f t="shared" si="1404"/>
        <v>30</v>
      </c>
      <c r="J4219" t="str">
        <f t="shared" si="1405"/>
        <v>July</v>
      </c>
      <c r="K4219">
        <f t="shared" si="1406"/>
        <v>7</v>
      </c>
      <c r="L4219" s="1" t="str">
        <f t="shared" si="1407"/>
        <v>N</v>
      </c>
      <c r="M4219">
        <f t="shared" si="1408"/>
        <v>3</v>
      </c>
      <c r="N4219">
        <f t="shared" si="1409"/>
        <v>2011</v>
      </c>
      <c r="O4219" t="str">
        <f t="shared" si="1410"/>
        <v>2011-07</v>
      </c>
      <c r="P4219" t="str">
        <f t="shared" si="1411"/>
        <v>2011Q3</v>
      </c>
      <c r="Q4219">
        <f t="shared" si="1412"/>
        <v>1</v>
      </c>
      <c r="R4219">
        <f t="shared" si="1413"/>
        <v>1</v>
      </c>
      <c r="S4219">
        <f t="shared" si="1414"/>
        <v>2012</v>
      </c>
      <c r="T4219" t="str">
        <f t="shared" si="1415"/>
        <v>FY2012-01</v>
      </c>
      <c r="U4219" t="str">
        <f t="shared" si="1416"/>
        <v>FY2012Q1</v>
      </c>
    </row>
    <row r="4220" spans="1:21">
      <c r="A4220" t="str">
        <f t="shared" si="1397"/>
        <v>20110720</v>
      </c>
      <c r="B4220" s="1">
        <f t="shared" si="1396"/>
        <v>40744</v>
      </c>
      <c r="C4220" s="1" t="str">
        <f t="shared" si="1398"/>
        <v>2011/07/20</v>
      </c>
      <c r="D4220">
        <f t="shared" si="1399"/>
        <v>4</v>
      </c>
      <c r="E4220" t="str">
        <f t="shared" si="1400"/>
        <v>Wednesday</v>
      </c>
      <c r="F4220">
        <f t="shared" si="1401"/>
        <v>20</v>
      </c>
      <c r="G4220" s="2">
        <f t="shared" si="1402"/>
        <v>201</v>
      </c>
      <c r="H4220" t="str">
        <f t="shared" si="1403"/>
        <v>Weekday</v>
      </c>
      <c r="I4220">
        <f t="shared" si="1404"/>
        <v>30</v>
      </c>
      <c r="J4220" t="str">
        <f t="shared" si="1405"/>
        <v>July</v>
      </c>
      <c r="K4220">
        <f t="shared" si="1406"/>
        <v>7</v>
      </c>
      <c r="L4220" s="1" t="str">
        <f t="shared" si="1407"/>
        <v>N</v>
      </c>
      <c r="M4220">
        <f t="shared" si="1408"/>
        <v>3</v>
      </c>
      <c r="N4220">
        <f t="shared" si="1409"/>
        <v>2011</v>
      </c>
      <c r="O4220" t="str">
        <f t="shared" si="1410"/>
        <v>2011-07</v>
      </c>
      <c r="P4220" t="str">
        <f t="shared" si="1411"/>
        <v>2011Q3</v>
      </c>
      <c r="Q4220">
        <f t="shared" si="1412"/>
        <v>1</v>
      </c>
      <c r="R4220">
        <f t="shared" si="1413"/>
        <v>1</v>
      </c>
      <c r="S4220">
        <f t="shared" si="1414"/>
        <v>2012</v>
      </c>
      <c r="T4220" t="str">
        <f t="shared" si="1415"/>
        <v>FY2012-01</v>
      </c>
      <c r="U4220" t="str">
        <f t="shared" si="1416"/>
        <v>FY2012Q1</v>
      </c>
    </row>
    <row r="4221" spans="1:21">
      <c r="A4221" t="str">
        <f t="shared" si="1397"/>
        <v>20110721</v>
      </c>
      <c r="B4221" s="1">
        <f t="shared" si="1396"/>
        <v>40745</v>
      </c>
      <c r="C4221" s="1" t="str">
        <f t="shared" si="1398"/>
        <v>2011/07/21</v>
      </c>
      <c r="D4221">
        <f t="shared" si="1399"/>
        <v>5</v>
      </c>
      <c r="E4221" t="str">
        <f t="shared" si="1400"/>
        <v>Thursday</v>
      </c>
      <c r="F4221">
        <f t="shared" si="1401"/>
        <v>21</v>
      </c>
      <c r="G4221" s="2">
        <f t="shared" si="1402"/>
        <v>202</v>
      </c>
      <c r="H4221" t="str">
        <f t="shared" si="1403"/>
        <v>Weekday</v>
      </c>
      <c r="I4221">
        <f t="shared" si="1404"/>
        <v>30</v>
      </c>
      <c r="J4221" t="str">
        <f t="shared" si="1405"/>
        <v>July</v>
      </c>
      <c r="K4221">
        <f t="shared" si="1406"/>
        <v>7</v>
      </c>
      <c r="L4221" s="1" t="str">
        <f t="shared" si="1407"/>
        <v>N</v>
      </c>
      <c r="M4221">
        <f t="shared" si="1408"/>
        <v>3</v>
      </c>
      <c r="N4221">
        <f t="shared" si="1409"/>
        <v>2011</v>
      </c>
      <c r="O4221" t="str">
        <f t="shared" si="1410"/>
        <v>2011-07</v>
      </c>
      <c r="P4221" t="str">
        <f t="shared" si="1411"/>
        <v>2011Q3</v>
      </c>
      <c r="Q4221">
        <f t="shared" si="1412"/>
        <v>1</v>
      </c>
      <c r="R4221">
        <f t="shared" si="1413"/>
        <v>1</v>
      </c>
      <c r="S4221">
        <f t="shared" si="1414"/>
        <v>2012</v>
      </c>
      <c r="T4221" t="str">
        <f t="shared" si="1415"/>
        <v>FY2012-01</v>
      </c>
      <c r="U4221" t="str">
        <f t="shared" si="1416"/>
        <v>FY2012Q1</v>
      </c>
    </row>
    <row r="4222" spans="1:21">
      <c r="A4222" t="str">
        <f t="shared" si="1397"/>
        <v>20110722</v>
      </c>
      <c r="B4222" s="1">
        <f t="shared" si="1396"/>
        <v>40746</v>
      </c>
      <c r="C4222" s="1" t="str">
        <f t="shared" si="1398"/>
        <v>2011/07/22</v>
      </c>
      <c r="D4222">
        <f t="shared" si="1399"/>
        <v>6</v>
      </c>
      <c r="E4222" t="str">
        <f t="shared" si="1400"/>
        <v>Friday</v>
      </c>
      <c r="F4222">
        <f t="shared" si="1401"/>
        <v>22</v>
      </c>
      <c r="G4222" s="2">
        <f t="shared" si="1402"/>
        <v>203</v>
      </c>
      <c r="H4222" t="str">
        <f t="shared" si="1403"/>
        <v>Weekend</v>
      </c>
      <c r="I4222">
        <f t="shared" si="1404"/>
        <v>30</v>
      </c>
      <c r="J4222" t="str">
        <f t="shared" si="1405"/>
        <v>July</v>
      </c>
      <c r="K4222">
        <f t="shared" si="1406"/>
        <v>7</v>
      </c>
      <c r="L4222" s="1" t="str">
        <f t="shared" si="1407"/>
        <v>N</v>
      </c>
      <c r="M4222">
        <f t="shared" si="1408"/>
        <v>3</v>
      </c>
      <c r="N4222">
        <f t="shared" si="1409"/>
        <v>2011</v>
      </c>
      <c r="O4222" t="str">
        <f t="shared" si="1410"/>
        <v>2011-07</v>
      </c>
      <c r="P4222" t="str">
        <f t="shared" si="1411"/>
        <v>2011Q3</v>
      </c>
      <c r="Q4222">
        <f t="shared" si="1412"/>
        <v>1</v>
      </c>
      <c r="R4222">
        <f t="shared" si="1413"/>
        <v>1</v>
      </c>
      <c r="S4222">
        <f t="shared" si="1414"/>
        <v>2012</v>
      </c>
      <c r="T4222" t="str">
        <f t="shared" si="1415"/>
        <v>FY2012-01</v>
      </c>
      <c r="U4222" t="str">
        <f t="shared" si="1416"/>
        <v>FY2012Q1</v>
      </c>
    </row>
    <row r="4223" spans="1:21">
      <c r="A4223" t="str">
        <f t="shared" si="1397"/>
        <v>20110723</v>
      </c>
      <c r="B4223" s="1">
        <f t="shared" si="1396"/>
        <v>40747</v>
      </c>
      <c r="C4223" s="1" t="str">
        <f t="shared" si="1398"/>
        <v>2011/07/23</v>
      </c>
      <c r="D4223">
        <f t="shared" si="1399"/>
        <v>7</v>
      </c>
      <c r="E4223" t="str">
        <f t="shared" si="1400"/>
        <v>Saturday</v>
      </c>
      <c r="F4223">
        <f t="shared" si="1401"/>
        <v>23</v>
      </c>
      <c r="G4223" s="2">
        <f t="shared" si="1402"/>
        <v>204</v>
      </c>
      <c r="H4223" t="str">
        <f t="shared" si="1403"/>
        <v>Weekend</v>
      </c>
      <c r="I4223">
        <f t="shared" si="1404"/>
        <v>30</v>
      </c>
      <c r="J4223" t="str">
        <f t="shared" si="1405"/>
        <v>July</v>
      </c>
      <c r="K4223">
        <f t="shared" si="1406"/>
        <v>7</v>
      </c>
      <c r="L4223" s="1" t="str">
        <f t="shared" si="1407"/>
        <v>N</v>
      </c>
      <c r="M4223">
        <f t="shared" si="1408"/>
        <v>3</v>
      </c>
      <c r="N4223">
        <f t="shared" si="1409"/>
        <v>2011</v>
      </c>
      <c r="O4223" t="str">
        <f t="shared" si="1410"/>
        <v>2011-07</v>
      </c>
      <c r="P4223" t="str">
        <f t="shared" si="1411"/>
        <v>2011Q3</v>
      </c>
      <c r="Q4223">
        <f t="shared" si="1412"/>
        <v>1</v>
      </c>
      <c r="R4223">
        <f t="shared" si="1413"/>
        <v>1</v>
      </c>
      <c r="S4223">
        <f t="shared" si="1414"/>
        <v>2012</v>
      </c>
      <c r="T4223" t="str">
        <f t="shared" si="1415"/>
        <v>FY2012-01</v>
      </c>
      <c r="U4223" t="str">
        <f t="shared" si="1416"/>
        <v>FY2012Q1</v>
      </c>
    </row>
    <row r="4224" spans="1:21">
      <c r="A4224" t="str">
        <f t="shared" si="1397"/>
        <v>20110724</v>
      </c>
      <c r="B4224" s="1">
        <f t="shared" si="1396"/>
        <v>40748</v>
      </c>
      <c r="C4224" s="1" t="str">
        <f t="shared" si="1398"/>
        <v>2011/07/24</v>
      </c>
      <c r="D4224">
        <f t="shared" si="1399"/>
        <v>1</v>
      </c>
      <c r="E4224" t="str">
        <f t="shared" si="1400"/>
        <v>Sunday</v>
      </c>
      <c r="F4224">
        <f t="shared" si="1401"/>
        <v>24</v>
      </c>
      <c r="G4224" s="2">
        <f t="shared" si="1402"/>
        <v>205</v>
      </c>
      <c r="H4224" t="str">
        <f t="shared" si="1403"/>
        <v>Weekday</v>
      </c>
      <c r="I4224">
        <f t="shared" si="1404"/>
        <v>31</v>
      </c>
      <c r="J4224" t="str">
        <f t="shared" si="1405"/>
        <v>July</v>
      </c>
      <c r="K4224">
        <f t="shared" si="1406"/>
        <v>7</v>
      </c>
      <c r="L4224" s="1" t="str">
        <f t="shared" si="1407"/>
        <v>N</v>
      </c>
      <c r="M4224">
        <f t="shared" si="1408"/>
        <v>3</v>
      </c>
      <c r="N4224">
        <f t="shared" si="1409"/>
        <v>2011</v>
      </c>
      <c r="O4224" t="str">
        <f t="shared" si="1410"/>
        <v>2011-07</v>
      </c>
      <c r="P4224" t="str">
        <f t="shared" si="1411"/>
        <v>2011Q3</v>
      </c>
      <c r="Q4224">
        <f t="shared" si="1412"/>
        <v>1</v>
      </c>
      <c r="R4224">
        <f t="shared" si="1413"/>
        <v>1</v>
      </c>
      <c r="S4224">
        <f t="shared" si="1414"/>
        <v>2012</v>
      </c>
      <c r="T4224" t="str">
        <f t="shared" si="1415"/>
        <v>FY2012-01</v>
      </c>
      <c r="U4224" t="str">
        <f t="shared" si="1416"/>
        <v>FY2012Q1</v>
      </c>
    </row>
    <row r="4225" spans="1:21">
      <c r="A4225" t="str">
        <f t="shared" si="1397"/>
        <v>20110725</v>
      </c>
      <c r="B4225" s="1">
        <f t="shared" si="1396"/>
        <v>40749</v>
      </c>
      <c r="C4225" s="1" t="str">
        <f t="shared" si="1398"/>
        <v>2011/07/25</v>
      </c>
      <c r="D4225">
        <f t="shared" si="1399"/>
        <v>2</v>
      </c>
      <c r="E4225" t="str">
        <f t="shared" si="1400"/>
        <v>Monday</v>
      </c>
      <c r="F4225">
        <f t="shared" si="1401"/>
        <v>25</v>
      </c>
      <c r="G4225" s="2">
        <f t="shared" si="1402"/>
        <v>206</v>
      </c>
      <c r="H4225" t="str">
        <f t="shared" si="1403"/>
        <v>Weekday</v>
      </c>
      <c r="I4225">
        <f t="shared" si="1404"/>
        <v>31</v>
      </c>
      <c r="J4225" t="str">
        <f t="shared" si="1405"/>
        <v>July</v>
      </c>
      <c r="K4225">
        <f t="shared" si="1406"/>
        <v>7</v>
      </c>
      <c r="L4225" s="1" t="str">
        <f t="shared" si="1407"/>
        <v>N</v>
      </c>
      <c r="M4225">
        <f t="shared" si="1408"/>
        <v>3</v>
      </c>
      <c r="N4225">
        <f t="shared" si="1409"/>
        <v>2011</v>
      </c>
      <c r="O4225" t="str">
        <f t="shared" si="1410"/>
        <v>2011-07</v>
      </c>
      <c r="P4225" t="str">
        <f t="shared" si="1411"/>
        <v>2011Q3</v>
      </c>
      <c r="Q4225">
        <f t="shared" si="1412"/>
        <v>1</v>
      </c>
      <c r="R4225">
        <f t="shared" si="1413"/>
        <v>1</v>
      </c>
      <c r="S4225">
        <f t="shared" si="1414"/>
        <v>2012</v>
      </c>
      <c r="T4225" t="str">
        <f t="shared" si="1415"/>
        <v>FY2012-01</v>
      </c>
      <c r="U4225" t="str">
        <f t="shared" si="1416"/>
        <v>FY2012Q1</v>
      </c>
    </row>
    <row r="4226" spans="1:21">
      <c r="A4226" t="str">
        <f t="shared" si="1397"/>
        <v>20110726</v>
      </c>
      <c r="B4226" s="1">
        <f t="shared" si="1396"/>
        <v>40750</v>
      </c>
      <c r="C4226" s="1" t="str">
        <f t="shared" si="1398"/>
        <v>2011/07/26</v>
      </c>
      <c r="D4226">
        <f t="shared" si="1399"/>
        <v>3</v>
      </c>
      <c r="E4226" t="str">
        <f t="shared" si="1400"/>
        <v>Tuesday</v>
      </c>
      <c r="F4226">
        <f t="shared" si="1401"/>
        <v>26</v>
      </c>
      <c r="G4226" s="2">
        <f t="shared" si="1402"/>
        <v>207</v>
      </c>
      <c r="H4226" t="str">
        <f t="shared" si="1403"/>
        <v>Weekday</v>
      </c>
      <c r="I4226">
        <f t="shared" si="1404"/>
        <v>31</v>
      </c>
      <c r="J4226" t="str">
        <f t="shared" si="1405"/>
        <v>July</v>
      </c>
      <c r="K4226">
        <f t="shared" si="1406"/>
        <v>7</v>
      </c>
      <c r="L4226" s="1" t="str">
        <f t="shared" si="1407"/>
        <v>N</v>
      </c>
      <c r="M4226">
        <f t="shared" si="1408"/>
        <v>3</v>
      </c>
      <c r="N4226">
        <f t="shared" si="1409"/>
        <v>2011</v>
      </c>
      <c r="O4226" t="str">
        <f t="shared" si="1410"/>
        <v>2011-07</v>
      </c>
      <c r="P4226" t="str">
        <f t="shared" si="1411"/>
        <v>2011Q3</v>
      </c>
      <c r="Q4226">
        <f t="shared" si="1412"/>
        <v>1</v>
      </c>
      <c r="R4226">
        <f t="shared" si="1413"/>
        <v>1</v>
      </c>
      <c r="S4226">
        <f t="shared" si="1414"/>
        <v>2012</v>
      </c>
      <c r="T4226" t="str">
        <f t="shared" si="1415"/>
        <v>FY2012-01</v>
      </c>
      <c r="U4226" t="str">
        <f t="shared" si="1416"/>
        <v>FY2012Q1</v>
      </c>
    </row>
    <row r="4227" spans="1:21">
      <c r="A4227" t="str">
        <f t="shared" si="1397"/>
        <v>20110727</v>
      </c>
      <c r="B4227" s="1">
        <f t="shared" si="1396"/>
        <v>40751</v>
      </c>
      <c r="C4227" s="1" t="str">
        <f t="shared" si="1398"/>
        <v>2011/07/27</v>
      </c>
      <c r="D4227">
        <f t="shared" si="1399"/>
        <v>4</v>
      </c>
      <c r="E4227" t="str">
        <f t="shared" si="1400"/>
        <v>Wednesday</v>
      </c>
      <c r="F4227">
        <f t="shared" si="1401"/>
        <v>27</v>
      </c>
      <c r="G4227" s="2">
        <f t="shared" si="1402"/>
        <v>208</v>
      </c>
      <c r="H4227" t="str">
        <f t="shared" si="1403"/>
        <v>Weekday</v>
      </c>
      <c r="I4227">
        <f t="shared" si="1404"/>
        <v>31</v>
      </c>
      <c r="J4227" t="str">
        <f t="shared" si="1405"/>
        <v>July</v>
      </c>
      <c r="K4227">
        <f t="shared" si="1406"/>
        <v>7</v>
      </c>
      <c r="L4227" s="1" t="str">
        <f t="shared" si="1407"/>
        <v>N</v>
      </c>
      <c r="M4227">
        <f t="shared" si="1408"/>
        <v>3</v>
      </c>
      <c r="N4227">
        <f t="shared" si="1409"/>
        <v>2011</v>
      </c>
      <c r="O4227" t="str">
        <f t="shared" si="1410"/>
        <v>2011-07</v>
      </c>
      <c r="P4227" t="str">
        <f t="shared" si="1411"/>
        <v>2011Q3</v>
      </c>
      <c r="Q4227">
        <f t="shared" si="1412"/>
        <v>1</v>
      </c>
      <c r="R4227">
        <f t="shared" si="1413"/>
        <v>1</v>
      </c>
      <c r="S4227">
        <f t="shared" si="1414"/>
        <v>2012</v>
      </c>
      <c r="T4227" t="str">
        <f t="shared" si="1415"/>
        <v>FY2012-01</v>
      </c>
      <c r="U4227" t="str">
        <f t="shared" si="1416"/>
        <v>FY2012Q1</v>
      </c>
    </row>
    <row r="4228" spans="1:21">
      <c r="A4228" t="str">
        <f t="shared" si="1397"/>
        <v>20110728</v>
      </c>
      <c r="B4228" s="1">
        <f t="shared" si="1396"/>
        <v>40752</v>
      </c>
      <c r="C4228" s="1" t="str">
        <f t="shared" si="1398"/>
        <v>2011/07/28</v>
      </c>
      <c r="D4228">
        <f t="shared" si="1399"/>
        <v>5</v>
      </c>
      <c r="E4228" t="str">
        <f t="shared" si="1400"/>
        <v>Thursday</v>
      </c>
      <c r="F4228">
        <f t="shared" si="1401"/>
        <v>28</v>
      </c>
      <c r="G4228" s="2">
        <f t="shared" si="1402"/>
        <v>209</v>
      </c>
      <c r="H4228" t="str">
        <f t="shared" si="1403"/>
        <v>Weekday</v>
      </c>
      <c r="I4228">
        <f t="shared" si="1404"/>
        <v>31</v>
      </c>
      <c r="J4228" t="str">
        <f t="shared" si="1405"/>
        <v>July</v>
      </c>
      <c r="K4228">
        <f t="shared" si="1406"/>
        <v>7</v>
      </c>
      <c r="L4228" s="1" t="str">
        <f t="shared" si="1407"/>
        <v>N</v>
      </c>
      <c r="M4228">
        <f t="shared" si="1408"/>
        <v>3</v>
      </c>
      <c r="N4228">
        <f t="shared" si="1409"/>
        <v>2011</v>
      </c>
      <c r="O4228" t="str">
        <f t="shared" si="1410"/>
        <v>2011-07</v>
      </c>
      <c r="P4228" t="str">
        <f t="shared" si="1411"/>
        <v>2011Q3</v>
      </c>
      <c r="Q4228">
        <f t="shared" si="1412"/>
        <v>1</v>
      </c>
      <c r="R4228">
        <f t="shared" si="1413"/>
        <v>1</v>
      </c>
      <c r="S4228">
        <f t="shared" si="1414"/>
        <v>2012</v>
      </c>
      <c r="T4228" t="str">
        <f t="shared" si="1415"/>
        <v>FY2012-01</v>
      </c>
      <c r="U4228" t="str">
        <f t="shared" si="1416"/>
        <v>FY2012Q1</v>
      </c>
    </row>
    <row r="4229" spans="1:21">
      <c r="A4229" t="str">
        <f t="shared" si="1397"/>
        <v>20110729</v>
      </c>
      <c r="B4229" s="1">
        <f t="shared" si="1396"/>
        <v>40753</v>
      </c>
      <c r="C4229" s="1" t="str">
        <f t="shared" si="1398"/>
        <v>2011/07/29</v>
      </c>
      <c r="D4229">
        <f t="shared" si="1399"/>
        <v>6</v>
      </c>
      <c r="E4229" t="str">
        <f t="shared" si="1400"/>
        <v>Friday</v>
      </c>
      <c r="F4229">
        <f t="shared" si="1401"/>
        <v>29</v>
      </c>
      <c r="G4229" s="2">
        <f t="shared" si="1402"/>
        <v>210</v>
      </c>
      <c r="H4229" t="str">
        <f t="shared" si="1403"/>
        <v>Weekend</v>
      </c>
      <c r="I4229">
        <f t="shared" si="1404"/>
        <v>31</v>
      </c>
      <c r="J4229" t="str">
        <f t="shared" si="1405"/>
        <v>July</v>
      </c>
      <c r="K4229">
        <f t="shared" si="1406"/>
        <v>7</v>
      </c>
      <c r="L4229" s="1" t="str">
        <f t="shared" si="1407"/>
        <v>N</v>
      </c>
      <c r="M4229">
        <f t="shared" si="1408"/>
        <v>3</v>
      </c>
      <c r="N4229">
        <f t="shared" si="1409"/>
        <v>2011</v>
      </c>
      <c r="O4229" t="str">
        <f t="shared" si="1410"/>
        <v>2011-07</v>
      </c>
      <c r="P4229" t="str">
        <f t="shared" si="1411"/>
        <v>2011Q3</v>
      </c>
      <c r="Q4229">
        <f t="shared" si="1412"/>
        <v>1</v>
      </c>
      <c r="R4229">
        <f t="shared" si="1413"/>
        <v>1</v>
      </c>
      <c r="S4229">
        <f t="shared" si="1414"/>
        <v>2012</v>
      </c>
      <c r="T4229" t="str">
        <f t="shared" si="1415"/>
        <v>FY2012-01</v>
      </c>
      <c r="U4229" t="str">
        <f t="shared" si="1416"/>
        <v>FY2012Q1</v>
      </c>
    </row>
    <row r="4230" spans="1:21">
      <c r="A4230" t="str">
        <f t="shared" si="1397"/>
        <v>20110730</v>
      </c>
      <c r="B4230" s="1">
        <f t="shared" si="1396"/>
        <v>40754</v>
      </c>
      <c r="C4230" s="1" t="str">
        <f t="shared" si="1398"/>
        <v>2011/07/30</v>
      </c>
      <c r="D4230">
        <f t="shared" si="1399"/>
        <v>7</v>
      </c>
      <c r="E4230" t="str">
        <f t="shared" si="1400"/>
        <v>Saturday</v>
      </c>
      <c r="F4230">
        <f t="shared" si="1401"/>
        <v>30</v>
      </c>
      <c r="G4230" s="2">
        <f t="shared" si="1402"/>
        <v>211</v>
      </c>
      <c r="H4230" t="str">
        <f t="shared" si="1403"/>
        <v>Weekend</v>
      </c>
      <c r="I4230">
        <f t="shared" si="1404"/>
        <v>31</v>
      </c>
      <c r="J4230" t="str">
        <f t="shared" si="1405"/>
        <v>July</v>
      </c>
      <c r="K4230">
        <f t="shared" si="1406"/>
        <v>7</v>
      </c>
      <c r="L4230" s="1" t="str">
        <f t="shared" si="1407"/>
        <v>N</v>
      </c>
      <c r="M4230">
        <f t="shared" si="1408"/>
        <v>3</v>
      </c>
      <c r="N4230">
        <f t="shared" si="1409"/>
        <v>2011</v>
      </c>
      <c r="O4230" t="str">
        <f t="shared" si="1410"/>
        <v>2011-07</v>
      </c>
      <c r="P4230" t="str">
        <f t="shared" si="1411"/>
        <v>2011Q3</v>
      </c>
      <c r="Q4230">
        <f t="shared" si="1412"/>
        <v>1</v>
      </c>
      <c r="R4230">
        <f t="shared" si="1413"/>
        <v>1</v>
      </c>
      <c r="S4230">
        <f t="shared" si="1414"/>
        <v>2012</v>
      </c>
      <c r="T4230" t="str">
        <f t="shared" si="1415"/>
        <v>FY2012-01</v>
      </c>
      <c r="U4230" t="str">
        <f t="shared" si="1416"/>
        <v>FY2012Q1</v>
      </c>
    </row>
    <row r="4231" spans="1:21">
      <c r="A4231" t="str">
        <f t="shared" si="1397"/>
        <v>20110731</v>
      </c>
      <c r="B4231" s="1">
        <f t="shared" si="1396"/>
        <v>40755</v>
      </c>
      <c r="C4231" s="1" t="str">
        <f t="shared" si="1398"/>
        <v>2011/07/31</v>
      </c>
      <c r="D4231">
        <f t="shared" si="1399"/>
        <v>1</v>
      </c>
      <c r="E4231" t="str">
        <f t="shared" si="1400"/>
        <v>Sunday</v>
      </c>
      <c r="F4231">
        <f t="shared" si="1401"/>
        <v>31</v>
      </c>
      <c r="G4231" s="2">
        <f t="shared" si="1402"/>
        <v>212</v>
      </c>
      <c r="H4231" t="str">
        <f t="shared" si="1403"/>
        <v>Weekday</v>
      </c>
      <c r="I4231">
        <f t="shared" si="1404"/>
        <v>32</v>
      </c>
      <c r="J4231" t="str">
        <f t="shared" si="1405"/>
        <v>July</v>
      </c>
      <c r="K4231">
        <f t="shared" si="1406"/>
        <v>7</v>
      </c>
      <c r="L4231" s="1" t="str">
        <f t="shared" si="1407"/>
        <v>Y</v>
      </c>
      <c r="M4231">
        <f t="shared" si="1408"/>
        <v>3</v>
      </c>
      <c r="N4231">
        <f t="shared" si="1409"/>
        <v>2011</v>
      </c>
      <c r="O4231" t="str">
        <f t="shared" si="1410"/>
        <v>2011-07</v>
      </c>
      <c r="P4231" t="str">
        <f t="shared" si="1411"/>
        <v>2011Q3</v>
      </c>
      <c r="Q4231">
        <f t="shared" si="1412"/>
        <v>1</v>
      </c>
      <c r="R4231">
        <f t="shared" si="1413"/>
        <v>1</v>
      </c>
      <c r="S4231">
        <f t="shared" si="1414"/>
        <v>2012</v>
      </c>
      <c r="T4231" t="str">
        <f t="shared" si="1415"/>
        <v>FY2012-01</v>
      </c>
      <c r="U4231" t="str">
        <f t="shared" si="1416"/>
        <v>FY2012Q1</v>
      </c>
    </row>
    <row r="4232" spans="1:21">
      <c r="A4232" t="str">
        <f t="shared" si="1397"/>
        <v>20110801</v>
      </c>
      <c r="B4232" s="1">
        <f t="shared" si="1396"/>
        <v>40756</v>
      </c>
      <c r="C4232" s="1" t="str">
        <f t="shared" si="1398"/>
        <v>2011/08/01</v>
      </c>
      <c r="D4232">
        <f t="shared" si="1399"/>
        <v>2</v>
      </c>
      <c r="E4232" t="str">
        <f t="shared" si="1400"/>
        <v>Monday</v>
      </c>
      <c r="F4232">
        <f t="shared" si="1401"/>
        <v>1</v>
      </c>
      <c r="G4232" s="2">
        <f t="shared" si="1402"/>
        <v>213</v>
      </c>
      <c r="H4232" t="str">
        <f t="shared" si="1403"/>
        <v>Weekday</v>
      </c>
      <c r="I4232">
        <f t="shared" si="1404"/>
        <v>32</v>
      </c>
      <c r="J4232" t="str">
        <f t="shared" si="1405"/>
        <v>August</v>
      </c>
      <c r="K4232">
        <f t="shared" si="1406"/>
        <v>8</v>
      </c>
      <c r="L4232" s="1" t="str">
        <f t="shared" si="1407"/>
        <v>N</v>
      </c>
      <c r="M4232">
        <f t="shared" si="1408"/>
        <v>3</v>
      </c>
      <c r="N4232">
        <f t="shared" si="1409"/>
        <v>2011</v>
      </c>
      <c r="O4232" t="str">
        <f t="shared" si="1410"/>
        <v>2011-08</v>
      </c>
      <c r="P4232" t="str">
        <f t="shared" si="1411"/>
        <v>2011Q3</v>
      </c>
      <c r="Q4232">
        <f t="shared" si="1412"/>
        <v>2</v>
      </c>
      <c r="R4232">
        <f t="shared" si="1413"/>
        <v>1</v>
      </c>
      <c r="S4232">
        <f t="shared" si="1414"/>
        <v>2012</v>
      </c>
      <c r="T4232" t="str">
        <f t="shared" si="1415"/>
        <v>FY2012-02</v>
      </c>
      <c r="U4232" t="str">
        <f t="shared" si="1416"/>
        <v>FY2012Q1</v>
      </c>
    </row>
    <row r="4233" spans="1:21">
      <c r="A4233" t="str">
        <f t="shared" si="1397"/>
        <v>20110802</v>
      </c>
      <c r="B4233" s="1">
        <f t="shared" si="1396"/>
        <v>40757</v>
      </c>
      <c r="C4233" s="1" t="str">
        <f t="shared" si="1398"/>
        <v>2011/08/02</v>
      </c>
      <c r="D4233">
        <f t="shared" si="1399"/>
        <v>3</v>
      </c>
      <c r="E4233" t="str">
        <f t="shared" si="1400"/>
        <v>Tuesday</v>
      </c>
      <c r="F4233">
        <f t="shared" si="1401"/>
        <v>2</v>
      </c>
      <c r="G4233" s="2">
        <f t="shared" si="1402"/>
        <v>214</v>
      </c>
      <c r="H4233" t="str">
        <f t="shared" si="1403"/>
        <v>Weekday</v>
      </c>
      <c r="I4233">
        <f t="shared" si="1404"/>
        <v>32</v>
      </c>
      <c r="J4233" t="str">
        <f t="shared" si="1405"/>
        <v>August</v>
      </c>
      <c r="K4233">
        <f t="shared" si="1406"/>
        <v>8</v>
      </c>
      <c r="L4233" s="1" t="str">
        <f t="shared" si="1407"/>
        <v>N</v>
      </c>
      <c r="M4233">
        <f t="shared" si="1408"/>
        <v>3</v>
      </c>
      <c r="N4233">
        <f t="shared" si="1409"/>
        <v>2011</v>
      </c>
      <c r="O4233" t="str">
        <f t="shared" si="1410"/>
        <v>2011-08</v>
      </c>
      <c r="P4233" t="str">
        <f t="shared" si="1411"/>
        <v>2011Q3</v>
      </c>
      <c r="Q4233">
        <f t="shared" si="1412"/>
        <v>2</v>
      </c>
      <c r="R4233">
        <f t="shared" si="1413"/>
        <v>1</v>
      </c>
      <c r="S4233">
        <f t="shared" si="1414"/>
        <v>2012</v>
      </c>
      <c r="T4233" t="str">
        <f t="shared" si="1415"/>
        <v>FY2012-02</v>
      </c>
      <c r="U4233" t="str">
        <f t="shared" si="1416"/>
        <v>FY2012Q1</v>
      </c>
    </row>
    <row r="4234" spans="1:21">
      <c r="A4234" t="str">
        <f t="shared" si="1397"/>
        <v>20110803</v>
      </c>
      <c r="B4234" s="1">
        <f t="shared" si="1396"/>
        <v>40758</v>
      </c>
      <c r="C4234" s="1" t="str">
        <f t="shared" si="1398"/>
        <v>2011/08/03</v>
      </c>
      <c r="D4234">
        <f t="shared" si="1399"/>
        <v>4</v>
      </c>
      <c r="E4234" t="str">
        <f t="shared" si="1400"/>
        <v>Wednesday</v>
      </c>
      <c r="F4234">
        <f t="shared" si="1401"/>
        <v>3</v>
      </c>
      <c r="G4234" s="2">
        <f t="shared" si="1402"/>
        <v>215</v>
      </c>
      <c r="H4234" t="str">
        <f t="shared" si="1403"/>
        <v>Weekday</v>
      </c>
      <c r="I4234">
        <f t="shared" si="1404"/>
        <v>32</v>
      </c>
      <c r="J4234" t="str">
        <f t="shared" si="1405"/>
        <v>August</v>
      </c>
      <c r="K4234">
        <f t="shared" si="1406"/>
        <v>8</v>
      </c>
      <c r="L4234" s="1" t="str">
        <f t="shared" si="1407"/>
        <v>N</v>
      </c>
      <c r="M4234">
        <f t="shared" si="1408"/>
        <v>3</v>
      </c>
      <c r="N4234">
        <f t="shared" si="1409"/>
        <v>2011</v>
      </c>
      <c r="O4234" t="str">
        <f t="shared" si="1410"/>
        <v>2011-08</v>
      </c>
      <c r="P4234" t="str">
        <f t="shared" si="1411"/>
        <v>2011Q3</v>
      </c>
      <c r="Q4234">
        <f t="shared" si="1412"/>
        <v>2</v>
      </c>
      <c r="R4234">
        <f t="shared" si="1413"/>
        <v>1</v>
      </c>
      <c r="S4234">
        <f t="shared" si="1414"/>
        <v>2012</v>
      </c>
      <c r="T4234" t="str">
        <f t="shared" si="1415"/>
        <v>FY2012-02</v>
      </c>
      <c r="U4234" t="str">
        <f t="shared" si="1416"/>
        <v>FY2012Q1</v>
      </c>
    </row>
    <row r="4235" spans="1:21">
      <c r="A4235" t="str">
        <f t="shared" si="1397"/>
        <v>20110804</v>
      </c>
      <c r="B4235" s="1">
        <f t="shared" si="1396"/>
        <v>40759</v>
      </c>
      <c r="C4235" s="1" t="str">
        <f t="shared" si="1398"/>
        <v>2011/08/04</v>
      </c>
      <c r="D4235">
        <f t="shared" si="1399"/>
        <v>5</v>
      </c>
      <c r="E4235" t="str">
        <f t="shared" si="1400"/>
        <v>Thursday</v>
      </c>
      <c r="F4235">
        <f t="shared" si="1401"/>
        <v>4</v>
      </c>
      <c r="G4235" s="2">
        <f t="shared" si="1402"/>
        <v>216</v>
      </c>
      <c r="H4235" t="str">
        <f t="shared" si="1403"/>
        <v>Weekday</v>
      </c>
      <c r="I4235">
        <f t="shared" si="1404"/>
        <v>32</v>
      </c>
      <c r="J4235" t="str">
        <f t="shared" si="1405"/>
        <v>August</v>
      </c>
      <c r="K4235">
        <f t="shared" si="1406"/>
        <v>8</v>
      </c>
      <c r="L4235" s="1" t="str">
        <f t="shared" si="1407"/>
        <v>N</v>
      </c>
      <c r="M4235">
        <f t="shared" si="1408"/>
        <v>3</v>
      </c>
      <c r="N4235">
        <f t="shared" si="1409"/>
        <v>2011</v>
      </c>
      <c r="O4235" t="str">
        <f t="shared" si="1410"/>
        <v>2011-08</v>
      </c>
      <c r="P4235" t="str">
        <f t="shared" si="1411"/>
        <v>2011Q3</v>
      </c>
      <c r="Q4235">
        <f t="shared" si="1412"/>
        <v>2</v>
      </c>
      <c r="R4235">
        <f t="shared" si="1413"/>
        <v>1</v>
      </c>
      <c r="S4235">
        <f t="shared" si="1414"/>
        <v>2012</v>
      </c>
      <c r="T4235" t="str">
        <f t="shared" si="1415"/>
        <v>FY2012-02</v>
      </c>
      <c r="U4235" t="str">
        <f t="shared" si="1416"/>
        <v>FY2012Q1</v>
      </c>
    </row>
    <row r="4236" spans="1:21">
      <c r="A4236" t="str">
        <f t="shared" si="1397"/>
        <v>20110805</v>
      </c>
      <c r="B4236" s="1">
        <f t="shared" si="1396"/>
        <v>40760</v>
      </c>
      <c r="C4236" s="1" t="str">
        <f t="shared" si="1398"/>
        <v>2011/08/05</v>
      </c>
      <c r="D4236">
        <f t="shared" si="1399"/>
        <v>6</v>
      </c>
      <c r="E4236" t="str">
        <f t="shared" si="1400"/>
        <v>Friday</v>
      </c>
      <c r="F4236">
        <f t="shared" si="1401"/>
        <v>5</v>
      </c>
      <c r="G4236" s="2">
        <f t="shared" si="1402"/>
        <v>217</v>
      </c>
      <c r="H4236" t="str">
        <f t="shared" si="1403"/>
        <v>Weekend</v>
      </c>
      <c r="I4236">
        <f t="shared" si="1404"/>
        <v>32</v>
      </c>
      <c r="J4236" t="str">
        <f t="shared" si="1405"/>
        <v>August</v>
      </c>
      <c r="K4236">
        <f t="shared" si="1406"/>
        <v>8</v>
      </c>
      <c r="L4236" s="1" t="str">
        <f t="shared" si="1407"/>
        <v>N</v>
      </c>
      <c r="M4236">
        <f t="shared" si="1408"/>
        <v>3</v>
      </c>
      <c r="N4236">
        <f t="shared" si="1409"/>
        <v>2011</v>
      </c>
      <c r="O4236" t="str">
        <f t="shared" si="1410"/>
        <v>2011-08</v>
      </c>
      <c r="P4236" t="str">
        <f t="shared" si="1411"/>
        <v>2011Q3</v>
      </c>
      <c r="Q4236">
        <f t="shared" si="1412"/>
        <v>2</v>
      </c>
      <c r="R4236">
        <f t="shared" si="1413"/>
        <v>1</v>
      </c>
      <c r="S4236">
        <f t="shared" si="1414"/>
        <v>2012</v>
      </c>
      <c r="T4236" t="str">
        <f t="shared" si="1415"/>
        <v>FY2012-02</v>
      </c>
      <c r="U4236" t="str">
        <f t="shared" si="1416"/>
        <v>FY2012Q1</v>
      </c>
    </row>
    <row r="4237" spans="1:21">
      <c r="A4237" t="str">
        <f t="shared" si="1397"/>
        <v>20110806</v>
      </c>
      <c r="B4237" s="1">
        <f t="shared" si="1396"/>
        <v>40761</v>
      </c>
      <c r="C4237" s="1" t="str">
        <f t="shared" si="1398"/>
        <v>2011/08/06</v>
      </c>
      <c r="D4237">
        <f t="shared" si="1399"/>
        <v>7</v>
      </c>
      <c r="E4237" t="str">
        <f t="shared" si="1400"/>
        <v>Saturday</v>
      </c>
      <c r="F4237">
        <f t="shared" si="1401"/>
        <v>6</v>
      </c>
      <c r="G4237" s="2">
        <f t="shared" si="1402"/>
        <v>218</v>
      </c>
      <c r="H4237" t="str">
        <f t="shared" si="1403"/>
        <v>Weekend</v>
      </c>
      <c r="I4237">
        <f t="shared" si="1404"/>
        <v>32</v>
      </c>
      <c r="J4237" t="str">
        <f t="shared" si="1405"/>
        <v>August</v>
      </c>
      <c r="K4237">
        <f t="shared" si="1406"/>
        <v>8</v>
      </c>
      <c r="L4237" s="1" t="str">
        <f t="shared" si="1407"/>
        <v>N</v>
      </c>
      <c r="M4237">
        <f t="shared" si="1408"/>
        <v>3</v>
      </c>
      <c r="N4237">
        <f t="shared" si="1409"/>
        <v>2011</v>
      </c>
      <c r="O4237" t="str">
        <f t="shared" si="1410"/>
        <v>2011-08</v>
      </c>
      <c r="P4237" t="str">
        <f t="shared" si="1411"/>
        <v>2011Q3</v>
      </c>
      <c r="Q4237">
        <f t="shared" si="1412"/>
        <v>2</v>
      </c>
      <c r="R4237">
        <f t="shared" si="1413"/>
        <v>1</v>
      </c>
      <c r="S4237">
        <f t="shared" si="1414"/>
        <v>2012</v>
      </c>
      <c r="T4237" t="str">
        <f t="shared" si="1415"/>
        <v>FY2012-02</v>
      </c>
      <c r="U4237" t="str">
        <f t="shared" si="1416"/>
        <v>FY2012Q1</v>
      </c>
    </row>
    <row r="4238" spans="1:21">
      <c r="A4238" t="str">
        <f t="shared" si="1397"/>
        <v>20110807</v>
      </c>
      <c r="B4238" s="1">
        <f t="shared" si="1396"/>
        <v>40762</v>
      </c>
      <c r="C4238" s="1" t="str">
        <f t="shared" si="1398"/>
        <v>2011/08/07</v>
      </c>
      <c r="D4238">
        <f t="shared" si="1399"/>
        <v>1</v>
      </c>
      <c r="E4238" t="str">
        <f t="shared" si="1400"/>
        <v>Sunday</v>
      </c>
      <c r="F4238">
        <f t="shared" si="1401"/>
        <v>7</v>
      </c>
      <c r="G4238" s="2">
        <f t="shared" si="1402"/>
        <v>219</v>
      </c>
      <c r="H4238" t="str">
        <f t="shared" si="1403"/>
        <v>Weekday</v>
      </c>
      <c r="I4238">
        <f t="shared" si="1404"/>
        <v>33</v>
      </c>
      <c r="J4238" t="str">
        <f t="shared" si="1405"/>
        <v>August</v>
      </c>
      <c r="K4238">
        <f t="shared" si="1406"/>
        <v>8</v>
      </c>
      <c r="L4238" s="1" t="str">
        <f t="shared" si="1407"/>
        <v>N</v>
      </c>
      <c r="M4238">
        <f t="shared" si="1408"/>
        <v>3</v>
      </c>
      <c r="N4238">
        <f t="shared" si="1409"/>
        <v>2011</v>
      </c>
      <c r="O4238" t="str">
        <f t="shared" si="1410"/>
        <v>2011-08</v>
      </c>
      <c r="P4238" t="str">
        <f t="shared" si="1411"/>
        <v>2011Q3</v>
      </c>
      <c r="Q4238">
        <f t="shared" si="1412"/>
        <v>2</v>
      </c>
      <c r="R4238">
        <f t="shared" si="1413"/>
        <v>1</v>
      </c>
      <c r="S4238">
        <f t="shared" si="1414"/>
        <v>2012</v>
      </c>
      <c r="T4238" t="str">
        <f t="shared" si="1415"/>
        <v>FY2012-02</v>
      </c>
      <c r="U4238" t="str">
        <f t="shared" si="1416"/>
        <v>FY2012Q1</v>
      </c>
    </row>
    <row r="4239" spans="1:21">
      <c r="A4239" t="str">
        <f t="shared" si="1397"/>
        <v>20110808</v>
      </c>
      <c r="B4239" s="1">
        <f t="shared" si="1396"/>
        <v>40763</v>
      </c>
      <c r="C4239" s="1" t="str">
        <f t="shared" si="1398"/>
        <v>2011/08/08</v>
      </c>
      <c r="D4239">
        <f t="shared" si="1399"/>
        <v>2</v>
      </c>
      <c r="E4239" t="str">
        <f t="shared" si="1400"/>
        <v>Monday</v>
      </c>
      <c r="F4239">
        <f t="shared" si="1401"/>
        <v>8</v>
      </c>
      <c r="G4239" s="2">
        <f t="shared" si="1402"/>
        <v>220</v>
      </c>
      <c r="H4239" t="str">
        <f t="shared" si="1403"/>
        <v>Weekday</v>
      </c>
      <c r="I4239">
        <f t="shared" si="1404"/>
        <v>33</v>
      </c>
      <c r="J4239" t="str">
        <f t="shared" si="1405"/>
        <v>August</v>
      </c>
      <c r="K4239">
        <f t="shared" si="1406"/>
        <v>8</v>
      </c>
      <c r="L4239" s="1" t="str">
        <f t="shared" si="1407"/>
        <v>N</v>
      </c>
      <c r="M4239">
        <f t="shared" si="1408"/>
        <v>3</v>
      </c>
      <c r="N4239">
        <f t="shared" si="1409"/>
        <v>2011</v>
      </c>
      <c r="O4239" t="str">
        <f t="shared" si="1410"/>
        <v>2011-08</v>
      </c>
      <c r="P4239" t="str">
        <f t="shared" si="1411"/>
        <v>2011Q3</v>
      </c>
      <c r="Q4239">
        <f t="shared" si="1412"/>
        <v>2</v>
      </c>
      <c r="R4239">
        <f t="shared" si="1413"/>
        <v>1</v>
      </c>
      <c r="S4239">
        <f t="shared" si="1414"/>
        <v>2012</v>
      </c>
      <c r="T4239" t="str">
        <f t="shared" si="1415"/>
        <v>FY2012-02</v>
      </c>
      <c r="U4239" t="str">
        <f t="shared" si="1416"/>
        <v>FY2012Q1</v>
      </c>
    </row>
    <row r="4240" spans="1:21">
      <c r="A4240" t="str">
        <f t="shared" si="1397"/>
        <v>20110809</v>
      </c>
      <c r="B4240" s="1">
        <f t="shared" si="1396"/>
        <v>40764</v>
      </c>
      <c r="C4240" s="1" t="str">
        <f t="shared" si="1398"/>
        <v>2011/08/09</v>
      </c>
      <c r="D4240">
        <f t="shared" si="1399"/>
        <v>3</v>
      </c>
      <c r="E4240" t="str">
        <f t="shared" si="1400"/>
        <v>Tuesday</v>
      </c>
      <c r="F4240">
        <f t="shared" si="1401"/>
        <v>9</v>
      </c>
      <c r="G4240" s="2">
        <f t="shared" si="1402"/>
        <v>221</v>
      </c>
      <c r="H4240" t="str">
        <f t="shared" si="1403"/>
        <v>Weekday</v>
      </c>
      <c r="I4240">
        <f t="shared" si="1404"/>
        <v>33</v>
      </c>
      <c r="J4240" t="str">
        <f t="shared" si="1405"/>
        <v>August</v>
      </c>
      <c r="K4240">
        <f t="shared" si="1406"/>
        <v>8</v>
      </c>
      <c r="L4240" s="1" t="str">
        <f t="shared" si="1407"/>
        <v>N</v>
      </c>
      <c r="M4240">
        <f t="shared" si="1408"/>
        <v>3</v>
      </c>
      <c r="N4240">
        <f t="shared" si="1409"/>
        <v>2011</v>
      </c>
      <c r="O4240" t="str">
        <f t="shared" si="1410"/>
        <v>2011-08</v>
      </c>
      <c r="P4240" t="str">
        <f t="shared" si="1411"/>
        <v>2011Q3</v>
      </c>
      <c r="Q4240">
        <f t="shared" si="1412"/>
        <v>2</v>
      </c>
      <c r="R4240">
        <f t="shared" si="1413"/>
        <v>1</v>
      </c>
      <c r="S4240">
        <f t="shared" si="1414"/>
        <v>2012</v>
      </c>
      <c r="T4240" t="str">
        <f t="shared" si="1415"/>
        <v>FY2012-02</v>
      </c>
      <c r="U4240" t="str">
        <f t="shared" si="1416"/>
        <v>FY2012Q1</v>
      </c>
    </row>
    <row r="4241" spans="1:21">
      <c r="A4241" t="str">
        <f t="shared" si="1397"/>
        <v>20110810</v>
      </c>
      <c r="B4241" s="1">
        <f t="shared" si="1396"/>
        <v>40765</v>
      </c>
      <c r="C4241" s="1" t="str">
        <f t="shared" si="1398"/>
        <v>2011/08/10</v>
      </c>
      <c r="D4241">
        <f t="shared" si="1399"/>
        <v>4</v>
      </c>
      <c r="E4241" t="str">
        <f t="shared" si="1400"/>
        <v>Wednesday</v>
      </c>
      <c r="F4241">
        <f t="shared" si="1401"/>
        <v>10</v>
      </c>
      <c r="G4241" s="2">
        <f t="shared" si="1402"/>
        <v>222</v>
      </c>
      <c r="H4241" t="str">
        <f t="shared" si="1403"/>
        <v>Weekday</v>
      </c>
      <c r="I4241">
        <f t="shared" si="1404"/>
        <v>33</v>
      </c>
      <c r="J4241" t="str">
        <f t="shared" si="1405"/>
        <v>August</v>
      </c>
      <c r="K4241">
        <f t="shared" si="1406"/>
        <v>8</v>
      </c>
      <c r="L4241" s="1" t="str">
        <f t="shared" si="1407"/>
        <v>N</v>
      </c>
      <c r="M4241">
        <f t="shared" si="1408"/>
        <v>3</v>
      </c>
      <c r="N4241">
        <f t="shared" si="1409"/>
        <v>2011</v>
      </c>
      <c r="O4241" t="str">
        <f t="shared" si="1410"/>
        <v>2011-08</v>
      </c>
      <c r="P4241" t="str">
        <f t="shared" si="1411"/>
        <v>2011Q3</v>
      </c>
      <c r="Q4241">
        <f t="shared" si="1412"/>
        <v>2</v>
      </c>
      <c r="R4241">
        <f t="shared" si="1413"/>
        <v>1</v>
      </c>
      <c r="S4241">
        <f t="shared" si="1414"/>
        <v>2012</v>
      </c>
      <c r="T4241" t="str">
        <f t="shared" si="1415"/>
        <v>FY2012-02</v>
      </c>
      <c r="U4241" t="str">
        <f t="shared" si="1416"/>
        <v>FY2012Q1</v>
      </c>
    </row>
    <row r="4242" spans="1:21">
      <c r="A4242" t="str">
        <f t="shared" si="1397"/>
        <v>20110811</v>
      </c>
      <c r="B4242" s="1">
        <f t="shared" si="1396"/>
        <v>40766</v>
      </c>
      <c r="C4242" s="1" t="str">
        <f t="shared" si="1398"/>
        <v>2011/08/11</v>
      </c>
      <c r="D4242">
        <f t="shared" si="1399"/>
        <v>5</v>
      </c>
      <c r="E4242" t="str">
        <f t="shared" si="1400"/>
        <v>Thursday</v>
      </c>
      <c r="F4242">
        <f t="shared" si="1401"/>
        <v>11</v>
      </c>
      <c r="G4242" s="2">
        <f t="shared" si="1402"/>
        <v>223</v>
      </c>
      <c r="H4242" t="str">
        <f t="shared" si="1403"/>
        <v>Weekday</v>
      </c>
      <c r="I4242">
        <f t="shared" si="1404"/>
        <v>33</v>
      </c>
      <c r="J4242" t="str">
        <f t="shared" si="1405"/>
        <v>August</v>
      </c>
      <c r="K4242">
        <f t="shared" si="1406"/>
        <v>8</v>
      </c>
      <c r="L4242" s="1" t="str">
        <f t="shared" si="1407"/>
        <v>N</v>
      </c>
      <c r="M4242">
        <f t="shared" si="1408"/>
        <v>3</v>
      </c>
      <c r="N4242">
        <f t="shared" si="1409"/>
        <v>2011</v>
      </c>
      <c r="O4242" t="str">
        <f t="shared" si="1410"/>
        <v>2011-08</v>
      </c>
      <c r="P4242" t="str">
        <f t="shared" si="1411"/>
        <v>2011Q3</v>
      </c>
      <c r="Q4242">
        <f t="shared" si="1412"/>
        <v>2</v>
      </c>
      <c r="R4242">
        <f t="shared" si="1413"/>
        <v>1</v>
      </c>
      <c r="S4242">
        <f t="shared" si="1414"/>
        <v>2012</v>
      </c>
      <c r="T4242" t="str">
        <f t="shared" si="1415"/>
        <v>FY2012-02</v>
      </c>
      <c r="U4242" t="str">
        <f t="shared" si="1416"/>
        <v>FY2012Q1</v>
      </c>
    </row>
    <row r="4243" spans="1:21">
      <c r="A4243" t="str">
        <f t="shared" si="1397"/>
        <v>20110812</v>
      </c>
      <c r="B4243" s="1">
        <f t="shared" si="1396"/>
        <v>40767</v>
      </c>
      <c r="C4243" s="1" t="str">
        <f t="shared" si="1398"/>
        <v>2011/08/12</v>
      </c>
      <c r="D4243">
        <f t="shared" si="1399"/>
        <v>6</v>
      </c>
      <c r="E4243" t="str">
        <f t="shared" si="1400"/>
        <v>Friday</v>
      </c>
      <c r="F4243">
        <f t="shared" si="1401"/>
        <v>12</v>
      </c>
      <c r="G4243" s="2">
        <f t="shared" si="1402"/>
        <v>224</v>
      </c>
      <c r="H4243" t="str">
        <f t="shared" si="1403"/>
        <v>Weekend</v>
      </c>
      <c r="I4243">
        <f t="shared" si="1404"/>
        <v>33</v>
      </c>
      <c r="J4243" t="str">
        <f t="shared" si="1405"/>
        <v>August</v>
      </c>
      <c r="K4243">
        <f t="shared" si="1406"/>
        <v>8</v>
      </c>
      <c r="L4243" s="1" t="str">
        <f t="shared" si="1407"/>
        <v>N</v>
      </c>
      <c r="M4243">
        <f t="shared" si="1408"/>
        <v>3</v>
      </c>
      <c r="N4243">
        <f t="shared" si="1409"/>
        <v>2011</v>
      </c>
      <c r="O4243" t="str">
        <f t="shared" si="1410"/>
        <v>2011-08</v>
      </c>
      <c r="P4243" t="str">
        <f t="shared" si="1411"/>
        <v>2011Q3</v>
      </c>
      <c r="Q4243">
        <f t="shared" si="1412"/>
        <v>2</v>
      </c>
      <c r="R4243">
        <f t="shared" si="1413"/>
        <v>1</v>
      </c>
      <c r="S4243">
        <f t="shared" si="1414"/>
        <v>2012</v>
      </c>
      <c r="T4243" t="str">
        <f t="shared" si="1415"/>
        <v>FY2012-02</v>
      </c>
      <c r="U4243" t="str">
        <f t="shared" si="1416"/>
        <v>FY2012Q1</v>
      </c>
    </row>
    <row r="4244" spans="1:21">
      <c r="A4244" t="str">
        <f t="shared" si="1397"/>
        <v>20110813</v>
      </c>
      <c r="B4244" s="1">
        <f t="shared" si="1396"/>
        <v>40768</v>
      </c>
      <c r="C4244" s="1" t="str">
        <f t="shared" si="1398"/>
        <v>2011/08/13</v>
      </c>
      <c r="D4244">
        <f t="shared" si="1399"/>
        <v>7</v>
      </c>
      <c r="E4244" t="str">
        <f t="shared" si="1400"/>
        <v>Saturday</v>
      </c>
      <c r="F4244">
        <f t="shared" si="1401"/>
        <v>13</v>
      </c>
      <c r="G4244" s="2">
        <f t="shared" si="1402"/>
        <v>225</v>
      </c>
      <c r="H4244" t="str">
        <f t="shared" si="1403"/>
        <v>Weekend</v>
      </c>
      <c r="I4244">
        <f t="shared" si="1404"/>
        <v>33</v>
      </c>
      <c r="J4244" t="str">
        <f t="shared" si="1405"/>
        <v>August</v>
      </c>
      <c r="K4244">
        <f t="shared" si="1406"/>
        <v>8</v>
      </c>
      <c r="L4244" s="1" t="str">
        <f t="shared" si="1407"/>
        <v>N</v>
      </c>
      <c r="M4244">
        <f t="shared" si="1408"/>
        <v>3</v>
      </c>
      <c r="N4244">
        <f t="shared" si="1409"/>
        <v>2011</v>
      </c>
      <c r="O4244" t="str">
        <f t="shared" si="1410"/>
        <v>2011-08</v>
      </c>
      <c r="P4244" t="str">
        <f t="shared" si="1411"/>
        <v>2011Q3</v>
      </c>
      <c r="Q4244">
        <f t="shared" si="1412"/>
        <v>2</v>
      </c>
      <c r="R4244">
        <f t="shared" si="1413"/>
        <v>1</v>
      </c>
      <c r="S4244">
        <f t="shared" si="1414"/>
        <v>2012</v>
      </c>
      <c r="T4244" t="str">
        <f t="shared" si="1415"/>
        <v>FY2012-02</v>
      </c>
      <c r="U4244" t="str">
        <f t="shared" si="1416"/>
        <v>FY2012Q1</v>
      </c>
    </row>
    <row r="4245" spans="1:21">
      <c r="A4245" t="str">
        <f t="shared" si="1397"/>
        <v>20110814</v>
      </c>
      <c r="B4245" s="1">
        <f t="shared" si="1396"/>
        <v>40769</v>
      </c>
      <c r="C4245" s="1" t="str">
        <f t="shared" si="1398"/>
        <v>2011/08/14</v>
      </c>
      <c r="D4245">
        <f t="shared" si="1399"/>
        <v>1</v>
      </c>
      <c r="E4245" t="str">
        <f t="shared" si="1400"/>
        <v>Sunday</v>
      </c>
      <c r="F4245">
        <f t="shared" si="1401"/>
        <v>14</v>
      </c>
      <c r="G4245" s="2">
        <f t="shared" si="1402"/>
        <v>226</v>
      </c>
      <c r="H4245" t="str">
        <f t="shared" si="1403"/>
        <v>Weekday</v>
      </c>
      <c r="I4245">
        <f t="shared" si="1404"/>
        <v>34</v>
      </c>
      <c r="J4245" t="str">
        <f t="shared" si="1405"/>
        <v>August</v>
      </c>
      <c r="K4245">
        <f t="shared" si="1406"/>
        <v>8</v>
      </c>
      <c r="L4245" s="1" t="str">
        <f t="shared" si="1407"/>
        <v>N</v>
      </c>
      <c r="M4245">
        <f t="shared" si="1408"/>
        <v>3</v>
      </c>
      <c r="N4245">
        <f t="shared" si="1409"/>
        <v>2011</v>
      </c>
      <c r="O4245" t="str">
        <f t="shared" si="1410"/>
        <v>2011-08</v>
      </c>
      <c r="P4245" t="str">
        <f t="shared" si="1411"/>
        <v>2011Q3</v>
      </c>
      <c r="Q4245">
        <f t="shared" si="1412"/>
        <v>2</v>
      </c>
      <c r="R4245">
        <f t="shared" si="1413"/>
        <v>1</v>
      </c>
      <c r="S4245">
        <f t="shared" si="1414"/>
        <v>2012</v>
      </c>
      <c r="T4245" t="str">
        <f t="shared" si="1415"/>
        <v>FY2012-02</v>
      </c>
      <c r="U4245" t="str">
        <f t="shared" si="1416"/>
        <v>FY2012Q1</v>
      </c>
    </row>
    <row r="4246" spans="1:21">
      <c r="A4246" t="str">
        <f t="shared" si="1397"/>
        <v>20110815</v>
      </c>
      <c r="B4246" s="1">
        <f t="shared" si="1396"/>
        <v>40770</v>
      </c>
      <c r="C4246" s="1" t="str">
        <f t="shared" si="1398"/>
        <v>2011/08/15</v>
      </c>
      <c r="D4246">
        <f t="shared" si="1399"/>
        <v>2</v>
      </c>
      <c r="E4246" t="str">
        <f t="shared" si="1400"/>
        <v>Monday</v>
      </c>
      <c r="F4246">
        <f t="shared" si="1401"/>
        <v>15</v>
      </c>
      <c r="G4246" s="2">
        <f t="shared" si="1402"/>
        <v>227</v>
      </c>
      <c r="H4246" t="str">
        <f t="shared" si="1403"/>
        <v>Weekday</v>
      </c>
      <c r="I4246">
        <f t="shared" si="1404"/>
        <v>34</v>
      </c>
      <c r="J4246" t="str">
        <f t="shared" si="1405"/>
        <v>August</v>
      </c>
      <c r="K4246">
        <f t="shared" si="1406"/>
        <v>8</v>
      </c>
      <c r="L4246" s="1" t="str">
        <f t="shared" si="1407"/>
        <v>N</v>
      </c>
      <c r="M4246">
        <f t="shared" si="1408"/>
        <v>3</v>
      </c>
      <c r="N4246">
        <f t="shared" si="1409"/>
        <v>2011</v>
      </c>
      <c r="O4246" t="str">
        <f t="shared" si="1410"/>
        <v>2011-08</v>
      </c>
      <c r="P4246" t="str">
        <f t="shared" si="1411"/>
        <v>2011Q3</v>
      </c>
      <c r="Q4246">
        <f t="shared" si="1412"/>
        <v>2</v>
      </c>
      <c r="R4246">
        <f t="shared" si="1413"/>
        <v>1</v>
      </c>
      <c r="S4246">
        <f t="shared" si="1414"/>
        <v>2012</v>
      </c>
      <c r="T4246" t="str">
        <f t="shared" si="1415"/>
        <v>FY2012-02</v>
      </c>
      <c r="U4246" t="str">
        <f t="shared" si="1416"/>
        <v>FY2012Q1</v>
      </c>
    </row>
    <row r="4247" spans="1:21">
      <c r="A4247" t="str">
        <f t="shared" si="1397"/>
        <v>20110816</v>
      </c>
      <c r="B4247" s="1">
        <f t="shared" si="1396"/>
        <v>40771</v>
      </c>
      <c r="C4247" s="1" t="str">
        <f t="shared" si="1398"/>
        <v>2011/08/16</v>
      </c>
      <c r="D4247">
        <f t="shared" si="1399"/>
        <v>3</v>
      </c>
      <c r="E4247" t="str">
        <f t="shared" si="1400"/>
        <v>Tuesday</v>
      </c>
      <c r="F4247">
        <f t="shared" si="1401"/>
        <v>16</v>
      </c>
      <c r="G4247" s="2">
        <f t="shared" si="1402"/>
        <v>228</v>
      </c>
      <c r="H4247" t="str">
        <f t="shared" si="1403"/>
        <v>Weekday</v>
      </c>
      <c r="I4247">
        <f t="shared" si="1404"/>
        <v>34</v>
      </c>
      <c r="J4247" t="str">
        <f t="shared" si="1405"/>
        <v>August</v>
      </c>
      <c r="K4247">
        <f t="shared" si="1406"/>
        <v>8</v>
      </c>
      <c r="L4247" s="1" t="str">
        <f t="shared" si="1407"/>
        <v>N</v>
      </c>
      <c r="M4247">
        <f t="shared" si="1408"/>
        <v>3</v>
      </c>
      <c r="N4247">
        <f t="shared" si="1409"/>
        <v>2011</v>
      </c>
      <c r="O4247" t="str">
        <f t="shared" si="1410"/>
        <v>2011-08</v>
      </c>
      <c r="P4247" t="str">
        <f t="shared" si="1411"/>
        <v>2011Q3</v>
      </c>
      <c r="Q4247">
        <f t="shared" si="1412"/>
        <v>2</v>
      </c>
      <c r="R4247">
        <f t="shared" si="1413"/>
        <v>1</v>
      </c>
      <c r="S4247">
        <f t="shared" si="1414"/>
        <v>2012</v>
      </c>
      <c r="T4247" t="str">
        <f t="shared" si="1415"/>
        <v>FY2012-02</v>
      </c>
      <c r="U4247" t="str">
        <f t="shared" si="1416"/>
        <v>FY2012Q1</v>
      </c>
    </row>
    <row r="4248" spans="1:21">
      <c r="A4248" t="str">
        <f t="shared" si="1397"/>
        <v>20110817</v>
      </c>
      <c r="B4248" s="1">
        <f t="shared" si="1396"/>
        <v>40772</v>
      </c>
      <c r="C4248" s="1" t="str">
        <f t="shared" si="1398"/>
        <v>2011/08/17</v>
      </c>
      <c r="D4248">
        <f t="shared" si="1399"/>
        <v>4</v>
      </c>
      <c r="E4248" t="str">
        <f t="shared" si="1400"/>
        <v>Wednesday</v>
      </c>
      <c r="F4248">
        <f t="shared" si="1401"/>
        <v>17</v>
      </c>
      <c r="G4248" s="2">
        <f t="shared" si="1402"/>
        <v>229</v>
      </c>
      <c r="H4248" t="str">
        <f t="shared" si="1403"/>
        <v>Weekday</v>
      </c>
      <c r="I4248">
        <f t="shared" si="1404"/>
        <v>34</v>
      </c>
      <c r="J4248" t="str">
        <f t="shared" si="1405"/>
        <v>August</v>
      </c>
      <c r="K4248">
        <f t="shared" si="1406"/>
        <v>8</v>
      </c>
      <c r="L4248" s="1" t="str">
        <f t="shared" si="1407"/>
        <v>N</v>
      </c>
      <c r="M4248">
        <f t="shared" si="1408"/>
        <v>3</v>
      </c>
      <c r="N4248">
        <f t="shared" si="1409"/>
        <v>2011</v>
      </c>
      <c r="O4248" t="str">
        <f t="shared" si="1410"/>
        <v>2011-08</v>
      </c>
      <c r="P4248" t="str">
        <f t="shared" si="1411"/>
        <v>2011Q3</v>
      </c>
      <c r="Q4248">
        <f t="shared" si="1412"/>
        <v>2</v>
      </c>
      <c r="R4248">
        <f t="shared" si="1413"/>
        <v>1</v>
      </c>
      <c r="S4248">
        <f t="shared" si="1414"/>
        <v>2012</v>
      </c>
      <c r="T4248" t="str">
        <f t="shared" si="1415"/>
        <v>FY2012-02</v>
      </c>
      <c r="U4248" t="str">
        <f t="shared" si="1416"/>
        <v>FY2012Q1</v>
      </c>
    </row>
    <row r="4249" spans="1:21">
      <c r="A4249" t="str">
        <f t="shared" si="1397"/>
        <v>20110818</v>
      </c>
      <c r="B4249" s="1">
        <f t="shared" si="1396"/>
        <v>40773</v>
      </c>
      <c r="C4249" s="1" t="str">
        <f t="shared" si="1398"/>
        <v>2011/08/18</v>
      </c>
      <c r="D4249">
        <f t="shared" si="1399"/>
        <v>5</v>
      </c>
      <c r="E4249" t="str">
        <f t="shared" si="1400"/>
        <v>Thursday</v>
      </c>
      <c r="F4249">
        <f t="shared" si="1401"/>
        <v>18</v>
      </c>
      <c r="G4249" s="2">
        <f t="shared" si="1402"/>
        <v>230</v>
      </c>
      <c r="H4249" t="str">
        <f t="shared" si="1403"/>
        <v>Weekday</v>
      </c>
      <c r="I4249">
        <f t="shared" si="1404"/>
        <v>34</v>
      </c>
      <c r="J4249" t="str">
        <f t="shared" si="1405"/>
        <v>August</v>
      </c>
      <c r="K4249">
        <f t="shared" si="1406"/>
        <v>8</v>
      </c>
      <c r="L4249" s="1" t="str">
        <f t="shared" si="1407"/>
        <v>N</v>
      </c>
      <c r="M4249">
        <f t="shared" si="1408"/>
        <v>3</v>
      </c>
      <c r="N4249">
        <f t="shared" si="1409"/>
        <v>2011</v>
      </c>
      <c r="O4249" t="str">
        <f t="shared" si="1410"/>
        <v>2011-08</v>
      </c>
      <c r="P4249" t="str">
        <f t="shared" si="1411"/>
        <v>2011Q3</v>
      </c>
      <c r="Q4249">
        <f t="shared" si="1412"/>
        <v>2</v>
      </c>
      <c r="R4249">
        <f t="shared" si="1413"/>
        <v>1</v>
      </c>
      <c r="S4249">
        <f t="shared" si="1414"/>
        <v>2012</v>
      </c>
      <c r="T4249" t="str">
        <f t="shared" si="1415"/>
        <v>FY2012-02</v>
      </c>
      <c r="U4249" t="str">
        <f t="shared" si="1416"/>
        <v>FY2012Q1</v>
      </c>
    </row>
    <row r="4250" spans="1:21">
      <c r="A4250" t="str">
        <f t="shared" si="1397"/>
        <v>20110819</v>
      </c>
      <c r="B4250" s="1">
        <f t="shared" ref="B4250:B4313" si="1417">B4249+1</f>
        <v>40774</v>
      </c>
      <c r="C4250" s="1" t="str">
        <f t="shared" si="1398"/>
        <v>2011/08/19</v>
      </c>
      <c r="D4250">
        <f t="shared" si="1399"/>
        <v>6</v>
      </c>
      <c r="E4250" t="str">
        <f t="shared" si="1400"/>
        <v>Friday</v>
      </c>
      <c r="F4250">
        <f t="shared" si="1401"/>
        <v>19</v>
      </c>
      <c r="G4250" s="2">
        <f t="shared" si="1402"/>
        <v>231</v>
      </c>
      <c r="H4250" t="str">
        <f t="shared" si="1403"/>
        <v>Weekend</v>
      </c>
      <c r="I4250">
        <f t="shared" si="1404"/>
        <v>34</v>
      </c>
      <c r="J4250" t="str">
        <f t="shared" si="1405"/>
        <v>August</v>
      </c>
      <c r="K4250">
        <f t="shared" si="1406"/>
        <v>8</v>
      </c>
      <c r="L4250" s="1" t="str">
        <f t="shared" si="1407"/>
        <v>N</v>
      </c>
      <c r="M4250">
        <f t="shared" si="1408"/>
        <v>3</v>
      </c>
      <c r="N4250">
        <f t="shared" si="1409"/>
        <v>2011</v>
      </c>
      <c r="O4250" t="str">
        <f t="shared" si="1410"/>
        <v>2011-08</v>
      </c>
      <c r="P4250" t="str">
        <f t="shared" si="1411"/>
        <v>2011Q3</v>
      </c>
      <c r="Q4250">
        <f t="shared" si="1412"/>
        <v>2</v>
      </c>
      <c r="R4250">
        <f t="shared" si="1413"/>
        <v>1</v>
      </c>
      <c r="S4250">
        <f t="shared" si="1414"/>
        <v>2012</v>
      </c>
      <c r="T4250" t="str">
        <f t="shared" si="1415"/>
        <v>FY2012-02</v>
      </c>
      <c r="U4250" t="str">
        <f t="shared" si="1416"/>
        <v>FY2012Q1</v>
      </c>
    </row>
    <row r="4251" spans="1:21">
      <c r="A4251" t="str">
        <f t="shared" ref="A4251:A4314" si="1418">TEXT(B4251,"yyyymmdd")</f>
        <v>20110820</v>
      </c>
      <c r="B4251" s="1">
        <f t="shared" si="1417"/>
        <v>40775</v>
      </c>
      <c r="C4251" s="1" t="str">
        <f t="shared" ref="C4251:C4314" si="1419">TEXT(B4251,"yyyy/mm/dd")</f>
        <v>2011/08/20</v>
      </c>
      <c r="D4251">
        <f t="shared" ref="D4251:D4314" si="1420">WEEKDAY(B4251)</f>
        <v>7</v>
      </c>
      <c r="E4251" t="str">
        <f t="shared" ref="E4251:E4314" si="1421">TEXT(C4251, "dddd")</f>
        <v>Saturday</v>
      </c>
      <c r="F4251">
        <f t="shared" ref="F4251:F4314" si="1422">DAY(B4251)</f>
        <v>20</v>
      </c>
      <c r="G4251" s="2">
        <f t="shared" ref="G4251:G4314" si="1423">B4251-DATEVALUE("1/1/"&amp;YEAR(B4251))+1</f>
        <v>232</v>
      </c>
      <c r="H4251" t="str">
        <f t="shared" ref="H4251:H4314" si="1424">IF(D4251&lt;6,"Weekday","Weekend")</f>
        <v>Weekend</v>
      </c>
      <c r="I4251">
        <f t="shared" ref="I4251:I4314" si="1425">WEEKNUM(C4251,1)</f>
        <v>34</v>
      </c>
      <c r="J4251" t="str">
        <f t="shared" ref="J4251:J4314" si="1426">TEXT(B4251,"Mmmm")</f>
        <v>August</v>
      </c>
      <c r="K4251">
        <f t="shared" ref="K4251:K4314" si="1427">MONTH(B4251)</f>
        <v>8</v>
      </c>
      <c r="L4251" s="1" t="str">
        <f t="shared" ref="L4251:L4314" si="1428">IF(B4251=EOMONTH(B4251,0),"Y","N")</f>
        <v>N</v>
      </c>
      <c r="M4251">
        <f t="shared" ref="M4251:M4314" si="1429">IF(K4251&lt;4,1,IF(K4251&lt;7,2,IF(K4251&lt;10,3,4)))</f>
        <v>3</v>
      </c>
      <c r="N4251">
        <f t="shared" ref="N4251:N4314" si="1430">YEAR(B4251)</f>
        <v>2011</v>
      </c>
      <c r="O4251" t="str">
        <f t="shared" ref="O4251:O4314" si="1431">N4251&amp;"-"&amp;IF(K4251&lt;10,"0","")&amp;K4251</f>
        <v>2011-08</v>
      </c>
      <c r="P4251" t="str">
        <f t="shared" ref="P4251:P4314" si="1432">N4251&amp;"Q"&amp;M4251</f>
        <v>2011Q3</v>
      </c>
      <c r="Q4251">
        <f t="shared" ref="Q4251:Q4314" si="1433">IF(K4251&lt;7,K4251+6,K4251-6)</f>
        <v>2</v>
      </c>
      <c r="R4251">
        <f t="shared" ref="R4251:R4314" si="1434">IF(Q4251&lt;4,1,IF(Q4251&lt;7,2,IF(Q4251&lt;10,3,4)))</f>
        <v>1</v>
      </c>
      <c r="S4251">
        <f t="shared" ref="S4251:S4314" si="1435">IF(K4251&lt;7,N4251,N4251+1)</f>
        <v>2012</v>
      </c>
      <c r="T4251" t="str">
        <f t="shared" ref="T4251:T4314" si="1436">"FY"&amp;S4251&amp;"-"&amp;IF(Q4251&lt;10,"0","")&amp;Q4251</f>
        <v>FY2012-02</v>
      </c>
      <c r="U4251" t="str">
        <f t="shared" ref="U4251:U4314" si="1437">"FY"&amp;S4251&amp;"Q"&amp;R4251</f>
        <v>FY2012Q1</v>
      </c>
    </row>
    <row r="4252" spans="1:21">
      <c r="A4252" t="str">
        <f t="shared" si="1418"/>
        <v>20110821</v>
      </c>
      <c r="B4252" s="1">
        <f t="shared" si="1417"/>
        <v>40776</v>
      </c>
      <c r="C4252" s="1" t="str">
        <f t="shared" si="1419"/>
        <v>2011/08/21</v>
      </c>
      <c r="D4252">
        <f t="shared" si="1420"/>
        <v>1</v>
      </c>
      <c r="E4252" t="str">
        <f t="shared" si="1421"/>
        <v>Sunday</v>
      </c>
      <c r="F4252">
        <f t="shared" si="1422"/>
        <v>21</v>
      </c>
      <c r="G4252" s="2">
        <f t="shared" si="1423"/>
        <v>233</v>
      </c>
      <c r="H4252" t="str">
        <f t="shared" si="1424"/>
        <v>Weekday</v>
      </c>
      <c r="I4252">
        <f t="shared" si="1425"/>
        <v>35</v>
      </c>
      <c r="J4252" t="str">
        <f t="shared" si="1426"/>
        <v>August</v>
      </c>
      <c r="K4252">
        <f t="shared" si="1427"/>
        <v>8</v>
      </c>
      <c r="L4252" s="1" t="str">
        <f t="shared" si="1428"/>
        <v>N</v>
      </c>
      <c r="M4252">
        <f t="shared" si="1429"/>
        <v>3</v>
      </c>
      <c r="N4252">
        <f t="shared" si="1430"/>
        <v>2011</v>
      </c>
      <c r="O4252" t="str">
        <f t="shared" si="1431"/>
        <v>2011-08</v>
      </c>
      <c r="P4252" t="str">
        <f t="shared" si="1432"/>
        <v>2011Q3</v>
      </c>
      <c r="Q4252">
        <f t="shared" si="1433"/>
        <v>2</v>
      </c>
      <c r="R4252">
        <f t="shared" si="1434"/>
        <v>1</v>
      </c>
      <c r="S4252">
        <f t="shared" si="1435"/>
        <v>2012</v>
      </c>
      <c r="T4252" t="str">
        <f t="shared" si="1436"/>
        <v>FY2012-02</v>
      </c>
      <c r="U4252" t="str">
        <f t="shared" si="1437"/>
        <v>FY2012Q1</v>
      </c>
    </row>
    <row r="4253" spans="1:21">
      <c r="A4253" t="str">
        <f t="shared" si="1418"/>
        <v>20110822</v>
      </c>
      <c r="B4253" s="1">
        <f t="shared" si="1417"/>
        <v>40777</v>
      </c>
      <c r="C4253" s="1" t="str">
        <f t="shared" si="1419"/>
        <v>2011/08/22</v>
      </c>
      <c r="D4253">
        <f t="shared" si="1420"/>
        <v>2</v>
      </c>
      <c r="E4253" t="str">
        <f t="shared" si="1421"/>
        <v>Monday</v>
      </c>
      <c r="F4253">
        <f t="shared" si="1422"/>
        <v>22</v>
      </c>
      <c r="G4253" s="2">
        <f t="shared" si="1423"/>
        <v>234</v>
      </c>
      <c r="H4253" t="str">
        <f t="shared" si="1424"/>
        <v>Weekday</v>
      </c>
      <c r="I4253">
        <f t="shared" si="1425"/>
        <v>35</v>
      </c>
      <c r="J4253" t="str">
        <f t="shared" si="1426"/>
        <v>August</v>
      </c>
      <c r="K4253">
        <f t="shared" si="1427"/>
        <v>8</v>
      </c>
      <c r="L4253" s="1" t="str">
        <f t="shared" si="1428"/>
        <v>N</v>
      </c>
      <c r="M4253">
        <f t="shared" si="1429"/>
        <v>3</v>
      </c>
      <c r="N4253">
        <f t="shared" si="1430"/>
        <v>2011</v>
      </c>
      <c r="O4253" t="str">
        <f t="shared" si="1431"/>
        <v>2011-08</v>
      </c>
      <c r="P4253" t="str">
        <f t="shared" si="1432"/>
        <v>2011Q3</v>
      </c>
      <c r="Q4253">
        <f t="shared" si="1433"/>
        <v>2</v>
      </c>
      <c r="R4253">
        <f t="shared" si="1434"/>
        <v>1</v>
      </c>
      <c r="S4253">
        <f t="shared" si="1435"/>
        <v>2012</v>
      </c>
      <c r="T4253" t="str">
        <f t="shared" si="1436"/>
        <v>FY2012-02</v>
      </c>
      <c r="U4253" t="str">
        <f t="shared" si="1437"/>
        <v>FY2012Q1</v>
      </c>
    </row>
    <row r="4254" spans="1:21">
      <c r="A4254" t="str">
        <f t="shared" si="1418"/>
        <v>20110823</v>
      </c>
      <c r="B4254" s="1">
        <f t="shared" si="1417"/>
        <v>40778</v>
      </c>
      <c r="C4254" s="1" t="str">
        <f t="shared" si="1419"/>
        <v>2011/08/23</v>
      </c>
      <c r="D4254">
        <f t="shared" si="1420"/>
        <v>3</v>
      </c>
      <c r="E4254" t="str">
        <f t="shared" si="1421"/>
        <v>Tuesday</v>
      </c>
      <c r="F4254">
        <f t="shared" si="1422"/>
        <v>23</v>
      </c>
      <c r="G4254" s="2">
        <f t="shared" si="1423"/>
        <v>235</v>
      </c>
      <c r="H4254" t="str">
        <f t="shared" si="1424"/>
        <v>Weekday</v>
      </c>
      <c r="I4254">
        <f t="shared" si="1425"/>
        <v>35</v>
      </c>
      <c r="J4254" t="str">
        <f t="shared" si="1426"/>
        <v>August</v>
      </c>
      <c r="K4254">
        <f t="shared" si="1427"/>
        <v>8</v>
      </c>
      <c r="L4254" s="1" t="str">
        <f t="shared" si="1428"/>
        <v>N</v>
      </c>
      <c r="M4254">
        <f t="shared" si="1429"/>
        <v>3</v>
      </c>
      <c r="N4254">
        <f t="shared" si="1430"/>
        <v>2011</v>
      </c>
      <c r="O4254" t="str">
        <f t="shared" si="1431"/>
        <v>2011-08</v>
      </c>
      <c r="P4254" t="str">
        <f t="shared" si="1432"/>
        <v>2011Q3</v>
      </c>
      <c r="Q4254">
        <f t="shared" si="1433"/>
        <v>2</v>
      </c>
      <c r="R4254">
        <f t="shared" si="1434"/>
        <v>1</v>
      </c>
      <c r="S4254">
        <f t="shared" si="1435"/>
        <v>2012</v>
      </c>
      <c r="T4254" t="str">
        <f t="shared" si="1436"/>
        <v>FY2012-02</v>
      </c>
      <c r="U4254" t="str">
        <f t="shared" si="1437"/>
        <v>FY2012Q1</v>
      </c>
    </row>
    <row r="4255" spans="1:21">
      <c r="A4255" t="str">
        <f t="shared" si="1418"/>
        <v>20110824</v>
      </c>
      <c r="B4255" s="1">
        <f t="shared" si="1417"/>
        <v>40779</v>
      </c>
      <c r="C4255" s="1" t="str">
        <f t="shared" si="1419"/>
        <v>2011/08/24</v>
      </c>
      <c r="D4255">
        <f t="shared" si="1420"/>
        <v>4</v>
      </c>
      <c r="E4255" t="str">
        <f t="shared" si="1421"/>
        <v>Wednesday</v>
      </c>
      <c r="F4255">
        <f t="shared" si="1422"/>
        <v>24</v>
      </c>
      <c r="G4255" s="2">
        <f t="shared" si="1423"/>
        <v>236</v>
      </c>
      <c r="H4255" t="str">
        <f t="shared" si="1424"/>
        <v>Weekday</v>
      </c>
      <c r="I4255">
        <f t="shared" si="1425"/>
        <v>35</v>
      </c>
      <c r="J4255" t="str">
        <f t="shared" si="1426"/>
        <v>August</v>
      </c>
      <c r="K4255">
        <f t="shared" si="1427"/>
        <v>8</v>
      </c>
      <c r="L4255" s="1" t="str">
        <f t="shared" si="1428"/>
        <v>N</v>
      </c>
      <c r="M4255">
        <f t="shared" si="1429"/>
        <v>3</v>
      </c>
      <c r="N4255">
        <f t="shared" si="1430"/>
        <v>2011</v>
      </c>
      <c r="O4255" t="str">
        <f t="shared" si="1431"/>
        <v>2011-08</v>
      </c>
      <c r="P4255" t="str">
        <f t="shared" si="1432"/>
        <v>2011Q3</v>
      </c>
      <c r="Q4255">
        <f t="shared" si="1433"/>
        <v>2</v>
      </c>
      <c r="R4255">
        <f t="shared" si="1434"/>
        <v>1</v>
      </c>
      <c r="S4255">
        <f t="shared" si="1435"/>
        <v>2012</v>
      </c>
      <c r="T4255" t="str">
        <f t="shared" si="1436"/>
        <v>FY2012-02</v>
      </c>
      <c r="U4255" t="str">
        <f t="shared" si="1437"/>
        <v>FY2012Q1</v>
      </c>
    </row>
    <row r="4256" spans="1:21">
      <c r="A4256" t="str">
        <f t="shared" si="1418"/>
        <v>20110825</v>
      </c>
      <c r="B4256" s="1">
        <f t="shared" si="1417"/>
        <v>40780</v>
      </c>
      <c r="C4256" s="1" t="str">
        <f t="shared" si="1419"/>
        <v>2011/08/25</v>
      </c>
      <c r="D4256">
        <f t="shared" si="1420"/>
        <v>5</v>
      </c>
      <c r="E4256" t="str">
        <f t="shared" si="1421"/>
        <v>Thursday</v>
      </c>
      <c r="F4256">
        <f t="shared" si="1422"/>
        <v>25</v>
      </c>
      <c r="G4256" s="2">
        <f t="shared" si="1423"/>
        <v>237</v>
      </c>
      <c r="H4256" t="str">
        <f t="shared" si="1424"/>
        <v>Weekday</v>
      </c>
      <c r="I4256">
        <f t="shared" si="1425"/>
        <v>35</v>
      </c>
      <c r="J4256" t="str">
        <f t="shared" si="1426"/>
        <v>August</v>
      </c>
      <c r="K4256">
        <f t="shared" si="1427"/>
        <v>8</v>
      </c>
      <c r="L4256" s="1" t="str">
        <f t="shared" si="1428"/>
        <v>N</v>
      </c>
      <c r="M4256">
        <f t="shared" si="1429"/>
        <v>3</v>
      </c>
      <c r="N4256">
        <f t="shared" si="1430"/>
        <v>2011</v>
      </c>
      <c r="O4256" t="str">
        <f t="shared" si="1431"/>
        <v>2011-08</v>
      </c>
      <c r="P4256" t="str">
        <f t="shared" si="1432"/>
        <v>2011Q3</v>
      </c>
      <c r="Q4256">
        <f t="shared" si="1433"/>
        <v>2</v>
      </c>
      <c r="R4256">
        <f t="shared" si="1434"/>
        <v>1</v>
      </c>
      <c r="S4256">
        <f t="shared" si="1435"/>
        <v>2012</v>
      </c>
      <c r="T4256" t="str">
        <f t="shared" si="1436"/>
        <v>FY2012-02</v>
      </c>
      <c r="U4256" t="str">
        <f t="shared" si="1437"/>
        <v>FY2012Q1</v>
      </c>
    </row>
    <row r="4257" spans="1:21">
      <c r="A4257" t="str">
        <f t="shared" si="1418"/>
        <v>20110826</v>
      </c>
      <c r="B4257" s="1">
        <f t="shared" si="1417"/>
        <v>40781</v>
      </c>
      <c r="C4257" s="1" t="str">
        <f t="shared" si="1419"/>
        <v>2011/08/26</v>
      </c>
      <c r="D4257">
        <f t="shared" si="1420"/>
        <v>6</v>
      </c>
      <c r="E4257" t="str">
        <f t="shared" si="1421"/>
        <v>Friday</v>
      </c>
      <c r="F4257">
        <f t="shared" si="1422"/>
        <v>26</v>
      </c>
      <c r="G4257" s="2">
        <f t="shared" si="1423"/>
        <v>238</v>
      </c>
      <c r="H4257" t="str">
        <f t="shared" si="1424"/>
        <v>Weekend</v>
      </c>
      <c r="I4257">
        <f t="shared" si="1425"/>
        <v>35</v>
      </c>
      <c r="J4257" t="str">
        <f t="shared" si="1426"/>
        <v>August</v>
      </c>
      <c r="K4257">
        <f t="shared" si="1427"/>
        <v>8</v>
      </c>
      <c r="L4257" s="1" t="str">
        <f t="shared" si="1428"/>
        <v>N</v>
      </c>
      <c r="M4257">
        <f t="shared" si="1429"/>
        <v>3</v>
      </c>
      <c r="N4257">
        <f t="shared" si="1430"/>
        <v>2011</v>
      </c>
      <c r="O4257" t="str">
        <f t="shared" si="1431"/>
        <v>2011-08</v>
      </c>
      <c r="P4257" t="str">
        <f t="shared" si="1432"/>
        <v>2011Q3</v>
      </c>
      <c r="Q4257">
        <f t="shared" si="1433"/>
        <v>2</v>
      </c>
      <c r="R4257">
        <f t="shared" si="1434"/>
        <v>1</v>
      </c>
      <c r="S4257">
        <f t="shared" si="1435"/>
        <v>2012</v>
      </c>
      <c r="T4257" t="str">
        <f t="shared" si="1436"/>
        <v>FY2012-02</v>
      </c>
      <c r="U4257" t="str">
        <f t="shared" si="1437"/>
        <v>FY2012Q1</v>
      </c>
    </row>
    <row r="4258" spans="1:21">
      <c r="A4258" t="str">
        <f t="shared" si="1418"/>
        <v>20110827</v>
      </c>
      <c r="B4258" s="1">
        <f t="shared" si="1417"/>
        <v>40782</v>
      </c>
      <c r="C4258" s="1" t="str">
        <f t="shared" si="1419"/>
        <v>2011/08/27</v>
      </c>
      <c r="D4258">
        <f t="shared" si="1420"/>
        <v>7</v>
      </c>
      <c r="E4258" t="str">
        <f t="shared" si="1421"/>
        <v>Saturday</v>
      </c>
      <c r="F4258">
        <f t="shared" si="1422"/>
        <v>27</v>
      </c>
      <c r="G4258" s="2">
        <f t="shared" si="1423"/>
        <v>239</v>
      </c>
      <c r="H4258" t="str">
        <f t="shared" si="1424"/>
        <v>Weekend</v>
      </c>
      <c r="I4258">
        <f t="shared" si="1425"/>
        <v>35</v>
      </c>
      <c r="J4258" t="str">
        <f t="shared" si="1426"/>
        <v>August</v>
      </c>
      <c r="K4258">
        <f t="shared" si="1427"/>
        <v>8</v>
      </c>
      <c r="L4258" s="1" t="str">
        <f t="shared" si="1428"/>
        <v>N</v>
      </c>
      <c r="M4258">
        <f t="shared" si="1429"/>
        <v>3</v>
      </c>
      <c r="N4258">
        <f t="shared" si="1430"/>
        <v>2011</v>
      </c>
      <c r="O4258" t="str">
        <f t="shared" si="1431"/>
        <v>2011-08</v>
      </c>
      <c r="P4258" t="str">
        <f t="shared" si="1432"/>
        <v>2011Q3</v>
      </c>
      <c r="Q4258">
        <f t="shared" si="1433"/>
        <v>2</v>
      </c>
      <c r="R4258">
        <f t="shared" si="1434"/>
        <v>1</v>
      </c>
      <c r="S4258">
        <f t="shared" si="1435"/>
        <v>2012</v>
      </c>
      <c r="T4258" t="str">
        <f t="shared" si="1436"/>
        <v>FY2012-02</v>
      </c>
      <c r="U4258" t="str">
        <f t="shared" si="1437"/>
        <v>FY2012Q1</v>
      </c>
    </row>
    <row r="4259" spans="1:21">
      <c r="A4259" t="str">
        <f t="shared" si="1418"/>
        <v>20110828</v>
      </c>
      <c r="B4259" s="1">
        <f t="shared" si="1417"/>
        <v>40783</v>
      </c>
      <c r="C4259" s="1" t="str">
        <f t="shared" si="1419"/>
        <v>2011/08/28</v>
      </c>
      <c r="D4259">
        <f t="shared" si="1420"/>
        <v>1</v>
      </c>
      <c r="E4259" t="str">
        <f t="shared" si="1421"/>
        <v>Sunday</v>
      </c>
      <c r="F4259">
        <f t="shared" si="1422"/>
        <v>28</v>
      </c>
      <c r="G4259" s="2">
        <f t="shared" si="1423"/>
        <v>240</v>
      </c>
      <c r="H4259" t="str">
        <f t="shared" si="1424"/>
        <v>Weekday</v>
      </c>
      <c r="I4259">
        <f t="shared" si="1425"/>
        <v>36</v>
      </c>
      <c r="J4259" t="str">
        <f t="shared" si="1426"/>
        <v>August</v>
      </c>
      <c r="K4259">
        <f t="shared" si="1427"/>
        <v>8</v>
      </c>
      <c r="L4259" s="1" t="str">
        <f t="shared" si="1428"/>
        <v>N</v>
      </c>
      <c r="M4259">
        <f t="shared" si="1429"/>
        <v>3</v>
      </c>
      <c r="N4259">
        <f t="shared" si="1430"/>
        <v>2011</v>
      </c>
      <c r="O4259" t="str">
        <f t="shared" si="1431"/>
        <v>2011-08</v>
      </c>
      <c r="P4259" t="str">
        <f t="shared" si="1432"/>
        <v>2011Q3</v>
      </c>
      <c r="Q4259">
        <f t="shared" si="1433"/>
        <v>2</v>
      </c>
      <c r="R4259">
        <f t="shared" si="1434"/>
        <v>1</v>
      </c>
      <c r="S4259">
        <f t="shared" si="1435"/>
        <v>2012</v>
      </c>
      <c r="T4259" t="str">
        <f t="shared" si="1436"/>
        <v>FY2012-02</v>
      </c>
      <c r="U4259" t="str">
        <f t="shared" si="1437"/>
        <v>FY2012Q1</v>
      </c>
    </row>
    <row r="4260" spans="1:21">
      <c r="A4260" t="str">
        <f t="shared" si="1418"/>
        <v>20110829</v>
      </c>
      <c r="B4260" s="1">
        <f t="shared" si="1417"/>
        <v>40784</v>
      </c>
      <c r="C4260" s="1" t="str">
        <f t="shared" si="1419"/>
        <v>2011/08/29</v>
      </c>
      <c r="D4260">
        <f t="shared" si="1420"/>
        <v>2</v>
      </c>
      <c r="E4260" t="str">
        <f t="shared" si="1421"/>
        <v>Monday</v>
      </c>
      <c r="F4260">
        <f t="shared" si="1422"/>
        <v>29</v>
      </c>
      <c r="G4260" s="2">
        <f t="shared" si="1423"/>
        <v>241</v>
      </c>
      <c r="H4260" t="str">
        <f t="shared" si="1424"/>
        <v>Weekday</v>
      </c>
      <c r="I4260">
        <f t="shared" si="1425"/>
        <v>36</v>
      </c>
      <c r="J4260" t="str">
        <f t="shared" si="1426"/>
        <v>August</v>
      </c>
      <c r="K4260">
        <f t="shared" si="1427"/>
        <v>8</v>
      </c>
      <c r="L4260" s="1" t="str">
        <f t="shared" si="1428"/>
        <v>N</v>
      </c>
      <c r="M4260">
        <f t="shared" si="1429"/>
        <v>3</v>
      </c>
      <c r="N4260">
        <f t="shared" si="1430"/>
        <v>2011</v>
      </c>
      <c r="O4260" t="str">
        <f t="shared" si="1431"/>
        <v>2011-08</v>
      </c>
      <c r="P4260" t="str">
        <f t="shared" si="1432"/>
        <v>2011Q3</v>
      </c>
      <c r="Q4260">
        <f t="shared" si="1433"/>
        <v>2</v>
      </c>
      <c r="R4260">
        <f t="shared" si="1434"/>
        <v>1</v>
      </c>
      <c r="S4260">
        <f t="shared" si="1435"/>
        <v>2012</v>
      </c>
      <c r="T4260" t="str">
        <f t="shared" si="1436"/>
        <v>FY2012-02</v>
      </c>
      <c r="U4260" t="str">
        <f t="shared" si="1437"/>
        <v>FY2012Q1</v>
      </c>
    </row>
    <row r="4261" spans="1:21">
      <c r="A4261" t="str">
        <f t="shared" si="1418"/>
        <v>20110830</v>
      </c>
      <c r="B4261" s="1">
        <f t="shared" si="1417"/>
        <v>40785</v>
      </c>
      <c r="C4261" s="1" t="str">
        <f t="shared" si="1419"/>
        <v>2011/08/30</v>
      </c>
      <c r="D4261">
        <f t="shared" si="1420"/>
        <v>3</v>
      </c>
      <c r="E4261" t="str">
        <f t="shared" si="1421"/>
        <v>Tuesday</v>
      </c>
      <c r="F4261">
        <f t="shared" si="1422"/>
        <v>30</v>
      </c>
      <c r="G4261" s="2">
        <f t="shared" si="1423"/>
        <v>242</v>
      </c>
      <c r="H4261" t="str">
        <f t="shared" si="1424"/>
        <v>Weekday</v>
      </c>
      <c r="I4261">
        <f t="shared" si="1425"/>
        <v>36</v>
      </c>
      <c r="J4261" t="str">
        <f t="shared" si="1426"/>
        <v>August</v>
      </c>
      <c r="K4261">
        <f t="shared" si="1427"/>
        <v>8</v>
      </c>
      <c r="L4261" s="1" t="str">
        <f t="shared" si="1428"/>
        <v>N</v>
      </c>
      <c r="M4261">
        <f t="shared" si="1429"/>
        <v>3</v>
      </c>
      <c r="N4261">
        <f t="shared" si="1430"/>
        <v>2011</v>
      </c>
      <c r="O4261" t="str">
        <f t="shared" si="1431"/>
        <v>2011-08</v>
      </c>
      <c r="P4261" t="str">
        <f t="shared" si="1432"/>
        <v>2011Q3</v>
      </c>
      <c r="Q4261">
        <f t="shared" si="1433"/>
        <v>2</v>
      </c>
      <c r="R4261">
        <f t="shared" si="1434"/>
        <v>1</v>
      </c>
      <c r="S4261">
        <f t="shared" si="1435"/>
        <v>2012</v>
      </c>
      <c r="T4261" t="str">
        <f t="shared" si="1436"/>
        <v>FY2012-02</v>
      </c>
      <c r="U4261" t="str">
        <f t="shared" si="1437"/>
        <v>FY2012Q1</v>
      </c>
    </row>
    <row r="4262" spans="1:21">
      <c r="A4262" t="str">
        <f t="shared" si="1418"/>
        <v>20110831</v>
      </c>
      <c r="B4262" s="1">
        <f t="shared" si="1417"/>
        <v>40786</v>
      </c>
      <c r="C4262" s="1" t="str">
        <f t="shared" si="1419"/>
        <v>2011/08/31</v>
      </c>
      <c r="D4262">
        <f t="shared" si="1420"/>
        <v>4</v>
      </c>
      <c r="E4262" t="str">
        <f t="shared" si="1421"/>
        <v>Wednesday</v>
      </c>
      <c r="F4262">
        <f t="shared" si="1422"/>
        <v>31</v>
      </c>
      <c r="G4262" s="2">
        <f t="shared" si="1423"/>
        <v>243</v>
      </c>
      <c r="H4262" t="str">
        <f t="shared" si="1424"/>
        <v>Weekday</v>
      </c>
      <c r="I4262">
        <f t="shared" si="1425"/>
        <v>36</v>
      </c>
      <c r="J4262" t="str">
        <f t="shared" si="1426"/>
        <v>August</v>
      </c>
      <c r="K4262">
        <f t="shared" si="1427"/>
        <v>8</v>
      </c>
      <c r="L4262" s="1" t="str">
        <f t="shared" si="1428"/>
        <v>Y</v>
      </c>
      <c r="M4262">
        <f t="shared" si="1429"/>
        <v>3</v>
      </c>
      <c r="N4262">
        <f t="shared" si="1430"/>
        <v>2011</v>
      </c>
      <c r="O4262" t="str">
        <f t="shared" si="1431"/>
        <v>2011-08</v>
      </c>
      <c r="P4262" t="str">
        <f t="shared" si="1432"/>
        <v>2011Q3</v>
      </c>
      <c r="Q4262">
        <f t="shared" si="1433"/>
        <v>2</v>
      </c>
      <c r="R4262">
        <f t="shared" si="1434"/>
        <v>1</v>
      </c>
      <c r="S4262">
        <f t="shared" si="1435"/>
        <v>2012</v>
      </c>
      <c r="T4262" t="str">
        <f t="shared" si="1436"/>
        <v>FY2012-02</v>
      </c>
      <c r="U4262" t="str">
        <f t="shared" si="1437"/>
        <v>FY2012Q1</v>
      </c>
    </row>
    <row r="4263" spans="1:21">
      <c r="A4263" t="str">
        <f t="shared" si="1418"/>
        <v>20110901</v>
      </c>
      <c r="B4263" s="1">
        <f t="shared" si="1417"/>
        <v>40787</v>
      </c>
      <c r="C4263" s="1" t="str">
        <f t="shared" si="1419"/>
        <v>2011/09/01</v>
      </c>
      <c r="D4263">
        <f t="shared" si="1420"/>
        <v>5</v>
      </c>
      <c r="E4263" t="str">
        <f t="shared" si="1421"/>
        <v>Thursday</v>
      </c>
      <c r="F4263">
        <f t="shared" si="1422"/>
        <v>1</v>
      </c>
      <c r="G4263" s="2">
        <f t="shared" si="1423"/>
        <v>244</v>
      </c>
      <c r="H4263" t="str">
        <f t="shared" si="1424"/>
        <v>Weekday</v>
      </c>
      <c r="I4263">
        <f t="shared" si="1425"/>
        <v>36</v>
      </c>
      <c r="J4263" t="str">
        <f t="shared" si="1426"/>
        <v>September</v>
      </c>
      <c r="K4263">
        <f t="shared" si="1427"/>
        <v>9</v>
      </c>
      <c r="L4263" s="1" t="str">
        <f t="shared" si="1428"/>
        <v>N</v>
      </c>
      <c r="M4263">
        <f t="shared" si="1429"/>
        <v>3</v>
      </c>
      <c r="N4263">
        <f t="shared" si="1430"/>
        <v>2011</v>
      </c>
      <c r="O4263" t="str">
        <f t="shared" si="1431"/>
        <v>2011-09</v>
      </c>
      <c r="P4263" t="str">
        <f t="shared" si="1432"/>
        <v>2011Q3</v>
      </c>
      <c r="Q4263">
        <f t="shared" si="1433"/>
        <v>3</v>
      </c>
      <c r="R4263">
        <f t="shared" si="1434"/>
        <v>1</v>
      </c>
      <c r="S4263">
        <f t="shared" si="1435"/>
        <v>2012</v>
      </c>
      <c r="T4263" t="str">
        <f t="shared" si="1436"/>
        <v>FY2012-03</v>
      </c>
      <c r="U4263" t="str">
        <f t="shared" si="1437"/>
        <v>FY2012Q1</v>
      </c>
    </row>
    <row r="4264" spans="1:21">
      <c r="A4264" t="str">
        <f t="shared" si="1418"/>
        <v>20110902</v>
      </c>
      <c r="B4264" s="1">
        <f t="shared" si="1417"/>
        <v>40788</v>
      </c>
      <c r="C4264" s="1" t="str">
        <f t="shared" si="1419"/>
        <v>2011/09/02</v>
      </c>
      <c r="D4264">
        <f t="shared" si="1420"/>
        <v>6</v>
      </c>
      <c r="E4264" t="str">
        <f t="shared" si="1421"/>
        <v>Friday</v>
      </c>
      <c r="F4264">
        <f t="shared" si="1422"/>
        <v>2</v>
      </c>
      <c r="G4264" s="2">
        <f t="shared" si="1423"/>
        <v>245</v>
      </c>
      <c r="H4264" t="str">
        <f t="shared" si="1424"/>
        <v>Weekend</v>
      </c>
      <c r="I4264">
        <f t="shared" si="1425"/>
        <v>36</v>
      </c>
      <c r="J4264" t="str">
        <f t="shared" si="1426"/>
        <v>September</v>
      </c>
      <c r="K4264">
        <f t="shared" si="1427"/>
        <v>9</v>
      </c>
      <c r="L4264" s="1" t="str">
        <f t="shared" si="1428"/>
        <v>N</v>
      </c>
      <c r="M4264">
        <f t="shared" si="1429"/>
        <v>3</v>
      </c>
      <c r="N4264">
        <f t="shared" si="1430"/>
        <v>2011</v>
      </c>
      <c r="O4264" t="str">
        <f t="shared" si="1431"/>
        <v>2011-09</v>
      </c>
      <c r="P4264" t="str">
        <f t="shared" si="1432"/>
        <v>2011Q3</v>
      </c>
      <c r="Q4264">
        <f t="shared" si="1433"/>
        <v>3</v>
      </c>
      <c r="R4264">
        <f t="shared" si="1434"/>
        <v>1</v>
      </c>
      <c r="S4264">
        <f t="shared" si="1435"/>
        <v>2012</v>
      </c>
      <c r="T4264" t="str">
        <f t="shared" si="1436"/>
        <v>FY2012-03</v>
      </c>
      <c r="U4264" t="str">
        <f t="shared" si="1437"/>
        <v>FY2012Q1</v>
      </c>
    </row>
    <row r="4265" spans="1:21">
      <c r="A4265" t="str">
        <f t="shared" si="1418"/>
        <v>20110903</v>
      </c>
      <c r="B4265" s="1">
        <f t="shared" si="1417"/>
        <v>40789</v>
      </c>
      <c r="C4265" s="1" t="str">
        <f t="shared" si="1419"/>
        <v>2011/09/03</v>
      </c>
      <c r="D4265">
        <f t="shared" si="1420"/>
        <v>7</v>
      </c>
      <c r="E4265" t="str">
        <f t="shared" si="1421"/>
        <v>Saturday</v>
      </c>
      <c r="F4265">
        <f t="shared" si="1422"/>
        <v>3</v>
      </c>
      <c r="G4265" s="2">
        <f t="shared" si="1423"/>
        <v>246</v>
      </c>
      <c r="H4265" t="str">
        <f t="shared" si="1424"/>
        <v>Weekend</v>
      </c>
      <c r="I4265">
        <f t="shared" si="1425"/>
        <v>36</v>
      </c>
      <c r="J4265" t="str">
        <f t="shared" si="1426"/>
        <v>September</v>
      </c>
      <c r="K4265">
        <f t="shared" si="1427"/>
        <v>9</v>
      </c>
      <c r="L4265" s="1" t="str">
        <f t="shared" si="1428"/>
        <v>N</v>
      </c>
      <c r="M4265">
        <f t="shared" si="1429"/>
        <v>3</v>
      </c>
      <c r="N4265">
        <f t="shared" si="1430"/>
        <v>2011</v>
      </c>
      <c r="O4265" t="str">
        <f t="shared" si="1431"/>
        <v>2011-09</v>
      </c>
      <c r="P4265" t="str">
        <f t="shared" si="1432"/>
        <v>2011Q3</v>
      </c>
      <c r="Q4265">
        <f t="shared" si="1433"/>
        <v>3</v>
      </c>
      <c r="R4265">
        <f t="shared" si="1434"/>
        <v>1</v>
      </c>
      <c r="S4265">
        <f t="shared" si="1435"/>
        <v>2012</v>
      </c>
      <c r="T4265" t="str">
        <f t="shared" si="1436"/>
        <v>FY2012-03</v>
      </c>
      <c r="U4265" t="str">
        <f t="shared" si="1437"/>
        <v>FY2012Q1</v>
      </c>
    </row>
    <row r="4266" spans="1:21">
      <c r="A4266" t="str">
        <f t="shared" si="1418"/>
        <v>20110904</v>
      </c>
      <c r="B4266" s="1">
        <f t="shared" si="1417"/>
        <v>40790</v>
      </c>
      <c r="C4266" s="1" t="str">
        <f t="shared" si="1419"/>
        <v>2011/09/04</v>
      </c>
      <c r="D4266">
        <f t="shared" si="1420"/>
        <v>1</v>
      </c>
      <c r="E4266" t="str">
        <f t="shared" si="1421"/>
        <v>Sunday</v>
      </c>
      <c r="F4266">
        <f t="shared" si="1422"/>
        <v>4</v>
      </c>
      <c r="G4266" s="2">
        <f t="shared" si="1423"/>
        <v>247</v>
      </c>
      <c r="H4266" t="str">
        <f t="shared" si="1424"/>
        <v>Weekday</v>
      </c>
      <c r="I4266">
        <f t="shared" si="1425"/>
        <v>37</v>
      </c>
      <c r="J4266" t="str">
        <f t="shared" si="1426"/>
        <v>September</v>
      </c>
      <c r="K4266">
        <f t="shared" si="1427"/>
        <v>9</v>
      </c>
      <c r="L4266" s="1" t="str">
        <f t="shared" si="1428"/>
        <v>N</v>
      </c>
      <c r="M4266">
        <f t="shared" si="1429"/>
        <v>3</v>
      </c>
      <c r="N4266">
        <f t="shared" si="1430"/>
        <v>2011</v>
      </c>
      <c r="O4266" t="str">
        <f t="shared" si="1431"/>
        <v>2011-09</v>
      </c>
      <c r="P4266" t="str">
        <f t="shared" si="1432"/>
        <v>2011Q3</v>
      </c>
      <c r="Q4266">
        <f t="shared" si="1433"/>
        <v>3</v>
      </c>
      <c r="R4266">
        <f t="shared" si="1434"/>
        <v>1</v>
      </c>
      <c r="S4266">
        <f t="shared" si="1435"/>
        <v>2012</v>
      </c>
      <c r="T4266" t="str">
        <f t="shared" si="1436"/>
        <v>FY2012-03</v>
      </c>
      <c r="U4266" t="str">
        <f t="shared" si="1437"/>
        <v>FY2012Q1</v>
      </c>
    </row>
    <row r="4267" spans="1:21">
      <c r="A4267" t="str">
        <f t="shared" si="1418"/>
        <v>20110905</v>
      </c>
      <c r="B4267" s="1">
        <f t="shared" si="1417"/>
        <v>40791</v>
      </c>
      <c r="C4267" s="1" t="str">
        <f t="shared" si="1419"/>
        <v>2011/09/05</v>
      </c>
      <c r="D4267">
        <f t="shared" si="1420"/>
        <v>2</v>
      </c>
      <c r="E4267" t="str">
        <f t="shared" si="1421"/>
        <v>Monday</v>
      </c>
      <c r="F4267">
        <f t="shared" si="1422"/>
        <v>5</v>
      </c>
      <c r="G4267" s="2">
        <f t="shared" si="1423"/>
        <v>248</v>
      </c>
      <c r="H4267" t="str">
        <f t="shared" si="1424"/>
        <v>Weekday</v>
      </c>
      <c r="I4267">
        <f t="shared" si="1425"/>
        <v>37</v>
      </c>
      <c r="J4267" t="str">
        <f t="shared" si="1426"/>
        <v>September</v>
      </c>
      <c r="K4267">
        <f t="shared" si="1427"/>
        <v>9</v>
      </c>
      <c r="L4267" s="1" t="str">
        <f t="shared" si="1428"/>
        <v>N</v>
      </c>
      <c r="M4267">
        <f t="shared" si="1429"/>
        <v>3</v>
      </c>
      <c r="N4267">
        <f t="shared" si="1430"/>
        <v>2011</v>
      </c>
      <c r="O4267" t="str">
        <f t="shared" si="1431"/>
        <v>2011-09</v>
      </c>
      <c r="P4267" t="str">
        <f t="shared" si="1432"/>
        <v>2011Q3</v>
      </c>
      <c r="Q4267">
        <f t="shared" si="1433"/>
        <v>3</v>
      </c>
      <c r="R4267">
        <f t="shared" si="1434"/>
        <v>1</v>
      </c>
      <c r="S4267">
        <f t="shared" si="1435"/>
        <v>2012</v>
      </c>
      <c r="T4267" t="str">
        <f t="shared" si="1436"/>
        <v>FY2012-03</v>
      </c>
      <c r="U4267" t="str">
        <f t="shared" si="1437"/>
        <v>FY2012Q1</v>
      </c>
    </row>
    <row r="4268" spans="1:21">
      <c r="A4268" t="str">
        <f t="shared" si="1418"/>
        <v>20110906</v>
      </c>
      <c r="B4268" s="1">
        <f t="shared" si="1417"/>
        <v>40792</v>
      </c>
      <c r="C4268" s="1" t="str">
        <f t="shared" si="1419"/>
        <v>2011/09/06</v>
      </c>
      <c r="D4268">
        <f t="shared" si="1420"/>
        <v>3</v>
      </c>
      <c r="E4268" t="str">
        <f t="shared" si="1421"/>
        <v>Tuesday</v>
      </c>
      <c r="F4268">
        <f t="shared" si="1422"/>
        <v>6</v>
      </c>
      <c r="G4268" s="2">
        <f t="shared" si="1423"/>
        <v>249</v>
      </c>
      <c r="H4268" t="str">
        <f t="shared" si="1424"/>
        <v>Weekday</v>
      </c>
      <c r="I4268">
        <f t="shared" si="1425"/>
        <v>37</v>
      </c>
      <c r="J4268" t="str">
        <f t="shared" si="1426"/>
        <v>September</v>
      </c>
      <c r="K4268">
        <f t="shared" si="1427"/>
        <v>9</v>
      </c>
      <c r="L4268" s="1" t="str">
        <f t="shared" si="1428"/>
        <v>N</v>
      </c>
      <c r="M4268">
        <f t="shared" si="1429"/>
        <v>3</v>
      </c>
      <c r="N4268">
        <f t="shared" si="1430"/>
        <v>2011</v>
      </c>
      <c r="O4268" t="str">
        <f t="shared" si="1431"/>
        <v>2011-09</v>
      </c>
      <c r="P4268" t="str">
        <f t="shared" si="1432"/>
        <v>2011Q3</v>
      </c>
      <c r="Q4268">
        <f t="shared" si="1433"/>
        <v>3</v>
      </c>
      <c r="R4268">
        <f t="shared" si="1434"/>
        <v>1</v>
      </c>
      <c r="S4268">
        <f t="shared" si="1435"/>
        <v>2012</v>
      </c>
      <c r="T4268" t="str">
        <f t="shared" si="1436"/>
        <v>FY2012-03</v>
      </c>
      <c r="U4268" t="str">
        <f t="shared" si="1437"/>
        <v>FY2012Q1</v>
      </c>
    </row>
    <row r="4269" spans="1:21">
      <c r="A4269" t="str">
        <f t="shared" si="1418"/>
        <v>20110907</v>
      </c>
      <c r="B4269" s="1">
        <f t="shared" si="1417"/>
        <v>40793</v>
      </c>
      <c r="C4269" s="1" t="str">
        <f t="shared" si="1419"/>
        <v>2011/09/07</v>
      </c>
      <c r="D4269">
        <f t="shared" si="1420"/>
        <v>4</v>
      </c>
      <c r="E4269" t="str">
        <f t="shared" si="1421"/>
        <v>Wednesday</v>
      </c>
      <c r="F4269">
        <f t="shared" si="1422"/>
        <v>7</v>
      </c>
      <c r="G4269" s="2">
        <f t="shared" si="1423"/>
        <v>250</v>
      </c>
      <c r="H4269" t="str">
        <f t="shared" si="1424"/>
        <v>Weekday</v>
      </c>
      <c r="I4269">
        <f t="shared" si="1425"/>
        <v>37</v>
      </c>
      <c r="J4269" t="str">
        <f t="shared" si="1426"/>
        <v>September</v>
      </c>
      <c r="K4269">
        <f t="shared" si="1427"/>
        <v>9</v>
      </c>
      <c r="L4269" s="1" t="str">
        <f t="shared" si="1428"/>
        <v>N</v>
      </c>
      <c r="M4269">
        <f t="shared" si="1429"/>
        <v>3</v>
      </c>
      <c r="N4269">
        <f t="shared" si="1430"/>
        <v>2011</v>
      </c>
      <c r="O4269" t="str">
        <f t="shared" si="1431"/>
        <v>2011-09</v>
      </c>
      <c r="P4269" t="str">
        <f t="shared" si="1432"/>
        <v>2011Q3</v>
      </c>
      <c r="Q4269">
        <f t="shared" si="1433"/>
        <v>3</v>
      </c>
      <c r="R4269">
        <f t="shared" si="1434"/>
        <v>1</v>
      </c>
      <c r="S4269">
        <f t="shared" si="1435"/>
        <v>2012</v>
      </c>
      <c r="T4269" t="str">
        <f t="shared" si="1436"/>
        <v>FY2012-03</v>
      </c>
      <c r="U4269" t="str">
        <f t="shared" si="1437"/>
        <v>FY2012Q1</v>
      </c>
    </row>
    <row r="4270" spans="1:21">
      <c r="A4270" t="str">
        <f t="shared" si="1418"/>
        <v>20110908</v>
      </c>
      <c r="B4270" s="1">
        <f t="shared" si="1417"/>
        <v>40794</v>
      </c>
      <c r="C4270" s="1" t="str">
        <f t="shared" si="1419"/>
        <v>2011/09/08</v>
      </c>
      <c r="D4270">
        <f t="shared" si="1420"/>
        <v>5</v>
      </c>
      <c r="E4270" t="str">
        <f t="shared" si="1421"/>
        <v>Thursday</v>
      </c>
      <c r="F4270">
        <f t="shared" si="1422"/>
        <v>8</v>
      </c>
      <c r="G4270" s="2">
        <f t="shared" si="1423"/>
        <v>251</v>
      </c>
      <c r="H4270" t="str">
        <f t="shared" si="1424"/>
        <v>Weekday</v>
      </c>
      <c r="I4270">
        <f t="shared" si="1425"/>
        <v>37</v>
      </c>
      <c r="J4270" t="str">
        <f t="shared" si="1426"/>
        <v>September</v>
      </c>
      <c r="K4270">
        <f t="shared" si="1427"/>
        <v>9</v>
      </c>
      <c r="L4270" s="1" t="str">
        <f t="shared" si="1428"/>
        <v>N</v>
      </c>
      <c r="M4270">
        <f t="shared" si="1429"/>
        <v>3</v>
      </c>
      <c r="N4270">
        <f t="shared" si="1430"/>
        <v>2011</v>
      </c>
      <c r="O4270" t="str">
        <f t="shared" si="1431"/>
        <v>2011-09</v>
      </c>
      <c r="P4270" t="str">
        <f t="shared" si="1432"/>
        <v>2011Q3</v>
      </c>
      <c r="Q4270">
        <f t="shared" si="1433"/>
        <v>3</v>
      </c>
      <c r="R4270">
        <f t="shared" si="1434"/>
        <v>1</v>
      </c>
      <c r="S4270">
        <f t="shared" si="1435"/>
        <v>2012</v>
      </c>
      <c r="T4270" t="str">
        <f t="shared" si="1436"/>
        <v>FY2012-03</v>
      </c>
      <c r="U4270" t="str">
        <f t="shared" si="1437"/>
        <v>FY2012Q1</v>
      </c>
    </row>
    <row r="4271" spans="1:21">
      <c r="A4271" t="str">
        <f t="shared" si="1418"/>
        <v>20110909</v>
      </c>
      <c r="B4271" s="1">
        <f t="shared" si="1417"/>
        <v>40795</v>
      </c>
      <c r="C4271" s="1" t="str">
        <f t="shared" si="1419"/>
        <v>2011/09/09</v>
      </c>
      <c r="D4271">
        <f t="shared" si="1420"/>
        <v>6</v>
      </c>
      <c r="E4271" t="str">
        <f t="shared" si="1421"/>
        <v>Friday</v>
      </c>
      <c r="F4271">
        <f t="shared" si="1422"/>
        <v>9</v>
      </c>
      <c r="G4271" s="2">
        <f t="shared" si="1423"/>
        <v>252</v>
      </c>
      <c r="H4271" t="str">
        <f t="shared" si="1424"/>
        <v>Weekend</v>
      </c>
      <c r="I4271">
        <f t="shared" si="1425"/>
        <v>37</v>
      </c>
      <c r="J4271" t="str">
        <f t="shared" si="1426"/>
        <v>September</v>
      </c>
      <c r="K4271">
        <f t="shared" si="1427"/>
        <v>9</v>
      </c>
      <c r="L4271" s="1" t="str">
        <f t="shared" si="1428"/>
        <v>N</v>
      </c>
      <c r="M4271">
        <f t="shared" si="1429"/>
        <v>3</v>
      </c>
      <c r="N4271">
        <f t="shared" si="1430"/>
        <v>2011</v>
      </c>
      <c r="O4271" t="str">
        <f t="shared" si="1431"/>
        <v>2011-09</v>
      </c>
      <c r="P4271" t="str">
        <f t="shared" si="1432"/>
        <v>2011Q3</v>
      </c>
      <c r="Q4271">
        <f t="shared" si="1433"/>
        <v>3</v>
      </c>
      <c r="R4271">
        <f t="shared" si="1434"/>
        <v>1</v>
      </c>
      <c r="S4271">
        <f t="shared" si="1435"/>
        <v>2012</v>
      </c>
      <c r="T4271" t="str">
        <f t="shared" si="1436"/>
        <v>FY2012-03</v>
      </c>
      <c r="U4271" t="str">
        <f t="shared" si="1437"/>
        <v>FY2012Q1</v>
      </c>
    </row>
    <row r="4272" spans="1:21">
      <c r="A4272" t="str">
        <f t="shared" si="1418"/>
        <v>20110910</v>
      </c>
      <c r="B4272" s="1">
        <f t="shared" si="1417"/>
        <v>40796</v>
      </c>
      <c r="C4272" s="1" t="str">
        <f t="shared" si="1419"/>
        <v>2011/09/10</v>
      </c>
      <c r="D4272">
        <f t="shared" si="1420"/>
        <v>7</v>
      </c>
      <c r="E4272" t="str">
        <f t="shared" si="1421"/>
        <v>Saturday</v>
      </c>
      <c r="F4272">
        <f t="shared" si="1422"/>
        <v>10</v>
      </c>
      <c r="G4272" s="2">
        <f t="shared" si="1423"/>
        <v>253</v>
      </c>
      <c r="H4272" t="str">
        <f t="shared" si="1424"/>
        <v>Weekend</v>
      </c>
      <c r="I4272">
        <f t="shared" si="1425"/>
        <v>37</v>
      </c>
      <c r="J4272" t="str">
        <f t="shared" si="1426"/>
        <v>September</v>
      </c>
      <c r="K4272">
        <f t="shared" si="1427"/>
        <v>9</v>
      </c>
      <c r="L4272" s="1" t="str">
        <f t="shared" si="1428"/>
        <v>N</v>
      </c>
      <c r="M4272">
        <f t="shared" si="1429"/>
        <v>3</v>
      </c>
      <c r="N4272">
        <f t="shared" si="1430"/>
        <v>2011</v>
      </c>
      <c r="O4272" t="str">
        <f t="shared" si="1431"/>
        <v>2011-09</v>
      </c>
      <c r="P4272" t="str">
        <f t="shared" si="1432"/>
        <v>2011Q3</v>
      </c>
      <c r="Q4272">
        <f t="shared" si="1433"/>
        <v>3</v>
      </c>
      <c r="R4272">
        <f t="shared" si="1434"/>
        <v>1</v>
      </c>
      <c r="S4272">
        <f t="shared" si="1435"/>
        <v>2012</v>
      </c>
      <c r="T4272" t="str">
        <f t="shared" si="1436"/>
        <v>FY2012-03</v>
      </c>
      <c r="U4272" t="str">
        <f t="shared" si="1437"/>
        <v>FY2012Q1</v>
      </c>
    </row>
    <row r="4273" spans="1:21">
      <c r="A4273" t="str">
        <f t="shared" si="1418"/>
        <v>20110911</v>
      </c>
      <c r="B4273" s="1">
        <f t="shared" si="1417"/>
        <v>40797</v>
      </c>
      <c r="C4273" s="1" t="str">
        <f t="shared" si="1419"/>
        <v>2011/09/11</v>
      </c>
      <c r="D4273">
        <f t="shared" si="1420"/>
        <v>1</v>
      </c>
      <c r="E4273" t="str">
        <f t="shared" si="1421"/>
        <v>Sunday</v>
      </c>
      <c r="F4273">
        <f t="shared" si="1422"/>
        <v>11</v>
      </c>
      <c r="G4273" s="2">
        <f t="shared" si="1423"/>
        <v>254</v>
      </c>
      <c r="H4273" t="str">
        <f t="shared" si="1424"/>
        <v>Weekday</v>
      </c>
      <c r="I4273">
        <f t="shared" si="1425"/>
        <v>38</v>
      </c>
      <c r="J4273" t="str">
        <f t="shared" si="1426"/>
        <v>September</v>
      </c>
      <c r="K4273">
        <f t="shared" si="1427"/>
        <v>9</v>
      </c>
      <c r="L4273" s="1" t="str">
        <f t="shared" si="1428"/>
        <v>N</v>
      </c>
      <c r="M4273">
        <f t="shared" si="1429"/>
        <v>3</v>
      </c>
      <c r="N4273">
        <f t="shared" si="1430"/>
        <v>2011</v>
      </c>
      <c r="O4273" t="str">
        <f t="shared" si="1431"/>
        <v>2011-09</v>
      </c>
      <c r="P4273" t="str">
        <f t="shared" si="1432"/>
        <v>2011Q3</v>
      </c>
      <c r="Q4273">
        <f t="shared" si="1433"/>
        <v>3</v>
      </c>
      <c r="R4273">
        <f t="shared" si="1434"/>
        <v>1</v>
      </c>
      <c r="S4273">
        <f t="shared" si="1435"/>
        <v>2012</v>
      </c>
      <c r="T4273" t="str">
        <f t="shared" si="1436"/>
        <v>FY2012-03</v>
      </c>
      <c r="U4273" t="str">
        <f t="shared" si="1437"/>
        <v>FY2012Q1</v>
      </c>
    </row>
    <row r="4274" spans="1:21">
      <c r="A4274" t="str">
        <f t="shared" si="1418"/>
        <v>20110912</v>
      </c>
      <c r="B4274" s="1">
        <f t="shared" si="1417"/>
        <v>40798</v>
      </c>
      <c r="C4274" s="1" t="str">
        <f t="shared" si="1419"/>
        <v>2011/09/12</v>
      </c>
      <c r="D4274">
        <f t="shared" si="1420"/>
        <v>2</v>
      </c>
      <c r="E4274" t="str">
        <f t="shared" si="1421"/>
        <v>Monday</v>
      </c>
      <c r="F4274">
        <f t="shared" si="1422"/>
        <v>12</v>
      </c>
      <c r="G4274" s="2">
        <f t="shared" si="1423"/>
        <v>255</v>
      </c>
      <c r="H4274" t="str">
        <f t="shared" si="1424"/>
        <v>Weekday</v>
      </c>
      <c r="I4274">
        <f t="shared" si="1425"/>
        <v>38</v>
      </c>
      <c r="J4274" t="str">
        <f t="shared" si="1426"/>
        <v>September</v>
      </c>
      <c r="K4274">
        <f t="shared" si="1427"/>
        <v>9</v>
      </c>
      <c r="L4274" s="1" t="str">
        <f t="shared" si="1428"/>
        <v>N</v>
      </c>
      <c r="M4274">
        <f t="shared" si="1429"/>
        <v>3</v>
      </c>
      <c r="N4274">
        <f t="shared" si="1430"/>
        <v>2011</v>
      </c>
      <c r="O4274" t="str">
        <f t="shared" si="1431"/>
        <v>2011-09</v>
      </c>
      <c r="P4274" t="str">
        <f t="shared" si="1432"/>
        <v>2011Q3</v>
      </c>
      <c r="Q4274">
        <f t="shared" si="1433"/>
        <v>3</v>
      </c>
      <c r="R4274">
        <f t="shared" si="1434"/>
        <v>1</v>
      </c>
      <c r="S4274">
        <f t="shared" si="1435"/>
        <v>2012</v>
      </c>
      <c r="T4274" t="str">
        <f t="shared" si="1436"/>
        <v>FY2012-03</v>
      </c>
      <c r="U4274" t="str">
        <f t="shared" si="1437"/>
        <v>FY2012Q1</v>
      </c>
    </row>
    <row r="4275" spans="1:21">
      <c r="A4275" t="str">
        <f t="shared" si="1418"/>
        <v>20110913</v>
      </c>
      <c r="B4275" s="1">
        <f t="shared" si="1417"/>
        <v>40799</v>
      </c>
      <c r="C4275" s="1" t="str">
        <f t="shared" si="1419"/>
        <v>2011/09/13</v>
      </c>
      <c r="D4275">
        <f t="shared" si="1420"/>
        <v>3</v>
      </c>
      <c r="E4275" t="str">
        <f t="shared" si="1421"/>
        <v>Tuesday</v>
      </c>
      <c r="F4275">
        <f t="shared" si="1422"/>
        <v>13</v>
      </c>
      <c r="G4275" s="2">
        <f t="shared" si="1423"/>
        <v>256</v>
      </c>
      <c r="H4275" t="str">
        <f t="shared" si="1424"/>
        <v>Weekday</v>
      </c>
      <c r="I4275">
        <f t="shared" si="1425"/>
        <v>38</v>
      </c>
      <c r="J4275" t="str">
        <f t="shared" si="1426"/>
        <v>September</v>
      </c>
      <c r="K4275">
        <f t="shared" si="1427"/>
        <v>9</v>
      </c>
      <c r="L4275" s="1" t="str">
        <f t="shared" si="1428"/>
        <v>N</v>
      </c>
      <c r="M4275">
        <f t="shared" si="1429"/>
        <v>3</v>
      </c>
      <c r="N4275">
        <f t="shared" si="1430"/>
        <v>2011</v>
      </c>
      <c r="O4275" t="str">
        <f t="shared" si="1431"/>
        <v>2011-09</v>
      </c>
      <c r="P4275" t="str">
        <f t="shared" si="1432"/>
        <v>2011Q3</v>
      </c>
      <c r="Q4275">
        <f t="shared" si="1433"/>
        <v>3</v>
      </c>
      <c r="R4275">
        <f t="shared" si="1434"/>
        <v>1</v>
      </c>
      <c r="S4275">
        <f t="shared" si="1435"/>
        <v>2012</v>
      </c>
      <c r="T4275" t="str">
        <f t="shared" si="1436"/>
        <v>FY2012-03</v>
      </c>
      <c r="U4275" t="str">
        <f t="shared" si="1437"/>
        <v>FY2012Q1</v>
      </c>
    </row>
    <row r="4276" spans="1:21">
      <c r="A4276" t="str">
        <f t="shared" si="1418"/>
        <v>20110914</v>
      </c>
      <c r="B4276" s="1">
        <f t="shared" si="1417"/>
        <v>40800</v>
      </c>
      <c r="C4276" s="1" t="str">
        <f t="shared" si="1419"/>
        <v>2011/09/14</v>
      </c>
      <c r="D4276">
        <f t="shared" si="1420"/>
        <v>4</v>
      </c>
      <c r="E4276" t="str">
        <f t="shared" si="1421"/>
        <v>Wednesday</v>
      </c>
      <c r="F4276">
        <f t="shared" si="1422"/>
        <v>14</v>
      </c>
      <c r="G4276" s="2">
        <f t="shared" si="1423"/>
        <v>257</v>
      </c>
      <c r="H4276" t="str">
        <f t="shared" si="1424"/>
        <v>Weekday</v>
      </c>
      <c r="I4276">
        <f t="shared" si="1425"/>
        <v>38</v>
      </c>
      <c r="J4276" t="str">
        <f t="shared" si="1426"/>
        <v>September</v>
      </c>
      <c r="K4276">
        <f t="shared" si="1427"/>
        <v>9</v>
      </c>
      <c r="L4276" s="1" t="str">
        <f t="shared" si="1428"/>
        <v>N</v>
      </c>
      <c r="M4276">
        <f t="shared" si="1429"/>
        <v>3</v>
      </c>
      <c r="N4276">
        <f t="shared" si="1430"/>
        <v>2011</v>
      </c>
      <c r="O4276" t="str">
        <f t="shared" si="1431"/>
        <v>2011-09</v>
      </c>
      <c r="P4276" t="str">
        <f t="shared" si="1432"/>
        <v>2011Q3</v>
      </c>
      <c r="Q4276">
        <f t="shared" si="1433"/>
        <v>3</v>
      </c>
      <c r="R4276">
        <f t="shared" si="1434"/>
        <v>1</v>
      </c>
      <c r="S4276">
        <f t="shared" si="1435"/>
        <v>2012</v>
      </c>
      <c r="T4276" t="str">
        <f t="shared" si="1436"/>
        <v>FY2012-03</v>
      </c>
      <c r="U4276" t="str">
        <f t="shared" si="1437"/>
        <v>FY2012Q1</v>
      </c>
    </row>
    <row r="4277" spans="1:21">
      <c r="A4277" t="str">
        <f t="shared" si="1418"/>
        <v>20110915</v>
      </c>
      <c r="B4277" s="1">
        <f t="shared" si="1417"/>
        <v>40801</v>
      </c>
      <c r="C4277" s="1" t="str">
        <f t="shared" si="1419"/>
        <v>2011/09/15</v>
      </c>
      <c r="D4277">
        <f t="shared" si="1420"/>
        <v>5</v>
      </c>
      <c r="E4277" t="str">
        <f t="shared" si="1421"/>
        <v>Thursday</v>
      </c>
      <c r="F4277">
        <f t="shared" si="1422"/>
        <v>15</v>
      </c>
      <c r="G4277" s="2">
        <f t="shared" si="1423"/>
        <v>258</v>
      </c>
      <c r="H4277" t="str">
        <f t="shared" si="1424"/>
        <v>Weekday</v>
      </c>
      <c r="I4277">
        <f t="shared" si="1425"/>
        <v>38</v>
      </c>
      <c r="J4277" t="str">
        <f t="shared" si="1426"/>
        <v>September</v>
      </c>
      <c r="K4277">
        <f t="shared" si="1427"/>
        <v>9</v>
      </c>
      <c r="L4277" s="1" t="str">
        <f t="shared" si="1428"/>
        <v>N</v>
      </c>
      <c r="M4277">
        <f t="shared" si="1429"/>
        <v>3</v>
      </c>
      <c r="N4277">
        <f t="shared" si="1430"/>
        <v>2011</v>
      </c>
      <c r="O4277" t="str">
        <f t="shared" si="1431"/>
        <v>2011-09</v>
      </c>
      <c r="P4277" t="str">
        <f t="shared" si="1432"/>
        <v>2011Q3</v>
      </c>
      <c r="Q4277">
        <f t="shared" si="1433"/>
        <v>3</v>
      </c>
      <c r="R4277">
        <f t="shared" si="1434"/>
        <v>1</v>
      </c>
      <c r="S4277">
        <f t="shared" si="1435"/>
        <v>2012</v>
      </c>
      <c r="T4277" t="str">
        <f t="shared" si="1436"/>
        <v>FY2012-03</v>
      </c>
      <c r="U4277" t="str">
        <f t="shared" si="1437"/>
        <v>FY2012Q1</v>
      </c>
    </row>
    <row r="4278" spans="1:21">
      <c r="A4278" t="str">
        <f t="shared" si="1418"/>
        <v>20110916</v>
      </c>
      <c r="B4278" s="1">
        <f t="shared" si="1417"/>
        <v>40802</v>
      </c>
      <c r="C4278" s="1" t="str">
        <f t="shared" si="1419"/>
        <v>2011/09/16</v>
      </c>
      <c r="D4278">
        <f t="shared" si="1420"/>
        <v>6</v>
      </c>
      <c r="E4278" t="str">
        <f t="shared" si="1421"/>
        <v>Friday</v>
      </c>
      <c r="F4278">
        <f t="shared" si="1422"/>
        <v>16</v>
      </c>
      <c r="G4278" s="2">
        <f t="shared" si="1423"/>
        <v>259</v>
      </c>
      <c r="H4278" t="str">
        <f t="shared" si="1424"/>
        <v>Weekend</v>
      </c>
      <c r="I4278">
        <f t="shared" si="1425"/>
        <v>38</v>
      </c>
      <c r="J4278" t="str">
        <f t="shared" si="1426"/>
        <v>September</v>
      </c>
      <c r="K4278">
        <f t="shared" si="1427"/>
        <v>9</v>
      </c>
      <c r="L4278" s="1" t="str">
        <f t="shared" si="1428"/>
        <v>N</v>
      </c>
      <c r="M4278">
        <f t="shared" si="1429"/>
        <v>3</v>
      </c>
      <c r="N4278">
        <f t="shared" si="1430"/>
        <v>2011</v>
      </c>
      <c r="O4278" t="str">
        <f t="shared" si="1431"/>
        <v>2011-09</v>
      </c>
      <c r="P4278" t="str">
        <f t="shared" si="1432"/>
        <v>2011Q3</v>
      </c>
      <c r="Q4278">
        <f t="shared" si="1433"/>
        <v>3</v>
      </c>
      <c r="R4278">
        <f t="shared" si="1434"/>
        <v>1</v>
      </c>
      <c r="S4278">
        <f t="shared" si="1435"/>
        <v>2012</v>
      </c>
      <c r="T4278" t="str">
        <f t="shared" si="1436"/>
        <v>FY2012-03</v>
      </c>
      <c r="U4278" t="str">
        <f t="shared" si="1437"/>
        <v>FY2012Q1</v>
      </c>
    </row>
    <row r="4279" spans="1:21">
      <c r="A4279" t="str">
        <f t="shared" si="1418"/>
        <v>20110917</v>
      </c>
      <c r="B4279" s="1">
        <f t="shared" si="1417"/>
        <v>40803</v>
      </c>
      <c r="C4279" s="1" t="str">
        <f t="shared" si="1419"/>
        <v>2011/09/17</v>
      </c>
      <c r="D4279">
        <f t="shared" si="1420"/>
        <v>7</v>
      </c>
      <c r="E4279" t="str">
        <f t="shared" si="1421"/>
        <v>Saturday</v>
      </c>
      <c r="F4279">
        <f t="shared" si="1422"/>
        <v>17</v>
      </c>
      <c r="G4279" s="2">
        <f t="shared" si="1423"/>
        <v>260</v>
      </c>
      <c r="H4279" t="str">
        <f t="shared" si="1424"/>
        <v>Weekend</v>
      </c>
      <c r="I4279">
        <f t="shared" si="1425"/>
        <v>38</v>
      </c>
      <c r="J4279" t="str">
        <f t="shared" si="1426"/>
        <v>September</v>
      </c>
      <c r="K4279">
        <f t="shared" si="1427"/>
        <v>9</v>
      </c>
      <c r="L4279" s="1" t="str">
        <f t="shared" si="1428"/>
        <v>N</v>
      </c>
      <c r="M4279">
        <f t="shared" si="1429"/>
        <v>3</v>
      </c>
      <c r="N4279">
        <f t="shared" si="1430"/>
        <v>2011</v>
      </c>
      <c r="O4279" t="str">
        <f t="shared" si="1431"/>
        <v>2011-09</v>
      </c>
      <c r="P4279" t="str">
        <f t="shared" si="1432"/>
        <v>2011Q3</v>
      </c>
      <c r="Q4279">
        <f t="shared" si="1433"/>
        <v>3</v>
      </c>
      <c r="R4279">
        <f t="shared" si="1434"/>
        <v>1</v>
      </c>
      <c r="S4279">
        <f t="shared" si="1435"/>
        <v>2012</v>
      </c>
      <c r="T4279" t="str">
        <f t="shared" si="1436"/>
        <v>FY2012-03</v>
      </c>
      <c r="U4279" t="str">
        <f t="shared" si="1437"/>
        <v>FY2012Q1</v>
      </c>
    </row>
    <row r="4280" spans="1:21">
      <c r="A4280" t="str">
        <f t="shared" si="1418"/>
        <v>20110918</v>
      </c>
      <c r="B4280" s="1">
        <f t="shared" si="1417"/>
        <v>40804</v>
      </c>
      <c r="C4280" s="1" t="str">
        <f t="shared" si="1419"/>
        <v>2011/09/18</v>
      </c>
      <c r="D4280">
        <f t="shared" si="1420"/>
        <v>1</v>
      </c>
      <c r="E4280" t="str">
        <f t="shared" si="1421"/>
        <v>Sunday</v>
      </c>
      <c r="F4280">
        <f t="shared" si="1422"/>
        <v>18</v>
      </c>
      <c r="G4280" s="2">
        <f t="shared" si="1423"/>
        <v>261</v>
      </c>
      <c r="H4280" t="str">
        <f t="shared" si="1424"/>
        <v>Weekday</v>
      </c>
      <c r="I4280">
        <f t="shared" si="1425"/>
        <v>39</v>
      </c>
      <c r="J4280" t="str">
        <f t="shared" si="1426"/>
        <v>September</v>
      </c>
      <c r="K4280">
        <f t="shared" si="1427"/>
        <v>9</v>
      </c>
      <c r="L4280" s="1" t="str">
        <f t="shared" si="1428"/>
        <v>N</v>
      </c>
      <c r="M4280">
        <f t="shared" si="1429"/>
        <v>3</v>
      </c>
      <c r="N4280">
        <f t="shared" si="1430"/>
        <v>2011</v>
      </c>
      <c r="O4280" t="str">
        <f t="shared" si="1431"/>
        <v>2011-09</v>
      </c>
      <c r="P4280" t="str">
        <f t="shared" si="1432"/>
        <v>2011Q3</v>
      </c>
      <c r="Q4280">
        <f t="shared" si="1433"/>
        <v>3</v>
      </c>
      <c r="R4280">
        <f t="shared" si="1434"/>
        <v>1</v>
      </c>
      <c r="S4280">
        <f t="shared" si="1435"/>
        <v>2012</v>
      </c>
      <c r="T4280" t="str">
        <f t="shared" si="1436"/>
        <v>FY2012-03</v>
      </c>
      <c r="U4280" t="str">
        <f t="shared" si="1437"/>
        <v>FY2012Q1</v>
      </c>
    </row>
    <row r="4281" spans="1:21">
      <c r="A4281" t="str">
        <f t="shared" si="1418"/>
        <v>20110919</v>
      </c>
      <c r="B4281" s="1">
        <f t="shared" si="1417"/>
        <v>40805</v>
      </c>
      <c r="C4281" s="1" t="str">
        <f t="shared" si="1419"/>
        <v>2011/09/19</v>
      </c>
      <c r="D4281">
        <f t="shared" si="1420"/>
        <v>2</v>
      </c>
      <c r="E4281" t="str">
        <f t="shared" si="1421"/>
        <v>Monday</v>
      </c>
      <c r="F4281">
        <f t="shared" si="1422"/>
        <v>19</v>
      </c>
      <c r="G4281" s="2">
        <f t="shared" si="1423"/>
        <v>262</v>
      </c>
      <c r="H4281" t="str">
        <f t="shared" si="1424"/>
        <v>Weekday</v>
      </c>
      <c r="I4281">
        <f t="shared" si="1425"/>
        <v>39</v>
      </c>
      <c r="J4281" t="str">
        <f t="shared" si="1426"/>
        <v>September</v>
      </c>
      <c r="K4281">
        <f t="shared" si="1427"/>
        <v>9</v>
      </c>
      <c r="L4281" s="1" t="str">
        <f t="shared" si="1428"/>
        <v>N</v>
      </c>
      <c r="M4281">
        <f t="shared" si="1429"/>
        <v>3</v>
      </c>
      <c r="N4281">
        <f t="shared" si="1430"/>
        <v>2011</v>
      </c>
      <c r="O4281" t="str">
        <f t="shared" si="1431"/>
        <v>2011-09</v>
      </c>
      <c r="P4281" t="str">
        <f t="shared" si="1432"/>
        <v>2011Q3</v>
      </c>
      <c r="Q4281">
        <f t="shared" si="1433"/>
        <v>3</v>
      </c>
      <c r="R4281">
        <f t="shared" si="1434"/>
        <v>1</v>
      </c>
      <c r="S4281">
        <f t="shared" si="1435"/>
        <v>2012</v>
      </c>
      <c r="T4281" t="str">
        <f t="shared" si="1436"/>
        <v>FY2012-03</v>
      </c>
      <c r="U4281" t="str">
        <f t="shared" si="1437"/>
        <v>FY2012Q1</v>
      </c>
    </row>
    <row r="4282" spans="1:21">
      <c r="A4282" t="str">
        <f t="shared" si="1418"/>
        <v>20110920</v>
      </c>
      <c r="B4282" s="1">
        <f t="shared" si="1417"/>
        <v>40806</v>
      </c>
      <c r="C4282" s="1" t="str">
        <f t="shared" si="1419"/>
        <v>2011/09/20</v>
      </c>
      <c r="D4282">
        <f t="shared" si="1420"/>
        <v>3</v>
      </c>
      <c r="E4282" t="str">
        <f t="shared" si="1421"/>
        <v>Tuesday</v>
      </c>
      <c r="F4282">
        <f t="shared" si="1422"/>
        <v>20</v>
      </c>
      <c r="G4282" s="2">
        <f t="shared" si="1423"/>
        <v>263</v>
      </c>
      <c r="H4282" t="str">
        <f t="shared" si="1424"/>
        <v>Weekday</v>
      </c>
      <c r="I4282">
        <f t="shared" si="1425"/>
        <v>39</v>
      </c>
      <c r="J4282" t="str">
        <f t="shared" si="1426"/>
        <v>September</v>
      </c>
      <c r="K4282">
        <f t="shared" si="1427"/>
        <v>9</v>
      </c>
      <c r="L4282" s="1" t="str">
        <f t="shared" si="1428"/>
        <v>N</v>
      </c>
      <c r="M4282">
        <f t="shared" si="1429"/>
        <v>3</v>
      </c>
      <c r="N4282">
        <f t="shared" si="1430"/>
        <v>2011</v>
      </c>
      <c r="O4282" t="str">
        <f t="shared" si="1431"/>
        <v>2011-09</v>
      </c>
      <c r="P4282" t="str">
        <f t="shared" si="1432"/>
        <v>2011Q3</v>
      </c>
      <c r="Q4282">
        <f t="shared" si="1433"/>
        <v>3</v>
      </c>
      <c r="R4282">
        <f t="shared" si="1434"/>
        <v>1</v>
      </c>
      <c r="S4282">
        <f t="shared" si="1435"/>
        <v>2012</v>
      </c>
      <c r="T4282" t="str">
        <f t="shared" si="1436"/>
        <v>FY2012-03</v>
      </c>
      <c r="U4282" t="str">
        <f t="shared" si="1437"/>
        <v>FY2012Q1</v>
      </c>
    </row>
    <row r="4283" spans="1:21">
      <c r="A4283" t="str">
        <f t="shared" si="1418"/>
        <v>20110921</v>
      </c>
      <c r="B4283" s="1">
        <f t="shared" si="1417"/>
        <v>40807</v>
      </c>
      <c r="C4283" s="1" t="str">
        <f t="shared" si="1419"/>
        <v>2011/09/21</v>
      </c>
      <c r="D4283">
        <f t="shared" si="1420"/>
        <v>4</v>
      </c>
      <c r="E4283" t="str">
        <f t="shared" si="1421"/>
        <v>Wednesday</v>
      </c>
      <c r="F4283">
        <f t="shared" si="1422"/>
        <v>21</v>
      </c>
      <c r="G4283" s="2">
        <f t="shared" si="1423"/>
        <v>264</v>
      </c>
      <c r="H4283" t="str">
        <f t="shared" si="1424"/>
        <v>Weekday</v>
      </c>
      <c r="I4283">
        <f t="shared" si="1425"/>
        <v>39</v>
      </c>
      <c r="J4283" t="str">
        <f t="shared" si="1426"/>
        <v>September</v>
      </c>
      <c r="K4283">
        <f t="shared" si="1427"/>
        <v>9</v>
      </c>
      <c r="L4283" s="1" t="str">
        <f t="shared" si="1428"/>
        <v>N</v>
      </c>
      <c r="M4283">
        <f t="shared" si="1429"/>
        <v>3</v>
      </c>
      <c r="N4283">
        <f t="shared" si="1430"/>
        <v>2011</v>
      </c>
      <c r="O4283" t="str">
        <f t="shared" si="1431"/>
        <v>2011-09</v>
      </c>
      <c r="P4283" t="str">
        <f t="shared" si="1432"/>
        <v>2011Q3</v>
      </c>
      <c r="Q4283">
        <f t="shared" si="1433"/>
        <v>3</v>
      </c>
      <c r="R4283">
        <f t="shared" si="1434"/>
        <v>1</v>
      </c>
      <c r="S4283">
        <f t="shared" si="1435"/>
        <v>2012</v>
      </c>
      <c r="T4283" t="str">
        <f t="shared" si="1436"/>
        <v>FY2012-03</v>
      </c>
      <c r="U4283" t="str">
        <f t="shared" si="1437"/>
        <v>FY2012Q1</v>
      </c>
    </row>
    <row r="4284" spans="1:21">
      <c r="A4284" t="str">
        <f t="shared" si="1418"/>
        <v>20110922</v>
      </c>
      <c r="B4284" s="1">
        <f t="shared" si="1417"/>
        <v>40808</v>
      </c>
      <c r="C4284" s="1" t="str">
        <f t="shared" si="1419"/>
        <v>2011/09/22</v>
      </c>
      <c r="D4284">
        <f t="shared" si="1420"/>
        <v>5</v>
      </c>
      <c r="E4284" t="str">
        <f t="shared" si="1421"/>
        <v>Thursday</v>
      </c>
      <c r="F4284">
        <f t="shared" si="1422"/>
        <v>22</v>
      </c>
      <c r="G4284" s="2">
        <f t="shared" si="1423"/>
        <v>265</v>
      </c>
      <c r="H4284" t="str">
        <f t="shared" si="1424"/>
        <v>Weekday</v>
      </c>
      <c r="I4284">
        <f t="shared" si="1425"/>
        <v>39</v>
      </c>
      <c r="J4284" t="str">
        <f t="shared" si="1426"/>
        <v>September</v>
      </c>
      <c r="K4284">
        <f t="shared" si="1427"/>
        <v>9</v>
      </c>
      <c r="L4284" s="1" t="str">
        <f t="shared" si="1428"/>
        <v>N</v>
      </c>
      <c r="M4284">
        <f t="shared" si="1429"/>
        <v>3</v>
      </c>
      <c r="N4284">
        <f t="shared" si="1430"/>
        <v>2011</v>
      </c>
      <c r="O4284" t="str">
        <f t="shared" si="1431"/>
        <v>2011-09</v>
      </c>
      <c r="P4284" t="str">
        <f t="shared" si="1432"/>
        <v>2011Q3</v>
      </c>
      <c r="Q4284">
        <f t="shared" si="1433"/>
        <v>3</v>
      </c>
      <c r="R4284">
        <f t="shared" si="1434"/>
        <v>1</v>
      </c>
      <c r="S4284">
        <f t="shared" si="1435"/>
        <v>2012</v>
      </c>
      <c r="T4284" t="str">
        <f t="shared" si="1436"/>
        <v>FY2012-03</v>
      </c>
      <c r="U4284" t="str">
        <f t="shared" si="1437"/>
        <v>FY2012Q1</v>
      </c>
    </row>
    <row r="4285" spans="1:21">
      <c r="A4285" t="str">
        <f t="shared" si="1418"/>
        <v>20110923</v>
      </c>
      <c r="B4285" s="1">
        <f t="shared" si="1417"/>
        <v>40809</v>
      </c>
      <c r="C4285" s="1" t="str">
        <f t="shared" si="1419"/>
        <v>2011/09/23</v>
      </c>
      <c r="D4285">
        <f t="shared" si="1420"/>
        <v>6</v>
      </c>
      <c r="E4285" t="str">
        <f t="shared" si="1421"/>
        <v>Friday</v>
      </c>
      <c r="F4285">
        <f t="shared" si="1422"/>
        <v>23</v>
      </c>
      <c r="G4285" s="2">
        <f t="shared" si="1423"/>
        <v>266</v>
      </c>
      <c r="H4285" t="str">
        <f t="shared" si="1424"/>
        <v>Weekend</v>
      </c>
      <c r="I4285">
        <f t="shared" si="1425"/>
        <v>39</v>
      </c>
      <c r="J4285" t="str">
        <f t="shared" si="1426"/>
        <v>September</v>
      </c>
      <c r="K4285">
        <f t="shared" si="1427"/>
        <v>9</v>
      </c>
      <c r="L4285" s="1" t="str">
        <f t="shared" si="1428"/>
        <v>N</v>
      </c>
      <c r="M4285">
        <f t="shared" si="1429"/>
        <v>3</v>
      </c>
      <c r="N4285">
        <f t="shared" si="1430"/>
        <v>2011</v>
      </c>
      <c r="O4285" t="str">
        <f t="shared" si="1431"/>
        <v>2011-09</v>
      </c>
      <c r="P4285" t="str">
        <f t="shared" si="1432"/>
        <v>2011Q3</v>
      </c>
      <c r="Q4285">
        <f t="shared" si="1433"/>
        <v>3</v>
      </c>
      <c r="R4285">
        <f t="shared" si="1434"/>
        <v>1</v>
      </c>
      <c r="S4285">
        <f t="shared" si="1435"/>
        <v>2012</v>
      </c>
      <c r="T4285" t="str">
        <f t="shared" si="1436"/>
        <v>FY2012-03</v>
      </c>
      <c r="U4285" t="str">
        <f t="shared" si="1437"/>
        <v>FY2012Q1</v>
      </c>
    </row>
    <row r="4286" spans="1:21">
      <c r="A4286" t="str">
        <f t="shared" si="1418"/>
        <v>20110924</v>
      </c>
      <c r="B4286" s="1">
        <f t="shared" si="1417"/>
        <v>40810</v>
      </c>
      <c r="C4286" s="1" t="str">
        <f t="shared" si="1419"/>
        <v>2011/09/24</v>
      </c>
      <c r="D4286">
        <f t="shared" si="1420"/>
        <v>7</v>
      </c>
      <c r="E4286" t="str">
        <f t="shared" si="1421"/>
        <v>Saturday</v>
      </c>
      <c r="F4286">
        <f t="shared" si="1422"/>
        <v>24</v>
      </c>
      <c r="G4286" s="2">
        <f t="shared" si="1423"/>
        <v>267</v>
      </c>
      <c r="H4286" t="str">
        <f t="shared" si="1424"/>
        <v>Weekend</v>
      </c>
      <c r="I4286">
        <f t="shared" si="1425"/>
        <v>39</v>
      </c>
      <c r="J4286" t="str">
        <f t="shared" si="1426"/>
        <v>September</v>
      </c>
      <c r="K4286">
        <f t="shared" si="1427"/>
        <v>9</v>
      </c>
      <c r="L4286" s="1" t="str">
        <f t="shared" si="1428"/>
        <v>N</v>
      </c>
      <c r="M4286">
        <f t="shared" si="1429"/>
        <v>3</v>
      </c>
      <c r="N4286">
        <f t="shared" si="1430"/>
        <v>2011</v>
      </c>
      <c r="O4286" t="str">
        <f t="shared" si="1431"/>
        <v>2011-09</v>
      </c>
      <c r="P4286" t="str">
        <f t="shared" si="1432"/>
        <v>2011Q3</v>
      </c>
      <c r="Q4286">
        <f t="shared" si="1433"/>
        <v>3</v>
      </c>
      <c r="R4286">
        <f t="shared" si="1434"/>
        <v>1</v>
      </c>
      <c r="S4286">
        <f t="shared" si="1435"/>
        <v>2012</v>
      </c>
      <c r="T4286" t="str">
        <f t="shared" si="1436"/>
        <v>FY2012-03</v>
      </c>
      <c r="U4286" t="str">
        <f t="shared" si="1437"/>
        <v>FY2012Q1</v>
      </c>
    </row>
    <row r="4287" spans="1:21">
      <c r="A4287" t="str">
        <f t="shared" si="1418"/>
        <v>20110925</v>
      </c>
      <c r="B4287" s="1">
        <f t="shared" si="1417"/>
        <v>40811</v>
      </c>
      <c r="C4287" s="1" t="str">
        <f t="shared" si="1419"/>
        <v>2011/09/25</v>
      </c>
      <c r="D4287">
        <f t="shared" si="1420"/>
        <v>1</v>
      </c>
      <c r="E4287" t="str">
        <f t="shared" si="1421"/>
        <v>Sunday</v>
      </c>
      <c r="F4287">
        <f t="shared" si="1422"/>
        <v>25</v>
      </c>
      <c r="G4287" s="2">
        <f t="shared" si="1423"/>
        <v>268</v>
      </c>
      <c r="H4287" t="str">
        <f t="shared" si="1424"/>
        <v>Weekday</v>
      </c>
      <c r="I4287">
        <f t="shared" si="1425"/>
        <v>40</v>
      </c>
      <c r="J4287" t="str">
        <f t="shared" si="1426"/>
        <v>September</v>
      </c>
      <c r="K4287">
        <f t="shared" si="1427"/>
        <v>9</v>
      </c>
      <c r="L4287" s="1" t="str">
        <f t="shared" si="1428"/>
        <v>N</v>
      </c>
      <c r="M4287">
        <f t="shared" si="1429"/>
        <v>3</v>
      </c>
      <c r="N4287">
        <f t="shared" si="1430"/>
        <v>2011</v>
      </c>
      <c r="O4287" t="str">
        <f t="shared" si="1431"/>
        <v>2011-09</v>
      </c>
      <c r="P4287" t="str">
        <f t="shared" si="1432"/>
        <v>2011Q3</v>
      </c>
      <c r="Q4287">
        <f t="shared" si="1433"/>
        <v>3</v>
      </c>
      <c r="R4287">
        <f t="shared" si="1434"/>
        <v>1</v>
      </c>
      <c r="S4287">
        <f t="shared" si="1435"/>
        <v>2012</v>
      </c>
      <c r="T4287" t="str">
        <f t="shared" si="1436"/>
        <v>FY2012-03</v>
      </c>
      <c r="U4287" t="str">
        <f t="shared" si="1437"/>
        <v>FY2012Q1</v>
      </c>
    </row>
    <row r="4288" spans="1:21">
      <c r="A4288" t="str">
        <f t="shared" si="1418"/>
        <v>20110926</v>
      </c>
      <c r="B4288" s="1">
        <f t="shared" si="1417"/>
        <v>40812</v>
      </c>
      <c r="C4288" s="1" t="str">
        <f t="shared" si="1419"/>
        <v>2011/09/26</v>
      </c>
      <c r="D4288">
        <f t="shared" si="1420"/>
        <v>2</v>
      </c>
      <c r="E4288" t="str">
        <f t="shared" si="1421"/>
        <v>Monday</v>
      </c>
      <c r="F4288">
        <f t="shared" si="1422"/>
        <v>26</v>
      </c>
      <c r="G4288" s="2">
        <f t="shared" si="1423"/>
        <v>269</v>
      </c>
      <c r="H4288" t="str">
        <f t="shared" si="1424"/>
        <v>Weekday</v>
      </c>
      <c r="I4288">
        <f t="shared" si="1425"/>
        <v>40</v>
      </c>
      <c r="J4288" t="str">
        <f t="shared" si="1426"/>
        <v>September</v>
      </c>
      <c r="K4288">
        <f t="shared" si="1427"/>
        <v>9</v>
      </c>
      <c r="L4288" s="1" t="str">
        <f t="shared" si="1428"/>
        <v>N</v>
      </c>
      <c r="M4288">
        <f t="shared" si="1429"/>
        <v>3</v>
      </c>
      <c r="N4288">
        <f t="shared" si="1430"/>
        <v>2011</v>
      </c>
      <c r="O4288" t="str">
        <f t="shared" si="1431"/>
        <v>2011-09</v>
      </c>
      <c r="P4288" t="str">
        <f t="shared" si="1432"/>
        <v>2011Q3</v>
      </c>
      <c r="Q4288">
        <f t="shared" si="1433"/>
        <v>3</v>
      </c>
      <c r="R4288">
        <f t="shared" si="1434"/>
        <v>1</v>
      </c>
      <c r="S4288">
        <f t="shared" si="1435"/>
        <v>2012</v>
      </c>
      <c r="T4288" t="str">
        <f t="shared" si="1436"/>
        <v>FY2012-03</v>
      </c>
      <c r="U4288" t="str">
        <f t="shared" si="1437"/>
        <v>FY2012Q1</v>
      </c>
    </row>
    <row r="4289" spans="1:21">
      <c r="A4289" t="str">
        <f t="shared" si="1418"/>
        <v>20110927</v>
      </c>
      <c r="B4289" s="1">
        <f t="shared" si="1417"/>
        <v>40813</v>
      </c>
      <c r="C4289" s="1" t="str">
        <f t="shared" si="1419"/>
        <v>2011/09/27</v>
      </c>
      <c r="D4289">
        <f t="shared" si="1420"/>
        <v>3</v>
      </c>
      <c r="E4289" t="str">
        <f t="shared" si="1421"/>
        <v>Tuesday</v>
      </c>
      <c r="F4289">
        <f t="shared" si="1422"/>
        <v>27</v>
      </c>
      <c r="G4289" s="2">
        <f t="shared" si="1423"/>
        <v>270</v>
      </c>
      <c r="H4289" t="str">
        <f t="shared" si="1424"/>
        <v>Weekday</v>
      </c>
      <c r="I4289">
        <f t="shared" si="1425"/>
        <v>40</v>
      </c>
      <c r="J4289" t="str">
        <f t="shared" si="1426"/>
        <v>September</v>
      </c>
      <c r="K4289">
        <f t="shared" si="1427"/>
        <v>9</v>
      </c>
      <c r="L4289" s="1" t="str">
        <f t="shared" si="1428"/>
        <v>N</v>
      </c>
      <c r="M4289">
        <f t="shared" si="1429"/>
        <v>3</v>
      </c>
      <c r="N4289">
        <f t="shared" si="1430"/>
        <v>2011</v>
      </c>
      <c r="O4289" t="str">
        <f t="shared" si="1431"/>
        <v>2011-09</v>
      </c>
      <c r="P4289" t="str">
        <f t="shared" si="1432"/>
        <v>2011Q3</v>
      </c>
      <c r="Q4289">
        <f t="shared" si="1433"/>
        <v>3</v>
      </c>
      <c r="R4289">
        <f t="shared" si="1434"/>
        <v>1</v>
      </c>
      <c r="S4289">
        <f t="shared" si="1435"/>
        <v>2012</v>
      </c>
      <c r="T4289" t="str">
        <f t="shared" si="1436"/>
        <v>FY2012-03</v>
      </c>
      <c r="U4289" t="str">
        <f t="shared" si="1437"/>
        <v>FY2012Q1</v>
      </c>
    </row>
    <row r="4290" spans="1:21">
      <c r="A4290" t="str">
        <f t="shared" si="1418"/>
        <v>20110928</v>
      </c>
      <c r="B4290" s="1">
        <f t="shared" si="1417"/>
        <v>40814</v>
      </c>
      <c r="C4290" s="1" t="str">
        <f t="shared" si="1419"/>
        <v>2011/09/28</v>
      </c>
      <c r="D4290">
        <f t="shared" si="1420"/>
        <v>4</v>
      </c>
      <c r="E4290" t="str">
        <f t="shared" si="1421"/>
        <v>Wednesday</v>
      </c>
      <c r="F4290">
        <f t="shared" si="1422"/>
        <v>28</v>
      </c>
      <c r="G4290" s="2">
        <f t="shared" si="1423"/>
        <v>271</v>
      </c>
      <c r="H4290" t="str">
        <f t="shared" si="1424"/>
        <v>Weekday</v>
      </c>
      <c r="I4290">
        <f t="shared" si="1425"/>
        <v>40</v>
      </c>
      <c r="J4290" t="str">
        <f t="shared" si="1426"/>
        <v>September</v>
      </c>
      <c r="K4290">
        <f t="shared" si="1427"/>
        <v>9</v>
      </c>
      <c r="L4290" s="1" t="str">
        <f t="shared" si="1428"/>
        <v>N</v>
      </c>
      <c r="M4290">
        <f t="shared" si="1429"/>
        <v>3</v>
      </c>
      <c r="N4290">
        <f t="shared" si="1430"/>
        <v>2011</v>
      </c>
      <c r="O4290" t="str">
        <f t="shared" si="1431"/>
        <v>2011-09</v>
      </c>
      <c r="P4290" t="str">
        <f t="shared" si="1432"/>
        <v>2011Q3</v>
      </c>
      <c r="Q4290">
        <f t="shared" si="1433"/>
        <v>3</v>
      </c>
      <c r="R4290">
        <f t="shared" si="1434"/>
        <v>1</v>
      </c>
      <c r="S4290">
        <f t="shared" si="1435"/>
        <v>2012</v>
      </c>
      <c r="T4290" t="str">
        <f t="shared" si="1436"/>
        <v>FY2012-03</v>
      </c>
      <c r="U4290" t="str">
        <f t="shared" si="1437"/>
        <v>FY2012Q1</v>
      </c>
    </row>
    <row r="4291" spans="1:21">
      <c r="A4291" t="str">
        <f t="shared" si="1418"/>
        <v>20110929</v>
      </c>
      <c r="B4291" s="1">
        <f t="shared" si="1417"/>
        <v>40815</v>
      </c>
      <c r="C4291" s="1" t="str">
        <f t="shared" si="1419"/>
        <v>2011/09/29</v>
      </c>
      <c r="D4291">
        <f t="shared" si="1420"/>
        <v>5</v>
      </c>
      <c r="E4291" t="str">
        <f t="shared" si="1421"/>
        <v>Thursday</v>
      </c>
      <c r="F4291">
        <f t="shared" si="1422"/>
        <v>29</v>
      </c>
      <c r="G4291" s="2">
        <f t="shared" si="1423"/>
        <v>272</v>
      </c>
      <c r="H4291" t="str">
        <f t="shared" si="1424"/>
        <v>Weekday</v>
      </c>
      <c r="I4291">
        <f t="shared" si="1425"/>
        <v>40</v>
      </c>
      <c r="J4291" t="str">
        <f t="shared" si="1426"/>
        <v>September</v>
      </c>
      <c r="K4291">
        <f t="shared" si="1427"/>
        <v>9</v>
      </c>
      <c r="L4291" s="1" t="str">
        <f t="shared" si="1428"/>
        <v>N</v>
      </c>
      <c r="M4291">
        <f t="shared" si="1429"/>
        <v>3</v>
      </c>
      <c r="N4291">
        <f t="shared" si="1430"/>
        <v>2011</v>
      </c>
      <c r="O4291" t="str">
        <f t="shared" si="1431"/>
        <v>2011-09</v>
      </c>
      <c r="P4291" t="str">
        <f t="shared" si="1432"/>
        <v>2011Q3</v>
      </c>
      <c r="Q4291">
        <f t="shared" si="1433"/>
        <v>3</v>
      </c>
      <c r="R4291">
        <f t="shared" si="1434"/>
        <v>1</v>
      </c>
      <c r="S4291">
        <f t="shared" si="1435"/>
        <v>2012</v>
      </c>
      <c r="T4291" t="str">
        <f t="shared" si="1436"/>
        <v>FY2012-03</v>
      </c>
      <c r="U4291" t="str">
        <f t="shared" si="1437"/>
        <v>FY2012Q1</v>
      </c>
    </row>
    <row r="4292" spans="1:21">
      <c r="A4292" t="str">
        <f t="shared" si="1418"/>
        <v>20110930</v>
      </c>
      <c r="B4292" s="1">
        <f t="shared" si="1417"/>
        <v>40816</v>
      </c>
      <c r="C4292" s="1" t="str">
        <f t="shared" si="1419"/>
        <v>2011/09/30</v>
      </c>
      <c r="D4292">
        <f t="shared" si="1420"/>
        <v>6</v>
      </c>
      <c r="E4292" t="str">
        <f t="shared" si="1421"/>
        <v>Friday</v>
      </c>
      <c r="F4292">
        <f t="shared" si="1422"/>
        <v>30</v>
      </c>
      <c r="G4292" s="2">
        <f t="shared" si="1423"/>
        <v>273</v>
      </c>
      <c r="H4292" t="str">
        <f t="shared" si="1424"/>
        <v>Weekend</v>
      </c>
      <c r="I4292">
        <f t="shared" si="1425"/>
        <v>40</v>
      </c>
      <c r="J4292" t="str">
        <f t="shared" si="1426"/>
        <v>September</v>
      </c>
      <c r="K4292">
        <f t="shared" si="1427"/>
        <v>9</v>
      </c>
      <c r="L4292" s="1" t="str">
        <f t="shared" si="1428"/>
        <v>Y</v>
      </c>
      <c r="M4292">
        <f t="shared" si="1429"/>
        <v>3</v>
      </c>
      <c r="N4292">
        <f t="shared" si="1430"/>
        <v>2011</v>
      </c>
      <c r="O4292" t="str">
        <f t="shared" si="1431"/>
        <v>2011-09</v>
      </c>
      <c r="P4292" t="str">
        <f t="shared" si="1432"/>
        <v>2011Q3</v>
      </c>
      <c r="Q4292">
        <f t="shared" si="1433"/>
        <v>3</v>
      </c>
      <c r="R4292">
        <f t="shared" si="1434"/>
        <v>1</v>
      </c>
      <c r="S4292">
        <f t="shared" si="1435"/>
        <v>2012</v>
      </c>
      <c r="T4292" t="str">
        <f t="shared" si="1436"/>
        <v>FY2012-03</v>
      </c>
      <c r="U4292" t="str">
        <f t="shared" si="1437"/>
        <v>FY2012Q1</v>
      </c>
    </row>
    <row r="4293" spans="1:21">
      <c r="A4293" t="str">
        <f t="shared" si="1418"/>
        <v>20111001</v>
      </c>
      <c r="B4293" s="1">
        <f t="shared" si="1417"/>
        <v>40817</v>
      </c>
      <c r="C4293" s="1" t="str">
        <f t="shared" si="1419"/>
        <v>2011/10/01</v>
      </c>
      <c r="D4293">
        <f t="shared" si="1420"/>
        <v>7</v>
      </c>
      <c r="E4293" t="str">
        <f t="shared" si="1421"/>
        <v>Saturday</v>
      </c>
      <c r="F4293">
        <f t="shared" si="1422"/>
        <v>1</v>
      </c>
      <c r="G4293" s="2">
        <f t="shared" si="1423"/>
        <v>274</v>
      </c>
      <c r="H4293" t="str">
        <f t="shared" si="1424"/>
        <v>Weekend</v>
      </c>
      <c r="I4293">
        <f t="shared" si="1425"/>
        <v>40</v>
      </c>
      <c r="J4293" t="str">
        <f t="shared" si="1426"/>
        <v>October</v>
      </c>
      <c r="K4293">
        <f t="shared" si="1427"/>
        <v>10</v>
      </c>
      <c r="L4293" s="1" t="str">
        <f t="shared" si="1428"/>
        <v>N</v>
      </c>
      <c r="M4293">
        <f t="shared" si="1429"/>
        <v>4</v>
      </c>
      <c r="N4293">
        <f t="shared" si="1430"/>
        <v>2011</v>
      </c>
      <c r="O4293" t="str">
        <f t="shared" si="1431"/>
        <v>2011-10</v>
      </c>
      <c r="P4293" t="str">
        <f t="shared" si="1432"/>
        <v>2011Q4</v>
      </c>
      <c r="Q4293">
        <f t="shared" si="1433"/>
        <v>4</v>
      </c>
      <c r="R4293">
        <f t="shared" si="1434"/>
        <v>2</v>
      </c>
      <c r="S4293">
        <f t="shared" si="1435"/>
        <v>2012</v>
      </c>
      <c r="T4293" t="str">
        <f t="shared" si="1436"/>
        <v>FY2012-04</v>
      </c>
      <c r="U4293" t="str">
        <f t="shared" si="1437"/>
        <v>FY2012Q2</v>
      </c>
    </row>
    <row r="4294" spans="1:21">
      <c r="A4294" t="str">
        <f t="shared" si="1418"/>
        <v>20111002</v>
      </c>
      <c r="B4294" s="1">
        <f t="shared" si="1417"/>
        <v>40818</v>
      </c>
      <c r="C4294" s="1" t="str">
        <f t="shared" si="1419"/>
        <v>2011/10/02</v>
      </c>
      <c r="D4294">
        <f t="shared" si="1420"/>
        <v>1</v>
      </c>
      <c r="E4294" t="str">
        <f t="shared" si="1421"/>
        <v>Sunday</v>
      </c>
      <c r="F4294">
        <f t="shared" si="1422"/>
        <v>2</v>
      </c>
      <c r="G4294" s="2">
        <f t="shared" si="1423"/>
        <v>275</v>
      </c>
      <c r="H4294" t="str">
        <f t="shared" si="1424"/>
        <v>Weekday</v>
      </c>
      <c r="I4294">
        <f t="shared" si="1425"/>
        <v>41</v>
      </c>
      <c r="J4294" t="str">
        <f t="shared" si="1426"/>
        <v>October</v>
      </c>
      <c r="K4294">
        <f t="shared" si="1427"/>
        <v>10</v>
      </c>
      <c r="L4294" s="1" t="str">
        <f t="shared" si="1428"/>
        <v>N</v>
      </c>
      <c r="M4294">
        <f t="shared" si="1429"/>
        <v>4</v>
      </c>
      <c r="N4294">
        <f t="shared" si="1430"/>
        <v>2011</v>
      </c>
      <c r="O4294" t="str">
        <f t="shared" si="1431"/>
        <v>2011-10</v>
      </c>
      <c r="P4294" t="str">
        <f t="shared" si="1432"/>
        <v>2011Q4</v>
      </c>
      <c r="Q4294">
        <f t="shared" si="1433"/>
        <v>4</v>
      </c>
      <c r="R4294">
        <f t="shared" si="1434"/>
        <v>2</v>
      </c>
      <c r="S4294">
        <f t="shared" si="1435"/>
        <v>2012</v>
      </c>
      <c r="T4294" t="str">
        <f t="shared" si="1436"/>
        <v>FY2012-04</v>
      </c>
      <c r="U4294" t="str">
        <f t="shared" si="1437"/>
        <v>FY2012Q2</v>
      </c>
    </row>
    <row r="4295" spans="1:21">
      <c r="A4295" t="str">
        <f t="shared" si="1418"/>
        <v>20111003</v>
      </c>
      <c r="B4295" s="1">
        <f t="shared" si="1417"/>
        <v>40819</v>
      </c>
      <c r="C4295" s="1" t="str">
        <f t="shared" si="1419"/>
        <v>2011/10/03</v>
      </c>
      <c r="D4295">
        <f t="shared" si="1420"/>
        <v>2</v>
      </c>
      <c r="E4295" t="str">
        <f t="shared" si="1421"/>
        <v>Monday</v>
      </c>
      <c r="F4295">
        <f t="shared" si="1422"/>
        <v>3</v>
      </c>
      <c r="G4295" s="2">
        <f t="shared" si="1423"/>
        <v>276</v>
      </c>
      <c r="H4295" t="str">
        <f t="shared" si="1424"/>
        <v>Weekday</v>
      </c>
      <c r="I4295">
        <f t="shared" si="1425"/>
        <v>41</v>
      </c>
      <c r="J4295" t="str">
        <f t="shared" si="1426"/>
        <v>October</v>
      </c>
      <c r="K4295">
        <f t="shared" si="1427"/>
        <v>10</v>
      </c>
      <c r="L4295" s="1" t="str">
        <f t="shared" si="1428"/>
        <v>N</v>
      </c>
      <c r="M4295">
        <f t="shared" si="1429"/>
        <v>4</v>
      </c>
      <c r="N4295">
        <f t="shared" si="1430"/>
        <v>2011</v>
      </c>
      <c r="O4295" t="str">
        <f t="shared" si="1431"/>
        <v>2011-10</v>
      </c>
      <c r="P4295" t="str">
        <f t="shared" si="1432"/>
        <v>2011Q4</v>
      </c>
      <c r="Q4295">
        <f t="shared" si="1433"/>
        <v>4</v>
      </c>
      <c r="R4295">
        <f t="shared" si="1434"/>
        <v>2</v>
      </c>
      <c r="S4295">
        <f t="shared" si="1435"/>
        <v>2012</v>
      </c>
      <c r="T4295" t="str">
        <f t="shared" si="1436"/>
        <v>FY2012-04</v>
      </c>
      <c r="U4295" t="str">
        <f t="shared" si="1437"/>
        <v>FY2012Q2</v>
      </c>
    </row>
    <row r="4296" spans="1:21">
      <c r="A4296" t="str">
        <f t="shared" si="1418"/>
        <v>20111004</v>
      </c>
      <c r="B4296" s="1">
        <f t="shared" si="1417"/>
        <v>40820</v>
      </c>
      <c r="C4296" s="1" t="str">
        <f t="shared" si="1419"/>
        <v>2011/10/04</v>
      </c>
      <c r="D4296">
        <f t="shared" si="1420"/>
        <v>3</v>
      </c>
      <c r="E4296" t="str">
        <f t="shared" si="1421"/>
        <v>Tuesday</v>
      </c>
      <c r="F4296">
        <f t="shared" si="1422"/>
        <v>4</v>
      </c>
      <c r="G4296" s="2">
        <f t="shared" si="1423"/>
        <v>277</v>
      </c>
      <c r="H4296" t="str">
        <f t="shared" si="1424"/>
        <v>Weekday</v>
      </c>
      <c r="I4296">
        <f t="shared" si="1425"/>
        <v>41</v>
      </c>
      <c r="J4296" t="str">
        <f t="shared" si="1426"/>
        <v>October</v>
      </c>
      <c r="K4296">
        <f t="shared" si="1427"/>
        <v>10</v>
      </c>
      <c r="L4296" s="1" t="str">
        <f t="shared" si="1428"/>
        <v>N</v>
      </c>
      <c r="M4296">
        <f t="shared" si="1429"/>
        <v>4</v>
      </c>
      <c r="N4296">
        <f t="shared" si="1430"/>
        <v>2011</v>
      </c>
      <c r="O4296" t="str">
        <f t="shared" si="1431"/>
        <v>2011-10</v>
      </c>
      <c r="P4296" t="str">
        <f t="shared" si="1432"/>
        <v>2011Q4</v>
      </c>
      <c r="Q4296">
        <f t="shared" si="1433"/>
        <v>4</v>
      </c>
      <c r="R4296">
        <f t="shared" si="1434"/>
        <v>2</v>
      </c>
      <c r="S4296">
        <f t="shared" si="1435"/>
        <v>2012</v>
      </c>
      <c r="T4296" t="str">
        <f t="shared" si="1436"/>
        <v>FY2012-04</v>
      </c>
      <c r="U4296" t="str">
        <f t="shared" si="1437"/>
        <v>FY2012Q2</v>
      </c>
    </row>
    <row r="4297" spans="1:21">
      <c r="A4297" t="str">
        <f t="shared" si="1418"/>
        <v>20111005</v>
      </c>
      <c r="B4297" s="1">
        <f t="shared" si="1417"/>
        <v>40821</v>
      </c>
      <c r="C4297" s="1" t="str">
        <f t="shared" si="1419"/>
        <v>2011/10/05</v>
      </c>
      <c r="D4297">
        <f t="shared" si="1420"/>
        <v>4</v>
      </c>
      <c r="E4297" t="str">
        <f t="shared" si="1421"/>
        <v>Wednesday</v>
      </c>
      <c r="F4297">
        <f t="shared" si="1422"/>
        <v>5</v>
      </c>
      <c r="G4297" s="2">
        <f t="shared" si="1423"/>
        <v>278</v>
      </c>
      <c r="H4297" t="str">
        <f t="shared" si="1424"/>
        <v>Weekday</v>
      </c>
      <c r="I4297">
        <f t="shared" si="1425"/>
        <v>41</v>
      </c>
      <c r="J4297" t="str">
        <f t="shared" si="1426"/>
        <v>October</v>
      </c>
      <c r="K4297">
        <f t="shared" si="1427"/>
        <v>10</v>
      </c>
      <c r="L4297" s="1" t="str">
        <f t="shared" si="1428"/>
        <v>N</v>
      </c>
      <c r="M4297">
        <f t="shared" si="1429"/>
        <v>4</v>
      </c>
      <c r="N4297">
        <f t="shared" si="1430"/>
        <v>2011</v>
      </c>
      <c r="O4297" t="str">
        <f t="shared" si="1431"/>
        <v>2011-10</v>
      </c>
      <c r="P4297" t="str">
        <f t="shared" si="1432"/>
        <v>2011Q4</v>
      </c>
      <c r="Q4297">
        <f t="shared" si="1433"/>
        <v>4</v>
      </c>
      <c r="R4297">
        <f t="shared" si="1434"/>
        <v>2</v>
      </c>
      <c r="S4297">
        <f t="shared" si="1435"/>
        <v>2012</v>
      </c>
      <c r="T4297" t="str">
        <f t="shared" si="1436"/>
        <v>FY2012-04</v>
      </c>
      <c r="U4297" t="str">
        <f t="shared" si="1437"/>
        <v>FY2012Q2</v>
      </c>
    </row>
    <row r="4298" spans="1:21">
      <c r="A4298" t="str">
        <f t="shared" si="1418"/>
        <v>20111006</v>
      </c>
      <c r="B4298" s="1">
        <f t="shared" si="1417"/>
        <v>40822</v>
      </c>
      <c r="C4298" s="1" t="str">
        <f t="shared" si="1419"/>
        <v>2011/10/06</v>
      </c>
      <c r="D4298">
        <f t="shared" si="1420"/>
        <v>5</v>
      </c>
      <c r="E4298" t="str">
        <f t="shared" si="1421"/>
        <v>Thursday</v>
      </c>
      <c r="F4298">
        <f t="shared" si="1422"/>
        <v>6</v>
      </c>
      <c r="G4298" s="2">
        <f t="shared" si="1423"/>
        <v>279</v>
      </c>
      <c r="H4298" t="str">
        <f t="shared" si="1424"/>
        <v>Weekday</v>
      </c>
      <c r="I4298">
        <f t="shared" si="1425"/>
        <v>41</v>
      </c>
      <c r="J4298" t="str">
        <f t="shared" si="1426"/>
        <v>October</v>
      </c>
      <c r="K4298">
        <f t="shared" si="1427"/>
        <v>10</v>
      </c>
      <c r="L4298" s="1" t="str">
        <f t="shared" si="1428"/>
        <v>N</v>
      </c>
      <c r="M4298">
        <f t="shared" si="1429"/>
        <v>4</v>
      </c>
      <c r="N4298">
        <f t="shared" si="1430"/>
        <v>2011</v>
      </c>
      <c r="O4298" t="str">
        <f t="shared" si="1431"/>
        <v>2011-10</v>
      </c>
      <c r="P4298" t="str">
        <f t="shared" si="1432"/>
        <v>2011Q4</v>
      </c>
      <c r="Q4298">
        <f t="shared" si="1433"/>
        <v>4</v>
      </c>
      <c r="R4298">
        <f t="shared" si="1434"/>
        <v>2</v>
      </c>
      <c r="S4298">
        <f t="shared" si="1435"/>
        <v>2012</v>
      </c>
      <c r="T4298" t="str">
        <f t="shared" si="1436"/>
        <v>FY2012-04</v>
      </c>
      <c r="U4298" t="str">
        <f t="shared" si="1437"/>
        <v>FY2012Q2</v>
      </c>
    </row>
    <row r="4299" spans="1:21">
      <c r="A4299" t="str">
        <f t="shared" si="1418"/>
        <v>20111007</v>
      </c>
      <c r="B4299" s="1">
        <f t="shared" si="1417"/>
        <v>40823</v>
      </c>
      <c r="C4299" s="1" t="str">
        <f t="shared" si="1419"/>
        <v>2011/10/07</v>
      </c>
      <c r="D4299">
        <f t="shared" si="1420"/>
        <v>6</v>
      </c>
      <c r="E4299" t="str">
        <f t="shared" si="1421"/>
        <v>Friday</v>
      </c>
      <c r="F4299">
        <f t="shared" si="1422"/>
        <v>7</v>
      </c>
      <c r="G4299" s="2">
        <f t="shared" si="1423"/>
        <v>280</v>
      </c>
      <c r="H4299" t="str">
        <f t="shared" si="1424"/>
        <v>Weekend</v>
      </c>
      <c r="I4299">
        <f t="shared" si="1425"/>
        <v>41</v>
      </c>
      <c r="J4299" t="str">
        <f t="shared" si="1426"/>
        <v>October</v>
      </c>
      <c r="K4299">
        <f t="shared" si="1427"/>
        <v>10</v>
      </c>
      <c r="L4299" s="1" t="str">
        <f t="shared" si="1428"/>
        <v>N</v>
      </c>
      <c r="M4299">
        <f t="shared" si="1429"/>
        <v>4</v>
      </c>
      <c r="N4299">
        <f t="shared" si="1430"/>
        <v>2011</v>
      </c>
      <c r="O4299" t="str">
        <f t="shared" si="1431"/>
        <v>2011-10</v>
      </c>
      <c r="P4299" t="str">
        <f t="shared" si="1432"/>
        <v>2011Q4</v>
      </c>
      <c r="Q4299">
        <f t="shared" si="1433"/>
        <v>4</v>
      </c>
      <c r="R4299">
        <f t="shared" si="1434"/>
        <v>2</v>
      </c>
      <c r="S4299">
        <f t="shared" si="1435"/>
        <v>2012</v>
      </c>
      <c r="T4299" t="str">
        <f t="shared" si="1436"/>
        <v>FY2012-04</v>
      </c>
      <c r="U4299" t="str">
        <f t="shared" si="1437"/>
        <v>FY2012Q2</v>
      </c>
    </row>
    <row r="4300" spans="1:21">
      <c r="A4300" t="str">
        <f t="shared" si="1418"/>
        <v>20111008</v>
      </c>
      <c r="B4300" s="1">
        <f t="shared" si="1417"/>
        <v>40824</v>
      </c>
      <c r="C4300" s="1" t="str">
        <f t="shared" si="1419"/>
        <v>2011/10/08</v>
      </c>
      <c r="D4300">
        <f t="shared" si="1420"/>
        <v>7</v>
      </c>
      <c r="E4300" t="str">
        <f t="shared" si="1421"/>
        <v>Saturday</v>
      </c>
      <c r="F4300">
        <f t="shared" si="1422"/>
        <v>8</v>
      </c>
      <c r="G4300" s="2">
        <f t="shared" si="1423"/>
        <v>281</v>
      </c>
      <c r="H4300" t="str">
        <f t="shared" si="1424"/>
        <v>Weekend</v>
      </c>
      <c r="I4300">
        <f t="shared" si="1425"/>
        <v>41</v>
      </c>
      <c r="J4300" t="str">
        <f t="shared" si="1426"/>
        <v>October</v>
      </c>
      <c r="K4300">
        <f t="shared" si="1427"/>
        <v>10</v>
      </c>
      <c r="L4300" s="1" t="str">
        <f t="shared" si="1428"/>
        <v>N</v>
      </c>
      <c r="M4300">
        <f t="shared" si="1429"/>
        <v>4</v>
      </c>
      <c r="N4300">
        <f t="shared" si="1430"/>
        <v>2011</v>
      </c>
      <c r="O4300" t="str">
        <f t="shared" si="1431"/>
        <v>2011-10</v>
      </c>
      <c r="P4300" t="str">
        <f t="shared" si="1432"/>
        <v>2011Q4</v>
      </c>
      <c r="Q4300">
        <f t="shared" si="1433"/>
        <v>4</v>
      </c>
      <c r="R4300">
        <f t="shared" si="1434"/>
        <v>2</v>
      </c>
      <c r="S4300">
        <f t="shared" si="1435"/>
        <v>2012</v>
      </c>
      <c r="T4300" t="str">
        <f t="shared" si="1436"/>
        <v>FY2012-04</v>
      </c>
      <c r="U4300" t="str">
        <f t="shared" si="1437"/>
        <v>FY2012Q2</v>
      </c>
    </row>
    <row r="4301" spans="1:21">
      <c r="A4301" t="str">
        <f t="shared" si="1418"/>
        <v>20111009</v>
      </c>
      <c r="B4301" s="1">
        <f t="shared" si="1417"/>
        <v>40825</v>
      </c>
      <c r="C4301" s="1" t="str">
        <f t="shared" si="1419"/>
        <v>2011/10/09</v>
      </c>
      <c r="D4301">
        <f t="shared" si="1420"/>
        <v>1</v>
      </c>
      <c r="E4301" t="str">
        <f t="shared" si="1421"/>
        <v>Sunday</v>
      </c>
      <c r="F4301">
        <f t="shared" si="1422"/>
        <v>9</v>
      </c>
      <c r="G4301" s="2">
        <f t="shared" si="1423"/>
        <v>282</v>
      </c>
      <c r="H4301" t="str">
        <f t="shared" si="1424"/>
        <v>Weekday</v>
      </c>
      <c r="I4301">
        <f t="shared" si="1425"/>
        <v>42</v>
      </c>
      <c r="J4301" t="str">
        <f t="shared" si="1426"/>
        <v>October</v>
      </c>
      <c r="K4301">
        <f t="shared" si="1427"/>
        <v>10</v>
      </c>
      <c r="L4301" s="1" t="str">
        <f t="shared" si="1428"/>
        <v>N</v>
      </c>
      <c r="M4301">
        <f t="shared" si="1429"/>
        <v>4</v>
      </c>
      <c r="N4301">
        <f t="shared" si="1430"/>
        <v>2011</v>
      </c>
      <c r="O4301" t="str">
        <f t="shared" si="1431"/>
        <v>2011-10</v>
      </c>
      <c r="P4301" t="str">
        <f t="shared" si="1432"/>
        <v>2011Q4</v>
      </c>
      <c r="Q4301">
        <f t="shared" si="1433"/>
        <v>4</v>
      </c>
      <c r="R4301">
        <f t="shared" si="1434"/>
        <v>2</v>
      </c>
      <c r="S4301">
        <f t="shared" si="1435"/>
        <v>2012</v>
      </c>
      <c r="T4301" t="str">
        <f t="shared" si="1436"/>
        <v>FY2012-04</v>
      </c>
      <c r="U4301" t="str">
        <f t="shared" si="1437"/>
        <v>FY2012Q2</v>
      </c>
    </row>
    <row r="4302" spans="1:21">
      <c r="A4302" t="str">
        <f t="shared" si="1418"/>
        <v>20111010</v>
      </c>
      <c r="B4302" s="1">
        <f t="shared" si="1417"/>
        <v>40826</v>
      </c>
      <c r="C4302" s="1" t="str">
        <f t="shared" si="1419"/>
        <v>2011/10/10</v>
      </c>
      <c r="D4302">
        <f t="shared" si="1420"/>
        <v>2</v>
      </c>
      <c r="E4302" t="str">
        <f t="shared" si="1421"/>
        <v>Monday</v>
      </c>
      <c r="F4302">
        <f t="shared" si="1422"/>
        <v>10</v>
      </c>
      <c r="G4302" s="2">
        <f t="shared" si="1423"/>
        <v>283</v>
      </c>
      <c r="H4302" t="str">
        <f t="shared" si="1424"/>
        <v>Weekday</v>
      </c>
      <c r="I4302">
        <f t="shared" si="1425"/>
        <v>42</v>
      </c>
      <c r="J4302" t="str">
        <f t="shared" si="1426"/>
        <v>October</v>
      </c>
      <c r="K4302">
        <f t="shared" si="1427"/>
        <v>10</v>
      </c>
      <c r="L4302" s="1" t="str">
        <f t="shared" si="1428"/>
        <v>N</v>
      </c>
      <c r="M4302">
        <f t="shared" si="1429"/>
        <v>4</v>
      </c>
      <c r="N4302">
        <f t="shared" si="1430"/>
        <v>2011</v>
      </c>
      <c r="O4302" t="str">
        <f t="shared" si="1431"/>
        <v>2011-10</v>
      </c>
      <c r="P4302" t="str">
        <f t="shared" si="1432"/>
        <v>2011Q4</v>
      </c>
      <c r="Q4302">
        <f t="shared" si="1433"/>
        <v>4</v>
      </c>
      <c r="R4302">
        <f t="shared" si="1434"/>
        <v>2</v>
      </c>
      <c r="S4302">
        <f t="shared" si="1435"/>
        <v>2012</v>
      </c>
      <c r="T4302" t="str">
        <f t="shared" si="1436"/>
        <v>FY2012-04</v>
      </c>
      <c r="U4302" t="str">
        <f t="shared" si="1437"/>
        <v>FY2012Q2</v>
      </c>
    </row>
    <row r="4303" spans="1:21">
      <c r="A4303" t="str">
        <f t="shared" si="1418"/>
        <v>20111011</v>
      </c>
      <c r="B4303" s="1">
        <f t="shared" si="1417"/>
        <v>40827</v>
      </c>
      <c r="C4303" s="1" t="str">
        <f t="shared" si="1419"/>
        <v>2011/10/11</v>
      </c>
      <c r="D4303">
        <f t="shared" si="1420"/>
        <v>3</v>
      </c>
      <c r="E4303" t="str">
        <f t="shared" si="1421"/>
        <v>Tuesday</v>
      </c>
      <c r="F4303">
        <f t="shared" si="1422"/>
        <v>11</v>
      </c>
      <c r="G4303" s="2">
        <f t="shared" si="1423"/>
        <v>284</v>
      </c>
      <c r="H4303" t="str">
        <f t="shared" si="1424"/>
        <v>Weekday</v>
      </c>
      <c r="I4303">
        <f t="shared" si="1425"/>
        <v>42</v>
      </c>
      <c r="J4303" t="str">
        <f t="shared" si="1426"/>
        <v>October</v>
      </c>
      <c r="K4303">
        <f t="shared" si="1427"/>
        <v>10</v>
      </c>
      <c r="L4303" s="1" t="str">
        <f t="shared" si="1428"/>
        <v>N</v>
      </c>
      <c r="M4303">
        <f t="shared" si="1429"/>
        <v>4</v>
      </c>
      <c r="N4303">
        <f t="shared" si="1430"/>
        <v>2011</v>
      </c>
      <c r="O4303" t="str">
        <f t="shared" si="1431"/>
        <v>2011-10</v>
      </c>
      <c r="P4303" t="str">
        <f t="shared" si="1432"/>
        <v>2011Q4</v>
      </c>
      <c r="Q4303">
        <f t="shared" si="1433"/>
        <v>4</v>
      </c>
      <c r="R4303">
        <f t="shared" si="1434"/>
        <v>2</v>
      </c>
      <c r="S4303">
        <f t="shared" si="1435"/>
        <v>2012</v>
      </c>
      <c r="T4303" t="str">
        <f t="shared" si="1436"/>
        <v>FY2012-04</v>
      </c>
      <c r="U4303" t="str">
        <f t="shared" si="1437"/>
        <v>FY2012Q2</v>
      </c>
    </row>
    <row r="4304" spans="1:21">
      <c r="A4304" t="str">
        <f t="shared" si="1418"/>
        <v>20111012</v>
      </c>
      <c r="B4304" s="1">
        <f t="shared" si="1417"/>
        <v>40828</v>
      </c>
      <c r="C4304" s="1" t="str">
        <f t="shared" si="1419"/>
        <v>2011/10/12</v>
      </c>
      <c r="D4304">
        <f t="shared" si="1420"/>
        <v>4</v>
      </c>
      <c r="E4304" t="str">
        <f t="shared" si="1421"/>
        <v>Wednesday</v>
      </c>
      <c r="F4304">
        <f t="shared" si="1422"/>
        <v>12</v>
      </c>
      <c r="G4304" s="2">
        <f t="shared" si="1423"/>
        <v>285</v>
      </c>
      <c r="H4304" t="str">
        <f t="shared" si="1424"/>
        <v>Weekday</v>
      </c>
      <c r="I4304">
        <f t="shared" si="1425"/>
        <v>42</v>
      </c>
      <c r="J4304" t="str">
        <f t="shared" si="1426"/>
        <v>October</v>
      </c>
      <c r="K4304">
        <f t="shared" si="1427"/>
        <v>10</v>
      </c>
      <c r="L4304" s="1" t="str">
        <f t="shared" si="1428"/>
        <v>N</v>
      </c>
      <c r="M4304">
        <f t="shared" si="1429"/>
        <v>4</v>
      </c>
      <c r="N4304">
        <f t="shared" si="1430"/>
        <v>2011</v>
      </c>
      <c r="O4304" t="str">
        <f t="shared" si="1431"/>
        <v>2011-10</v>
      </c>
      <c r="P4304" t="str">
        <f t="shared" si="1432"/>
        <v>2011Q4</v>
      </c>
      <c r="Q4304">
        <f t="shared" si="1433"/>
        <v>4</v>
      </c>
      <c r="R4304">
        <f t="shared" si="1434"/>
        <v>2</v>
      </c>
      <c r="S4304">
        <f t="shared" si="1435"/>
        <v>2012</v>
      </c>
      <c r="T4304" t="str">
        <f t="shared" si="1436"/>
        <v>FY2012-04</v>
      </c>
      <c r="U4304" t="str">
        <f t="shared" si="1437"/>
        <v>FY2012Q2</v>
      </c>
    </row>
    <row r="4305" spans="1:21">
      <c r="A4305" t="str">
        <f t="shared" si="1418"/>
        <v>20111013</v>
      </c>
      <c r="B4305" s="1">
        <f t="shared" si="1417"/>
        <v>40829</v>
      </c>
      <c r="C4305" s="1" t="str">
        <f t="shared" si="1419"/>
        <v>2011/10/13</v>
      </c>
      <c r="D4305">
        <f t="shared" si="1420"/>
        <v>5</v>
      </c>
      <c r="E4305" t="str">
        <f t="shared" si="1421"/>
        <v>Thursday</v>
      </c>
      <c r="F4305">
        <f t="shared" si="1422"/>
        <v>13</v>
      </c>
      <c r="G4305" s="2">
        <f t="shared" si="1423"/>
        <v>286</v>
      </c>
      <c r="H4305" t="str">
        <f t="shared" si="1424"/>
        <v>Weekday</v>
      </c>
      <c r="I4305">
        <f t="shared" si="1425"/>
        <v>42</v>
      </c>
      <c r="J4305" t="str">
        <f t="shared" si="1426"/>
        <v>October</v>
      </c>
      <c r="K4305">
        <f t="shared" si="1427"/>
        <v>10</v>
      </c>
      <c r="L4305" s="1" t="str">
        <f t="shared" si="1428"/>
        <v>N</v>
      </c>
      <c r="M4305">
        <f t="shared" si="1429"/>
        <v>4</v>
      </c>
      <c r="N4305">
        <f t="shared" si="1430"/>
        <v>2011</v>
      </c>
      <c r="O4305" t="str">
        <f t="shared" si="1431"/>
        <v>2011-10</v>
      </c>
      <c r="P4305" t="str">
        <f t="shared" si="1432"/>
        <v>2011Q4</v>
      </c>
      <c r="Q4305">
        <f t="shared" si="1433"/>
        <v>4</v>
      </c>
      <c r="R4305">
        <f t="shared" si="1434"/>
        <v>2</v>
      </c>
      <c r="S4305">
        <f t="shared" si="1435"/>
        <v>2012</v>
      </c>
      <c r="T4305" t="str">
        <f t="shared" si="1436"/>
        <v>FY2012-04</v>
      </c>
      <c r="U4305" t="str">
        <f t="shared" si="1437"/>
        <v>FY2012Q2</v>
      </c>
    </row>
    <row r="4306" spans="1:21">
      <c r="A4306" t="str">
        <f t="shared" si="1418"/>
        <v>20111014</v>
      </c>
      <c r="B4306" s="1">
        <f t="shared" si="1417"/>
        <v>40830</v>
      </c>
      <c r="C4306" s="1" t="str">
        <f t="shared" si="1419"/>
        <v>2011/10/14</v>
      </c>
      <c r="D4306">
        <f t="shared" si="1420"/>
        <v>6</v>
      </c>
      <c r="E4306" t="str">
        <f t="shared" si="1421"/>
        <v>Friday</v>
      </c>
      <c r="F4306">
        <f t="shared" si="1422"/>
        <v>14</v>
      </c>
      <c r="G4306" s="2">
        <f t="shared" si="1423"/>
        <v>287</v>
      </c>
      <c r="H4306" t="str">
        <f t="shared" si="1424"/>
        <v>Weekend</v>
      </c>
      <c r="I4306">
        <f t="shared" si="1425"/>
        <v>42</v>
      </c>
      <c r="J4306" t="str">
        <f t="shared" si="1426"/>
        <v>October</v>
      </c>
      <c r="K4306">
        <f t="shared" si="1427"/>
        <v>10</v>
      </c>
      <c r="L4306" s="1" t="str">
        <f t="shared" si="1428"/>
        <v>N</v>
      </c>
      <c r="M4306">
        <f t="shared" si="1429"/>
        <v>4</v>
      </c>
      <c r="N4306">
        <f t="shared" si="1430"/>
        <v>2011</v>
      </c>
      <c r="O4306" t="str">
        <f t="shared" si="1431"/>
        <v>2011-10</v>
      </c>
      <c r="P4306" t="str">
        <f t="shared" si="1432"/>
        <v>2011Q4</v>
      </c>
      <c r="Q4306">
        <f t="shared" si="1433"/>
        <v>4</v>
      </c>
      <c r="R4306">
        <f t="shared" si="1434"/>
        <v>2</v>
      </c>
      <c r="S4306">
        <f t="shared" si="1435"/>
        <v>2012</v>
      </c>
      <c r="T4306" t="str">
        <f t="shared" si="1436"/>
        <v>FY2012-04</v>
      </c>
      <c r="U4306" t="str">
        <f t="shared" si="1437"/>
        <v>FY2012Q2</v>
      </c>
    </row>
    <row r="4307" spans="1:21">
      <c r="A4307" t="str">
        <f t="shared" si="1418"/>
        <v>20111015</v>
      </c>
      <c r="B4307" s="1">
        <f t="shared" si="1417"/>
        <v>40831</v>
      </c>
      <c r="C4307" s="1" t="str">
        <f t="shared" si="1419"/>
        <v>2011/10/15</v>
      </c>
      <c r="D4307">
        <f t="shared" si="1420"/>
        <v>7</v>
      </c>
      <c r="E4307" t="str">
        <f t="shared" si="1421"/>
        <v>Saturday</v>
      </c>
      <c r="F4307">
        <f t="shared" si="1422"/>
        <v>15</v>
      </c>
      <c r="G4307" s="2">
        <f t="shared" si="1423"/>
        <v>288</v>
      </c>
      <c r="H4307" t="str">
        <f t="shared" si="1424"/>
        <v>Weekend</v>
      </c>
      <c r="I4307">
        <f t="shared" si="1425"/>
        <v>42</v>
      </c>
      <c r="J4307" t="str">
        <f t="shared" si="1426"/>
        <v>October</v>
      </c>
      <c r="K4307">
        <f t="shared" si="1427"/>
        <v>10</v>
      </c>
      <c r="L4307" s="1" t="str">
        <f t="shared" si="1428"/>
        <v>N</v>
      </c>
      <c r="M4307">
        <f t="shared" si="1429"/>
        <v>4</v>
      </c>
      <c r="N4307">
        <f t="shared" si="1430"/>
        <v>2011</v>
      </c>
      <c r="O4307" t="str">
        <f t="shared" si="1431"/>
        <v>2011-10</v>
      </c>
      <c r="P4307" t="str">
        <f t="shared" si="1432"/>
        <v>2011Q4</v>
      </c>
      <c r="Q4307">
        <f t="shared" si="1433"/>
        <v>4</v>
      </c>
      <c r="R4307">
        <f t="shared" si="1434"/>
        <v>2</v>
      </c>
      <c r="S4307">
        <f t="shared" si="1435"/>
        <v>2012</v>
      </c>
      <c r="T4307" t="str">
        <f t="shared" si="1436"/>
        <v>FY2012-04</v>
      </c>
      <c r="U4307" t="str">
        <f t="shared" si="1437"/>
        <v>FY2012Q2</v>
      </c>
    </row>
    <row r="4308" spans="1:21">
      <c r="A4308" t="str">
        <f t="shared" si="1418"/>
        <v>20111016</v>
      </c>
      <c r="B4308" s="1">
        <f t="shared" si="1417"/>
        <v>40832</v>
      </c>
      <c r="C4308" s="1" t="str">
        <f t="shared" si="1419"/>
        <v>2011/10/16</v>
      </c>
      <c r="D4308">
        <f t="shared" si="1420"/>
        <v>1</v>
      </c>
      <c r="E4308" t="str">
        <f t="shared" si="1421"/>
        <v>Sunday</v>
      </c>
      <c r="F4308">
        <f t="shared" si="1422"/>
        <v>16</v>
      </c>
      <c r="G4308" s="2">
        <f t="shared" si="1423"/>
        <v>289</v>
      </c>
      <c r="H4308" t="str">
        <f t="shared" si="1424"/>
        <v>Weekday</v>
      </c>
      <c r="I4308">
        <f t="shared" si="1425"/>
        <v>43</v>
      </c>
      <c r="J4308" t="str">
        <f t="shared" si="1426"/>
        <v>October</v>
      </c>
      <c r="K4308">
        <f t="shared" si="1427"/>
        <v>10</v>
      </c>
      <c r="L4308" s="1" t="str">
        <f t="shared" si="1428"/>
        <v>N</v>
      </c>
      <c r="M4308">
        <f t="shared" si="1429"/>
        <v>4</v>
      </c>
      <c r="N4308">
        <f t="shared" si="1430"/>
        <v>2011</v>
      </c>
      <c r="O4308" t="str">
        <f t="shared" si="1431"/>
        <v>2011-10</v>
      </c>
      <c r="P4308" t="str">
        <f t="shared" si="1432"/>
        <v>2011Q4</v>
      </c>
      <c r="Q4308">
        <f t="shared" si="1433"/>
        <v>4</v>
      </c>
      <c r="R4308">
        <f t="shared" si="1434"/>
        <v>2</v>
      </c>
      <c r="S4308">
        <f t="shared" si="1435"/>
        <v>2012</v>
      </c>
      <c r="T4308" t="str">
        <f t="shared" si="1436"/>
        <v>FY2012-04</v>
      </c>
      <c r="U4308" t="str">
        <f t="shared" si="1437"/>
        <v>FY2012Q2</v>
      </c>
    </row>
    <row r="4309" spans="1:21">
      <c r="A4309" t="str">
        <f t="shared" si="1418"/>
        <v>20111017</v>
      </c>
      <c r="B4309" s="1">
        <f t="shared" si="1417"/>
        <v>40833</v>
      </c>
      <c r="C4309" s="1" t="str">
        <f t="shared" si="1419"/>
        <v>2011/10/17</v>
      </c>
      <c r="D4309">
        <f t="shared" si="1420"/>
        <v>2</v>
      </c>
      <c r="E4309" t="str">
        <f t="shared" si="1421"/>
        <v>Monday</v>
      </c>
      <c r="F4309">
        <f t="shared" si="1422"/>
        <v>17</v>
      </c>
      <c r="G4309" s="2">
        <f t="shared" si="1423"/>
        <v>290</v>
      </c>
      <c r="H4309" t="str">
        <f t="shared" si="1424"/>
        <v>Weekday</v>
      </c>
      <c r="I4309">
        <f t="shared" si="1425"/>
        <v>43</v>
      </c>
      <c r="J4309" t="str">
        <f t="shared" si="1426"/>
        <v>October</v>
      </c>
      <c r="K4309">
        <f t="shared" si="1427"/>
        <v>10</v>
      </c>
      <c r="L4309" s="1" t="str">
        <f t="shared" si="1428"/>
        <v>N</v>
      </c>
      <c r="M4309">
        <f t="shared" si="1429"/>
        <v>4</v>
      </c>
      <c r="N4309">
        <f t="shared" si="1430"/>
        <v>2011</v>
      </c>
      <c r="O4309" t="str">
        <f t="shared" si="1431"/>
        <v>2011-10</v>
      </c>
      <c r="P4309" t="str">
        <f t="shared" si="1432"/>
        <v>2011Q4</v>
      </c>
      <c r="Q4309">
        <f t="shared" si="1433"/>
        <v>4</v>
      </c>
      <c r="R4309">
        <f t="shared" si="1434"/>
        <v>2</v>
      </c>
      <c r="S4309">
        <f t="shared" si="1435"/>
        <v>2012</v>
      </c>
      <c r="T4309" t="str">
        <f t="shared" si="1436"/>
        <v>FY2012-04</v>
      </c>
      <c r="U4309" t="str">
        <f t="shared" si="1437"/>
        <v>FY2012Q2</v>
      </c>
    </row>
    <row r="4310" spans="1:21">
      <c r="A4310" t="str">
        <f t="shared" si="1418"/>
        <v>20111018</v>
      </c>
      <c r="B4310" s="1">
        <f t="shared" si="1417"/>
        <v>40834</v>
      </c>
      <c r="C4310" s="1" t="str">
        <f t="shared" si="1419"/>
        <v>2011/10/18</v>
      </c>
      <c r="D4310">
        <f t="shared" si="1420"/>
        <v>3</v>
      </c>
      <c r="E4310" t="str">
        <f t="shared" si="1421"/>
        <v>Tuesday</v>
      </c>
      <c r="F4310">
        <f t="shared" si="1422"/>
        <v>18</v>
      </c>
      <c r="G4310" s="2">
        <f t="shared" si="1423"/>
        <v>291</v>
      </c>
      <c r="H4310" t="str">
        <f t="shared" si="1424"/>
        <v>Weekday</v>
      </c>
      <c r="I4310">
        <f t="shared" si="1425"/>
        <v>43</v>
      </c>
      <c r="J4310" t="str">
        <f t="shared" si="1426"/>
        <v>October</v>
      </c>
      <c r="K4310">
        <f t="shared" si="1427"/>
        <v>10</v>
      </c>
      <c r="L4310" s="1" t="str">
        <f t="shared" si="1428"/>
        <v>N</v>
      </c>
      <c r="M4310">
        <f t="shared" si="1429"/>
        <v>4</v>
      </c>
      <c r="N4310">
        <f t="shared" si="1430"/>
        <v>2011</v>
      </c>
      <c r="O4310" t="str">
        <f t="shared" si="1431"/>
        <v>2011-10</v>
      </c>
      <c r="P4310" t="str">
        <f t="shared" si="1432"/>
        <v>2011Q4</v>
      </c>
      <c r="Q4310">
        <f t="shared" si="1433"/>
        <v>4</v>
      </c>
      <c r="R4310">
        <f t="shared" si="1434"/>
        <v>2</v>
      </c>
      <c r="S4310">
        <f t="shared" si="1435"/>
        <v>2012</v>
      </c>
      <c r="T4310" t="str">
        <f t="shared" si="1436"/>
        <v>FY2012-04</v>
      </c>
      <c r="U4310" t="str">
        <f t="shared" si="1437"/>
        <v>FY2012Q2</v>
      </c>
    </row>
    <row r="4311" spans="1:21">
      <c r="A4311" t="str">
        <f t="shared" si="1418"/>
        <v>20111019</v>
      </c>
      <c r="B4311" s="1">
        <f t="shared" si="1417"/>
        <v>40835</v>
      </c>
      <c r="C4311" s="1" t="str">
        <f t="shared" si="1419"/>
        <v>2011/10/19</v>
      </c>
      <c r="D4311">
        <f t="shared" si="1420"/>
        <v>4</v>
      </c>
      <c r="E4311" t="str">
        <f t="shared" si="1421"/>
        <v>Wednesday</v>
      </c>
      <c r="F4311">
        <f t="shared" si="1422"/>
        <v>19</v>
      </c>
      <c r="G4311" s="2">
        <f t="shared" si="1423"/>
        <v>292</v>
      </c>
      <c r="H4311" t="str">
        <f t="shared" si="1424"/>
        <v>Weekday</v>
      </c>
      <c r="I4311">
        <f t="shared" si="1425"/>
        <v>43</v>
      </c>
      <c r="J4311" t="str">
        <f t="shared" si="1426"/>
        <v>October</v>
      </c>
      <c r="K4311">
        <f t="shared" si="1427"/>
        <v>10</v>
      </c>
      <c r="L4311" s="1" t="str">
        <f t="shared" si="1428"/>
        <v>N</v>
      </c>
      <c r="M4311">
        <f t="shared" si="1429"/>
        <v>4</v>
      </c>
      <c r="N4311">
        <f t="shared" si="1430"/>
        <v>2011</v>
      </c>
      <c r="O4311" t="str">
        <f t="shared" si="1431"/>
        <v>2011-10</v>
      </c>
      <c r="P4311" t="str">
        <f t="shared" si="1432"/>
        <v>2011Q4</v>
      </c>
      <c r="Q4311">
        <f t="shared" si="1433"/>
        <v>4</v>
      </c>
      <c r="R4311">
        <f t="shared" si="1434"/>
        <v>2</v>
      </c>
      <c r="S4311">
        <f t="shared" si="1435"/>
        <v>2012</v>
      </c>
      <c r="T4311" t="str">
        <f t="shared" si="1436"/>
        <v>FY2012-04</v>
      </c>
      <c r="U4311" t="str">
        <f t="shared" si="1437"/>
        <v>FY2012Q2</v>
      </c>
    </row>
    <row r="4312" spans="1:21">
      <c r="A4312" t="str">
        <f t="shared" si="1418"/>
        <v>20111020</v>
      </c>
      <c r="B4312" s="1">
        <f t="shared" si="1417"/>
        <v>40836</v>
      </c>
      <c r="C4312" s="1" t="str">
        <f t="shared" si="1419"/>
        <v>2011/10/20</v>
      </c>
      <c r="D4312">
        <f t="shared" si="1420"/>
        <v>5</v>
      </c>
      <c r="E4312" t="str">
        <f t="shared" si="1421"/>
        <v>Thursday</v>
      </c>
      <c r="F4312">
        <f t="shared" si="1422"/>
        <v>20</v>
      </c>
      <c r="G4312" s="2">
        <f t="shared" si="1423"/>
        <v>293</v>
      </c>
      <c r="H4312" t="str">
        <f t="shared" si="1424"/>
        <v>Weekday</v>
      </c>
      <c r="I4312">
        <f t="shared" si="1425"/>
        <v>43</v>
      </c>
      <c r="J4312" t="str">
        <f t="shared" si="1426"/>
        <v>October</v>
      </c>
      <c r="K4312">
        <f t="shared" si="1427"/>
        <v>10</v>
      </c>
      <c r="L4312" s="1" t="str">
        <f t="shared" si="1428"/>
        <v>N</v>
      </c>
      <c r="M4312">
        <f t="shared" si="1429"/>
        <v>4</v>
      </c>
      <c r="N4312">
        <f t="shared" si="1430"/>
        <v>2011</v>
      </c>
      <c r="O4312" t="str">
        <f t="shared" si="1431"/>
        <v>2011-10</v>
      </c>
      <c r="P4312" t="str">
        <f t="shared" si="1432"/>
        <v>2011Q4</v>
      </c>
      <c r="Q4312">
        <f t="shared" si="1433"/>
        <v>4</v>
      </c>
      <c r="R4312">
        <f t="shared" si="1434"/>
        <v>2</v>
      </c>
      <c r="S4312">
        <f t="shared" si="1435"/>
        <v>2012</v>
      </c>
      <c r="T4312" t="str">
        <f t="shared" si="1436"/>
        <v>FY2012-04</v>
      </c>
      <c r="U4312" t="str">
        <f t="shared" si="1437"/>
        <v>FY2012Q2</v>
      </c>
    </row>
    <row r="4313" spans="1:21">
      <c r="A4313" t="str">
        <f t="shared" si="1418"/>
        <v>20111021</v>
      </c>
      <c r="B4313" s="1">
        <f t="shared" si="1417"/>
        <v>40837</v>
      </c>
      <c r="C4313" s="1" t="str">
        <f t="shared" si="1419"/>
        <v>2011/10/21</v>
      </c>
      <c r="D4313">
        <f t="shared" si="1420"/>
        <v>6</v>
      </c>
      <c r="E4313" t="str">
        <f t="shared" si="1421"/>
        <v>Friday</v>
      </c>
      <c r="F4313">
        <f t="shared" si="1422"/>
        <v>21</v>
      </c>
      <c r="G4313" s="2">
        <f t="shared" si="1423"/>
        <v>294</v>
      </c>
      <c r="H4313" t="str">
        <f t="shared" si="1424"/>
        <v>Weekend</v>
      </c>
      <c r="I4313">
        <f t="shared" si="1425"/>
        <v>43</v>
      </c>
      <c r="J4313" t="str">
        <f t="shared" si="1426"/>
        <v>October</v>
      </c>
      <c r="K4313">
        <f t="shared" si="1427"/>
        <v>10</v>
      </c>
      <c r="L4313" s="1" t="str">
        <f t="shared" si="1428"/>
        <v>N</v>
      </c>
      <c r="M4313">
        <f t="shared" si="1429"/>
        <v>4</v>
      </c>
      <c r="N4313">
        <f t="shared" si="1430"/>
        <v>2011</v>
      </c>
      <c r="O4313" t="str">
        <f t="shared" si="1431"/>
        <v>2011-10</v>
      </c>
      <c r="P4313" t="str">
        <f t="shared" si="1432"/>
        <v>2011Q4</v>
      </c>
      <c r="Q4313">
        <f t="shared" si="1433"/>
        <v>4</v>
      </c>
      <c r="R4313">
        <f t="shared" si="1434"/>
        <v>2</v>
      </c>
      <c r="S4313">
        <f t="shared" si="1435"/>
        <v>2012</v>
      </c>
      <c r="T4313" t="str">
        <f t="shared" si="1436"/>
        <v>FY2012-04</v>
      </c>
      <c r="U4313" t="str">
        <f t="shared" si="1437"/>
        <v>FY2012Q2</v>
      </c>
    </row>
    <row r="4314" spans="1:21">
      <c r="A4314" t="str">
        <f t="shared" si="1418"/>
        <v>20111022</v>
      </c>
      <c r="B4314" s="1">
        <f t="shared" ref="B4314:B4377" si="1438">B4313+1</f>
        <v>40838</v>
      </c>
      <c r="C4314" s="1" t="str">
        <f t="shared" si="1419"/>
        <v>2011/10/22</v>
      </c>
      <c r="D4314">
        <f t="shared" si="1420"/>
        <v>7</v>
      </c>
      <c r="E4314" t="str">
        <f t="shared" si="1421"/>
        <v>Saturday</v>
      </c>
      <c r="F4314">
        <f t="shared" si="1422"/>
        <v>22</v>
      </c>
      <c r="G4314" s="2">
        <f t="shared" si="1423"/>
        <v>295</v>
      </c>
      <c r="H4314" t="str">
        <f t="shared" si="1424"/>
        <v>Weekend</v>
      </c>
      <c r="I4314">
        <f t="shared" si="1425"/>
        <v>43</v>
      </c>
      <c r="J4314" t="str">
        <f t="shared" si="1426"/>
        <v>October</v>
      </c>
      <c r="K4314">
        <f t="shared" si="1427"/>
        <v>10</v>
      </c>
      <c r="L4314" s="1" t="str">
        <f t="shared" si="1428"/>
        <v>N</v>
      </c>
      <c r="M4314">
        <f t="shared" si="1429"/>
        <v>4</v>
      </c>
      <c r="N4314">
        <f t="shared" si="1430"/>
        <v>2011</v>
      </c>
      <c r="O4314" t="str">
        <f t="shared" si="1431"/>
        <v>2011-10</v>
      </c>
      <c r="P4314" t="str">
        <f t="shared" si="1432"/>
        <v>2011Q4</v>
      </c>
      <c r="Q4314">
        <f t="shared" si="1433"/>
        <v>4</v>
      </c>
      <c r="R4314">
        <f t="shared" si="1434"/>
        <v>2</v>
      </c>
      <c r="S4314">
        <f t="shared" si="1435"/>
        <v>2012</v>
      </c>
      <c r="T4314" t="str">
        <f t="shared" si="1436"/>
        <v>FY2012-04</v>
      </c>
      <c r="U4314" t="str">
        <f t="shared" si="1437"/>
        <v>FY2012Q2</v>
      </c>
    </row>
    <row r="4315" spans="1:21">
      <c r="A4315" t="str">
        <f t="shared" ref="A4315:A4378" si="1439">TEXT(B4315,"yyyymmdd")</f>
        <v>20111023</v>
      </c>
      <c r="B4315" s="1">
        <f t="shared" si="1438"/>
        <v>40839</v>
      </c>
      <c r="C4315" s="1" t="str">
        <f t="shared" ref="C4315:C4378" si="1440">TEXT(B4315,"yyyy/mm/dd")</f>
        <v>2011/10/23</v>
      </c>
      <c r="D4315">
        <f t="shared" ref="D4315:D4378" si="1441">WEEKDAY(B4315)</f>
        <v>1</v>
      </c>
      <c r="E4315" t="str">
        <f t="shared" ref="E4315:E4378" si="1442">TEXT(C4315, "dddd")</f>
        <v>Sunday</v>
      </c>
      <c r="F4315">
        <f t="shared" ref="F4315:F4378" si="1443">DAY(B4315)</f>
        <v>23</v>
      </c>
      <c r="G4315" s="2">
        <f t="shared" ref="G4315:G4378" si="1444">B4315-DATEVALUE("1/1/"&amp;YEAR(B4315))+1</f>
        <v>296</v>
      </c>
      <c r="H4315" t="str">
        <f t="shared" ref="H4315:H4378" si="1445">IF(D4315&lt;6,"Weekday","Weekend")</f>
        <v>Weekday</v>
      </c>
      <c r="I4315">
        <f t="shared" ref="I4315:I4378" si="1446">WEEKNUM(C4315,1)</f>
        <v>44</v>
      </c>
      <c r="J4315" t="str">
        <f t="shared" ref="J4315:J4378" si="1447">TEXT(B4315,"Mmmm")</f>
        <v>October</v>
      </c>
      <c r="K4315">
        <f t="shared" ref="K4315:K4378" si="1448">MONTH(B4315)</f>
        <v>10</v>
      </c>
      <c r="L4315" s="1" t="str">
        <f t="shared" ref="L4315:L4378" si="1449">IF(B4315=EOMONTH(B4315,0),"Y","N")</f>
        <v>N</v>
      </c>
      <c r="M4315">
        <f t="shared" ref="M4315:M4378" si="1450">IF(K4315&lt;4,1,IF(K4315&lt;7,2,IF(K4315&lt;10,3,4)))</f>
        <v>4</v>
      </c>
      <c r="N4315">
        <f t="shared" ref="N4315:N4378" si="1451">YEAR(B4315)</f>
        <v>2011</v>
      </c>
      <c r="O4315" t="str">
        <f t="shared" ref="O4315:O4378" si="1452">N4315&amp;"-"&amp;IF(K4315&lt;10,"0","")&amp;K4315</f>
        <v>2011-10</v>
      </c>
      <c r="P4315" t="str">
        <f t="shared" ref="P4315:P4378" si="1453">N4315&amp;"Q"&amp;M4315</f>
        <v>2011Q4</v>
      </c>
      <c r="Q4315">
        <f t="shared" ref="Q4315:Q4378" si="1454">IF(K4315&lt;7,K4315+6,K4315-6)</f>
        <v>4</v>
      </c>
      <c r="R4315">
        <f t="shared" ref="R4315:R4378" si="1455">IF(Q4315&lt;4,1,IF(Q4315&lt;7,2,IF(Q4315&lt;10,3,4)))</f>
        <v>2</v>
      </c>
      <c r="S4315">
        <f t="shared" ref="S4315:S4378" si="1456">IF(K4315&lt;7,N4315,N4315+1)</f>
        <v>2012</v>
      </c>
      <c r="T4315" t="str">
        <f t="shared" ref="T4315:T4378" si="1457">"FY"&amp;S4315&amp;"-"&amp;IF(Q4315&lt;10,"0","")&amp;Q4315</f>
        <v>FY2012-04</v>
      </c>
      <c r="U4315" t="str">
        <f t="shared" ref="U4315:U4378" si="1458">"FY"&amp;S4315&amp;"Q"&amp;R4315</f>
        <v>FY2012Q2</v>
      </c>
    </row>
    <row r="4316" spans="1:21">
      <c r="A4316" t="str">
        <f t="shared" si="1439"/>
        <v>20111024</v>
      </c>
      <c r="B4316" s="1">
        <f t="shared" si="1438"/>
        <v>40840</v>
      </c>
      <c r="C4316" s="1" t="str">
        <f t="shared" si="1440"/>
        <v>2011/10/24</v>
      </c>
      <c r="D4316">
        <f t="shared" si="1441"/>
        <v>2</v>
      </c>
      <c r="E4316" t="str">
        <f t="shared" si="1442"/>
        <v>Monday</v>
      </c>
      <c r="F4316">
        <f t="shared" si="1443"/>
        <v>24</v>
      </c>
      <c r="G4316" s="2">
        <f t="shared" si="1444"/>
        <v>297</v>
      </c>
      <c r="H4316" t="str">
        <f t="shared" si="1445"/>
        <v>Weekday</v>
      </c>
      <c r="I4316">
        <f t="shared" si="1446"/>
        <v>44</v>
      </c>
      <c r="J4316" t="str">
        <f t="shared" si="1447"/>
        <v>October</v>
      </c>
      <c r="K4316">
        <f t="shared" si="1448"/>
        <v>10</v>
      </c>
      <c r="L4316" s="1" t="str">
        <f t="shared" si="1449"/>
        <v>N</v>
      </c>
      <c r="M4316">
        <f t="shared" si="1450"/>
        <v>4</v>
      </c>
      <c r="N4316">
        <f t="shared" si="1451"/>
        <v>2011</v>
      </c>
      <c r="O4316" t="str">
        <f t="shared" si="1452"/>
        <v>2011-10</v>
      </c>
      <c r="P4316" t="str">
        <f t="shared" si="1453"/>
        <v>2011Q4</v>
      </c>
      <c r="Q4316">
        <f t="shared" si="1454"/>
        <v>4</v>
      </c>
      <c r="R4316">
        <f t="shared" si="1455"/>
        <v>2</v>
      </c>
      <c r="S4316">
        <f t="shared" si="1456"/>
        <v>2012</v>
      </c>
      <c r="T4316" t="str">
        <f t="shared" si="1457"/>
        <v>FY2012-04</v>
      </c>
      <c r="U4316" t="str">
        <f t="shared" si="1458"/>
        <v>FY2012Q2</v>
      </c>
    </row>
    <row r="4317" spans="1:21">
      <c r="A4317" t="str">
        <f t="shared" si="1439"/>
        <v>20111025</v>
      </c>
      <c r="B4317" s="1">
        <f t="shared" si="1438"/>
        <v>40841</v>
      </c>
      <c r="C4317" s="1" t="str">
        <f t="shared" si="1440"/>
        <v>2011/10/25</v>
      </c>
      <c r="D4317">
        <f t="shared" si="1441"/>
        <v>3</v>
      </c>
      <c r="E4317" t="str">
        <f t="shared" si="1442"/>
        <v>Tuesday</v>
      </c>
      <c r="F4317">
        <f t="shared" si="1443"/>
        <v>25</v>
      </c>
      <c r="G4317" s="2">
        <f t="shared" si="1444"/>
        <v>298</v>
      </c>
      <c r="H4317" t="str">
        <f t="shared" si="1445"/>
        <v>Weekday</v>
      </c>
      <c r="I4317">
        <f t="shared" si="1446"/>
        <v>44</v>
      </c>
      <c r="J4317" t="str">
        <f t="shared" si="1447"/>
        <v>October</v>
      </c>
      <c r="K4317">
        <f t="shared" si="1448"/>
        <v>10</v>
      </c>
      <c r="L4317" s="1" t="str">
        <f t="shared" si="1449"/>
        <v>N</v>
      </c>
      <c r="M4317">
        <f t="shared" si="1450"/>
        <v>4</v>
      </c>
      <c r="N4317">
        <f t="shared" si="1451"/>
        <v>2011</v>
      </c>
      <c r="O4317" t="str">
        <f t="shared" si="1452"/>
        <v>2011-10</v>
      </c>
      <c r="P4317" t="str">
        <f t="shared" si="1453"/>
        <v>2011Q4</v>
      </c>
      <c r="Q4317">
        <f t="shared" si="1454"/>
        <v>4</v>
      </c>
      <c r="R4317">
        <f t="shared" si="1455"/>
        <v>2</v>
      </c>
      <c r="S4317">
        <f t="shared" si="1456"/>
        <v>2012</v>
      </c>
      <c r="T4317" t="str">
        <f t="shared" si="1457"/>
        <v>FY2012-04</v>
      </c>
      <c r="U4317" t="str">
        <f t="shared" si="1458"/>
        <v>FY2012Q2</v>
      </c>
    </row>
    <row r="4318" spans="1:21">
      <c r="A4318" t="str">
        <f t="shared" si="1439"/>
        <v>20111026</v>
      </c>
      <c r="B4318" s="1">
        <f t="shared" si="1438"/>
        <v>40842</v>
      </c>
      <c r="C4318" s="1" t="str">
        <f t="shared" si="1440"/>
        <v>2011/10/26</v>
      </c>
      <c r="D4318">
        <f t="shared" si="1441"/>
        <v>4</v>
      </c>
      <c r="E4318" t="str">
        <f t="shared" si="1442"/>
        <v>Wednesday</v>
      </c>
      <c r="F4318">
        <f t="shared" si="1443"/>
        <v>26</v>
      </c>
      <c r="G4318" s="2">
        <f t="shared" si="1444"/>
        <v>299</v>
      </c>
      <c r="H4318" t="str">
        <f t="shared" si="1445"/>
        <v>Weekday</v>
      </c>
      <c r="I4318">
        <f t="shared" si="1446"/>
        <v>44</v>
      </c>
      <c r="J4318" t="str">
        <f t="shared" si="1447"/>
        <v>October</v>
      </c>
      <c r="K4318">
        <f t="shared" si="1448"/>
        <v>10</v>
      </c>
      <c r="L4318" s="1" t="str">
        <f t="shared" si="1449"/>
        <v>N</v>
      </c>
      <c r="M4318">
        <f t="shared" si="1450"/>
        <v>4</v>
      </c>
      <c r="N4318">
        <f t="shared" si="1451"/>
        <v>2011</v>
      </c>
      <c r="O4318" t="str">
        <f t="shared" si="1452"/>
        <v>2011-10</v>
      </c>
      <c r="P4318" t="str">
        <f t="shared" si="1453"/>
        <v>2011Q4</v>
      </c>
      <c r="Q4318">
        <f t="shared" si="1454"/>
        <v>4</v>
      </c>
      <c r="R4318">
        <f t="shared" si="1455"/>
        <v>2</v>
      </c>
      <c r="S4318">
        <f t="shared" si="1456"/>
        <v>2012</v>
      </c>
      <c r="T4318" t="str">
        <f t="shared" si="1457"/>
        <v>FY2012-04</v>
      </c>
      <c r="U4318" t="str">
        <f t="shared" si="1458"/>
        <v>FY2012Q2</v>
      </c>
    </row>
    <row r="4319" spans="1:21">
      <c r="A4319" t="str">
        <f t="shared" si="1439"/>
        <v>20111027</v>
      </c>
      <c r="B4319" s="1">
        <f t="shared" si="1438"/>
        <v>40843</v>
      </c>
      <c r="C4319" s="1" t="str">
        <f t="shared" si="1440"/>
        <v>2011/10/27</v>
      </c>
      <c r="D4319">
        <f t="shared" si="1441"/>
        <v>5</v>
      </c>
      <c r="E4319" t="str">
        <f t="shared" si="1442"/>
        <v>Thursday</v>
      </c>
      <c r="F4319">
        <f t="shared" si="1443"/>
        <v>27</v>
      </c>
      <c r="G4319" s="2">
        <f t="shared" si="1444"/>
        <v>300</v>
      </c>
      <c r="H4319" t="str">
        <f t="shared" si="1445"/>
        <v>Weekday</v>
      </c>
      <c r="I4319">
        <f t="shared" si="1446"/>
        <v>44</v>
      </c>
      <c r="J4319" t="str">
        <f t="shared" si="1447"/>
        <v>October</v>
      </c>
      <c r="K4319">
        <f t="shared" si="1448"/>
        <v>10</v>
      </c>
      <c r="L4319" s="1" t="str">
        <f t="shared" si="1449"/>
        <v>N</v>
      </c>
      <c r="M4319">
        <f t="shared" si="1450"/>
        <v>4</v>
      </c>
      <c r="N4319">
        <f t="shared" si="1451"/>
        <v>2011</v>
      </c>
      <c r="O4319" t="str">
        <f t="shared" si="1452"/>
        <v>2011-10</v>
      </c>
      <c r="P4319" t="str">
        <f t="shared" si="1453"/>
        <v>2011Q4</v>
      </c>
      <c r="Q4319">
        <f t="shared" si="1454"/>
        <v>4</v>
      </c>
      <c r="R4319">
        <f t="shared" si="1455"/>
        <v>2</v>
      </c>
      <c r="S4319">
        <f t="shared" si="1456"/>
        <v>2012</v>
      </c>
      <c r="T4319" t="str">
        <f t="shared" si="1457"/>
        <v>FY2012-04</v>
      </c>
      <c r="U4319" t="str">
        <f t="shared" si="1458"/>
        <v>FY2012Q2</v>
      </c>
    </row>
    <row r="4320" spans="1:21">
      <c r="A4320" t="str">
        <f t="shared" si="1439"/>
        <v>20111028</v>
      </c>
      <c r="B4320" s="1">
        <f t="shared" si="1438"/>
        <v>40844</v>
      </c>
      <c r="C4320" s="1" t="str">
        <f t="shared" si="1440"/>
        <v>2011/10/28</v>
      </c>
      <c r="D4320">
        <f t="shared" si="1441"/>
        <v>6</v>
      </c>
      <c r="E4320" t="str">
        <f t="shared" si="1442"/>
        <v>Friday</v>
      </c>
      <c r="F4320">
        <f t="shared" si="1443"/>
        <v>28</v>
      </c>
      <c r="G4320" s="2">
        <f t="shared" si="1444"/>
        <v>301</v>
      </c>
      <c r="H4320" t="str">
        <f t="shared" si="1445"/>
        <v>Weekend</v>
      </c>
      <c r="I4320">
        <f t="shared" si="1446"/>
        <v>44</v>
      </c>
      <c r="J4320" t="str">
        <f t="shared" si="1447"/>
        <v>October</v>
      </c>
      <c r="K4320">
        <f t="shared" si="1448"/>
        <v>10</v>
      </c>
      <c r="L4320" s="1" t="str">
        <f t="shared" si="1449"/>
        <v>N</v>
      </c>
      <c r="M4320">
        <f t="shared" si="1450"/>
        <v>4</v>
      </c>
      <c r="N4320">
        <f t="shared" si="1451"/>
        <v>2011</v>
      </c>
      <c r="O4320" t="str">
        <f t="shared" si="1452"/>
        <v>2011-10</v>
      </c>
      <c r="P4320" t="str">
        <f t="shared" si="1453"/>
        <v>2011Q4</v>
      </c>
      <c r="Q4320">
        <f t="shared" si="1454"/>
        <v>4</v>
      </c>
      <c r="R4320">
        <f t="shared" si="1455"/>
        <v>2</v>
      </c>
      <c r="S4320">
        <f t="shared" si="1456"/>
        <v>2012</v>
      </c>
      <c r="T4320" t="str">
        <f t="shared" si="1457"/>
        <v>FY2012-04</v>
      </c>
      <c r="U4320" t="str">
        <f t="shared" si="1458"/>
        <v>FY2012Q2</v>
      </c>
    </row>
    <row r="4321" spans="1:21">
      <c r="A4321" t="str">
        <f t="shared" si="1439"/>
        <v>20111029</v>
      </c>
      <c r="B4321" s="1">
        <f t="shared" si="1438"/>
        <v>40845</v>
      </c>
      <c r="C4321" s="1" t="str">
        <f t="shared" si="1440"/>
        <v>2011/10/29</v>
      </c>
      <c r="D4321">
        <f t="shared" si="1441"/>
        <v>7</v>
      </c>
      <c r="E4321" t="str">
        <f t="shared" si="1442"/>
        <v>Saturday</v>
      </c>
      <c r="F4321">
        <f t="shared" si="1443"/>
        <v>29</v>
      </c>
      <c r="G4321" s="2">
        <f t="shared" si="1444"/>
        <v>302</v>
      </c>
      <c r="H4321" t="str">
        <f t="shared" si="1445"/>
        <v>Weekend</v>
      </c>
      <c r="I4321">
        <f t="shared" si="1446"/>
        <v>44</v>
      </c>
      <c r="J4321" t="str">
        <f t="shared" si="1447"/>
        <v>October</v>
      </c>
      <c r="K4321">
        <f t="shared" si="1448"/>
        <v>10</v>
      </c>
      <c r="L4321" s="1" t="str">
        <f t="shared" si="1449"/>
        <v>N</v>
      </c>
      <c r="M4321">
        <f t="shared" si="1450"/>
        <v>4</v>
      </c>
      <c r="N4321">
        <f t="shared" si="1451"/>
        <v>2011</v>
      </c>
      <c r="O4321" t="str">
        <f t="shared" si="1452"/>
        <v>2011-10</v>
      </c>
      <c r="P4321" t="str">
        <f t="shared" si="1453"/>
        <v>2011Q4</v>
      </c>
      <c r="Q4321">
        <f t="shared" si="1454"/>
        <v>4</v>
      </c>
      <c r="R4321">
        <f t="shared" si="1455"/>
        <v>2</v>
      </c>
      <c r="S4321">
        <f t="shared" si="1456"/>
        <v>2012</v>
      </c>
      <c r="T4321" t="str">
        <f t="shared" si="1457"/>
        <v>FY2012-04</v>
      </c>
      <c r="U4321" t="str">
        <f t="shared" si="1458"/>
        <v>FY2012Q2</v>
      </c>
    </row>
    <row r="4322" spans="1:21">
      <c r="A4322" t="str">
        <f t="shared" si="1439"/>
        <v>20111030</v>
      </c>
      <c r="B4322" s="1">
        <f t="shared" si="1438"/>
        <v>40846</v>
      </c>
      <c r="C4322" s="1" t="str">
        <f t="shared" si="1440"/>
        <v>2011/10/30</v>
      </c>
      <c r="D4322">
        <f t="shared" si="1441"/>
        <v>1</v>
      </c>
      <c r="E4322" t="str">
        <f t="shared" si="1442"/>
        <v>Sunday</v>
      </c>
      <c r="F4322">
        <f t="shared" si="1443"/>
        <v>30</v>
      </c>
      <c r="G4322" s="2">
        <f t="shared" si="1444"/>
        <v>303</v>
      </c>
      <c r="H4322" t="str">
        <f t="shared" si="1445"/>
        <v>Weekday</v>
      </c>
      <c r="I4322">
        <f t="shared" si="1446"/>
        <v>45</v>
      </c>
      <c r="J4322" t="str">
        <f t="shared" si="1447"/>
        <v>October</v>
      </c>
      <c r="K4322">
        <f t="shared" si="1448"/>
        <v>10</v>
      </c>
      <c r="L4322" s="1" t="str">
        <f t="shared" si="1449"/>
        <v>N</v>
      </c>
      <c r="M4322">
        <f t="shared" si="1450"/>
        <v>4</v>
      </c>
      <c r="N4322">
        <f t="shared" si="1451"/>
        <v>2011</v>
      </c>
      <c r="O4322" t="str">
        <f t="shared" si="1452"/>
        <v>2011-10</v>
      </c>
      <c r="P4322" t="str">
        <f t="shared" si="1453"/>
        <v>2011Q4</v>
      </c>
      <c r="Q4322">
        <f t="shared" si="1454"/>
        <v>4</v>
      </c>
      <c r="R4322">
        <f t="shared" si="1455"/>
        <v>2</v>
      </c>
      <c r="S4322">
        <f t="shared" si="1456"/>
        <v>2012</v>
      </c>
      <c r="T4322" t="str">
        <f t="shared" si="1457"/>
        <v>FY2012-04</v>
      </c>
      <c r="U4322" t="str">
        <f t="shared" si="1458"/>
        <v>FY2012Q2</v>
      </c>
    </row>
    <row r="4323" spans="1:21">
      <c r="A4323" t="str">
        <f t="shared" si="1439"/>
        <v>20111031</v>
      </c>
      <c r="B4323" s="1">
        <f t="shared" si="1438"/>
        <v>40847</v>
      </c>
      <c r="C4323" s="1" t="str">
        <f t="shared" si="1440"/>
        <v>2011/10/31</v>
      </c>
      <c r="D4323">
        <f t="shared" si="1441"/>
        <v>2</v>
      </c>
      <c r="E4323" t="str">
        <f t="shared" si="1442"/>
        <v>Monday</v>
      </c>
      <c r="F4323">
        <f t="shared" si="1443"/>
        <v>31</v>
      </c>
      <c r="G4323" s="2">
        <f t="shared" si="1444"/>
        <v>304</v>
      </c>
      <c r="H4323" t="str">
        <f t="shared" si="1445"/>
        <v>Weekday</v>
      </c>
      <c r="I4323">
        <f t="shared" si="1446"/>
        <v>45</v>
      </c>
      <c r="J4323" t="str">
        <f t="shared" si="1447"/>
        <v>October</v>
      </c>
      <c r="K4323">
        <f t="shared" si="1448"/>
        <v>10</v>
      </c>
      <c r="L4323" s="1" t="str">
        <f t="shared" si="1449"/>
        <v>Y</v>
      </c>
      <c r="M4323">
        <f t="shared" si="1450"/>
        <v>4</v>
      </c>
      <c r="N4323">
        <f t="shared" si="1451"/>
        <v>2011</v>
      </c>
      <c r="O4323" t="str">
        <f t="shared" si="1452"/>
        <v>2011-10</v>
      </c>
      <c r="P4323" t="str">
        <f t="shared" si="1453"/>
        <v>2011Q4</v>
      </c>
      <c r="Q4323">
        <f t="shared" si="1454"/>
        <v>4</v>
      </c>
      <c r="R4323">
        <f t="shared" si="1455"/>
        <v>2</v>
      </c>
      <c r="S4323">
        <f t="shared" si="1456"/>
        <v>2012</v>
      </c>
      <c r="T4323" t="str">
        <f t="shared" si="1457"/>
        <v>FY2012-04</v>
      </c>
      <c r="U4323" t="str">
        <f t="shared" si="1458"/>
        <v>FY2012Q2</v>
      </c>
    </row>
    <row r="4324" spans="1:21">
      <c r="A4324" t="str">
        <f t="shared" si="1439"/>
        <v>20111101</v>
      </c>
      <c r="B4324" s="1">
        <f t="shared" si="1438"/>
        <v>40848</v>
      </c>
      <c r="C4324" s="1" t="str">
        <f t="shared" si="1440"/>
        <v>2011/11/01</v>
      </c>
      <c r="D4324">
        <f t="shared" si="1441"/>
        <v>3</v>
      </c>
      <c r="E4324" t="str">
        <f t="shared" si="1442"/>
        <v>Tuesday</v>
      </c>
      <c r="F4324">
        <f t="shared" si="1443"/>
        <v>1</v>
      </c>
      <c r="G4324" s="2">
        <f t="shared" si="1444"/>
        <v>305</v>
      </c>
      <c r="H4324" t="str">
        <f t="shared" si="1445"/>
        <v>Weekday</v>
      </c>
      <c r="I4324">
        <f t="shared" si="1446"/>
        <v>45</v>
      </c>
      <c r="J4324" t="str">
        <f t="shared" si="1447"/>
        <v>November</v>
      </c>
      <c r="K4324">
        <f t="shared" si="1448"/>
        <v>11</v>
      </c>
      <c r="L4324" s="1" t="str">
        <f t="shared" si="1449"/>
        <v>N</v>
      </c>
      <c r="M4324">
        <f t="shared" si="1450"/>
        <v>4</v>
      </c>
      <c r="N4324">
        <f t="shared" si="1451"/>
        <v>2011</v>
      </c>
      <c r="O4324" t="str">
        <f t="shared" si="1452"/>
        <v>2011-11</v>
      </c>
      <c r="P4324" t="str">
        <f t="shared" si="1453"/>
        <v>2011Q4</v>
      </c>
      <c r="Q4324">
        <f t="shared" si="1454"/>
        <v>5</v>
      </c>
      <c r="R4324">
        <f t="shared" si="1455"/>
        <v>2</v>
      </c>
      <c r="S4324">
        <f t="shared" si="1456"/>
        <v>2012</v>
      </c>
      <c r="T4324" t="str">
        <f t="shared" si="1457"/>
        <v>FY2012-05</v>
      </c>
      <c r="U4324" t="str">
        <f t="shared" si="1458"/>
        <v>FY2012Q2</v>
      </c>
    </row>
    <row r="4325" spans="1:21">
      <c r="A4325" t="str">
        <f t="shared" si="1439"/>
        <v>20111102</v>
      </c>
      <c r="B4325" s="1">
        <f t="shared" si="1438"/>
        <v>40849</v>
      </c>
      <c r="C4325" s="1" t="str">
        <f t="shared" si="1440"/>
        <v>2011/11/02</v>
      </c>
      <c r="D4325">
        <f t="shared" si="1441"/>
        <v>4</v>
      </c>
      <c r="E4325" t="str">
        <f t="shared" si="1442"/>
        <v>Wednesday</v>
      </c>
      <c r="F4325">
        <f t="shared" si="1443"/>
        <v>2</v>
      </c>
      <c r="G4325" s="2">
        <f t="shared" si="1444"/>
        <v>306</v>
      </c>
      <c r="H4325" t="str">
        <f t="shared" si="1445"/>
        <v>Weekday</v>
      </c>
      <c r="I4325">
        <f t="shared" si="1446"/>
        <v>45</v>
      </c>
      <c r="J4325" t="str">
        <f t="shared" si="1447"/>
        <v>November</v>
      </c>
      <c r="K4325">
        <f t="shared" si="1448"/>
        <v>11</v>
      </c>
      <c r="L4325" s="1" t="str">
        <f t="shared" si="1449"/>
        <v>N</v>
      </c>
      <c r="M4325">
        <f t="shared" si="1450"/>
        <v>4</v>
      </c>
      <c r="N4325">
        <f t="shared" si="1451"/>
        <v>2011</v>
      </c>
      <c r="O4325" t="str">
        <f t="shared" si="1452"/>
        <v>2011-11</v>
      </c>
      <c r="P4325" t="str">
        <f t="shared" si="1453"/>
        <v>2011Q4</v>
      </c>
      <c r="Q4325">
        <f t="shared" si="1454"/>
        <v>5</v>
      </c>
      <c r="R4325">
        <f t="shared" si="1455"/>
        <v>2</v>
      </c>
      <c r="S4325">
        <f t="shared" si="1456"/>
        <v>2012</v>
      </c>
      <c r="T4325" t="str">
        <f t="shared" si="1457"/>
        <v>FY2012-05</v>
      </c>
      <c r="U4325" t="str">
        <f t="shared" si="1458"/>
        <v>FY2012Q2</v>
      </c>
    </row>
    <row r="4326" spans="1:21">
      <c r="A4326" t="str">
        <f t="shared" si="1439"/>
        <v>20111103</v>
      </c>
      <c r="B4326" s="1">
        <f t="shared" si="1438"/>
        <v>40850</v>
      </c>
      <c r="C4326" s="1" t="str">
        <f t="shared" si="1440"/>
        <v>2011/11/03</v>
      </c>
      <c r="D4326">
        <f t="shared" si="1441"/>
        <v>5</v>
      </c>
      <c r="E4326" t="str">
        <f t="shared" si="1442"/>
        <v>Thursday</v>
      </c>
      <c r="F4326">
        <f t="shared" si="1443"/>
        <v>3</v>
      </c>
      <c r="G4326" s="2">
        <f t="shared" si="1444"/>
        <v>307</v>
      </c>
      <c r="H4326" t="str">
        <f t="shared" si="1445"/>
        <v>Weekday</v>
      </c>
      <c r="I4326">
        <f t="shared" si="1446"/>
        <v>45</v>
      </c>
      <c r="J4326" t="str">
        <f t="shared" si="1447"/>
        <v>November</v>
      </c>
      <c r="K4326">
        <f t="shared" si="1448"/>
        <v>11</v>
      </c>
      <c r="L4326" s="1" t="str">
        <f t="shared" si="1449"/>
        <v>N</v>
      </c>
      <c r="M4326">
        <f t="shared" si="1450"/>
        <v>4</v>
      </c>
      <c r="N4326">
        <f t="shared" si="1451"/>
        <v>2011</v>
      </c>
      <c r="O4326" t="str">
        <f t="shared" si="1452"/>
        <v>2011-11</v>
      </c>
      <c r="P4326" t="str">
        <f t="shared" si="1453"/>
        <v>2011Q4</v>
      </c>
      <c r="Q4326">
        <f t="shared" si="1454"/>
        <v>5</v>
      </c>
      <c r="R4326">
        <f t="shared" si="1455"/>
        <v>2</v>
      </c>
      <c r="S4326">
        <f t="shared" si="1456"/>
        <v>2012</v>
      </c>
      <c r="T4326" t="str">
        <f t="shared" si="1457"/>
        <v>FY2012-05</v>
      </c>
      <c r="U4326" t="str">
        <f t="shared" si="1458"/>
        <v>FY2012Q2</v>
      </c>
    </row>
    <row r="4327" spans="1:21">
      <c r="A4327" t="str">
        <f t="shared" si="1439"/>
        <v>20111104</v>
      </c>
      <c r="B4327" s="1">
        <f t="shared" si="1438"/>
        <v>40851</v>
      </c>
      <c r="C4327" s="1" t="str">
        <f t="shared" si="1440"/>
        <v>2011/11/04</v>
      </c>
      <c r="D4327">
        <f t="shared" si="1441"/>
        <v>6</v>
      </c>
      <c r="E4327" t="str">
        <f t="shared" si="1442"/>
        <v>Friday</v>
      </c>
      <c r="F4327">
        <f t="shared" si="1443"/>
        <v>4</v>
      </c>
      <c r="G4327" s="2">
        <f t="shared" si="1444"/>
        <v>308</v>
      </c>
      <c r="H4327" t="str">
        <f t="shared" si="1445"/>
        <v>Weekend</v>
      </c>
      <c r="I4327">
        <f t="shared" si="1446"/>
        <v>45</v>
      </c>
      <c r="J4327" t="str">
        <f t="shared" si="1447"/>
        <v>November</v>
      </c>
      <c r="K4327">
        <f t="shared" si="1448"/>
        <v>11</v>
      </c>
      <c r="L4327" s="1" t="str">
        <f t="shared" si="1449"/>
        <v>N</v>
      </c>
      <c r="M4327">
        <f t="shared" si="1450"/>
        <v>4</v>
      </c>
      <c r="N4327">
        <f t="shared" si="1451"/>
        <v>2011</v>
      </c>
      <c r="O4327" t="str">
        <f t="shared" si="1452"/>
        <v>2011-11</v>
      </c>
      <c r="P4327" t="str">
        <f t="shared" si="1453"/>
        <v>2011Q4</v>
      </c>
      <c r="Q4327">
        <f t="shared" si="1454"/>
        <v>5</v>
      </c>
      <c r="R4327">
        <f t="shared" si="1455"/>
        <v>2</v>
      </c>
      <c r="S4327">
        <f t="shared" si="1456"/>
        <v>2012</v>
      </c>
      <c r="T4327" t="str">
        <f t="shared" si="1457"/>
        <v>FY2012-05</v>
      </c>
      <c r="U4327" t="str">
        <f t="shared" si="1458"/>
        <v>FY2012Q2</v>
      </c>
    </row>
    <row r="4328" spans="1:21">
      <c r="A4328" t="str">
        <f t="shared" si="1439"/>
        <v>20111105</v>
      </c>
      <c r="B4328" s="1">
        <f t="shared" si="1438"/>
        <v>40852</v>
      </c>
      <c r="C4328" s="1" t="str">
        <f t="shared" si="1440"/>
        <v>2011/11/05</v>
      </c>
      <c r="D4328">
        <f t="shared" si="1441"/>
        <v>7</v>
      </c>
      <c r="E4328" t="str">
        <f t="shared" si="1442"/>
        <v>Saturday</v>
      </c>
      <c r="F4328">
        <f t="shared" si="1443"/>
        <v>5</v>
      </c>
      <c r="G4328" s="2">
        <f t="shared" si="1444"/>
        <v>309</v>
      </c>
      <c r="H4328" t="str">
        <f t="shared" si="1445"/>
        <v>Weekend</v>
      </c>
      <c r="I4328">
        <f t="shared" si="1446"/>
        <v>45</v>
      </c>
      <c r="J4328" t="str">
        <f t="shared" si="1447"/>
        <v>November</v>
      </c>
      <c r="K4328">
        <f t="shared" si="1448"/>
        <v>11</v>
      </c>
      <c r="L4328" s="1" t="str">
        <f t="shared" si="1449"/>
        <v>N</v>
      </c>
      <c r="M4328">
        <f t="shared" si="1450"/>
        <v>4</v>
      </c>
      <c r="N4328">
        <f t="shared" si="1451"/>
        <v>2011</v>
      </c>
      <c r="O4328" t="str">
        <f t="shared" si="1452"/>
        <v>2011-11</v>
      </c>
      <c r="P4328" t="str">
        <f t="shared" si="1453"/>
        <v>2011Q4</v>
      </c>
      <c r="Q4328">
        <f t="shared" si="1454"/>
        <v>5</v>
      </c>
      <c r="R4328">
        <f t="shared" si="1455"/>
        <v>2</v>
      </c>
      <c r="S4328">
        <f t="shared" si="1456"/>
        <v>2012</v>
      </c>
      <c r="T4328" t="str">
        <f t="shared" si="1457"/>
        <v>FY2012-05</v>
      </c>
      <c r="U4328" t="str">
        <f t="shared" si="1458"/>
        <v>FY2012Q2</v>
      </c>
    </row>
    <row r="4329" spans="1:21">
      <c r="A4329" t="str">
        <f t="shared" si="1439"/>
        <v>20111106</v>
      </c>
      <c r="B4329" s="1">
        <f t="shared" si="1438"/>
        <v>40853</v>
      </c>
      <c r="C4329" s="1" t="str">
        <f t="shared" si="1440"/>
        <v>2011/11/06</v>
      </c>
      <c r="D4329">
        <f t="shared" si="1441"/>
        <v>1</v>
      </c>
      <c r="E4329" t="str">
        <f t="shared" si="1442"/>
        <v>Sunday</v>
      </c>
      <c r="F4329">
        <f t="shared" si="1443"/>
        <v>6</v>
      </c>
      <c r="G4329" s="2">
        <f t="shared" si="1444"/>
        <v>310</v>
      </c>
      <c r="H4329" t="str">
        <f t="shared" si="1445"/>
        <v>Weekday</v>
      </c>
      <c r="I4329">
        <f t="shared" si="1446"/>
        <v>46</v>
      </c>
      <c r="J4329" t="str">
        <f t="shared" si="1447"/>
        <v>November</v>
      </c>
      <c r="K4329">
        <f t="shared" si="1448"/>
        <v>11</v>
      </c>
      <c r="L4329" s="1" t="str">
        <f t="shared" si="1449"/>
        <v>N</v>
      </c>
      <c r="M4329">
        <f t="shared" si="1450"/>
        <v>4</v>
      </c>
      <c r="N4329">
        <f t="shared" si="1451"/>
        <v>2011</v>
      </c>
      <c r="O4329" t="str">
        <f t="shared" si="1452"/>
        <v>2011-11</v>
      </c>
      <c r="P4329" t="str">
        <f t="shared" si="1453"/>
        <v>2011Q4</v>
      </c>
      <c r="Q4329">
        <f t="shared" si="1454"/>
        <v>5</v>
      </c>
      <c r="R4329">
        <f t="shared" si="1455"/>
        <v>2</v>
      </c>
      <c r="S4329">
        <f t="shared" si="1456"/>
        <v>2012</v>
      </c>
      <c r="T4329" t="str">
        <f t="shared" si="1457"/>
        <v>FY2012-05</v>
      </c>
      <c r="U4329" t="str">
        <f t="shared" si="1458"/>
        <v>FY2012Q2</v>
      </c>
    </row>
    <row r="4330" spans="1:21">
      <c r="A4330" t="str">
        <f t="shared" si="1439"/>
        <v>20111107</v>
      </c>
      <c r="B4330" s="1">
        <f t="shared" si="1438"/>
        <v>40854</v>
      </c>
      <c r="C4330" s="1" t="str">
        <f t="shared" si="1440"/>
        <v>2011/11/07</v>
      </c>
      <c r="D4330">
        <f t="shared" si="1441"/>
        <v>2</v>
      </c>
      <c r="E4330" t="str">
        <f t="shared" si="1442"/>
        <v>Monday</v>
      </c>
      <c r="F4330">
        <f t="shared" si="1443"/>
        <v>7</v>
      </c>
      <c r="G4330" s="2">
        <f t="shared" si="1444"/>
        <v>311</v>
      </c>
      <c r="H4330" t="str">
        <f t="shared" si="1445"/>
        <v>Weekday</v>
      </c>
      <c r="I4330">
        <f t="shared" si="1446"/>
        <v>46</v>
      </c>
      <c r="J4330" t="str">
        <f t="shared" si="1447"/>
        <v>November</v>
      </c>
      <c r="K4330">
        <f t="shared" si="1448"/>
        <v>11</v>
      </c>
      <c r="L4330" s="1" t="str">
        <f t="shared" si="1449"/>
        <v>N</v>
      </c>
      <c r="M4330">
        <f t="shared" si="1450"/>
        <v>4</v>
      </c>
      <c r="N4330">
        <f t="shared" si="1451"/>
        <v>2011</v>
      </c>
      <c r="O4330" t="str">
        <f t="shared" si="1452"/>
        <v>2011-11</v>
      </c>
      <c r="P4330" t="str">
        <f t="shared" si="1453"/>
        <v>2011Q4</v>
      </c>
      <c r="Q4330">
        <f t="shared" si="1454"/>
        <v>5</v>
      </c>
      <c r="R4330">
        <f t="shared" si="1455"/>
        <v>2</v>
      </c>
      <c r="S4330">
        <f t="shared" si="1456"/>
        <v>2012</v>
      </c>
      <c r="T4330" t="str">
        <f t="shared" si="1457"/>
        <v>FY2012-05</v>
      </c>
      <c r="U4330" t="str">
        <f t="shared" si="1458"/>
        <v>FY2012Q2</v>
      </c>
    </row>
    <row r="4331" spans="1:21">
      <c r="A4331" t="str">
        <f t="shared" si="1439"/>
        <v>20111108</v>
      </c>
      <c r="B4331" s="1">
        <f t="shared" si="1438"/>
        <v>40855</v>
      </c>
      <c r="C4331" s="1" t="str">
        <f t="shared" si="1440"/>
        <v>2011/11/08</v>
      </c>
      <c r="D4331">
        <f t="shared" si="1441"/>
        <v>3</v>
      </c>
      <c r="E4331" t="str">
        <f t="shared" si="1442"/>
        <v>Tuesday</v>
      </c>
      <c r="F4331">
        <f t="shared" si="1443"/>
        <v>8</v>
      </c>
      <c r="G4331" s="2">
        <f t="shared" si="1444"/>
        <v>312</v>
      </c>
      <c r="H4331" t="str">
        <f t="shared" si="1445"/>
        <v>Weekday</v>
      </c>
      <c r="I4331">
        <f t="shared" si="1446"/>
        <v>46</v>
      </c>
      <c r="J4331" t="str">
        <f t="shared" si="1447"/>
        <v>November</v>
      </c>
      <c r="K4331">
        <f t="shared" si="1448"/>
        <v>11</v>
      </c>
      <c r="L4331" s="1" t="str">
        <f t="shared" si="1449"/>
        <v>N</v>
      </c>
      <c r="M4331">
        <f t="shared" si="1450"/>
        <v>4</v>
      </c>
      <c r="N4331">
        <f t="shared" si="1451"/>
        <v>2011</v>
      </c>
      <c r="O4331" t="str">
        <f t="shared" si="1452"/>
        <v>2011-11</v>
      </c>
      <c r="P4331" t="str">
        <f t="shared" si="1453"/>
        <v>2011Q4</v>
      </c>
      <c r="Q4331">
        <f t="shared" si="1454"/>
        <v>5</v>
      </c>
      <c r="R4331">
        <f t="shared" si="1455"/>
        <v>2</v>
      </c>
      <c r="S4331">
        <f t="shared" si="1456"/>
        <v>2012</v>
      </c>
      <c r="T4331" t="str">
        <f t="shared" si="1457"/>
        <v>FY2012-05</v>
      </c>
      <c r="U4331" t="str">
        <f t="shared" si="1458"/>
        <v>FY2012Q2</v>
      </c>
    </row>
    <row r="4332" spans="1:21">
      <c r="A4332" t="str">
        <f t="shared" si="1439"/>
        <v>20111109</v>
      </c>
      <c r="B4332" s="1">
        <f t="shared" si="1438"/>
        <v>40856</v>
      </c>
      <c r="C4332" s="1" t="str">
        <f t="shared" si="1440"/>
        <v>2011/11/09</v>
      </c>
      <c r="D4332">
        <f t="shared" si="1441"/>
        <v>4</v>
      </c>
      <c r="E4332" t="str">
        <f t="shared" si="1442"/>
        <v>Wednesday</v>
      </c>
      <c r="F4332">
        <f t="shared" si="1443"/>
        <v>9</v>
      </c>
      <c r="G4332" s="2">
        <f t="shared" si="1444"/>
        <v>313</v>
      </c>
      <c r="H4332" t="str">
        <f t="shared" si="1445"/>
        <v>Weekday</v>
      </c>
      <c r="I4332">
        <f t="shared" si="1446"/>
        <v>46</v>
      </c>
      <c r="J4332" t="str">
        <f t="shared" si="1447"/>
        <v>November</v>
      </c>
      <c r="K4332">
        <f t="shared" si="1448"/>
        <v>11</v>
      </c>
      <c r="L4332" s="1" t="str">
        <f t="shared" si="1449"/>
        <v>N</v>
      </c>
      <c r="M4332">
        <f t="shared" si="1450"/>
        <v>4</v>
      </c>
      <c r="N4332">
        <f t="shared" si="1451"/>
        <v>2011</v>
      </c>
      <c r="O4332" t="str">
        <f t="shared" si="1452"/>
        <v>2011-11</v>
      </c>
      <c r="P4332" t="str">
        <f t="shared" si="1453"/>
        <v>2011Q4</v>
      </c>
      <c r="Q4332">
        <f t="shared" si="1454"/>
        <v>5</v>
      </c>
      <c r="R4332">
        <f t="shared" si="1455"/>
        <v>2</v>
      </c>
      <c r="S4332">
        <f t="shared" si="1456"/>
        <v>2012</v>
      </c>
      <c r="T4332" t="str">
        <f t="shared" si="1457"/>
        <v>FY2012-05</v>
      </c>
      <c r="U4332" t="str">
        <f t="shared" si="1458"/>
        <v>FY2012Q2</v>
      </c>
    </row>
    <row r="4333" spans="1:21">
      <c r="A4333" t="str">
        <f t="shared" si="1439"/>
        <v>20111110</v>
      </c>
      <c r="B4333" s="1">
        <f t="shared" si="1438"/>
        <v>40857</v>
      </c>
      <c r="C4333" s="1" t="str">
        <f t="shared" si="1440"/>
        <v>2011/11/10</v>
      </c>
      <c r="D4333">
        <f t="shared" si="1441"/>
        <v>5</v>
      </c>
      <c r="E4333" t="str">
        <f t="shared" si="1442"/>
        <v>Thursday</v>
      </c>
      <c r="F4333">
        <f t="shared" si="1443"/>
        <v>10</v>
      </c>
      <c r="G4333" s="2">
        <f t="shared" si="1444"/>
        <v>314</v>
      </c>
      <c r="H4333" t="str">
        <f t="shared" si="1445"/>
        <v>Weekday</v>
      </c>
      <c r="I4333">
        <f t="shared" si="1446"/>
        <v>46</v>
      </c>
      <c r="J4333" t="str">
        <f t="shared" si="1447"/>
        <v>November</v>
      </c>
      <c r="K4333">
        <f t="shared" si="1448"/>
        <v>11</v>
      </c>
      <c r="L4333" s="1" t="str">
        <f t="shared" si="1449"/>
        <v>N</v>
      </c>
      <c r="M4333">
        <f t="shared" si="1450"/>
        <v>4</v>
      </c>
      <c r="N4333">
        <f t="shared" si="1451"/>
        <v>2011</v>
      </c>
      <c r="O4333" t="str">
        <f t="shared" si="1452"/>
        <v>2011-11</v>
      </c>
      <c r="P4333" t="str">
        <f t="shared" si="1453"/>
        <v>2011Q4</v>
      </c>
      <c r="Q4333">
        <f t="shared" si="1454"/>
        <v>5</v>
      </c>
      <c r="R4333">
        <f t="shared" si="1455"/>
        <v>2</v>
      </c>
      <c r="S4333">
        <f t="shared" si="1456"/>
        <v>2012</v>
      </c>
      <c r="T4333" t="str">
        <f t="shared" si="1457"/>
        <v>FY2012-05</v>
      </c>
      <c r="U4333" t="str">
        <f t="shared" si="1458"/>
        <v>FY2012Q2</v>
      </c>
    </row>
    <row r="4334" spans="1:21">
      <c r="A4334" t="str">
        <f t="shared" si="1439"/>
        <v>20111111</v>
      </c>
      <c r="B4334" s="1">
        <f t="shared" si="1438"/>
        <v>40858</v>
      </c>
      <c r="C4334" s="1" t="str">
        <f t="shared" si="1440"/>
        <v>2011/11/11</v>
      </c>
      <c r="D4334">
        <f t="shared" si="1441"/>
        <v>6</v>
      </c>
      <c r="E4334" t="str">
        <f t="shared" si="1442"/>
        <v>Friday</v>
      </c>
      <c r="F4334">
        <f t="shared" si="1443"/>
        <v>11</v>
      </c>
      <c r="G4334" s="2">
        <f t="shared" si="1444"/>
        <v>315</v>
      </c>
      <c r="H4334" t="str">
        <f t="shared" si="1445"/>
        <v>Weekend</v>
      </c>
      <c r="I4334">
        <f t="shared" si="1446"/>
        <v>46</v>
      </c>
      <c r="J4334" t="str">
        <f t="shared" si="1447"/>
        <v>November</v>
      </c>
      <c r="K4334">
        <f t="shared" si="1448"/>
        <v>11</v>
      </c>
      <c r="L4334" s="1" t="str">
        <f t="shared" si="1449"/>
        <v>N</v>
      </c>
      <c r="M4334">
        <f t="shared" si="1450"/>
        <v>4</v>
      </c>
      <c r="N4334">
        <f t="shared" si="1451"/>
        <v>2011</v>
      </c>
      <c r="O4334" t="str">
        <f t="shared" si="1452"/>
        <v>2011-11</v>
      </c>
      <c r="P4334" t="str">
        <f t="shared" si="1453"/>
        <v>2011Q4</v>
      </c>
      <c r="Q4334">
        <f t="shared" si="1454"/>
        <v>5</v>
      </c>
      <c r="R4334">
        <f t="shared" si="1455"/>
        <v>2</v>
      </c>
      <c r="S4334">
        <f t="shared" si="1456"/>
        <v>2012</v>
      </c>
      <c r="T4334" t="str">
        <f t="shared" si="1457"/>
        <v>FY2012-05</v>
      </c>
      <c r="U4334" t="str">
        <f t="shared" si="1458"/>
        <v>FY2012Q2</v>
      </c>
    </row>
    <row r="4335" spans="1:21">
      <c r="A4335" t="str">
        <f t="shared" si="1439"/>
        <v>20111112</v>
      </c>
      <c r="B4335" s="1">
        <f t="shared" si="1438"/>
        <v>40859</v>
      </c>
      <c r="C4335" s="1" t="str">
        <f t="shared" si="1440"/>
        <v>2011/11/12</v>
      </c>
      <c r="D4335">
        <f t="shared" si="1441"/>
        <v>7</v>
      </c>
      <c r="E4335" t="str">
        <f t="shared" si="1442"/>
        <v>Saturday</v>
      </c>
      <c r="F4335">
        <f t="shared" si="1443"/>
        <v>12</v>
      </c>
      <c r="G4335" s="2">
        <f t="shared" si="1444"/>
        <v>316</v>
      </c>
      <c r="H4335" t="str">
        <f t="shared" si="1445"/>
        <v>Weekend</v>
      </c>
      <c r="I4335">
        <f t="shared" si="1446"/>
        <v>46</v>
      </c>
      <c r="J4335" t="str">
        <f t="shared" si="1447"/>
        <v>November</v>
      </c>
      <c r="K4335">
        <f t="shared" si="1448"/>
        <v>11</v>
      </c>
      <c r="L4335" s="1" t="str">
        <f t="shared" si="1449"/>
        <v>N</v>
      </c>
      <c r="M4335">
        <f t="shared" si="1450"/>
        <v>4</v>
      </c>
      <c r="N4335">
        <f t="shared" si="1451"/>
        <v>2011</v>
      </c>
      <c r="O4335" t="str">
        <f t="shared" si="1452"/>
        <v>2011-11</v>
      </c>
      <c r="P4335" t="str">
        <f t="shared" si="1453"/>
        <v>2011Q4</v>
      </c>
      <c r="Q4335">
        <f t="shared" si="1454"/>
        <v>5</v>
      </c>
      <c r="R4335">
        <f t="shared" si="1455"/>
        <v>2</v>
      </c>
      <c r="S4335">
        <f t="shared" si="1456"/>
        <v>2012</v>
      </c>
      <c r="T4335" t="str">
        <f t="shared" si="1457"/>
        <v>FY2012-05</v>
      </c>
      <c r="U4335" t="str">
        <f t="shared" si="1458"/>
        <v>FY2012Q2</v>
      </c>
    </row>
    <row r="4336" spans="1:21">
      <c r="A4336" t="str">
        <f t="shared" si="1439"/>
        <v>20111113</v>
      </c>
      <c r="B4336" s="1">
        <f t="shared" si="1438"/>
        <v>40860</v>
      </c>
      <c r="C4336" s="1" t="str">
        <f t="shared" si="1440"/>
        <v>2011/11/13</v>
      </c>
      <c r="D4336">
        <f t="shared" si="1441"/>
        <v>1</v>
      </c>
      <c r="E4336" t="str">
        <f t="shared" si="1442"/>
        <v>Sunday</v>
      </c>
      <c r="F4336">
        <f t="shared" si="1443"/>
        <v>13</v>
      </c>
      <c r="G4336" s="2">
        <f t="shared" si="1444"/>
        <v>317</v>
      </c>
      <c r="H4336" t="str">
        <f t="shared" si="1445"/>
        <v>Weekday</v>
      </c>
      <c r="I4336">
        <f t="shared" si="1446"/>
        <v>47</v>
      </c>
      <c r="J4336" t="str">
        <f t="shared" si="1447"/>
        <v>November</v>
      </c>
      <c r="K4336">
        <f t="shared" si="1448"/>
        <v>11</v>
      </c>
      <c r="L4336" s="1" t="str">
        <f t="shared" si="1449"/>
        <v>N</v>
      </c>
      <c r="M4336">
        <f t="shared" si="1450"/>
        <v>4</v>
      </c>
      <c r="N4336">
        <f t="shared" si="1451"/>
        <v>2011</v>
      </c>
      <c r="O4336" t="str">
        <f t="shared" si="1452"/>
        <v>2011-11</v>
      </c>
      <c r="P4336" t="str">
        <f t="shared" si="1453"/>
        <v>2011Q4</v>
      </c>
      <c r="Q4336">
        <f t="shared" si="1454"/>
        <v>5</v>
      </c>
      <c r="R4336">
        <f t="shared" si="1455"/>
        <v>2</v>
      </c>
      <c r="S4336">
        <f t="shared" si="1456"/>
        <v>2012</v>
      </c>
      <c r="T4336" t="str">
        <f t="shared" si="1457"/>
        <v>FY2012-05</v>
      </c>
      <c r="U4336" t="str">
        <f t="shared" si="1458"/>
        <v>FY2012Q2</v>
      </c>
    </row>
    <row r="4337" spans="1:21">
      <c r="A4337" t="str">
        <f t="shared" si="1439"/>
        <v>20111114</v>
      </c>
      <c r="B4337" s="1">
        <f t="shared" si="1438"/>
        <v>40861</v>
      </c>
      <c r="C4337" s="1" t="str">
        <f t="shared" si="1440"/>
        <v>2011/11/14</v>
      </c>
      <c r="D4337">
        <f t="shared" si="1441"/>
        <v>2</v>
      </c>
      <c r="E4337" t="str">
        <f t="shared" si="1442"/>
        <v>Monday</v>
      </c>
      <c r="F4337">
        <f t="shared" si="1443"/>
        <v>14</v>
      </c>
      <c r="G4337" s="2">
        <f t="shared" si="1444"/>
        <v>318</v>
      </c>
      <c r="H4337" t="str">
        <f t="shared" si="1445"/>
        <v>Weekday</v>
      </c>
      <c r="I4337">
        <f t="shared" si="1446"/>
        <v>47</v>
      </c>
      <c r="J4337" t="str">
        <f t="shared" si="1447"/>
        <v>November</v>
      </c>
      <c r="K4337">
        <f t="shared" si="1448"/>
        <v>11</v>
      </c>
      <c r="L4337" s="1" t="str">
        <f t="shared" si="1449"/>
        <v>N</v>
      </c>
      <c r="M4337">
        <f t="shared" si="1450"/>
        <v>4</v>
      </c>
      <c r="N4337">
        <f t="shared" si="1451"/>
        <v>2011</v>
      </c>
      <c r="O4337" t="str">
        <f t="shared" si="1452"/>
        <v>2011-11</v>
      </c>
      <c r="P4337" t="str">
        <f t="shared" si="1453"/>
        <v>2011Q4</v>
      </c>
      <c r="Q4337">
        <f t="shared" si="1454"/>
        <v>5</v>
      </c>
      <c r="R4337">
        <f t="shared" si="1455"/>
        <v>2</v>
      </c>
      <c r="S4337">
        <f t="shared" si="1456"/>
        <v>2012</v>
      </c>
      <c r="T4337" t="str">
        <f t="shared" si="1457"/>
        <v>FY2012-05</v>
      </c>
      <c r="U4337" t="str">
        <f t="shared" si="1458"/>
        <v>FY2012Q2</v>
      </c>
    </row>
    <row r="4338" spans="1:21">
      <c r="A4338" t="str">
        <f t="shared" si="1439"/>
        <v>20111115</v>
      </c>
      <c r="B4338" s="1">
        <f t="shared" si="1438"/>
        <v>40862</v>
      </c>
      <c r="C4338" s="1" t="str">
        <f t="shared" si="1440"/>
        <v>2011/11/15</v>
      </c>
      <c r="D4338">
        <f t="shared" si="1441"/>
        <v>3</v>
      </c>
      <c r="E4338" t="str">
        <f t="shared" si="1442"/>
        <v>Tuesday</v>
      </c>
      <c r="F4338">
        <f t="shared" si="1443"/>
        <v>15</v>
      </c>
      <c r="G4338" s="2">
        <f t="shared" si="1444"/>
        <v>319</v>
      </c>
      <c r="H4338" t="str">
        <f t="shared" si="1445"/>
        <v>Weekday</v>
      </c>
      <c r="I4338">
        <f t="shared" si="1446"/>
        <v>47</v>
      </c>
      <c r="J4338" t="str">
        <f t="shared" si="1447"/>
        <v>November</v>
      </c>
      <c r="K4338">
        <f t="shared" si="1448"/>
        <v>11</v>
      </c>
      <c r="L4338" s="1" t="str">
        <f t="shared" si="1449"/>
        <v>N</v>
      </c>
      <c r="M4338">
        <f t="shared" si="1450"/>
        <v>4</v>
      </c>
      <c r="N4338">
        <f t="shared" si="1451"/>
        <v>2011</v>
      </c>
      <c r="O4338" t="str">
        <f t="shared" si="1452"/>
        <v>2011-11</v>
      </c>
      <c r="P4338" t="str">
        <f t="shared" si="1453"/>
        <v>2011Q4</v>
      </c>
      <c r="Q4338">
        <f t="shared" si="1454"/>
        <v>5</v>
      </c>
      <c r="R4338">
        <f t="shared" si="1455"/>
        <v>2</v>
      </c>
      <c r="S4338">
        <f t="shared" si="1456"/>
        <v>2012</v>
      </c>
      <c r="T4338" t="str">
        <f t="shared" si="1457"/>
        <v>FY2012-05</v>
      </c>
      <c r="U4338" t="str">
        <f t="shared" si="1458"/>
        <v>FY2012Q2</v>
      </c>
    </row>
    <row r="4339" spans="1:21">
      <c r="A4339" t="str">
        <f t="shared" si="1439"/>
        <v>20111116</v>
      </c>
      <c r="B4339" s="1">
        <f t="shared" si="1438"/>
        <v>40863</v>
      </c>
      <c r="C4339" s="1" t="str">
        <f t="shared" si="1440"/>
        <v>2011/11/16</v>
      </c>
      <c r="D4339">
        <f t="shared" si="1441"/>
        <v>4</v>
      </c>
      <c r="E4339" t="str">
        <f t="shared" si="1442"/>
        <v>Wednesday</v>
      </c>
      <c r="F4339">
        <f t="shared" si="1443"/>
        <v>16</v>
      </c>
      <c r="G4339" s="2">
        <f t="shared" si="1444"/>
        <v>320</v>
      </c>
      <c r="H4339" t="str">
        <f t="shared" si="1445"/>
        <v>Weekday</v>
      </c>
      <c r="I4339">
        <f t="shared" si="1446"/>
        <v>47</v>
      </c>
      <c r="J4339" t="str">
        <f t="shared" si="1447"/>
        <v>November</v>
      </c>
      <c r="K4339">
        <f t="shared" si="1448"/>
        <v>11</v>
      </c>
      <c r="L4339" s="1" t="str">
        <f t="shared" si="1449"/>
        <v>N</v>
      </c>
      <c r="M4339">
        <f t="shared" si="1450"/>
        <v>4</v>
      </c>
      <c r="N4339">
        <f t="shared" si="1451"/>
        <v>2011</v>
      </c>
      <c r="O4339" t="str">
        <f t="shared" si="1452"/>
        <v>2011-11</v>
      </c>
      <c r="P4339" t="str">
        <f t="shared" si="1453"/>
        <v>2011Q4</v>
      </c>
      <c r="Q4339">
        <f t="shared" si="1454"/>
        <v>5</v>
      </c>
      <c r="R4339">
        <f t="shared" si="1455"/>
        <v>2</v>
      </c>
      <c r="S4339">
        <f t="shared" si="1456"/>
        <v>2012</v>
      </c>
      <c r="T4339" t="str">
        <f t="shared" si="1457"/>
        <v>FY2012-05</v>
      </c>
      <c r="U4339" t="str">
        <f t="shared" si="1458"/>
        <v>FY2012Q2</v>
      </c>
    </row>
    <row r="4340" spans="1:21">
      <c r="A4340" t="str">
        <f t="shared" si="1439"/>
        <v>20111117</v>
      </c>
      <c r="B4340" s="1">
        <f t="shared" si="1438"/>
        <v>40864</v>
      </c>
      <c r="C4340" s="1" t="str">
        <f t="shared" si="1440"/>
        <v>2011/11/17</v>
      </c>
      <c r="D4340">
        <f t="shared" si="1441"/>
        <v>5</v>
      </c>
      <c r="E4340" t="str">
        <f t="shared" si="1442"/>
        <v>Thursday</v>
      </c>
      <c r="F4340">
        <f t="shared" si="1443"/>
        <v>17</v>
      </c>
      <c r="G4340" s="2">
        <f t="shared" si="1444"/>
        <v>321</v>
      </c>
      <c r="H4340" t="str">
        <f t="shared" si="1445"/>
        <v>Weekday</v>
      </c>
      <c r="I4340">
        <f t="shared" si="1446"/>
        <v>47</v>
      </c>
      <c r="J4340" t="str">
        <f t="shared" si="1447"/>
        <v>November</v>
      </c>
      <c r="K4340">
        <f t="shared" si="1448"/>
        <v>11</v>
      </c>
      <c r="L4340" s="1" t="str">
        <f t="shared" si="1449"/>
        <v>N</v>
      </c>
      <c r="M4340">
        <f t="shared" si="1450"/>
        <v>4</v>
      </c>
      <c r="N4340">
        <f t="shared" si="1451"/>
        <v>2011</v>
      </c>
      <c r="O4340" t="str">
        <f t="shared" si="1452"/>
        <v>2011-11</v>
      </c>
      <c r="P4340" t="str">
        <f t="shared" si="1453"/>
        <v>2011Q4</v>
      </c>
      <c r="Q4340">
        <f t="shared" si="1454"/>
        <v>5</v>
      </c>
      <c r="R4340">
        <f t="shared" si="1455"/>
        <v>2</v>
      </c>
      <c r="S4340">
        <f t="shared" si="1456"/>
        <v>2012</v>
      </c>
      <c r="T4340" t="str">
        <f t="shared" si="1457"/>
        <v>FY2012-05</v>
      </c>
      <c r="U4340" t="str">
        <f t="shared" si="1458"/>
        <v>FY2012Q2</v>
      </c>
    </row>
    <row r="4341" spans="1:21">
      <c r="A4341" t="str">
        <f t="shared" si="1439"/>
        <v>20111118</v>
      </c>
      <c r="B4341" s="1">
        <f t="shared" si="1438"/>
        <v>40865</v>
      </c>
      <c r="C4341" s="1" t="str">
        <f t="shared" si="1440"/>
        <v>2011/11/18</v>
      </c>
      <c r="D4341">
        <f t="shared" si="1441"/>
        <v>6</v>
      </c>
      <c r="E4341" t="str">
        <f t="shared" si="1442"/>
        <v>Friday</v>
      </c>
      <c r="F4341">
        <f t="shared" si="1443"/>
        <v>18</v>
      </c>
      <c r="G4341" s="2">
        <f t="shared" si="1444"/>
        <v>322</v>
      </c>
      <c r="H4341" t="str">
        <f t="shared" si="1445"/>
        <v>Weekend</v>
      </c>
      <c r="I4341">
        <f t="shared" si="1446"/>
        <v>47</v>
      </c>
      <c r="J4341" t="str">
        <f t="shared" si="1447"/>
        <v>November</v>
      </c>
      <c r="K4341">
        <f t="shared" si="1448"/>
        <v>11</v>
      </c>
      <c r="L4341" s="1" t="str">
        <f t="shared" si="1449"/>
        <v>N</v>
      </c>
      <c r="M4341">
        <f t="shared" si="1450"/>
        <v>4</v>
      </c>
      <c r="N4341">
        <f t="shared" si="1451"/>
        <v>2011</v>
      </c>
      <c r="O4341" t="str">
        <f t="shared" si="1452"/>
        <v>2011-11</v>
      </c>
      <c r="P4341" t="str">
        <f t="shared" si="1453"/>
        <v>2011Q4</v>
      </c>
      <c r="Q4341">
        <f t="shared" si="1454"/>
        <v>5</v>
      </c>
      <c r="R4341">
        <f t="shared" si="1455"/>
        <v>2</v>
      </c>
      <c r="S4341">
        <f t="shared" si="1456"/>
        <v>2012</v>
      </c>
      <c r="T4341" t="str">
        <f t="shared" si="1457"/>
        <v>FY2012-05</v>
      </c>
      <c r="U4341" t="str">
        <f t="shared" si="1458"/>
        <v>FY2012Q2</v>
      </c>
    </row>
    <row r="4342" spans="1:21">
      <c r="A4342" t="str">
        <f t="shared" si="1439"/>
        <v>20111119</v>
      </c>
      <c r="B4342" s="1">
        <f t="shared" si="1438"/>
        <v>40866</v>
      </c>
      <c r="C4342" s="1" t="str">
        <f t="shared" si="1440"/>
        <v>2011/11/19</v>
      </c>
      <c r="D4342">
        <f t="shared" si="1441"/>
        <v>7</v>
      </c>
      <c r="E4342" t="str">
        <f t="shared" si="1442"/>
        <v>Saturday</v>
      </c>
      <c r="F4342">
        <f t="shared" si="1443"/>
        <v>19</v>
      </c>
      <c r="G4342" s="2">
        <f t="shared" si="1444"/>
        <v>323</v>
      </c>
      <c r="H4342" t="str">
        <f t="shared" si="1445"/>
        <v>Weekend</v>
      </c>
      <c r="I4342">
        <f t="shared" si="1446"/>
        <v>47</v>
      </c>
      <c r="J4342" t="str">
        <f t="shared" si="1447"/>
        <v>November</v>
      </c>
      <c r="K4342">
        <f t="shared" si="1448"/>
        <v>11</v>
      </c>
      <c r="L4342" s="1" t="str">
        <f t="shared" si="1449"/>
        <v>N</v>
      </c>
      <c r="M4342">
        <f t="shared" si="1450"/>
        <v>4</v>
      </c>
      <c r="N4342">
        <f t="shared" si="1451"/>
        <v>2011</v>
      </c>
      <c r="O4342" t="str">
        <f t="shared" si="1452"/>
        <v>2011-11</v>
      </c>
      <c r="P4342" t="str">
        <f t="shared" si="1453"/>
        <v>2011Q4</v>
      </c>
      <c r="Q4342">
        <f t="shared" si="1454"/>
        <v>5</v>
      </c>
      <c r="R4342">
        <f t="shared" si="1455"/>
        <v>2</v>
      </c>
      <c r="S4342">
        <f t="shared" si="1456"/>
        <v>2012</v>
      </c>
      <c r="T4342" t="str">
        <f t="shared" si="1457"/>
        <v>FY2012-05</v>
      </c>
      <c r="U4342" t="str">
        <f t="shared" si="1458"/>
        <v>FY2012Q2</v>
      </c>
    </row>
    <row r="4343" spans="1:21">
      <c r="A4343" t="str">
        <f t="shared" si="1439"/>
        <v>20111120</v>
      </c>
      <c r="B4343" s="1">
        <f t="shared" si="1438"/>
        <v>40867</v>
      </c>
      <c r="C4343" s="1" t="str">
        <f t="shared" si="1440"/>
        <v>2011/11/20</v>
      </c>
      <c r="D4343">
        <f t="shared" si="1441"/>
        <v>1</v>
      </c>
      <c r="E4343" t="str">
        <f t="shared" si="1442"/>
        <v>Sunday</v>
      </c>
      <c r="F4343">
        <f t="shared" si="1443"/>
        <v>20</v>
      </c>
      <c r="G4343" s="2">
        <f t="shared" si="1444"/>
        <v>324</v>
      </c>
      <c r="H4343" t="str">
        <f t="shared" si="1445"/>
        <v>Weekday</v>
      </c>
      <c r="I4343">
        <f t="shared" si="1446"/>
        <v>48</v>
      </c>
      <c r="J4343" t="str">
        <f t="shared" si="1447"/>
        <v>November</v>
      </c>
      <c r="K4343">
        <f t="shared" si="1448"/>
        <v>11</v>
      </c>
      <c r="L4343" s="1" t="str">
        <f t="shared" si="1449"/>
        <v>N</v>
      </c>
      <c r="M4343">
        <f t="shared" si="1450"/>
        <v>4</v>
      </c>
      <c r="N4343">
        <f t="shared" si="1451"/>
        <v>2011</v>
      </c>
      <c r="O4343" t="str">
        <f t="shared" si="1452"/>
        <v>2011-11</v>
      </c>
      <c r="P4343" t="str">
        <f t="shared" si="1453"/>
        <v>2011Q4</v>
      </c>
      <c r="Q4343">
        <f t="shared" si="1454"/>
        <v>5</v>
      </c>
      <c r="R4343">
        <f t="shared" si="1455"/>
        <v>2</v>
      </c>
      <c r="S4343">
        <f t="shared" si="1456"/>
        <v>2012</v>
      </c>
      <c r="T4343" t="str">
        <f t="shared" si="1457"/>
        <v>FY2012-05</v>
      </c>
      <c r="U4343" t="str">
        <f t="shared" si="1458"/>
        <v>FY2012Q2</v>
      </c>
    </row>
    <row r="4344" spans="1:21">
      <c r="A4344" t="str">
        <f t="shared" si="1439"/>
        <v>20111121</v>
      </c>
      <c r="B4344" s="1">
        <f t="shared" si="1438"/>
        <v>40868</v>
      </c>
      <c r="C4344" s="1" t="str">
        <f t="shared" si="1440"/>
        <v>2011/11/21</v>
      </c>
      <c r="D4344">
        <f t="shared" si="1441"/>
        <v>2</v>
      </c>
      <c r="E4344" t="str">
        <f t="shared" si="1442"/>
        <v>Monday</v>
      </c>
      <c r="F4344">
        <f t="shared" si="1443"/>
        <v>21</v>
      </c>
      <c r="G4344" s="2">
        <f t="shared" si="1444"/>
        <v>325</v>
      </c>
      <c r="H4344" t="str">
        <f t="shared" si="1445"/>
        <v>Weekday</v>
      </c>
      <c r="I4344">
        <f t="shared" si="1446"/>
        <v>48</v>
      </c>
      <c r="J4344" t="str">
        <f t="shared" si="1447"/>
        <v>November</v>
      </c>
      <c r="K4344">
        <f t="shared" si="1448"/>
        <v>11</v>
      </c>
      <c r="L4344" s="1" t="str">
        <f t="shared" si="1449"/>
        <v>N</v>
      </c>
      <c r="M4344">
        <f t="shared" si="1450"/>
        <v>4</v>
      </c>
      <c r="N4344">
        <f t="shared" si="1451"/>
        <v>2011</v>
      </c>
      <c r="O4344" t="str">
        <f t="shared" si="1452"/>
        <v>2011-11</v>
      </c>
      <c r="P4344" t="str">
        <f t="shared" si="1453"/>
        <v>2011Q4</v>
      </c>
      <c r="Q4344">
        <f t="shared" si="1454"/>
        <v>5</v>
      </c>
      <c r="R4344">
        <f t="shared" si="1455"/>
        <v>2</v>
      </c>
      <c r="S4344">
        <f t="shared" si="1456"/>
        <v>2012</v>
      </c>
      <c r="T4344" t="str">
        <f t="shared" si="1457"/>
        <v>FY2012-05</v>
      </c>
      <c r="U4344" t="str">
        <f t="shared" si="1458"/>
        <v>FY2012Q2</v>
      </c>
    </row>
    <row r="4345" spans="1:21">
      <c r="A4345" t="str">
        <f t="shared" si="1439"/>
        <v>20111122</v>
      </c>
      <c r="B4345" s="1">
        <f t="shared" si="1438"/>
        <v>40869</v>
      </c>
      <c r="C4345" s="1" t="str">
        <f t="shared" si="1440"/>
        <v>2011/11/22</v>
      </c>
      <c r="D4345">
        <f t="shared" si="1441"/>
        <v>3</v>
      </c>
      <c r="E4345" t="str">
        <f t="shared" si="1442"/>
        <v>Tuesday</v>
      </c>
      <c r="F4345">
        <f t="shared" si="1443"/>
        <v>22</v>
      </c>
      <c r="G4345" s="2">
        <f t="shared" si="1444"/>
        <v>326</v>
      </c>
      <c r="H4345" t="str">
        <f t="shared" si="1445"/>
        <v>Weekday</v>
      </c>
      <c r="I4345">
        <f t="shared" si="1446"/>
        <v>48</v>
      </c>
      <c r="J4345" t="str">
        <f t="shared" si="1447"/>
        <v>November</v>
      </c>
      <c r="K4345">
        <f t="shared" si="1448"/>
        <v>11</v>
      </c>
      <c r="L4345" s="1" t="str">
        <f t="shared" si="1449"/>
        <v>N</v>
      </c>
      <c r="M4345">
        <f t="shared" si="1450"/>
        <v>4</v>
      </c>
      <c r="N4345">
        <f t="shared" si="1451"/>
        <v>2011</v>
      </c>
      <c r="O4345" t="str">
        <f t="shared" si="1452"/>
        <v>2011-11</v>
      </c>
      <c r="P4345" t="str">
        <f t="shared" si="1453"/>
        <v>2011Q4</v>
      </c>
      <c r="Q4345">
        <f t="shared" si="1454"/>
        <v>5</v>
      </c>
      <c r="R4345">
        <f t="shared" si="1455"/>
        <v>2</v>
      </c>
      <c r="S4345">
        <f t="shared" si="1456"/>
        <v>2012</v>
      </c>
      <c r="T4345" t="str">
        <f t="shared" si="1457"/>
        <v>FY2012-05</v>
      </c>
      <c r="U4345" t="str">
        <f t="shared" si="1458"/>
        <v>FY2012Q2</v>
      </c>
    </row>
    <row r="4346" spans="1:21">
      <c r="A4346" t="str">
        <f t="shared" si="1439"/>
        <v>20111123</v>
      </c>
      <c r="B4346" s="1">
        <f t="shared" si="1438"/>
        <v>40870</v>
      </c>
      <c r="C4346" s="1" t="str">
        <f t="shared" si="1440"/>
        <v>2011/11/23</v>
      </c>
      <c r="D4346">
        <f t="shared" si="1441"/>
        <v>4</v>
      </c>
      <c r="E4346" t="str">
        <f t="shared" si="1442"/>
        <v>Wednesday</v>
      </c>
      <c r="F4346">
        <f t="shared" si="1443"/>
        <v>23</v>
      </c>
      <c r="G4346" s="2">
        <f t="shared" si="1444"/>
        <v>327</v>
      </c>
      <c r="H4346" t="str">
        <f t="shared" si="1445"/>
        <v>Weekday</v>
      </c>
      <c r="I4346">
        <f t="shared" si="1446"/>
        <v>48</v>
      </c>
      <c r="J4346" t="str">
        <f t="shared" si="1447"/>
        <v>November</v>
      </c>
      <c r="K4346">
        <f t="shared" si="1448"/>
        <v>11</v>
      </c>
      <c r="L4346" s="1" t="str">
        <f t="shared" si="1449"/>
        <v>N</v>
      </c>
      <c r="M4346">
        <f t="shared" si="1450"/>
        <v>4</v>
      </c>
      <c r="N4346">
        <f t="shared" si="1451"/>
        <v>2011</v>
      </c>
      <c r="O4346" t="str">
        <f t="shared" si="1452"/>
        <v>2011-11</v>
      </c>
      <c r="P4346" t="str">
        <f t="shared" si="1453"/>
        <v>2011Q4</v>
      </c>
      <c r="Q4346">
        <f t="shared" si="1454"/>
        <v>5</v>
      </c>
      <c r="R4346">
        <f t="shared" si="1455"/>
        <v>2</v>
      </c>
      <c r="S4346">
        <f t="shared" si="1456"/>
        <v>2012</v>
      </c>
      <c r="T4346" t="str">
        <f t="shared" si="1457"/>
        <v>FY2012-05</v>
      </c>
      <c r="U4346" t="str">
        <f t="shared" si="1458"/>
        <v>FY2012Q2</v>
      </c>
    </row>
    <row r="4347" spans="1:21">
      <c r="A4347" t="str">
        <f t="shared" si="1439"/>
        <v>20111124</v>
      </c>
      <c r="B4347" s="1">
        <f t="shared" si="1438"/>
        <v>40871</v>
      </c>
      <c r="C4347" s="1" t="str">
        <f t="shared" si="1440"/>
        <v>2011/11/24</v>
      </c>
      <c r="D4347">
        <f t="shared" si="1441"/>
        <v>5</v>
      </c>
      <c r="E4347" t="str">
        <f t="shared" si="1442"/>
        <v>Thursday</v>
      </c>
      <c r="F4347">
        <f t="shared" si="1443"/>
        <v>24</v>
      </c>
      <c r="G4347" s="2">
        <f t="shared" si="1444"/>
        <v>328</v>
      </c>
      <c r="H4347" t="str">
        <f t="shared" si="1445"/>
        <v>Weekday</v>
      </c>
      <c r="I4347">
        <f t="shared" si="1446"/>
        <v>48</v>
      </c>
      <c r="J4347" t="str">
        <f t="shared" si="1447"/>
        <v>November</v>
      </c>
      <c r="K4347">
        <f t="shared" si="1448"/>
        <v>11</v>
      </c>
      <c r="L4347" s="1" t="str">
        <f t="shared" si="1449"/>
        <v>N</v>
      </c>
      <c r="M4347">
        <f t="shared" si="1450"/>
        <v>4</v>
      </c>
      <c r="N4347">
        <f t="shared" si="1451"/>
        <v>2011</v>
      </c>
      <c r="O4347" t="str">
        <f t="shared" si="1452"/>
        <v>2011-11</v>
      </c>
      <c r="P4347" t="str">
        <f t="shared" si="1453"/>
        <v>2011Q4</v>
      </c>
      <c r="Q4347">
        <f t="shared" si="1454"/>
        <v>5</v>
      </c>
      <c r="R4347">
        <f t="shared" si="1455"/>
        <v>2</v>
      </c>
      <c r="S4347">
        <f t="shared" si="1456"/>
        <v>2012</v>
      </c>
      <c r="T4347" t="str">
        <f t="shared" si="1457"/>
        <v>FY2012-05</v>
      </c>
      <c r="U4347" t="str">
        <f t="shared" si="1458"/>
        <v>FY2012Q2</v>
      </c>
    </row>
    <row r="4348" spans="1:21">
      <c r="A4348" t="str">
        <f t="shared" si="1439"/>
        <v>20111125</v>
      </c>
      <c r="B4348" s="1">
        <f t="shared" si="1438"/>
        <v>40872</v>
      </c>
      <c r="C4348" s="1" t="str">
        <f t="shared" si="1440"/>
        <v>2011/11/25</v>
      </c>
      <c r="D4348">
        <f t="shared" si="1441"/>
        <v>6</v>
      </c>
      <c r="E4348" t="str">
        <f t="shared" si="1442"/>
        <v>Friday</v>
      </c>
      <c r="F4348">
        <f t="shared" si="1443"/>
        <v>25</v>
      </c>
      <c r="G4348" s="2">
        <f t="shared" si="1444"/>
        <v>329</v>
      </c>
      <c r="H4348" t="str">
        <f t="shared" si="1445"/>
        <v>Weekend</v>
      </c>
      <c r="I4348">
        <f t="shared" si="1446"/>
        <v>48</v>
      </c>
      <c r="J4348" t="str">
        <f t="shared" si="1447"/>
        <v>November</v>
      </c>
      <c r="K4348">
        <f t="shared" si="1448"/>
        <v>11</v>
      </c>
      <c r="L4348" s="1" t="str">
        <f t="shared" si="1449"/>
        <v>N</v>
      </c>
      <c r="M4348">
        <f t="shared" si="1450"/>
        <v>4</v>
      </c>
      <c r="N4348">
        <f t="shared" si="1451"/>
        <v>2011</v>
      </c>
      <c r="O4348" t="str">
        <f t="shared" si="1452"/>
        <v>2011-11</v>
      </c>
      <c r="P4348" t="str">
        <f t="shared" si="1453"/>
        <v>2011Q4</v>
      </c>
      <c r="Q4348">
        <f t="shared" si="1454"/>
        <v>5</v>
      </c>
      <c r="R4348">
        <f t="shared" si="1455"/>
        <v>2</v>
      </c>
      <c r="S4348">
        <f t="shared" si="1456"/>
        <v>2012</v>
      </c>
      <c r="T4348" t="str">
        <f t="shared" si="1457"/>
        <v>FY2012-05</v>
      </c>
      <c r="U4348" t="str">
        <f t="shared" si="1458"/>
        <v>FY2012Q2</v>
      </c>
    </row>
    <row r="4349" spans="1:21">
      <c r="A4349" t="str">
        <f t="shared" si="1439"/>
        <v>20111126</v>
      </c>
      <c r="B4349" s="1">
        <f t="shared" si="1438"/>
        <v>40873</v>
      </c>
      <c r="C4349" s="1" t="str">
        <f t="shared" si="1440"/>
        <v>2011/11/26</v>
      </c>
      <c r="D4349">
        <f t="shared" si="1441"/>
        <v>7</v>
      </c>
      <c r="E4349" t="str">
        <f t="shared" si="1442"/>
        <v>Saturday</v>
      </c>
      <c r="F4349">
        <f t="shared" si="1443"/>
        <v>26</v>
      </c>
      <c r="G4349" s="2">
        <f t="shared" si="1444"/>
        <v>330</v>
      </c>
      <c r="H4349" t="str">
        <f t="shared" si="1445"/>
        <v>Weekend</v>
      </c>
      <c r="I4349">
        <f t="shared" si="1446"/>
        <v>48</v>
      </c>
      <c r="J4349" t="str">
        <f t="shared" si="1447"/>
        <v>November</v>
      </c>
      <c r="K4349">
        <f t="shared" si="1448"/>
        <v>11</v>
      </c>
      <c r="L4349" s="1" t="str">
        <f t="shared" si="1449"/>
        <v>N</v>
      </c>
      <c r="M4349">
        <f t="shared" si="1450"/>
        <v>4</v>
      </c>
      <c r="N4349">
        <f t="shared" si="1451"/>
        <v>2011</v>
      </c>
      <c r="O4349" t="str">
        <f t="shared" si="1452"/>
        <v>2011-11</v>
      </c>
      <c r="P4349" t="str">
        <f t="shared" si="1453"/>
        <v>2011Q4</v>
      </c>
      <c r="Q4349">
        <f t="shared" si="1454"/>
        <v>5</v>
      </c>
      <c r="R4349">
        <f t="shared" si="1455"/>
        <v>2</v>
      </c>
      <c r="S4349">
        <f t="shared" si="1456"/>
        <v>2012</v>
      </c>
      <c r="T4349" t="str">
        <f t="shared" si="1457"/>
        <v>FY2012-05</v>
      </c>
      <c r="U4349" t="str">
        <f t="shared" si="1458"/>
        <v>FY2012Q2</v>
      </c>
    </row>
    <row r="4350" spans="1:21">
      <c r="A4350" t="str">
        <f t="shared" si="1439"/>
        <v>20111127</v>
      </c>
      <c r="B4350" s="1">
        <f t="shared" si="1438"/>
        <v>40874</v>
      </c>
      <c r="C4350" s="1" t="str">
        <f t="shared" si="1440"/>
        <v>2011/11/27</v>
      </c>
      <c r="D4350">
        <f t="shared" si="1441"/>
        <v>1</v>
      </c>
      <c r="E4350" t="str">
        <f t="shared" si="1442"/>
        <v>Sunday</v>
      </c>
      <c r="F4350">
        <f t="shared" si="1443"/>
        <v>27</v>
      </c>
      <c r="G4350" s="2">
        <f t="shared" si="1444"/>
        <v>331</v>
      </c>
      <c r="H4350" t="str">
        <f t="shared" si="1445"/>
        <v>Weekday</v>
      </c>
      <c r="I4350">
        <f t="shared" si="1446"/>
        <v>49</v>
      </c>
      <c r="J4350" t="str">
        <f t="shared" si="1447"/>
        <v>November</v>
      </c>
      <c r="K4350">
        <f t="shared" si="1448"/>
        <v>11</v>
      </c>
      <c r="L4350" s="1" t="str">
        <f t="shared" si="1449"/>
        <v>N</v>
      </c>
      <c r="M4350">
        <f t="shared" si="1450"/>
        <v>4</v>
      </c>
      <c r="N4350">
        <f t="shared" si="1451"/>
        <v>2011</v>
      </c>
      <c r="O4350" t="str">
        <f t="shared" si="1452"/>
        <v>2011-11</v>
      </c>
      <c r="P4350" t="str">
        <f t="shared" si="1453"/>
        <v>2011Q4</v>
      </c>
      <c r="Q4350">
        <f t="shared" si="1454"/>
        <v>5</v>
      </c>
      <c r="R4350">
        <f t="shared" si="1455"/>
        <v>2</v>
      </c>
      <c r="S4350">
        <f t="shared" si="1456"/>
        <v>2012</v>
      </c>
      <c r="T4350" t="str">
        <f t="shared" si="1457"/>
        <v>FY2012-05</v>
      </c>
      <c r="U4350" t="str">
        <f t="shared" si="1458"/>
        <v>FY2012Q2</v>
      </c>
    </row>
    <row r="4351" spans="1:21">
      <c r="A4351" t="str">
        <f t="shared" si="1439"/>
        <v>20111128</v>
      </c>
      <c r="B4351" s="1">
        <f t="shared" si="1438"/>
        <v>40875</v>
      </c>
      <c r="C4351" s="1" t="str">
        <f t="shared" si="1440"/>
        <v>2011/11/28</v>
      </c>
      <c r="D4351">
        <f t="shared" si="1441"/>
        <v>2</v>
      </c>
      <c r="E4351" t="str">
        <f t="shared" si="1442"/>
        <v>Monday</v>
      </c>
      <c r="F4351">
        <f t="shared" si="1443"/>
        <v>28</v>
      </c>
      <c r="G4351" s="2">
        <f t="shared" si="1444"/>
        <v>332</v>
      </c>
      <c r="H4351" t="str">
        <f t="shared" si="1445"/>
        <v>Weekday</v>
      </c>
      <c r="I4351">
        <f t="shared" si="1446"/>
        <v>49</v>
      </c>
      <c r="J4351" t="str">
        <f t="shared" si="1447"/>
        <v>November</v>
      </c>
      <c r="K4351">
        <f t="shared" si="1448"/>
        <v>11</v>
      </c>
      <c r="L4351" s="1" t="str">
        <f t="shared" si="1449"/>
        <v>N</v>
      </c>
      <c r="M4351">
        <f t="shared" si="1450"/>
        <v>4</v>
      </c>
      <c r="N4351">
        <f t="shared" si="1451"/>
        <v>2011</v>
      </c>
      <c r="O4351" t="str">
        <f t="shared" si="1452"/>
        <v>2011-11</v>
      </c>
      <c r="P4351" t="str">
        <f t="shared" si="1453"/>
        <v>2011Q4</v>
      </c>
      <c r="Q4351">
        <f t="shared" si="1454"/>
        <v>5</v>
      </c>
      <c r="R4351">
        <f t="shared" si="1455"/>
        <v>2</v>
      </c>
      <c r="S4351">
        <f t="shared" si="1456"/>
        <v>2012</v>
      </c>
      <c r="T4351" t="str">
        <f t="shared" si="1457"/>
        <v>FY2012-05</v>
      </c>
      <c r="U4351" t="str">
        <f t="shared" si="1458"/>
        <v>FY2012Q2</v>
      </c>
    </row>
    <row r="4352" spans="1:21">
      <c r="A4352" t="str">
        <f t="shared" si="1439"/>
        <v>20111129</v>
      </c>
      <c r="B4352" s="1">
        <f t="shared" si="1438"/>
        <v>40876</v>
      </c>
      <c r="C4352" s="1" t="str">
        <f t="shared" si="1440"/>
        <v>2011/11/29</v>
      </c>
      <c r="D4352">
        <f t="shared" si="1441"/>
        <v>3</v>
      </c>
      <c r="E4352" t="str">
        <f t="shared" si="1442"/>
        <v>Tuesday</v>
      </c>
      <c r="F4352">
        <f t="shared" si="1443"/>
        <v>29</v>
      </c>
      <c r="G4352" s="2">
        <f t="shared" si="1444"/>
        <v>333</v>
      </c>
      <c r="H4352" t="str">
        <f t="shared" si="1445"/>
        <v>Weekday</v>
      </c>
      <c r="I4352">
        <f t="shared" si="1446"/>
        <v>49</v>
      </c>
      <c r="J4352" t="str">
        <f t="shared" si="1447"/>
        <v>November</v>
      </c>
      <c r="K4352">
        <f t="shared" si="1448"/>
        <v>11</v>
      </c>
      <c r="L4352" s="1" t="str">
        <f t="shared" si="1449"/>
        <v>N</v>
      </c>
      <c r="M4352">
        <f t="shared" si="1450"/>
        <v>4</v>
      </c>
      <c r="N4352">
        <f t="shared" si="1451"/>
        <v>2011</v>
      </c>
      <c r="O4352" t="str">
        <f t="shared" si="1452"/>
        <v>2011-11</v>
      </c>
      <c r="P4352" t="str">
        <f t="shared" si="1453"/>
        <v>2011Q4</v>
      </c>
      <c r="Q4352">
        <f t="shared" si="1454"/>
        <v>5</v>
      </c>
      <c r="R4352">
        <f t="shared" si="1455"/>
        <v>2</v>
      </c>
      <c r="S4352">
        <f t="shared" si="1456"/>
        <v>2012</v>
      </c>
      <c r="T4352" t="str">
        <f t="shared" si="1457"/>
        <v>FY2012-05</v>
      </c>
      <c r="U4352" t="str">
        <f t="shared" si="1458"/>
        <v>FY2012Q2</v>
      </c>
    </row>
    <row r="4353" spans="1:21">
      <c r="A4353" t="str">
        <f t="shared" si="1439"/>
        <v>20111130</v>
      </c>
      <c r="B4353" s="1">
        <f t="shared" si="1438"/>
        <v>40877</v>
      </c>
      <c r="C4353" s="1" t="str">
        <f t="shared" si="1440"/>
        <v>2011/11/30</v>
      </c>
      <c r="D4353">
        <f t="shared" si="1441"/>
        <v>4</v>
      </c>
      <c r="E4353" t="str">
        <f t="shared" si="1442"/>
        <v>Wednesday</v>
      </c>
      <c r="F4353">
        <f t="shared" si="1443"/>
        <v>30</v>
      </c>
      <c r="G4353" s="2">
        <f t="shared" si="1444"/>
        <v>334</v>
      </c>
      <c r="H4353" t="str">
        <f t="shared" si="1445"/>
        <v>Weekday</v>
      </c>
      <c r="I4353">
        <f t="shared" si="1446"/>
        <v>49</v>
      </c>
      <c r="J4353" t="str">
        <f t="shared" si="1447"/>
        <v>November</v>
      </c>
      <c r="K4353">
        <f t="shared" si="1448"/>
        <v>11</v>
      </c>
      <c r="L4353" s="1" t="str">
        <f t="shared" si="1449"/>
        <v>Y</v>
      </c>
      <c r="M4353">
        <f t="shared" si="1450"/>
        <v>4</v>
      </c>
      <c r="N4353">
        <f t="shared" si="1451"/>
        <v>2011</v>
      </c>
      <c r="O4353" t="str">
        <f t="shared" si="1452"/>
        <v>2011-11</v>
      </c>
      <c r="P4353" t="str">
        <f t="shared" si="1453"/>
        <v>2011Q4</v>
      </c>
      <c r="Q4353">
        <f t="shared" si="1454"/>
        <v>5</v>
      </c>
      <c r="R4353">
        <f t="shared" si="1455"/>
        <v>2</v>
      </c>
      <c r="S4353">
        <f t="shared" si="1456"/>
        <v>2012</v>
      </c>
      <c r="T4353" t="str">
        <f t="shared" si="1457"/>
        <v>FY2012-05</v>
      </c>
      <c r="U4353" t="str">
        <f t="shared" si="1458"/>
        <v>FY2012Q2</v>
      </c>
    </row>
    <row r="4354" spans="1:21">
      <c r="A4354" t="str">
        <f t="shared" si="1439"/>
        <v>20111201</v>
      </c>
      <c r="B4354" s="1">
        <f t="shared" si="1438"/>
        <v>40878</v>
      </c>
      <c r="C4354" s="1" t="str">
        <f t="shared" si="1440"/>
        <v>2011/12/01</v>
      </c>
      <c r="D4354">
        <f t="shared" si="1441"/>
        <v>5</v>
      </c>
      <c r="E4354" t="str">
        <f t="shared" si="1442"/>
        <v>Thursday</v>
      </c>
      <c r="F4354">
        <f t="shared" si="1443"/>
        <v>1</v>
      </c>
      <c r="G4354" s="2">
        <f t="shared" si="1444"/>
        <v>335</v>
      </c>
      <c r="H4354" t="str">
        <f t="shared" si="1445"/>
        <v>Weekday</v>
      </c>
      <c r="I4354">
        <f t="shared" si="1446"/>
        <v>49</v>
      </c>
      <c r="J4354" t="str">
        <f t="shared" si="1447"/>
        <v>December</v>
      </c>
      <c r="K4354">
        <f t="shared" si="1448"/>
        <v>12</v>
      </c>
      <c r="L4354" s="1" t="str">
        <f t="shared" si="1449"/>
        <v>N</v>
      </c>
      <c r="M4354">
        <f t="shared" si="1450"/>
        <v>4</v>
      </c>
      <c r="N4354">
        <f t="shared" si="1451"/>
        <v>2011</v>
      </c>
      <c r="O4354" t="str">
        <f t="shared" si="1452"/>
        <v>2011-12</v>
      </c>
      <c r="P4354" t="str">
        <f t="shared" si="1453"/>
        <v>2011Q4</v>
      </c>
      <c r="Q4354">
        <f t="shared" si="1454"/>
        <v>6</v>
      </c>
      <c r="R4354">
        <f t="shared" si="1455"/>
        <v>2</v>
      </c>
      <c r="S4354">
        <f t="shared" si="1456"/>
        <v>2012</v>
      </c>
      <c r="T4354" t="str">
        <f t="shared" si="1457"/>
        <v>FY2012-06</v>
      </c>
      <c r="U4354" t="str">
        <f t="shared" si="1458"/>
        <v>FY2012Q2</v>
      </c>
    </row>
    <row r="4355" spans="1:21">
      <c r="A4355" t="str">
        <f t="shared" si="1439"/>
        <v>20111202</v>
      </c>
      <c r="B4355" s="1">
        <f t="shared" si="1438"/>
        <v>40879</v>
      </c>
      <c r="C4355" s="1" t="str">
        <f t="shared" si="1440"/>
        <v>2011/12/02</v>
      </c>
      <c r="D4355">
        <f t="shared" si="1441"/>
        <v>6</v>
      </c>
      <c r="E4355" t="str">
        <f t="shared" si="1442"/>
        <v>Friday</v>
      </c>
      <c r="F4355">
        <f t="shared" si="1443"/>
        <v>2</v>
      </c>
      <c r="G4355" s="2">
        <f t="shared" si="1444"/>
        <v>336</v>
      </c>
      <c r="H4355" t="str">
        <f t="shared" si="1445"/>
        <v>Weekend</v>
      </c>
      <c r="I4355">
        <f t="shared" si="1446"/>
        <v>49</v>
      </c>
      <c r="J4355" t="str">
        <f t="shared" si="1447"/>
        <v>December</v>
      </c>
      <c r="K4355">
        <f t="shared" si="1448"/>
        <v>12</v>
      </c>
      <c r="L4355" s="1" t="str">
        <f t="shared" si="1449"/>
        <v>N</v>
      </c>
      <c r="M4355">
        <f t="shared" si="1450"/>
        <v>4</v>
      </c>
      <c r="N4355">
        <f t="shared" si="1451"/>
        <v>2011</v>
      </c>
      <c r="O4355" t="str">
        <f t="shared" si="1452"/>
        <v>2011-12</v>
      </c>
      <c r="P4355" t="str">
        <f t="shared" si="1453"/>
        <v>2011Q4</v>
      </c>
      <c r="Q4355">
        <f t="shared" si="1454"/>
        <v>6</v>
      </c>
      <c r="R4355">
        <f t="shared" si="1455"/>
        <v>2</v>
      </c>
      <c r="S4355">
        <f t="shared" si="1456"/>
        <v>2012</v>
      </c>
      <c r="T4355" t="str">
        <f t="shared" si="1457"/>
        <v>FY2012-06</v>
      </c>
      <c r="U4355" t="str">
        <f t="shared" si="1458"/>
        <v>FY2012Q2</v>
      </c>
    </row>
    <row r="4356" spans="1:21">
      <c r="A4356" t="str">
        <f t="shared" si="1439"/>
        <v>20111203</v>
      </c>
      <c r="B4356" s="1">
        <f t="shared" si="1438"/>
        <v>40880</v>
      </c>
      <c r="C4356" s="1" t="str">
        <f t="shared" si="1440"/>
        <v>2011/12/03</v>
      </c>
      <c r="D4356">
        <f t="shared" si="1441"/>
        <v>7</v>
      </c>
      <c r="E4356" t="str">
        <f t="shared" si="1442"/>
        <v>Saturday</v>
      </c>
      <c r="F4356">
        <f t="shared" si="1443"/>
        <v>3</v>
      </c>
      <c r="G4356" s="2">
        <f t="shared" si="1444"/>
        <v>337</v>
      </c>
      <c r="H4356" t="str">
        <f t="shared" si="1445"/>
        <v>Weekend</v>
      </c>
      <c r="I4356">
        <f t="shared" si="1446"/>
        <v>49</v>
      </c>
      <c r="J4356" t="str">
        <f t="shared" si="1447"/>
        <v>December</v>
      </c>
      <c r="K4356">
        <f t="shared" si="1448"/>
        <v>12</v>
      </c>
      <c r="L4356" s="1" t="str">
        <f t="shared" si="1449"/>
        <v>N</v>
      </c>
      <c r="M4356">
        <f t="shared" si="1450"/>
        <v>4</v>
      </c>
      <c r="N4356">
        <f t="shared" si="1451"/>
        <v>2011</v>
      </c>
      <c r="O4356" t="str">
        <f t="shared" si="1452"/>
        <v>2011-12</v>
      </c>
      <c r="P4356" t="str">
        <f t="shared" si="1453"/>
        <v>2011Q4</v>
      </c>
      <c r="Q4356">
        <f t="shared" si="1454"/>
        <v>6</v>
      </c>
      <c r="R4356">
        <f t="shared" si="1455"/>
        <v>2</v>
      </c>
      <c r="S4356">
        <f t="shared" si="1456"/>
        <v>2012</v>
      </c>
      <c r="T4356" t="str">
        <f t="shared" si="1457"/>
        <v>FY2012-06</v>
      </c>
      <c r="U4356" t="str">
        <f t="shared" si="1458"/>
        <v>FY2012Q2</v>
      </c>
    </row>
    <row r="4357" spans="1:21">
      <c r="A4357" t="str">
        <f t="shared" si="1439"/>
        <v>20111204</v>
      </c>
      <c r="B4357" s="1">
        <f t="shared" si="1438"/>
        <v>40881</v>
      </c>
      <c r="C4357" s="1" t="str">
        <f t="shared" si="1440"/>
        <v>2011/12/04</v>
      </c>
      <c r="D4357">
        <f t="shared" si="1441"/>
        <v>1</v>
      </c>
      <c r="E4357" t="str">
        <f t="shared" si="1442"/>
        <v>Sunday</v>
      </c>
      <c r="F4357">
        <f t="shared" si="1443"/>
        <v>4</v>
      </c>
      <c r="G4357" s="2">
        <f t="shared" si="1444"/>
        <v>338</v>
      </c>
      <c r="H4357" t="str">
        <f t="shared" si="1445"/>
        <v>Weekday</v>
      </c>
      <c r="I4357">
        <f t="shared" si="1446"/>
        <v>50</v>
      </c>
      <c r="J4357" t="str">
        <f t="shared" si="1447"/>
        <v>December</v>
      </c>
      <c r="K4357">
        <f t="shared" si="1448"/>
        <v>12</v>
      </c>
      <c r="L4357" s="1" t="str">
        <f t="shared" si="1449"/>
        <v>N</v>
      </c>
      <c r="M4357">
        <f t="shared" si="1450"/>
        <v>4</v>
      </c>
      <c r="N4357">
        <f t="shared" si="1451"/>
        <v>2011</v>
      </c>
      <c r="O4357" t="str">
        <f t="shared" si="1452"/>
        <v>2011-12</v>
      </c>
      <c r="P4357" t="str">
        <f t="shared" si="1453"/>
        <v>2011Q4</v>
      </c>
      <c r="Q4357">
        <f t="shared" si="1454"/>
        <v>6</v>
      </c>
      <c r="R4357">
        <f t="shared" si="1455"/>
        <v>2</v>
      </c>
      <c r="S4357">
        <f t="shared" si="1456"/>
        <v>2012</v>
      </c>
      <c r="T4357" t="str">
        <f t="shared" si="1457"/>
        <v>FY2012-06</v>
      </c>
      <c r="U4357" t="str">
        <f t="shared" si="1458"/>
        <v>FY2012Q2</v>
      </c>
    </row>
    <row r="4358" spans="1:21">
      <c r="A4358" t="str">
        <f t="shared" si="1439"/>
        <v>20111205</v>
      </c>
      <c r="B4358" s="1">
        <f t="shared" si="1438"/>
        <v>40882</v>
      </c>
      <c r="C4358" s="1" t="str">
        <f t="shared" si="1440"/>
        <v>2011/12/05</v>
      </c>
      <c r="D4358">
        <f t="shared" si="1441"/>
        <v>2</v>
      </c>
      <c r="E4358" t="str">
        <f t="shared" si="1442"/>
        <v>Monday</v>
      </c>
      <c r="F4358">
        <f t="shared" si="1443"/>
        <v>5</v>
      </c>
      <c r="G4358" s="2">
        <f t="shared" si="1444"/>
        <v>339</v>
      </c>
      <c r="H4358" t="str">
        <f t="shared" si="1445"/>
        <v>Weekday</v>
      </c>
      <c r="I4358">
        <f t="shared" si="1446"/>
        <v>50</v>
      </c>
      <c r="J4358" t="str">
        <f t="shared" si="1447"/>
        <v>December</v>
      </c>
      <c r="K4358">
        <f t="shared" si="1448"/>
        <v>12</v>
      </c>
      <c r="L4358" s="1" t="str">
        <f t="shared" si="1449"/>
        <v>N</v>
      </c>
      <c r="M4358">
        <f t="shared" si="1450"/>
        <v>4</v>
      </c>
      <c r="N4358">
        <f t="shared" si="1451"/>
        <v>2011</v>
      </c>
      <c r="O4358" t="str">
        <f t="shared" si="1452"/>
        <v>2011-12</v>
      </c>
      <c r="P4358" t="str">
        <f t="shared" si="1453"/>
        <v>2011Q4</v>
      </c>
      <c r="Q4358">
        <f t="shared" si="1454"/>
        <v>6</v>
      </c>
      <c r="R4358">
        <f t="shared" si="1455"/>
        <v>2</v>
      </c>
      <c r="S4358">
        <f t="shared" si="1456"/>
        <v>2012</v>
      </c>
      <c r="T4358" t="str">
        <f t="shared" si="1457"/>
        <v>FY2012-06</v>
      </c>
      <c r="U4358" t="str">
        <f t="shared" si="1458"/>
        <v>FY2012Q2</v>
      </c>
    </row>
    <row r="4359" spans="1:21">
      <c r="A4359" t="str">
        <f t="shared" si="1439"/>
        <v>20111206</v>
      </c>
      <c r="B4359" s="1">
        <f t="shared" si="1438"/>
        <v>40883</v>
      </c>
      <c r="C4359" s="1" t="str">
        <f t="shared" si="1440"/>
        <v>2011/12/06</v>
      </c>
      <c r="D4359">
        <f t="shared" si="1441"/>
        <v>3</v>
      </c>
      <c r="E4359" t="str">
        <f t="shared" si="1442"/>
        <v>Tuesday</v>
      </c>
      <c r="F4359">
        <f t="shared" si="1443"/>
        <v>6</v>
      </c>
      <c r="G4359" s="2">
        <f t="shared" si="1444"/>
        <v>340</v>
      </c>
      <c r="H4359" t="str">
        <f t="shared" si="1445"/>
        <v>Weekday</v>
      </c>
      <c r="I4359">
        <f t="shared" si="1446"/>
        <v>50</v>
      </c>
      <c r="J4359" t="str">
        <f t="shared" si="1447"/>
        <v>December</v>
      </c>
      <c r="K4359">
        <f t="shared" si="1448"/>
        <v>12</v>
      </c>
      <c r="L4359" s="1" t="str">
        <f t="shared" si="1449"/>
        <v>N</v>
      </c>
      <c r="M4359">
        <f t="shared" si="1450"/>
        <v>4</v>
      </c>
      <c r="N4359">
        <f t="shared" si="1451"/>
        <v>2011</v>
      </c>
      <c r="O4359" t="str">
        <f t="shared" si="1452"/>
        <v>2011-12</v>
      </c>
      <c r="P4359" t="str">
        <f t="shared" si="1453"/>
        <v>2011Q4</v>
      </c>
      <c r="Q4359">
        <f t="shared" si="1454"/>
        <v>6</v>
      </c>
      <c r="R4359">
        <f t="shared" si="1455"/>
        <v>2</v>
      </c>
      <c r="S4359">
        <f t="shared" si="1456"/>
        <v>2012</v>
      </c>
      <c r="T4359" t="str">
        <f t="shared" si="1457"/>
        <v>FY2012-06</v>
      </c>
      <c r="U4359" t="str">
        <f t="shared" si="1458"/>
        <v>FY2012Q2</v>
      </c>
    </row>
    <row r="4360" spans="1:21">
      <c r="A4360" t="str">
        <f t="shared" si="1439"/>
        <v>20111207</v>
      </c>
      <c r="B4360" s="1">
        <f t="shared" si="1438"/>
        <v>40884</v>
      </c>
      <c r="C4360" s="1" t="str">
        <f t="shared" si="1440"/>
        <v>2011/12/07</v>
      </c>
      <c r="D4360">
        <f t="shared" si="1441"/>
        <v>4</v>
      </c>
      <c r="E4360" t="str">
        <f t="shared" si="1442"/>
        <v>Wednesday</v>
      </c>
      <c r="F4360">
        <f t="shared" si="1443"/>
        <v>7</v>
      </c>
      <c r="G4360" s="2">
        <f t="shared" si="1444"/>
        <v>341</v>
      </c>
      <c r="H4360" t="str">
        <f t="shared" si="1445"/>
        <v>Weekday</v>
      </c>
      <c r="I4360">
        <f t="shared" si="1446"/>
        <v>50</v>
      </c>
      <c r="J4360" t="str">
        <f t="shared" si="1447"/>
        <v>December</v>
      </c>
      <c r="K4360">
        <f t="shared" si="1448"/>
        <v>12</v>
      </c>
      <c r="L4360" s="1" t="str">
        <f t="shared" si="1449"/>
        <v>N</v>
      </c>
      <c r="M4360">
        <f t="shared" si="1450"/>
        <v>4</v>
      </c>
      <c r="N4360">
        <f t="shared" si="1451"/>
        <v>2011</v>
      </c>
      <c r="O4360" t="str">
        <f t="shared" si="1452"/>
        <v>2011-12</v>
      </c>
      <c r="P4360" t="str">
        <f t="shared" si="1453"/>
        <v>2011Q4</v>
      </c>
      <c r="Q4360">
        <f t="shared" si="1454"/>
        <v>6</v>
      </c>
      <c r="R4360">
        <f t="shared" si="1455"/>
        <v>2</v>
      </c>
      <c r="S4360">
        <f t="shared" si="1456"/>
        <v>2012</v>
      </c>
      <c r="T4360" t="str">
        <f t="shared" si="1457"/>
        <v>FY2012-06</v>
      </c>
      <c r="U4360" t="str">
        <f t="shared" si="1458"/>
        <v>FY2012Q2</v>
      </c>
    </row>
    <row r="4361" spans="1:21">
      <c r="A4361" t="str">
        <f t="shared" si="1439"/>
        <v>20111208</v>
      </c>
      <c r="B4361" s="1">
        <f t="shared" si="1438"/>
        <v>40885</v>
      </c>
      <c r="C4361" s="1" t="str">
        <f t="shared" si="1440"/>
        <v>2011/12/08</v>
      </c>
      <c r="D4361">
        <f t="shared" si="1441"/>
        <v>5</v>
      </c>
      <c r="E4361" t="str">
        <f t="shared" si="1442"/>
        <v>Thursday</v>
      </c>
      <c r="F4361">
        <f t="shared" si="1443"/>
        <v>8</v>
      </c>
      <c r="G4361" s="2">
        <f t="shared" si="1444"/>
        <v>342</v>
      </c>
      <c r="H4361" t="str">
        <f t="shared" si="1445"/>
        <v>Weekday</v>
      </c>
      <c r="I4361">
        <f t="shared" si="1446"/>
        <v>50</v>
      </c>
      <c r="J4361" t="str">
        <f t="shared" si="1447"/>
        <v>December</v>
      </c>
      <c r="K4361">
        <f t="shared" si="1448"/>
        <v>12</v>
      </c>
      <c r="L4361" s="1" t="str">
        <f t="shared" si="1449"/>
        <v>N</v>
      </c>
      <c r="M4361">
        <f t="shared" si="1450"/>
        <v>4</v>
      </c>
      <c r="N4361">
        <f t="shared" si="1451"/>
        <v>2011</v>
      </c>
      <c r="O4361" t="str">
        <f t="shared" si="1452"/>
        <v>2011-12</v>
      </c>
      <c r="P4361" t="str">
        <f t="shared" si="1453"/>
        <v>2011Q4</v>
      </c>
      <c r="Q4361">
        <f t="shared" si="1454"/>
        <v>6</v>
      </c>
      <c r="R4361">
        <f t="shared" si="1455"/>
        <v>2</v>
      </c>
      <c r="S4361">
        <f t="shared" si="1456"/>
        <v>2012</v>
      </c>
      <c r="T4361" t="str">
        <f t="shared" si="1457"/>
        <v>FY2012-06</v>
      </c>
      <c r="U4361" t="str">
        <f t="shared" si="1458"/>
        <v>FY2012Q2</v>
      </c>
    </row>
    <row r="4362" spans="1:21">
      <c r="A4362" t="str">
        <f t="shared" si="1439"/>
        <v>20111209</v>
      </c>
      <c r="B4362" s="1">
        <f t="shared" si="1438"/>
        <v>40886</v>
      </c>
      <c r="C4362" s="1" t="str">
        <f t="shared" si="1440"/>
        <v>2011/12/09</v>
      </c>
      <c r="D4362">
        <f t="shared" si="1441"/>
        <v>6</v>
      </c>
      <c r="E4362" t="str">
        <f t="shared" si="1442"/>
        <v>Friday</v>
      </c>
      <c r="F4362">
        <f t="shared" si="1443"/>
        <v>9</v>
      </c>
      <c r="G4362" s="2">
        <f t="shared" si="1444"/>
        <v>343</v>
      </c>
      <c r="H4362" t="str">
        <f t="shared" si="1445"/>
        <v>Weekend</v>
      </c>
      <c r="I4362">
        <f t="shared" si="1446"/>
        <v>50</v>
      </c>
      <c r="J4362" t="str">
        <f t="shared" si="1447"/>
        <v>December</v>
      </c>
      <c r="K4362">
        <f t="shared" si="1448"/>
        <v>12</v>
      </c>
      <c r="L4362" s="1" t="str">
        <f t="shared" si="1449"/>
        <v>N</v>
      </c>
      <c r="M4362">
        <f t="shared" si="1450"/>
        <v>4</v>
      </c>
      <c r="N4362">
        <f t="shared" si="1451"/>
        <v>2011</v>
      </c>
      <c r="O4362" t="str">
        <f t="shared" si="1452"/>
        <v>2011-12</v>
      </c>
      <c r="P4362" t="str">
        <f t="shared" si="1453"/>
        <v>2011Q4</v>
      </c>
      <c r="Q4362">
        <f t="shared" si="1454"/>
        <v>6</v>
      </c>
      <c r="R4362">
        <f t="shared" si="1455"/>
        <v>2</v>
      </c>
      <c r="S4362">
        <f t="shared" si="1456"/>
        <v>2012</v>
      </c>
      <c r="T4362" t="str">
        <f t="shared" si="1457"/>
        <v>FY2012-06</v>
      </c>
      <c r="U4362" t="str">
        <f t="shared" si="1458"/>
        <v>FY2012Q2</v>
      </c>
    </row>
    <row r="4363" spans="1:21">
      <c r="A4363" t="str">
        <f t="shared" si="1439"/>
        <v>20111210</v>
      </c>
      <c r="B4363" s="1">
        <f t="shared" si="1438"/>
        <v>40887</v>
      </c>
      <c r="C4363" s="1" t="str">
        <f t="shared" si="1440"/>
        <v>2011/12/10</v>
      </c>
      <c r="D4363">
        <f t="shared" si="1441"/>
        <v>7</v>
      </c>
      <c r="E4363" t="str">
        <f t="shared" si="1442"/>
        <v>Saturday</v>
      </c>
      <c r="F4363">
        <f t="shared" si="1443"/>
        <v>10</v>
      </c>
      <c r="G4363" s="2">
        <f t="shared" si="1444"/>
        <v>344</v>
      </c>
      <c r="H4363" t="str">
        <f t="shared" si="1445"/>
        <v>Weekend</v>
      </c>
      <c r="I4363">
        <f t="shared" si="1446"/>
        <v>50</v>
      </c>
      <c r="J4363" t="str">
        <f t="shared" si="1447"/>
        <v>December</v>
      </c>
      <c r="K4363">
        <f t="shared" si="1448"/>
        <v>12</v>
      </c>
      <c r="L4363" s="1" t="str">
        <f t="shared" si="1449"/>
        <v>N</v>
      </c>
      <c r="M4363">
        <f t="shared" si="1450"/>
        <v>4</v>
      </c>
      <c r="N4363">
        <f t="shared" si="1451"/>
        <v>2011</v>
      </c>
      <c r="O4363" t="str">
        <f t="shared" si="1452"/>
        <v>2011-12</v>
      </c>
      <c r="P4363" t="str">
        <f t="shared" si="1453"/>
        <v>2011Q4</v>
      </c>
      <c r="Q4363">
        <f t="shared" si="1454"/>
        <v>6</v>
      </c>
      <c r="R4363">
        <f t="shared" si="1455"/>
        <v>2</v>
      </c>
      <c r="S4363">
        <f t="shared" si="1456"/>
        <v>2012</v>
      </c>
      <c r="T4363" t="str">
        <f t="shared" si="1457"/>
        <v>FY2012-06</v>
      </c>
      <c r="U4363" t="str">
        <f t="shared" si="1458"/>
        <v>FY2012Q2</v>
      </c>
    </row>
    <row r="4364" spans="1:21">
      <c r="A4364" t="str">
        <f t="shared" si="1439"/>
        <v>20111211</v>
      </c>
      <c r="B4364" s="1">
        <f t="shared" si="1438"/>
        <v>40888</v>
      </c>
      <c r="C4364" s="1" t="str">
        <f t="shared" si="1440"/>
        <v>2011/12/11</v>
      </c>
      <c r="D4364">
        <f t="shared" si="1441"/>
        <v>1</v>
      </c>
      <c r="E4364" t="str">
        <f t="shared" si="1442"/>
        <v>Sunday</v>
      </c>
      <c r="F4364">
        <f t="shared" si="1443"/>
        <v>11</v>
      </c>
      <c r="G4364" s="2">
        <f t="shared" si="1444"/>
        <v>345</v>
      </c>
      <c r="H4364" t="str">
        <f t="shared" si="1445"/>
        <v>Weekday</v>
      </c>
      <c r="I4364">
        <f t="shared" si="1446"/>
        <v>51</v>
      </c>
      <c r="J4364" t="str">
        <f t="shared" si="1447"/>
        <v>December</v>
      </c>
      <c r="K4364">
        <f t="shared" si="1448"/>
        <v>12</v>
      </c>
      <c r="L4364" s="1" t="str">
        <f t="shared" si="1449"/>
        <v>N</v>
      </c>
      <c r="M4364">
        <f t="shared" si="1450"/>
        <v>4</v>
      </c>
      <c r="N4364">
        <f t="shared" si="1451"/>
        <v>2011</v>
      </c>
      <c r="O4364" t="str">
        <f t="shared" si="1452"/>
        <v>2011-12</v>
      </c>
      <c r="P4364" t="str">
        <f t="shared" si="1453"/>
        <v>2011Q4</v>
      </c>
      <c r="Q4364">
        <f t="shared" si="1454"/>
        <v>6</v>
      </c>
      <c r="R4364">
        <f t="shared" si="1455"/>
        <v>2</v>
      </c>
      <c r="S4364">
        <f t="shared" si="1456"/>
        <v>2012</v>
      </c>
      <c r="T4364" t="str">
        <f t="shared" si="1457"/>
        <v>FY2012-06</v>
      </c>
      <c r="U4364" t="str">
        <f t="shared" si="1458"/>
        <v>FY2012Q2</v>
      </c>
    </row>
    <row r="4365" spans="1:21">
      <c r="A4365" t="str">
        <f t="shared" si="1439"/>
        <v>20111212</v>
      </c>
      <c r="B4365" s="1">
        <f t="shared" si="1438"/>
        <v>40889</v>
      </c>
      <c r="C4365" s="1" t="str">
        <f t="shared" si="1440"/>
        <v>2011/12/12</v>
      </c>
      <c r="D4365">
        <f t="shared" si="1441"/>
        <v>2</v>
      </c>
      <c r="E4365" t="str">
        <f t="shared" si="1442"/>
        <v>Monday</v>
      </c>
      <c r="F4365">
        <f t="shared" si="1443"/>
        <v>12</v>
      </c>
      <c r="G4365" s="2">
        <f t="shared" si="1444"/>
        <v>346</v>
      </c>
      <c r="H4365" t="str">
        <f t="shared" si="1445"/>
        <v>Weekday</v>
      </c>
      <c r="I4365">
        <f t="shared" si="1446"/>
        <v>51</v>
      </c>
      <c r="J4365" t="str">
        <f t="shared" si="1447"/>
        <v>December</v>
      </c>
      <c r="K4365">
        <f t="shared" si="1448"/>
        <v>12</v>
      </c>
      <c r="L4365" s="1" t="str">
        <f t="shared" si="1449"/>
        <v>N</v>
      </c>
      <c r="M4365">
        <f t="shared" si="1450"/>
        <v>4</v>
      </c>
      <c r="N4365">
        <f t="shared" si="1451"/>
        <v>2011</v>
      </c>
      <c r="O4365" t="str">
        <f t="shared" si="1452"/>
        <v>2011-12</v>
      </c>
      <c r="P4365" t="str">
        <f t="shared" si="1453"/>
        <v>2011Q4</v>
      </c>
      <c r="Q4365">
        <f t="shared" si="1454"/>
        <v>6</v>
      </c>
      <c r="R4365">
        <f t="shared" si="1455"/>
        <v>2</v>
      </c>
      <c r="S4365">
        <f t="shared" si="1456"/>
        <v>2012</v>
      </c>
      <c r="T4365" t="str">
        <f t="shared" si="1457"/>
        <v>FY2012-06</v>
      </c>
      <c r="U4365" t="str">
        <f t="shared" si="1458"/>
        <v>FY2012Q2</v>
      </c>
    </row>
    <row r="4366" spans="1:21">
      <c r="A4366" t="str">
        <f t="shared" si="1439"/>
        <v>20111213</v>
      </c>
      <c r="B4366" s="1">
        <f t="shared" si="1438"/>
        <v>40890</v>
      </c>
      <c r="C4366" s="1" t="str">
        <f t="shared" si="1440"/>
        <v>2011/12/13</v>
      </c>
      <c r="D4366">
        <f t="shared" si="1441"/>
        <v>3</v>
      </c>
      <c r="E4366" t="str">
        <f t="shared" si="1442"/>
        <v>Tuesday</v>
      </c>
      <c r="F4366">
        <f t="shared" si="1443"/>
        <v>13</v>
      </c>
      <c r="G4366" s="2">
        <f t="shared" si="1444"/>
        <v>347</v>
      </c>
      <c r="H4366" t="str">
        <f t="shared" si="1445"/>
        <v>Weekday</v>
      </c>
      <c r="I4366">
        <f t="shared" si="1446"/>
        <v>51</v>
      </c>
      <c r="J4366" t="str">
        <f t="shared" si="1447"/>
        <v>December</v>
      </c>
      <c r="K4366">
        <f t="shared" si="1448"/>
        <v>12</v>
      </c>
      <c r="L4366" s="1" t="str">
        <f t="shared" si="1449"/>
        <v>N</v>
      </c>
      <c r="M4366">
        <f t="shared" si="1450"/>
        <v>4</v>
      </c>
      <c r="N4366">
        <f t="shared" si="1451"/>
        <v>2011</v>
      </c>
      <c r="O4366" t="str">
        <f t="shared" si="1452"/>
        <v>2011-12</v>
      </c>
      <c r="P4366" t="str">
        <f t="shared" si="1453"/>
        <v>2011Q4</v>
      </c>
      <c r="Q4366">
        <f t="shared" si="1454"/>
        <v>6</v>
      </c>
      <c r="R4366">
        <f t="shared" si="1455"/>
        <v>2</v>
      </c>
      <c r="S4366">
        <f t="shared" si="1456"/>
        <v>2012</v>
      </c>
      <c r="T4366" t="str">
        <f t="shared" si="1457"/>
        <v>FY2012-06</v>
      </c>
      <c r="U4366" t="str">
        <f t="shared" si="1458"/>
        <v>FY2012Q2</v>
      </c>
    </row>
    <row r="4367" spans="1:21">
      <c r="A4367" t="str">
        <f t="shared" si="1439"/>
        <v>20111214</v>
      </c>
      <c r="B4367" s="1">
        <f t="shared" si="1438"/>
        <v>40891</v>
      </c>
      <c r="C4367" s="1" t="str">
        <f t="shared" si="1440"/>
        <v>2011/12/14</v>
      </c>
      <c r="D4367">
        <f t="shared" si="1441"/>
        <v>4</v>
      </c>
      <c r="E4367" t="str">
        <f t="shared" si="1442"/>
        <v>Wednesday</v>
      </c>
      <c r="F4367">
        <f t="shared" si="1443"/>
        <v>14</v>
      </c>
      <c r="G4367" s="2">
        <f t="shared" si="1444"/>
        <v>348</v>
      </c>
      <c r="H4367" t="str">
        <f t="shared" si="1445"/>
        <v>Weekday</v>
      </c>
      <c r="I4367">
        <f t="shared" si="1446"/>
        <v>51</v>
      </c>
      <c r="J4367" t="str">
        <f t="shared" si="1447"/>
        <v>December</v>
      </c>
      <c r="K4367">
        <f t="shared" si="1448"/>
        <v>12</v>
      </c>
      <c r="L4367" s="1" t="str">
        <f t="shared" si="1449"/>
        <v>N</v>
      </c>
      <c r="M4367">
        <f t="shared" si="1450"/>
        <v>4</v>
      </c>
      <c r="N4367">
        <f t="shared" si="1451"/>
        <v>2011</v>
      </c>
      <c r="O4367" t="str">
        <f t="shared" si="1452"/>
        <v>2011-12</v>
      </c>
      <c r="P4367" t="str">
        <f t="shared" si="1453"/>
        <v>2011Q4</v>
      </c>
      <c r="Q4367">
        <f t="shared" si="1454"/>
        <v>6</v>
      </c>
      <c r="R4367">
        <f t="shared" si="1455"/>
        <v>2</v>
      </c>
      <c r="S4367">
        <f t="shared" si="1456"/>
        <v>2012</v>
      </c>
      <c r="T4367" t="str">
        <f t="shared" si="1457"/>
        <v>FY2012-06</v>
      </c>
      <c r="U4367" t="str">
        <f t="shared" si="1458"/>
        <v>FY2012Q2</v>
      </c>
    </row>
    <row r="4368" spans="1:21">
      <c r="A4368" t="str">
        <f t="shared" si="1439"/>
        <v>20111215</v>
      </c>
      <c r="B4368" s="1">
        <f t="shared" si="1438"/>
        <v>40892</v>
      </c>
      <c r="C4368" s="1" t="str">
        <f t="shared" si="1440"/>
        <v>2011/12/15</v>
      </c>
      <c r="D4368">
        <f t="shared" si="1441"/>
        <v>5</v>
      </c>
      <c r="E4368" t="str">
        <f t="shared" si="1442"/>
        <v>Thursday</v>
      </c>
      <c r="F4368">
        <f t="shared" si="1443"/>
        <v>15</v>
      </c>
      <c r="G4368" s="2">
        <f t="shared" si="1444"/>
        <v>349</v>
      </c>
      <c r="H4368" t="str">
        <f t="shared" si="1445"/>
        <v>Weekday</v>
      </c>
      <c r="I4368">
        <f t="shared" si="1446"/>
        <v>51</v>
      </c>
      <c r="J4368" t="str">
        <f t="shared" si="1447"/>
        <v>December</v>
      </c>
      <c r="K4368">
        <f t="shared" si="1448"/>
        <v>12</v>
      </c>
      <c r="L4368" s="1" t="str">
        <f t="shared" si="1449"/>
        <v>N</v>
      </c>
      <c r="M4368">
        <f t="shared" si="1450"/>
        <v>4</v>
      </c>
      <c r="N4368">
        <f t="shared" si="1451"/>
        <v>2011</v>
      </c>
      <c r="O4368" t="str">
        <f t="shared" si="1452"/>
        <v>2011-12</v>
      </c>
      <c r="P4368" t="str">
        <f t="shared" si="1453"/>
        <v>2011Q4</v>
      </c>
      <c r="Q4368">
        <f t="shared" si="1454"/>
        <v>6</v>
      </c>
      <c r="R4368">
        <f t="shared" si="1455"/>
        <v>2</v>
      </c>
      <c r="S4368">
        <f t="shared" si="1456"/>
        <v>2012</v>
      </c>
      <c r="T4368" t="str">
        <f t="shared" si="1457"/>
        <v>FY2012-06</v>
      </c>
      <c r="U4368" t="str">
        <f t="shared" si="1458"/>
        <v>FY2012Q2</v>
      </c>
    </row>
    <row r="4369" spans="1:21">
      <c r="A4369" t="str">
        <f t="shared" si="1439"/>
        <v>20111216</v>
      </c>
      <c r="B4369" s="1">
        <f t="shared" si="1438"/>
        <v>40893</v>
      </c>
      <c r="C4369" s="1" t="str">
        <f t="shared" si="1440"/>
        <v>2011/12/16</v>
      </c>
      <c r="D4369">
        <f t="shared" si="1441"/>
        <v>6</v>
      </c>
      <c r="E4369" t="str">
        <f t="shared" si="1442"/>
        <v>Friday</v>
      </c>
      <c r="F4369">
        <f t="shared" si="1443"/>
        <v>16</v>
      </c>
      <c r="G4369" s="2">
        <f t="shared" si="1444"/>
        <v>350</v>
      </c>
      <c r="H4369" t="str">
        <f t="shared" si="1445"/>
        <v>Weekend</v>
      </c>
      <c r="I4369">
        <f t="shared" si="1446"/>
        <v>51</v>
      </c>
      <c r="J4369" t="str">
        <f t="shared" si="1447"/>
        <v>December</v>
      </c>
      <c r="K4369">
        <f t="shared" si="1448"/>
        <v>12</v>
      </c>
      <c r="L4369" s="1" t="str">
        <f t="shared" si="1449"/>
        <v>N</v>
      </c>
      <c r="M4369">
        <f t="shared" si="1450"/>
        <v>4</v>
      </c>
      <c r="N4369">
        <f t="shared" si="1451"/>
        <v>2011</v>
      </c>
      <c r="O4369" t="str">
        <f t="shared" si="1452"/>
        <v>2011-12</v>
      </c>
      <c r="P4369" t="str">
        <f t="shared" si="1453"/>
        <v>2011Q4</v>
      </c>
      <c r="Q4369">
        <f t="shared" si="1454"/>
        <v>6</v>
      </c>
      <c r="R4369">
        <f t="shared" si="1455"/>
        <v>2</v>
      </c>
      <c r="S4369">
        <f t="shared" si="1456"/>
        <v>2012</v>
      </c>
      <c r="T4369" t="str">
        <f t="shared" si="1457"/>
        <v>FY2012-06</v>
      </c>
      <c r="U4369" t="str">
        <f t="shared" si="1458"/>
        <v>FY2012Q2</v>
      </c>
    </row>
    <row r="4370" spans="1:21">
      <c r="A4370" t="str">
        <f t="shared" si="1439"/>
        <v>20111217</v>
      </c>
      <c r="B4370" s="1">
        <f t="shared" si="1438"/>
        <v>40894</v>
      </c>
      <c r="C4370" s="1" t="str">
        <f t="shared" si="1440"/>
        <v>2011/12/17</v>
      </c>
      <c r="D4370">
        <f t="shared" si="1441"/>
        <v>7</v>
      </c>
      <c r="E4370" t="str">
        <f t="shared" si="1442"/>
        <v>Saturday</v>
      </c>
      <c r="F4370">
        <f t="shared" si="1443"/>
        <v>17</v>
      </c>
      <c r="G4370" s="2">
        <f t="shared" si="1444"/>
        <v>351</v>
      </c>
      <c r="H4370" t="str">
        <f t="shared" si="1445"/>
        <v>Weekend</v>
      </c>
      <c r="I4370">
        <f t="shared" si="1446"/>
        <v>51</v>
      </c>
      <c r="J4370" t="str">
        <f t="shared" si="1447"/>
        <v>December</v>
      </c>
      <c r="K4370">
        <f t="shared" si="1448"/>
        <v>12</v>
      </c>
      <c r="L4370" s="1" t="str">
        <f t="shared" si="1449"/>
        <v>N</v>
      </c>
      <c r="M4370">
        <f t="shared" si="1450"/>
        <v>4</v>
      </c>
      <c r="N4370">
        <f t="shared" si="1451"/>
        <v>2011</v>
      </c>
      <c r="O4370" t="str">
        <f t="shared" si="1452"/>
        <v>2011-12</v>
      </c>
      <c r="P4370" t="str">
        <f t="shared" si="1453"/>
        <v>2011Q4</v>
      </c>
      <c r="Q4370">
        <f t="shared" si="1454"/>
        <v>6</v>
      </c>
      <c r="R4370">
        <f t="shared" si="1455"/>
        <v>2</v>
      </c>
      <c r="S4370">
        <f t="shared" si="1456"/>
        <v>2012</v>
      </c>
      <c r="T4370" t="str">
        <f t="shared" si="1457"/>
        <v>FY2012-06</v>
      </c>
      <c r="U4370" t="str">
        <f t="shared" si="1458"/>
        <v>FY2012Q2</v>
      </c>
    </row>
    <row r="4371" spans="1:21">
      <c r="A4371" t="str">
        <f t="shared" si="1439"/>
        <v>20111218</v>
      </c>
      <c r="B4371" s="1">
        <f t="shared" si="1438"/>
        <v>40895</v>
      </c>
      <c r="C4371" s="1" t="str">
        <f t="shared" si="1440"/>
        <v>2011/12/18</v>
      </c>
      <c r="D4371">
        <f t="shared" si="1441"/>
        <v>1</v>
      </c>
      <c r="E4371" t="str">
        <f t="shared" si="1442"/>
        <v>Sunday</v>
      </c>
      <c r="F4371">
        <f t="shared" si="1443"/>
        <v>18</v>
      </c>
      <c r="G4371" s="2">
        <f t="shared" si="1444"/>
        <v>352</v>
      </c>
      <c r="H4371" t="str">
        <f t="shared" si="1445"/>
        <v>Weekday</v>
      </c>
      <c r="I4371">
        <f t="shared" si="1446"/>
        <v>52</v>
      </c>
      <c r="J4371" t="str">
        <f t="shared" si="1447"/>
        <v>December</v>
      </c>
      <c r="K4371">
        <f t="shared" si="1448"/>
        <v>12</v>
      </c>
      <c r="L4371" s="1" t="str">
        <f t="shared" si="1449"/>
        <v>N</v>
      </c>
      <c r="M4371">
        <f t="shared" si="1450"/>
        <v>4</v>
      </c>
      <c r="N4371">
        <f t="shared" si="1451"/>
        <v>2011</v>
      </c>
      <c r="O4371" t="str">
        <f t="shared" si="1452"/>
        <v>2011-12</v>
      </c>
      <c r="P4371" t="str">
        <f t="shared" si="1453"/>
        <v>2011Q4</v>
      </c>
      <c r="Q4371">
        <f t="shared" si="1454"/>
        <v>6</v>
      </c>
      <c r="R4371">
        <f t="shared" si="1455"/>
        <v>2</v>
      </c>
      <c r="S4371">
        <f t="shared" si="1456"/>
        <v>2012</v>
      </c>
      <c r="T4371" t="str">
        <f t="shared" si="1457"/>
        <v>FY2012-06</v>
      </c>
      <c r="U4371" t="str">
        <f t="shared" si="1458"/>
        <v>FY2012Q2</v>
      </c>
    </row>
    <row r="4372" spans="1:21">
      <c r="A4372" t="str">
        <f t="shared" si="1439"/>
        <v>20111219</v>
      </c>
      <c r="B4372" s="1">
        <f t="shared" si="1438"/>
        <v>40896</v>
      </c>
      <c r="C4372" s="1" t="str">
        <f t="shared" si="1440"/>
        <v>2011/12/19</v>
      </c>
      <c r="D4372">
        <f t="shared" si="1441"/>
        <v>2</v>
      </c>
      <c r="E4372" t="str">
        <f t="shared" si="1442"/>
        <v>Monday</v>
      </c>
      <c r="F4372">
        <f t="shared" si="1443"/>
        <v>19</v>
      </c>
      <c r="G4372" s="2">
        <f t="shared" si="1444"/>
        <v>353</v>
      </c>
      <c r="H4372" t="str">
        <f t="shared" si="1445"/>
        <v>Weekday</v>
      </c>
      <c r="I4372">
        <f t="shared" si="1446"/>
        <v>52</v>
      </c>
      <c r="J4372" t="str">
        <f t="shared" si="1447"/>
        <v>December</v>
      </c>
      <c r="K4372">
        <f t="shared" si="1448"/>
        <v>12</v>
      </c>
      <c r="L4372" s="1" t="str">
        <f t="shared" si="1449"/>
        <v>N</v>
      </c>
      <c r="M4372">
        <f t="shared" si="1450"/>
        <v>4</v>
      </c>
      <c r="N4372">
        <f t="shared" si="1451"/>
        <v>2011</v>
      </c>
      <c r="O4372" t="str">
        <f t="shared" si="1452"/>
        <v>2011-12</v>
      </c>
      <c r="P4372" t="str">
        <f t="shared" si="1453"/>
        <v>2011Q4</v>
      </c>
      <c r="Q4372">
        <f t="shared" si="1454"/>
        <v>6</v>
      </c>
      <c r="R4372">
        <f t="shared" si="1455"/>
        <v>2</v>
      </c>
      <c r="S4372">
        <f t="shared" si="1456"/>
        <v>2012</v>
      </c>
      <c r="T4372" t="str">
        <f t="shared" si="1457"/>
        <v>FY2012-06</v>
      </c>
      <c r="U4372" t="str">
        <f t="shared" si="1458"/>
        <v>FY2012Q2</v>
      </c>
    </row>
    <row r="4373" spans="1:21">
      <c r="A4373" t="str">
        <f t="shared" si="1439"/>
        <v>20111220</v>
      </c>
      <c r="B4373" s="1">
        <f t="shared" si="1438"/>
        <v>40897</v>
      </c>
      <c r="C4373" s="1" t="str">
        <f t="shared" si="1440"/>
        <v>2011/12/20</v>
      </c>
      <c r="D4373">
        <f t="shared" si="1441"/>
        <v>3</v>
      </c>
      <c r="E4373" t="str">
        <f t="shared" si="1442"/>
        <v>Tuesday</v>
      </c>
      <c r="F4373">
        <f t="shared" si="1443"/>
        <v>20</v>
      </c>
      <c r="G4373" s="2">
        <f t="shared" si="1444"/>
        <v>354</v>
      </c>
      <c r="H4373" t="str">
        <f t="shared" si="1445"/>
        <v>Weekday</v>
      </c>
      <c r="I4373">
        <f t="shared" si="1446"/>
        <v>52</v>
      </c>
      <c r="J4373" t="str">
        <f t="shared" si="1447"/>
        <v>December</v>
      </c>
      <c r="K4373">
        <f t="shared" si="1448"/>
        <v>12</v>
      </c>
      <c r="L4373" s="1" t="str">
        <f t="shared" si="1449"/>
        <v>N</v>
      </c>
      <c r="M4373">
        <f t="shared" si="1450"/>
        <v>4</v>
      </c>
      <c r="N4373">
        <f t="shared" si="1451"/>
        <v>2011</v>
      </c>
      <c r="O4373" t="str">
        <f t="shared" si="1452"/>
        <v>2011-12</v>
      </c>
      <c r="P4373" t="str">
        <f t="shared" si="1453"/>
        <v>2011Q4</v>
      </c>
      <c r="Q4373">
        <f t="shared" si="1454"/>
        <v>6</v>
      </c>
      <c r="R4373">
        <f t="shared" si="1455"/>
        <v>2</v>
      </c>
      <c r="S4373">
        <f t="shared" si="1456"/>
        <v>2012</v>
      </c>
      <c r="T4373" t="str">
        <f t="shared" si="1457"/>
        <v>FY2012-06</v>
      </c>
      <c r="U4373" t="str">
        <f t="shared" si="1458"/>
        <v>FY2012Q2</v>
      </c>
    </row>
    <row r="4374" spans="1:21">
      <c r="A4374" t="str">
        <f t="shared" si="1439"/>
        <v>20111221</v>
      </c>
      <c r="B4374" s="1">
        <f t="shared" si="1438"/>
        <v>40898</v>
      </c>
      <c r="C4374" s="1" t="str">
        <f t="shared" si="1440"/>
        <v>2011/12/21</v>
      </c>
      <c r="D4374">
        <f t="shared" si="1441"/>
        <v>4</v>
      </c>
      <c r="E4374" t="str">
        <f t="shared" si="1442"/>
        <v>Wednesday</v>
      </c>
      <c r="F4374">
        <f t="shared" si="1443"/>
        <v>21</v>
      </c>
      <c r="G4374" s="2">
        <f t="shared" si="1444"/>
        <v>355</v>
      </c>
      <c r="H4374" t="str">
        <f t="shared" si="1445"/>
        <v>Weekday</v>
      </c>
      <c r="I4374">
        <f t="shared" si="1446"/>
        <v>52</v>
      </c>
      <c r="J4374" t="str">
        <f t="shared" si="1447"/>
        <v>December</v>
      </c>
      <c r="K4374">
        <f t="shared" si="1448"/>
        <v>12</v>
      </c>
      <c r="L4374" s="1" t="str">
        <f t="shared" si="1449"/>
        <v>N</v>
      </c>
      <c r="M4374">
        <f t="shared" si="1450"/>
        <v>4</v>
      </c>
      <c r="N4374">
        <f t="shared" si="1451"/>
        <v>2011</v>
      </c>
      <c r="O4374" t="str">
        <f t="shared" si="1452"/>
        <v>2011-12</v>
      </c>
      <c r="P4374" t="str">
        <f t="shared" si="1453"/>
        <v>2011Q4</v>
      </c>
      <c r="Q4374">
        <f t="shared" si="1454"/>
        <v>6</v>
      </c>
      <c r="R4374">
        <f t="shared" si="1455"/>
        <v>2</v>
      </c>
      <c r="S4374">
        <f t="shared" si="1456"/>
        <v>2012</v>
      </c>
      <c r="T4374" t="str">
        <f t="shared" si="1457"/>
        <v>FY2012-06</v>
      </c>
      <c r="U4374" t="str">
        <f t="shared" si="1458"/>
        <v>FY2012Q2</v>
      </c>
    </row>
    <row r="4375" spans="1:21">
      <c r="A4375" t="str">
        <f t="shared" si="1439"/>
        <v>20111222</v>
      </c>
      <c r="B4375" s="1">
        <f t="shared" si="1438"/>
        <v>40899</v>
      </c>
      <c r="C4375" s="1" t="str">
        <f t="shared" si="1440"/>
        <v>2011/12/22</v>
      </c>
      <c r="D4375">
        <f t="shared" si="1441"/>
        <v>5</v>
      </c>
      <c r="E4375" t="str">
        <f t="shared" si="1442"/>
        <v>Thursday</v>
      </c>
      <c r="F4375">
        <f t="shared" si="1443"/>
        <v>22</v>
      </c>
      <c r="G4375" s="2">
        <f t="shared" si="1444"/>
        <v>356</v>
      </c>
      <c r="H4375" t="str">
        <f t="shared" si="1445"/>
        <v>Weekday</v>
      </c>
      <c r="I4375">
        <f t="shared" si="1446"/>
        <v>52</v>
      </c>
      <c r="J4375" t="str">
        <f t="shared" si="1447"/>
        <v>December</v>
      </c>
      <c r="K4375">
        <f t="shared" si="1448"/>
        <v>12</v>
      </c>
      <c r="L4375" s="1" t="str">
        <f t="shared" si="1449"/>
        <v>N</v>
      </c>
      <c r="M4375">
        <f t="shared" si="1450"/>
        <v>4</v>
      </c>
      <c r="N4375">
        <f t="shared" si="1451"/>
        <v>2011</v>
      </c>
      <c r="O4375" t="str">
        <f t="shared" si="1452"/>
        <v>2011-12</v>
      </c>
      <c r="P4375" t="str">
        <f t="shared" si="1453"/>
        <v>2011Q4</v>
      </c>
      <c r="Q4375">
        <f t="shared" si="1454"/>
        <v>6</v>
      </c>
      <c r="R4375">
        <f t="shared" si="1455"/>
        <v>2</v>
      </c>
      <c r="S4375">
        <f t="shared" si="1456"/>
        <v>2012</v>
      </c>
      <c r="T4375" t="str">
        <f t="shared" si="1457"/>
        <v>FY2012-06</v>
      </c>
      <c r="U4375" t="str">
        <f t="shared" si="1458"/>
        <v>FY2012Q2</v>
      </c>
    </row>
    <row r="4376" spans="1:21">
      <c r="A4376" t="str">
        <f t="shared" si="1439"/>
        <v>20111223</v>
      </c>
      <c r="B4376" s="1">
        <f t="shared" si="1438"/>
        <v>40900</v>
      </c>
      <c r="C4376" s="1" t="str">
        <f t="shared" si="1440"/>
        <v>2011/12/23</v>
      </c>
      <c r="D4376">
        <f t="shared" si="1441"/>
        <v>6</v>
      </c>
      <c r="E4376" t="str">
        <f t="shared" si="1442"/>
        <v>Friday</v>
      </c>
      <c r="F4376">
        <f t="shared" si="1443"/>
        <v>23</v>
      </c>
      <c r="G4376" s="2">
        <f t="shared" si="1444"/>
        <v>357</v>
      </c>
      <c r="H4376" t="str">
        <f t="shared" si="1445"/>
        <v>Weekend</v>
      </c>
      <c r="I4376">
        <f t="shared" si="1446"/>
        <v>52</v>
      </c>
      <c r="J4376" t="str">
        <f t="shared" si="1447"/>
        <v>December</v>
      </c>
      <c r="K4376">
        <f t="shared" si="1448"/>
        <v>12</v>
      </c>
      <c r="L4376" s="1" t="str">
        <f t="shared" si="1449"/>
        <v>N</v>
      </c>
      <c r="M4376">
        <f t="shared" si="1450"/>
        <v>4</v>
      </c>
      <c r="N4376">
        <f t="shared" si="1451"/>
        <v>2011</v>
      </c>
      <c r="O4376" t="str">
        <f t="shared" si="1452"/>
        <v>2011-12</v>
      </c>
      <c r="P4376" t="str">
        <f t="shared" si="1453"/>
        <v>2011Q4</v>
      </c>
      <c r="Q4376">
        <f t="shared" si="1454"/>
        <v>6</v>
      </c>
      <c r="R4376">
        <f t="shared" si="1455"/>
        <v>2</v>
      </c>
      <c r="S4376">
        <f t="shared" si="1456"/>
        <v>2012</v>
      </c>
      <c r="T4376" t="str">
        <f t="shared" si="1457"/>
        <v>FY2012-06</v>
      </c>
      <c r="U4376" t="str">
        <f t="shared" si="1458"/>
        <v>FY2012Q2</v>
      </c>
    </row>
    <row r="4377" spans="1:21">
      <c r="A4377" t="str">
        <f t="shared" si="1439"/>
        <v>20111224</v>
      </c>
      <c r="B4377" s="1">
        <f t="shared" si="1438"/>
        <v>40901</v>
      </c>
      <c r="C4377" s="1" t="str">
        <f t="shared" si="1440"/>
        <v>2011/12/24</v>
      </c>
      <c r="D4377">
        <f t="shared" si="1441"/>
        <v>7</v>
      </c>
      <c r="E4377" t="str">
        <f t="shared" si="1442"/>
        <v>Saturday</v>
      </c>
      <c r="F4377">
        <f t="shared" si="1443"/>
        <v>24</v>
      </c>
      <c r="G4377" s="2">
        <f t="shared" si="1444"/>
        <v>358</v>
      </c>
      <c r="H4377" t="str">
        <f t="shared" si="1445"/>
        <v>Weekend</v>
      </c>
      <c r="I4377">
        <f t="shared" si="1446"/>
        <v>52</v>
      </c>
      <c r="J4377" t="str">
        <f t="shared" si="1447"/>
        <v>December</v>
      </c>
      <c r="K4377">
        <f t="shared" si="1448"/>
        <v>12</v>
      </c>
      <c r="L4377" s="1" t="str">
        <f t="shared" si="1449"/>
        <v>N</v>
      </c>
      <c r="M4377">
        <f t="shared" si="1450"/>
        <v>4</v>
      </c>
      <c r="N4377">
        <f t="shared" si="1451"/>
        <v>2011</v>
      </c>
      <c r="O4377" t="str">
        <f t="shared" si="1452"/>
        <v>2011-12</v>
      </c>
      <c r="P4377" t="str">
        <f t="shared" si="1453"/>
        <v>2011Q4</v>
      </c>
      <c r="Q4377">
        <f t="shared" si="1454"/>
        <v>6</v>
      </c>
      <c r="R4377">
        <f t="shared" si="1455"/>
        <v>2</v>
      </c>
      <c r="S4377">
        <f t="shared" si="1456"/>
        <v>2012</v>
      </c>
      <c r="T4377" t="str">
        <f t="shared" si="1457"/>
        <v>FY2012-06</v>
      </c>
      <c r="U4377" t="str">
        <f t="shared" si="1458"/>
        <v>FY2012Q2</v>
      </c>
    </row>
    <row r="4378" spans="1:21">
      <c r="A4378" t="str">
        <f t="shared" si="1439"/>
        <v>20111225</v>
      </c>
      <c r="B4378" s="1">
        <f t="shared" ref="B4378:B4441" si="1459">B4377+1</f>
        <v>40902</v>
      </c>
      <c r="C4378" s="1" t="str">
        <f t="shared" si="1440"/>
        <v>2011/12/25</v>
      </c>
      <c r="D4378">
        <f t="shared" si="1441"/>
        <v>1</v>
      </c>
      <c r="E4378" t="str">
        <f t="shared" si="1442"/>
        <v>Sunday</v>
      </c>
      <c r="F4378">
        <f t="shared" si="1443"/>
        <v>25</v>
      </c>
      <c r="G4378" s="2">
        <f t="shared" si="1444"/>
        <v>359</v>
      </c>
      <c r="H4378" t="str">
        <f t="shared" si="1445"/>
        <v>Weekday</v>
      </c>
      <c r="I4378">
        <f t="shared" si="1446"/>
        <v>53</v>
      </c>
      <c r="J4378" t="str">
        <f t="shared" si="1447"/>
        <v>December</v>
      </c>
      <c r="K4378">
        <f t="shared" si="1448"/>
        <v>12</v>
      </c>
      <c r="L4378" s="1" t="str">
        <f t="shared" si="1449"/>
        <v>N</v>
      </c>
      <c r="M4378">
        <f t="shared" si="1450"/>
        <v>4</v>
      </c>
      <c r="N4378">
        <f t="shared" si="1451"/>
        <v>2011</v>
      </c>
      <c r="O4378" t="str">
        <f t="shared" si="1452"/>
        <v>2011-12</v>
      </c>
      <c r="P4378" t="str">
        <f t="shared" si="1453"/>
        <v>2011Q4</v>
      </c>
      <c r="Q4378">
        <f t="shared" si="1454"/>
        <v>6</v>
      </c>
      <c r="R4378">
        <f t="shared" si="1455"/>
        <v>2</v>
      </c>
      <c r="S4378">
        <f t="shared" si="1456"/>
        <v>2012</v>
      </c>
      <c r="T4378" t="str">
        <f t="shared" si="1457"/>
        <v>FY2012-06</v>
      </c>
      <c r="U4378" t="str">
        <f t="shared" si="1458"/>
        <v>FY2012Q2</v>
      </c>
    </row>
    <row r="4379" spans="1:21">
      <c r="A4379" t="str">
        <f t="shared" ref="A4379:A4442" si="1460">TEXT(B4379,"yyyymmdd")</f>
        <v>20111226</v>
      </c>
      <c r="B4379" s="1">
        <f t="shared" si="1459"/>
        <v>40903</v>
      </c>
      <c r="C4379" s="1" t="str">
        <f t="shared" ref="C4379:C4442" si="1461">TEXT(B4379,"yyyy/mm/dd")</f>
        <v>2011/12/26</v>
      </c>
      <c r="D4379">
        <f t="shared" ref="D4379:D4442" si="1462">WEEKDAY(B4379)</f>
        <v>2</v>
      </c>
      <c r="E4379" t="str">
        <f t="shared" ref="E4379:E4442" si="1463">TEXT(C4379, "dddd")</f>
        <v>Monday</v>
      </c>
      <c r="F4379">
        <f t="shared" ref="F4379:F4442" si="1464">DAY(B4379)</f>
        <v>26</v>
      </c>
      <c r="G4379" s="2">
        <f t="shared" ref="G4379:G4442" si="1465">B4379-DATEVALUE("1/1/"&amp;YEAR(B4379))+1</f>
        <v>360</v>
      </c>
      <c r="H4379" t="str">
        <f t="shared" ref="H4379:H4442" si="1466">IF(D4379&lt;6,"Weekday","Weekend")</f>
        <v>Weekday</v>
      </c>
      <c r="I4379">
        <f t="shared" ref="I4379:I4442" si="1467">WEEKNUM(C4379,1)</f>
        <v>53</v>
      </c>
      <c r="J4379" t="str">
        <f t="shared" ref="J4379:J4442" si="1468">TEXT(B4379,"Mmmm")</f>
        <v>December</v>
      </c>
      <c r="K4379">
        <f t="shared" ref="K4379:K4442" si="1469">MONTH(B4379)</f>
        <v>12</v>
      </c>
      <c r="L4379" s="1" t="str">
        <f t="shared" ref="L4379:L4442" si="1470">IF(B4379=EOMONTH(B4379,0),"Y","N")</f>
        <v>N</v>
      </c>
      <c r="M4379">
        <f t="shared" ref="M4379:M4442" si="1471">IF(K4379&lt;4,1,IF(K4379&lt;7,2,IF(K4379&lt;10,3,4)))</f>
        <v>4</v>
      </c>
      <c r="N4379">
        <f t="shared" ref="N4379:N4442" si="1472">YEAR(B4379)</f>
        <v>2011</v>
      </c>
      <c r="O4379" t="str">
        <f t="shared" ref="O4379:O4442" si="1473">N4379&amp;"-"&amp;IF(K4379&lt;10,"0","")&amp;K4379</f>
        <v>2011-12</v>
      </c>
      <c r="P4379" t="str">
        <f t="shared" ref="P4379:P4442" si="1474">N4379&amp;"Q"&amp;M4379</f>
        <v>2011Q4</v>
      </c>
      <c r="Q4379">
        <f t="shared" ref="Q4379:Q4442" si="1475">IF(K4379&lt;7,K4379+6,K4379-6)</f>
        <v>6</v>
      </c>
      <c r="R4379">
        <f t="shared" ref="R4379:R4442" si="1476">IF(Q4379&lt;4,1,IF(Q4379&lt;7,2,IF(Q4379&lt;10,3,4)))</f>
        <v>2</v>
      </c>
      <c r="S4379">
        <f t="shared" ref="S4379:S4442" si="1477">IF(K4379&lt;7,N4379,N4379+1)</f>
        <v>2012</v>
      </c>
      <c r="T4379" t="str">
        <f t="shared" ref="T4379:T4442" si="1478">"FY"&amp;S4379&amp;"-"&amp;IF(Q4379&lt;10,"0","")&amp;Q4379</f>
        <v>FY2012-06</v>
      </c>
      <c r="U4379" t="str">
        <f t="shared" ref="U4379:U4442" si="1479">"FY"&amp;S4379&amp;"Q"&amp;R4379</f>
        <v>FY2012Q2</v>
      </c>
    </row>
    <row r="4380" spans="1:21">
      <c r="A4380" t="str">
        <f t="shared" si="1460"/>
        <v>20111227</v>
      </c>
      <c r="B4380" s="1">
        <f t="shared" si="1459"/>
        <v>40904</v>
      </c>
      <c r="C4380" s="1" t="str">
        <f t="shared" si="1461"/>
        <v>2011/12/27</v>
      </c>
      <c r="D4380">
        <f t="shared" si="1462"/>
        <v>3</v>
      </c>
      <c r="E4380" t="str">
        <f t="shared" si="1463"/>
        <v>Tuesday</v>
      </c>
      <c r="F4380">
        <f t="shared" si="1464"/>
        <v>27</v>
      </c>
      <c r="G4380" s="2">
        <f t="shared" si="1465"/>
        <v>361</v>
      </c>
      <c r="H4380" t="str">
        <f t="shared" si="1466"/>
        <v>Weekday</v>
      </c>
      <c r="I4380">
        <f t="shared" si="1467"/>
        <v>53</v>
      </c>
      <c r="J4380" t="str">
        <f t="shared" si="1468"/>
        <v>December</v>
      </c>
      <c r="K4380">
        <f t="shared" si="1469"/>
        <v>12</v>
      </c>
      <c r="L4380" s="1" t="str">
        <f t="shared" si="1470"/>
        <v>N</v>
      </c>
      <c r="M4380">
        <f t="shared" si="1471"/>
        <v>4</v>
      </c>
      <c r="N4380">
        <f t="shared" si="1472"/>
        <v>2011</v>
      </c>
      <c r="O4380" t="str">
        <f t="shared" si="1473"/>
        <v>2011-12</v>
      </c>
      <c r="P4380" t="str">
        <f t="shared" si="1474"/>
        <v>2011Q4</v>
      </c>
      <c r="Q4380">
        <f t="shared" si="1475"/>
        <v>6</v>
      </c>
      <c r="R4380">
        <f t="shared" si="1476"/>
        <v>2</v>
      </c>
      <c r="S4380">
        <f t="shared" si="1477"/>
        <v>2012</v>
      </c>
      <c r="T4380" t="str">
        <f t="shared" si="1478"/>
        <v>FY2012-06</v>
      </c>
      <c r="U4380" t="str">
        <f t="shared" si="1479"/>
        <v>FY2012Q2</v>
      </c>
    </row>
    <row r="4381" spans="1:21">
      <c r="A4381" t="str">
        <f t="shared" si="1460"/>
        <v>20111228</v>
      </c>
      <c r="B4381" s="1">
        <f t="shared" si="1459"/>
        <v>40905</v>
      </c>
      <c r="C4381" s="1" t="str">
        <f t="shared" si="1461"/>
        <v>2011/12/28</v>
      </c>
      <c r="D4381">
        <f t="shared" si="1462"/>
        <v>4</v>
      </c>
      <c r="E4381" t="str">
        <f t="shared" si="1463"/>
        <v>Wednesday</v>
      </c>
      <c r="F4381">
        <f t="shared" si="1464"/>
        <v>28</v>
      </c>
      <c r="G4381" s="2">
        <f t="shared" si="1465"/>
        <v>362</v>
      </c>
      <c r="H4381" t="str">
        <f t="shared" si="1466"/>
        <v>Weekday</v>
      </c>
      <c r="I4381">
        <f t="shared" si="1467"/>
        <v>53</v>
      </c>
      <c r="J4381" t="str">
        <f t="shared" si="1468"/>
        <v>December</v>
      </c>
      <c r="K4381">
        <f t="shared" si="1469"/>
        <v>12</v>
      </c>
      <c r="L4381" s="1" t="str">
        <f t="shared" si="1470"/>
        <v>N</v>
      </c>
      <c r="M4381">
        <f t="shared" si="1471"/>
        <v>4</v>
      </c>
      <c r="N4381">
        <f t="shared" si="1472"/>
        <v>2011</v>
      </c>
      <c r="O4381" t="str">
        <f t="shared" si="1473"/>
        <v>2011-12</v>
      </c>
      <c r="P4381" t="str">
        <f t="shared" si="1474"/>
        <v>2011Q4</v>
      </c>
      <c r="Q4381">
        <f t="shared" si="1475"/>
        <v>6</v>
      </c>
      <c r="R4381">
        <f t="shared" si="1476"/>
        <v>2</v>
      </c>
      <c r="S4381">
        <f t="shared" si="1477"/>
        <v>2012</v>
      </c>
      <c r="T4381" t="str">
        <f t="shared" si="1478"/>
        <v>FY2012-06</v>
      </c>
      <c r="U4381" t="str">
        <f t="shared" si="1479"/>
        <v>FY2012Q2</v>
      </c>
    </row>
    <row r="4382" spans="1:21">
      <c r="A4382" t="str">
        <f t="shared" si="1460"/>
        <v>20111229</v>
      </c>
      <c r="B4382" s="1">
        <f t="shared" si="1459"/>
        <v>40906</v>
      </c>
      <c r="C4382" s="1" t="str">
        <f t="shared" si="1461"/>
        <v>2011/12/29</v>
      </c>
      <c r="D4382">
        <f t="shared" si="1462"/>
        <v>5</v>
      </c>
      <c r="E4382" t="str">
        <f t="shared" si="1463"/>
        <v>Thursday</v>
      </c>
      <c r="F4382">
        <f t="shared" si="1464"/>
        <v>29</v>
      </c>
      <c r="G4382" s="2">
        <f t="shared" si="1465"/>
        <v>363</v>
      </c>
      <c r="H4382" t="str">
        <f t="shared" si="1466"/>
        <v>Weekday</v>
      </c>
      <c r="I4382">
        <f t="shared" si="1467"/>
        <v>53</v>
      </c>
      <c r="J4382" t="str">
        <f t="shared" si="1468"/>
        <v>December</v>
      </c>
      <c r="K4382">
        <f t="shared" si="1469"/>
        <v>12</v>
      </c>
      <c r="L4382" s="1" t="str">
        <f t="shared" si="1470"/>
        <v>N</v>
      </c>
      <c r="M4382">
        <f t="shared" si="1471"/>
        <v>4</v>
      </c>
      <c r="N4382">
        <f t="shared" si="1472"/>
        <v>2011</v>
      </c>
      <c r="O4382" t="str">
        <f t="shared" si="1473"/>
        <v>2011-12</v>
      </c>
      <c r="P4382" t="str">
        <f t="shared" si="1474"/>
        <v>2011Q4</v>
      </c>
      <c r="Q4382">
        <f t="shared" si="1475"/>
        <v>6</v>
      </c>
      <c r="R4382">
        <f t="shared" si="1476"/>
        <v>2</v>
      </c>
      <c r="S4382">
        <f t="shared" si="1477"/>
        <v>2012</v>
      </c>
      <c r="T4382" t="str">
        <f t="shared" si="1478"/>
        <v>FY2012-06</v>
      </c>
      <c r="U4382" t="str">
        <f t="shared" si="1479"/>
        <v>FY2012Q2</v>
      </c>
    </row>
    <row r="4383" spans="1:21">
      <c r="A4383" t="str">
        <f t="shared" si="1460"/>
        <v>20111230</v>
      </c>
      <c r="B4383" s="1">
        <f t="shared" si="1459"/>
        <v>40907</v>
      </c>
      <c r="C4383" s="1" t="str">
        <f t="shared" si="1461"/>
        <v>2011/12/30</v>
      </c>
      <c r="D4383">
        <f t="shared" si="1462"/>
        <v>6</v>
      </c>
      <c r="E4383" t="str">
        <f t="shared" si="1463"/>
        <v>Friday</v>
      </c>
      <c r="F4383">
        <f t="shared" si="1464"/>
        <v>30</v>
      </c>
      <c r="G4383" s="2">
        <f t="shared" si="1465"/>
        <v>364</v>
      </c>
      <c r="H4383" t="str">
        <f t="shared" si="1466"/>
        <v>Weekend</v>
      </c>
      <c r="I4383">
        <f t="shared" si="1467"/>
        <v>53</v>
      </c>
      <c r="J4383" t="str">
        <f t="shared" si="1468"/>
        <v>December</v>
      </c>
      <c r="K4383">
        <f t="shared" si="1469"/>
        <v>12</v>
      </c>
      <c r="L4383" s="1" t="str">
        <f t="shared" si="1470"/>
        <v>N</v>
      </c>
      <c r="M4383">
        <f t="shared" si="1471"/>
        <v>4</v>
      </c>
      <c r="N4383">
        <f t="shared" si="1472"/>
        <v>2011</v>
      </c>
      <c r="O4383" t="str">
        <f t="shared" si="1473"/>
        <v>2011-12</v>
      </c>
      <c r="P4383" t="str">
        <f t="shared" si="1474"/>
        <v>2011Q4</v>
      </c>
      <c r="Q4383">
        <f t="shared" si="1475"/>
        <v>6</v>
      </c>
      <c r="R4383">
        <f t="shared" si="1476"/>
        <v>2</v>
      </c>
      <c r="S4383">
        <f t="shared" si="1477"/>
        <v>2012</v>
      </c>
      <c r="T4383" t="str">
        <f t="shared" si="1478"/>
        <v>FY2012-06</v>
      </c>
      <c r="U4383" t="str">
        <f t="shared" si="1479"/>
        <v>FY2012Q2</v>
      </c>
    </row>
    <row r="4384" spans="1:21">
      <c r="A4384" t="str">
        <f t="shared" si="1460"/>
        <v>20111231</v>
      </c>
      <c r="B4384" s="1">
        <f t="shared" si="1459"/>
        <v>40908</v>
      </c>
      <c r="C4384" s="1" t="str">
        <f t="shared" si="1461"/>
        <v>2011/12/31</v>
      </c>
      <c r="D4384">
        <f t="shared" si="1462"/>
        <v>7</v>
      </c>
      <c r="E4384" t="str">
        <f t="shared" si="1463"/>
        <v>Saturday</v>
      </c>
      <c r="F4384">
        <f t="shared" si="1464"/>
        <v>31</v>
      </c>
      <c r="G4384" s="2">
        <f t="shared" si="1465"/>
        <v>365</v>
      </c>
      <c r="H4384" t="str">
        <f t="shared" si="1466"/>
        <v>Weekend</v>
      </c>
      <c r="I4384">
        <f t="shared" si="1467"/>
        <v>53</v>
      </c>
      <c r="J4384" t="str">
        <f t="shared" si="1468"/>
        <v>December</v>
      </c>
      <c r="K4384">
        <f t="shared" si="1469"/>
        <v>12</v>
      </c>
      <c r="L4384" s="1" t="str">
        <f t="shared" si="1470"/>
        <v>Y</v>
      </c>
      <c r="M4384">
        <f t="shared" si="1471"/>
        <v>4</v>
      </c>
      <c r="N4384">
        <f t="shared" si="1472"/>
        <v>2011</v>
      </c>
      <c r="O4384" t="str">
        <f t="shared" si="1473"/>
        <v>2011-12</v>
      </c>
      <c r="P4384" t="str">
        <f t="shared" si="1474"/>
        <v>2011Q4</v>
      </c>
      <c r="Q4384">
        <f t="shared" si="1475"/>
        <v>6</v>
      </c>
      <c r="R4384">
        <f t="shared" si="1476"/>
        <v>2</v>
      </c>
      <c r="S4384">
        <f t="shared" si="1477"/>
        <v>2012</v>
      </c>
      <c r="T4384" t="str">
        <f t="shared" si="1478"/>
        <v>FY2012-06</v>
      </c>
      <c r="U4384" t="str">
        <f t="shared" si="1479"/>
        <v>FY2012Q2</v>
      </c>
    </row>
    <row r="4385" spans="1:21">
      <c r="A4385" t="str">
        <f t="shared" si="1460"/>
        <v>20120101</v>
      </c>
      <c r="B4385" s="1">
        <f t="shared" si="1459"/>
        <v>40909</v>
      </c>
      <c r="C4385" s="1" t="str">
        <f t="shared" si="1461"/>
        <v>2012/01/01</v>
      </c>
      <c r="D4385">
        <f t="shared" si="1462"/>
        <v>1</v>
      </c>
      <c r="E4385" t="str">
        <f t="shared" si="1463"/>
        <v>Sunday</v>
      </c>
      <c r="F4385">
        <f t="shared" si="1464"/>
        <v>1</v>
      </c>
      <c r="G4385" s="2">
        <f t="shared" si="1465"/>
        <v>1</v>
      </c>
      <c r="H4385" t="str">
        <f t="shared" si="1466"/>
        <v>Weekday</v>
      </c>
      <c r="I4385">
        <f t="shared" si="1467"/>
        <v>1</v>
      </c>
      <c r="J4385" t="str">
        <f t="shared" si="1468"/>
        <v>January</v>
      </c>
      <c r="K4385">
        <f t="shared" si="1469"/>
        <v>1</v>
      </c>
      <c r="L4385" s="1" t="str">
        <f t="shared" si="1470"/>
        <v>N</v>
      </c>
      <c r="M4385">
        <f t="shared" si="1471"/>
        <v>1</v>
      </c>
      <c r="N4385">
        <f t="shared" si="1472"/>
        <v>2012</v>
      </c>
      <c r="O4385" t="str">
        <f t="shared" si="1473"/>
        <v>2012-01</v>
      </c>
      <c r="P4385" t="str">
        <f t="shared" si="1474"/>
        <v>2012Q1</v>
      </c>
      <c r="Q4385">
        <f t="shared" si="1475"/>
        <v>7</v>
      </c>
      <c r="R4385">
        <f t="shared" si="1476"/>
        <v>3</v>
      </c>
      <c r="S4385">
        <f t="shared" si="1477"/>
        <v>2012</v>
      </c>
      <c r="T4385" t="str">
        <f t="shared" si="1478"/>
        <v>FY2012-07</v>
      </c>
      <c r="U4385" t="str">
        <f t="shared" si="1479"/>
        <v>FY2012Q3</v>
      </c>
    </row>
    <row r="4386" spans="1:21">
      <c r="A4386" t="str">
        <f t="shared" si="1460"/>
        <v>20120102</v>
      </c>
      <c r="B4386" s="1">
        <f t="shared" si="1459"/>
        <v>40910</v>
      </c>
      <c r="C4386" s="1" t="str">
        <f t="shared" si="1461"/>
        <v>2012/01/02</v>
      </c>
      <c r="D4386">
        <f t="shared" si="1462"/>
        <v>2</v>
      </c>
      <c r="E4386" t="str">
        <f t="shared" si="1463"/>
        <v>Monday</v>
      </c>
      <c r="F4386">
        <f t="shared" si="1464"/>
        <v>2</v>
      </c>
      <c r="G4386" s="2">
        <f t="shared" si="1465"/>
        <v>2</v>
      </c>
      <c r="H4386" t="str">
        <f t="shared" si="1466"/>
        <v>Weekday</v>
      </c>
      <c r="I4386">
        <f t="shared" si="1467"/>
        <v>1</v>
      </c>
      <c r="J4386" t="str">
        <f t="shared" si="1468"/>
        <v>January</v>
      </c>
      <c r="K4386">
        <f t="shared" si="1469"/>
        <v>1</v>
      </c>
      <c r="L4386" s="1" t="str">
        <f t="shared" si="1470"/>
        <v>N</v>
      </c>
      <c r="M4386">
        <f t="shared" si="1471"/>
        <v>1</v>
      </c>
      <c r="N4386">
        <f t="shared" si="1472"/>
        <v>2012</v>
      </c>
      <c r="O4386" t="str">
        <f t="shared" si="1473"/>
        <v>2012-01</v>
      </c>
      <c r="P4386" t="str">
        <f t="shared" si="1474"/>
        <v>2012Q1</v>
      </c>
      <c r="Q4386">
        <f t="shared" si="1475"/>
        <v>7</v>
      </c>
      <c r="R4386">
        <f t="shared" si="1476"/>
        <v>3</v>
      </c>
      <c r="S4386">
        <f t="shared" si="1477"/>
        <v>2012</v>
      </c>
      <c r="T4386" t="str">
        <f t="shared" si="1478"/>
        <v>FY2012-07</v>
      </c>
      <c r="U4386" t="str">
        <f t="shared" si="1479"/>
        <v>FY2012Q3</v>
      </c>
    </row>
    <row r="4387" spans="1:21">
      <c r="A4387" t="str">
        <f t="shared" si="1460"/>
        <v>20120103</v>
      </c>
      <c r="B4387" s="1">
        <f t="shared" si="1459"/>
        <v>40911</v>
      </c>
      <c r="C4387" s="1" t="str">
        <f t="shared" si="1461"/>
        <v>2012/01/03</v>
      </c>
      <c r="D4387">
        <f t="shared" si="1462"/>
        <v>3</v>
      </c>
      <c r="E4387" t="str">
        <f t="shared" si="1463"/>
        <v>Tuesday</v>
      </c>
      <c r="F4387">
        <f t="shared" si="1464"/>
        <v>3</v>
      </c>
      <c r="G4387" s="2">
        <f t="shared" si="1465"/>
        <v>3</v>
      </c>
      <c r="H4387" t="str">
        <f t="shared" si="1466"/>
        <v>Weekday</v>
      </c>
      <c r="I4387">
        <f t="shared" si="1467"/>
        <v>1</v>
      </c>
      <c r="J4387" t="str">
        <f t="shared" si="1468"/>
        <v>January</v>
      </c>
      <c r="K4387">
        <f t="shared" si="1469"/>
        <v>1</v>
      </c>
      <c r="L4387" s="1" t="str">
        <f t="shared" si="1470"/>
        <v>N</v>
      </c>
      <c r="M4387">
        <f t="shared" si="1471"/>
        <v>1</v>
      </c>
      <c r="N4387">
        <f t="shared" si="1472"/>
        <v>2012</v>
      </c>
      <c r="O4387" t="str">
        <f t="shared" si="1473"/>
        <v>2012-01</v>
      </c>
      <c r="P4387" t="str">
        <f t="shared" si="1474"/>
        <v>2012Q1</v>
      </c>
      <c r="Q4387">
        <f t="shared" si="1475"/>
        <v>7</v>
      </c>
      <c r="R4387">
        <f t="shared" si="1476"/>
        <v>3</v>
      </c>
      <c r="S4387">
        <f t="shared" si="1477"/>
        <v>2012</v>
      </c>
      <c r="T4387" t="str">
        <f t="shared" si="1478"/>
        <v>FY2012-07</v>
      </c>
      <c r="U4387" t="str">
        <f t="shared" si="1479"/>
        <v>FY2012Q3</v>
      </c>
    </row>
    <row r="4388" spans="1:21">
      <c r="A4388" t="str">
        <f t="shared" si="1460"/>
        <v>20120104</v>
      </c>
      <c r="B4388" s="1">
        <f t="shared" si="1459"/>
        <v>40912</v>
      </c>
      <c r="C4388" s="1" t="str">
        <f t="shared" si="1461"/>
        <v>2012/01/04</v>
      </c>
      <c r="D4388">
        <f t="shared" si="1462"/>
        <v>4</v>
      </c>
      <c r="E4388" t="str">
        <f t="shared" si="1463"/>
        <v>Wednesday</v>
      </c>
      <c r="F4388">
        <f t="shared" si="1464"/>
        <v>4</v>
      </c>
      <c r="G4388" s="2">
        <f t="shared" si="1465"/>
        <v>4</v>
      </c>
      <c r="H4388" t="str">
        <f t="shared" si="1466"/>
        <v>Weekday</v>
      </c>
      <c r="I4388">
        <f t="shared" si="1467"/>
        <v>1</v>
      </c>
      <c r="J4388" t="str">
        <f t="shared" si="1468"/>
        <v>January</v>
      </c>
      <c r="K4388">
        <f t="shared" si="1469"/>
        <v>1</v>
      </c>
      <c r="L4388" s="1" t="str">
        <f t="shared" si="1470"/>
        <v>N</v>
      </c>
      <c r="M4388">
        <f t="shared" si="1471"/>
        <v>1</v>
      </c>
      <c r="N4388">
        <f t="shared" si="1472"/>
        <v>2012</v>
      </c>
      <c r="O4388" t="str">
        <f t="shared" si="1473"/>
        <v>2012-01</v>
      </c>
      <c r="P4388" t="str">
        <f t="shared" si="1474"/>
        <v>2012Q1</v>
      </c>
      <c r="Q4388">
        <f t="shared" si="1475"/>
        <v>7</v>
      </c>
      <c r="R4388">
        <f t="shared" si="1476"/>
        <v>3</v>
      </c>
      <c r="S4388">
        <f t="shared" si="1477"/>
        <v>2012</v>
      </c>
      <c r="T4388" t="str">
        <f t="shared" si="1478"/>
        <v>FY2012-07</v>
      </c>
      <c r="U4388" t="str">
        <f t="shared" si="1479"/>
        <v>FY2012Q3</v>
      </c>
    </row>
    <row r="4389" spans="1:21">
      <c r="A4389" t="str">
        <f t="shared" si="1460"/>
        <v>20120105</v>
      </c>
      <c r="B4389" s="1">
        <f t="shared" si="1459"/>
        <v>40913</v>
      </c>
      <c r="C4389" s="1" t="str">
        <f t="shared" si="1461"/>
        <v>2012/01/05</v>
      </c>
      <c r="D4389">
        <f t="shared" si="1462"/>
        <v>5</v>
      </c>
      <c r="E4389" t="str">
        <f t="shared" si="1463"/>
        <v>Thursday</v>
      </c>
      <c r="F4389">
        <f t="shared" si="1464"/>
        <v>5</v>
      </c>
      <c r="G4389" s="2">
        <f t="shared" si="1465"/>
        <v>5</v>
      </c>
      <c r="H4389" t="str">
        <f t="shared" si="1466"/>
        <v>Weekday</v>
      </c>
      <c r="I4389">
        <f t="shared" si="1467"/>
        <v>1</v>
      </c>
      <c r="J4389" t="str">
        <f t="shared" si="1468"/>
        <v>January</v>
      </c>
      <c r="K4389">
        <f t="shared" si="1469"/>
        <v>1</v>
      </c>
      <c r="L4389" s="1" t="str">
        <f t="shared" si="1470"/>
        <v>N</v>
      </c>
      <c r="M4389">
        <f t="shared" si="1471"/>
        <v>1</v>
      </c>
      <c r="N4389">
        <f t="shared" si="1472"/>
        <v>2012</v>
      </c>
      <c r="O4389" t="str">
        <f t="shared" si="1473"/>
        <v>2012-01</v>
      </c>
      <c r="P4389" t="str">
        <f t="shared" si="1474"/>
        <v>2012Q1</v>
      </c>
      <c r="Q4389">
        <f t="shared" si="1475"/>
        <v>7</v>
      </c>
      <c r="R4389">
        <f t="shared" si="1476"/>
        <v>3</v>
      </c>
      <c r="S4389">
        <f t="shared" si="1477"/>
        <v>2012</v>
      </c>
      <c r="T4389" t="str">
        <f t="shared" si="1478"/>
        <v>FY2012-07</v>
      </c>
      <c r="U4389" t="str">
        <f t="shared" si="1479"/>
        <v>FY2012Q3</v>
      </c>
    </row>
    <row r="4390" spans="1:21">
      <c r="A4390" t="str">
        <f t="shared" si="1460"/>
        <v>20120106</v>
      </c>
      <c r="B4390" s="1">
        <f t="shared" si="1459"/>
        <v>40914</v>
      </c>
      <c r="C4390" s="1" t="str">
        <f t="shared" si="1461"/>
        <v>2012/01/06</v>
      </c>
      <c r="D4390">
        <f t="shared" si="1462"/>
        <v>6</v>
      </c>
      <c r="E4390" t="str">
        <f t="shared" si="1463"/>
        <v>Friday</v>
      </c>
      <c r="F4390">
        <f t="shared" si="1464"/>
        <v>6</v>
      </c>
      <c r="G4390" s="2">
        <f t="shared" si="1465"/>
        <v>6</v>
      </c>
      <c r="H4390" t="str">
        <f t="shared" si="1466"/>
        <v>Weekend</v>
      </c>
      <c r="I4390">
        <f t="shared" si="1467"/>
        <v>1</v>
      </c>
      <c r="J4390" t="str">
        <f t="shared" si="1468"/>
        <v>January</v>
      </c>
      <c r="K4390">
        <f t="shared" si="1469"/>
        <v>1</v>
      </c>
      <c r="L4390" s="1" t="str">
        <f t="shared" si="1470"/>
        <v>N</v>
      </c>
      <c r="M4390">
        <f t="shared" si="1471"/>
        <v>1</v>
      </c>
      <c r="N4390">
        <f t="shared" si="1472"/>
        <v>2012</v>
      </c>
      <c r="O4390" t="str">
        <f t="shared" si="1473"/>
        <v>2012-01</v>
      </c>
      <c r="P4390" t="str">
        <f t="shared" si="1474"/>
        <v>2012Q1</v>
      </c>
      <c r="Q4390">
        <f t="shared" si="1475"/>
        <v>7</v>
      </c>
      <c r="R4390">
        <f t="shared" si="1476"/>
        <v>3</v>
      </c>
      <c r="S4390">
        <f t="shared" si="1477"/>
        <v>2012</v>
      </c>
      <c r="T4390" t="str">
        <f t="shared" si="1478"/>
        <v>FY2012-07</v>
      </c>
      <c r="U4390" t="str">
        <f t="shared" si="1479"/>
        <v>FY2012Q3</v>
      </c>
    </row>
    <row r="4391" spans="1:21">
      <c r="A4391" t="str">
        <f t="shared" si="1460"/>
        <v>20120107</v>
      </c>
      <c r="B4391" s="1">
        <f t="shared" si="1459"/>
        <v>40915</v>
      </c>
      <c r="C4391" s="1" t="str">
        <f t="shared" si="1461"/>
        <v>2012/01/07</v>
      </c>
      <c r="D4391">
        <f t="shared" si="1462"/>
        <v>7</v>
      </c>
      <c r="E4391" t="str">
        <f t="shared" si="1463"/>
        <v>Saturday</v>
      </c>
      <c r="F4391">
        <f t="shared" si="1464"/>
        <v>7</v>
      </c>
      <c r="G4391" s="2">
        <f t="shared" si="1465"/>
        <v>7</v>
      </c>
      <c r="H4391" t="str">
        <f t="shared" si="1466"/>
        <v>Weekend</v>
      </c>
      <c r="I4391">
        <f t="shared" si="1467"/>
        <v>1</v>
      </c>
      <c r="J4391" t="str">
        <f t="shared" si="1468"/>
        <v>January</v>
      </c>
      <c r="K4391">
        <f t="shared" si="1469"/>
        <v>1</v>
      </c>
      <c r="L4391" s="1" t="str">
        <f t="shared" si="1470"/>
        <v>N</v>
      </c>
      <c r="M4391">
        <f t="shared" si="1471"/>
        <v>1</v>
      </c>
      <c r="N4391">
        <f t="shared" si="1472"/>
        <v>2012</v>
      </c>
      <c r="O4391" t="str">
        <f t="shared" si="1473"/>
        <v>2012-01</v>
      </c>
      <c r="P4391" t="str">
        <f t="shared" si="1474"/>
        <v>2012Q1</v>
      </c>
      <c r="Q4391">
        <f t="shared" si="1475"/>
        <v>7</v>
      </c>
      <c r="R4391">
        <f t="shared" si="1476"/>
        <v>3</v>
      </c>
      <c r="S4391">
        <f t="shared" si="1477"/>
        <v>2012</v>
      </c>
      <c r="T4391" t="str">
        <f t="shared" si="1478"/>
        <v>FY2012-07</v>
      </c>
      <c r="U4391" t="str">
        <f t="shared" si="1479"/>
        <v>FY2012Q3</v>
      </c>
    </row>
    <row r="4392" spans="1:21">
      <c r="A4392" t="str">
        <f t="shared" si="1460"/>
        <v>20120108</v>
      </c>
      <c r="B4392" s="1">
        <f t="shared" si="1459"/>
        <v>40916</v>
      </c>
      <c r="C4392" s="1" t="str">
        <f t="shared" si="1461"/>
        <v>2012/01/08</v>
      </c>
      <c r="D4392">
        <f t="shared" si="1462"/>
        <v>1</v>
      </c>
      <c r="E4392" t="str">
        <f t="shared" si="1463"/>
        <v>Sunday</v>
      </c>
      <c r="F4392">
        <f t="shared" si="1464"/>
        <v>8</v>
      </c>
      <c r="G4392" s="2">
        <f t="shared" si="1465"/>
        <v>8</v>
      </c>
      <c r="H4392" t="str">
        <f t="shared" si="1466"/>
        <v>Weekday</v>
      </c>
      <c r="I4392">
        <f t="shared" si="1467"/>
        <v>2</v>
      </c>
      <c r="J4392" t="str">
        <f t="shared" si="1468"/>
        <v>January</v>
      </c>
      <c r="K4392">
        <f t="shared" si="1469"/>
        <v>1</v>
      </c>
      <c r="L4392" s="1" t="str">
        <f t="shared" si="1470"/>
        <v>N</v>
      </c>
      <c r="M4392">
        <f t="shared" si="1471"/>
        <v>1</v>
      </c>
      <c r="N4392">
        <f t="shared" si="1472"/>
        <v>2012</v>
      </c>
      <c r="O4392" t="str">
        <f t="shared" si="1473"/>
        <v>2012-01</v>
      </c>
      <c r="P4392" t="str">
        <f t="shared" si="1474"/>
        <v>2012Q1</v>
      </c>
      <c r="Q4392">
        <f t="shared" si="1475"/>
        <v>7</v>
      </c>
      <c r="R4392">
        <f t="shared" si="1476"/>
        <v>3</v>
      </c>
      <c r="S4392">
        <f t="shared" si="1477"/>
        <v>2012</v>
      </c>
      <c r="T4392" t="str">
        <f t="shared" si="1478"/>
        <v>FY2012-07</v>
      </c>
      <c r="U4392" t="str">
        <f t="shared" si="1479"/>
        <v>FY2012Q3</v>
      </c>
    </row>
    <row r="4393" spans="1:21">
      <c r="A4393" t="str">
        <f t="shared" si="1460"/>
        <v>20120109</v>
      </c>
      <c r="B4393" s="1">
        <f t="shared" si="1459"/>
        <v>40917</v>
      </c>
      <c r="C4393" s="1" t="str">
        <f t="shared" si="1461"/>
        <v>2012/01/09</v>
      </c>
      <c r="D4393">
        <f t="shared" si="1462"/>
        <v>2</v>
      </c>
      <c r="E4393" t="str">
        <f t="shared" si="1463"/>
        <v>Monday</v>
      </c>
      <c r="F4393">
        <f t="shared" si="1464"/>
        <v>9</v>
      </c>
      <c r="G4393" s="2">
        <f t="shared" si="1465"/>
        <v>9</v>
      </c>
      <c r="H4393" t="str">
        <f t="shared" si="1466"/>
        <v>Weekday</v>
      </c>
      <c r="I4393">
        <f t="shared" si="1467"/>
        <v>2</v>
      </c>
      <c r="J4393" t="str">
        <f t="shared" si="1468"/>
        <v>January</v>
      </c>
      <c r="K4393">
        <f t="shared" si="1469"/>
        <v>1</v>
      </c>
      <c r="L4393" s="1" t="str">
        <f t="shared" si="1470"/>
        <v>N</v>
      </c>
      <c r="M4393">
        <f t="shared" si="1471"/>
        <v>1</v>
      </c>
      <c r="N4393">
        <f t="shared" si="1472"/>
        <v>2012</v>
      </c>
      <c r="O4393" t="str">
        <f t="shared" si="1473"/>
        <v>2012-01</v>
      </c>
      <c r="P4393" t="str">
        <f t="shared" si="1474"/>
        <v>2012Q1</v>
      </c>
      <c r="Q4393">
        <f t="shared" si="1475"/>
        <v>7</v>
      </c>
      <c r="R4393">
        <f t="shared" si="1476"/>
        <v>3</v>
      </c>
      <c r="S4393">
        <f t="shared" si="1477"/>
        <v>2012</v>
      </c>
      <c r="T4393" t="str">
        <f t="shared" si="1478"/>
        <v>FY2012-07</v>
      </c>
      <c r="U4393" t="str">
        <f t="shared" si="1479"/>
        <v>FY2012Q3</v>
      </c>
    </row>
    <row r="4394" spans="1:21">
      <c r="A4394" t="str">
        <f t="shared" si="1460"/>
        <v>20120110</v>
      </c>
      <c r="B4394" s="1">
        <f t="shared" si="1459"/>
        <v>40918</v>
      </c>
      <c r="C4394" s="1" t="str">
        <f t="shared" si="1461"/>
        <v>2012/01/10</v>
      </c>
      <c r="D4394">
        <f t="shared" si="1462"/>
        <v>3</v>
      </c>
      <c r="E4394" t="str">
        <f t="shared" si="1463"/>
        <v>Tuesday</v>
      </c>
      <c r="F4394">
        <f t="shared" si="1464"/>
        <v>10</v>
      </c>
      <c r="G4394" s="2">
        <f t="shared" si="1465"/>
        <v>10</v>
      </c>
      <c r="H4394" t="str">
        <f t="shared" si="1466"/>
        <v>Weekday</v>
      </c>
      <c r="I4394">
        <f t="shared" si="1467"/>
        <v>2</v>
      </c>
      <c r="J4394" t="str">
        <f t="shared" si="1468"/>
        <v>January</v>
      </c>
      <c r="K4394">
        <f t="shared" si="1469"/>
        <v>1</v>
      </c>
      <c r="L4394" s="1" t="str">
        <f t="shared" si="1470"/>
        <v>N</v>
      </c>
      <c r="M4394">
        <f t="shared" si="1471"/>
        <v>1</v>
      </c>
      <c r="N4394">
        <f t="shared" si="1472"/>
        <v>2012</v>
      </c>
      <c r="O4394" t="str">
        <f t="shared" si="1473"/>
        <v>2012-01</v>
      </c>
      <c r="P4394" t="str">
        <f t="shared" si="1474"/>
        <v>2012Q1</v>
      </c>
      <c r="Q4394">
        <f t="shared" si="1475"/>
        <v>7</v>
      </c>
      <c r="R4394">
        <f t="shared" si="1476"/>
        <v>3</v>
      </c>
      <c r="S4394">
        <f t="shared" si="1477"/>
        <v>2012</v>
      </c>
      <c r="T4394" t="str">
        <f t="shared" si="1478"/>
        <v>FY2012-07</v>
      </c>
      <c r="U4394" t="str">
        <f t="shared" si="1479"/>
        <v>FY2012Q3</v>
      </c>
    </row>
    <row r="4395" spans="1:21">
      <c r="A4395" t="str">
        <f t="shared" si="1460"/>
        <v>20120111</v>
      </c>
      <c r="B4395" s="1">
        <f t="shared" si="1459"/>
        <v>40919</v>
      </c>
      <c r="C4395" s="1" t="str">
        <f t="shared" si="1461"/>
        <v>2012/01/11</v>
      </c>
      <c r="D4395">
        <f t="shared" si="1462"/>
        <v>4</v>
      </c>
      <c r="E4395" t="str">
        <f t="shared" si="1463"/>
        <v>Wednesday</v>
      </c>
      <c r="F4395">
        <f t="shared" si="1464"/>
        <v>11</v>
      </c>
      <c r="G4395" s="2">
        <f t="shared" si="1465"/>
        <v>11</v>
      </c>
      <c r="H4395" t="str">
        <f t="shared" si="1466"/>
        <v>Weekday</v>
      </c>
      <c r="I4395">
        <f t="shared" si="1467"/>
        <v>2</v>
      </c>
      <c r="J4395" t="str">
        <f t="shared" si="1468"/>
        <v>January</v>
      </c>
      <c r="K4395">
        <f t="shared" si="1469"/>
        <v>1</v>
      </c>
      <c r="L4395" s="1" t="str">
        <f t="shared" si="1470"/>
        <v>N</v>
      </c>
      <c r="M4395">
        <f t="shared" si="1471"/>
        <v>1</v>
      </c>
      <c r="N4395">
        <f t="shared" si="1472"/>
        <v>2012</v>
      </c>
      <c r="O4395" t="str">
        <f t="shared" si="1473"/>
        <v>2012-01</v>
      </c>
      <c r="P4395" t="str">
        <f t="shared" si="1474"/>
        <v>2012Q1</v>
      </c>
      <c r="Q4395">
        <f t="shared" si="1475"/>
        <v>7</v>
      </c>
      <c r="R4395">
        <f t="shared" si="1476"/>
        <v>3</v>
      </c>
      <c r="S4395">
        <f t="shared" si="1477"/>
        <v>2012</v>
      </c>
      <c r="T4395" t="str">
        <f t="shared" si="1478"/>
        <v>FY2012-07</v>
      </c>
      <c r="U4395" t="str">
        <f t="shared" si="1479"/>
        <v>FY2012Q3</v>
      </c>
    </row>
    <row r="4396" spans="1:21">
      <c r="A4396" t="str">
        <f t="shared" si="1460"/>
        <v>20120112</v>
      </c>
      <c r="B4396" s="1">
        <f t="shared" si="1459"/>
        <v>40920</v>
      </c>
      <c r="C4396" s="1" t="str">
        <f t="shared" si="1461"/>
        <v>2012/01/12</v>
      </c>
      <c r="D4396">
        <f t="shared" si="1462"/>
        <v>5</v>
      </c>
      <c r="E4396" t="str">
        <f t="shared" si="1463"/>
        <v>Thursday</v>
      </c>
      <c r="F4396">
        <f t="shared" si="1464"/>
        <v>12</v>
      </c>
      <c r="G4396" s="2">
        <f t="shared" si="1465"/>
        <v>12</v>
      </c>
      <c r="H4396" t="str">
        <f t="shared" si="1466"/>
        <v>Weekday</v>
      </c>
      <c r="I4396">
        <f t="shared" si="1467"/>
        <v>2</v>
      </c>
      <c r="J4396" t="str">
        <f t="shared" si="1468"/>
        <v>January</v>
      </c>
      <c r="K4396">
        <f t="shared" si="1469"/>
        <v>1</v>
      </c>
      <c r="L4396" s="1" t="str">
        <f t="shared" si="1470"/>
        <v>N</v>
      </c>
      <c r="M4396">
        <f t="shared" si="1471"/>
        <v>1</v>
      </c>
      <c r="N4396">
        <f t="shared" si="1472"/>
        <v>2012</v>
      </c>
      <c r="O4396" t="str">
        <f t="shared" si="1473"/>
        <v>2012-01</v>
      </c>
      <c r="P4396" t="str">
        <f t="shared" si="1474"/>
        <v>2012Q1</v>
      </c>
      <c r="Q4396">
        <f t="shared" si="1475"/>
        <v>7</v>
      </c>
      <c r="R4396">
        <f t="shared" si="1476"/>
        <v>3</v>
      </c>
      <c r="S4396">
        <f t="shared" si="1477"/>
        <v>2012</v>
      </c>
      <c r="T4396" t="str">
        <f t="shared" si="1478"/>
        <v>FY2012-07</v>
      </c>
      <c r="U4396" t="str">
        <f t="shared" si="1479"/>
        <v>FY2012Q3</v>
      </c>
    </row>
    <row r="4397" spans="1:21">
      <c r="A4397" t="str">
        <f t="shared" si="1460"/>
        <v>20120113</v>
      </c>
      <c r="B4397" s="1">
        <f t="shared" si="1459"/>
        <v>40921</v>
      </c>
      <c r="C4397" s="1" t="str">
        <f t="shared" si="1461"/>
        <v>2012/01/13</v>
      </c>
      <c r="D4397">
        <f t="shared" si="1462"/>
        <v>6</v>
      </c>
      <c r="E4397" t="str">
        <f t="shared" si="1463"/>
        <v>Friday</v>
      </c>
      <c r="F4397">
        <f t="shared" si="1464"/>
        <v>13</v>
      </c>
      <c r="G4397" s="2">
        <f t="shared" si="1465"/>
        <v>13</v>
      </c>
      <c r="H4397" t="str">
        <f t="shared" si="1466"/>
        <v>Weekend</v>
      </c>
      <c r="I4397">
        <f t="shared" si="1467"/>
        <v>2</v>
      </c>
      <c r="J4397" t="str">
        <f t="shared" si="1468"/>
        <v>January</v>
      </c>
      <c r="K4397">
        <f t="shared" si="1469"/>
        <v>1</v>
      </c>
      <c r="L4397" s="1" t="str">
        <f t="shared" si="1470"/>
        <v>N</v>
      </c>
      <c r="M4397">
        <f t="shared" si="1471"/>
        <v>1</v>
      </c>
      <c r="N4397">
        <f t="shared" si="1472"/>
        <v>2012</v>
      </c>
      <c r="O4397" t="str">
        <f t="shared" si="1473"/>
        <v>2012-01</v>
      </c>
      <c r="P4397" t="str">
        <f t="shared" si="1474"/>
        <v>2012Q1</v>
      </c>
      <c r="Q4397">
        <f t="shared" si="1475"/>
        <v>7</v>
      </c>
      <c r="R4397">
        <f t="shared" si="1476"/>
        <v>3</v>
      </c>
      <c r="S4397">
        <f t="shared" si="1477"/>
        <v>2012</v>
      </c>
      <c r="T4397" t="str">
        <f t="shared" si="1478"/>
        <v>FY2012-07</v>
      </c>
      <c r="U4397" t="str">
        <f t="shared" si="1479"/>
        <v>FY2012Q3</v>
      </c>
    </row>
    <row r="4398" spans="1:21">
      <c r="A4398" t="str">
        <f t="shared" si="1460"/>
        <v>20120114</v>
      </c>
      <c r="B4398" s="1">
        <f t="shared" si="1459"/>
        <v>40922</v>
      </c>
      <c r="C4398" s="1" t="str">
        <f t="shared" si="1461"/>
        <v>2012/01/14</v>
      </c>
      <c r="D4398">
        <f t="shared" si="1462"/>
        <v>7</v>
      </c>
      <c r="E4398" t="str">
        <f t="shared" si="1463"/>
        <v>Saturday</v>
      </c>
      <c r="F4398">
        <f t="shared" si="1464"/>
        <v>14</v>
      </c>
      <c r="G4398" s="2">
        <f t="shared" si="1465"/>
        <v>14</v>
      </c>
      <c r="H4398" t="str">
        <f t="shared" si="1466"/>
        <v>Weekend</v>
      </c>
      <c r="I4398">
        <f t="shared" si="1467"/>
        <v>2</v>
      </c>
      <c r="J4398" t="str">
        <f t="shared" si="1468"/>
        <v>January</v>
      </c>
      <c r="K4398">
        <f t="shared" si="1469"/>
        <v>1</v>
      </c>
      <c r="L4398" s="1" t="str">
        <f t="shared" si="1470"/>
        <v>N</v>
      </c>
      <c r="M4398">
        <f t="shared" si="1471"/>
        <v>1</v>
      </c>
      <c r="N4398">
        <f t="shared" si="1472"/>
        <v>2012</v>
      </c>
      <c r="O4398" t="str">
        <f t="shared" si="1473"/>
        <v>2012-01</v>
      </c>
      <c r="P4398" t="str">
        <f t="shared" si="1474"/>
        <v>2012Q1</v>
      </c>
      <c r="Q4398">
        <f t="shared" si="1475"/>
        <v>7</v>
      </c>
      <c r="R4398">
        <f t="shared" si="1476"/>
        <v>3</v>
      </c>
      <c r="S4398">
        <f t="shared" si="1477"/>
        <v>2012</v>
      </c>
      <c r="T4398" t="str">
        <f t="shared" si="1478"/>
        <v>FY2012-07</v>
      </c>
      <c r="U4398" t="str">
        <f t="shared" si="1479"/>
        <v>FY2012Q3</v>
      </c>
    </row>
    <row r="4399" spans="1:21">
      <c r="A4399" t="str">
        <f t="shared" si="1460"/>
        <v>20120115</v>
      </c>
      <c r="B4399" s="1">
        <f t="shared" si="1459"/>
        <v>40923</v>
      </c>
      <c r="C4399" s="1" t="str">
        <f t="shared" si="1461"/>
        <v>2012/01/15</v>
      </c>
      <c r="D4399">
        <f t="shared" si="1462"/>
        <v>1</v>
      </c>
      <c r="E4399" t="str">
        <f t="shared" si="1463"/>
        <v>Sunday</v>
      </c>
      <c r="F4399">
        <f t="shared" si="1464"/>
        <v>15</v>
      </c>
      <c r="G4399" s="2">
        <f t="shared" si="1465"/>
        <v>15</v>
      </c>
      <c r="H4399" t="str">
        <f t="shared" si="1466"/>
        <v>Weekday</v>
      </c>
      <c r="I4399">
        <f t="shared" si="1467"/>
        <v>3</v>
      </c>
      <c r="J4399" t="str">
        <f t="shared" si="1468"/>
        <v>January</v>
      </c>
      <c r="K4399">
        <f t="shared" si="1469"/>
        <v>1</v>
      </c>
      <c r="L4399" s="1" t="str">
        <f t="shared" si="1470"/>
        <v>N</v>
      </c>
      <c r="M4399">
        <f t="shared" si="1471"/>
        <v>1</v>
      </c>
      <c r="N4399">
        <f t="shared" si="1472"/>
        <v>2012</v>
      </c>
      <c r="O4399" t="str">
        <f t="shared" si="1473"/>
        <v>2012-01</v>
      </c>
      <c r="P4399" t="str">
        <f t="shared" si="1474"/>
        <v>2012Q1</v>
      </c>
      <c r="Q4399">
        <f t="shared" si="1475"/>
        <v>7</v>
      </c>
      <c r="R4399">
        <f t="shared" si="1476"/>
        <v>3</v>
      </c>
      <c r="S4399">
        <f t="shared" si="1477"/>
        <v>2012</v>
      </c>
      <c r="T4399" t="str">
        <f t="shared" si="1478"/>
        <v>FY2012-07</v>
      </c>
      <c r="U4399" t="str">
        <f t="shared" si="1479"/>
        <v>FY2012Q3</v>
      </c>
    </row>
    <row r="4400" spans="1:21">
      <c r="A4400" t="str">
        <f t="shared" si="1460"/>
        <v>20120116</v>
      </c>
      <c r="B4400" s="1">
        <f t="shared" si="1459"/>
        <v>40924</v>
      </c>
      <c r="C4400" s="1" t="str">
        <f t="shared" si="1461"/>
        <v>2012/01/16</v>
      </c>
      <c r="D4400">
        <f t="shared" si="1462"/>
        <v>2</v>
      </c>
      <c r="E4400" t="str">
        <f t="shared" si="1463"/>
        <v>Monday</v>
      </c>
      <c r="F4400">
        <f t="shared" si="1464"/>
        <v>16</v>
      </c>
      <c r="G4400" s="2">
        <f t="shared" si="1465"/>
        <v>16</v>
      </c>
      <c r="H4400" t="str">
        <f t="shared" si="1466"/>
        <v>Weekday</v>
      </c>
      <c r="I4400">
        <f t="shared" si="1467"/>
        <v>3</v>
      </c>
      <c r="J4400" t="str">
        <f t="shared" si="1468"/>
        <v>January</v>
      </c>
      <c r="K4400">
        <f t="shared" si="1469"/>
        <v>1</v>
      </c>
      <c r="L4400" s="1" t="str">
        <f t="shared" si="1470"/>
        <v>N</v>
      </c>
      <c r="M4400">
        <f t="shared" si="1471"/>
        <v>1</v>
      </c>
      <c r="N4400">
        <f t="shared" si="1472"/>
        <v>2012</v>
      </c>
      <c r="O4400" t="str">
        <f t="shared" si="1473"/>
        <v>2012-01</v>
      </c>
      <c r="P4400" t="str">
        <f t="shared" si="1474"/>
        <v>2012Q1</v>
      </c>
      <c r="Q4400">
        <f t="shared" si="1475"/>
        <v>7</v>
      </c>
      <c r="R4400">
        <f t="shared" si="1476"/>
        <v>3</v>
      </c>
      <c r="S4400">
        <f t="shared" si="1477"/>
        <v>2012</v>
      </c>
      <c r="T4400" t="str">
        <f t="shared" si="1478"/>
        <v>FY2012-07</v>
      </c>
      <c r="U4400" t="str">
        <f t="shared" si="1479"/>
        <v>FY2012Q3</v>
      </c>
    </row>
    <row r="4401" spans="1:21">
      <c r="A4401" t="str">
        <f t="shared" si="1460"/>
        <v>20120117</v>
      </c>
      <c r="B4401" s="1">
        <f t="shared" si="1459"/>
        <v>40925</v>
      </c>
      <c r="C4401" s="1" t="str">
        <f t="shared" si="1461"/>
        <v>2012/01/17</v>
      </c>
      <c r="D4401">
        <f t="shared" si="1462"/>
        <v>3</v>
      </c>
      <c r="E4401" t="str">
        <f t="shared" si="1463"/>
        <v>Tuesday</v>
      </c>
      <c r="F4401">
        <f t="shared" si="1464"/>
        <v>17</v>
      </c>
      <c r="G4401" s="2">
        <f t="shared" si="1465"/>
        <v>17</v>
      </c>
      <c r="H4401" t="str">
        <f t="shared" si="1466"/>
        <v>Weekday</v>
      </c>
      <c r="I4401">
        <f t="shared" si="1467"/>
        <v>3</v>
      </c>
      <c r="J4401" t="str">
        <f t="shared" si="1468"/>
        <v>January</v>
      </c>
      <c r="K4401">
        <f t="shared" si="1469"/>
        <v>1</v>
      </c>
      <c r="L4401" s="1" t="str">
        <f t="shared" si="1470"/>
        <v>N</v>
      </c>
      <c r="M4401">
        <f t="shared" si="1471"/>
        <v>1</v>
      </c>
      <c r="N4401">
        <f t="shared" si="1472"/>
        <v>2012</v>
      </c>
      <c r="O4401" t="str">
        <f t="shared" si="1473"/>
        <v>2012-01</v>
      </c>
      <c r="P4401" t="str">
        <f t="shared" si="1474"/>
        <v>2012Q1</v>
      </c>
      <c r="Q4401">
        <f t="shared" si="1475"/>
        <v>7</v>
      </c>
      <c r="R4401">
        <f t="shared" si="1476"/>
        <v>3</v>
      </c>
      <c r="S4401">
        <f t="shared" si="1477"/>
        <v>2012</v>
      </c>
      <c r="T4401" t="str">
        <f t="shared" si="1478"/>
        <v>FY2012-07</v>
      </c>
      <c r="U4401" t="str">
        <f t="shared" si="1479"/>
        <v>FY2012Q3</v>
      </c>
    </row>
    <row r="4402" spans="1:21">
      <c r="A4402" t="str">
        <f t="shared" si="1460"/>
        <v>20120118</v>
      </c>
      <c r="B4402" s="1">
        <f t="shared" si="1459"/>
        <v>40926</v>
      </c>
      <c r="C4402" s="1" t="str">
        <f t="shared" si="1461"/>
        <v>2012/01/18</v>
      </c>
      <c r="D4402">
        <f t="shared" si="1462"/>
        <v>4</v>
      </c>
      <c r="E4402" t="str">
        <f t="shared" si="1463"/>
        <v>Wednesday</v>
      </c>
      <c r="F4402">
        <f t="shared" si="1464"/>
        <v>18</v>
      </c>
      <c r="G4402" s="2">
        <f t="shared" si="1465"/>
        <v>18</v>
      </c>
      <c r="H4402" t="str">
        <f t="shared" si="1466"/>
        <v>Weekday</v>
      </c>
      <c r="I4402">
        <f t="shared" si="1467"/>
        <v>3</v>
      </c>
      <c r="J4402" t="str">
        <f t="shared" si="1468"/>
        <v>January</v>
      </c>
      <c r="K4402">
        <f t="shared" si="1469"/>
        <v>1</v>
      </c>
      <c r="L4402" s="1" t="str">
        <f t="shared" si="1470"/>
        <v>N</v>
      </c>
      <c r="M4402">
        <f t="shared" si="1471"/>
        <v>1</v>
      </c>
      <c r="N4402">
        <f t="shared" si="1472"/>
        <v>2012</v>
      </c>
      <c r="O4402" t="str">
        <f t="shared" si="1473"/>
        <v>2012-01</v>
      </c>
      <c r="P4402" t="str">
        <f t="shared" si="1474"/>
        <v>2012Q1</v>
      </c>
      <c r="Q4402">
        <f t="shared" si="1475"/>
        <v>7</v>
      </c>
      <c r="R4402">
        <f t="shared" si="1476"/>
        <v>3</v>
      </c>
      <c r="S4402">
        <f t="shared" si="1477"/>
        <v>2012</v>
      </c>
      <c r="T4402" t="str">
        <f t="shared" si="1478"/>
        <v>FY2012-07</v>
      </c>
      <c r="U4402" t="str">
        <f t="shared" si="1479"/>
        <v>FY2012Q3</v>
      </c>
    </row>
    <row r="4403" spans="1:21">
      <c r="A4403" t="str">
        <f t="shared" si="1460"/>
        <v>20120119</v>
      </c>
      <c r="B4403" s="1">
        <f t="shared" si="1459"/>
        <v>40927</v>
      </c>
      <c r="C4403" s="1" t="str">
        <f t="shared" si="1461"/>
        <v>2012/01/19</v>
      </c>
      <c r="D4403">
        <f t="shared" si="1462"/>
        <v>5</v>
      </c>
      <c r="E4403" t="str">
        <f t="shared" si="1463"/>
        <v>Thursday</v>
      </c>
      <c r="F4403">
        <f t="shared" si="1464"/>
        <v>19</v>
      </c>
      <c r="G4403" s="2">
        <f t="shared" si="1465"/>
        <v>19</v>
      </c>
      <c r="H4403" t="str">
        <f t="shared" si="1466"/>
        <v>Weekday</v>
      </c>
      <c r="I4403">
        <f t="shared" si="1467"/>
        <v>3</v>
      </c>
      <c r="J4403" t="str">
        <f t="shared" si="1468"/>
        <v>January</v>
      </c>
      <c r="K4403">
        <f t="shared" si="1469"/>
        <v>1</v>
      </c>
      <c r="L4403" s="1" t="str">
        <f t="shared" si="1470"/>
        <v>N</v>
      </c>
      <c r="M4403">
        <f t="shared" si="1471"/>
        <v>1</v>
      </c>
      <c r="N4403">
        <f t="shared" si="1472"/>
        <v>2012</v>
      </c>
      <c r="O4403" t="str">
        <f t="shared" si="1473"/>
        <v>2012-01</v>
      </c>
      <c r="P4403" t="str">
        <f t="shared" si="1474"/>
        <v>2012Q1</v>
      </c>
      <c r="Q4403">
        <f t="shared" si="1475"/>
        <v>7</v>
      </c>
      <c r="R4403">
        <f t="shared" si="1476"/>
        <v>3</v>
      </c>
      <c r="S4403">
        <f t="shared" si="1477"/>
        <v>2012</v>
      </c>
      <c r="T4403" t="str">
        <f t="shared" si="1478"/>
        <v>FY2012-07</v>
      </c>
      <c r="U4403" t="str">
        <f t="shared" si="1479"/>
        <v>FY2012Q3</v>
      </c>
    </row>
    <row r="4404" spans="1:21">
      <c r="A4404" t="str">
        <f t="shared" si="1460"/>
        <v>20120120</v>
      </c>
      <c r="B4404" s="1">
        <f t="shared" si="1459"/>
        <v>40928</v>
      </c>
      <c r="C4404" s="1" t="str">
        <f t="shared" si="1461"/>
        <v>2012/01/20</v>
      </c>
      <c r="D4404">
        <f t="shared" si="1462"/>
        <v>6</v>
      </c>
      <c r="E4404" t="str">
        <f t="shared" si="1463"/>
        <v>Friday</v>
      </c>
      <c r="F4404">
        <f t="shared" si="1464"/>
        <v>20</v>
      </c>
      <c r="G4404" s="2">
        <f t="shared" si="1465"/>
        <v>20</v>
      </c>
      <c r="H4404" t="str">
        <f t="shared" si="1466"/>
        <v>Weekend</v>
      </c>
      <c r="I4404">
        <f t="shared" si="1467"/>
        <v>3</v>
      </c>
      <c r="J4404" t="str">
        <f t="shared" si="1468"/>
        <v>January</v>
      </c>
      <c r="K4404">
        <f t="shared" si="1469"/>
        <v>1</v>
      </c>
      <c r="L4404" s="1" t="str">
        <f t="shared" si="1470"/>
        <v>N</v>
      </c>
      <c r="M4404">
        <f t="shared" si="1471"/>
        <v>1</v>
      </c>
      <c r="N4404">
        <f t="shared" si="1472"/>
        <v>2012</v>
      </c>
      <c r="O4404" t="str">
        <f t="shared" si="1473"/>
        <v>2012-01</v>
      </c>
      <c r="P4404" t="str">
        <f t="shared" si="1474"/>
        <v>2012Q1</v>
      </c>
      <c r="Q4404">
        <f t="shared" si="1475"/>
        <v>7</v>
      </c>
      <c r="R4404">
        <f t="shared" si="1476"/>
        <v>3</v>
      </c>
      <c r="S4404">
        <f t="shared" si="1477"/>
        <v>2012</v>
      </c>
      <c r="T4404" t="str">
        <f t="shared" si="1478"/>
        <v>FY2012-07</v>
      </c>
      <c r="U4404" t="str">
        <f t="shared" si="1479"/>
        <v>FY2012Q3</v>
      </c>
    </row>
    <row r="4405" spans="1:21">
      <c r="A4405" t="str">
        <f t="shared" si="1460"/>
        <v>20120121</v>
      </c>
      <c r="B4405" s="1">
        <f t="shared" si="1459"/>
        <v>40929</v>
      </c>
      <c r="C4405" s="1" t="str">
        <f t="shared" si="1461"/>
        <v>2012/01/21</v>
      </c>
      <c r="D4405">
        <f t="shared" si="1462"/>
        <v>7</v>
      </c>
      <c r="E4405" t="str">
        <f t="shared" si="1463"/>
        <v>Saturday</v>
      </c>
      <c r="F4405">
        <f t="shared" si="1464"/>
        <v>21</v>
      </c>
      <c r="G4405" s="2">
        <f t="shared" si="1465"/>
        <v>21</v>
      </c>
      <c r="H4405" t="str">
        <f t="shared" si="1466"/>
        <v>Weekend</v>
      </c>
      <c r="I4405">
        <f t="shared" si="1467"/>
        <v>3</v>
      </c>
      <c r="J4405" t="str">
        <f t="shared" si="1468"/>
        <v>January</v>
      </c>
      <c r="K4405">
        <f t="shared" si="1469"/>
        <v>1</v>
      </c>
      <c r="L4405" s="1" t="str">
        <f t="shared" si="1470"/>
        <v>N</v>
      </c>
      <c r="M4405">
        <f t="shared" si="1471"/>
        <v>1</v>
      </c>
      <c r="N4405">
        <f t="shared" si="1472"/>
        <v>2012</v>
      </c>
      <c r="O4405" t="str">
        <f t="shared" si="1473"/>
        <v>2012-01</v>
      </c>
      <c r="P4405" t="str">
        <f t="shared" si="1474"/>
        <v>2012Q1</v>
      </c>
      <c r="Q4405">
        <f t="shared" si="1475"/>
        <v>7</v>
      </c>
      <c r="R4405">
        <f t="shared" si="1476"/>
        <v>3</v>
      </c>
      <c r="S4405">
        <f t="shared" si="1477"/>
        <v>2012</v>
      </c>
      <c r="T4405" t="str">
        <f t="shared" si="1478"/>
        <v>FY2012-07</v>
      </c>
      <c r="U4405" t="str">
        <f t="shared" si="1479"/>
        <v>FY2012Q3</v>
      </c>
    </row>
    <row r="4406" spans="1:21">
      <c r="A4406" t="str">
        <f t="shared" si="1460"/>
        <v>20120122</v>
      </c>
      <c r="B4406" s="1">
        <f t="shared" si="1459"/>
        <v>40930</v>
      </c>
      <c r="C4406" s="1" t="str">
        <f t="shared" si="1461"/>
        <v>2012/01/22</v>
      </c>
      <c r="D4406">
        <f t="shared" si="1462"/>
        <v>1</v>
      </c>
      <c r="E4406" t="str">
        <f t="shared" si="1463"/>
        <v>Sunday</v>
      </c>
      <c r="F4406">
        <f t="shared" si="1464"/>
        <v>22</v>
      </c>
      <c r="G4406" s="2">
        <f t="shared" si="1465"/>
        <v>22</v>
      </c>
      <c r="H4406" t="str">
        <f t="shared" si="1466"/>
        <v>Weekday</v>
      </c>
      <c r="I4406">
        <f t="shared" si="1467"/>
        <v>4</v>
      </c>
      <c r="J4406" t="str">
        <f t="shared" si="1468"/>
        <v>January</v>
      </c>
      <c r="K4406">
        <f t="shared" si="1469"/>
        <v>1</v>
      </c>
      <c r="L4406" s="1" t="str">
        <f t="shared" si="1470"/>
        <v>N</v>
      </c>
      <c r="M4406">
        <f t="shared" si="1471"/>
        <v>1</v>
      </c>
      <c r="N4406">
        <f t="shared" si="1472"/>
        <v>2012</v>
      </c>
      <c r="O4406" t="str">
        <f t="shared" si="1473"/>
        <v>2012-01</v>
      </c>
      <c r="P4406" t="str">
        <f t="shared" si="1474"/>
        <v>2012Q1</v>
      </c>
      <c r="Q4406">
        <f t="shared" si="1475"/>
        <v>7</v>
      </c>
      <c r="R4406">
        <f t="shared" si="1476"/>
        <v>3</v>
      </c>
      <c r="S4406">
        <f t="shared" si="1477"/>
        <v>2012</v>
      </c>
      <c r="T4406" t="str">
        <f t="shared" si="1478"/>
        <v>FY2012-07</v>
      </c>
      <c r="U4406" t="str">
        <f t="shared" si="1479"/>
        <v>FY2012Q3</v>
      </c>
    </row>
    <row r="4407" spans="1:21">
      <c r="A4407" t="str">
        <f t="shared" si="1460"/>
        <v>20120123</v>
      </c>
      <c r="B4407" s="1">
        <f t="shared" si="1459"/>
        <v>40931</v>
      </c>
      <c r="C4407" s="1" t="str">
        <f t="shared" si="1461"/>
        <v>2012/01/23</v>
      </c>
      <c r="D4407">
        <f t="shared" si="1462"/>
        <v>2</v>
      </c>
      <c r="E4407" t="str">
        <f t="shared" si="1463"/>
        <v>Monday</v>
      </c>
      <c r="F4407">
        <f t="shared" si="1464"/>
        <v>23</v>
      </c>
      <c r="G4407" s="2">
        <f t="shared" si="1465"/>
        <v>23</v>
      </c>
      <c r="H4407" t="str">
        <f t="shared" si="1466"/>
        <v>Weekday</v>
      </c>
      <c r="I4407">
        <f t="shared" si="1467"/>
        <v>4</v>
      </c>
      <c r="J4407" t="str">
        <f t="shared" si="1468"/>
        <v>January</v>
      </c>
      <c r="K4407">
        <f t="shared" si="1469"/>
        <v>1</v>
      </c>
      <c r="L4407" s="1" t="str">
        <f t="shared" si="1470"/>
        <v>N</v>
      </c>
      <c r="M4407">
        <f t="shared" si="1471"/>
        <v>1</v>
      </c>
      <c r="N4407">
        <f t="shared" si="1472"/>
        <v>2012</v>
      </c>
      <c r="O4407" t="str">
        <f t="shared" si="1473"/>
        <v>2012-01</v>
      </c>
      <c r="P4407" t="str">
        <f t="shared" si="1474"/>
        <v>2012Q1</v>
      </c>
      <c r="Q4407">
        <f t="shared" si="1475"/>
        <v>7</v>
      </c>
      <c r="R4407">
        <f t="shared" si="1476"/>
        <v>3</v>
      </c>
      <c r="S4407">
        <f t="shared" si="1477"/>
        <v>2012</v>
      </c>
      <c r="T4407" t="str">
        <f t="shared" si="1478"/>
        <v>FY2012-07</v>
      </c>
      <c r="U4407" t="str">
        <f t="shared" si="1479"/>
        <v>FY2012Q3</v>
      </c>
    </row>
    <row r="4408" spans="1:21">
      <c r="A4408" t="str">
        <f t="shared" si="1460"/>
        <v>20120124</v>
      </c>
      <c r="B4408" s="1">
        <f t="shared" si="1459"/>
        <v>40932</v>
      </c>
      <c r="C4408" s="1" t="str">
        <f t="shared" si="1461"/>
        <v>2012/01/24</v>
      </c>
      <c r="D4408">
        <f t="shared" si="1462"/>
        <v>3</v>
      </c>
      <c r="E4408" t="str">
        <f t="shared" si="1463"/>
        <v>Tuesday</v>
      </c>
      <c r="F4408">
        <f t="shared" si="1464"/>
        <v>24</v>
      </c>
      <c r="G4408" s="2">
        <f t="shared" si="1465"/>
        <v>24</v>
      </c>
      <c r="H4408" t="str">
        <f t="shared" si="1466"/>
        <v>Weekday</v>
      </c>
      <c r="I4408">
        <f t="shared" si="1467"/>
        <v>4</v>
      </c>
      <c r="J4408" t="str">
        <f t="shared" si="1468"/>
        <v>January</v>
      </c>
      <c r="K4408">
        <f t="shared" si="1469"/>
        <v>1</v>
      </c>
      <c r="L4408" s="1" t="str">
        <f t="shared" si="1470"/>
        <v>N</v>
      </c>
      <c r="M4408">
        <f t="shared" si="1471"/>
        <v>1</v>
      </c>
      <c r="N4408">
        <f t="shared" si="1472"/>
        <v>2012</v>
      </c>
      <c r="O4408" t="str">
        <f t="shared" si="1473"/>
        <v>2012-01</v>
      </c>
      <c r="P4408" t="str">
        <f t="shared" si="1474"/>
        <v>2012Q1</v>
      </c>
      <c r="Q4408">
        <f t="shared" si="1475"/>
        <v>7</v>
      </c>
      <c r="R4408">
        <f t="shared" si="1476"/>
        <v>3</v>
      </c>
      <c r="S4408">
        <f t="shared" si="1477"/>
        <v>2012</v>
      </c>
      <c r="T4408" t="str">
        <f t="shared" si="1478"/>
        <v>FY2012-07</v>
      </c>
      <c r="U4408" t="str">
        <f t="shared" si="1479"/>
        <v>FY2012Q3</v>
      </c>
    </row>
    <row r="4409" spans="1:21">
      <c r="A4409" t="str">
        <f t="shared" si="1460"/>
        <v>20120125</v>
      </c>
      <c r="B4409" s="1">
        <f t="shared" si="1459"/>
        <v>40933</v>
      </c>
      <c r="C4409" s="1" t="str">
        <f t="shared" si="1461"/>
        <v>2012/01/25</v>
      </c>
      <c r="D4409">
        <f t="shared" si="1462"/>
        <v>4</v>
      </c>
      <c r="E4409" t="str">
        <f t="shared" si="1463"/>
        <v>Wednesday</v>
      </c>
      <c r="F4409">
        <f t="shared" si="1464"/>
        <v>25</v>
      </c>
      <c r="G4409" s="2">
        <f t="shared" si="1465"/>
        <v>25</v>
      </c>
      <c r="H4409" t="str">
        <f t="shared" si="1466"/>
        <v>Weekday</v>
      </c>
      <c r="I4409">
        <f t="shared" si="1467"/>
        <v>4</v>
      </c>
      <c r="J4409" t="str">
        <f t="shared" si="1468"/>
        <v>January</v>
      </c>
      <c r="K4409">
        <f t="shared" si="1469"/>
        <v>1</v>
      </c>
      <c r="L4409" s="1" t="str">
        <f t="shared" si="1470"/>
        <v>N</v>
      </c>
      <c r="M4409">
        <f t="shared" si="1471"/>
        <v>1</v>
      </c>
      <c r="N4409">
        <f t="shared" si="1472"/>
        <v>2012</v>
      </c>
      <c r="O4409" t="str">
        <f t="shared" si="1473"/>
        <v>2012-01</v>
      </c>
      <c r="P4409" t="str">
        <f t="shared" si="1474"/>
        <v>2012Q1</v>
      </c>
      <c r="Q4409">
        <f t="shared" si="1475"/>
        <v>7</v>
      </c>
      <c r="R4409">
        <f t="shared" si="1476"/>
        <v>3</v>
      </c>
      <c r="S4409">
        <f t="shared" si="1477"/>
        <v>2012</v>
      </c>
      <c r="T4409" t="str">
        <f t="shared" si="1478"/>
        <v>FY2012-07</v>
      </c>
      <c r="U4409" t="str">
        <f t="shared" si="1479"/>
        <v>FY2012Q3</v>
      </c>
    </row>
    <row r="4410" spans="1:21">
      <c r="A4410" t="str">
        <f t="shared" si="1460"/>
        <v>20120126</v>
      </c>
      <c r="B4410" s="1">
        <f t="shared" si="1459"/>
        <v>40934</v>
      </c>
      <c r="C4410" s="1" t="str">
        <f t="shared" si="1461"/>
        <v>2012/01/26</v>
      </c>
      <c r="D4410">
        <f t="shared" si="1462"/>
        <v>5</v>
      </c>
      <c r="E4410" t="str">
        <f t="shared" si="1463"/>
        <v>Thursday</v>
      </c>
      <c r="F4410">
        <f t="shared" si="1464"/>
        <v>26</v>
      </c>
      <c r="G4410" s="2">
        <f t="shared" si="1465"/>
        <v>26</v>
      </c>
      <c r="H4410" t="str">
        <f t="shared" si="1466"/>
        <v>Weekday</v>
      </c>
      <c r="I4410">
        <f t="shared" si="1467"/>
        <v>4</v>
      </c>
      <c r="J4410" t="str">
        <f t="shared" si="1468"/>
        <v>January</v>
      </c>
      <c r="K4410">
        <f t="shared" si="1469"/>
        <v>1</v>
      </c>
      <c r="L4410" s="1" t="str">
        <f t="shared" si="1470"/>
        <v>N</v>
      </c>
      <c r="M4410">
        <f t="shared" si="1471"/>
        <v>1</v>
      </c>
      <c r="N4410">
        <f t="shared" si="1472"/>
        <v>2012</v>
      </c>
      <c r="O4410" t="str">
        <f t="shared" si="1473"/>
        <v>2012-01</v>
      </c>
      <c r="P4410" t="str">
        <f t="shared" si="1474"/>
        <v>2012Q1</v>
      </c>
      <c r="Q4410">
        <f t="shared" si="1475"/>
        <v>7</v>
      </c>
      <c r="R4410">
        <f t="shared" si="1476"/>
        <v>3</v>
      </c>
      <c r="S4410">
        <f t="shared" si="1477"/>
        <v>2012</v>
      </c>
      <c r="T4410" t="str">
        <f t="shared" si="1478"/>
        <v>FY2012-07</v>
      </c>
      <c r="U4410" t="str">
        <f t="shared" si="1479"/>
        <v>FY2012Q3</v>
      </c>
    </row>
    <row r="4411" spans="1:21">
      <c r="A4411" t="str">
        <f t="shared" si="1460"/>
        <v>20120127</v>
      </c>
      <c r="B4411" s="1">
        <f t="shared" si="1459"/>
        <v>40935</v>
      </c>
      <c r="C4411" s="1" t="str">
        <f t="shared" si="1461"/>
        <v>2012/01/27</v>
      </c>
      <c r="D4411">
        <f t="shared" si="1462"/>
        <v>6</v>
      </c>
      <c r="E4411" t="str">
        <f t="shared" si="1463"/>
        <v>Friday</v>
      </c>
      <c r="F4411">
        <f t="shared" si="1464"/>
        <v>27</v>
      </c>
      <c r="G4411" s="2">
        <f t="shared" si="1465"/>
        <v>27</v>
      </c>
      <c r="H4411" t="str">
        <f t="shared" si="1466"/>
        <v>Weekend</v>
      </c>
      <c r="I4411">
        <f t="shared" si="1467"/>
        <v>4</v>
      </c>
      <c r="J4411" t="str">
        <f t="shared" si="1468"/>
        <v>January</v>
      </c>
      <c r="K4411">
        <f t="shared" si="1469"/>
        <v>1</v>
      </c>
      <c r="L4411" s="1" t="str">
        <f t="shared" si="1470"/>
        <v>N</v>
      </c>
      <c r="M4411">
        <f t="shared" si="1471"/>
        <v>1</v>
      </c>
      <c r="N4411">
        <f t="shared" si="1472"/>
        <v>2012</v>
      </c>
      <c r="O4411" t="str">
        <f t="shared" si="1473"/>
        <v>2012-01</v>
      </c>
      <c r="P4411" t="str">
        <f t="shared" si="1474"/>
        <v>2012Q1</v>
      </c>
      <c r="Q4411">
        <f t="shared" si="1475"/>
        <v>7</v>
      </c>
      <c r="R4411">
        <f t="shared" si="1476"/>
        <v>3</v>
      </c>
      <c r="S4411">
        <f t="shared" si="1477"/>
        <v>2012</v>
      </c>
      <c r="T4411" t="str">
        <f t="shared" si="1478"/>
        <v>FY2012-07</v>
      </c>
      <c r="U4411" t="str">
        <f t="shared" si="1479"/>
        <v>FY2012Q3</v>
      </c>
    </row>
    <row r="4412" spans="1:21">
      <c r="A4412" t="str">
        <f t="shared" si="1460"/>
        <v>20120128</v>
      </c>
      <c r="B4412" s="1">
        <f t="shared" si="1459"/>
        <v>40936</v>
      </c>
      <c r="C4412" s="1" t="str">
        <f t="shared" si="1461"/>
        <v>2012/01/28</v>
      </c>
      <c r="D4412">
        <f t="shared" si="1462"/>
        <v>7</v>
      </c>
      <c r="E4412" t="str">
        <f t="shared" si="1463"/>
        <v>Saturday</v>
      </c>
      <c r="F4412">
        <f t="shared" si="1464"/>
        <v>28</v>
      </c>
      <c r="G4412" s="2">
        <f t="shared" si="1465"/>
        <v>28</v>
      </c>
      <c r="H4412" t="str">
        <f t="shared" si="1466"/>
        <v>Weekend</v>
      </c>
      <c r="I4412">
        <f t="shared" si="1467"/>
        <v>4</v>
      </c>
      <c r="J4412" t="str">
        <f t="shared" si="1468"/>
        <v>January</v>
      </c>
      <c r="K4412">
        <f t="shared" si="1469"/>
        <v>1</v>
      </c>
      <c r="L4412" s="1" t="str">
        <f t="shared" si="1470"/>
        <v>N</v>
      </c>
      <c r="M4412">
        <f t="shared" si="1471"/>
        <v>1</v>
      </c>
      <c r="N4412">
        <f t="shared" si="1472"/>
        <v>2012</v>
      </c>
      <c r="O4412" t="str">
        <f t="shared" si="1473"/>
        <v>2012-01</v>
      </c>
      <c r="P4412" t="str">
        <f t="shared" si="1474"/>
        <v>2012Q1</v>
      </c>
      <c r="Q4412">
        <f t="shared" si="1475"/>
        <v>7</v>
      </c>
      <c r="R4412">
        <f t="shared" si="1476"/>
        <v>3</v>
      </c>
      <c r="S4412">
        <f t="shared" si="1477"/>
        <v>2012</v>
      </c>
      <c r="T4412" t="str">
        <f t="shared" si="1478"/>
        <v>FY2012-07</v>
      </c>
      <c r="U4412" t="str">
        <f t="shared" si="1479"/>
        <v>FY2012Q3</v>
      </c>
    </row>
    <row r="4413" spans="1:21">
      <c r="A4413" t="str">
        <f t="shared" si="1460"/>
        <v>20120129</v>
      </c>
      <c r="B4413" s="1">
        <f t="shared" si="1459"/>
        <v>40937</v>
      </c>
      <c r="C4413" s="1" t="str">
        <f t="shared" si="1461"/>
        <v>2012/01/29</v>
      </c>
      <c r="D4413">
        <f t="shared" si="1462"/>
        <v>1</v>
      </c>
      <c r="E4413" t="str">
        <f t="shared" si="1463"/>
        <v>Sunday</v>
      </c>
      <c r="F4413">
        <f t="shared" si="1464"/>
        <v>29</v>
      </c>
      <c r="G4413" s="2">
        <f t="shared" si="1465"/>
        <v>29</v>
      </c>
      <c r="H4413" t="str">
        <f t="shared" si="1466"/>
        <v>Weekday</v>
      </c>
      <c r="I4413">
        <f t="shared" si="1467"/>
        <v>5</v>
      </c>
      <c r="J4413" t="str">
        <f t="shared" si="1468"/>
        <v>January</v>
      </c>
      <c r="K4413">
        <f t="shared" si="1469"/>
        <v>1</v>
      </c>
      <c r="L4413" s="1" t="str">
        <f t="shared" si="1470"/>
        <v>N</v>
      </c>
      <c r="M4413">
        <f t="shared" si="1471"/>
        <v>1</v>
      </c>
      <c r="N4413">
        <f t="shared" si="1472"/>
        <v>2012</v>
      </c>
      <c r="O4413" t="str">
        <f t="shared" si="1473"/>
        <v>2012-01</v>
      </c>
      <c r="P4413" t="str">
        <f t="shared" si="1474"/>
        <v>2012Q1</v>
      </c>
      <c r="Q4413">
        <f t="shared" si="1475"/>
        <v>7</v>
      </c>
      <c r="R4413">
        <f t="shared" si="1476"/>
        <v>3</v>
      </c>
      <c r="S4413">
        <f t="shared" si="1477"/>
        <v>2012</v>
      </c>
      <c r="T4413" t="str">
        <f t="shared" si="1478"/>
        <v>FY2012-07</v>
      </c>
      <c r="U4413" t="str">
        <f t="shared" si="1479"/>
        <v>FY2012Q3</v>
      </c>
    </row>
    <row r="4414" spans="1:21">
      <c r="A4414" t="str">
        <f t="shared" si="1460"/>
        <v>20120130</v>
      </c>
      <c r="B4414" s="1">
        <f t="shared" si="1459"/>
        <v>40938</v>
      </c>
      <c r="C4414" s="1" t="str">
        <f t="shared" si="1461"/>
        <v>2012/01/30</v>
      </c>
      <c r="D4414">
        <f t="shared" si="1462"/>
        <v>2</v>
      </c>
      <c r="E4414" t="str">
        <f t="shared" si="1463"/>
        <v>Monday</v>
      </c>
      <c r="F4414">
        <f t="shared" si="1464"/>
        <v>30</v>
      </c>
      <c r="G4414" s="2">
        <f t="shared" si="1465"/>
        <v>30</v>
      </c>
      <c r="H4414" t="str">
        <f t="shared" si="1466"/>
        <v>Weekday</v>
      </c>
      <c r="I4414">
        <f t="shared" si="1467"/>
        <v>5</v>
      </c>
      <c r="J4414" t="str">
        <f t="shared" si="1468"/>
        <v>January</v>
      </c>
      <c r="K4414">
        <f t="shared" si="1469"/>
        <v>1</v>
      </c>
      <c r="L4414" s="1" t="str">
        <f t="shared" si="1470"/>
        <v>N</v>
      </c>
      <c r="M4414">
        <f t="shared" si="1471"/>
        <v>1</v>
      </c>
      <c r="N4414">
        <f t="shared" si="1472"/>
        <v>2012</v>
      </c>
      <c r="O4414" t="str">
        <f t="shared" si="1473"/>
        <v>2012-01</v>
      </c>
      <c r="P4414" t="str">
        <f t="shared" si="1474"/>
        <v>2012Q1</v>
      </c>
      <c r="Q4414">
        <f t="shared" si="1475"/>
        <v>7</v>
      </c>
      <c r="R4414">
        <f t="shared" si="1476"/>
        <v>3</v>
      </c>
      <c r="S4414">
        <f t="shared" si="1477"/>
        <v>2012</v>
      </c>
      <c r="T4414" t="str">
        <f t="shared" si="1478"/>
        <v>FY2012-07</v>
      </c>
      <c r="U4414" t="str">
        <f t="shared" si="1479"/>
        <v>FY2012Q3</v>
      </c>
    </row>
    <row r="4415" spans="1:21">
      <c r="A4415" t="str">
        <f t="shared" si="1460"/>
        <v>20120131</v>
      </c>
      <c r="B4415" s="1">
        <f t="shared" si="1459"/>
        <v>40939</v>
      </c>
      <c r="C4415" s="1" t="str">
        <f t="shared" si="1461"/>
        <v>2012/01/31</v>
      </c>
      <c r="D4415">
        <f t="shared" si="1462"/>
        <v>3</v>
      </c>
      <c r="E4415" t="str">
        <f t="shared" si="1463"/>
        <v>Tuesday</v>
      </c>
      <c r="F4415">
        <f t="shared" si="1464"/>
        <v>31</v>
      </c>
      <c r="G4415" s="2">
        <f t="shared" si="1465"/>
        <v>31</v>
      </c>
      <c r="H4415" t="str">
        <f t="shared" si="1466"/>
        <v>Weekday</v>
      </c>
      <c r="I4415">
        <f t="shared" si="1467"/>
        <v>5</v>
      </c>
      <c r="J4415" t="str">
        <f t="shared" si="1468"/>
        <v>January</v>
      </c>
      <c r="K4415">
        <f t="shared" si="1469"/>
        <v>1</v>
      </c>
      <c r="L4415" s="1" t="str">
        <f t="shared" si="1470"/>
        <v>Y</v>
      </c>
      <c r="M4415">
        <f t="shared" si="1471"/>
        <v>1</v>
      </c>
      <c r="N4415">
        <f t="shared" si="1472"/>
        <v>2012</v>
      </c>
      <c r="O4415" t="str">
        <f t="shared" si="1473"/>
        <v>2012-01</v>
      </c>
      <c r="P4415" t="str">
        <f t="shared" si="1474"/>
        <v>2012Q1</v>
      </c>
      <c r="Q4415">
        <f t="shared" si="1475"/>
        <v>7</v>
      </c>
      <c r="R4415">
        <f t="shared" si="1476"/>
        <v>3</v>
      </c>
      <c r="S4415">
        <f t="shared" si="1477"/>
        <v>2012</v>
      </c>
      <c r="T4415" t="str">
        <f t="shared" si="1478"/>
        <v>FY2012-07</v>
      </c>
      <c r="U4415" t="str">
        <f t="shared" si="1479"/>
        <v>FY2012Q3</v>
      </c>
    </row>
    <row r="4416" spans="1:21">
      <c r="A4416" t="str">
        <f t="shared" si="1460"/>
        <v>20120201</v>
      </c>
      <c r="B4416" s="1">
        <f t="shared" si="1459"/>
        <v>40940</v>
      </c>
      <c r="C4416" s="1" t="str">
        <f t="shared" si="1461"/>
        <v>2012/02/01</v>
      </c>
      <c r="D4416">
        <f t="shared" si="1462"/>
        <v>4</v>
      </c>
      <c r="E4416" t="str">
        <f t="shared" si="1463"/>
        <v>Wednesday</v>
      </c>
      <c r="F4416">
        <f t="shared" si="1464"/>
        <v>1</v>
      </c>
      <c r="G4416" s="2">
        <f t="shared" si="1465"/>
        <v>32</v>
      </c>
      <c r="H4416" t="str">
        <f t="shared" si="1466"/>
        <v>Weekday</v>
      </c>
      <c r="I4416">
        <f t="shared" si="1467"/>
        <v>5</v>
      </c>
      <c r="J4416" t="str">
        <f t="shared" si="1468"/>
        <v>February</v>
      </c>
      <c r="K4416">
        <f t="shared" si="1469"/>
        <v>2</v>
      </c>
      <c r="L4416" s="1" t="str">
        <f t="shared" si="1470"/>
        <v>N</v>
      </c>
      <c r="M4416">
        <f t="shared" si="1471"/>
        <v>1</v>
      </c>
      <c r="N4416">
        <f t="shared" si="1472"/>
        <v>2012</v>
      </c>
      <c r="O4416" t="str">
        <f t="shared" si="1473"/>
        <v>2012-02</v>
      </c>
      <c r="P4416" t="str">
        <f t="shared" si="1474"/>
        <v>2012Q1</v>
      </c>
      <c r="Q4416">
        <f t="shared" si="1475"/>
        <v>8</v>
      </c>
      <c r="R4416">
        <f t="shared" si="1476"/>
        <v>3</v>
      </c>
      <c r="S4416">
        <f t="shared" si="1477"/>
        <v>2012</v>
      </c>
      <c r="T4416" t="str">
        <f t="shared" si="1478"/>
        <v>FY2012-08</v>
      </c>
      <c r="U4416" t="str">
        <f t="shared" si="1479"/>
        <v>FY2012Q3</v>
      </c>
    </row>
    <row r="4417" spans="1:21">
      <c r="A4417" t="str">
        <f t="shared" si="1460"/>
        <v>20120202</v>
      </c>
      <c r="B4417" s="1">
        <f t="shared" si="1459"/>
        <v>40941</v>
      </c>
      <c r="C4417" s="1" t="str">
        <f t="shared" si="1461"/>
        <v>2012/02/02</v>
      </c>
      <c r="D4417">
        <f t="shared" si="1462"/>
        <v>5</v>
      </c>
      <c r="E4417" t="str">
        <f t="shared" si="1463"/>
        <v>Thursday</v>
      </c>
      <c r="F4417">
        <f t="shared" si="1464"/>
        <v>2</v>
      </c>
      <c r="G4417" s="2">
        <f t="shared" si="1465"/>
        <v>33</v>
      </c>
      <c r="H4417" t="str">
        <f t="shared" si="1466"/>
        <v>Weekday</v>
      </c>
      <c r="I4417">
        <f t="shared" si="1467"/>
        <v>5</v>
      </c>
      <c r="J4417" t="str">
        <f t="shared" si="1468"/>
        <v>February</v>
      </c>
      <c r="K4417">
        <f t="shared" si="1469"/>
        <v>2</v>
      </c>
      <c r="L4417" s="1" t="str">
        <f t="shared" si="1470"/>
        <v>N</v>
      </c>
      <c r="M4417">
        <f t="shared" si="1471"/>
        <v>1</v>
      </c>
      <c r="N4417">
        <f t="shared" si="1472"/>
        <v>2012</v>
      </c>
      <c r="O4417" t="str">
        <f t="shared" si="1473"/>
        <v>2012-02</v>
      </c>
      <c r="P4417" t="str">
        <f t="shared" si="1474"/>
        <v>2012Q1</v>
      </c>
      <c r="Q4417">
        <f t="shared" si="1475"/>
        <v>8</v>
      </c>
      <c r="R4417">
        <f t="shared" si="1476"/>
        <v>3</v>
      </c>
      <c r="S4417">
        <f t="shared" si="1477"/>
        <v>2012</v>
      </c>
      <c r="T4417" t="str">
        <f t="shared" si="1478"/>
        <v>FY2012-08</v>
      </c>
      <c r="U4417" t="str">
        <f t="shared" si="1479"/>
        <v>FY2012Q3</v>
      </c>
    </row>
    <row r="4418" spans="1:21">
      <c r="A4418" t="str">
        <f t="shared" si="1460"/>
        <v>20120203</v>
      </c>
      <c r="B4418" s="1">
        <f t="shared" si="1459"/>
        <v>40942</v>
      </c>
      <c r="C4418" s="1" t="str">
        <f t="shared" si="1461"/>
        <v>2012/02/03</v>
      </c>
      <c r="D4418">
        <f t="shared" si="1462"/>
        <v>6</v>
      </c>
      <c r="E4418" t="str">
        <f t="shared" si="1463"/>
        <v>Friday</v>
      </c>
      <c r="F4418">
        <f t="shared" si="1464"/>
        <v>3</v>
      </c>
      <c r="G4418" s="2">
        <f t="shared" si="1465"/>
        <v>34</v>
      </c>
      <c r="H4418" t="str">
        <f t="shared" si="1466"/>
        <v>Weekend</v>
      </c>
      <c r="I4418">
        <f t="shared" si="1467"/>
        <v>5</v>
      </c>
      <c r="J4418" t="str">
        <f t="shared" si="1468"/>
        <v>February</v>
      </c>
      <c r="K4418">
        <f t="shared" si="1469"/>
        <v>2</v>
      </c>
      <c r="L4418" s="1" t="str">
        <f t="shared" si="1470"/>
        <v>N</v>
      </c>
      <c r="M4418">
        <f t="shared" si="1471"/>
        <v>1</v>
      </c>
      <c r="N4418">
        <f t="shared" si="1472"/>
        <v>2012</v>
      </c>
      <c r="O4418" t="str">
        <f t="shared" si="1473"/>
        <v>2012-02</v>
      </c>
      <c r="P4418" t="str">
        <f t="shared" si="1474"/>
        <v>2012Q1</v>
      </c>
      <c r="Q4418">
        <f t="shared" si="1475"/>
        <v>8</v>
      </c>
      <c r="R4418">
        <f t="shared" si="1476"/>
        <v>3</v>
      </c>
      <c r="S4418">
        <f t="shared" si="1477"/>
        <v>2012</v>
      </c>
      <c r="T4418" t="str">
        <f t="shared" si="1478"/>
        <v>FY2012-08</v>
      </c>
      <c r="U4418" t="str">
        <f t="shared" si="1479"/>
        <v>FY2012Q3</v>
      </c>
    </row>
    <row r="4419" spans="1:21">
      <c r="A4419" t="str">
        <f t="shared" si="1460"/>
        <v>20120204</v>
      </c>
      <c r="B4419" s="1">
        <f t="shared" si="1459"/>
        <v>40943</v>
      </c>
      <c r="C4419" s="1" t="str">
        <f t="shared" si="1461"/>
        <v>2012/02/04</v>
      </c>
      <c r="D4419">
        <f t="shared" si="1462"/>
        <v>7</v>
      </c>
      <c r="E4419" t="str">
        <f t="shared" si="1463"/>
        <v>Saturday</v>
      </c>
      <c r="F4419">
        <f t="shared" si="1464"/>
        <v>4</v>
      </c>
      <c r="G4419" s="2">
        <f t="shared" si="1465"/>
        <v>35</v>
      </c>
      <c r="H4419" t="str">
        <f t="shared" si="1466"/>
        <v>Weekend</v>
      </c>
      <c r="I4419">
        <f t="shared" si="1467"/>
        <v>5</v>
      </c>
      <c r="J4419" t="str">
        <f t="shared" si="1468"/>
        <v>February</v>
      </c>
      <c r="K4419">
        <f t="shared" si="1469"/>
        <v>2</v>
      </c>
      <c r="L4419" s="1" t="str">
        <f t="shared" si="1470"/>
        <v>N</v>
      </c>
      <c r="M4419">
        <f t="shared" si="1471"/>
        <v>1</v>
      </c>
      <c r="N4419">
        <f t="shared" si="1472"/>
        <v>2012</v>
      </c>
      <c r="O4419" t="str">
        <f t="shared" si="1473"/>
        <v>2012-02</v>
      </c>
      <c r="P4419" t="str">
        <f t="shared" si="1474"/>
        <v>2012Q1</v>
      </c>
      <c r="Q4419">
        <f t="shared" si="1475"/>
        <v>8</v>
      </c>
      <c r="R4419">
        <f t="shared" si="1476"/>
        <v>3</v>
      </c>
      <c r="S4419">
        <f t="shared" si="1477"/>
        <v>2012</v>
      </c>
      <c r="T4419" t="str">
        <f t="shared" si="1478"/>
        <v>FY2012-08</v>
      </c>
      <c r="U4419" t="str">
        <f t="shared" si="1479"/>
        <v>FY2012Q3</v>
      </c>
    </row>
    <row r="4420" spans="1:21">
      <c r="A4420" t="str">
        <f t="shared" si="1460"/>
        <v>20120205</v>
      </c>
      <c r="B4420" s="1">
        <f t="shared" si="1459"/>
        <v>40944</v>
      </c>
      <c r="C4420" s="1" t="str">
        <f t="shared" si="1461"/>
        <v>2012/02/05</v>
      </c>
      <c r="D4420">
        <f t="shared" si="1462"/>
        <v>1</v>
      </c>
      <c r="E4420" t="str">
        <f t="shared" si="1463"/>
        <v>Sunday</v>
      </c>
      <c r="F4420">
        <f t="shared" si="1464"/>
        <v>5</v>
      </c>
      <c r="G4420" s="2">
        <f t="shared" si="1465"/>
        <v>36</v>
      </c>
      <c r="H4420" t="str">
        <f t="shared" si="1466"/>
        <v>Weekday</v>
      </c>
      <c r="I4420">
        <f t="shared" si="1467"/>
        <v>6</v>
      </c>
      <c r="J4420" t="str">
        <f t="shared" si="1468"/>
        <v>February</v>
      </c>
      <c r="K4420">
        <f t="shared" si="1469"/>
        <v>2</v>
      </c>
      <c r="L4420" s="1" t="str">
        <f t="shared" si="1470"/>
        <v>N</v>
      </c>
      <c r="M4420">
        <f t="shared" si="1471"/>
        <v>1</v>
      </c>
      <c r="N4420">
        <f t="shared" si="1472"/>
        <v>2012</v>
      </c>
      <c r="O4420" t="str">
        <f t="shared" si="1473"/>
        <v>2012-02</v>
      </c>
      <c r="P4420" t="str">
        <f t="shared" si="1474"/>
        <v>2012Q1</v>
      </c>
      <c r="Q4420">
        <f t="shared" si="1475"/>
        <v>8</v>
      </c>
      <c r="R4420">
        <f t="shared" si="1476"/>
        <v>3</v>
      </c>
      <c r="S4420">
        <f t="shared" si="1477"/>
        <v>2012</v>
      </c>
      <c r="T4420" t="str">
        <f t="shared" si="1478"/>
        <v>FY2012-08</v>
      </c>
      <c r="U4420" t="str">
        <f t="shared" si="1479"/>
        <v>FY2012Q3</v>
      </c>
    </row>
    <row r="4421" spans="1:21">
      <c r="A4421" t="str">
        <f t="shared" si="1460"/>
        <v>20120206</v>
      </c>
      <c r="B4421" s="1">
        <f t="shared" si="1459"/>
        <v>40945</v>
      </c>
      <c r="C4421" s="1" t="str">
        <f t="shared" si="1461"/>
        <v>2012/02/06</v>
      </c>
      <c r="D4421">
        <f t="shared" si="1462"/>
        <v>2</v>
      </c>
      <c r="E4421" t="str">
        <f t="shared" si="1463"/>
        <v>Monday</v>
      </c>
      <c r="F4421">
        <f t="shared" si="1464"/>
        <v>6</v>
      </c>
      <c r="G4421" s="2">
        <f t="shared" si="1465"/>
        <v>37</v>
      </c>
      <c r="H4421" t="str">
        <f t="shared" si="1466"/>
        <v>Weekday</v>
      </c>
      <c r="I4421">
        <f t="shared" si="1467"/>
        <v>6</v>
      </c>
      <c r="J4421" t="str">
        <f t="shared" si="1468"/>
        <v>February</v>
      </c>
      <c r="K4421">
        <f t="shared" si="1469"/>
        <v>2</v>
      </c>
      <c r="L4421" s="1" t="str">
        <f t="shared" si="1470"/>
        <v>N</v>
      </c>
      <c r="M4421">
        <f t="shared" si="1471"/>
        <v>1</v>
      </c>
      <c r="N4421">
        <f t="shared" si="1472"/>
        <v>2012</v>
      </c>
      <c r="O4421" t="str">
        <f t="shared" si="1473"/>
        <v>2012-02</v>
      </c>
      <c r="P4421" t="str">
        <f t="shared" si="1474"/>
        <v>2012Q1</v>
      </c>
      <c r="Q4421">
        <f t="shared" si="1475"/>
        <v>8</v>
      </c>
      <c r="R4421">
        <f t="shared" si="1476"/>
        <v>3</v>
      </c>
      <c r="S4421">
        <f t="shared" si="1477"/>
        <v>2012</v>
      </c>
      <c r="T4421" t="str">
        <f t="shared" si="1478"/>
        <v>FY2012-08</v>
      </c>
      <c r="U4421" t="str">
        <f t="shared" si="1479"/>
        <v>FY2012Q3</v>
      </c>
    </row>
    <row r="4422" spans="1:21">
      <c r="A4422" t="str">
        <f t="shared" si="1460"/>
        <v>20120207</v>
      </c>
      <c r="B4422" s="1">
        <f t="shared" si="1459"/>
        <v>40946</v>
      </c>
      <c r="C4422" s="1" t="str">
        <f t="shared" si="1461"/>
        <v>2012/02/07</v>
      </c>
      <c r="D4422">
        <f t="shared" si="1462"/>
        <v>3</v>
      </c>
      <c r="E4422" t="str">
        <f t="shared" si="1463"/>
        <v>Tuesday</v>
      </c>
      <c r="F4422">
        <f t="shared" si="1464"/>
        <v>7</v>
      </c>
      <c r="G4422" s="2">
        <f t="shared" si="1465"/>
        <v>38</v>
      </c>
      <c r="H4422" t="str">
        <f t="shared" si="1466"/>
        <v>Weekday</v>
      </c>
      <c r="I4422">
        <f t="shared" si="1467"/>
        <v>6</v>
      </c>
      <c r="J4422" t="str">
        <f t="shared" si="1468"/>
        <v>February</v>
      </c>
      <c r="K4422">
        <f t="shared" si="1469"/>
        <v>2</v>
      </c>
      <c r="L4422" s="1" t="str">
        <f t="shared" si="1470"/>
        <v>N</v>
      </c>
      <c r="M4422">
        <f t="shared" si="1471"/>
        <v>1</v>
      </c>
      <c r="N4422">
        <f t="shared" si="1472"/>
        <v>2012</v>
      </c>
      <c r="O4422" t="str">
        <f t="shared" si="1473"/>
        <v>2012-02</v>
      </c>
      <c r="P4422" t="str">
        <f t="shared" si="1474"/>
        <v>2012Q1</v>
      </c>
      <c r="Q4422">
        <f t="shared" si="1475"/>
        <v>8</v>
      </c>
      <c r="R4422">
        <f t="shared" si="1476"/>
        <v>3</v>
      </c>
      <c r="S4422">
        <f t="shared" si="1477"/>
        <v>2012</v>
      </c>
      <c r="T4422" t="str">
        <f t="shared" si="1478"/>
        <v>FY2012-08</v>
      </c>
      <c r="U4422" t="str">
        <f t="shared" si="1479"/>
        <v>FY2012Q3</v>
      </c>
    </row>
    <row r="4423" spans="1:21">
      <c r="A4423" t="str">
        <f t="shared" si="1460"/>
        <v>20120208</v>
      </c>
      <c r="B4423" s="1">
        <f t="shared" si="1459"/>
        <v>40947</v>
      </c>
      <c r="C4423" s="1" t="str">
        <f t="shared" si="1461"/>
        <v>2012/02/08</v>
      </c>
      <c r="D4423">
        <f t="shared" si="1462"/>
        <v>4</v>
      </c>
      <c r="E4423" t="str">
        <f t="shared" si="1463"/>
        <v>Wednesday</v>
      </c>
      <c r="F4423">
        <f t="shared" si="1464"/>
        <v>8</v>
      </c>
      <c r="G4423" s="2">
        <f t="shared" si="1465"/>
        <v>39</v>
      </c>
      <c r="H4423" t="str">
        <f t="shared" si="1466"/>
        <v>Weekday</v>
      </c>
      <c r="I4423">
        <f t="shared" si="1467"/>
        <v>6</v>
      </c>
      <c r="J4423" t="str">
        <f t="shared" si="1468"/>
        <v>February</v>
      </c>
      <c r="K4423">
        <f t="shared" si="1469"/>
        <v>2</v>
      </c>
      <c r="L4423" s="1" t="str">
        <f t="shared" si="1470"/>
        <v>N</v>
      </c>
      <c r="M4423">
        <f t="shared" si="1471"/>
        <v>1</v>
      </c>
      <c r="N4423">
        <f t="shared" si="1472"/>
        <v>2012</v>
      </c>
      <c r="O4423" t="str">
        <f t="shared" si="1473"/>
        <v>2012-02</v>
      </c>
      <c r="P4423" t="str">
        <f t="shared" si="1474"/>
        <v>2012Q1</v>
      </c>
      <c r="Q4423">
        <f t="shared" si="1475"/>
        <v>8</v>
      </c>
      <c r="R4423">
        <f t="shared" si="1476"/>
        <v>3</v>
      </c>
      <c r="S4423">
        <f t="shared" si="1477"/>
        <v>2012</v>
      </c>
      <c r="T4423" t="str">
        <f t="shared" si="1478"/>
        <v>FY2012-08</v>
      </c>
      <c r="U4423" t="str">
        <f t="shared" si="1479"/>
        <v>FY2012Q3</v>
      </c>
    </row>
    <row r="4424" spans="1:21">
      <c r="A4424" t="str">
        <f t="shared" si="1460"/>
        <v>20120209</v>
      </c>
      <c r="B4424" s="1">
        <f t="shared" si="1459"/>
        <v>40948</v>
      </c>
      <c r="C4424" s="1" t="str">
        <f t="shared" si="1461"/>
        <v>2012/02/09</v>
      </c>
      <c r="D4424">
        <f t="shared" si="1462"/>
        <v>5</v>
      </c>
      <c r="E4424" t="str">
        <f t="shared" si="1463"/>
        <v>Thursday</v>
      </c>
      <c r="F4424">
        <f t="shared" si="1464"/>
        <v>9</v>
      </c>
      <c r="G4424" s="2">
        <f t="shared" si="1465"/>
        <v>40</v>
      </c>
      <c r="H4424" t="str">
        <f t="shared" si="1466"/>
        <v>Weekday</v>
      </c>
      <c r="I4424">
        <f t="shared" si="1467"/>
        <v>6</v>
      </c>
      <c r="J4424" t="str">
        <f t="shared" si="1468"/>
        <v>February</v>
      </c>
      <c r="K4424">
        <f t="shared" si="1469"/>
        <v>2</v>
      </c>
      <c r="L4424" s="1" t="str">
        <f t="shared" si="1470"/>
        <v>N</v>
      </c>
      <c r="M4424">
        <f t="shared" si="1471"/>
        <v>1</v>
      </c>
      <c r="N4424">
        <f t="shared" si="1472"/>
        <v>2012</v>
      </c>
      <c r="O4424" t="str">
        <f t="shared" si="1473"/>
        <v>2012-02</v>
      </c>
      <c r="P4424" t="str">
        <f t="shared" si="1474"/>
        <v>2012Q1</v>
      </c>
      <c r="Q4424">
        <f t="shared" si="1475"/>
        <v>8</v>
      </c>
      <c r="R4424">
        <f t="shared" si="1476"/>
        <v>3</v>
      </c>
      <c r="S4424">
        <f t="shared" si="1477"/>
        <v>2012</v>
      </c>
      <c r="T4424" t="str">
        <f t="shared" si="1478"/>
        <v>FY2012-08</v>
      </c>
      <c r="U4424" t="str">
        <f t="shared" si="1479"/>
        <v>FY2012Q3</v>
      </c>
    </row>
    <row r="4425" spans="1:21">
      <c r="A4425" t="str">
        <f t="shared" si="1460"/>
        <v>20120210</v>
      </c>
      <c r="B4425" s="1">
        <f t="shared" si="1459"/>
        <v>40949</v>
      </c>
      <c r="C4425" s="1" t="str">
        <f t="shared" si="1461"/>
        <v>2012/02/10</v>
      </c>
      <c r="D4425">
        <f t="shared" si="1462"/>
        <v>6</v>
      </c>
      <c r="E4425" t="str">
        <f t="shared" si="1463"/>
        <v>Friday</v>
      </c>
      <c r="F4425">
        <f t="shared" si="1464"/>
        <v>10</v>
      </c>
      <c r="G4425" s="2">
        <f t="shared" si="1465"/>
        <v>41</v>
      </c>
      <c r="H4425" t="str">
        <f t="shared" si="1466"/>
        <v>Weekend</v>
      </c>
      <c r="I4425">
        <f t="shared" si="1467"/>
        <v>6</v>
      </c>
      <c r="J4425" t="str">
        <f t="shared" si="1468"/>
        <v>February</v>
      </c>
      <c r="K4425">
        <f t="shared" si="1469"/>
        <v>2</v>
      </c>
      <c r="L4425" s="1" t="str">
        <f t="shared" si="1470"/>
        <v>N</v>
      </c>
      <c r="M4425">
        <f t="shared" si="1471"/>
        <v>1</v>
      </c>
      <c r="N4425">
        <f t="shared" si="1472"/>
        <v>2012</v>
      </c>
      <c r="O4425" t="str">
        <f t="shared" si="1473"/>
        <v>2012-02</v>
      </c>
      <c r="P4425" t="str">
        <f t="shared" si="1474"/>
        <v>2012Q1</v>
      </c>
      <c r="Q4425">
        <f t="shared" si="1475"/>
        <v>8</v>
      </c>
      <c r="R4425">
        <f t="shared" si="1476"/>
        <v>3</v>
      </c>
      <c r="S4425">
        <f t="shared" si="1477"/>
        <v>2012</v>
      </c>
      <c r="T4425" t="str">
        <f t="shared" si="1478"/>
        <v>FY2012-08</v>
      </c>
      <c r="U4425" t="str">
        <f t="shared" si="1479"/>
        <v>FY2012Q3</v>
      </c>
    </row>
    <row r="4426" spans="1:21">
      <c r="A4426" t="str">
        <f t="shared" si="1460"/>
        <v>20120211</v>
      </c>
      <c r="B4426" s="1">
        <f t="shared" si="1459"/>
        <v>40950</v>
      </c>
      <c r="C4426" s="1" t="str">
        <f t="shared" si="1461"/>
        <v>2012/02/11</v>
      </c>
      <c r="D4426">
        <f t="shared" si="1462"/>
        <v>7</v>
      </c>
      <c r="E4426" t="str">
        <f t="shared" si="1463"/>
        <v>Saturday</v>
      </c>
      <c r="F4426">
        <f t="shared" si="1464"/>
        <v>11</v>
      </c>
      <c r="G4426" s="2">
        <f t="shared" si="1465"/>
        <v>42</v>
      </c>
      <c r="H4426" t="str">
        <f t="shared" si="1466"/>
        <v>Weekend</v>
      </c>
      <c r="I4426">
        <f t="shared" si="1467"/>
        <v>6</v>
      </c>
      <c r="J4426" t="str">
        <f t="shared" si="1468"/>
        <v>February</v>
      </c>
      <c r="K4426">
        <f t="shared" si="1469"/>
        <v>2</v>
      </c>
      <c r="L4426" s="1" t="str">
        <f t="shared" si="1470"/>
        <v>N</v>
      </c>
      <c r="M4426">
        <f t="shared" si="1471"/>
        <v>1</v>
      </c>
      <c r="N4426">
        <f t="shared" si="1472"/>
        <v>2012</v>
      </c>
      <c r="O4426" t="str">
        <f t="shared" si="1473"/>
        <v>2012-02</v>
      </c>
      <c r="P4426" t="str">
        <f t="shared" si="1474"/>
        <v>2012Q1</v>
      </c>
      <c r="Q4426">
        <f t="shared" si="1475"/>
        <v>8</v>
      </c>
      <c r="R4426">
        <f t="shared" si="1476"/>
        <v>3</v>
      </c>
      <c r="S4426">
        <f t="shared" si="1477"/>
        <v>2012</v>
      </c>
      <c r="T4426" t="str">
        <f t="shared" si="1478"/>
        <v>FY2012-08</v>
      </c>
      <c r="U4426" t="str">
        <f t="shared" si="1479"/>
        <v>FY2012Q3</v>
      </c>
    </row>
    <row r="4427" spans="1:21">
      <c r="A4427" t="str">
        <f t="shared" si="1460"/>
        <v>20120212</v>
      </c>
      <c r="B4427" s="1">
        <f t="shared" si="1459"/>
        <v>40951</v>
      </c>
      <c r="C4427" s="1" t="str">
        <f t="shared" si="1461"/>
        <v>2012/02/12</v>
      </c>
      <c r="D4427">
        <f t="shared" si="1462"/>
        <v>1</v>
      </c>
      <c r="E4427" t="str">
        <f t="shared" si="1463"/>
        <v>Sunday</v>
      </c>
      <c r="F4427">
        <f t="shared" si="1464"/>
        <v>12</v>
      </c>
      <c r="G4427" s="2">
        <f t="shared" si="1465"/>
        <v>43</v>
      </c>
      <c r="H4427" t="str">
        <f t="shared" si="1466"/>
        <v>Weekday</v>
      </c>
      <c r="I4427">
        <f t="shared" si="1467"/>
        <v>7</v>
      </c>
      <c r="J4427" t="str">
        <f t="shared" si="1468"/>
        <v>February</v>
      </c>
      <c r="K4427">
        <f t="shared" si="1469"/>
        <v>2</v>
      </c>
      <c r="L4427" s="1" t="str">
        <f t="shared" si="1470"/>
        <v>N</v>
      </c>
      <c r="M4427">
        <f t="shared" si="1471"/>
        <v>1</v>
      </c>
      <c r="N4427">
        <f t="shared" si="1472"/>
        <v>2012</v>
      </c>
      <c r="O4427" t="str">
        <f t="shared" si="1473"/>
        <v>2012-02</v>
      </c>
      <c r="P4427" t="str">
        <f t="shared" si="1474"/>
        <v>2012Q1</v>
      </c>
      <c r="Q4427">
        <f t="shared" si="1475"/>
        <v>8</v>
      </c>
      <c r="R4427">
        <f t="shared" si="1476"/>
        <v>3</v>
      </c>
      <c r="S4427">
        <f t="shared" si="1477"/>
        <v>2012</v>
      </c>
      <c r="T4427" t="str">
        <f t="shared" si="1478"/>
        <v>FY2012-08</v>
      </c>
      <c r="U4427" t="str">
        <f t="shared" si="1479"/>
        <v>FY2012Q3</v>
      </c>
    </row>
    <row r="4428" spans="1:21">
      <c r="A4428" t="str">
        <f t="shared" si="1460"/>
        <v>20120213</v>
      </c>
      <c r="B4428" s="1">
        <f t="shared" si="1459"/>
        <v>40952</v>
      </c>
      <c r="C4428" s="1" t="str">
        <f t="shared" si="1461"/>
        <v>2012/02/13</v>
      </c>
      <c r="D4428">
        <f t="shared" si="1462"/>
        <v>2</v>
      </c>
      <c r="E4428" t="str">
        <f t="shared" si="1463"/>
        <v>Monday</v>
      </c>
      <c r="F4428">
        <f t="shared" si="1464"/>
        <v>13</v>
      </c>
      <c r="G4428" s="2">
        <f t="shared" si="1465"/>
        <v>44</v>
      </c>
      <c r="H4428" t="str">
        <f t="shared" si="1466"/>
        <v>Weekday</v>
      </c>
      <c r="I4428">
        <f t="shared" si="1467"/>
        <v>7</v>
      </c>
      <c r="J4428" t="str">
        <f t="shared" si="1468"/>
        <v>February</v>
      </c>
      <c r="K4428">
        <f t="shared" si="1469"/>
        <v>2</v>
      </c>
      <c r="L4428" s="1" t="str">
        <f t="shared" si="1470"/>
        <v>N</v>
      </c>
      <c r="M4428">
        <f t="shared" si="1471"/>
        <v>1</v>
      </c>
      <c r="N4428">
        <f t="shared" si="1472"/>
        <v>2012</v>
      </c>
      <c r="O4428" t="str">
        <f t="shared" si="1473"/>
        <v>2012-02</v>
      </c>
      <c r="P4428" t="str">
        <f t="shared" si="1474"/>
        <v>2012Q1</v>
      </c>
      <c r="Q4428">
        <f t="shared" si="1475"/>
        <v>8</v>
      </c>
      <c r="R4428">
        <f t="shared" si="1476"/>
        <v>3</v>
      </c>
      <c r="S4428">
        <f t="shared" si="1477"/>
        <v>2012</v>
      </c>
      <c r="T4428" t="str">
        <f t="shared" si="1478"/>
        <v>FY2012-08</v>
      </c>
      <c r="U4428" t="str">
        <f t="shared" si="1479"/>
        <v>FY2012Q3</v>
      </c>
    </row>
    <row r="4429" spans="1:21">
      <c r="A4429" t="str">
        <f t="shared" si="1460"/>
        <v>20120214</v>
      </c>
      <c r="B4429" s="1">
        <f t="shared" si="1459"/>
        <v>40953</v>
      </c>
      <c r="C4429" s="1" t="str">
        <f t="shared" si="1461"/>
        <v>2012/02/14</v>
      </c>
      <c r="D4429">
        <f t="shared" si="1462"/>
        <v>3</v>
      </c>
      <c r="E4429" t="str">
        <f t="shared" si="1463"/>
        <v>Tuesday</v>
      </c>
      <c r="F4429">
        <f t="shared" si="1464"/>
        <v>14</v>
      </c>
      <c r="G4429" s="2">
        <f t="shared" si="1465"/>
        <v>45</v>
      </c>
      <c r="H4429" t="str">
        <f t="shared" si="1466"/>
        <v>Weekday</v>
      </c>
      <c r="I4429">
        <f t="shared" si="1467"/>
        <v>7</v>
      </c>
      <c r="J4429" t="str">
        <f t="shared" si="1468"/>
        <v>February</v>
      </c>
      <c r="K4429">
        <f t="shared" si="1469"/>
        <v>2</v>
      </c>
      <c r="L4429" s="1" t="str">
        <f t="shared" si="1470"/>
        <v>N</v>
      </c>
      <c r="M4429">
        <f t="shared" si="1471"/>
        <v>1</v>
      </c>
      <c r="N4429">
        <f t="shared" si="1472"/>
        <v>2012</v>
      </c>
      <c r="O4429" t="str">
        <f t="shared" si="1473"/>
        <v>2012-02</v>
      </c>
      <c r="P4429" t="str">
        <f t="shared" si="1474"/>
        <v>2012Q1</v>
      </c>
      <c r="Q4429">
        <f t="shared" si="1475"/>
        <v>8</v>
      </c>
      <c r="R4429">
        <f t="shared" si="1476"/>
        <v>3</v>
      </c>
      <c r="S4429">
        <f t="shared" si="1477"/>
        <v>2012</v>
      </c>
      <c r="T4429" t="str">
        <f t="shared" si="1478"/>
        <v>FY2012-08</v>
      </c>
      <c r="U4429" t="str">
        <f t="shared" si="1479"/>
        <v>FY2012Q3</v>
      </c>
    </row>
    <row r="4430" spans="1:21">
      <c r="A4430" t="str">
        <f t="shared" si="1460"/>
        <v>20120215</v>
      </c>
      <c r="B4430" s="1">
        <f t="shared" si="1459"/>
        <v>40954</v>
      </c>
      <c r="C4430" s="1" t="str">
        <f t="shared" si="1461"/>
        <v>2012/02/15</v>
      </c>
      <c r="D4430">
        <f t="shared" si="1462"/>
        <v>4</v>
      </c>
      <c r="E4430" t="str">
        <f t="shared" si="1463"/>
        <v>Wednesday</v>
      </c>
      <c r="F4430">
        <f t="shared" si="1464"/>
        <v>15</v>
      </c>
      <c r="G4430" s="2">
        <f t="shared" si="1465"/>
        <v>46</v>
      </c>
      <c r="H4430" t="str">
        <f t="shared" si="1466"/>
        <v>Weekday</v>
      </c>
      <c r="I4430">
        <f t="shared" si="1467"/>
        <v>7</v>
      </c>
      <c r="J4430" t="str">
        <f t="shared" si="1468"/>
        <v>February</v>
      </c>
      <c r="K4430">
        <f t="shared" si="1469"/>
        <v>2</v>
      </c>
      <c r="L4430" s="1" t="str">
        <f t="shared" si="1470"/>
        <v>N</v>
      </c>
      <c r="M4430">
        <f t="shared" si="1471"/>
        <v>1</v>
      </c>
      <c r="N4430">
        <f t="shared" si="1472"/>
        <v>2012</v>
      </c>
      <c r="O4430" t="str">
        <f t="shared" si="1473"/>
        <v>2012-02</v>
      </c>
      <c r="P4430" t="str">
        <f t="shared" si="1474"/>
        <v>2012Q1</v>
      </c>
      <c r="Q4430">
        <f t="shared" si="1475"/>
        <v>8</v>
      </c>
      <c r="R4430">
        <f t="shared" si="1476"/>
        <v>3</v>
      </c>
      <c r="S4430">
        <f t="shared" si="1477"/>
        <v>2012</v>
      </c>
      <c r="T4430" t="str">
        <f t="shared" si="1478"/>
        <v>FY2012-08</v>
      </c>
      <c r="U4430" t="str">
        <f t="shared" si="1479"/>
        <v>FY2012Q3</v>
      </c>
    </row>
    <row r="4431" spans="1:21">
      <c r="A4431" t="str">
        <f t="shared" si="1460"/>
        <v>20120216</v>
      </c>
      <c r="B4431" s="1">
        <f t="shared" si="1459"/>
        <v>40955</v>
      </c>
      <c r="C4431" s="1" t="str">
        <f t="shared" si="1461"/>
        <v>2012/02/16</v>
      </c>
      <c r="D4431">
        <f t="shared" si="1462"/>
        <v>5</v>
      </c>
      <c r="E4431" t="str">
        <f t="shared" si="1463"/>
        <v>Thursday</v>
      </c>
      <c r="F4431">
        <f t="shared" si="1464"/>
        <v>16</v>
      </c>
      <c r="G4431" s="2">
        <f t="shared" si="1465"/>
        <v>47</v>
      </c>
      <c r="H4431" t="str">
        <f t="shared" si="1466"/>
        <v>Weekday</v>
      </c>
      <c r="I4431">
        <f t="shared" si="1467"/>
        <v>7</v>
      </c>
      <c r="J4431" t="str">
        <f t="shared" si="1468"/>
        <v>February</v>
      </c>
      <c r="K4431">
        <f t="shared" si="1469"/>
        <v>2</v>
      </c>
      <c r="L4431" s="1" t="str">
        <f t="shared" si="1470"/>
        <v>N</v>
      </c>
      <c r="M4431">
        <f t="shared" si="1471"/>
        <v>1</v>
      </c>
      <c r="N4431">
        <f t="shared" si="1472"/>
        <v>2012</v>
      </c>
      <c r="O4431" t="str">
        <f t="shared" si="1473"/>
        <v>2012-02</v>
      </c>
      <c r="P4431" t="str">
        <f t="shared" si="1474"/>
        <v>2012Q1</v>
      </c>
      <c r="Q4431">
        <f t="shared" si="1475"/>
        <v>8</v>
      </c>
      <c r="R4431">
        <f t="shared" si="1476"/>
        <v>3</v>
      </c>
      <c r="S4431">
        <f t="shared" si="1477"/>
        <v>2012</v>
      </c>
      <c r="T4431" t="str">
        <f t="shared" si="1478"/>
        <v>FY2012-08</v>
      </c>
      <c r="U4431" t="str">
        <f t="shared" si="1479"/>
        <v>FY2012Q3</v>
      </c>
    </row>
    <row r="4432" spans="1:21">
      <c r="A4432" t="str">
        <f t="shared" si="1460"/>
        <v>20120217</v>
      </c>
      <c r="B4432" s="1">
        <f t="shared" si="1459"/>
        <v>40956</v>
      </c>
      <c r="C4432" s="1" t="str">
        <f t="shared" si="1461"/>
        <v>2012/02/17</v>
      </c>
      <c r="D4432">
        <f t="shared" si="1462"/>
        <v>6</v>
      </c>
      <c r="E4432" t="str">
        <f t="shared" si="1463"/>
        <v>Friday</v>
      </c>
      <c r="F4432">
        <f t="shared" si="1464"/>
        <v>17</v>
      </c>
      <c r="G4432" s="2">
        <f t="shared" si="1465"/>
        <v>48</v>
      </c>
      <c r="H4432" t="str">
        <f t="shared" si="1466"/>
        <v>Weekend</v>
      </c>
      <c r="I4432">
        <f t="shared" si="1467"/>
        <v>7</v>
      </c>
      <c r="J4432" t="str">
        <f t="shared" si="1468"/>
        <v>February</v>
      </c>
      <c r="K4432">
        <f t="shared" si="1469"/>
        <v>2</v>
      </c>
      <c r="L4432" s="1" t="str">
        <f t="shared" si="1470"/>
        <v>N</v>
      </c>
      <c r="M4432">
        <f t="shared" si="1471"/>
        <v>1</v>
      </c>
      <c r="N4432">
        <f t="shared" si="1472"/>
        <v>2012</v>
      </c>
      <c r="O4432" t="str">
        <f t="shared" si="1473"/>
        <v>2012-02</v>
      </c>
      <c r="P4432" t="str">
        <f t="shared" si="1474"/>
        <v>2012Q1</v>
      </c>
      <c r="Q4432">
        <f t="shared" si="1475"/>
        <v>8</v>
      </c>
      <c r="R4432">
        <f t="shared" si="1476"/>
        <v>3</v>
      </c>
      <c r="S4432">
        <f t="shared" si="1477"/>
        <v>2012</v>
      </c>
      <c r="T4432" t="str">
        <f t="shared" si="1478"/>
        <v>FY2012-08</v>
      </c>
      <c r="U4432" t="str">
        <f t="shared" si="1479"/>
        <v>FY2012Q3</v>
      </c>
    </row>
    <row r="4433" spans="1:21">
      <c r="A4433" t="str">
        <f t="shared" si="1460"/>
        <v>20120218</v>
      </c>
      <c r="B4433" s="1">
        <f t="shared" si="1459"/>
        <v>40957</v>
      </c>
      <c r="C4433" s="1" t="str">
        <f t="shared" si="1461"/>
        <v>2012/02/18</v>
      </c>
      <c r="D4433">
        <f t="shared" si="1462"/>
        <v>7</v>
      </c>
      <c r="E4433" t="str">
        <f t="shared" si="1463"/>
        <v>Saturday</v>
      </c>
      <c r="F4433">
        <f t="shared" si="1464"/>
        <v>18</v>
      </c>
      <c r="G4433" s="2">
        <f t="shared" si="1465"/>
        <v>49</v>
      </c>
      <c r="H4433" t="str">
        <f t="shared" si="1466"/>
        <v>Weekend</v>
      </c>
      <c r="I4433">
        <f t="shared" si="1467"/>
        <v>7</v>
      </c>
      <c r="J4433" t="str">
        <f t="shared" si="1468"/>
        <v>February</v>
      </c>
      <c r="K4433">
        <f t="shared" si="1469"/>
        <v>2</v>
      </c>
      <c r="L4433" s="1" t="str">
        <f t="shared" si="1470"/>
        <v>N</v>
      </c>
      <c r="M4433">
        <f t="shared" si="1471"/>
        <v>1</v>
      </c>
      <c r="N4433">
        <f t="shared" si="1472"/>
        <v>2012</v>
      </c>
      <c r="O4433" t="str">
        <f t="shared" si="1473"/>
        <v>2012-02</v>
      </c>
      <c r="P4433" t="str">
        <f t="shared" si="1474"/>
        <v>2012Q1</v>
      </c>
      <c r="Q4433">
        <f t="shared" si="1475"/>
        <v>8</v>
      </c>
      <c r="R4433">
        <f t="shared" si="1476"/>
        <v>3</v>
      </c>
      <c r="S4433">
        <f t="shared" si="1477"/>
        <v>2012</v>
      </c>
      <c r="T4433" t="str">
        <f t="shared" si="1478"/>
        <v>FY2012-08</v>
      </c>
      <c r="U4433" t="str">
        <f t="shared" si="1479"/>
        <v>FY2012Q3</v>
      </c>
    </row>
    <row r="4434" spans="1:21">
      <c r="A4434" t="str">
        <f t="shared" si="1460"/>
        <v>20120219</v>
      </c>
      <c r="B4434" s="1">
        <f t="shared" si="1459"/>
        <v>40958</v>
      </c>
      <c r="C4434" s="1" t="str">
        <f t="shared" si="1461"/>
        <v>2012/02/19</v>
      </c>
      <c r="D4434">
        <f t="shared" si="1462"/>
        <v>1</v>
      </c>
      <c r="E4434" t="str">
        <f t="shared" si="1463"/>
        <v>Sunday</v>
      </c>
      <c r="F4434">
        <f t="shared" si="1464"/>
        <v>19</v>
      </c>
      <c r="G4434" s="2">
        <f t="shared" si="1465"/>
        <v>50</v>
      </c>
      <c r="H4434" t="str">
        <f t="shared" si="1466"/>
        <v>Weekday</v>
      </c>
      <c r="I4434">
        <f t="shared" si="1467"/>
        <v>8</v>
      </c>
      <c r="J4434" t="str">
        <f t="shared" si="1468"/>
        <v>February</v>
      </c>
      <c r="K4434">
        <f t="shared" si="1469"/>
        <v>2</v>
      </c>
      <c r="L4434" s="1" t="str">
        <f t="shared" si="1470"/>
        <v>N</v>
      </c>
      <c r="M4434">
        <f t="shared" si="1471"/>
        <v>1</v>
      </c>
      <c r="N4434">
        <f t="shared" si="1472"/>
        <v>2012</v>
      </c>
      <c r="O4434" t="str">
        <f t="shared" si="1473"/>
        <v>2012-02</v>
      </c>
      <c r="P4434" t="str">
        <f t="shared" si="1474"/>
        <v>2012Q1</v>
      </c>
      <c r="Q4434">
        <f t="shared" si="1475"/>
        <v>8</v>
      </c>
      <c r="R4434">
        <f t="shared" si="1476"/>
        <v>3</v>
      </c>
      <c r="S4434">
        <f t="shared" si="1477"/>
        <v>2012</v>
      </c>
      <c r="T4434" t="str">
        <f t="shared" si="1478"/>
        <v>FY2012-08</v>
      </c>
      <c r="U4434" t="str">
        <f t="shared" si="1479"/>
        <v>FY2012Q3</v>
      </c>
    </row>
    <row r="4435" spans="1:21">
      <c r="A4435" t="str">
        <f t="shared" si="1460"/>
        <v>20120220</v>
      </c>
      <c r="B4435" s="1">
        <f t="shared" si="1459"/>
        <v>40959</v>
      </c>
      <c r="C4435" s="1" t="str">
        <f t="shared" si="1461"/>
        <v>2012/02/20</v>
      </c>
      <c r="D4435">
        <f t="shared" si="1462"/>
        <v>2</v>
      </c>
      <c r="E4435" t="str">
        <f t="shared" si="1463"/>
        <v>Monday</v>
      </c>
      <c r="F4435">
        <f t="shared" si="1464"/>
        <v>20</v>
      </c>
      <c r="G4435" s="2">
        <f t="shared" si="1465"/>
        <v>51</v>
      </c>
      <c r="H4435" t="str">
        <f t="shared" si="1466"/>
        <v>Weekday</v>
      </c>
      <c r="I4435">
        <f t="shared" si="1467"/>
        <v>8</v>
      </c>
      <c r="J4435" t="str">
        <f t="shared" si="1468"/>
        <v>February</v>
      </c>
      <c r="K4435">
        <f t="shared" si="1469"/>
        <v>2</v>
      </c>
      <c r="L4435" s="1" t="str">
        <f t="shared" si="1470"/>
        <v>N</v>
      </c>
      <c r="M4435">
        <f t="shared" si="1471"/>
        <v>1</v>
      </c>
      <c r="N4435">
        <f t="shared" si="1472"/>
        <v>2012</v>
      </c>
      <c r="O4435" t="str">
        <f t="shared" si="1473"/>
        <v>2012-02</v>
      </c>
      <c r="P4435" t="str">
        <f t="shared" si="1474"/>
        <v>2012Q1</v>
      </c>
      <c r="Q4435">
        <f t="shared" si="1475"/>
        <v>8</v>
      </c>
      <c r="R4435">
        <f t="shared" si="1476"/>
        <v>3</v>
      </c>
      <c r="S4435">
        <f t="shared" si="1477"/>
        <v>2012</v>
      </c>
      <c r="T4435" t="str">
        <f t="shared" si="1478"/>
        <v>FY2012-08</v>
      </c>
      <c r="U4435" t="str">
        <f t="shared" si="1479"/>
        <v>FY2012Q3</v>
      </c>
    </row>
    <row r="4436" spans="1:21">
      <c r="A4436" t="str">
        <f t="shared" si="1460"/>
        <v>20120221</v>
      </c>
      <c r="B4436" s="1">
        <f t="shared" si="1459"/>
        <v>40960</v>
      </c>
      <c r="C4436" s="1" t="str">
        <f t="shared" si="1461"/>
        <v>2012/02/21</v>
      </c>
      <c r="D4436">
        <f t="shared" si="1462"/>
        <v>3</v>
      </c>
      <c r="E4436" t="str">
        <f t="shared" si="1463"/>
        <v>Tuesday</v>
      </c>
      <c r="F4436">
        <f t="shared" si="1464"/>
        <v>21</v>
      </c>
      <c r="G4436" s="2">
        <f t="shared" si="1465"/>
        <v>52</v>
      </c>
      <c r="H4436" t="str">
        <f t="shared" si="1466"/>
        <v>Weekday</v>
      </c>
      <c r="I4436">
        <f t="shared" si="1467"/>
        <v>8</v>
      </c>
      <c r="J4436" t="str">
        <f t="shared" si="1468"/>
        <v>February</v>
      </c>
      <c r="K4436">
        <f t="shared" si="1469"/>
        <v>2</v>
      </c>
      <c r="L4436" s="1" t="str">
        <f t="shared" si="1470"/>
        <v>N</v>
      </c>
      <c r="M4436">
        <f t="shared" si="1471"/>
        <v>1</v>
      </c>
      <c r="N4436">
        <f t="shared" si="1472"/>
        <v>2012</v>
      </c>
      <c r="O4436" t="str">
        <f t="shared" si="1473"/>
        <v>2012-02</v>
      </c>
      <c r="P4436" t="str">
        <f t="shared" si="1474"/>
        <v>2012Q1</v>
      </c>
      <c r="Q4436">
        <f t="shared" si="1475"/>
        <v>8</v>
      </c>
      <c r="R4436">
        <f t="shared" si="1476"/>
        <v>3</v>
      </c>
      <c r="S4436">
        <f t="shared" si="1477"/>
        <v>2012</v>
      </c>
      <c r="T4436" t="str">
        <f t="shared" si="1478"/>
        <v>FY2012-08</v>
      </c>
      <c r="U4436" t="str">
        <f t="shared" si="1479"/>
        <v>FY2012Q3</v>
      </c>
    </row>
    <row r="4437" spans="1:21">
      <c r="A4437" t="str">
        <f t="shared" si="1460"/>
        <v>20120222</v>
      </c>
      <c r="B4437" s="1">
        <f t="shared" si="1459"/>
        <v>40961</v>
      </c>
      <c r="C4437" s="1" t="str">
        <f t="shared" si="1461"/>
        <v>2012/02/22</v>
      </c>
      <c r="D4437">
        <f t="shared" si="1462"/>
        <v>4</v>
      </c>
      <c r="E4437" t="str">
        <f t="shared" si="1463"/>
        <v>Wednesday</v>
      </c>
      <c r="F4437">
        <f t="shared" si="1464"/>
        <v>22</v>
      </c>
      <c r="G4437" s="2">
        <f t="shared" si="1465"/>
        <v>53</v>
      </c>
      <c r="H4437" t="str">
        <f t="shared" si="1466"/>
        <v>Weekday</v>
      </c>
      <c r="I4437">
        <f t="shared" si="1467"/>
        <v>8</v>
      </c>
      <c r="J4437" t="str">
        <f t="shared" si="1468"/>
        <v>February</v>
      </c>
      <c r="K4437">
        <f t="shared" si="1469"/>
        <v>2</v>
      </c>
      <c r="L4437" s="1" t="str">
        <f t="shared" si="1470"/>
        <v>N</v>
      </c>
      <c r="M4437">
        <f t="shared" si="1471"/>
        <v>1</v>
      </c>
      <c r="N4437">
        <f t="shared" si="1472"/>
        <v>2012</v>
      </c>
      <c r="O4437" t="str">
        <f t="shared" si="1473"/>
        <v>2012-02</v>
      </c>
      <c r="P4437" t="str">
        <f t="shared" si="1474"/>
        <v>2012Q1</v>
      </c>
      <c r="Q4437">
        <f t="shared" si="1475"/>
        <v>8</v>
      </c>
      <c r="R4437">
        <f t="shared" si="1476"/>
        <v>3</v>
      </c>
      <c r="S4437">
        <f t="shared" si="1477"/>
        <v>2012</v>
      </c>
      <c r="T4437" t="str">
        <f t="shared" si="1478"/>
        <v>FY2012-08</v>
      </c>
      <c r="U4437" t="str">
        <f t="shared" si="1479"/>
        <v>FY2012Q3</v>
      </c>
    </row>
    <row r="4438" spans="1:21">
      <c r="A4438" t="str">
        <f t="shared" si="1460"/>
        <v>20120223</v>
      </c>
      <c r="B4438" s="1">
        <f t="shared" si="1459"/>
        <v>40962</v>
      </c>
      <c r="C4438" s="1" t="str">
        <f t="shared" si="1461"/>
        <v>2012/02/23</v>
      </c>
      <c r="D4438">
        <f t="shared" si="1462"/>
        <v>5</v>
      </c>
      <c r="E4438" t="str">
        <f t="shared" si="1463"/>
        <v>Thursday</v>
      </c>
      <c r="F4438">
        <f t="shared" si="1464"/>
        <v>23</v>
      </c>
      <c r="G4438" s="2">
        <f t="shared" si="1465"/>
        <v>54</v>
      </c>
      <c r="H4438" t="str">
        <f t="shared" si="1466"/>
        <v>Weekday</v>
      </c>
      <c r="I4438">
        <f t="shared" si="1467"/>
        <v>8</v>
      </c>
      <c r="J4438" t="str">
        <f t="shared" si="1468"/>
        <v>February</v>
      </c>
      <c r="K4438">
        <f t="shared" si="1469"/>
        <v>2</v>
      </c>
      <c r="L4438" s="1" t="str">
        <f t="shared" si="1470"/>
        <v>N</v>
      </c>
      <c r="M4438">
        <f t="shared" si="1471"/>
        <v>1</v>
      </c>
      <c r="N4438">
        <f t="shared" si="1472"/>
        <v>2012</v>
      </c>
      <c r="O4438" t="str">
        <f t="shared" si="1473"/>
        <v>2012-02</v>
      </c>
      <c r="P4438" t="str">
        <f t="shared" si="1474"/>
        <v>2012Q1</v>
      </c>
      <c r="Q4438">
        <f t="shared" si="1475"/>
        <v>8</v>
      </c>
      <c r="R4438">
        <f t="shared" si="1476"/>
        <v>3</v>
      </c>
      <c r="S4438">
        <f t="shared" si="1477"/>
        <v>2012</v>
      </c>
      <c r="T4438" t="str">
        <f t="shared" si="1478"/>
        <v>FY2012-08</v>
      </c>
      <c r="U4438" t="str">
        <f t="shared" si="1479"/>
        <v>FY2012Q3</v>
      </c>
    </row>
    <row r="4439" spans="1:21">
      <c r="A4439" t="str">
        <f t="shared" si="1460"/>
        <v>20120224</v>
      </c>
      <c r="B4439" s="1">
        <f t="shared" si="1459"/>
        <v>40963</v>
      </c>
      <c r="C4439" s="1" t="str">
        <f t="shared" si="1461"/>
        <v>2012/02/24</v>
      </c>
      <c r="D4439">
        <f t="shared" si="1462"/>
        <v>6</v>
      </c>
      <c r="E4439" t="str">
        <f t="shared" si="1463"/>
        <v>Friday</v>
      </c>
      <c r="F4439">
        <f t="shared" si="1464"/>
        <v>24</v>
      </c>
      <c r="G4439" s="2">
        <f t="shared" si="1465"/>
        <v>55</v>
      </c>
      <c r="H4439" t="str">
        <f t="shared" si="1466"/>
        <v>Weekend</v>
      </c>
      <c r="I4439">
        <f t="shared" si="1467"/>
        <v>8</v>
      </c>
      <c r="J4439" t="str">
        <f t="shared" si="1468"/>
        <v>February</v>
      </c>
      <c r="K4439">
        <f t="shared" si="1469"/>
        <v>2</v>
      </c>
      <c r="L4439" s="1" t="str">
        <f t="shared" si="1470"/>
        <v>N</v>
      </c>
      <c r="M4439">
        <f t="shared" si="1471"/>
        <v>1</v>
      </c>
      <c r="N4439">
        <f t="shared" si="1472"/>
        <v>2012</v>
      </c>
      <c r="O4439" t="str">
        <f t="shared" si="1473"/>
        <v>2012-02</v>
      </c>
      <c r="P4439" t="str">
        <f t="shared" si="1474"/>
        <v>2012Q1</v>
      </c>
      <c r="Q4439">
        <f t="shared" si="1475"/>
        <v>8</v>
      </c>
      <c r="R4439">
        <f t="shared" si="1476"/>
        <v>3</v>
      </c>
      <c r="S4439">
        <f t="shared" si="1477"/>
        <v>2012</v>
      </c>
      <c r="T4439" t="str">
        <f t="shared" si="1478"/>
        <v>FY2012-08</v>
      </c>
      <c r="U4439" t="str">
        <f t="shared" si="1479"/>
        <v>FY2012Q3</v>
      </c>
    </row>
    <row r="4440" spans="1:21">
      <c r="A4440" t="str">
        <f t="shared" si="1460"/>
        <v>20120225</v>
      </c>
      <c r="B4440" s="1">
        <f t="shared" si="1459"/>
        <v>40964</v>
      </c>
      <c r="C4440" s="1" t="str">
        <f t="shared" si="1461"/>
        <v>2012/02/25</v>
      </c>
      <c r="D4440">
        <f t="shared" si="1462"/>
        <v>7</v>
      </c>
      <c r="E4440" t="str">
        <f t="shared" si="1463"/>
        <v>Saturday</v>
      </c>
      <c r="F4440">
        <f t="shared" si="1464"/>
        <v>25</v>
      </c>
      <c r="G4440" s="2">
        <f t="shared" si="1465"/>
        <v>56</v>
      </c>
      <c r="H4440" t="str">
        <f t="shared" si="1466"/>
        <v>Weekend</v>
      </c>
      <c r="I4440">
        <f t="shared" si="1467"/>
        <v>8</v>
      </c>
      <c r="J4440" t="str">
        <f t="shared" si="1468"/>
        <v>February</v>
      </c>
      <c r="K4440">
        <f t="shared" si="1469"/>
        <v>2</v>
      </c>
      <c r="L4440" s="1" t="str">
        <f t="shared" si="1470"/>
        <v>N</v>
      </c>
      <c r="M4440">
        <f t="shared" si="1471"/>
        <v>1</v>
      </c>
      <c r="N4440">
        <f t="shared" si="1472"/>
        <v>2012</v>
      </c>
      <c r="O4440" t="str">
        <f t="shared" si="1473"/>
        <v>2012-02</v>
      </c>
      <c r="P4440" t="str">
        <f t="shared" si="1474"/>
        <v>2012Q1</v>
      </c>
      <c r="Q4440">
        <f t="shared" si="1475"/>
        <v>8</v>
      </c>
      <c r="R4440">
        <f t="shared" si="1476"/>
        <v>3</v>
      </c>
      <c r="S4440">
        <f t="shared" si="1477"/>
        <v>2012</v>
      </c>
      <c r="T4440" t="str">
        <f t="shared" si="1478"/>
        <v>FY2012-08</v>
      </c>
      <c r="U4440" t="str">
        <f t="shared" si="1479"/>
        <v>FY2012Q3</v>
      </c>
    </row>
    <row r="4441" spans="1:21">
      <c r="A4441" t="str">
        <f t="shared" si="1460"/>
        <v>20120226</v>
      </c>
      <c r="B4441" s="1">
        <f t="shared" si="1459"/>
        <v>40965</v>
      </c>
      <c r="C4441" s="1" t="str">
        <f t="shared" si="1461"/>
        <v>2012/02/26</v>
      </c>
      <c r="D4441">
        <f t="shared" si="1462"/>
        <v>1</v>
      </c>
      <c r="E4441" t="str">
        <f t="shared" si="1463"/>
        <v>Sunday</v>
      </c>
      <c r="F4441">
        <f t="shared" si="1464"/>
        <v>26</v>
      </c>
      <c r="G4441" s="2">
        <f t="shared" si="1465"/>
        <v>57</v>
      </c>
      <c r="H4441" t="str">
        <f t="shared" si="1466"/>
        <v>Weekday</v>
      </c>
      <c r="I4441">
        <f t="shared" si="1467"/>
        <v>9</v>
      </c>
      <c r="J4441" t="str">
        <f t="shared" si="1468"/>
        <v>February</v>
      </c>
      <c r="K4441">
        <f t="shared" si="1469"/>
        <v>2</v>
      </c>
      <c r="L4441" s="1" t="str">
        <f t="shared" si="1470"/>
        <v>N</v>
      </c>
      <c r="M4441">
        <f t="shared" si="1471"/>
        <v>1</v>
      </c>
      <c r="N4441">
        <f t="shared" si="1472"/>
        <v>2012</v>
      </c>
      <c r="O4441" t="str">
        <f t="shared" si="1473"/>
        <v>2012-02</v>
      </c>
      <c r="P4441" t="str">
        <f t="shared" si="1474"/>
        <v>2012Q1</v>
      </c>
      <c r="Q4441">
        <f t="shared" si="1475"/>
        <v>8</v>
      </c>
      <c r="R4441">
        <f t="shared" si="1476"/>
        <v>3</v>
      </c>
      <c r="S4441">
        <f t="shared" si="1477"/>
        <v>2012</v>
      </c>
      <c r="T4441" t="str">
        <f t="shared" si="1478"/>
        <v>FY2012-08</v>
      </c>
      <c r="U4441" t="str">
        <f t="shared" si="1479"/>
        <v>FY2012Q3</v>
      </c>
    </row>
    <row r="4442" spans="1:21">
      <c r="A4442" t="str">
        <f t="shared" si="1460"/>
        <v>20120227</v>
      </c>
      <c r="B4442" s="1">
        <f t="shared" ref="B4442:B4505" si="1480">B4441+1</f>
        <v>40966</v>
      </c>
      <c r="C4442" s="1" t="str">
        <f t="shared" si="1461"/>
        <v>2012/02/27</v>
      </c>
      <c r="D4442">
        <f t="shared" si="1462"/>
        <v>2</v>
      </c>
      <c r="E4442" t="str">
        <f t="shared" si="1463"/>
        <v>Monday</v>
      </c>
      <c r="F4442">
        <f t="shared" si="1464"/>
        <v>27</v>
      </c>
      <c r="G4442" s="2">
        <f t="shared" si="1465"/>
        <v>58</v>
      </c>
      <c r="H4442" t="str">
        <f t="shared" si="1466"/>
        <v>Weekday</v>
      </c>
      <c r="I4442">
        <f t="shared" si="1467"/>
        <v>9</v>
      </c>
      <c r="J4442" t="str">
        <f t="shared" si="1468"/>
        <v>February</v>
      </c>
      <c r="K4442">
        <f t="shared" si="1469"/>
        <v>2</v>
      </c>
      <c r="L4442" s="1" t="str">
        <f t="shared" si="1470"/>
        <v>N</v>
      </c>
      <c r="M4442">
        <f t="shared" si="1471"/>
        <v>1</v>
      </c>
      <c r="N4442">
        <f t="shared" si="1472"/>
        <v>2012</v>
      </c>
      <c r="O4442" t="str">
        <f t="shared" si="1473"/>
        <v>2012-02</v>
      </c>
      <c r="P4442" t="str">
        <f t="shared" si="1474"/>
        <v>2012Q1</v>
      </c>
      <c r="Q4442">
        <f t="shared" si="1475"/>
        <v>8</v>
      </c>
      <c r="R4442">
        <f t="shared" si="1476"/>
        <v>3</v>
      </c>
      <c r="S4442">
        <f t="shared" si="1477"/>
        <v>2012</v>
      </c>
      <c r="T4442" t="str">
        <f t="shared" si="1478"/>
        <v>FY2012-08</v>
      </c>
      <c r="U4442" t="str">
        <f t="shared" si="1479"/>
        <v>FY2012Q3</v>
      </c>
    </row>
    <row r="4443" spans="1:21">
      <c r="A4443" t="str">
        <f t="shared" ref="A4443:A4506" si="1481">TEXT(B4443,"yyyymmdd")</f>
        <v>20120228</v>
      </c>
      <c r="B4443" s="1">
        <f t="shared" si="1480"/>
        <v>40967</v>
      </c>
      <c r="C4443" s="1" t="str">
        <f t="shared" ref="C4443:C4506" si="1482">TEXT(B4443,"yyyy/mm/dd")</f>
        <v>2012/02/28</v>
      </c>
      <c r="D4443">
        <f t="shared" ref="D4443:D4506" si="1483">WEEKDAY(B4443)</f>
        <v>3</v>
      </c>
      <c r="E4443" t="str">
        <f t="shared" ref="E4443:E4506" si="1484">TEXT(C4443, "dddd")</f>
        <v>Tuesday</v>
      </c>
      <c r="F4443">
        <f t="shared" ref="F4443:F4506" si="1485">DAY(B4443)</f>
        <v>28</v>
      </c>
      <c r="G4443" s="2">
        <f t="shared" ref="G4443:G4506" si="1486">B4443-DATEVALUE("1/1/"&amp;YEAR(B4443))+1</f>
        <v>59</v>
      </c>
      <c r="H4443" t="str">
        <f t="shared" ref="H4443:H4506" si="1487">IF(D4443&lt;6,"Weekday","Weekend")</f>
        <v>Weekday</v>
      </c>
      <c r="I4443">
        <f t="shared" ref="I4443:I4506" si="1488">WEEKNUM(C4443,1)</f>
        <v>9</v>
      </c>
      <c r="J4443" t="str">
        <f t="shared" ref="J4443:J4506" si="1489">TEXT(B4443,"Mmmm")</f>
        <v>February</v>
      </c>
      <c r="K4443">
        <f t="shared" ref="K4443:K4506" si="1490">MONTH(B4443)</f>
        <v>2</v>
      </c>
      <c r="L4443" s="1" t="str">
        <f t="shared" ref="L4443:L4506" si="1491">IF(B4443=EOMONTH(B4443,0),"Y","N")</f>
        <v>N</v>
      </c>
      <c r="M4443">
        <f t="shared" ref="M4443:M4506" si="1492">IF(K4443&lt;4,1,IF(K4443&lt;7,2,IF(K4443&lt;10,3,4)))</f>
        <v>1</v>
      </c>
      <c r="N4443">
        <f t="shared" ref="N4443:N4506" si="1493">YEAR(B4443)</f>
        <v>2012</v>
      </c>
      <c r="O4443" t="str">
        <f t="shared" ref="O4443:O4506" si="1494">N4443&amp;"-"&amp;IF(K4443&lt;10,"0","")&amp;K4443</f>
        <v>2012-02</v>
      </c>
      <c r="P4443" t="str">
        <f t="shared" ref="P4443:P4506" si="1495">N4443&amp;"Q"&amp;M4443</f>
        <v>2012Q1</v>
      </c>
      <c r="Q4443">
        <f t="shared" ref="Q4443:Q4506" si="1496">IF(K4443&lt;7,K4443+6,K4443-6)</f>
        <v>8</v>
      </c>
      <c r="R4443">
        <f t="shared" ref="R4443:R4506" si="1497">IF(Q4443&lt;4,1,IF(Q4443&lt;7,2,IF(Q4443&lt;10,3,4)))</f>
        <v>3</v>
      </c>
      <c r="S4443">
        <f t="shared" ref="S4443:S4506" si="1498">IF(K4443&lt;7,N4443,N4443+1)</f>
        <v>2012</v>
      </c>
      <c r="T4443" t="str">
        <f t="shared" ref="T4443:T4506" si="1499">"FY"&amp;S4443&amp;"-"&amp;IF(Q4443&lt;10,"0","")&amp;Q4443</f>
        <v>FY2012-08</v>
      </c>
      <c r="U4443" t="str">
        <f t="shared" ref="U4443:U4506" si="1500">"FY"&amp;S4443&amp;"Q"&amp;R4443</f>
        <v>FY2012Q3</v>
      </c>
    </row>
    <row r="4444" spans="1:21">
      <c r="A4444" t="str">
        <f t="shared" si="1481"/>
        <v>20120229</v>
      </c>
      <c r="B4444" s="1">
        <f t="shared" si="1480"/>
        <v>40968</v>
      </c>
      <c r="C4444" s="1" t="str">
        <f t="shared" si="1482"/>
        <v>2012/02/29</v>
      </c>
      <c r="D4444">
        <f t="shared" si="1483"/>
        <v>4</v>
      </c>
      <c r="E4444" t="str">
        <f t="shared" si="1484"/>
        <v>Wednesday</v>
      </c>
      <c r="F4444">
        <f t="shared" si="1485"/>
        <v>29</v>
      </c>
      <c r="G4444" s="2">
        <f t="shared" si="1486"/>
        <v>60</v>
      </c>
      <c r="H4444" t="str">
        <f t="shared" si="1487"/>
        <v>Weekday</v>
      </c>
      <c r="I4444">
        <f t="shared" si="1488"/>
        <v>9</v>
      </c>
      <c r="J4444" t="str">
        <f t="shared" si="1489"/>
        <v>February</v>
      </c>
      <c r="K4444">
        <f t="shared" si="1490"/>
        <v>2</v>
      </c>
      <c r="L4444" s="1" t="str">
        <f t="shared" si="1491"/>
        <v>Y</v>
      </c>
      <c r="M4444">
        <f t="shared" si="1492"/>
        <v>1</v>
      </c>
      <c r="N4444">
        <f t="shared" si="1493"/>
        <v>2012</v>
      </c>
      <c r="O4444" t="str">
        <f t="shared" si="1494"/>
        <v>2012-02</v>
      </c>
      <c r="P4444" t="str">
        <f t="shared" si="1495"/>
        <v>2012Q1</v>
      </c>
      <c r="Q4444">
        <f t="shared" si="1496"/>
        <v>8</v>
      </c>
      <c r="R4444">
        <f t="shared" si="1497"/>
        <v>3</v>
      </c>
      <c r="S4444">
        <f t="shared" si="1498"/>
        <v>2012</v>
      </c>
      <c r="T4444" t="str">
        <f t="shared" si="1499"/>
        <v>FY2012-08</v>
      </c>
      <c r="U4444" t="str">
        <f t="shared" si="1500"/>
        <v>FY2012Q3</v>
      </c>
    </row>
    <row r="4445" spans="1:21">
      <c r="A4445" t="str">
        <f t="shared" si="1481"/>
        <v>20120301</v>
      </c>
      <c r="B4445" s="1">
        <f t="shared" si="1480"/>
        <v>40969</v>
      </c>
      <c r="C4445" s="1" t="str">
        <f t="shared" si="1482"/>
        <v>2012/03/01</v>
      </c>
      <c r="D4445">
        <f t="shared" si="1483"/>
        <v>5</v>
      </c>
      <c r="E4445" t="str">
        <f t="shared" si="1484"/>
        <v>Thursday</v>
      </c>
      <c r="F4445">
        <f t="shared" si="1485"/>
        <v>1</v>
      </c>
      <c r="G4445" s="2">
        <f t="shared" si="1486"/>
        <v>61</v>
      </c>
      <c r="H4445" t="str">
        <f t="shared" si="1487"/>
        <v>Weekday</v>
      </c>
      <c r="I4445">
        <f t="shared" si="1488"/>
        <v>9</v>
      </c>
      <c r="J4445" t="str">
        <f t="shared" si="1489"/>
        <v>March</v>
      </c>
      <c r="K4445">
        <f t="shared" si="1490"/>
        <v>3</v>
      </c>
      <c r="L4445" s="1" t="str">
        <f t="shared" si="1491"/>
        <v>N</v>
      </c>
      <c r="M4445">
        <f t="shared" si="1492"/>
        <v>1</v>
      </c>
      <c r="N4445">
        <f t="shared" si="1493"/>
        <v>2012</v>
      </c>
      <c r="O4445" t="str">
        <f t="shared" si="1494"/>
        <v>2012-03</v>
      </c>
      <c r="P4445" t="str">
        <f t="shared" si="1495"/>
        <v>2012Q1</v>
      </c>
      <c r="Q4445">
        <f t="shared" si="1496"/>
        <v>9</v>
      </c>
      <c r="R4445">
        <f t="shared" si="1497"/>
        <v>3</v>
      </c>
      <c r="S4445">
        <f t="shared" si="1498"/>
        <v>2012</v>
      </c>
      <c r="T4445" t="str">
        <f t="shared" si="1499"/>
        <v>FY2012-09</v>
      </c>
      <c r="U4445" t="str">
        <f t="shared" si="1500"/>
        <v>FY2012Q3</v>
      </c>
    </row>
    <row r="4446" spans="1:21">
      <c r="A4446" t="str">
        <f t="shared" si="1481"/>
        <v>20120302</v>
      </c>
      <c r="B4446" s="1">
        <f t="shared" si="1480"/>
        <v>40970</v>
      </c>
      <c r="C4446" s="1" t="str">
        <f t="shared" si="1482"/>
        <v>2012/03/02</v>
      </c>
      <c r="D4446">
        <f t="shared" si="1483"/>
        <v>6</v>
      </c>
      <c r="E4446" t="str">
        <f t="shared" si="1484"/>
        <v>Friday</v>
      </c>
      <c r="F4446">
        <f t="shared" si="1485"/>
        <v>2</v>
      </c>
      <c r="G4446" s="2">
        <f t="shared" si="1486"/>
        <v>62</v>
      </c>
      <c r="H4446" t="str">
        <f t="shared" si="1487"/>
        <v>Weekend</v>
      </c>
      <c r="I4446">
        <f t="shared" si="1488"/>
        <v>9</v>
      </c>
      <c r="J4446" t="str">
        <f t="shared" si="1489"/>
        <v>March</v>
      </c>
      <c r="K4446">
        <f t="shared" si="1490"/>
        <v>3</v>
      </c>
      <c r="L4446" s="1" t="str">
        <f t="shared" si="1491"/>
        <v>N</v>
      </c>
      <c r="M4446">
        <f t="shared" si="1492"/>
        <v>1</v>
      </c>
      <c r="N4446">
        <f t="shared" si="1493"/>
        <v>2012</v>
      </c>
      <c r="O4446" t="str">
        <f t="shared" si="1494"/>
        <v>2012-03</v>
      </c>
      <c r="P4446" t="str">
        <f t="shared" si="1495"/>
        <v>2012Q1</v>
      </c>
      <c r="Q4446">
        <f t="shared" si="1496"/>
        <v>9</v>
      </c>
      <c r="R4446">
        <f t="shared" si="1497"/>
        <v>3</v>
      </c>
      <c r="S4446">
        <f t="shared" si="1498"/>
        <v>2012</v>
      </c>
      <c r="T4446" t="str">
        <f t="shared" si="1499"/>
        <v>FY2012-09</v>
      </c>
      <c r="U4446" t="str">
        <f t="shared" si="1500"/>
        <v>FY2012Q3</v>
      </c>
    </row>
    <row r="4447" spans="1:21">
      <c r="A4447" t="str">
        <f t="shared" si="1481"/>
        <v>20120303</v>
      </c>
      <c r="B4447" s="1">
        <f t="shared" si="1480"/>
        <v>40971</v>
      </c>
      <c r="C4447" s="1" t="str">
        <f t="shared" si="1482"/>
        <v>2012/03/03</v>
      </c>
      <c r="D4447">
        <f t="shared" si="1483"/>
        <v>7</v>
      </c>
      <c r="E4447" t="str">
        <f t="shared" si="1484"/>
        <v>Saturday</v>
      </c>
      <c r="F4447">
        <f t="shared" si="1485"/>
        <v>3</v>
      </c>
      <c r="G4447" s="2">
        <f t="shared" si="1486"/>
        <v>63</v>
      </c>
      <c r="H4447" t="str">
        <f t="shared" si="1487"/>
        <v>Weekend</v>
      </c>
      <c r="I4447">
        <f t="shared" si="1488"/>
        <v>9</v>
      </c>
      <c r="J4447" t="str">
        <f t="shared" si="1489"/>
        <v>March</v>
      </c>
      <c r="K4447">
        <f t="shared" si="1490"/>
        <v>3</v>
      </c>
      <c r="L4447" s="1" t="str">
        <f t="shared" si="1491"/>
        <v>N</v>
      </c>
      <c r="M4447">
        <f t="shared" si="1492"/>
        <v>1</v>
      </c>
      <c r="N4447">
        <f t="shared" si="1493"/>
        <v>2012</v>
      </c>
      <c r="O4447" t="str">
        <f t="shared" si="1494"/>
        <v>2012-03</v>
      </c>
      <c r="P4447" t="str">
        <f t="shared" si="1495"/>
        <v>2012Q1</v>
      </c>
      <c r="Q4447">
        <f t="shared" si="1496"/>
        <v>9</v>
      </c>
      <c r="R4447">
        <f t="shared" si="1497"/>
        <v>3</v>
      </c>
      <c r="S4447">
        <f t="shared" si="1498"/>
        <v>2012</v>
      </c>
      <c r="T4447" t="str">
        <f t="shared" si="1499"/>
        <v>FY2012-09</v>
      </c>
      <c r="U4447" t="str">
        <f t="shared" si="1500"/>
        <v>FY2012Q3</v>
      </c>
    </row>
    <row r="4448" spans="1:21">
      <c r="A4448" t="str">
        <f t="shared" si="1481"/>
        <v>20120304</v>
      </c>
      <c r="B4448" s="1">
        <f t="shared" si="1480"/>
        <v>40972</v>
      </c>
      <c r="C4448" s="1" t="str">
        <f t="shared" si="1482"/>
        <v>2012/03/04</v>
      </c>
      <c r="D4448">
        <f t="shared" si="1483"/>
        <v>1</v>
      </c>
      <c r="E4448" t="str">
        <f t="shared" si="1484"/>
        <v>Sunday</v>
      </c>
      <c r="F4448">
        <f t="shared" si="1485"/>
        <v>4</v>
      </c>
      <c r="G4448" s="2">
        <f t="shared" si="1486"/>
        <v>64</v>
      </c>
      <c r="H4448" t="str">
        <f t="shared" si="1487"/>
        <v>Weekday</v>
      </c>
      <c r="I4448">
        <f t="shared" si="1488"/>
        <v>10</v>
      </c>
      <c r="J4448" t="str">
        <f t="shared" si="1489"/>
        <v>March</v>
      </c>
      <c r="K4448">
        <f t="shared" si="1490"/>
        <v>3</v>
      </c>
      <c r="L4448" s="1" t="str">
        <f t="shared" si="1491"/>
        <v>N</v>
      </c>
      <c r="M4448">
        <f t="shared" si="1492"/>
        <v>1</v>
      </c>
      <c r="N4448">
        <f t="shared" si="1493"/>
        <v>2012</v>
      </c>
      <c r="O4448" t="str">
        <f t="shared" si="1494"/>
        <v>2012-03</v>
      </c>
      <c r="P4448" t="str">
        <f t="shared" si="1495"/>
        <v>2012Q1</v>
      </c>
      <c r="Q4448">
        <f t="shared" si="1496"/>
        <v>9</v>
      </c>
      <c r="R4448">
        <f t="shared" si="1497"/>
        <v>3</v>
      </c>
      <c r="S4448">
        <f t="shared" si="1498"/>
        <v>2012</v>
      </c>
      <c r="T4448" t="str">
        <f t="shared" si="1499"/>
        <v>FY2012-09</v>
      </c>
      <c r="U4448" t="str">
        <f t="shared" si="1500"/>
        <v>FY2012Q3</v>
      </c>
    </row>
    <row r="4449" spans="1:21">
      <c r="A4449" t="str">
        <f t="shared" si="1481"/>
        <v>20120305</v>
      </c>
      <c r="B4449" s="1">
        <f t="shared" si="1480"/>
        <v>40973</v>
      </c>
      <c r="C4449" s="1" t="str">
        <f t="shared" si="1482"/>
        <v>2012/03/05</v>
      </c>
      <c r="D4449">
        <f t="shared" si="1483"/>
        <v>2</v>
      </c>
      <c r="E4449" t="str">
        <f t="shared" si="1484"/>
        <v>Monday</v>
      </c>
      <c r="F4449">
        <f t="shared" si="1485"/>
        <v>5</v>
      </c>
      <c r="G4449" s="2">
        <f t="shared" si="1486"/>
        <v>65</v>
      </c>
      <c r="H4449" t="str">
        <f t="shared" si="1487"/>
        <v>Weekday</v>
      </c>
      <c r="I4449">
        <f t="shared" si="1488"/>
        <v>10</v>
      </c>
      <c r="J4449" t="str">
        <f t="shared" si="1489"/>
        <v>March</v>
      </c>
      <c r="K4449">
        <f t="shared" si="1490"/>
        <v>3</v>
      </c>
      <c r="L4449" s="1" t="str">
        <f t="shared" si="1491"/>
        <v>N</v>
      </c>
      <c r="M4449">
        <f t="shared" si="1492"/>
        <v>1</v>
      </c>
      <c r="N4449">
        <f t="shared" si="1493"/>
        <v>2012</v>
      </c>
      <c r="O4449" t="str">
        <f t="shared" si="1494"/>
        <v>2012-03</v>
      </c>
      <c r="P4449" t="str">
        <f t="shared" si="1495"/>
        <v>2012Q1</v>
      </c>
      <c r="Q4449">
        <f t="shared" si="1496"/>
        <v>9</v>
      </c>
      <c r="R4449">
        <f t="shared" si="1497"/>
        <v>3</v>
      </c>
      <c r="S4449">
        <f t="shared" si="1498"/>
        <v>2012</v>
      </c>
      <c r="T4449" t="str">
        <f t="shared" si="1499"/>
        <v>FY2012-09</v>
      </c>
      <c r="U4449" t="str">
        <f t="shared" si="1500"/>
        <v>FY2012Q3</v>
      </c>
    </row>
    <row r="4450" spans="1:21">
      <c r="A4450" t="str">
        <f t="shared" si="1481"/>
        <v>20120306</v>
      </c>
      <c r="B4450" s="1">
        <f t="shared" si="1480"/>
        <v>40974</v>
      </c>
      <c r="C4450" s="1" t="str">
        <f t="shared" si="1482"/>
        <v>2012/03/06</v>
      </c>
      <c r="D4450">
        <f t="shared" si="1483"/>
        <v>3</v>
      </c>
      <c r="E4450" t="str">
        <f t="shared" si="1484"/>
        <v>Tuesday</v>
      </c>
      <c r="F4450">
        <f t="shared" si="1485"/>
        <v>6</v>
      </c>
      <c r="G4450" s="2">
        <f t="shared" si="1486"/>
        <v>66</v>
      </c>
      <c r="H4450" t="str">
        <f t="shared" si="1487"/>
        <v>Weekday</v>
      </c>
      <c r="I4450">
        <f t="shared" si="1488"/>
        <v>10</v>
      </c>
      <c r="J4450" t="str">
        <f t="shared" si="1489"/>
        <v>March</v>
      </c>
      <c r="K4450">
        <f t="shared" si="1490"/>
        <v>3</v>
      </c>
      <c r="L4450" s="1" t="str">
        <f t="shared" si="1491"/>
        <v>N</v>
      </c>
      <c r="M4450">
        <f t="shared" si="1492"/>
        <v>1</v>
      </c>
      <c r="N4450">
        <f t="shared" si="1493"/>
        <v>2012</v>
      </c>
      <c r="O4450" t="str">
        <f t="shared" si="1494"/>
        <v>2012-03</v>
      </c>
      <c r="P4450" t="str">
        <f t="shared" si="1495"/>
        <v>2012Q1</v>
      </c>
      <c r="Q4450">
        <f t="shared" si="1496"/>
        <v>9</v>
      </c>
      <c r="R4450">
        <f t="shared" si="1497"/>
        <v>3</v>
      </c>
      <c r="S4450">
        <f t="shared" si="1498"/>
        <v>2012</v>
      </c>
      <c r="T4450" t="str">
        <f t="shared" si="1499"/>
        <v>FY2012-09</v>
      </c>
      <c r="U4450" t="str">
        <f t="shared" si="1500"/>
        <v>FY2012Q3</v>
      </c>
    </row>
    <row r="4451" spans="1:21">
      <c r="A4451" t="str">
        <f t="shared" si="1481"/>
        <v>20120307</v>
      </c>
      <c r="B4451" s="1">
        <f t="shared" si="1480"/>
        <v>40975</v>
      </c>
      <c r="C4451" s="1" t="str">
        <f t="shared" si="1482"/>
        <v>2012/03/07</v>
      </c>
      <c r="D4451">
        <f t="shared" si="1483"/>
        <v>4</v>
      </c>
      <c r="E4451" t="str">
        <f t="shared" si="1484"/>
        <v>Wednesday</v>
      </c>
      <c r="F4451">
        <f t="shared" si="1485"/>
        <v>7</v>
      </c>
      <c r="G4451" s="2">
        <f t="shared" si="1486"/>
        <v>67</v>
      </c>
      <c r="H4451" t="str">
        <f t="shared" si="1487"/>
        <v>Weekday</v>
      </c>
      <c r="I4451">
        <f t="shared" si="1488"/>
        <v>10</v>
      </c>
      <c r="J4451" t="str">
        <f t="shared" si="1489"/>
        <v>March</v>
      </c>
      <c r="K4451">
        <f t="shared" si="1490"/>
        <v>3</v>
      </c>
      <c r="L4451" s="1" t="str">
        <f t="shared" si="1491"/>
        <v>N</v>
      </c>
      <c r="M4451">
        <f t="shared" si="1492"/>
        <v>1</v>
      </c>
      <c r="N4451">
        <f t="shared" si="1493"/>
        <v>2012</v>
      </c>
      <c r="O4451" t="str">
        <f t="shared" si="1494"/>
        <v>2012-03</v>
      </c>
      <c r="P4451" t="str">
        <f t="shared" si="1495"/>
        <v>2012Q1</v>
      </c>
      <c r="Q4451">
        <f t="shared" si="1496"/>
        <v>9</v>
      </c>
      <c r="R4451">
        <f t="shared" si="1497"/>
        <v>3</v>
      </c>
      <c r="S4451">
        <f t="shared" si="1498"/>
        <v>2012</v>
      </c>
      <c r="T4451" t="str">
        <f t="shared" si="1499"/>
        <v>FY2012-09</v>
      </c>
      <c r="U4451" t="str">
        <f t="shared" si="1500"/>
        <v>FY2012Q3</v>
      </c>
    </row>
    <row r="4452" spans="1:21">
      <c r="A4452" t="str">
        <f t="shared" si="1481"/>
        <v>20120308</v>
      </c>
      <c r="B4452" s="1">
        <f t="shared" si="1480"/>
        <v>40976</v>
      </c>
      <c r="C4452" s="1" t="str">
        <f t="shared" si="1482"/>
        <v>2012/03/08</v>
      </c>
      <c r="D4452">
        <f t="shared" si="1483"/>
        <v>5</v>
      </c>
      <c r="E4452" t="str">
        <f t="shared" si="1484"/>
        <v>Thursday</v>
      </c>
      <c r="F4452">
        <f t="shared" si="1485"/>
        <v>8</v>
      </c>
      <c r="G4452" s="2">
        <f t="shared" si="1486"/>
        <v>68</v>
      </c>
      <c r="H4452" t="str">
        <f t="shared" si="1487"/>
        <v>Weekday</v>
      </c>
      <c r="I4452">
        <f t="shared" si="1488"/>
        <v>10</v>
      </c>
      <c r="J4452" t="str">
        <f t="shared" si="1489"/>
        <v>March</v>
      </c>
      <c r="K4452">
        <f t="shared" si="1490"/>
        <v>3</v>
      </c>
      <c r="L4452" s="1" t="str">
        <f t="shared" si="1491"/>
        <v>N</v>
      </c>
      <c r="M4452">
        <f t="shared" si="1492"/>
        <v>1</v>
      </c>
      <c r="N4452">
        <f t="shared" si="1493"/>
        <v>2012</v>
      </c>
      <c r="O4452" t="str">
        <f t="shared" si="1494"/>
        <v>2012-03</v>
      </c>
      <c r="P4452" t="str">
        <f t="shared" si="1495"/>
        <v>2012Q1</v>
      </c>
      <c r="Q4452">
        <f t="shared" si="1496"/>
        <v>9</v>
      </c>
      <c r="R4452">
        <f t="shared" si="1497"/>
        <v>3</v>
      </c>
      <c r="S4452">
        <f t="shared" si="1498"/>
        <v>2012</v>
      </c>
      <c r="T4452" t="str">
        <f t="shared" si="1499"/>
        <v>FY2012-09</v>
      </c>
      <c r="U4452" t="str">
        <f t="shared" si="1500"/>
        <v>FY2012Q3</v>
      </c>
    </row>
    <row r="4453" spans="1:21">
      <c r="A4453" t="str">
        <f t="shared" si="1481"/>
        <v>20120309</v>
      </c>
      <c r="B4453" s="1">
        <f t="shared" si="1480"/>
        <v>40977</v>
      </c>
      <c r="C4453" s="1" t="str">
        <f t="shared" si="1482"/>
        <v>2012/03/09</v>
      </c>
      <c r="D4453">
        <f t="shared" si="1483"/>
        <v>6</v>
      </c>
      <c r="E4453" t="str">
        <f t="shared" si="1484"/>
        <v>Friday</v>
      </c>
      <c r="F4453">
        <f t="shared" si="1485"/>
        <v>9</v>
      </c>
      <c r="G4453" s="2">
        <f t="shared" si="1486"/>
        <v>69</v>
      </c>
      <c r="H4453" t="str">
        <f t="shared" si="1487"/>
        <v>Weekend</v>
      </c>
      <c r="I4453">
        <f t="shared" si="1488"/>
        <v>10</v>
      </c>
      <c r="J4453" t="str">
        <f t="shared" si="1489"/>
        <v>March</v>
      </c>
      <c r="K4453">
        <f t="shared" si="1490"/>
        <v>3</v>
      </c>
      <c r="L4453" s="1" t="str">
        <f t="shared" si="1491"/>
        <v>N</v>
      </c>
      <c r="M4453">
        <f t="shared" si="1492"/>
        <v>1</v>
      </c>
      <c r="N4453">
        <f t="shared" si="1493"/>
        <v>2012</v>
      </c>
      <c r="O4453" t="str">
        <f t="shared" si="1494"/>
        <v>2012-03</v>
      </c>
      <c r="P4453" t="str">
        <f t="shared" si="1495"/>
        <v>2012Q1</v>
      </c>
      <c r="Q4453">
        <f t="shared" si="1496"/>
        <v>9</v>
      </c>
      <c r="R4453">
        <f t="shared" si="1497"/>
        <v>3</v>
      </c>
      <c r="S4453">
        <f t="shared" si="1498"/>
        <v>2012</v>
      </c>
      <c r="T4453" t="str">
        <f t="shared" si="1499"/>
        <v>FY2012-09</v>
      </c>
      <c r="U4453" t="str">
        <f t="shared" si="1500"/>
        <v>FY2012Q3</v>
      </c>
    </row>
    <row r="4454" spans="1:21">
      <c r="A4454" t="str">
        <f t="shared" si="1481"/>
        <v>20120310</v>
      </c>
      <c r="B4454" s="1">
        <f t="shared" si="1480"/>
        <v>40978</v>
      </c>
      <c r="C4454" s="1" t="str">
        <f t="shared" si="1482"/>
        <v>2012/03/10</v>
      </c>
      <c r="D4454">
        <f t="shared" si="1483"/>
        <v>7</v>
      </c>
      <c r="E4454" t="str">
        <f t="shared" si="1484"/>
        <v>Saturday</v>
      </c>
      <c r="F4454">
        <f t="shared" si="1485"/>
        <v>10</v>
      </c>
      <c r="G4454" s="2">
        <f t="shared" si="1486"/>
        <v>70</v>
      </c>
      <c r="H4454" t="str">
        <f t="shared" si="1487"/>
        <v>Weekend</v>
      </c>
      <c r="I4454">
        <f t="shared" si="1488"/>
        <v>10</v>
      </c>
      <c r="J4454" t="str">
        <f t="shared" si="1489"/>
        <v>March</v>
      </c>
      <c r="K4454">
        <f t="shared" si="1490"/>
        <v>3</v>
      </c>
      <c r="L4454" s="1" t="str">
        <f t="shared" si="1491"/>
        <v>N</v>
      </c>
      <c r="M4454">
        <f t="shared" si="1492"/>
        <v>1</v>
      </c>
      <c r="N4454">
        <f t="shared" si="1493"/>
        <v>2012</v>
      </c>
      <c r="O4454" t="str">
        <f t="shared" si="1494"/>
        <v>2012-03</v>
      </c>
      <c r="P4454" t="str">
        <f t="shared" si="1495"/>
        <v>2012Q1</v>
      </c>
      <c r="Q4454">
        <f t="shared" si="1496"/>
        <v>9</v>
      </c>
      <c r="R4454">
        <f t="shared" si="1497"/>
        <v>3</v>
      </c>
      <c r="S4454">
        <f t="shared" si="1498"/>
        <v>2012</v>
      </c>
      <c r="T4454" t="str">
        <f t="shared" si="1499"/>
        <v>FY2012-09</v>
      </c>
      <c r="U4454" t="str">
        <f t="shared" si="1500"/>
        <v>FY2012Q3</v>
      </c>
    </row>
    <row r="4455" spans="1:21">
      <c r="A4455" t="str">
        <f t="shared" si="1481"/>
        <v>20120311</v>
      </c>
      <c r="B4455" s="1">
        <f t="shared" si="1480"/>
        <v>40979</v>
      </c>
      <c r="C4455" s="1" t="str">
        <f t="shared" si="1482"/>
        <v>2012/03/11</v>
      </c>
      <c r="D4455">
        <f t="shared" si="1483"/>
        <v>1</v>
      </c>
      <c r="E4455" t="str">
        <f t="shared" si="1484"/>
        <v>Sunday</v>
      </c>
      <c r="F4455">
        <f t="shared" si="1485"/>
        <v>11</v>
      </c>
      <c r="G4455" s="2">
        <f t="shared" si="1486"/>
        <v>71</v>
      </c>
      <c r="H4455" t="str">
        <f t="shared" si="1487"/>
        <v>Weekday</v>
      </c>
      <c r="I4455">
        <f t="shared" si="1488"/>
        <v>11</v>
      </c>
      <c r="J4455" t="str">
        <f t="shared" si="1489"/>
        <v>March</v>
      </c>
      <c r="K4455">
        <f t="shared" si="1490"/>
        <v>3</v>
      </c>
      <c r="L4455" s="1" t="str">
        <f t="shared" si="1491"/>
        <v>N</v>
      </c>
      <c r="M4455">
        <f t="shared" si="1492"/>
        <v>1</v>
      </c>
      <c r="N4455">
        <f t="shared" si="1493"/>
        <v>2012</v>
      </c>
      <c r="O4455" t="str">
        <f t="shared" si="1494"/>
        <v>2012-03</v>
      </c>
      <c r="P4455" t="str">
        <f t="shared" si="1495"/>
        <v>2012Q1</v>
      </c>
      <c r="Q4455">
        <f t="shared" si="1496"/>
        <v>9</v>
      </c>
      <c r="R4455">
        <f t="shared" si="1497"/>
        <v>3</v>
      </c>
      <c r="S4455">
        <f t="shared" si="1498"/>
        <v>2012</v>
      </c>
      <c r="T4455" t="str">
        <f t="shared" si="1499"/>
        <v>FY2012-09</v>
      </c>
      <c r="U4455" t="str">
        <f t="shared" si="1500"/>
        <v>FY2012Q3</v>
      </c>
    </row>
    <row r="4456" spans="1:21">
      <c r="A4456" t="str">
        <f t="shared" si="1481"/>
        <v>20120312</v>
      </c>
      <c r="B4456" s="1">
        <f t="shared" si="1480"/>
        <v>40980</v>
      </c>
      <c r="C4456" s="1" t="str">
        <f t="shared" si="1482"/>
        <v>2012/03/12</v>
      </c>
      <c r="D4456">
        <f t="shared" si="1483"/>
        <v>2</v>
      </c>
      <c r="E4456" t="str">
        <f t="shared" si="1484"/>
        <v>Monday</v>
      </c>
      <c r="F4456">
        <f t="shared" si="1485"/>
        <v>12</v>
      </c>
      <c r="G4456" s="2">
        <f t="shared" si="1486"/>
        <v>72</v>
      </c>
      <c r="H4456" t="str">
        <f t="shared" si="1487"/>
        <v>Weekday</v>
      </c>
      <c r="I4456">
        <f t="shared" si="1488"/>
        <v>11</v>
      </c>
      <c r="J4456" t="str">
        <f t="shared" si="1489"/>
        <v>March</v>
      </c>
      <c r="K4456">
        <f t="shared" si="1490"/>
        <v>3</v>
      </c>
      <c r="L4456" s="1" t="str">
        <f t="shared" si="1491"/>
        <v>N</v>
      </c>
      <c r="M4456">
        <f t="shared" si="1492"/>
        <v>1</v>
      </c>
      <c r="N4456">
        <f t="shared" si="1493"/>
        <v>2012</v>
      </c>
      <c r="O4456" t="str">
        <f t="shared" si="1494"/>
        <v>2012-03</v>
      </c>
      <c r="P4456" t="str">
        <f t="shared" si="1495"/>
        <v>2012Q1</v>
      </c>
      <c r="Q4456">
        <f t="shared" si="1496"/>
        <v>9</v>
      </c>
      <c r="R4456">
        <f t="shared" si="1497"/>
        <v>3</v>
      </c>
      <c r="S4456">
        <f t="shared" si="1498"/>
        <v>2012</v>
      </c>
      <c r="T4456" t="str">
        <f t="shared" si="1499"/>
        <v>FY2012-09</v>
      </c>
      <c r="U4456" t="str">
        <f t="shared" si="1500"/>
        <v>FY2012Q3</v>
      </c>
    </row>
    <row r="4457" spans="1:21">
      <c r="A4457" t="str">
        <f t="shared" si="1481"/>
        <v>20120313</v>
      </c>
      <c r="B4457" s="1">
        <f t="shared" si="1480"/>
        <v>40981</v>
      </c>
      <c r="C4457" s="1" t="str">
        <f t="shared" si="1482"/>
        <v>2012/03/13</v>
      </c>
      <c r="D4457">
        <f t="shared" si="1483"/>
        <v>3</v>
      </c>
      <c r="E4457" t="str">
        <f t="shared" si="1484"/>
        <v>Tuesday</v>
      </c>
      <c r="F4457">
        <f t="shared" si="1485"/>
        <v>13</v>
      </c>
      <c r="G4457" s="2">
        <f t="shared" si="1486"/>
        <v>73</v>
      </c>
      <c r="H4457" t="str">
        <f t="shared" si="1487"/>
        <v>Weekday</v>
      </c>
      <c r="I4457">
        <f t="shared" si="1488"/>
        <v>11</v>
      </c>
      <c r="J4457" t="str">
        <f t="shared" si="1489"/>
        <v>March</v>
      </c>
      <c r="K4457">
        <f t="shared" si="1490"/>
        <v>3</v>
      </c>
      <c r="L4457" s="1" t="str">
        <f t="shared" si="1491"/>
        <v>N</v>
      </c>
      <c r="M4457">
        <f t="shared" si="1492"/>
        <v>1</v>
      </c>
      <c r="N4457">
        <f t="shared" si="1493"/>
        <v>2012</v>
      </c>
      <c r="O4457" t="str">
        <f t="shared" si="1494"/>
        <v>2012-03</v>
      </c>
      <c r="P4457" t="str">
        <f t="shared" si="1495"/>
        <v>2012Q1</v>
      </c>
      <c r="Q4457">
        <f t="shared" si="1496"/>
        <v>9</v>
      </c>
      <c r="R4457">
        <f t="shared" si="1497"/>
        <v>3</v>
      </c>
      <c r="S4457">
        <f t="shared" si="1498"/>
        <v>2012</v>
      </c>
      <c r="T4457" t="str">
        <f t="shared" si="1499"/>
        <v>FY2012-09</v>
      </c>
      <c r="U4457" t="str">
        <f t="shared" si="1500"/>
        <v>FY2012Q3</v>
      </c>
    </row>
    <row r="4458" spans="1:21">
      <c r="A4458" t="str">
        <f t="shared" si="1481"/>
        <v>20120314</v>
      </c>
      <c r="B4458" s="1">
        <f t="shared" si="1480"/>
        <v>40982</v>
      </c>
      <c r="C4458" s="1" t="str">
        <f t="shared" si="1482"/>
        <v>2012/03/14</v>
      </c>
      <c r="D4458">
        <f t="shared" si="1483"/>
        <v>4</v>
      </c>
      <c r="E4458" t="str">
        <f t="shared" si="1484"/>
        <v>Wednesday</v>
      </c>
      <c r="F4458">
        <f t="shared" si="1485"/>
        <v>14</v>
      </c>
      <c r="G4458" s="2">
        <f t="shared" si="1486"/>
        <v>74</v>
      </c>
      <c r="H4458" t="str">
        <f t="shared" si="1487"/>
        <v>Weekday</v>
      </c>
      <c r="I4458">
        <f t="shared" si="1488"/>
        <v>11</v>
      </c>
      <c r="J4458" t="str">
        <f t="shared" si="1489"/>
        <v>March</v>
      </c>
      <c r="K4458">
        <f t="shared" si="1490"/>
        <v>3</v>
      </c>
      <c r="L4458" s="1" t="str">
        <f t="shared" si="1491"/>
        <v>N</v>
      </c>
      <c r="M4458">
        <f t="shared" si="1492"/>
        <v>1</v>
      </c>
      <c r="N4458">
        <f t="shared" si="1493"/>
        <v>2012</v>
      </c>
      <c r="O4458" t="str">
        <f t="shared" si="1494"/>
        <v>2012-03</v>
      </c>
      <c r="P4458" t="str">
        <f t="shared" si="1495"/>
        <v>2012Q1</v>
      </c>
      <c r="Q4458">
        <f t="shared" si="1496"/>
        <v>9</v>
      </c>
      <c r="R4458">
        <f t="shared" si="1497"/>
        <v>3</v>
      </c>
      <c r="S4458">
        <f t="shared" si="1498"/>
        <v>2012</v>
      </c>
      <c r="T4458" t="str">
        <f t="shared" si="1499"/>
        <v>FY2012-09</v>
      </c>
      <c r="U4458" t="str">
        <f t="shared" si="1500"/>
        <v>FY2012Q3</v>
      </c>
    </row>
    <row r="4459" spans="1:21">
      <c r="A4459" t="str">
        <f t="shared" si="1481"/>
        <v>20120315</v>
      </c>
      <c r="B4459" s="1">
        <f t="shared" si="1480"/>
        <v>40983</v>
      </c>
      <c r="C4459" s="1" t="str">
        <f t="shared" si="1482"/>
        <v>2012/03/15</v>
      </c>
      <c r="D4459">
        <f t="shared" si="1483"/>
        <v>5</v>
      </c>
      <c r="E4459" t="str">
        <f t="shared" si="1484"/>
        <v>Thursday</v>
      </c>
      <c r="F4459">
        <f t="shared" si="1485"/>
        <v>15</v>
      </c>
      <c r="G4459" s="2">
        <f t="shared" si="1486"/>
        <v>75</v>
      </c>
      <c r="H4459" t="str">
        <f t="shared" si="1487"/>
        <v>Weekday</v>
      </c>
      <c r="I4459">
        <f t="shared" si="1488"/>
        <v>11</v>
      </c>
      <c r="J4459" t="str">
        <f t="shared" si="1489"/>
        <v>March</v>
      </c>
      <c r="K4459">
        <f t="shared" si="1490"/>
        <v>3</v>
      </c>
      <c r="L4459" s="1" t="str">
        <f t="shared" si="1491"/>
        <v>N</v>
      </c>
      <c r="M4459">
        <f t="shared" si="1492"/>
        <v>1</v>
      </c>
      <c r="N4459">
        <f t="shared" si="1493"/>
        <v>2012</v>
      </c>
      <c r="O4459" t="str">
        <f t="shared" si="1494"/>
        <v>2012-03</v>
      </c>
      <c r="P4459" t="str">
        <f t="shared" si="1495"/>
        <v>2012Q1</v>
      </c>
      <c r="Q4459">
        <f t="shared" si="1496"/>
        <v>9</v>
      </c>
      <c r="R4459">
        <f t="shared" si="1497"/>
        <v>3</v>
      </c>
      <c r="S4459">
        <f t="shared" si="1498"/>
        <v>2012</v>
      </c>
      <c r="T4459" t="str">
        <f t="shared" si="1499"/>
        <v>FY2012-09</v>
      </c>
      <c r="U4459" t="str">
        <f t="shared" si="1500"/>
        <v>FY2012Q3</v>
      </c>
    </row>
    <row r="4460" spans="1:21">
      <c r="A4460" t="str">
        <f t="shared" si="1481"/>
        <v>20120316</v>
      </c>
      <c r="B4460" s="1">
        <f t="shared" si="1480"/>
        <v>40984</v>
      </c>
      <c r="C4460" s="1" t="str">
        <f t="shared" si="1482"/>
        <v>2012/03/16</v>
      </c>
      <c r="D4460">
        <f t="shared" si="1483"/>
        <v>6</v>
      </c>
      <c r="E4460" t="str">
        <f t="shared" si="1484"/>
        <v>Friday</v>
      </c>
      <c r="F4460">
        <f t="shared" si="1485"/>
        <v>16</v>
      </c>
      <c r="G4460" s="2">
        <f t="shared" si="1486"/>
        <v>76</v>
      </c>
      <c r="H4460" t="str">
        <f t="shared" si="1487"/>
        <v>Weekend</v>
      </c>
      <c r="I4460">
        <f t="shared" si="1488"/>
        <v>11</v>
      </c>
      <c r="J4460" t="str">
        <f t="shared" si="1489"/>
        <v>March</v>
      </c>
      <c r="K4460">
        <f t="shared" si="1490"/>
        <v>3</v>
      </c>
      <c r="L4460" s="1" t="str">
        <f t="shared" si="1491"/>
        <v>N</v>
      </c>
      <c r="M4460">
        <f t="shared" si="1492"/>
        <v>1</v>
      </c>
      <c r="N4460">
        <f t="shared" si="1493"/>
        <v>2012</v>
      </c>
      <c r="O4460" t="str">
        <f t="shared" si="1494"/>
        <v>2012-03</v>
      </c>
      <c r="P4460" t="str">
        <f t="shared" si="1495"/>
        <v>2012Q1</v>
      </c>
      <c r="Q4460">
        <f t="shared" si="1496"/>
        <v>9</v>
      </c>
      <c r="R4460">
        <f t="shared" si="1497"/>
        <v>3</v>
      </c>
      <c r="S4460">
        <f t="shared" si="1498"/>
        <v>2012</v>
      </c>
      <c r="T4460" t="str">
        <f t="shared" si="1499"/>
        <v>FY2012-09</v>
      </c>
      <c r="U4460" t="str">
        <f t="shared" si="1500"/>
        <v>FY2012Q3</v>
      </c>
    </row>
    <row r="4461" spans="1:21">
      <c r="A4461" t="str">
        <f t="shared" si="1481"/>
        <v>20120317</v>
      </c>
      <c r="B4461" s="1">
        <f t="shared" si="1480"/>
        <v>40985</v>
      </c>
      <c r="C4461" s="1" t="str">
        <f t="shared" si="1482"/>
        <v>2012/03/17</v>
      </c>
      <c r="D4461">
        <f t="shared" si="1483"/>
        <v>7</v>
      </c>
      <c r="E4461" t="str">
        <f t="shared" si="1484"/>
        <v>Saturday</v>
      </c>
      <c r="F4461">
        <f t="shared" si="1485"/>
        <v>17</v>
      </c>
      <c r="G4461" s="2">
        <f t="shared" si="1486"/>
        <v>77</v>
      </c>
      <c r="H4461" t="str">
        <f t="shared" si="1487"/>
        <v>Weekend</v>
      </c>
      <c r="I4461">
        <f t="shared" si="1488"/>
        <v>11</v>
      </c>
      <c r="J4461" t="str">
        <f t="shared" si="1489"/>
        <v>March</v>
      </c>
      <c r="K4461">
        <f t="shared" si="1490"/>
        <v>3</v>
      </c>
      <c r="L4461" s="1" t="str">
        <f t="shared" si="1491"/>
        <v>N</v>
      </c>
      <c r="M4461">
        <f t="shared" si="1492"/>
        <v>1</v>
      </c>
      <c r="N4461">
        <f t="shared" si="1493"/>
        <v>2012</v>
      </c>
      <c r="O4461" t="str">
        <f t="shared" si="1494"/>
        <v>2012-03</v>
      </c>
      <c r="P4461" t="str">
        <f t="shared" si="1495"/>
        <v>2012Q1</v>
      </c>
      <c r="Q4461">
        <f t="shared" si="1496"/>
        <v>9</v>
      </c>
      <c r="R4461">
        <f t="shared" si="1497"/>
        <v>3</v>
      </c>
      <c r="S4461">
        <f t="shared" si="1498"/>
        <v>2012</v>
      </c>
      <c r="T4461" t="str">
        <f t="shared" si="1499"/>
        <v>FY2012-09</v>
      </c>
      <c r="U4461" t="str">
        <f t="shared" si="1500"/>
        <v>FY2012Q3</v>
      </c>
    </row>
    <row r="4462" spans="1:21">
      <c r="A4462" t="str">
        <f t="shared" si="1481"/>
        <v>20120318</v>
      </c>
      <c r="B4462" s="1">
        <f t="shared" si="1480"/>
        <v>40986</v>
      </c>
      <c r="C4462" s="1" t="str">
        <f t="shared" si="1482"/>
        <v>2012/03/18</v>
      </c>
      <c r="D4462">
        <f t="shared" si="1483"/>
        <v>1</v>
      </c>
      <c r="E4462" t="str">
        <f t="shared" si="1484"/>
        <v>Sunday</v>
      </c>
      <c r="F4462">
        <f t="shared" si="1485"/>
        <v>18</v>
      </c>
      <c r="G4462" s="2">
        <f t="shared" si="1486"/>
        <v>78</v>
      </c>
      <c r="H4462" t="str">
        <f t="shared" si="1487"/>
        <v>Weekday</v>
      </c>
      <c r="I4462">
        <f t="shared" si="1488"/>
        <v>12</v>
      </c>
      <c r="J4462" t="str">
        <f t="shared" si="1489"/>
        <v>March</v>
      </c>
      <c r="K4462">
        <f t="shared" si="1490"/>
        <v>3</v>
      </c>
      <c r="L4462" s="1" t="str">
        <f t="shared" si="1491"/>
        <v>N</v>
      </c>
      <c r="M4462">
        <f t="shared" si="1492"/>
        <v>1</v>
      </c>
      <c r="N4462">
        <f t="shared" si="1493"/>
        <v>2012</v>
      </c>
      <c r="O4462" t="str">
        <f t="shared" si="1494"/>
        <v>2012-03</v>
      </c>
      <c r="P4462" t="str">
        <f t="shared" si="1495"/>
        <v>2012Q1</v>
      </c>
      <c r="Q4462">
        <f t="shared" si="1496"/>
        <v>9</v>
      </c>
      <c r="R4462">
        <f t="shared" si="1497"/>
        <v>3</v>
      </c>
      <c r="S4462">
        <f t="shared" si="1498"/>
        <v>2012</v>
      </c>
      <c r="T4462" t="str">
        <f t="shared" si="1499"/>
        <v>FY2012-09</v>
      </c>
      <c r="U4462" t="str">
        <f t="shared" si="1500"/>
        <v>FY2012Q3</v>
      </c>
    </row>
    <row r="4463" spans="1:21">
      <c r="A4463" t="str">
        <f t="shared" si="1481"/>
        <v>20120319</v>
      </c>
      <c r="B4463" s="1">
        <f t="shared" si="1480"/>
        <v>40987</v>
      </c>
      <c r="C4463" s="1" t="str">
        <f t="shared" si="1482"/>
        <v>2012/03/19</v>
      </c>
      <c r="D4463">
        <f t="shared" si="1483"/>
        <v>2</v>
      </c>
      <c r="E4463" t="str">
        <f t="shared" si="1484"/>
        <v>Monday</v>
      </c>
      <c r="F4463">
        <f t="shared" si="1485"/>
        <v>19</v>
      </c>
      <c r="G4463" s="2">
        <f t="shared" si="1486"/>
        <v>79</v>
      </c>
      <c r="H4463" t="str">
        <f t="shared" si="1487"/>
        <v>Weekday</v>
      </c>
      <c r="I4463">
        <f t="shared" si="1488"/>
        <v>12</v>
      </c>
      <c r="J4463" t="str">
        <f t="shared" si="1489"/>
        <v>March</v>
      </c>
      <c r="K4463">
        <f t="shared" si="1490"/>
        <v>3</v>
      </c>
      <c r="L4463" s="1" t="str">
        <f t="shared" si="1491"/>
        <v>N</v>
      </c>
      <c r="M4463">
        <f t="shared" si="1492"/>
        <v>1</v>
      </c>
      <c r="N4463">
        <f t="shared" si="1493"/>
        <v>2012</v>
      </c>
      <c r="O4463" t="str">
        <f t="shared" si="1494"/>
        <v>2012-03</v>
      </c>
      <c r="P4463" t="str">
        <f t="shared" si="1495"/>
        <v>2012Q1</v>
      </c>
      <c r="Q4463">
        <f t="shared" si="1496"/>
        <v>9</v>
      </c>
      <c r="R4463">
        <f t="shared" si="1497"/>
        <v>3</v>
      </c>
      <c r="S4463">
        <f t="shared" si="1498"/>
        <v>2012</v>
      </c>
      <c r="T4463" t="str">
        <f t="shared" si="1499"/>
        <v>FY2012-09</v>
      </c>
      <c r="U4463" t="str">
        <f t="shared" si="1500"/>
        <v>FY2012Q3</v>
      </c>
    </row>
    <row r="4464" spans="1:21">
      <c r="A4464" t="str">
        <f t="shared" si="1481"/>
        <v>20120320</v>
      </c>
      <c r="B4464" s="1">
        <f t="shared" si="1480"/>
        <v>40988</v>
      </c>
      <c r="C4464" s="1" t="str">
        <f t="shared" si="1482"/>
        <v>2012/03/20</v>
      </c>
      <c r="D4464">
        <f t="shared" si="1483"/>
        <v>3</v>
      </c>
      <c r="E4464" t="str">
        <f t="shared" si="1484"/>
        <v>Tuesday</v>
      </c>
      <c r="F4464">
        <f t="shared" si="1485"/>
        <v>20</v>
      </c>
      <c r="G4464" s="2">
        <f t="shared" si="1486"/>
        <v>80</v>
      </c>
      <c r="H4464" t="str">
        <f t="shared" si="1487"/>
        <v>Weekday</v>
      </c>
      <c r="I4464">
        <f t="shared" si="1488"/>
        <v>12</v>
      </c>
      <c r="J4464" t="str">
        <f t="shared" si="1489"/>
        <v>March</v>
      </c>
      <c r="K4464">
        <f t="shared" si="1490"/>
        <v>3</v>
      </c>
      <c r="L4464" s="1" t="str">
        <f t="shared" si="1491"/>
        <v>N</v>
      </c>
      <c r="M4464">
        <f t="shared" si="1492"/>
        <v>1</v>
      </c>
      <c r="N4464">
        <f t="shared" si="1493"/>
        <v>2012</v>
      </c>
      <c r="O4464" t="str">
        <f t="shared" si="1494"/>
        <v>2012-03</v>
      </c>
      <c r="P4464" t="str">
        <f t="shared" si="1495"/>
        <v>2012Q1</v>
      </c>
      <c r="Q4464">
        <f t="shared" si="1496"/>
        <v>9</v>
      </c>
      <c r="R4464">
        <f t="shared" si="1497"/>
        <v>3</v>
      </c>
      <c r="S4464">
        <f t="shared" si="1498"/>
        <v>2012</v>
      </c>
      <c r="T4464" t="str">
        <f t="shared" si="1499"/>
        <v>FY2012-09</v>
      </c>
      <c r="U4464" t="str">
        <f t="shared" si="1500"/>
        <v>FY2012Q3</v>
      </c>
    </row>
    <row r="4465" spans="1:21">
      <c r="A4465" t="str">
        <f t="shared" si="1481"/>
        <v>20120321</v>
      </c>
      <c r="B4465" s="1">
        <f t="shared" si="1480"/>
        <v>40989</v>
      </c>
      <c r="C4465" s="1" t="str">
        <f t="shared" si="1482"/>
        <v>2012/03/21</v>
      </c>
      <c r="D4465">
        <f t="shared" si="1483"/>
        <v>4</v>
      </c>
      <c r="E4465" t="str">
        <f t="shared" si="1484"/>
        <v>Wednesday</v>
      </c>
      <c r="F4465">
        <f t="shared" si="1485"/>
        <v>21</v>
      </c>
      <c r="G4465" s="2">
        <f t="shared" si="1486"/>
        <v>81</v>
      </c>
      <c r="H4465" t="str">
        <f t="shared" si="1487"/>
        <v>Weekday</v>
      </c>
      <c r="I4465">
        <f t="shared" si="1488"/>
        <v>12</v>
      </c>
      <c r="J4465" t="str">
        <f t="shared" si="1489"/>
        <v>March</v>
      </c>
      <c r="K4465">
        <f t="shared" si="1490"/>
        <v>3</v>
      </c>
      <c r="L4465" s="1" t="str">
        <f t="shared" si="1491"/>
        <v>N</v>
      </c>
      <c r="M4465">
        <f t="shared" si="1492"/>
        <v>1</v>
      </c>
      <c r="N4465">
        <f t="shared" si="1493"/>
        <v>2012</v>
      </c>
      <c r="O4465" t="str">
        <f t="shared" si="1494"/>
        <v>2012-03</v>
      </c>
      <c r="P4465" t="str">
        <f t="shared" si="1495"/>
        <v>2012Q1</v>
      </c>
      <c r="Q4465">
        <f t="shared" si="1496"/>
        <v>9</v>
      </c>
      <c r="R4465">
        <f t="shared" si="1497"/>
        <v>3</v>
      </c>
      <c r="S4465">
        <f t="shared" si="1498"/>
        <v>2012</v>
      </c>
      <c r="T4465" t="str">
        <f t="shared" si="1499"/>
        <v>FY2012-09</v>
      </c>
      <c r="U4465" t="str">
        <f t="shared" si="1500"/>
        <v>FY2012Q3</v>
      </c>
    </row>
    <row r="4466" spans="1:21">
      <c r="A4466" t="str">
        <f t="shared" si="1481"/>
        <v>20120322</v>
      </c>
      <c r="B4466" s="1">
        <f t="shared" si="1480"/>
        <v>40990</v>
      </c>
      <c r="C4466" s="1" t="str">
        <f t="shared" si="1482"/>
        <v>2012/03/22</v>
      </c>
      <c r="D4466">
        <f t="shared" si="1483"/>
        <v>5</v>
      </c>
      <c r="E4466" t="str">
        <f t="shared" si="1484"/>
        <v>Thursday</v>
      </c>
      <c r="F4466">
        <f t="shared" si="1485"/>
        <v>22</v>
      </c>
      <c r="G4466" s="2">
        <f t="shared" si="1486"/>
        <v>82</v>
      </c>
      <c r="H4466" t="str">
        <f t="shared" si="1487"/>
        <v>Weekday</v>
      </c>
      <c r="I4466">
        <f t="shared" si="1488"/>
        <v>12</v>
      </c>
      <c r="J4466" t="str">
        <f t="shared" si="1489"/>
        <v>March</v>
      </c>
      <c r="K4466">
        <f t="shared" si="1490"/>
        <v>3</v>
      </c>
      <c r="L4466" s="1" t="str">
        <f t="shared" si="1491"/>
        <v>N</v>
      </c>
      <c r="M4466">
        <f t="shared" si="1492"/>
        <v>1</v>
      </c>
      <c r="N4466">
        <f t="shared" si="1493"/>
        <v>2012</v>
      </c>
      <c r="O4466" t="str">
        <f t="shared" si="1494"/>
        <v>2012-03</v>
      </c>
      <c r="P4466" t="str">
        <f t="shared" si="1495"/>
        <v>2012Q1</v>
      </c>
      <c r="Q4466">
        <f t="shared" si="1496"/>
        <v>9</v>
      </c>
      <c r="R4466">
        <f t="shared" si="1497"/>
        <v>3</v>
      </c>
      <c r="S4466">
        <f t="shared" si="1498"/>
        <v>2012</v>
      </c>
      <c r="T4466" t="str">
        <f t="shared" si="1499"/>
        <v>FY2012-09</v>
      </c>
      <c r="U4466" t="str">
        <f t="shared" si="1500"/>
        <v>FY2012Q3</v>
      </c>
    </row>
    <row r="4467" spans="1:21">
      <c r="A4467" t="str">
        <f t="shared" si="1481"/>
        <v>20120323</v>
      </c>
      <c r="B4467" s="1">
        <f t="shared" si="1480"/>
        <v>40991</v>
      </c>
      <c r="C4467" s="1" t="str">
        <f t="shared" si="1482"/>
        <v>2012/03/23</v>
      </c>
      <c r="D4467">
        <f t="shared" si="1483"/>
        <v>6</v>
      </c>
      <c r="E4467" t="str">
        <f t="shared" si="1484"/>
        <v>Friday</v>
      </c>
      <c r="F4467">
        <f t="shared" si="1485"/>
        <v>23</v>
      </c>
      <c r="G4467" s="2">
        <f t="shared" si="1486"/>
        <v>83</v>
      </c>
      <c r="H4467" t="str">
        <f t="shared" si="1487"/>
        <v>Weekend</v>
      </c>
      <c r="I4467">
        <f t="shared" si="1488"/>
        <v>12</v>
      </c>
      <c r="J4467" t="str">
        <f t="shared" si="1489"/>
        <v>March</v>
      </c>
      <c r="K4467">
        <f t="shared" si="1490"/>
        <v>3</v>
      </c>
      <c r="L4467" s="1" t="str">
        <f t="shared" si="1491"/>
        <v>N</v>
      </c>
      <c r="M4467">
        <f t="shared" si="1492"/>
        <v>1</v>
      </c>
      <c r="N4467">
        <f t="shared" si="1493"/>
        <v>2012</v>
      </c>
      <c r="O4467" t="str">
        <f t="shared" si="1494"/>
        <v>2012-03</v>
      </c>
      <c r="P4467" t="str">
        <f t="shared" si="1495"/>
        <v>2012Q1</v>
      </c>
      <c r="Q4467">
        <f t="shared" si="1496"/>
        <v>9</v>
      </c>
      <c r="R4467">
        <f t="shared" si="1497"/>
        <v>3</v>
      </c>
      <c r="S4467">
        <f t="shared" si="1498"/>
        <v>2012</v>
      </c>
      <c r="T4467" t="str">
        <f t="shared" si="1499"/>
        <v>FY2012-09</v>
      </c>
      <c r="U4467" t="str">
        <f t="shared" si="1500"/>
        <v>FY2012Q3</v>
      </c>
    </row>
    <row r="4468" spans="1:21">
      <c r="A4468" t="str">
        <f t="shared" si="1481"/>
        <v>20120324</v>
      </c>
      <c r="B4468" s="1">
        <f t="shared" si="1480"/>
        <v>40992</v>
      </c>
      <c r="C4468" s="1" t="str">
        <f t="shared" si="1482"/>
        <v>2012/03/24</v>
      </c>
      <c r="D4468">
        <f t="shared" si="1483"/>
        <v>7</v>
      </c>
      <c r="E4468" t="str">
        <f t="shared" si="1484"/>
        <v>Saturday</v>
      </c>
      <c r="F4468">
        <f t="shared" si="1485"/>
        <v>24</v>
      </c>
      <c r="G4468" s="2">
        <f t="shared" si="1486"/>
        <v>84</v>
      </c>
      <c r="H4468" t="str">
        <f t="shared" si="1487"/>
        <v>Weekend</v>
      </c>
      <c r="I4468">
        <f t="shared" si="1488"/>
        <v>12</v>
      </c>
      <c r="J4468" t="str">
        <f t="shared" si="1489"/>
        <v>March</v>
      </c>
      <c r="K4468">
        <f t="shared" si="1490"/>
        <v>3</v>
      </c>
      <c r="L4468" s="1" t="str">
        <f t="shared" si="1491"/>
        <v>N</v>
      </c>
      <c r="M4468">
        <f t="shared" si="1492"/>
        <v>1</v>
      </c>
      <c r="N4468">
        <f t="shared" si="1493"/>
        <v>2012</v>
      </c>
      <c r="O4468" t="str">
        <f t="shared" si="1494"/>
        <v>2012-03</v>
      </c>
      <c r="P4468" t="str">
        <f t="shared" si="1495"/>
        <v>2012Q1</v>
      </c>
      <c r="Q4468">
        <f t="shared" si="1496"/>
        <v>9</v>
      </c>
      <c r="R4468">
        <f t="shared" si="1497"/>
        <v>3</v>
      </c>
      <c r="S4468">
        <f t="shared" si="1498"/>
        <v>2012</v>
      </c>
      <c r="T4468" t="str">
        <f t="shared" si="1499"/>
        <v>FY2012-09</v>
      </c>
      <c r="U4468" t="str">
        <f t="shared" si="1500"/>
        <v>FY2012Q3</v>
      </c>
    </row>
    <row r="4469" spans="1:21">
      <c r="A4469" t="str">
        <f t="shared" si="1481"/>
        <v>20120325</v>
      </c>
      <c r="B4469" s="1">
        <f t="shared" si="1480"/>
        <v>40993</v>
      </c>
      <c r="C4469" s="1" t="str">
        <f t="shared" si="1482"/>
        <v>2012/03/25</v>
      </c>
      <c r="D4469">
        <f t="shared" si="1483"/>
        <v>1</v>
      </c>
      <c r="E4469" t="str">
        <f t="shared" si="1484"/>
        <v>Sunday</v>
      </c>
      <c r="F4469">
        <f t="shared" si="1485"/>
        <v>25</v>
      </c>
      <c r="G4469" s="2">
        <f t="shared" si="1486"/>
        <v>85</v>
      </c>
      <c r="H4469" t="str">
        <f t="shared" si="1487"/>
        <v>Weekday</v>
      </c>
      <c r="I4469">
        <f t="shared" si="1488"/>
        <v>13</v>
      </c>
      <c r="J4469" t="str">
        <f t="shared" si="1489"/>
        <v>March</v>
      </c>
      <c r="K4469">
        <f t="shared" si="1490"/>
        <v>3</v>
      </c>
      <c r="L4469" s="1" t="str">
        <f t="shared" si="1491"/>
        <v>N</v>
      </c>
      <c r="M4469">
        <f t="shared" si="1492"/>
        <v>1</v>
      </c>
      <c r="N4469">
        <f t="shared" si="1493"/>
        <v>2012</v>
      </c>
      <c r="O4469" t="str">
        <f t="shared" si="1494"/>
        <v>2012-03</v>
      </c>
      <c r="P4469" t="str">
        <f t="shared" si="1495"/>
        <v>2012Q1</v>
      </c>
      <c r="Q4469">
        <f t="shared" si="1496"/>
        <v>9</v>
      </c>
      <c r="R4469">
        <f t="shared" si="1497"/>
        <v>3</v>
      </c>
      <c r="S4469">
        <f t="shared" si="1498"/>
        <v>2012</v>
      </c>
      <c r="T4469" t="str">
        <f t="shared" si="1499"/>
        <v>FY2012-09</v>
      </c>
      <c r="U4469" t="str">
        <f t="shared" si="1500"/>
        <v>FY2012Q3</v>
      </c>
    </row>
    <row r="4470" spans="1:21">
      <c r="A4470" t="str">
        <f t="shared" si="1481"/>
        <v>20120326</v>
      </c>
      <c r="B4470" s="1">
        <f t="shared" si="1480"/>
        <v>40994</v>
      </c>
      <c r="C4470" s="1" t="str">
        <f t="shared" si="1482"/>
        <v>2012/03/26</v>
      </c>
      <c r="D4470">
        <f t="shared" si="1483"/>
        <v>2</v>
      </c>
      <c r="E4470" t="str">
        <f t="shared" si="1484"/>
        <v>Monday</v>
      </c>
      <c r="F4470">
        <f t="shared" si="1485"/>
        <v>26</v>
      </c>
      <c r="G4470" s="2">
        <f t="shared" si="1486"/>
        <v>86</v>
      </c>
      <c r="H4470" t="str">
        <f t="shared" si="1487"/>
        <v>Weekday</v>
      </c>
      <c r="I4470">
        <f t="shared" si="1488"/>
        <v>13</v>
      </c>
      <c r="J4470" t="str">
        <f t="shared" si="1489"/>
        <v>March</v>
      </c>
      <c r="K4470">
        <f t="shared" si="1490"/>
        <v>3</v>
      </c>
      <c r="L4470" s="1" t="str">
        <f t="shared" si="1491"/>
        <v>N</v>
      </c>
      <c r="M4470">
        <f t="shared" si="1492"/>
        <v>1</v>
      </c>
      <c r="N4470">
        <f t="shared" si="1493"/>
        <v>2012</v>
      </c>
      <c r="O4470" t="str">
        <f t="shared" si="1494"/>
        <v>2012-03</v>
      </c>
      <c r="P4470" t="str">
        <f t="shared" si="1495"/>
        <v>2012Q1</v>
      </c>
      <c r="Q4470">
        <f t="shared" si="1496"/>
        <v>9</v>
      </c>
      <c r="R4470">
        <f t="shared" si="1497"/>
        <v>3</v>
      </c>
      <c r="S4470">
        <f t="shared" si="1498"/>
        <v>2012</v>
      </c>
      <c r="T4470" t="str">
        <f t="shared" si="1499"/>
        <v>FY2012-09</v>
      </c>
      <c r="U4470" t="str">
        <f t="shared" si="1500"/>
        <v>FY2012Q3</v>
      </c>
    </row>
    <row r="4471" spans="1:21">
      <c r="A4471" t="str">
        <f t="shared" si="1481"/>
        <v>20120327</v>
      </c>
      <c r="B4471" s="1">
        <f t="shared" si="1480"/>
        <v>40995</v>
      </c>
      <c r="C4471" s="1" t="str">
        <f t="shared" si="1482"/>
        <v>2012/03/27</v>
      </c>
      <c r="D4471">
        <f t="shared" si="1483"/>
        <v>3</v>
      </c>
      <c r="E4471" t="str">
        <f t="shared" si="1484"/>
        <v>Tuesday</v>
      </c>
      <c r="F4471">
        <f t="shared" si="1485"/>
        <v>27</v>
      </c>
      <c r="G4471" s="2">
        <f t="shared" si="1486"/>
        <v>87</v>
      </c>
      <c r="H4471" t="str">
        <f t="shared" si="1487"/>
        <v>Weekday</v>
      </c>
      <c r="I4471">
        <f t="shared" si="1488"/>
        <v>13</v>
      </c>
      <c r="J4471" t="str">
        <f t="shared" si="1489"/>
        <v>March</v>
      </c>
      <c r="K4471">
        <f t="shared" si="1490"/>
        <v>3</v>
      </c>
      <c r="L4471" s="1" t="str">
        <f t="shared" si="1491"/>
        <v>N</v>
      </c>
      <c r="M4471">
        <f t="shared" si="1492"/>
        <v>1</v>
      </c>
      <c r="N4471">
        <f t="shared" si="1493"/>
        <v>2012</v>
      </c>
      <c r="O4471" t="str">
        <f t="shared" si="1494"/>
        <v>2012-03</v>
      </c>
      <c r="P4471" t="str">
        <f t="shared" si="1495"/>
        <v>2012Q1</v>
      </c>
      <c r="Q4471">
        <f t="shared" si="1496"/>
        <v>9</v>
      </c>
      <c r="R4471">
        <f t="shared" si="1497"/>
        <v>3</v>
      </c>
      <c r="S4471">
        <f t="shared" si="1498"/>
        <v>2012</v>
      </c>
      <c r="T4471" t="str">
        <f t="shared" si="1499"/>
        <v>FY2012-09</v>
      </c>
      <c r="U4471" t="str">
        <f t="shared" si="1500"/>
        <v>FY2012Q3</v>
      </c>
    </row>
    <row r="4472" spans="1:21">
      <c r="A4472" t="str">
        <f t="shared" si="1481"/>
        <v>20120328</v>
      </c>
      <c r="B4472" s="1">
        <f t="shared" si="1480"/>
        <v>40996</v>
      </c>
      <c r="C4472" s="1" t="str">
        <f t="shared" si="1482"/>
        <v>2012/03/28</v>
      </c>
      <c r="D4472">
        <f t="shared" si="1483"/>
        <v>4</v>
      </c>
      <c r="E4472" t="str">
        <f t="shared" si="1484"/>
        <v>Wednesday</v>
      </c>
      <c r="F4472">
        <f t="shared" si="1485"/>
        <v>28</v>
      </c>
      <c r="G4472" s="2">
        <f t="shared" si="1486"/>
        <v>88</v>
      </c>
      <c r="H4472" t="str">
        <f t="shared" si="1487"/>
        <v>Weekday</v>
      </c>
      <c r="I4472">
        <f t="shared" si="1488"/>
        <v>13</v>
      </c>
      <c r="J4472" t="str">
        <f t="shared" si="1489"/>
        <v>March</v>
      </c>
      <c r="K4472">
        <f t="shared" si="1490"/>
        <v>3</v>
      </c>
      <c r="L4472" s="1" t="str">
        <f t="shared" si="1491"/>
        <v>N</v>
      </c>
      <c r="M4472">
        <f t="shared" si="1492"/>
        <v>1</v>
      </c>
      <c r="N4472">
        <f t="shared" si="1493"/>
        <v>2012</v>
      </c>
      <c r="O4472" t="str">
        <f t="shared" si="1494"/>
        <v>2012-03</v>
      </c>
      <c r="P4472" t="str">
        <f t="shared" si="1495"/>
        <v>2012Q1</v>
      </c>
      <c r="Q4472">
        <f t="shared" si="1496"/>
        <v>9</v>
      </c>
      <c r="R4472">
        <f t="shared" si="1497"/>
        <v>3</v>
      </c>
      <c r="S4472">
        <f t="shared" si="1498"/>
        <v>2012</v>
      </c>
      <c r="T4472" t="str">
        <f t="shared" si="1499"/>
        <v>FY2012-09</v>
      </c>
      <c r="U4472" t="str">
        <f t="shared" si="1500"/>
        <v>FY2012Q3</v>
      </c>
    </row>
    <row r="4473" spans="1:21">
      <c r="A4473" t="str">
        <f t="shared" si="1481"/>
        <v>20120329</v>
      </c>
      <c r="B4473" s="1">
        <f t="shared" si="1480"/>
        <v>40997</v>
      </c>
      <c r="C4473" s="1" t="str">
        <f t="shared" si="1482"/>
        <v>2012/03/29</v>
      </c>
      <c r="D4473">
        <f t="shared" si="1483"/>
        <v>5</v>
      </c>
      <c r="E4473" t="str">
        <f t="shared" si="1484"/>
        <v>Thursday</v>
      </c>
      <c r="F4473">
        <f t="shared" si="1485"/>
        <v>29</v>
      </c>
      <c r="G4473" s="2">
        <f t="shared" si="1486"/>
        <v>89</v>
      </c>
      <c r="H4473" t="str">
        <f t="shared" si="1487"/>
        <v>Weekday</v>
      </c>
      <c r="I4473">
        <f t="shared" si="1488"/>
        <v>13</v>
      </c>
      <c r="J4473" t="str">
        <f t="shared" si="1489"/>
        <v>March</v>
      </c>
      <c r="K4473">
        <f t="shared" si="1490"/>
        <v>3</v>
      </c>
      <c r="L4473" s="1" t="str">
        <f t="shared" si="1491"/>
        <v>N</v>
      </c>
      <c r="M4473">
        <f t="shared" si="1492"/>
        <v>1</v>
      </c>
      <c r="N4473">
        <f t="shared" si="1493"/>
        <v>2012</v>
      </c>
      <c r="O4473" t="str">
        <f t="shared" si="1494"/>
        <v>2012-03</v>
      </c>
      <c r="P4473" t="str">
        <f t="shared" si="1495"/>
        <v>2012Q1</v>
      </c>
      <c r="Q4473">
        <f t="shared" si="1496"/>
        <v>9</v>
      </c>
      <c r="R4473">
        <f t="shared" si="1497"/>
        <v>3</v>
      </c>
      <c r="S4473">
        <f t="shared" si="1498"/>
        <v>2012</v>
      </c>
      <c r="T4473" t="str">
        <f t="shared" si="1499"/>
        <v>FY2012-09</v>
      </c>
      <c r="U4473" t="str">
        <f t="shared" si="1500"/>
        <v>FY2012Q3</v>
      </c>
    </row>
    <row r="4474" spans="1:21">
      <c r="A4474" t="str">
        <f t="shared" si="1481"/>
        <v>20120330</v>
      </c>
      <c r="B4474" s="1">
        <f t="shared" si="1480"/>
        <v>40998</v>
      </c>
      <c r="C4474" s="1" t="str">
        <f t="shared" si="1482"/>
        <v>2012/03/30</v>
      </c>
      <c r="D4474">
        <f t="shared" si="1483"/>
        <v>6</v>
      </c>
      <c r="E4474" t="str">
        <f t="shared" si="1484"/>
        <v>Friday</v>
      </c>
      <c r="F4474">
        <f t="shared" si="1485"/>
        <v>30</v>
      </c>
      <c r="G4474" s="2">
        <f t="shared" si="1486"/>
        <v>90</v>
      </c>
      <c r="H4474" t="str">
        <f t="shared" si="1487"/>
        <v>Weekend</v>
      </c>
      <c r="I4474">
        <f t="shared" si="1488"/>
        <v>13</v>
      </c>
      <c r="J4474" t="str">
        <f t="shared" si="1489"/>
        <v>March</v>
      </c>
      <c r="K4474">
        <f t="shared" si="1490"/>
        <v>3</v>
      </c>
      <c r="L4474" s="1" t="str">
        <f t="shared" si="1491"/>
        <v>N</v>
      </c>
      <c r="M4474">
        <f t="shared" si="1492"/>
        <v>1</v>
      </c>
      <c r="N4474">
        <f t="shared" si="1493"/>
        <v>2012</v>
      </c>
      <c r="O4474" t="str">
        <f t="shared" si="1494"/>
        <v>2012-03</v>
      </c>
      <c r="P4474" t="str">
        <f t="shared" si="1495"/>
        <v>2012Q1</v>
      </c>
      <c r="Q4474">
        <f t="shared" si="1496"/>
        <v>9</v>
      </c>
      <c r="R4474">
        <f t="shared" si="1497"/>
        <v>3</v>
      </c>
      <c r="S4474">
        <f t="shared" si="1498"/>
        <v>2012</v>
      </c>
      <c r="T4474" t="str">
        <f t="shared" si="1499"/>
        <v>FY2012-09</v>
      </c>
      <c r="U4474" t="str">
        <f t="shared" si="1500"/>
        <v>FY2012Q3</v>
      </c>
    </row>
    <row r="4475" spans="1:21">
      <c r="A4475" t="str">
        <f t="shared" si="1481"/>
        <v>20120331</v>
      </c>
      <c r="B4475" s="1">
        <f t="shared" si="1480"/>
        <v>40999</v>
      </c>
      <c r="C4475" s="1" t="str">
        <f t="shared" si="1482"/>
        <v>2012/03/31</v>
      </c>
      <c r="D4475">
        <f t="shared" si="1483"/>
        <v>7</v>
      </c>
      <c r="E4475" t="str">
        <f t="shared" si="1484"/>
        <v>Saturday</v>
      </c>
      <c r="F4475">
        <f t="shared" si="1485"/>
        <v>31</v>
      </c>
      <c r="G4475" s="2">
        <f t="shared" si="1486"/>
        <v>91</v>
      </c>
      <c r="H4475" t="str">
        <f t="shared" si="1487"/>
        <v>Weekend</v>
      </c>
      <c r="I4475">
        <f t="shared" si="1488"/>
        <v>13</v>
      </c>
      <c r="J4475" t="str">
        <f t="shared" si="1489"/>
        <v>March</v>
      </c>
      <c r="K4475">
        <f t="shared" si="1490"/>
        <v>3</v>
      </c>
      <c r="L4475" s="1" t="str">
        <f t="shared" si="1491"/>
        <v>Y</v>
      </c>
      <c r="M4475">
        <f t="shared" si="1492"/>
        <v>1</v>
      </c>
      <c r="N4475">
        <f t="shared" si="1493"/>
        <v>2012</v>
      </c>
      <c r="O4475" t="str">
        <f t="shared" si="1494"/>
        <v>2012-03</v>
      </c>
      <c r="P4475" t="str">
        <f t="shared" si="1495"/>
        <v>2012Q1</v>
      </c>
      <c r="Q4475">
        <f t="shared" si="1496"/>
        <v>9</v>
      </c>
      <c r="R4475">
        <f t="shared" si="1497"/>
        <v>3</v>
      </c>
      <c r="S4475">
        <f t="shared" si="1498"/>
        <v>2012</v>
      </c>
      <c r="T4475" t="str">
        <f t="shared" si="1499"/>
        <v>FY2012-09</v>
      </c>
      <c r="U4475" t="str">
        <f t="shared" si="1500"/>
        <v>FY2012Q3</v>
      </c>
    </row>
    <row r="4476" spans="1:21">
      <c r="A4476" t="str">
        <f t="shared" si="1481"/>
        <v>20120401</v>
      </c>
      <c r="B4476" s="1">
        <f t="shared" si="1480"/>
        <v>41000</v>
      </c>
      <c r="C4476" s="1" t="str">
        <f t="shared" si="1482"/>
        <v>2012/04/01</v>
      </c>
      <c r="D4476">
        <f t="shared" si="1483"/>
        <v>1</v>
      </c>
      <c r="E4476" t="str">
        <f t="shared" si="1484"/>
        <v>Sunday</v>
      </c>
      <c r="F4476">
        <f t="shared" si="1485"/>
        <v>1</v>
      </c>
      <c r="G4476" s="2">
        <f t="shared" si="1486"/>
        <v>92</v>
      </c>
      <c r="H4476" t="str">
        <f t="shared" si="1487"/>
        <v>Weekday</v>
      </c>
      <c r="I4476">
        <f t="shared" si="1488"/>
        <v>14</v>
      </c>
      <c r="J4476" t="str">
        <f t="shared" si="1489"/>
        <v>April</v>
      </c>
      <c r="K4476">
        <f t="shared" si="1490"/>
        <v>4</v>
      </c>
      <c r="L4476" s="1" t="str">
        <f t="shared" si="1491"/>
        <v>N</v>
      </c>
      <c r="M4476">
        <f t="shared" si="1492"/>
        <v>2</v>
      </c>
      <c r="N4476">
        <f t="shared" si="1493"/>
        <v>2012</v>
      </c>
      <c r="O4476" t="str">
        <f t="shared" si="1494"/>
        <v>2012-04</v>
      </c>
      <c r="P4476" t="str">
        <f t="shared" si="1495"/>
        <v>2012Q2</v>
      </c>
      <c r="Q4476">
        <f t="shared" si="1496"/>
        <v>10</v>
      </c>
      <c r="R4476">
        <f t="shared" si="1497"/>
        <v>4</v>
      </c>
      <c r="S4476">
        <f t="shared" si="1498"/>
        <v>2012</v>
      </c>
      <c r="T4476" t="str">
        <f t="shared" si="1499"/>
        <v>FY2012-10</v>
      </c>
      <c r="U4476" t="str">
        <f t="shared" si="1500"/>
        <v>FY2012Q4</v>
      </c>
    </row>
    <row r="4477" spans="1:21">
      <c r="A4477" t="str">
        <f t="shared" si="1481"/>
        <v>20120402</v>
      </c>
      <c r="B4477" s="1">
        <f t="shared" si="1480"/>
        <v>41001</v>
      </c>
      <c r="C4477" s="1" t="str">
        <f t="shared" si="1482"/>
        <v>2012/04/02</v>
      </c>
      <c r="D4477">
        <f t="shared" si="1483"/>
        <v>2</v>
      </c>
      <c r="E4477" t="str">
        <f t="shared" si="1484"/>
        <v>Monday</v>
      </c>
      <c r="F4477">
        <f t="shared" si="1485"/>
        <v>2</v>
      </c>
      <c r="G4477" s="2">
        <f t="shared" si="1486"/>
        <v>93</v>
      </c>
      <c r="H4477" t="str">
        <f t="shared" si="1487"/>
        <v>Weekday</v>
      </c>
      <c r="I4477">
        <f t="shared" si="1488"/>
        <v>14</v>
      </c>
      <c r="J4477" t="str">
        <f t="shared" si="1489"/>
        <v>April</v>
      </c>
      <c r="K4477">
        <f t="shared" si="1490"/>
        <v>4</v>
      </c>
      <c r="L4477" s="1" t="str">
        <f t="shared" si="1491"/>
        <v>N</v>
      </c>
      <c r="M4477">
        <f t="shared" si="1492"/>
        <v>2</v>
      </c>
      <c r="N4477">
        <f t="shared" si="1493"/>
        <v>2012</v>
      </c>
      <c r="O4477" t="str">
        <f t="shared" si="1494"/>
        <v>2012-04</v>
      </c>
      <c r="P4477" t="str">
        <f t="shared" si="1495"/>
        <v>2012Q2</v>
      </c>
      <c r="Q4477">
        <f t="shared" si="1496"/>
        <v>10</v>
      </c>
      <c r="R4477">
        <f t="shared" si="1497"/>
        <v>4</v>
      </c>
      <c r="S4477">
        <f t="shared" si="1498"/>
        <v>2012</v>
      </c>
      <c r="T4477" t="str">
        <f t="shared" si="1499"/>
        <v>FY2012-10</v>
      </c>
      <c r="U4477" t="str">
        <f t="shared" si="1500"/>
        <v>FY2012Q4</v>
      </c>
    </row>
    <row r="4478" spans="1:21">
      <c r="A4478" t="str">
        <f t="shared" si="1481"/>
        <v>20120403</v>
      </c>
      <c r="B4478" s="1">
        <f t="shared" si="1480"/>
        <v>41002</v>
      </c>
      <c r="C4478" s="1" t="str">
        <f t="shared" si="1482"/>
        <v>2012/04/03</v>
      </c>
      <c r="D4478">
        <f t="shared" si="1483"/>
        <v>3</v>
      </c>
      <c r="E4478" t="str">
        <f t="shared" si="1484"/>
        <v>Tuesday</v>
      </c>
      <c r="F4478">
        <f t="shared" si="1485"/>
        <v>3</v>
      </c>
      <c r="G4478" s="2">
        <f t="shared" si="1486"/>
        <v>94</v>
      </c>
      <c r="H4478" t="str">
        <f t="shared" si="1487"/>
        <v>Weekday</v>
      </c>
      <c r="I4478">
        <f t="shared" si="1488"/>
        <v>14</v>
      </c>
      <c r="J4478" t="str">
        <f t="shared" si="1489"/>
        <v>April</v>
      </c>
      <c r="K4478">
        <f t="shared" si="1490"/>
        <v>4</v>
      </c>
      <c r="L4478" s="1" t="str">
        <f t="shared" si="1491"/>
        <v>N</v>
      </c>
      <c r="M4478">
        <f t="shared" si="1492"/>
        <v>2</v>
      </c>
      <c r="N4478">
        <f t="shared" si="1493"/>
        <v>2012</v>
      </c>
      <c r="O4478" t="str">
        <f t="shared" si="1494"/>
        <v>2012-04</v>
      </c>
      <c r="P4478" t="str">
        <f t="shared" si="1495"/>
        <v>2012Q2</v>
      </c>
      <c r="Q4478">
        <f t="shared" si="1496"/>
        <v>10</v>
      </c>
      <c r="R4478">
        <f t="shared" si="1497"/>
        <v>4</v>
      </c>
      <c r="S4478">
        <f t="shared" si="1498"/>
        <v>2012</v>
      </c>
      <c r="T4478" t="str">
        <f t="shared" si="1499"/>
        <v>FY2012-10</v>
      </c>
      <c r="U4478" t="str">
        <f t="shared" si="1500"/>
        <v>FY2012Q4</v>
      </c>
    </row>
    <row r="4479" spans="1:21">
      <c r="A4479" t="str">
        <f t="shared" si="1481"/>
        <v>20120404</v>
      </c>
      <c r="B4479" s="1">
        <f t="shared" si="1480"/>
        <v>41003</v>
      </c>
      <c r="C4479" s="1" t="str">
        <f t="shared" si="1482"/>
        <v>2012/04/04</v>
      </c>
      <c r="D4479">
        <f t="shared" si="1483"/>
        <v>4</v>
      </c>
      <c r="E4479" t="str">
        <f t="shared" si="1484"/>
        <v>Wednesday</v>
      </c>
      <c r="F4479">
        <f t="shared" si="1485"/>
        <v>4</v>
      </c>
      <c r="G4479" s="2">
        <f t="shared" si="1486"/>
        <v>95</v>
      </c>
      <c r="H4479" t="str">
        <f t="shared" si="1487"/>
        <v>Weekday</v>
      </c>
      <c r="I4479">
        <f t="shared" si="1488"/>
        <v>14</v>
      </c>
      <c r="J4479" t="str">
        <f t="shared" si="1489"/>
        <v>April</v>
      </c>
      <c r="K4479">
        <f t="shared" si="1490"/>
        <v>4</v>
      </c>
      <c r="L4479" s="1" t="str">
        <f t="shared" si="1491"/>
        <v>N</v>
      </c>
      <c r="M4479">
        <f t="shared" si="1492"/>
        <v>2</v>
      </c>
      <c r="N4479">
        <f t="shared" si="1493"/>
        <v>2012</v>
      </c>
      <c r="O4479" t="str">
        <f t="shared" si="1494"/>
        <v>2012-04</v>
      </c>
      <c r="P4479" t="str">
        <f t="shared" si="1495"/>
        <v>2012Q2</v>
      </c>
      <c r="Q4479">
        <f t="shared" si="1496"/>
        <v>10</v>
      </c>
      <c r="R4479">
        <f t="shared" si="1497"/>
        <v>4</v>
      </c>
      <c r="S4479">
        <f t="shared" si="1498"/>
        <v>2012</v>
      </c>
      <c r="T4479" t="str">
        <f t="shared" si="1499"/>
        <v>FY2012-10</v>
      </c>
      <c r="U4479" t="str">
        <f t="shared" si="1500"/>
        <v>FY2012Q4</v>
      </c>
    </row>
    <row r="4480" spans="1:21">
      <c r="A4480" t="str">
        <f t="shared" si="1481"/>
        <v>20120405</v>
      </c>
      <c r="B4480" s="1">
        <f t="shared" si="1480"/>
        <v>41004</v>
      </c>
      <c r="C4480" s="1" t="str">
        <f t="shared" si="1482"/>
        <v>2012/04/05</v>
      </c>
      <c r="D4480">
        <f t="shared" si="1483"/>
        <v>5</v>
      </c>
      <c r="E4480" t="str">
        <f t="shared" si="1484"/>
        <v>Thursday</v>
      </c>
      <c r="F4480">
        <f t="shared" si="1485"/>
        <v>5</v>
      </c>
      <c r="G4480" s="2">
        <f t="shared" si="1486"/>
        <v>96</v>
      </c>
      <c r="H4480" t="str">
        <f t="shared" si="1487"/>
        <v>Weekday</v>
      </c>
      <c r="I4480">
        <f t="shared" si="1488"/>
        <v>14</v>
      </c>
      <c r="J4480" t="str">
        <f t="shared" si="1489"/>
        <v>April</v>
      </c>
      <c r="K4480">
        <f t="shared" si="1490"/>
        <v>4</v>
      </c>
      <c r="L4480" s="1" t="str">
        <f t="shared" si="1491"/>
        <v>N</v>
      </c>
      <c r="M4480">
        <f t="shared" si="1492"/>
        <v>2</v>
      </c>
      <c r="N4480">
        <f t="shared" si="1493"/>
        <v>2012</v>
      </c>
      <c r="O4480" t="str">
        <f t="shared" si="1494"/>
        <v>2012-04</v>
      </c>
      <c r="P4480" t="str">
        <f t="shared" si="1495"/>
        <v>2012Q2</v>
      </c>
      <c r="Q4480">
        <f t="shared" si="1496"/>
        <v>10</v>
      </c>
      <c r="R4480">
        <f t="shared" si="1497"/>
        <v>4</v>
      </c>
      <c r="S4480">
        <f t="shared" si="1498"/>
        <v>2012</v>
      </c>
      <c r="T4480" t="str">
        <f t="shared" si="1499"/>
        <v>FY2012-10</v>
      </c>
      <c r="U4480" t="str">
        <f t="shared" si="1500"/>
        <v>FY2012Q4</v>
      </c>
    </row>
    <row r="4481" spans="1:21">
      <c r="A4481" t="str">
        <f t="shared" si="1481"/>
        <v>20120406</v>
      </c>
      <c r="B4481" s="1">
        <f t="shared" si="1480"/>
        <v>41005</v>
      </c>
      <c r="C4481" s="1" t="str">
        <f t="shared" si="1482"/>
        <v>2012/04/06</v>
      </c>
      <c r="D4481">
        <f t="shared" si="1483"/>
        <v>6</v>
      </c>
      <c r="E4481" t="str">
        <f t="shared" si="1484"/>
        <v>Friday</v>
      </c>
      <c r="F4481">
        <f t="shared" si="1485"/>
        <v>6</v>
      </c>
      <c r="G4481" s="2">
        <f t="shared" si="1486"/>
        <v>97</v>
      </c>
      <c r="H4481" t="str">
        <f t="shared" si="1487"/>
        <v>Weekend</v>
      </c>
      <c r="I4481">
        <f t="shared" si="1488"/>
        <v>14</v>
      </c>
      <c r="J4481" t="str">
        <f t="shared" si="1489"/>
        <v>April</v>
      </c>
      <c r="K4481">
        <f t="shared" si="1490"/>
        <v>4</v>
      </c>
      <c r="L4481" s="1" t="str">
        <f t="shared" si="1491"/>
        <v>N</v>
      </c>
      <c r="M4481">
        <f t="shared" si="1492"/>
        <v>2</v>
      </c>
      <c r="N4481">
        <f t="shared" si="1493"/>
        <v>2012</v>
      </c>
      <c r="O4481" t="str">
        <f t="shared" si="1494"/>
        <v>2012-04</v>
      </c>
      <c r="P4481" t="str">
        <f t="shared" si="1495"/>
        <v>2012Q2</v>
      </c>
      <c r="Q4481">
        <f t="shared" si="1496"/>
        <v>10</v>
      </c>
      <c r="R4481">
        <f t="shared" si="1497"/>
        <v>4</v>
      </c>
      <c r="S4481">
        <f t="shared" si="1498"/>
        <v>2012</v>
      </c>
      <c r="T4481" t="str">
        <f t="shared" si="1499"/>
        <v>FY2012-10</v>
      </c>
      <c r="U4481" t="str">
        <f t="shared" si="1500"/>
        <v>FY2012Q4</v>
      </c>
    </row>
    <row r="4482" spans="1:21">
      <c r="A4482" t="str">
        <f t="shared" si="1481"/>
        <v>20120407</v>
      </c>
      <c r="B4482" s="1">
        <f t="shared" si="1480"/>
        <v>41006</v>
      </c>
      <c r="C4482" s="1" t="str">
        <f t="shared" si="1482"/>
        <v>2012/04/07</v>
      </c>
      <c r="D4482">
        <f t="shared" si="1483"/>
        <v>7</v>
      </c>
      <c r="E4482" t="str">
        <f t="shared" si="1484"/>
        <v>Saturday</v>
      </c>
      <c r="F4482">
        <f t="shared" si="1485"/>
        <v>7</v>
      </c>
      <c r="G4482" s="2">
        <f t="shared" si="1486"/>
        <v>98</v>
      </c>
      <c r="H4482" t="str">
        <f t="shared" si="1487"/>
        <v>Weekend</v>
      </c>
      <c r="I4482">
        <f t="shared" si="1488"/>
        <v>14</v>
      </c>
      <c r="J4482" t="str">
        <f t="shared" si="1489"/>
        <v>April</v>
      </c>
      <c r="K4482">
        <f t="shared" si="1490"/>
        <v>4</v>
      </c>
      <c r="L4482" s="1" t="str">
        <f t="shared" si="1491"/>
        <v>N</v>
      </c>
      <c r="M4482">
        <f t="shared" si="1492"/>
        <v>2</v>
      </c>
      <c r="N4482">
        <f t="shared" si="1493"/>
        <v>2012</v>
      </c>
      <c r="O4482" t="str">
        <f t="shared" si="1494"/>
        <v>2012-04</v>
      </c>
      <c r="P4482" t="str">
        <f t="shared" si="1495"/>
        <v>2012Q2</v>
      </c>
      <c r="Q4482">
        <f t="shared" si="1496"/>
        <v>10</v>
      </c>
      <c r="R4482">
        <f t="shared" si="1497"/>
        <v>4</v>
      </c>
      <c r="S4482">
        <f t="shared" si="1498"/>
        <v>2012</v>
      </c>
      <c r="T4482" t="str">
        <f t="shared" si="1499"/>
        <v>FY2012-10</v>
      </c>
      <c r="U4482" t="str">
        <f t="shared" si="1500"/>
        <v>FY2012Q4</v>
      </c>
    </row>
    <row r="4483" spans="1:21">
      <c r="A4483" t="str">
        <f t="shared" si="1481"/>
        <v>20120408</v>
      </c>
      <c r="B4483" s="1">
        <f t="shared" si="1480"/>
        <v>41007</v>
      </c>
      <c r="C4483" s="1" t="str">
        <f t="shared" si="1482"/>
        <v>2012/04/08</v>
      </c>
      <c r="D4483">
        <f t="shared" si="1483"/>
        <v>1</v>
      </c>
      <c r="E4483" t="str">
        <f t="shared" si="1484"/>
        <v>Sunday</v>
      </c>
      <c r="F4483">
        <f t="shared" si="1485"/>
        <v>8</v>
      </c>
      <c r="G4483" s="2">
        <f t="shared" si="1486"/>
        <v>99</v>
      </c>
      <c r="H4483" t="str">
        <f t="shared" si="1487"/>
        <v>Weekday</v>
      </c>
      <c r="I4483">
        <f t="shared" si="1488"/>
        <v>15</v>
      </c>
      <c r="J4483" t="str">
        <f t="shared" si="1489"/>
        <v>April</v>
      </c>
      <c r="K4483">
        <f t="shared" si="1490"/>
        <v>4</v>
      </c>
      <c r="L4483" s="1" t="str">
        <f t="shared" si="1491"/>
        <v>N</v>
      </c>
      <c r="M4483">
        <f t="shared" si="1492"/>
        <v>2</v>
      </c>
      <c r="N4483">
        <f t="shared" si="1493"/>
        <v>2012</v>
      </c>
      <c r="O4483" t="str">
        <f t="shared" si="1494"/>
        <v>2012-04</v>
      </c>
      <c r="P4483" t="str">
        <f t="shared" si="1495"/>
        <v>2012Q2</v>
      </c>
      <c r="Q4483">
        <f t="shared" si="1496"/>
        <v>10</v>
      </c>
      <c r="R4483">
        <f t="shared" si="1497"/>
        <v>4</v>
      </c>
      <c r="S4483">
        <f t="shared" si="1498"/>
        <v>2012</v>
      </c>
      <c r="T4483" t="str">
        <f t="shared" si="1499"/>
        <v>FY2012-10</v>
      </c>
      <c r="U4483" t="str">
        <f t="shared" si="1500"/>
        <v>FY2012Q4</v>
      </c>
    </row>
    <row r="4484" spans="1:21">
      <c r="A4484" t="str">
        <f t="shared" si="1481"/>
        <v>20120409</v>
      </c>
      <c r="B4484" s="1">
        <f t="shared" si="1480"/>
        <v>41008</v>
      </c>
      <c r="C4484" s="1" t="str">
        <f t="shared" si="1482"/>
        <v>2012/04/09</v>
      </c>
      <c r="D4484">
        <f t="shared" si="1483"/>
        <v>2</v>
      </c>
      <c r="E4484" t="str">
        <f t="shared" si="1484"/>
        <v>Monday</v>
      </c>
      <c r="F4484">
        <f t="shared" si="1485"/>
        <v>9</v>
      </c>
      <c r="G4484" s="2">
        <f t="shared" si="1486"/>
        <v>100</v>
      </c>
      <c r="H4484" t="str">
        <f t="shared" si="1487"/>
        <v>Weekday</v>
      </c>
      <c r="I4484">
        <f t="shared" si="1488"/>
        <v>15</v>
      </c>
      <c r="J4484" t="str">
        <f t="shared" si="1489"/>
        <v>April</v>
      </c>
      <c r="K4484">
        <f t="shared" si="1490"/>
        <v>4</v>
      </c>
      <c r="L4484" s="1" t="str">
        <f t="shared" si="1491"/>
        <v>N</v>
      </c>
      <c r="M4484">
        <f t="shared" si="1492"/>
        <v>2</v>
      </c>
      <c r="N4484">
        <f t="shared" si="1493"/>
        <v>2012</v>
      </c>
      <c r="O4484" t="str">
        <f t="shared" si="1494"/>
        <v>2012-04</v>
      </c>
      <c r="P4484" t="str">
        <f t="shared" si="1495"/>
        <v>2012Q2</v>
      </c>
      <c r="Q4484">
        <f t="shared" si="1496"/>
        <v>10</v>
      </c>
      <c r="R4484">
        <f t="shared" si="1497"/>
        <v>4</v>
      </c>
      <c r="S4484">
        <f t="shared" si="1498"/>
        <v>2012</v>
      </c>
      <c r="T4484" t="str">
        <f t="shared" si="1499"/>
        <v>FY2012-10</v>
      </c>
      <c r="U4484" t="str">
        <f t="shared" si="1500"/>
        <v>FY2012Q4</v>
      </c>
    </row>
    <row r="4485" spans="1:21">
      <c r="A4485" t="str">
        <f t="shared" si="1481"/>
        <v>20120410</v>
      </c>
      <c r="B4485" s="1">
        <f t="shared" si="1480"/>
        <v>41009</v>
      </c>
      <c r="C4485" s="1" t="str">
        <f t="shared" si="1482"/>
        <v>2012/04/10</v>
      </c>
      <c r="D4485">
        <f t="shared" si="1483"/>
        <v>3</v>
      </c>
      <c r="E4485" t="str">
        <f t="shared" si="1484"/>
        <v>Tuesday</v>
      </c>
      <c r="F4485">
        <f t="shared" si="1485"/>
        <v>10</v>
      </c>
      <c r="G4485" s="2">
        <f t="shared" si="1486"/>
        <v>101</v>
      </c>
      <c r="H4485" t="str">
        <f t="shared" si="1487"/>
        <v>Weekday</v>
      </c>
      <c r="I4485">
        <f t="shared" si="1488"/>
        <v>15</v>
      </c>
      <c r="J4485" t="str">
        <f t="shared" si="1489"/>
        <v>April</v>
      </c>
      <c r="K4485">
        <f t="shared" si="1490"/>
        <v>4</v>
      </c>
      <c r="L4485" s="1" t="str">
        <f t="shared" si="1491"/>
        <v>N</v>
      </c>
      <c r="M4485">
        <f t="shared" si="1492"/>
        <v>2</v>
      </c>
      <c r="N4485">
        <f t="shared" si="1493"/>
        <v>2012</v>
      </c>
      <c r="O4485" t="str">
        <f t="shared" si="1494"/>
        <v>2012-04</v>
      </c>
      <c r="P4485" t="str">
        <f t="shared" si="1495"/>
        <v>2012Q2</v>
      </c>
      <c r="Q4485">
        <f t="shared" si="1496"/>
        <v>10</v>
      </c>
      <c r="R4485">
        <f t="shared" si="1497"/>
        <v>4</v>
      </c>
      <c r="S4485">
        <f t="shared" si="1498"/>
        <v>2012</v>
      </c>
      <c r="T4485" t="str">
        <f t="shared" si="1499"/>
        <v>FY2012-10</v>
      </c>
      <c r="U4485" t="str">
        <f t="shared" si="1500"/>
        <v>FY2012Q4</v>
      </c>
    </row>
    <row r="4486" spans="1:21">
      <c r="A4486" t="str">
        <f t="shared" si="1481"/>
        <v>20120411</v>
      </c>
      <c r="B4486" s="1">
        <f t="shared" si="1480"/>
        <v>41010</v>
      </c>
      <c r="C4486" s="1" t="str">
        <f t="shared" si="1482"/>
        <v>2012/04/11</v>
      </c>
      <c r="D4486">
        <f t="shared" si="1483"/>
        <v>4</v>
      </c>
      <c r="E4486" t="str">
        <f t="shared" si="1484"/>
        <v>Wednesday</v>
      </c>
      <c r="F4486">
        <f t="shared" si="1485"/>
        <v>11</v>
      </c>
      <c r="G4486" s="2">
        <f t="shared" si="1486"/>
        <v>102</v>
      </c>
      <c r="H4486" t="str">
        <f t="shared" si="1487"/>
        <v>Weekday</v>
      </c>
      <c r="I4486">
        <f t="shared" si="1488"/>
        <v>15</v>
      </c>
      <c r="J4486" t="str">
        <f t="shared" si="1489"/>
        <v>April</v>
      </c>
      <c r="K4486">
        <f t="shared" si="1490"/>
        <v>4</v>
      </c>
      <c r="L4486" s="1" t="str">
        <f t="shared" si="1491"/>
        <v>N</v>
      </c>
      <c r="M4486">
        <f t="shared" si="1492"/>
        <v>2</v>
      </c>
      <c r="N4486">
        <f t="shared" si="1493"/>
        <v>2012</v>
      </c>
      <c r="O4486" t="str">
        <f t="shared" si="1494"/>
        <v>2012-04</v>
      </c>
      <c r="P4486" t="str">
        <f t="shared" si="1495"/>
        <v>2012Q2</v>
      </c>
      <c r="Q4486">
        <f t="shared" si="1496"/>
        <v>10</v>
      </c>
      <c r="R4486">
        <f t="shared" si="1497"/>
        <v>4</v>
      </c>
      <c r="S4486">
        <f t="shared" si="1498"/>
        <v>2012</v>
      </c>
      <c r="T4486" t="str">
        <f t="shared" si="1499"/>
        <v>FY2012-10</v>
      </c>
      <c r="U4486" t="str">
        <f t="shared" si="1500"/>
        <v>FY2012Q4</v>
      </c>
    </row>
    <row r="4487" spans="1:21">
      <c r="A4487" t="str">
        <f t="shared" si="1481"/>
        <v>20120412</v>
      </c>
      <c r="B4487" s="1">
        <f t="shared" si="1480"/>
        <v>41011</v>
      </c>
      <c r="C4487" s="1" t="str">
        <f t="shared" si="1482"/>
        <v>2012/04/12</v>
      </c>
      <c r="D4487">
        <f t="shared" si="1483"/>
        <v>5</v>
      </c>
      <c r="E4487" t="str">
        <f t="shared" si="1484"/>
        <v>Thursday</v>
      </c>
      <c r="F4487">
        <f t="shared" si="1485"/>
        <v>12</v>
      </c>
      <c r="G4487" s="2">
        <f t="shared" si="1486"/>
        <v>103</v>
      </c>
      <c r="H4487" t="str">
        <f t="shared" si="1487"/>
        <v>Weekday</v>
      </c>
      <c r="I4487">
        <f t="shared" si="1488"/>
        <v>15</v>
      </c>
      <c r="J4487" t="str">
        <f t="shared" si="1489"/>
        <v>April</v>
      </c>
      <c r="K4487">
        <f t="shared" si="1490"/>
        <v>4</v>
      </c>
      <c r="L4487" s="1" t="str">
        <f t="shared" si="1491"/>
        <v>N</v>
      </c>
      <c r="M4487">
        <f t="shared" si="1492"/>
        <v>2</v>
      </c>
      <c r="N4487">
        <f t="shared" si="1493"/>
        <v>2012</v>
      </c>
      <c r="O4487" t="str">
        <f t="shared" si="1494"/>
        <v>2012-04</v>
      </c>
      <c r="P4487" t="str">
        <f t="shared" si="1495"/>
        <v>2012Q2</v>
      </c>
      <c r="Q4487">
        <f t="shared" si="1496"/>
        <v>10</v>
      </c>
      <c r="R4487">
        <f t="shared" si="1497"/>
        <v>4</v>
      </c>
      <c r="S4487">
        <f t="shared" si="1498"/>
        <v>2012</v>
      </c>
      <c r="T4487" t="str">
        <f t="shared" si="1499"/>
        <v>FY2012-10</v>
      </c>
      <c r="U4487" t="str">
        <f t="shared" si="1500"/>
        <v>FY2012Q4</v>
      </c>
    </row>
    <row r="4488" spans="1:21">
      <c r="A4488" t="str">
        <f t="shared" si="1481"/>
        <v>20120413</v>
      </c>
      <c r="B4488" s="1">
        <f t="shared" si="1480"/>
        <v>41012</v>
      </c>
      <c r="C4488" s="1" t="str">
        <f t="shared" si="1482"/>
        <v>2012/04/13</v>
      </c>
      <c r="D4488">
        <f t="shared" si="1483"/>
        <v>6</v>
      </c>
      <c r="E4488" t="str">
        <f t="shared" si="1484"/>
        <v>Friday</v>
      </c>
      <c r="F4488">
        <f t="shared" si="1485"/>
        <v>13</v>
      </c>
      <c r="G4488" s="2">
        <f t="shared" si="1486"/>
        <v>104</v>
      </c>
      <c r="H4488" t="str">
        <f t="shared" si="1487"/>
        <v>Weekend</v>
      </c>
      <c r="I4488">
        <f t="shared" si="1488"/>
        <v>15</v>
      </c>
      <c r="J4488" t="str">
        <f t="shared" si="1489"/>
        <v>April</v>
      </c>
      <c r="K4488">
        <f t="shared" si="1490"/>
        <v>4</v>
      </c>
      <c r="L4488" s="1" t="str">
        <f t="shared" si="1491"/>
        <v>N</v>
      </c>
      <c r="M4488">
        <f t="shared" si="1492"/>
        <v>2</v>
      </c>
      <c r="N4488">
        <f t="shared" si="1493"/>
        <v>2012</v>
      </c>
      <c r="O4488" t="str">
        <f t="shared" si="1494"/>
        <v>2012-04</v>
      </c>
      <c r="P4488" t="str">
        <f t="shared" si="1495"/>
        <v>2012Q2</v>
      </c>
      <c r="Q4488">
        <f t="shared" si="1496"/>
        <v>10</v>
      </c>
      <c r="R4488">
        <f t="shared" si="1497"/>
        <v>4</v>
      </c>
      <c r="S4488">
        <f t="shared" si="1498"/>
        <v>2012</v>
      </c>
      <c r="T4488" t="str">
        <f t="shared" si="1499"/>
        <v>FY2012-10</v>
      </c>
      <c r="U4488" t="str">
        <f t="shared" si="1500"/>
        <v>FY2012Q4</v>
      </c>
    </row>
    <row r="4489" spans="1:21">
      <c r="A4489" t="str">
        <f t="shared" si="1481"/>
        <v>20120414</v>
      </c>
      <c r="B4489" s="1">
        <f t="shared" si="1480"/>
        <v>41013</v>
      </c>
      <c r="C4489" s="1" t="str">
        <f t="shared" si="1482"/>
        <v>2012/04/14</v>
      </c>
      <c r="D4489">
        <f t="shared" si="1483"/>
        <v>7</v>
      </c>
      <c r="E4489" t="str">
        <f t="shared" si="1484"/>
        <v>Saturday</v>
      </c>
      <c r="F4489">
        <f t="shared" si="1485"/>
        <v>14</v>
      </c>
      <c r="G4489" s="2">
        <f t="shared" si="1486"/>
        <v>105</v>
      </c>
      <c r="H4489" t="str">
        <f t="shared" si="1487"/>
        <v>Weekend</v>
      </c>
      <c r="I4489">
        <f t="shared" si="1488"/>
        <v>15</v>
      </c>
      <c r="J4489" t="str">
        <f t="shared" si="1489"/>
        <v>April</v>
      </c>
      <c r="K4489">
        <f t="shared" si="1490"/>
        <v>4</v>
      </c>
      <c r="L4489" s="1" t="str">
        <f t="shared" si="1491"/>
        <v>N</v>
      </c>
      <c r="M4489">
        <f t="shared" si="1492"/>
        <v>2</v>
      </c>
      <c r="N4489">
        <f t="shared" si="1493"/>
        <v>2012</v>
      </c>
      <c r="O4489" t="str">
        <f t="shared" si="1494"/>
        <v>2012-04</v>
      </c>
      <c r="P4489" t="str">
        <f t="shared" si="1495"/>
        <v>2012Q2</v>
      </c>
      <c r="Q4489">
        <f t="shared" si="1496"/>
        <v>10</v>
      </c>
      <c r="R4489">
        <f t="shared" si="1497"/>
        <v>4</v>
      </c>
      <c r="S4489">
        <f t="shared" si="1498"/>
        <v>2012</v>
      </c>
      <c r="T4489" t="str">
        <f t="shared" si="1499"/>
        <v>FY2012-10</v>
      </c>
      <c r="U4489" t="str">
        <f t="shared" si="1500"/>
        <v>FY2012Q4</v>
      </c>
    </row>
    <row r="4490" spans="1:21">
      <c r="A4490" t="str">
        <f t="shared" si="1481"/>
        <v>20120415</v>
      </c>
      <c r="B4490" s="1">
        <f t="shared" si="1480"/>
        <v>41014</v>
      </c>
      <c r="C4490" s="1" t="str">
        <f t="shared" si="1482"/>
        <v>2012/04/15</v>
      </c>
      <c r="D4490">
        <f t="shared" si="1483"/>
        <v>1</v>
      </c>
      <c r="E4490" t="str">
        <f t="shared" si="1484"/>
        <v>Sunday</v>
      </c>
      <c r="F4490">
        <f t="shared" si="1485"/>
        <v>15</v>
      </c>
      <c r="G4490" s="2">
        <f t="shared" si="1486"/>
        <v>106</v>
      </c>
      <c r="H4490" t="str">
        <f t="shared" si="1487"/>
        <v>Weekday</v>
      </c>
      <c r="I4490">
        <f t="shared" si="1488"/>
        <v>16</v>
      </c>
      <c r="J4490" t="str">
        <f t="shared" si="1489"/>
        <v>April</v>
      </c>
      <c r="K4490">
        <f t="shared" si="1490"/>
        <v>4</v>
      </c>
      <c r="L4490" s="1" t="str">
        <f t="shared" si="1491"/>
        <v>N</v>
      </c>
      <c r="M4490">
        <f t="shared" si="1492"/>
        <v>2</v>
      </c>
      <c r="N4490">
        <f t="shared" si="1493"/>
        <v>2012</v>
      </c>
      <c r="O4490" t="str">
        <f t="shared" si="1494"/>
        <v>2012-04</v>
      </c>
      <c r="P4490" t="str">
        <f t="shared" si="1495"/>
        <v>2012Q2</v>
      </c>
      <c r="Q4490">
        <f t="shared" si="1496"/>
        <v>10</v>
      </c>
      <c r="R4490">
        <f t="shared" si="1497"/>
        <v>4</v>
      </c>
      <c r="S4490">
        <f t="shared" si="1498"/>
        <v>2012</v>
      </c>
      <c r="T4490" t="str">
        <f t="shared" si="1499"/>
        <v>FY2012-10</v>
      </c>
      <c r="U4490" t="str">
        <f t="shared" si="1500"/>
        <v>FY2012Q4</v>
      </c>
    </row>
    <row r="4491" spans="1:21">
      <c r="A4491" t="str">
        <f t="shared" si="1481"/>
        <v>20120416</v>
      </c>
      <c r="B4491" s="1">
        <f t="shared" si="1480"/>
        <v>41015</v>
      </c>
      <c r="C4491" s="1" t="str">
        <f t="shared" si="1482"/>
        <v>2012/04/16</v>
      </c>
      <c r="D4491">
        <f t="shared" si="1483"/>
        <v>2</v>
      </c>
      <c r="E4491" t="str">
        <f t="shared" si="1484"/>
        <v>Monday</v>
      </c>
      <c r="F4491">
        <f t="shared" si="1485"/>
        <v>16</v>
      </c>
      <c r="G4491" s="2">
        <f t="shared" si="1486"/>
        <v>107</v>
      </c>
      <c r="H4491" t="str">
        <f t="shared" si="1487"/>
        <v>Weekday</v>
      </c>
      <c r="I4491">
        <f t="shared" si="1488"/>
        <v>16</v>
      </c>
      <c r="J4491" t="str">
        <f t="shared" si="1489"/>
        <v>April</v>
      </c>
      <c r="K4491">
        <f t="shared" si="1490"/>
        <v>4</v>
      </c>
      <c r="L4491" s="1" t="str">
        <f t="shared" si="1491"/>
        <v>N</v>
      </c>
      <c r="M4491">
        <f t="shared" si="1492"/>
        <v>2</v>
      </c>
      <c r="N4491">
        <f t="shared" si="1493"/>
        <v>2012</v>
      </c>
      <c r="O4491" t="str">
        <f t="shared" si="1494"/>
        <v>2012-04</v>
      </c>
      <c r="P4491" t="str">
        <f t="shared" si="1495"/>
        <v>2012Q2</v>
      </c>
      <c r="Q4491">
        <f t="shared" si="1496"/>
        <v>10</v>
      </c>
      <c r="R4491">
        <f t="shared" si="1497"/>
        <v>4</v>
      </c>
      <c r="S4491">
        <f t="shared" si="1498"/>
        <v>2012</v>
      </c>
      <c r="T4491" t="str">
        <f t="shared" si="1499"/>
        <v>FY2012-10</v>
      </c>
      <c r="U4491" t="str">
        <f t="shared" si="1500"/>
        <v>FY2012Q4</v>
      </c>
    </row>
    <row r="4492" spans="1:21">
      <c r="A4492" t="str">
        <f t="shared" si="1481"/>
        <v>20120417</v>
      </c>
      <c r="B4492" s="1">
        <f t="shared" si="1480"/>
        <v>41016</v>
      </c>
      <c r="C4492" s="1" t="str">
        <f t="shared" si="1482"/>
        <v>2012/04/17</v>
      </c>
      <c r="D4492">
        <f t="shared" si="1483"/>
        <v>3</v>
      </c>
      <c r="E4492" t="str">
        <f t="shared" si="1484"/>
        <v>Tuesday</v>
      </c>
      <c r="F4492">
        <f t="shared" si="1485"/>
        <v>17</v>
      </c>
      <c r="G4492" s="2">
        <f t="shared" si="1486"/>
        <v>108</v>
      </c>
      <c r="H4492" t="str">
        <f t="shared" si="1487"/>
        <v>Weekday</v>
      </c>
      <c r="I4492">
        <f t="shared" si="1488"/>
        <v>16</v>
      </c>
      <c r="J4492" t="str">
        <f t="shared" si="1489"/>
        <v>April</v>
      </c>
      <c r="K4492">
        <f t="shared" si="1490"/>
        <v>4</v>
      </c>
      <c r="L4492" s="1" t="str">
        <f t="shared" si="1491"/>
        <v>N</v>
      </c>
      <c r="M4492">
        <f t="shared" si="1492"/>
        <v>2</v>
      </c>
      <c r="N4492">
        <f t="shared" si="1493"/>
        <v>2012</v>
      </c>
      <c r="O4492" t="str">
        <f t="shared" si="1494"/>
        <v>2012-04</v>
      </c>
      <c r="P4492" t="str">
        <f t="shared" si="1495"/>
        <v>2012Q2</v>
      </c>
      <c r="Q4492">
        <f t="shared" si="1496"/>
        <v>10</v>
      </c>
      <c r="R4492">
        <f t="shared" si="1497"/>
        <v>4</v>
      </c>
      <c r="S4492">
        <f t="shared" si="1498"/>
        <v>2012</v>
      </c>
      <c r="T4492" t="str">
        <f t="shared" si="1499"/>
        <v>FY2012-10</v>
      </c>
      <c r="U4492" t="str">
        <f t="shared" si="1500"/>
        <v>FY2012Q4</v>
      </c>
    </row>
    <row r="4493" spans="1:21">
      <c r="A4493" t="str">
        <f t="shared" si="1481"/>
        <v>20120418</v>
      </c>
      <c r="B4493" s="1">
        <f t="shared" si="1480"/>
        <v>41017</v>
      </c>
      <c r="C4493" s="1" t="str">
        <f t="shared" si="1482"/>
        <v>2012/04/18</v>
      </c>
      <c r="D4493">
        <f t="shared" si="1483"/>
        <v>4</v>
      </c>
      <c r="E4493" t="str">
        <f t="shared" si="1484"/>
        <v>Wednesday</v>
      </c>
      <c r="F4493">
        <f t="shared" si="1485"/>
        <v>18</v>
      </c>
      <c r="G4493" s="2">
        <f t="shared" si="1486"/>
        <v>109</v>
      </c>
      <c r="H4493" t="str">
        <f t="shared" si="1487"/>
        <v>Weekday</v>
      </c>
      <c r="I4493">
        <f t="shared" si="1488"/>
        <v>16</v>
      </c>
      <c r="J4493" t="str">
        <f t="shared" si="1489"/>
        <v>April</v>
      </c>
      <c r="K4493">
        <f t="shared" si="1490"/>
        <v>4</v>
      </c>
      <c r="L4493" s="1" t="str">
        <f t="shared" si="1491"/>
        <v>N</v>
      </c>
      <c r="M4493">
        <f t="shared" si="1492"/>
        <v>2</v>
      </c>
      <c r="N4493">
        <f t="shared" si="1493"/>
        <v>2012</v>
      </c>
      <c r="O4493" t="str">
        <f t="shared" si="1494"/>
        <v>2012-04</v>
      </c>
      <c r="P4493" t="str">
        <f t="shared" si="1495"/>
        <v>2012Q2</v>
      </c>
      <c r="Q4493">
        <f t="shared" si="1496"/>
        <v>10</v>
      </c>
      <c r="R4493">
        <f t="shared" si="1497"/>
        <v>4</v>
      </c>
      <c r="S4493">
        <f t="shared" si="1498"/>
        <v>2012</v>
      </c>
      <c r="T4493" t="str">
        <f t="shared" si="1499"/>
        <v>FY2012-10</v>
      </c>
      <c r="U4493" t="str">
        <f t="shared" si="1500"/>
        <v>FY2012Q4</v>
      </c>
    </row>
    <row r="4494" spans="1:21">
      <c r="A4494" t="str">
        <f t="shared" si="1481"/>
        <v>20120419</v>
      </c>
      <c r="B4494" s="1">
        <f t="shared" si="1480"/>
        <v>41018</v>
      </c>
      <c r="C4494" s="1" t="str">
        <f t="shared" si="1482"/>
        <v>2012/04/19</v>
      </c>
      <c r="D4494">
        <f t="shared" si="1483"/>
        <v>5</v>
      </c>
      <c r="E4494" t="str">
        <f t="shared" si="1484"/>
        <v>Thursday</v>
      </c>
      <c r="F4494">
        <f t="shared" si="1485"/>
        <v>19</v>
      </c>
      <c r="G4494" s="2">
        <f t="shared" si="1486"/>
        <v>110</v>
      </c>
      <c r="H4494" t="str">
        <f t="shared" si="1487"/>
        <v>Weekday</v>
      </c>
      <c r="I4494">
        <f t="shared" si="1488"/>
        <v>16</v>
      </c>
      <c r="J4494" t="str">
        <f t="shared" si="1489"/>
        <v>April</v>
      </c>
      <c r="K4494">
        <f t="shared" si="1490"/>
        <v>4</v>
      </c>
      <c r="L4494" s="1" t="str">
        <f t="shared" si="1491"/>
        <v>N</v>
      </c>
      <c r="M4494">
        <f t="shared" si="1492"/>
        <v>2</v>
      </c>
      <c r="N4494">
        <f t="shared" si="1493"/>
        <v>2012</v>
      </c>
      <c r="O4494" t="str">
        <f t="shared" si="1494"/>
        <v>2012-04</v>
      </c>
      <c r="P4494" t="str">
        <f t="shared" si="1495"/>
        <v>2012Q2</v>
      </c>
      <c r="Q4494">
        <f t="shared" si="1496"/>
        <v>10</v>
      </c>
      <c r="R4494">
        <f t="shared" si="1497"/>
        <v>4</v>
      </c>
      <c r="S4494">
        <f t="shared" si="1498"/>
        <v>2012</v>
      </c>
      <c r="T4494" t="str">
        <f t="shared" si="1499"/>
        <v>FY2012-10</v>
      </c>
      <c r="U4494" t="str">
        <f t="shared" si="1500"/>
        <v>FY2012Q4</v>
      </c>
    </row>
    <row r="4495" spans="1:21">
      <c r="A4495" t="str">
        <f t="shared" si="1481"/>
        <v>20120420</v>
      </c>
      <c r="B4495" s="1">
        <f t="shared" si="1480"/>
        <v>41019</v>
      </c>
      <c r="C4495" s="1" t="str">
        <f t="shared" si="1482"/>
        <v>2012/04/20</v>
      </c>
      <c r="D4495">
        <f t="shared" si="1483"/>
        <v>6</v>
      </c>
      <c r="E4495" t="str">
        <f t="shared" si="1484"/>
        <v>Friday</v>
      </c>
      <c r="F4495">
        <f t="shared" si="1485"/>
        <v>20</v>
      </c>
      <c r="G4495" s="2">
        <f t="shared" si="1486"/>
        <v>111</v>
      </c>
      <c r="H4495" t="str">
        <f t="shared" si="1487"/>
        <v>Weekend</v>
      </c>
      <c r="I4495">
        <f t="shared" si="1488"/>
        <v>16</v>
      </c>
      <c r="J4495" t="str">
        <f t="shared" si="1489"/>
        <v>April</v>
      </c>
      <c r="K4495">
        <f t="shared" si="1490"/>
        <v>4</v>
      </c>
      <c r="L4495" s="1" t="str">
        <f t="shared" si="1491"/>
        <v>N</v>
      </c>
      <c r="M4495">
        <f t="shared" si="1492"/>
        <v>2</v>
      </c>
      <c r="N4495">
        <f t="shared" si="1493"/>
        <v>2012</v>
      </c>
      <c r="O4495" t="str">
        <f t="shared" si="1494"/>
        <v>2012-04</v>
      </c>
      <c r="P4495" t="str">
        <f t="shared" si="1495"/>
        <v>2012Q2</v>
      </c>
      <c r="Q4495">
        <f t="shared" si="1496"/>
        <v>10</v>
      </c>
      <c r="R4495">
        <f t="shared" si="1497"/>
        <v>4</v>
      </c>
      <c r="S4495">
        <f t="shared" si="1498"/>
        <v>2012</v>
      </c>
      <c r="T4495" t="str">
        <f t="shared" si="1499"/>
        <v>FY2012-10</v>
      </c>
      <c r="U4495" t="str">
        <f t="shared" si="1500"/>
        <v>FY2012Q4</v>
      </c>
    </row>
    <row r="4496" spans="1:21">
      <c r="A4496" t="str">
        <f t="shared" si="1481"/>
        <v>20120421</v>
      </c>
      <c r="B4496" s="1">
        <f t="shared" si="1480"/>
        <v>41020</v>
      </c>
      <c r="C4496" s="1" t="str">
        <f t="shared" si="1482"/>
        <v>2012/04/21</v>
      </c>
      <c r="D4496">
        <f t="shared" si="1483"/>
        <v>7</v>
      </c>
      <c r="E4496" t="str">
        <f t="shared" si="1484"/>
        <v>Saturday</v>
      </c>
      <c r="F4496">
        <f t="shared" si="1485"/>
        <v>21</v>
      </c>
      <c r="G4496" s="2">
        <f t="shared" si="1486"/>
        <v>112</v>
      </c>
      <c r="H4496" t="str">
        <f t="shared" si="1487"/>
        <v>Weekend</v>
      </c>
      <c r="I4496">
        <f t="shared" si="1488"/>
        <v>16</v>
      </c>
      <c r="J4496" t="str">
        <f t="shared" si="1489"/>
        <v>April</v>
      </c>
      <c r="K4496">
        <f t="shared" si="1490"/>
        <v>4</v>
      </c>
      <c r="L4496" s="1" t="str">
        <f t="shared" si="1491"/>
        <v>N</v>
      </c>
      <c r="M4496">
        <f t="shared" si="1492"/>
        <v>2</v>
      </c>
      <c r="N4496">
        <f t="shared" si="1493"/>
        <v>2012</v>
      </c>
      <c r="O4496" t="str">
        <f t="shared" si="1494"/>
        <v>2012-04</v>
      </c>
      <c r="P4496" t="str">
        <f t="shared" si="1495"/>
        <v>2012Q2</v>
      </c>
      <c r="Q4496">
        <f t="shared" si="1496"/>
        <v>10</v>
      </c>
      <c r="R4496">
        <f t="shared" si="1497"/>
        <v>4</v>
      </c>
      <c r="S4496">
        <f t="shared" si="1498"/>
        <v>2012</v>
      </c>
      <c r="T4496" t="str">
        <f t="shared" si="1499"/>
        <v>FY2012-10</v>
      </c>
      <c r="U4496" t="str">
        <f t="shared" si="1500"/>
        <v>FY2012Q4</v>
      </c>
    </row>
    <row r="4497" spans="1:21">
      <c r="A4497" t="str">
        <f t="shared" si="1481"/>
        <v>20120422</v>
      </c>
      <c r="B4497" s="1">
        <f t="shared" si="1480"/>
        <v>41021</v>
      </c>
      <c r="C4497" s="1" t="str">
        <f t="shared" si="1482"/>
        <v>2012/04/22</v>
      </c>
      <c r="D4497">
        <f t="shared" si="1483"/>
        <v>1</v>
      </c>
      <c r="E4497" t="str">
        <f t="shared" si="1484"/>
        <v>Sunday</v>
      </c>
      <c r="F4497">
        <f t="shared" si="1485"/>
        <v>22</v>
      </c>
      <c r="G4497" s="2">
        <f t="shared" si="1486"/>
        <v>113</v>
      </c>
      <c r="H4497" t="str">
        <f t="shared" si="1487"/>
        <v>Weekday</v>
      </c>
      <c r="I4497">
        <f t="shared" si="1488"/>
        <v>17</v>
      </c>
      <c r="J4497" t="str">
        <f t="shared" si="1489"/>
        <v>April</v>
      </c>
      <c r="K4497">
        <f t="shared" si="1490"/>
        <v>4</v>
      </c>
      <c r="L4497" s="1" t="str">
        <f t="shared" si="1491"/>
        <v>N</v>
      </c>
      <c r="M4497">
        <f t="shared" si="1492"/>
        <v>2</v>
      </c>
      <c r="N4497">
        <f t="shared" si="1493"/>
        <v>2012</v>
      </c>
      <c r="O4497" t="str">
        <f t="shared" si="1494"/>
        <v>2012-04</v>
      </c>
      <c r="P4497" t="str">
        <f t="shared" si="1495"/>
        <v>2012Q2</v>
      </c>
      <c r="Q4497">
        <f t="shared" si="1496"/>
        <v>10</v>
      </c>
      <c r="R4497">
        <f t="shared" si="1497"/>
        <v>4</v>
      </c>
      <c r="S4497">
        <f t="shared" si="1498"/>
        <v>2012</v>
      </c>
      <c r="T4497" t="str">
        <f t="shared" si="1499"/>
        <v>FY2012-10</v>
      </c>
      <c r="U4497" t="str">
        <f t="shared" si="1500"/>
        <v>FY2012Q4</v>
      </c>
    </row>
    <row r="4498" spans="1:21">
      <c r="A4498" t="str">
        <f t="shared" si="1481"/>
        <v>20120423</v>
      </c>
      <c r="B4498" s="1">
        <f t="shared" si="1480"/>
        <v>41022</v>
      </c>
      <c r="C4498" s="1" t="str">
        <f t="shared" si="1482"/>
        <v>2012/04/23</v>
      </c>
      <c r="D4498">
        <f t="shared" si="1483"/>
        <v>2</v>
      </c>
      <c r="E4498" t="str">
        <f t="shared" si="1484"/>
        <v>Monday</v>
      </c>
      <c r="F4498">
        <f t="shared" si="1485"/>
        <v>23</v>
      </c>
      <c r="G4498" s="2">
        <f t="shared" si="1486"/>
        <v>114</v>
      </c>
      <c r="H4498" t="str">
        <f t="shared" si="1487"/>
        <v>Weekday</v>
      </c>
      <c r="I4498">
        <f t="shared" si="1488"/>
        <v>17</v>
      </c>
      <c r="J4498" t="str">
        <f t="shared" si="1489"/>
        <v>April</v>
      </c>
      <c r="K4498">
        <f t="shared" si="1490"/>
        <v>4</v>
      </c>
      <c r="L4498" s="1" t="str">
        <f t="shared" si="1491"/>
        <v>N</v>
      </c>
      <c r="M4498">
        <f t="shared" si="1492"/>
        <v>2</v>
      </c>
      <c r="N4498">
        <f t="shared" si="1493"/>
        <v>2012</v>
      </c>
      <c r="O4498" t="str">
        <f t="shared" si="1494"/>
        <v>2012-04</v>
      </c>
      <c r="P4498" t="str">
        <f t="shared" si="1495"/>
        <v>2012Q2</v>
      </c>
      <c r="Q4498">
        <f t="shared" si="1496"/>
        <v>10</v>
      </c>
      <c r="R4498">
        <f t="shared" si="1497"/>
        <v>4</v>
      </c>
      <c r="S4498">
        <f t="shared" si="1498"/>
        <v>2012</v>
      </c>
      <c r="T4498" t="str">
        <f t="shared" si="1499"/>
        <v>FY2012-10</v>
      </c>
      <c r="U4498" t="str">
        <f t="shared" si="1500"/>
        <v>FY2012Q4</v>
      </c>
    </row>
    <row r="4499" spans="1:21">
      <c r="A4499" t="str">
        <f t="shared" si="1481"/>
        <v>20120424</v>
      </c>
      <c r="B4499" s="1">
        <f t="shared" si="1480"/>
        <v>41023</v>
      </c>
      <c r="C4499" s="1" t="str">
        <f t="shared" si="1482"/>
        <v>2012/04/24</v>
      </c>
      <c r="D4499">
        <f t="shared" si="1483"/>
        <v>3</v>
      </c>
      <c r="E4499" t="str">
        <f t="shared" si="1484"/>
        <v>Tuesday</v>
      </c>
      <c r="F4499">
        <f t="shared" si="1485"/>
        <v>24</v>
      </c>
      <c r="G4499" s="2">
        <f t="shared" si="1486"/>
        <v>115</v>
      </c>
      <c r="H4499" t="str">
        <f t="shared" si="1487"/>
        <v>Weekday</v>
      </c>
      <c r="I4499">
        <f t="shared" si="1488"/>
        <v>17</v>
      </c>
      <c r="J4499" t="str">
        <f t="shared" si="1489"/>
        <v>April</v>
      </c>
      <c r="K4499">
        <f t="shared" si="1490"/>
        <v>4</v>
      </c>
      <c r="L4499" s="1" t="str">
        <f t="shared" si="1491"/>
        <v>N</v>
      </c>
      <c r="M4499">
        <f t="shared" si="1492"/>
        <v>2</v>
      </c>
      <c r="N4499">
        <f t="shared" si="1493"/>
        <v>2012</v>
      </c>
      <c r="O4499" t="str">
        <f t="shared" si="1494"/>
        <v>2012-04</v>
      </c>
      <c r="P4499" t="str">
        <f t="shared" si="1495"/>
        <v>2012Q2</v>
      </c>
      <c r="Q4499">
        <f t="shared" si="1496"/>
        <v>10</v>
      </c>
      <c r="R4499">
        <f t="shared" si="1497"/>
        <v>4</v>
      </c>
      <c r="S4499">
        <f t="shared" si="1498"/>
        <v>2012</v>
      </c>
      <c r="T4499" t="str">
        <f t="shared" si="1499"/>
        <v>FY2012-10</v>
      </c>
      <c r="U4499" t="str">
        <f t="shared" si="1500"/>
        <v>FY2012Q4</v>
      </c>
    </row>
    <row r="4500" spans="1:21">
      <c r="A4500" t="str">
        <f t="shared" si="1481"/>
        <v>20120425</v>
      </c>
      <c r="B4500" s="1">
        <f t="shared" si="1480"/>
        <v>41024</v>
      </c>
      <c r="C4500" s="1" t="str">
        <f t="shared" si="1482"/>
        <v>2012/04/25</v>
      </c>
      <c r="D4500">
        <f t="shared" si="1483"/>
        <v>4</v>
      </c>
      <c r="E4500" t="str">
        <f t="shared" si="1484"/>
        <v>Wednesday</v>
      </c>
      <c r="F4500">
        <f t="shared" si="1485"/>
        <v>25</v>
      </c>
      <c r="G4500" s="2">
        <f t="shared" si="1486"/>
        <v>116</v>
      </c>
      <c r="H4500" t="str">
        <f t="shared" si="1487"/>
        <v>Weekday</v>
      </c>
      <c r="I4500">
        <f t="shared" si="1488"/>
        <v>17</v>
      </c>
      <c r="J4500" t="str">
        <f t="shared" si="1489"/>
        <v>April</v>
      </c>
      <c r="K4500">
        <f t="shared" si="1490"/>
        <v>4</v>
      </c>
      <c r="L4500" s="1" t="str">
        <f t="shared" si="1491"/>
        <v>N</v>
      </c>
      <c r="M4500">
        <f t="shared" si="1492"/>
        <v>2</v>
      </c>
      <c r="N4500">
        <f t="shared" si="1493"/>
        <v>2012</v>
      </c>
      <c r="O4500" t="str">
        <f t="shared" si="1494"/>
        <v>2012-04</v>
      </c>
      <c r="P4500" t="str">
        <f t="shared" si="1495"/>
        <v>2012Q2</v>
      </c>
      <c r="Q4500">
        <f t="shared" si="1496"/>
        <v>10</v>
      </c>
      <c r="R4500">
        <f t="shared" si="1497"/>
        <v>4</v>
      </c>
      <c r="S4500">
        <f t="shared" si="1498"/>
        <v>2012</v>
      </c>
      <c r="T4500" t="str">
        <f t="shared" si="1499"/>
        <v>FY2012-10</v>
      </c>
      <c r="U4500" t="str">
        <f t="shared" si="1500"/>
        <v>FY2012Q4</v>
      </c>
    </row>
    <row r="4501" spans="1:21">
      <c r="A4501" t="str">
        <f t="shared" si="1481"/>
        <v>20120426</v>
      </c>
      <c r="B4501" s="1">
        <f t="shared" si="1480"/>
        <v>41025</v>
      </c>
      <c r="C4501" s="1" t="str">
        <f t="shared" si="1482"/>
        <v>2012/04/26</v>
      </c>
      <c r="D4501">
        <f t="shared" si="1483"/>
        <v>5</v>
      </c>
      <c r="E4501" t="str">
        <f t="shared" si="1484"/>
        <v>Thursday</v>
      </c>
      <c r="F4501">
        <f t="shared" si="1485"/>
        <v>26</v>
      </c>
      <c r="G4501" s="2">
        <f t="shared" si="1486"/>
        <v>117</v>
      </c>
      <c r="H4501" t="str">
        <f t="shared" si="1487"/>
        <v>Weekday</v>
      </c>
      <c r="I4501">
        <f t="shared" si="1488"/>
        <v>17</v>
      </c>
      <c r="J4501" t="str">
        <f t="shared" si="1489"/>
        <v>April</v>
      </c>
      <c r="K4501">
        <f t="shared" si="1490"/>
        <v>4</v>
      </c>
      <c r="L4501" s="1" t="str">
        <f t="shared" si="1491"/>
        <v>N</v>
      </c>
      <c r="M4501">
        <f t="shared" si="1492"/>
        <v>2</v>
      </c>
      <c r="N4501">
        <f t="shared" si="1493"/>
        <v>2012</v>
      </c>
      <c r="O4501" t="str">
        <f t="shared" si="1494"/>
        <v>2012-04</v>
      </c>
      <c r="P4501" t="str">
        <f t="shared" si="1495"/>
        <v>2012Q2</v>
      </c>
      <c r="Q4501">
        <f t="shared" si="1496"/>
        <v>10</v>
      </c>
      <c r="R4501">
        <f t="shared" si="1497"/>
        <v>4</v>
      </c>
      <c r="S4501">
        <f t="shared" si="1498"/>
        <v>2012</v>
      </c>
      <c r="T4501" t="str">
        <f t="shared" si="1499"/>
        <v>FY2012-10</v>
      </c>
      <c r="U4501" t="str">
        <f t="shared" si="1500"/>
        <v>FY2012Q4</v>
      </c>
    </row>
    <row r="4502" spans="1:21">
      <c r="A4502" t="str">
        <f t="shared" si="1481"/>
        <v>20120427</v>
      </c>
      <c r="B4502" s="1">
        <f t="shared" si="1480"/>
        <v>41026</v>
      </c>
      <c r="C4502" s="1" t="str">
        <f t="shared" si="1482"/>
        <v>2012/04/27</v>
      </c>
      <c r="D4502">
        <f t="shared" si="1483"/>
        <v>6</v>
      </c>
      <c r="E4502" t="str">
        <f t="shared" si="1484"/>
        <v>Friday</v>
      </c>
      <c r="F4502">
        <f t="shared" si="1485"/>
        <v>27</v>
      </c>
      <c r="G4502" s="2">
        <f t="shared" si="1486"/>
        <v>118</v>
      </c>
      <c r="H4502" t="str">
        <f t="shared" si="1487"/>
        <v>Weekend</v>
      </c>
      <c r="I4502">
        <f t="shared" si="1488"/>
        <v>17</v>
      </c>
      <c r="J4502" t="str">
        <f t="shared" si="1489"/>
        <v>April</v>
      </c>
      <c r="K4502">
        <f t="shared" si="1490"/>
        <v>4</v>
      </c>
      <c r="L4502" s="1" t="str">
        <f t="shared" si="1491"/>
        <v>N</v>
      </c>
      <c r="M4502">
        <f t="shared" si="1492"/>
        <v>2</v>
      </c>
      <c r="N4502">
        <f t="shared" si="1493"/>
        <v>2012</v>
      </c>
      <c r="O4502" t="str">
        <f t="shared" si="1494"/>
        <v>2012-04</v>
      </c>
      <c r="P4502" t="str">
        <f t="shared" si="1495"/>
        <v>2012Q2</v>
      </c>
      <c r="Q4502">
        <f t="shared" si="1496"/>
        <v>10</v>
      </c>
      <c r="R4502">
        <f t="shared" si="1497"/>
        <v>4</v>
      </c>
      <c r="S4502">
        <f t="shared" si="1498"/>
        <v>2012</v>
      </c>
      <c r="T4502" t="str">
        <f t="shared" si="1499"/>
        <v>FY2012-10</v>
      </c>
      <c r="U4502" t="str">
        <f t="shared" si="1500"/>
        <v>FY2012Q4</v>
      </c>
    </row>
    <row r="4503" spans="1:21">
      <c r="A4503" t="str">
        <f t="shared" si="1481"/>
        <v>20120428</v>
      </c>
      <c r="B4503" s="1">
        <f t="shared" si="1480"/>
        <v>41027</v>
      </c>
      <c r="C4503" s="1" t="str">
        <f t="shared" si="1482"/>
        <v>2012/04/28</v>
      </c>
      <c r="D4503">
        <f t="shared" si="1483"/>
        <v>7</v>
      </c>
      <c r="E4503" t="str">
        <f t="shared" si="1484"/>
        <v>Saturday</v>
      </c>
      <c r="F4503">
        <f t="shared" si="1485"/>
        <v>28</v>
      </c>
      <c r="G4503" s="2">
        <f t="shared" si="1486"/>
        <v>119</v>
      </c>
      <c r="H4503" t="str">
        <f t="shared" si="1487"/>
        <v>Weekend</v>
      </c>
      <c r="I4503">
        <f t="shared" si="1488"/>
        <v>17</v>
      </c>
      <c r="J4503" t="str">
        <f t="shared" si="1489"/>
        <v>April</v>
      </c>
      <c r="K4503">
        <f t="shared" si="1490"/>
        <v>4</v>
      </c>
      <c r="L4503" s="1" t="str">
        <f t="shared" si="1491"/>
        <v>N</v>
      </c>
      <c r="M4503">
        <f t="shared" si="1492"/>
        <v>2</v>
      </c>
      <c r="N4503">
        <f t="shared" si="1493"/>
        <v>2012</v>
      </c>
      <c r="O4503" t="str">
        <f t="shared" si="1494"/>
        <v>2012-04</v>
      </c>
      <c r="P4503" t="str">
        <f t="shared" si="1495"/>
        <v>2012Q2</v>
      </c>
      <c r="Q4503">
        <f t="shared" si="1496"/>
        <v>10</v>
      </c>
      <c r="R4503">
        <f t="shared" si="1497"/>
        <v>4</v>
      </c>
      <c r="S4503">
        <f t="shared" si="1498"/>
        <v>2012</v>
      </c>
      <c r="T4503" t="str">
        <f t="shared" si="1499"/>
        <v>FY2012-10</v>
      </c>
      <c r="U4503" t="str">
        <f t="shared" si="1500"/>
        <v>FY2012Q4</v>
      </c>
    </row>
    <row r="4504" spans="1:21">
      <c r="A4504" t="str">
        <f t="shared" si="1481"/>
        <v>20120429</v>
      </c>
      <c r="B4504" s="1">
        <f t="shared" si="1480"/>
        <v>41028</v>
      </c>
      <c r="C4504" s="1" t="str">
        <f t="shared" si="1482"/>
        <v>2012/04/29</v>
      </c>
      <c r="D4504">
        <f t="shared" si="1483"/>
        <v>1</v>
      </c>
      <c r="E4504" t="str">
        <f t="shared" si="1484"/>
        <v>Sunday</v>
      </c>
      <c r="F4504">
        <f t="shared" si="1485"/>
        <v>29</v>
      </c>
      <c r="G4504" s="2">
        <f t="shared" si="1486"/>
        <v>120</v>
      </c>
      <c r="H4504" t="str">
        <f t="shared" si="1487"/>
        <v>Weekday</v>
      </c>
      <c r="I4504">
        <f t="shared" si="1488"/>
        <v>18</v>
      </c>
      <c r="J4504" t="str">
        <f t="shared" si="1489"/>
        <v>April</v>
      </c>
      <c r="K4504">
        <f t="shared" si="1490"/>
        <v>4</v>
      </c>
      <c r="L4504" s="1" t="str">
        <f t="shared" si="1491"/>
        <v>N</v>
      </c>
      <c r="M4504">
        <f t="shared" si="1492"/>
        <v>2</v>
      </c>
      <c r="N4504">
        <f t="shared" si="1493"/>
        <v>2012</v>
      </c>
      <c r="O4504" t="str">
        <f t="shared" si="1494"/>
        <v>2012-04</v>
      </c>
      <c r="P4504" t="str">
        <f t="shared" si="1495"/>
        <v>2012Q2</v>
      </c>
      <c r="Q4504">
        <f t="shared" si="1496"/>
        <v>10</v>
      </c>
      <c r="R4504">
        <f t="shared" si="1497"/>
        <v>4</v>
      </c>
      <c r="S4504">
        <f t="shared" si="1498"/>
        <v>2012</v>
      </c>
      <c r="T4504" t="str">
        <f t="shared" si="1499"/>
        <v>FY2012-10</v>
      </c>
      <c r="U4504" t="str">
        <f t="shared" si="1500"/>
        <v>FY2012Q4</v>
      </c>
    </row>
    <row r="4505" spans="1:21">
      <c r="A4505" t="str">
        <f t="shared" si="1481"/>
        <v>20120430</v>
      </c>
      <c r="B4505" s="1">
        <f t="shared" si="1480"/>
        <v>41029</v>
      </c>
      <c r="C4505" s="1" t="str">
        <f t="shared" si="1482"/>
        <v>2012/04/30</v>
      </c>
      <c r="D4505">
        <f t="shared" si="1483"/>
        <v>2</v>
      </c>
      <c r="E4505" t="str">
        <f t="shared" si="1484"/>
        <v>Monday</v>
      </c>
      <c r="F4505">
        <f t="shared" si="1485"/>
        <v>30</v>
      </c>
      <c r="G4505" s="2">
        <f t="shared" si="1486"/>
        <v>121</v>
      </c>
      <c r="H4505" t="str">
        <f t="shared" si="1487"/>
        <v>Weekday</v>
      </c>
      <c r="I4505">
        <f t="shared" si="1488"/>
        <v>18</v>
      </c>
      <c r="J4505" t="str">
        <f t="shared" si="1489"/>
        <v>April</v>
      </c>
      <c r="K4505">
        <f t="shared" si="1490"/>
        <v>4</v>
      </c>
      <c r="L4505" s="1" t="str">
        <f t="shared" si="1491"/>
        <v>Y</v>
      </c>
      <c r="M4505">
        <f t="shared" si="1492"/>
        <v>2</v>
      </c>
      <c r="N4505">
        <f t="shared" si="1493"/>
        <v>2012</v>
      </c>
      <c r="O4505" t="str">
        <f t="shared" si="1494"/>
        <v>2012-04</v>
      </c>
      <c r="P4505" t="str">
        <f t="shared" si="1495"/>
        <v>2012Q2</v>
      </c>
      <c r="Q4505">
        <f t="shared" si="1496"/>
        <v>10</v>
      </c>
      <c r="R4505">
        <f t="shared" si="1497"/>
        <v>4</v>
      </c>
      <c r="S4505">
        <f t="shared" si="1498"/>
        <v>2012</v>
      </c>
      <c r="T4505" t="str">
        <f t="shared" si="1499"/>
        <v>FY2012-10</v>
      </c>
      <c r="U4505" t="str">
        <f t="shared" si="1500"/>
        <v>FY2012Q4</v>
      </c>
    </row>
    <row r="4506" spans="1:21">
      <c r="A4506" t="str">
        <f t="shared" si="1481"/>
        <v>20120501</v>
      </c>
      <c r="B4506" s="1">
        <f t="shared" ref="B4506:B4569" si="1501">B4505+1</f>
        <v>41030</v>
      </c>
      <c r="C4506" s="1" t="str">
        <f t="shared" si="1482"/>
        <v>2012/05/01</v>
      </c>
      <c r="D4506">
        <f t="shared" si="1483"/>
        <v>3</v>
      </c>
      <c r="E4506" t="str">
        <f t="shared" si="1484"/>
        <v>Tuesday</v>
      </c>
      <c r="F4506">
        <f t="shared" si="1485"/>
        <v>1</v>
      </c>
      <c r="G4506" s="2">
        <f t="shared" si="1486"/>
        <v>122</v>
      </c>
      <c r="H4506" t="str">
        <f t="shared" si="1487"/>
        <v>Weekday</v>
      </c>
      <c r="I4506">
        <f t="shared" si="1488"/>
        <v>18</v>
      </c>
      <c r="J4506" t="str">
        <f t="shared" si="1489"/>
        <v>May</v>
      </c>
      <c r="K4506">
        <f t="shared" si="1490"/>
        <v>5</v>
      </c>
      <c r="L4506" s="1" t="str">
        <f t="shared" si="1491"/>
        <v>N</v>
      </c>
      <c r="M4506">
        <f t="shared" si="1492"/>
        <v>2</v>
      </c>
      <c r="N4506">
        <f t="shared" si="1493"/>
        <v>2012</v>
      </c>
      <c r="O4506" t="str">
        <f t="shared" si="1494"/>
        <v>2012-05</v>
      </c>
      <c r="P4506" t="str">
        <f t="shared" si="1495"/>
        <v>2012Q2</v>
      </c>
      <c r="Q4506">
        <f t="shared" si="1496"/>
        <v>11</v>
      </c>
      <c r="R4506">
        <f t="shared" si="1497"/>
        <v>4</v>
      </c>
      <c r="S4506">
        <f t="shared" si="1498"/>
        <v>2012</v>
      </c>
      <c r="T4506" t="str">
        <f t="shared" si="1499"/>
        <v>FY2012-11</v>
      </c>
      <c r="U4506" t="str">
        <f t="shared" si="1500"/>
        <v>FY2012Q4</v>
      </c>
    </row>
    <row r="4507" spans="1:21">
      <c r="A4507" t="str">
        <f t="shared" ref="A4507:A4570" si="1502">TEXT(B4507,"yyyymmdd")</f>
        <v>20120502</v>
      </c>
      <c r="B4507" s="1">
        <f t="shared" si="1501"/>
        <v>41031</v>
      </c>
      <c r="C4507" s="1" t="str">
        <f t="shared" ref="C4507:C4570" si="1503">TEXT(B4507,"yyyy/mm/dd")</f>
        <v>2012/05/02</v>
      </c>
      <c r="D4507">
        <f t="shared" ref="D4507:D4570" si="1504">WEEKDAY(B4507)</f>
        <v>4</v>
      </c>
      <c r="E4507" t="str">
        <f t="shared" ref="E4507:E4570" si="1505">TEXT(C4507, "dddd")</f>
        <v>Wednesday</v>
      </c>
      <c r="F4507">
        <f t="shared" ref="F4507:F4570" si="1506">DAY(B4507)</f>
        <v>2</v>
      </c>
      <c r="G4507" s="2">
        <f t="shared" ref="G4507:G4570" si="1507">B4507-DATEVALUE("1/1/"&amp;YEAR(B4507))+1</f>
        <v>123</v>
      </c>
      <c r="H4507" t="str">
        <f t="shared" ref="H4507:H4570" si="1508">IF(D4507&lt;6,"Weekday","Weekend")</f>
        <v>Weekday</v>
      </c>
      <c r="I4507">
        <f t="shared" ref="I4507:I4570" si="1509">WEEKNUM(C4507,1)</f>
        <v>18</v>
      </c>
      <c r="J4507" t="str">
        <f t="shared" ref="J4507:J4570" si="1510">TEXT(B4507,"Mmmm")</f>
        <v>May</v>
      </c>
      <c r="K4507">
        <f t="shared" ref="K4507:K4570" si="1511">MONTH(B4507)</f>
        <v>5</v>
      </c>
      <c r="L4507" s="1" t="str">
        <f t="shared" ref="L4507:L4570" si="1512">IF(B4507=EOMONTH(B4507,0),"Y","N")</f>
        <v>N</v>
      </c>
      <c r="M4507">
        <f t="shared" ref="M4507:M4570" si="1513">IF(K4507&lt;4,1,IF(K4507&lt;7,2,IF(K4507&lt;10,3,4)))</f>
        <v>2</v>
      </c>
      <c r="N4507">
        <f t="shared" ref="N4507:N4570" si="1514">YEAR(B4507)</f>
        <v>2012</v>
      </c>
      <c r="O4507" t="str">
        <f t="shared" ref="O4507:O4570" si="1515">N4507&amp;"-"&amp;IF(K4507&lt;10,"0","")&amp;K4507</f>
        <v>2012-05</v>
      </c>
      <c r="P4507" t="str">
        <f t="shared" ref="P4507:P4570" si="1516">N4507&amp;"Q"&amp;M4507</f>
        <v>2012Q2</v>
      </c>
      <c r="Q4507">
        <f t="shared" ref="Q4507:Q4570" si="1517">IF(K4507&lt;7,K4507+6,K4507-6)</f>
        <v>11</v>
      </c>
      <c r="R4507">
        <f t="shared" ref="R4507:R4570" si="1518">IF(Q4507&lt;4,1,IF(Q4507&lt;7,2,IF(Q4507&lt;10,3,4)))</f>
        <v>4</v>
      </c>
      <c r="S4507">
        <f t="shared" ref="S4507:S4570" si="1519">IF(K4507&lt;7,N4507,N4507+1)</f>
        <v>2012</v>
      </c>
      <c r="T4507" t="str">
        <f t="shared" ref="T4507:T4570" si="1520">"FY"&amp;S4507&amp;"-"&amp;IF(Q4507&lt;10,"0","")&amp;Q4507</f>
        <v>FY2012-11</v>
      </c>
      <c r="U4507" t="str">
        <f t="shared" ref="U4507:U4570" si="1521">"FY"&amp;S4507&amp;"Q"&amp;R4507</f>
        <v>FY2012Q4</v>
      </c>
    </row>
    <row r="4508" spans="1:21">
      <c r="A4508" t="str">
        <f t="shared" si="1502"/>
        <v>20120503</v>
      </c>
      <c r="B4508" s="1">
        <f t="shared" si="1501"/>
        <v>41032</v>
      </c>
      <c r="C4508" s="1" t="str">
        <f t="shared" si="1503"/>
        <v>2012/05/03</v>
      </c>
      <c r="D4508">
        <f t="shared" si="1504"/>
        <v>5</v>
      </c>
      <c r="E4508" t="str">
        <f t="shared" si="1505"/>
        <v>Thursday</v>
      </c>
      <c r="F4508">
        <f t="shared" si="1506"/>
        <v>3</v>
      </c>
      <c r="G4508" s="2">
        <f t="shared" si="1507"/>
        <v>124</v>
      </c>
      <c r="H4508" t="str">
        <f t="shared" si="1508"/>
        <v>Weekday</v>
      </c>
      <c r="I4508">
        <f t="shared" si="1509"/>
        <v>18</v>
      </c>
      <c r="J4508" t="str">
        <f t="shared" si="1510"/>
        <v>May</v>
      </c>
      <c r="K4508">
        <f t="shared" si="1511"/>
        <v>5</v>
      </c>
      <c r="L4508" s="1" t="str">
        <f t="shared" si="1512"/>
        <v>N</v>
      </c>
      <c r="M4508">
        <f t="shared" si="1513"/>
        <v>2</v>
      </c>
      <c r="N4508">
        <f t="shared" si="1514"/>
        <v>2012</v>
      </c>
      <c r="O4508" t="str">
        <f t="shared" si="1515"/>
        <v>2012-05</v>
      </c>
      <c r="P4508" t="str">
        <f t="shared" si="1516"/>
        <v>2012Q2</v>
      </c>
      <c r="Q4508">
        <f t="shared" si="1517"/>
        <v>11</v>
      </c>
      <c r="R4508">
        <f t="shared" si="1518"/>
        <v>4</v>
      </c>
      <c r="S4508">
        <f t="shared" si="1519"/>
        <v>2012</v>
      </c>
      <c r="T4508" t="str">
        <f t="shared" si="1520"/>
        <v>FY2012-11</v>
      </c>
      <c r="U4508" t="str">
        <f t="shared" si="1521"/>
        <v>FY2012Q4</v>
      </c>
    </row>
    <row r="4509" spans="1:21">
      <c r="A4509" t="str">
        <f t="shared" si="1502"/>
        <v>20120504</v>
      </c>
      <c r="B4509" s="1">
        <f t="shared" si="1501"/>
        <v>41033</v>
      </c>
      <c r="C4509" s="1" t="str">
        <f t="shared" si="1503"/>
        <v>2012/05/04</v>
      </c>
      <c r="D4509">
        <f t="shared" si="1504"/>
        <v>6</v>
      </c>
      <c r="E4509" t="str">
        <f t="shared" si="1505"/>
        <v>Friday</v>
      </c>
      <c r="F4509">
        <f t="shared" si="1506"/>
        <v>4</v>
      </c>
      <c r="G4509" s="2">
        <f t="shared" si="1507"/>
        <v>125</v>
      </c>
      <c r="H4509" t="str">
        <f t="shared" si="1508"/>
        <v>Weekend</v>
      </c>
      <c r="I4509">
        <f t="shared" si="1509"/>
        <v>18</v>
      </c>
      <c r="J4509" t="str">
        <f t="shared" si="1510"/>
        <v>May</v>
      </c>
      <c r="K4509">
        <f t="shared" si="1511"/>
        <v>5</v>
      </c>
      <c r="L4509" s="1" t="str">
        <f t="shared" si="1512"/>
        <v>N</v>
      </c>
      <c r="M4509">
        <f t="shared" si="1513"/>
        <v>2</v>
      </c>
      <c r="N4509">
        <f t="shared" si="1514"/>
        <v>2012</v>
      </c>
      <c r="O4509" t="str">
        <f t="shared" si="1515"/>
        <v>2012-05</v>
      </c>
      <c r="P4509" t="str">
        <f t="shared" si="1516"/>
        <v>2012Q2</v>
      </c>
      <c r="Q4509">
        <f t="shared" si="1517"/>
        <v>11</v>
      </c>
      <c r="R4509">
        <f t="shared" si="1518"/>
        <v>4</v>
      </c>
      <c r="S4509">
        <f t="shared" si="1519"/>
        <v>2012</v>
      </c>
      <c r="T4509" t="str">
        <f t="shared" si="1520"/>
        <v>FY2012-11</v>
      </c>
      <c r="U4509" t="str">
        <f t="shared" si="1521"/>
        <v>FY2012Q4</v>
      </c>
    </row>
    <row r="4510" spans="1:21">
      <c r="A4510" t="str">
        <f t="shared" si="1502"/>
        <v>20120505</v>
      </c>
      <c r="B4510" s="1">
        <f t="shared" si="1501"/>
        <v>41034</v>
      </c>
      <c r="C4510" s="1" t="str">
        <f t="shared" si="1503"/>
        <v>2012/05/05</v>
      </c>
      <c r="D4510">
        <f t="shared" si="1504"/>
        <v>7</v>
      </c>
      <c r="E4510" t="str">
        <f t="shared" si="1505"/>
        <v>Saturday</v>
      </c>
      <c r="F4510">
        <f t="shared" si="1506"/>
        <v>5</v>
      </c>
      <c r="G4510" s="2">
        <f t="shared" si="1507"/>
        <v>126</v>
      </c>
      <c r="H4510" t="str">
        <f t="shared" si="1508"/>
        <v>Weekend</v>
      </c>
      <c r="I4510">
        <f t="shared" si="1509"/>
        <v>18</v>
      </c>
      <c r="J4510" t="str">
        <f t="shared" si="1510"/>
        <v>May</v>
      </c>
      <c r="K4510">
        <f t="shared" si="1511"/>
        <v>5</v>
      </c>
      <c r="L4510" s="1" t="str">
        <f t="shared" si="1512"/>
        <v>N</v>
      </c>
      <c r="M4510">
        <f t="shared" si="1513"/>
        <v>2</v>
      </c>
      <c r="N4510">
        <f t="shared" si="1514"/>
        <v>2012</v>
      </c>
      <c r="O4510" t="str">
        <f t="shared" si="1515"/>
        <v>2012-05</v>
      </c>
      <c r="P4510" t="str">
        <f t="shared" si="1516"/>
        <v>2012Q2</v>
      </c>
      <c r="Q4510">
        <f t="shared" si="1517"/>
        <v>11</v>
      </c>
      <c r="R4510">
        <f t="shared" si="1518"/>
        <v>4</v>
      </c>
      <c r="S4510">
        <f t="shared" si="1519"/>
        <v>2012</v>
      </c>
      <c r="T4510" t="str">
        <f t="shared" si="1520"/>
        <v>FY2012-11</v>
      </c>
      <c r="U4510" t="str">
        <f t="shared" si="1521"/>
        <v>FY2012Q4</v>
      </c>
    </row>
    <row r="4511" spans="1:21">
      <c r="A4511" t="str">
        <f t="shared" si="1502"/>
        <v>20120506</v>
      </c>
      <c r="B4511" s="1">
        <f t="shared" si="1501"/>
        <v>41035</v>
      </c>
      <c r="C4511" s="1" t="str">
        <f t="shared" si="1503"/>
        <v>2012/05/06</v>
      </c>
      <c r="D4511">
        <f t="shared" si="1504"/>
        <v>1</v>
      </c>
      <c r="E4511" t="str">
        <f t="shared" si="1505"/>
        <v>Sunday</v>
      </c>
      <c r="F4511">
        <f t="shared" si="1506"/>
        <v>6</v>
      </c>
      <c r="G4511" s="2">
        <f t="shared" si="1507"/>
        <v>127</v>
      </c>
      <c r="H4511" t="str">
        <f t="shared" si="1508"/>
        <v>Weekday</v>
      </c>
      <c r="I4511">
        <f t="shared" si="1509"/>
        <v>19</v>
      </c>
      <c r="J4511" t="str">
        <f t="shared" si="1510"/>
        <v>May</v>
      </c>
      <c r="K4511">
        <f t="shared" si="1511"/>
        <v>5</v>
      </c>
      <c r="L4511" s="1" t="str">
        <f t="shared" si="1512"/>
        <v>N</v>
      </c>
      <c r="M4511">
        <f t="shared" si="1513"/>
        <v>2</v>
      </c>
      <c r="N4511">
        <f t="shared" si="1514"/>
        <v>2012</v>
      </c>
      <c r="O4511" t="str">
        <f t="shared" si="1515"/>
        <v>2012-05</v>
      </c>
      <c r="P4511" t="str">
        <f t="shared" si="1516"/>
        <v>2012Q2</v>
      </c>
      <c r="Q4511">
        <f t="shared" si="1517"/>
        <v>11</v>
      </c>
      <c r="R4511">
        <f t="shared" si="1518"/>
        <v>4</v>
      </c>
      <c r="S4511">
        <f t="shared" si="1519"/>
        <v>2012</v>
      </c>
      <c r="T4511" t="str">
        <f t="shared" si="1520"/>
        <v>FY2012-11</v>
      </c>
      <c r="U4511" t="str">
        <f t="shared" si="1521"/>
        <v>FY2012Q4</v>
      </c>
    </row>
    <row r="4512" spans="1:21">
      <c r="A4512" t="str">
        <f t="shared" si="1502"/>
        <v>20120507</v>
      </c>
      <c r="B4512" s="1">
        <f t="shared" si="1501"/>
        <v>41036</v>
      </c>
      <c r="C4512" s="1" t="str">
        <f t="shared" si="1503"/>
        <v>2012/05/07</v>
      </c>
      <c r="D4512">
        <f t="shared" si="1504"/>
        <v>2</v>
      </c>
      <c r="E4512" t="str">
        <f t="shared" si="1505"/>
        <v>Monday</v>
      </c>
      <c r="F4512">
        <f t="shared" si="1506"/>
        <v>7</v>
      </c>
      <c r="G4512" s="2">
        <f t="shared" si="1507"/>
        <v>128</v>
      </c>
      <c r="H4512" t="str">
        <f t="shared" si="1508"/>
        <v>Weekday</v>
      </c>
      <c r="I4512">
        <f t="shared" si="1509"/>
        <v>19</v>
      </c>
      <c r="J4512" t="str">
        <f t="shared" si="1510"/>
        <v>May</v>
      </c>
      <c r="K4512">
        <f t="shared" si="1511"/>
        <v>5</v>
      </c>
      <c r="L4512" s="1" t="str">
        <f t="shared" si="1512"/>
        <v>N</v>
      </c>
      <c r="M4512">
        <f t="shared" si="1513"/>
        <v>2</v>
      </c>
      <c r="N4512">
        <f t="shared" si="1514"/>
        <v>2012</v>
      </c>
      <c r="O4512" t="str">
        <f t="shared" si="1515"/>
        <v>2012-05</v>
      </c>
      <c r="P4512" t="str">
        <f t="shared" si="1516"/>
        <v>2012Q2</v>
      </c>
      <c r="Q4512">
        <f t="shared" si="1517"/>
        <v>11</v>
      </c>
      <c r="R4512">
        <f t="shared" si="1518"/>
        <v>4</v>
      </c>
      <c r="S4512">
        <f t="shared" si="1519"/>
        <v>2012</v>
      </c>
      <c r="T4512" t="str">
        <f t="shared" si="1520"/>
        <v>FY2012-11</v>
      </c>
      <c r="U4512" t="str">
        <f t="shared" si="1521"/>
        <v>FY2012Q4</v>
      </c>
    </row>
    <row r="4513" spans="1:21">
      <c r="A4513" t="str">
        <f t="shared" si="1502"/>
        <v>20120508</v>
      </c>
      <c r="B4513" s="1">
        <f t="shared" si="1501"/>
        <v>41037</v>
      </c>
      <c r="C4513" s="1" t="str">
        <f t="shared" si="1503"/>
        <v>2012/05/08</v>
      </c>
      <c r="D4513">
        <f t="shared" si="1504"/>
        <v>3</v>
      </c>
      <c r="E4513" t="str">
        <f t="shared" si="1505"/>
        <v>Tuesday</v>
      </c>
      <c r="F4513">
        <f t="shared" si="1506"/>
        <v>8</v>
      </c>
      <c r="G4513" s="2">
        <f t="shared" si="1507"/>
        <v>129</v>
      </c>
      <c r="H4513" t="str">
        <f t="shared" si="1508"/>
        <v>Weekday</v>
      </c>
      <c r="I4513">
        <f t="shared" si="1509"/>
        <v>19</v>
      </c>
      <c r="J4513" t="str">
        <f t="shared" si="1510"/>
        <v>May</v>
      </c>
      <c r="K4513">
        <f t="shared" si="1511"/>
        <v>5</v>
      </c>
      <c r="L4513" s="1" t="str">
        <f t="shared" si="1512"/>
        <v>N</v>
      </c>
      <c r="M4513">
        <f t="shared" si="1513"/>
        <v>2</v>
      </c>
      <c r="N4513">
        <f t="shared" si="1514"/>
        <v>2012</v>
      </c>
      <c r="O4513" t="str">
        <f t="shared" si="1515"/>
        <v>2012-05</v>
      </c>
      <c r="P4513" t="str">
        <f t="shared" si="1516"/>
        <v>2012Q2</v>
      </c>
      <c r="Q4513">
        <f t="shared" si="1517"/>
        <v>11</v>
      </c>
      <c r="R4513">
        <f t="shared" si="1518"/>
        <v>4</v>
      </c>
      <c r="S4513">
        <f t="shared" si="1519"/>
        <v>2012</v>
      </c>
      <c r="T4513" t="str">
        <f t="shared" si="1520"/>
        <v>FY2012-11</v>
      </c>
      <c r="U4513" t="str">
        <f t="shared" si="1521"/>
        <v>FY2012Q4</v>
      </c>
    </row>
    <row r="4514" spans="1:21">
      <c r="A4514" t="str">
        <f t="shared" si="1502"/>
        <v>20120509</v>
      </c>
      <c r="B4514" s="1">
        <f t="shared" si="1501"/>
        <v>41038</v>
      </c>
      <c r="C4514" s="1" t="str">
        <f t="shared" si="1503"/>
        <v>2012/05/09</v>
      </c>
      <c r="D4514">
        <f t="shared" si="1504"/>
        <v>4</v>
      </c>
      <c r="E4514" t="str">
        <f t="shared" si="1505"/>
        <v>Wednesday</v>
      </c>
      <c r="F4514">
        <f t="shared" si="1506"/>
        <v>9</v>
      </c>
      <c r="G4514" s="2">
        <f t="shared" si="1507"/>
        <v>130</v>
      </c>
      <c r="H4514" t="str">
        <f t="shared" si="1508"/>
        <v>Weekday</v>
      </c>
      <c r="I4514">
        <f t="shared" si="1509"/>
        <v>19</v>
      </c>
      <c r="J4514" t="str">
        <f t="shared" si="1510"/>
        <v>May</v>
      </c>
      <c r="K4514">
        <f t="shared" si="1511"/>
        <v>5</v>
      </c>
      <c r="L4514" s="1" t="str">
        <f t="shared" si="1512"/>
        <v>N</v>
      </c>
      <c r="M4514">
        <f t="shared" si="1513"/>
        <v>2</v>
      </c>
      <c r="N4514">
        <f t="shared" si="1514"/>
        <v>2012</v>
      </c>
      <c r="O4514" t="str">
        <f t="shared" si="1515"/>
        <v>2012-05</v>
      </c>
      <c r="P4514" t="str">
        <f t="shared" si="1516"/>
        <v>2012Q2</v>
      </c>
      <c r="Q4514">
        <f t="shared" si="1517"/>
        <v>11</v>
      </c>
      <c r="R4514">
        <f t="shared" si="1518"/>
        <v>4</v>
      </c>
      <c r="S4514">
        <f t="shared" si="1519"/>
        <v>2012</v>
      </c>
      <c r="T4514" t="str">
        <f t="shared" si="1520"/>
        <v>FY2012-11</v>
      </c>
      <c r="U4514" t="str">
        <f t="shared" si="1521"/>
        <v>FY2012Q4</v>
      </c>
    </row>
    <row r="4515" spans="1:21">
      <c r="A4515" t="str">
        <f t="shared" si="1502"/>
        <v>20120510</v>
      </c>
      <c r="B4515" s="1">
        <f t="shared" si="1501"/>
        <v>41039</v>
      </c>
      <c r="C4515" s="1" t="str">
        <f t="shared" si="1503"/>
        <v>2012/05/10</v>
      </c>
      <c r="D4515">
        <f t="shared" si="1504"/>
        <v>5</v>
      </c>
      <c r="E4515" t="str">
        <f t="shared" si="1505"/>
        <v>Thursday</v>
      </c>
      <c r="F4515">
        <f t="shared" si="1506"/>
        <v>10</v>
      </c>
      <c r="G4515" s="2">
        <f t="shared" si="1507"/>
        <v>131</v>
      </c>
      <c r="H4515" t="str">
        <f t="shared" si="1508"/>
        <v>Weekday</v>
      </c>
      <c r="I4515">
        <f t="shared" si="1509"/>
        <v>19</v>
      </c>
      <c r="J4515" t="str">
        <f t="shared" si="1510"/>
        <v>May</v>
      </c>
      <c r="K4515">
        <f t="shared" si="1511"/>
        <v>5</v>
      </c>
      <c r="L4515" s="1" t="str">
        <f t="shared" si="1512"/>
        <v>N</v>
      </c>
      <c r="M4515">
        <f t="shared" si="1513"/>
        <v>2</v>
      </c>
      <c r="N4515">
        <f t="shared" si="1514"/>
        <v>2012</v>
      </c>
      <c r="O4515" t="str">
        <f t="shared" si="1515"/>
        <v>2012-05</v>
      </c>
      <c r="P4515" t="str">
        <f t="shared" si="1516"/>
        <v>2012Q2</v>
      </c>
      <c r="Q4515">
        <f t="shared" si="1517"/>
        <v>11</v>
      </c>
      <c r="R4515">
        <f t="shared" si="1518"/>
        <v>4</v>
      </c>
      <c r="S4515">
        <f t="shared" si="1519"/>
        <v>2012</v>
      </c>
      <c r="T4515" t="str">
        <f t="shared" si="1520"/>
        <v>FY2012-11</v>
      </c>
      <c r="U4515" t="str">
        <f t="shared" si="1521"/>
        <v>FY2012Q4</v>
      </c>
    </row>
    <row r="4516" spans="1:21">
      <c r="A4516" t="str">
        <f t="shared" si="1502"/>
        <v>20120511</v>
      </c>
      <c r="B4516" s="1">
        <f t="shared" si="1501"/>
        <v>41040</v>
      </c>
      <c r="C4516" s="1" t="str">
        <f t="shared" si="1503"/>
        <v>2012/05/11</v>
      </c>
      <c r="D4516">
        <f t="shared" si="1504"/>
        <v>6</v>
      </c>
      <c r="E4516" t="str">
        <f t="shared" si="1505"/>
        <v>Friday</v>
      </c>
      <c r="F4516">
        <f t="shared" si="1506"/>
        <v>11</v>
      </c>
      <c r="G4516" s="2">
        <f t="shared" si="1507"/>
        <v>132</v>
      </c>
      <c r="H4516" t="str">
        <f t="shared" si="1508"/>
        <v>Weekend</v>
      </c>
      <c r="I4516">
        <f t="shared" si="1509"/>
        <v>19</v>
      </c>
      <c r="J4516" t="str">
        <f t="shared" si="1510"/>
        <v>May</v>
      </c>
      <c r="K4516">
        <f t="shared" si="1511"/>
        <v>5</v>
      </c>
      <c r="L4516" s="1" t="str">
        <f t="shared" si="1512"/>
        <v>N</v>
      </c>
      <c r="M4516">
        <f t="shared" si="1513"/>
        <v>2</v>
      </c>
      <c r="N4516">
        <f t="shared" si="1514"/>
        <v>2012</v>
      </c>
      <c r="O4516" t="str">
        <f t="shared" si="1515"/>
        <v>2012-05</v>
      </c>
      <c r="P4516" t="str">
        <f t="shared" si="1516"/>
        <v>2012Q2</v>
      </c>
      <c r="Q4516">
        <f t="shared" si="1517"/>
        <v>11</v>
      </c>
      <c r="R4516">
        <f t="shared" si="1518"/>
        <v>4</v>
      </c>
      <c r="S4516">
        <f t="shared" si="1519"/>
        <v>2012</v>
      </c>
      <c r="T4516" t="str">
        <f t="shared" si="1520"/>
        <v>FY2012-11</v>
      </c>
      <c r="U4516" t="str">
        <f t="shared" si="1521"/>
        <v>FY2012Q4</v>
      </c>
    </row>
    <row r="4517" spans="1:21">
      <c r="A4517" t="str">
        <f t="shared" si="1502"/>
        <v>20120512</v>
      </c>
      <c r="B4517" s="1">
        <f t="shared" si="1501"/>
        <v>41041</v>
      </c>
      <c r="C4517" s="1" t="str">
        <f t="shared" si="1503"/>
        <v>2012/05/12</v>
      </c>
      <c r="D4517">
        <f t="shared" si="1504"/>
        <v>7</v>
      </c>
      <c r="E4517" t="str">
        <f t="shared" si="1505"/>
        <v>Saturday</v>
      </c>
      <c r="F4517">
        <f t="shared" si="1506"/>
        <v>12</v>
      </c>
      <c r="G4517" s="2">
        <f t="shared" si="1507"/>
        <v>133</v>
      </c>
      <c r="H4517" t="str">
        <f t="shared" si="1508"/>
        <v>Weekend</v>
      </c>
      <c r="I4517">
        <f t="shared" si="1509"/>
        <v>19</v>
      </c>
      <c r="J4517" t="str">
        <f t="shared" si="1510"/>
        <v>May</v>
      </c>
      <c r="K4517">
        <f t="shared" si="1511"/>
        <v>5</v>
      </c>
      <c r="L4517" s="1" t="str">
        <f t="shared" si="1512"/>
        <v>N</v>
      </c>
      <c r="M4517">
        <f t="shared" si="1513"/>
        <v>2</v>
      </c>
      <c r="N4517">
        <f t="shared" si="1514"/>
        <v>2012</v>
      </c>
      <c r="O4517" t="str">
        <f t="shared" si="1515"/>
        <v>2012-05</v>
      </c>
      <c r="P4517" t="str">
        <f t="shared" si="1516"/>
        <v>2012Q2</v>
      </c>
      <c r="Q4517">
        <f t="shared" si="1517"/>
        <v>11</v>
      </c>
      <c r="R4517">
        <f t="shared" si="1518"/>
        <v>4</v>
      </c>
      <c r="S4517">
        <f t="shared" si="1519"/>
        <v>2012</v>
      </c>
      <c r="T4517" t="str">
        <f t="shared" si="1520"/>
        <v>FY2012-11</v>
      </c>
      <c r="U4517" t="str">
        <f t="shared" si="1521"/>
        <v>FY2012Q4</v>
      </c>
    </row>
    <row r="4518" spans="1:21">
      <c r="A4518" t="str">
        <f t="shared" si="1502"/>
        <v>20120513</v>
      </c>
      <c r="B4518" s="1">
        <f t="shared" si="1501"/>
        <v>41042</v>
      </c>
      <c r="C4518" s="1" t="str">
        <f t="shared" si="1503"/>
        <v>2012/05/13</v>
      </c>
      <c r="D4518">
        <f t="shared" si="1504"/>
        <v>1</v>
      </c>
      <c r="E4518" t="str">
        <f t="shared" si="1505"/>
        <v>Sunday</v>
      </c>
      <c r="F4518">
        <f t="shared" si="1506"/>
        <v>13</v>
      </c>
      <c r="G4518" s="2">
        <f t="shared" si="1507"/>
        <v>134</v>
      </c>
      <c r="H4518" t="str">
        <f t="shared" si="1508"/>
        <v>Weekday</v>
      </c>
      <c r="I4518">
        <f t="shared" si="1509"/>
        <v>20</v>
      </c>
      <c r="J4518" t="str">
        <f t="shared" si="1510"/>
        <v>May</v>
      </c>
      <c r="K4518">
        <f t="shared" si="1511"/>
        <v>5</v>
      </c>
      <c r="L4518" s="1" t="str">
        <f t="shared" si="1512"/>
        <v>N</v>
      </c>
      <c r="M4518">
        <f t="shared" si="1513"/>
        <v>2</v>
      </c>
      <c r="N4518">
        <f t="shared" si="1514"/>
        <v>2012</v>
      </c>
      <c r="O4518" t="str">
        <f t="shared" si="1515"/>
        <v>2012-05</v>
      </c>
      <c r="P4518" t="str">
        <f t="shared" si="1516"/>
        <v>2012Q2</v>
      </c>
      <c r="Q4518">
        <f t="shared" si="1517"/>
        <v>11</v>
      </c>
      <c r="R4518">
        <f t="shared" si="1518"/>
        <v>4</v>
      </c>
      <c r="S4518">
        <f t="shared" si="1519"/>
        <v>2012</v>
      </c>
      <c r="T4518" t="str">
        <f t="shared" si="1520"/>
        <v>FY2012-11</v>
      </c>
      <c r="U4518" t="str">
        <f t="shared" si="1521"/>
        <v>FY2012Q4</v>
      </c>
    </row>
    <row r="4519" spans="1:21">
      <c r="A4519" t="str">
        <f t="shared" si="1502"/>
        <v>20120514</v>
      </c>
      <c r="B4519" s="1">
        <f t="shared" si="1501"/>
        <v>41043</v>
      </c>
      <c r="C4519" s="1" t="str">
        <f t="shared" si="1503"/>
        <v>2012/05/14</v>
      </c>
      <c r="D4519">
        <f t="shared" si="1504"/>
        <v>2</v>
      </c>
      <c r="E4519" t="str">
        <f t="shared" si="1505"/>
        <v>Monday</v>
      </c>
      <c r="F4519">
        <f t="shared" si="1506"/>
        <v>14</v>
      </c>
      <c r="G4519" s="2">
        <f t="shared" si="1507"/>
        <v>135</v>
      </c>
      <c r="H4519" t="str">
        <f t="shared" si="1508"/>
        <v>Weekday</v>
      </c>
      <c r="I4519">
        <f t="shared" si="1509"/>
        <v>20</v>
      </c>
      <c r="J4519" t="str">
        <f t="shared" si="1510"/>
        <v>May</v>
      </c>
      <c r="K4519">
        <f t="shared" si="1511"/>
        <v>5</v>
      </c>
      <c r="L4519" s="1" t="str">
        <f t="shared" si="1512"/>
        <v>N</v>
      </c>
      <c r="M4519">
        <f t="shared" si="1513"/>
        <v>2</v>
      </c>
      <c r="N4519">
        <f t="shared" si="1514"/>
        <v>2012</v>
      </c>
      <c r="O4519" t="str">
        <f t="shared" si="1515"/>
        <v>2012-05</v>
      </c>
      <c r="P4519" t="str">
        <f t="shared" si="1516"/>
        <v>2012Q2</v>
      </c>
      <c r="Q4519">
        <f t="shared" si="1517"/>
        <v>11</v>
      </c>
      <c r="R4519">
        <f t="shared" si="1518"/>
        <v>4</v>
      </c>
      <c r="S4519">
        <f t="shared" si="1519"/>
        <v>2012</v>
      </c>
      <c r="T4519" t="str">
        <f t="shared" si="1520"/>
        <v>FY2012-11</v>
      </c>
      <c r="U4519" t="str">
        <f t="shared" si="1521"/>
        <v>FY2012Q4</v>
      </c>
    </row>
    <row r="4520" spans="1:21">
      <c r="A4520" t="str">
        <f t="shared" si="1502"/>
        <v>20120515</v>
      </c>
      <c r="B4520" s="1">
        <f t="shared" si="1501"/>
        <v>41044</v>
      </c>
      <c r="C4520" s="1" t="str">
        <f t="shared" si="1503"/>
        <v>2012/05/15</v>
      </c>
      <c r="D4520">
        <f t="shared" si="1504"/>
        <v>3</v>
      </c>
      <c r="E4520" t="str">
        <f t="shared" si="1505"/>
        <v>Tuesday</v>
      </c>
      <c r="F4520">
        <f t="shared" si="1506"/>
        <v>15</v>
      </c>
      <c r="G4520" s="2">
        <f t="shared" si="1507"/>
        <v>136</v>
      </c>
      <c r="H4520" t="str">
        <f t="shared" si="1508"/>
        <v>Weekday</v>
      </c>
      <c r="I4520">
        <f t="shared" si="1509"/>
        <v>20</v>
      </c>
      <c r="J4520" t="str">
        <f t="shared" si="1510"/>
        <v>May</v>
      </c>
      <c r="K4520">
        <f t="shared" si="1511"/>
        <v>5</v>
      </c>
      <c r="L4520" s="1" t="str">
        <f t="shared" si="1512"/>
        <v>N</v>
      </c>
      <c r="M4520">
        <f t="shared" si="1513"/>
        <v>2</v>
      </c>
      <c r="N4520">
        <f t="shared" si="1514"/>
        <v>2012</v>
      </c>
      <c r="O4520" t="str">
        <f t="shared" si="1515"/>
        <v>2012-05</v>
      </c>
      <c r="P4520" t="str">
        <f t="shared" si="1516"/>
        <v>2012Q2</v>
      </c>
      <c r="Q4520">
        <f t="shared" si="1517"/>
        <v>11</v>
      </c>
      <c r="R4520">
        <f t="shared" si="1518"/>
        <v>4</v>
      </c>
      <c r="S4520">
        <f t="shared" si="1519"/>
        <v>2012</v>
      </c>
      <c r="T4520" t="str">
        <f t="shared" si="1520"/>
        <v>FY2012-11</v>
      </c>
      <c r="U4520" t="str">
        <f t="shared" si="1521"/>
        <v>FY2012Q4</v>
      </c>
    </row>
    <row r="4521" spans="1:21">
      <c r="A4521" t="str">
        <f t="shared" si="1502"/>
        <v>20120516</v>
      </c>
      <c r="B4521" s="1">
        <f t="shared" si="1501"/>
        <v>41045</v>
      </c>
      <c r="C4521" s="1" t="str">
        <f t="shared" si="1503"/>
        <v>2012/05/16</v>
      </c>
      <c r="D4521">
        <f t="shared" si="1504"/>
        <v>4</v>
      </c>
      <c r="E4521" t="str">
        <f t="shared" si="1505"/>
        <v>Wednesday</v>
      </c>
      <c r="F4521">
        <f t="shared" si="1506"/>
        <v>16</v>
      </c>
      <c r="G4521" s="2">
        <f t="shared" si="1507"/>
        <v>137</v>
      </c>
      <c r="H4521" t="str">
        <f t="shared" si="1508"/>
        <v>Weekday</v>
      </c>
      <c r="I4521">
        <f t="shared" si="1509"/>
        <v>20</v>
      </c>
      <c r="J4521" t="str">
        <f t="shared" si="1510"/>
        <v>May</v>
      </c>
      <c r="K4521">
        <f t="shared" si="1511"/>
        <v>5</v>
      </c>
      <c r="L4521" s="1" t="str">
        <f t="shared" si="1512"/>
        <v>N</v>
      </c>
      <c r="M4521">
        <f t="shared" si="1513"/>
        <v>2</v>
      </c>
      <c r="N4521">
        <f t="shared" si="1514"/>
        <v>2012</v>
      </c>
      <c r="O4521" t="str">
        <f t="shared" si="1515"/>
        <v>2012-05</v>
      </c>
      <c r="P4521" t="str">
        <f t="shared" si="1516"/>
        <v>2012Q2</v>
      </c>
      <c r="Q4521">
        <f t="shared" si="1517"/>
        <v>11</v>
      </c>
      <c r="R4521">
        <f t="shared" si="1518"/>
        <v>4</v>
      </c>
      <c r="S4521">
        <f t="shared" si="1519"/>
        <v>2012</v>
      </c>
      <c r="T4521" t="str">
        <f t="shared" si="1520"/>
        <v>FY2012-11</v>
      </c>
      <c r="U4521" t="str">
        <f t="shared" si="1521"/>
        <v>FY2012Q4</v>
      </c>
    </row>
    <row r="4522" spans="1:21">
      <c r="A4522" t="str">
        <f t="shared" si="1502"/>
        <v>20120517</v>
      </c>
      <c r="B4522" s="1">
        <f t="shared" si="1501"/>
        <v>41046</v>
      </c>
      <c r="C4522" s="1" t="str">
        <f t="shared" si="1503"/>
        <v>2012/05/17</v>
      </c>
      <c r="D4522">
        <f t="shared" si="1504"/>
        <v>5</v>
      </c>
      <c r="E4522" t="str">
        <f t="shared" si="1505"/>
        <v>Thursday</v>
      </c>
      <c r="F4522">
        <f t="shared" si="1506"/>
        <v>17</v>
      </c>
      <c r="G4522" s="2">
        <f t="shared" si="1507"/>
        <v>138</v>
      </c>
      <c r="H4522" t="str">
        <f t="shared" si="1508"/>
        <v>Weekday</v>
      </c>
      <c r="I4522">
        <f t="shared" si="1509"/>
        <v>20</v>
      </c>
      <c r="J4522" t="str">
        <f t="shared" si="1510"/>
        <v>May</v>
      </c>
      <c r="K4522">
        <f t="shared" si="1511"/>
        <v>5</v>
      </c>
      <c r="L4522" s="1" t="str">
        <f t="shared" si="1512"/>
        <v>N</v>
      </c>
      <c r="M4522">
        <f t="shared" si="1513"/>
        <v>2</v>
      </c>
      <c r="N4522">
        <f t="shared" si="1514"/>
        <v>2012</v>
      </c>
      <c r="O4522" t="str">
        <f t="shared" si="1515"/>
        <v>2012-05</v>
      </c>
      <c r="P4522" t="str">
        <f t="shared" si="1516"/>
        <v>2012Q2</v>
      </c>
      <c r="Q4522">
        <f t="shared" si="1517"/>
        <v>11</v>
      </c>
      <c r="R4522">
        <f t="shared" si="1518"/>
        <v>4</v>
      </c>
      <c r="S4522">
        <f t="shared" si="1519"/>
        <v>2012</v>
      </c>
      <c r="T4522" t="str">
        <f t="shared" si="1520"/>
        <v>FY2012-11</v>
      </c>
      <c r="U4522" t="str">
        <f t="shared" si="1521"/>
        <v>FY2012Q4</v>
      </c>
    </row>
    <row r="4523" spans="1:21">
      <c r="A4523" t="str">
        <f t="shared" si="1502"/>
        <v>20120518</v>
      </c>
      <c r="B4523" s="1">
        <f t="shared" si="1501"/>
        <v>41047</v>
      </c>
      <c r="C4523" s="1" t="str">
        <f t="shared" si="1503"/>
        <v>2012/05/18</v>
      </c>
      <c r="D4523">
        <f t="shared" si="1504"/>
        <v>6</v>
      </c>
      <c r="E4523" t="str">
        <f t="shared" si="1505"/>
        <v>Friday</v>
      </c>
      <c r="F4523">
        <f t="shared" si="1506"/>
        <v>18</v>
      </c>
      <c r="G4523" s="2">
        <f t="shared" si="1507"/>
        <v>139</v>
      </c>
      <c r="H4523" t="str">
        <f t="shared" si="1508"/>
        <v>Weekend</v>
      </c>
      <c r="I4523">
        <f t="shared" si="1509"/>
        <v>20</v>
      </c>
      <c r="J4523" t="str">
        <f t="shared" si="1510"/>
        <v>May</v>
      </c>
      <c r="K4523">
        <f t="shared" si="1511"/>
        <v>5</v>
      </c>
      <c r="L4523" s="1" t="str">
        <f t="shared" si="1512"/>
        <v>N</v>
      </c>
      <c r="M4523">
        <f t="shared" si="1513"/>
        <v>2</v>
      </c>
      <c r="N4523">
        <f t="shared" si="1514"/>
        <v>2012</v>
      </c>
      <c r="O4523" t="str">
        <f t="shared" si="1515"/>
        <v>2012-05</v>
      </c>
      <c r="P4523" t="str">
        <f t="shared" si="1516"/>
        <v>2012Q2</v>
      </c>
      <c r="Q4523">
        <f t="shared" si="1517"/>
        <v>11</v>
      </c>
      <c r="R4523">
        <f t="shared" si="1518"/>
        <v>4</v>
      </c>
      <c r="S4523">
        <f t="shared" si="1519"/>
        <v>2012</v>
      </c>
      <c r="T4523" t="str">
        <f t="shared" si="1520"/>
        <v>FY2012-11</v>
      </c>
      <c r="U4523" t="str">
        <f t="shared" si="1521"/>
        <v>FY2012Q4</v>
      </c>
    </row>
    <row r="4524" spans="1:21">
      <c r="A4524" t="str">
        <f t="shared" si="1502"/>
        <v>20120519</v>
      </c>
      <c r="B4524" s="1">
        <f t="shared" si="1501"/>
        <v>41048</v>
      </c>
      <c r="C4524" s="1" t="str">
        <f t="shared" si="1503"/>
        <v>2012/05/19</v>
      </c>
      <c r="D4524">
        <f t="shared" si="1504"/>
        <v>7</v>
      </c>
      <c r="E4524" t="str">
        <f t="shared" si="1505"/>
        <v>Saturday</v>
      </c>
      <c r="F4524">
        <f t="shared" si="1506"/>
        <v>19</v>
      </c>
      <c r="G4524" s="2">
        <f t="shared" si="1507"/>
        <v>140</v>
      </c>
      <c r="H4524" t="str">
        <f t="shared" si="1508"/>
        <v>Weekend</v>
      </c>
      <c r="I4524">
        <f t="shared" si="1509"/>
        <v>20</v>
      </c>
      <c r="J4524" t="str">
        <f t="shared" si="1510"/>
        <v>May</v>
      </c>
      <c r="K4524">
        <f t="shared" si="1511"/>
        <v>5</v>
      </c>
      <c r="L4524" s="1" t="str">
        <f t="shared" si="1512"/>
        <v>N</v>
      </c>
      <c r="M4524">
        <f t="shared" si="1513"/>
        <v>2</v>
      </c>
      <c r="N4524">
        <f t="shared" si="1514"/>
        <v>2012</v>
      </c>
      <c r="O4524" t="str">
        <f t="shared" si="1515"/>
        <v>2012-05</v>
      </c>
      <c r="P4524" t="str">
        <f t="shared" si="1516"/>
        <v>2012Q2</v>
      </c>
      <c r="Q4524">
        <f t="shared" si="1517"/>
        <v>11</v>
      </c>
      <c r="R4524">
        <f t="shared" si="1518"/>
        <v>4</v>
      </c>
      <c r="S4524">
        <f t="shared" si="1519"/>
        <v>2012</v>
      </c>
      <c r="T4524" t="str">
        <f t="shared" si="1520"/>
        <v>FY2012-11</v>
      </c>
      <c r="U4524" t="str">
        <f t="shared" si="1521"/>
        <v>FY2012Q4</v>
      </c>
    </row>
    <row r="4525" spans="1:21">
      <c r="A4525" t="str">
        <f t="shared" si="1502"/>
        <v>20120520</v>
      </c>
      <c r="B4525" s="1">
        <f t="shared" si="1501"/>
        <v>41049</v>
      </c>
      <c r="C4525" s="1" t="str">
        <f t="shared" si="1503"/>
        <v>2012/05/20</v>
      </c>
      <c r="D4525">
        <f t="shared" si="1504"/>
        <v>1</v>
      </c>
      <c r="E4525" t="str">
        <f t="shared" si="1505"/>
        <v>Sunday</v>
      </c>
      <c r="F4525">
        <f t="shared" si="1506"/>
        <v>20</v>
      </c>
      <c r="G4525" s="2">
        <f t="shared" si="1507"/>
        <v>141</v>
      </c>
      <c r="H4525" t="str">
        <f t="shared" si="1508"/>
        <v>Weekday</v>
      </c>
      <c r="I4525">
        <f t="shared" si="1509"/>
        <v>21</v>
      </c>
      <c r="J4525" t="str">
        <f t="shared" si="1510"/>
        <v>May</v>
      </c>
      <c r="K4525">
        <f t="shared" si="1511"/>
        <v>5</v>
      </c>
      <c r="L4525" s="1" t="str">
        <f t="shared" si="1512"/>
        <v>N</v>
      </c>
      <c r="M4525">
        <f t="shared" si="1513"/>
        <v>2</v>
      </c>
      <c r="N4525">
        <f t="shared" si="1514"/>
        <v>2012</v>
      </c>
      <c r="O4525" t="str">
        <f t="shared" si="1515"/>
        <v>2012-05</v>
      </c>
      <c r="P4525" t="str">
        <f t="shared" si="1516"/>
        <v>2012Q2</v>
      </c>
      <c r="Q4525">
        <f t="shared" si="1517"/>
        <v>11</v>
      </c>
      <c r="R4525">
        <f t="shared" si="1518"/>
        <v>4</v>
      </c>
      <c r="S4525">
        <f t="shared" si="1519"/>
        <v>2012</v>
      </c>
      <c r="T4525" t="str">
        <f t="shared" si="1520"/>
        <v>FY2012-11</v>
      </c>
      <c r="U4525" t="str">
        <f t="shared" si="1521"/>
        <v>FY2012Q4</v>
      </c>
    </row>
    <row r="4526" spans="1:21">
      <c r="A4526" t="str">
        <f t="shared" si="1502"/>
        <v>20120521</v>
      </c>
      <c r="B4526" s="1">
        <f t="shared" si="1501"/>
        <v>41050</v>
      </c>
      <c r="C4526" s="1" t="str">
        <f t="shared" si="1503"/>
        <v>2012/05/21</v>
      </c>
      <c r="D4526">
        <f t="shared" si="1504"/>
        <v>2</v>
      </c>
      <c r="E4526" t="str">
        <f t="shared" si="1505"/>
        <v>Monday</v>
      </c>
      <c r="F4526">
        <f t="shared" si="1506"/>
        <v>21</v>
      </c>
      <c r="G4526" s="2">
        <f t="shared" si="1507"/>
        <v>142</v>
      </c>
      <c r="H4526" t="str">
        <f t="shared" si="1508"/>
        <v>Weekday</v>
      </c>
      <c r="I4526">
        <f t="shared" si="1509"/>
        <v>21</v>
      </c>
      <c r="J4526" t="str">
        <f t="shared" si="1510"/>
        <v>May</v>
      </c>
      <c r="K4526">
        <f t="shared" si="1511"/>
        <v>5</v>
      </c>
      <c r="L4526" s="1" t="str">
        <f t="shared" si="1512"/>
        <v>N</v>
      </c>
      <c r="M4526">
        <f t="shared" si="1513"/>
        <v>2</v>
      </c>
      <c r="N4526">
        <f t="shared" si="1514"/>
        <v>2012</v>
      </c>
      <c r="O4526" t="str">
        <f t="shared" si="1515"/>
        <v>2012-05</v>
      </c>
      <c r="P4526" t="str">
        <f t="shared" si="1516"/>
        <v>2012Q2</v>
      </c>
      <c r="Q4526">
        <f t="shared" si="1517"/>
        <v>11</v>
      </c>
      <c r="R4526">
        <f t="shared" si="1518"/>
        <v>4</v>
      </c>
      <c r="S4526">
        <f t="shared" si="1519"/>
        <v>2012</v>
      </c>
      <c r="T4526" t="str">
        <f t="shared" si="1520"/>
        <v>FY2012-11</v>
      </c>
      <c r="U4526" t="str">
        <f t="shared" si="1521"/>
        <v>FY2012Q4</v>
      </c>
    </row>
    <row r="4527" spans="1:21">
      <c r="A4527" t="str">
        <f t="shared" si="1502"/>
        <v>20120522</v>
      </c>
      <c r="B4527" s="1">
        <f t="shared" si="1501"/>
        <v>41051</v>
      </c>
      <c r="C4527" s="1" t="str">
        <f t="shared" si="1503"/>
        <v>2012/05/22</v>
      </c>
      <c r="D4527">
        <f t="shared" si="1504"/>
        <v>3</v>
      </c>
      <c r="E4527" t="str">
        <f t="shared" si="1505"/>
        <v>Tuesday</v>
      </c>
      <c r="F4527">
        <f t="shared" si="1506"/>
        <v>22</v>
      </c>
      <c r="G4527" s="2">
        <f t="shared" si="1507"/>
        <v>143</v>
      </c>
      <c r="H4527" t="str">
        <f t="shared" si="1508"/>
        <v>Weekday</v>
      </c>
      <c r="I4527">
        <f t="shared" si="1509"/>
        <v>21</v>
      </c>
      <c r="J4527" t="str">
        <f t="shared" si="1510"/>
        <v>May</v>
      </c>
      <c r="K4527">
        <f t="shared" si="1511"/>
        <v>5</v>
      </c>
      <c r="L4527" s="1" t="str">
        <f t="shared" si="1512"/>
        <v>N</v>
      </c>
      <c r="M4527">
        <f t="shared" si="1513"/>
        <v>2</v>
      </c>
      <c r="N4527">
        <f t="shared" si="1514"/>
        <v>2012</v>
      </c>
      <c r="O4527" t="str">
        <f t="shared" si="1515"/>
        <v>2012-05</v>
      </c>
      <c r="P4527" t="str">
        <f t="shared" si="1516"/>
        <v>2012Q2</v>
      </c>
      <c r="Q4527">
        <f t="shared" si="1517"/>
        <v>11</v>
      </c>
      <c r="R4527">
        <f t="shared" si="1518"/>
        <v>4</v>
      </c>
      <c r="S4527">
        <f t="shared" si="1519"/>
        <v>2012</v>
      </c>
      <c r="T4527" t="str">
        <f t="shared" si="1520"/>
        <v>FY2012-11</v>
      </c>
      <c r="U4527" t="str">
        <f t="shared" si="1521"/>
        <v>FY2012Q4</v>
      </c>
    </row>
    <row r="4528" spans="1:21">
      <c r="A4528" t="str">
        <f t="shared" si="1502"/>
        <v>20120523</v>
      </c>
      <c r="B4528" s="1">
        <f t="shared" si="1501"/>
        <v>41052</v>
      </c>
      <c r="C4528" s="1" t="str">
        <f t="shared" si="1503"/>
        <v>2012/05/23</v>
      </c>
      <c r="D4528">
        <f t="shared" si="1504"/>
        <v>4</v>
      </c>
      <c r="E4528" t="str">
        <f t="shared" si="1505"/>
        <v>Wednesday</v>
      </c>
      <c r="F4528">
        <f t="shared" si="1506"/>
        <v>23</v>
      </c>
      <c r="G4528" s="2">
        <f t="shared" si="1507"/>
        <v>144</v>
      </c>
      <c r="H4528" t="str">
        <f t="shared" si="1508"/>
        <v>Weekday</v>
      </c>
      <c r="I4528">
        <f t="shared" si="1509"/>
        <v>21</v>
      </c>
      <c r="J4528" t="str">
        <f t="shared" si="1510"/>
        <v>May</v>
      </c>
      <c r="K4528">
        <f t="shared" si="1511"/>
        <v>5</v>
      </c>
      <c r="L4528" s="1" t="str">
        <f t="shared" si="1512"/>
        <v>N</v>
      </c>
      <c r="M4528">
        <f t="shared" si="1513"/>
        <v>2</v>
      </c>
      <c r="N4528">
        <f t="shared" si="1514"/>
        <v>2012</v>
      </c>
      <c r="O4528" t="str">
        <f t="shared" si="1515"/>
        <v>2012-05</v>
      </c>
      <c r="P4528" t="str">
        <f t="shared" si="1516"/>
        <v>2012Q2</v>
      </c>
      <c r="Q4528">
        <f t="shared" si="1517"/>
        <v>11</v>
      </c>
      <c r="R4528">
        <f t="shared" si="1518"/>
        <v>4</v>
      </c>
      <c r="S4528">
        <f t="shared" si="1519"/>
        <v>2012</v>
      </c>
      <c r="T4528" t="str">
        <f t="shared" si="1520"/>
        <v>FY2012-11</v>
      </c>
      <c r="U4528" t="str">
        <f t="shared" si="1521"/>
        <v>FY2012Q4</v>
      </c>
    </row>
    <row r="4529" spans="1:21">
      <c r="A4529" t="str">
        <f t="shared" si="1502"/>
        <v>20120524</v>
      </c>
      <c r="B4529" s="1">
        <f t="shared" si="1501"/>
        <v>41053</v>
      </c>
      <c r="C4529" s="1" t="str">
        <f t="shared" si="1503"/>
        <v>2012/05/24</v>
      </c>
      <c r="D4529">
        <f t="shared" si="1504"/>
        <v>5</v>
      </c>
      <c r="E4529" t="str">
        <f t="shared" si="1505"/>
        <v>Thursday</v>
      </c>
      <c r="F4529">
        <f t="shared" si="1506"/>
        <v>24</v>
      </c>
      <c r="G4529" s="2">
        <f t="shared" si="1507"/>
        <v>145</v>
      </c>
      <c r="H4529" t="str">
        <f t="shared" si="1508"/>
        <v>Weekday</v>
      </c>
      <c r="I4529">
        <f t="shared" si="1509"/>
        <v>21</v>
      </c>
      <c r="J4529" t="str">
        <f t="shared" si="1510"/>
        <v>May</v>
      </c>
      <c r="K4529">
        <f t="shared" si="1511"/>
        <v>5</v>
      </c>
      <c r="L4529" s="1" t="str">
        <f t="shared" si="1512"/>
        <v>N</v>
      </c>
      <c r="M4529">
        <f t="shared" si="1513"/>
        <v>2</v>
      </c>
      <c r="N4529">
        <f t="shared" si="1514"/>
        <v>2012</v>
      </c>
      <c r="O4529" t="str">
        <f t="shared" si="1515"/>
        <v>2012-05</v>
      </c>
      <c r="P4529" t="str">
        <f t="shared" si="1516"/>
        <v>2012Q2</v>
      </c>
      <c r="Q4529">
        <f t="shared" si="1517"/>
        <v>11</v>
      </c>
      <c r="R4529">
        <f t="shared" si="1518"/>
        <v>4</v>
      </c>
      <c r="S4529">
        <f t="shared" si="1519"/>
        <v>2012</v>
      </c>
      <c r="T4529" t="str">
        <f t="shared" si="1520"/>
        <v>FY2012-11</v>
      </c>
      <c r="U4529" t="str">
        <f t="shared" si="1521"/>
        <v>FY2012Q4</v>
      </c>
    </row>
    <row r="4530" spans="1:21">
      <c r="A4530" t="str">
        <f t="shared" si="1502"/>
        <v>20120525</v>
      </c>
      <c r="B4530" s="1">
        <f t="shared" si="1501"/>
        <v>41054</v>
      </c>
      <c r="C4530" s="1" t="str">
        <f t="shared" si="1503"/>
        <v>2012/05/25</v>
      </c>
      <c r="D4530">
        <f t="shared" si="1504"/>
        <v>6</v>
      </c>
      <c r="E4530" t="str">
        <f t="shared" si="1505"/>
        <v>Friday</v>
      </c>
      <c r="F4530">
        <f t="shared" si="1506"/>
        <v>25</v>
      </c>
      <c r="G4530" s="2">
        <f t="shared" si="1507"/>
        <v>146</v>
      </c>
      <c r="H4530" t="str">
        <f t="shared" si="1508"/>
        <v>Weekend</v>
      </c>
      <c r="I4530">
        <f t="shared" si="1509"/>
        <v>21</v>
      </c>
      <c r="J4530" t="str">
        <f t="shared" si="1510"/>
        <v>May</v>
      </c>
      <c r="K4530">
        <f t="shared" si="1511"/>
        <v>5</v>
      </c>
      <c r="L4530" s="1" t="str">
        <f t="shared" si="1512"/>
        <v>N</v>
      </c>
      <c r="M4530">
        <f t="shared" si="1513"/>
        <v>2</v>
      </c>
      <c r="N4530">
        <f t="shared" si="1514"/>
        <v>2012</v>
      </c>
      <c r="O4530" t="str">
        <f t="shared" si="1515"/>
        <v>2012-05</v>
      </c>
      <c r="P4530" t="str">
        <f t="shared" si="1516"/>
        <v>2012Q2</v>
      </c>
      <c r="Q4530">
        <f t="shared" si="1517"/>
        <v>11</v>
      </c>
      <c r="R4530">
        <f t="shared" si="1518"/>
        <v>4</v>
      </c>
      <c r="S4530">
        <f t="shared" si="1519"/>
        <v>2012</v>
      </c>
      <c r="T4530" t="str">
        <f t="shared" si="1520"/>
        <v>FY2012-11</v>
      </c>
      <c r="U4530" t="str">
        <f t="shared" si="1521"/>
        <v>FY2012Q4</v>
      </c>
    </row>
    <row r="4531" spans="1:21">
      <c r="A4531" t="str">
        <f t="shared" si="1502"/>
        <v>20120526</v>
      </c>
      <c r="B4531" s="1">
        <f t="shared" si="1501"/>
        <v>41055</v>
      </c>
      <c r="C4531" s="1" t="str">
        <f t="shared" si="1503"/>
        <v>2012/05/26</v>
      </c>
      <c r="D4531">
        <f t="shared" si="1504"/>
        <v>7</v>
      </c>
      <c r="E4531" t="str">
        <f t="shared" si="1505"/>
        <v>Saturday</v>
      </c>
      <c r="F4531">
        <f t="shared" si="1506"/>
        <v>26</v>
      </c>
      <c r="G4531" s="2">
        <f t="shared" si="1507"/>
        <v>147</v>
      </c>
      <c r="H4531" t="str">
        <f t="shared" si="1508"/>
        <v>Weekend</v>
      </c>
      <c r="I4531">
        <f t="shared" si="1509"/>
        <v>21</v>
      </c>
      <c r="J4531" t="str">
        <f t="shared" si="1510"/>
        <v>May</v>
      </c>
      <c r="K4531">
        <f t="shared" si="1511"/>
        <v>5</v>
      </c>
      <c r="L4531" s="1" t="str">
        <f t="shared" si="1512"/>
        <v>N</v>
      </c>
      <c r="M4531">
        <f t="shared" si="1513"/>
        <v>2</v>
      </c>
      <c r="N4531">
        <f t="shared" si="1514"/>
        <v>2012</v>
      </c>
      <c r="O4531" t="str">
        <f t="shared" si="1515"/>
        <v>2012-05</v>
      </c>
      <c r="P4531" t="str">
        <f t="shared" si="1516"/>
        <v>2012Q2</v>
      </c>
      <c r="Q4531">
        <f t="shared" si="1517"/>
        <v>11</v>
      </c>
      <c r="R4531">
        <f t="shared" si="1518"/>
        <v>4</v>
      </c>
      <c r="S4531">
        <f t="shared" si="1519"/>
        <v>2012</v>
      </c>
      <c r="T4531" t="str">
        <f t="shared" si="1520"/>
        <v>FY2012-11</v>
      </c>
      <c r="U4531" t="str">
        <f t="shared" si="1521"/>
        <v>FY2012Q4</v>
      </c>
    </row>
    <row r="4532" spans="1:21">
      <c r="A4532" t="str">
        <f t="shared" si="1502"/>
        <v>20120527</v>
      </c>
      <c r="B4532" s="1">
        <f t="shared" si="1501"/>
        <v>41056</v>
      </c>
      <c r="C4532" s="1" t="str">
        <f t="shared" si="1503"/>
        <v>2012/05/27</v>
      </c>
      <c r="D4532">
        <f t="shared" si="1504"/>
        <v>1</v>
      </c>
      <c r="E4532" t="str">
        <f t="shared" si="1505"/>
        <v>Sunday</v>
      </c>
      <c r="F4532">
        <f t="shared" si="1506"/>
        <v>27</v>
      </c>
      <c r="G4532" s="2">
        <f t="shared" si="1507"/>
        <v>148</v>
      </c>
      <c r="H4532" t="str">
        <f t="shared" si="1508"/>
        <v>Weekday</v>
      </c>
      <c r="I4532">
        <f t="shared" si="1509"/>
        <v>22</v>
      </c>
      <c r="J4532" t="str">
        <f t="shared" si="1510"/>
        <v>May</v>
      </c>
      <c r="K4532">
        <f t="shared" si="1511"/>
        <v>5</v>
      </c>
      <c r="L4532" s="1" t="str">
        <f t="shared" si="1512"/>
        <v>N</v>
      </c>
      <c r="M4532">
        <f t="shared" si="1513"/>
        <v>2</v>
      </c>
      <c r="N4532">
        <f t="shared" si="1514"/>
        <v>2012</v>
      </c>
      <c r="O4532" t="str">
        <f t="shared" si="1515"/>
        <v>2012-05</v>
      </c>
      <c r="P4532" t="str">
        <f t="shared" si="1516"/>
        <v>2012Q2</v>
      </c>
      <c r="Q4532">
        <f t="shared" si="1517"/>
        <v>11</v>
      </c>
      <c r="R4532">
        <f t="shared" si="1518"/>
        <v>4</v>
      </c>
      <c r="S4532">
        <f t="shared" si="1519"/>
        <v>2012</v>
      </c>
      <c r="T4532" t="str">
        <f t="shared" si="1520"/>
        <v>FY2012-11</v>
      </c>
      <c r="U4532" t="str">
        <f t="shared" si="1521"/>
        <v>FY2012Q4</v>
      </c>
    </row>
    <row r="4533" spans="1:21">
      <c r="A4533" t="str">
        <f t="shared" si="1502"/>
        <v>20120528</v>
      </c>
      <c r="B4533" s="1">
        <f t="shared" si="1501"/>
        <v>41057</v>
      </c>
      <c r="C4533" s="1" t="str">
        <f t="shared" si="1503"/>
        <v>2012/05/28</v>
      </c>
      <c r="D4533">
        <f t="shared" si="1504"/>
        <v>2</v>
      </c>
      <c r="E4533" t="str">
        <f t="shared" si="1505"/>
        <v>Monday</v>
      </c>
      <c r="F4533">
        <f t="shared" si="1506"/>
        <v>28</v>
      </c>
      <c r="G4533" s="2">
        <f t="shared" si="1507"/>
        <v>149</v>
      </c>
      <c r="H4533" t="str">
        <f t="shared" si="1508"/>
        <v>Weekday</v>
      </c>
      <c r="I4533">
        <f t="shared" si="1509"/>
        <v>22</v>
      </c>
      <c r="J4533" t="str">
        <f t="shared" si="1510"/>
        <v>May</v>
      </c>
      <c r="K4533">
        <f t="shared" si="1511"/>
        <v>5</v>
      </c>
      <c r="L4533" s="1" t="str">
        <f t="shared" si="1512"/>
        <v>N</v>
      </c>
      <c r="M4533">
        <f t="shared" si="1513"/>
        <v>2</v>
      </c>
      <c r="N4533">
        <f t="shared" si="1514"/>
        <v>2012</v>
      </c>
      <c r="O4533" t="str">
        <f t="shared" si="1515"/>
        <v>2012-05</v>
      </c>
      <c r="P4533" t="str">
        <f t="shared" si="1516"/>
        <v>2012Q2</v>
      </c>
      <c r="Q4533">
        <f t="shared" si="1517"/>
        <v>11</v>
      </c>
      <c r="R4533">
        <f t="shared" si="1518"/>
        <v>4</v>
      </c>
      <c r="S4533">
        <f t="shared" si="1519"/>
        <v>2012</v>
      </c>
      <c r="T4533" t="str">
        <f t="shared" si="1520"/>
        <v>FY2012-11</v>
      </c>
      <c r="U4533" t="str">
        <f t="shared" si="1521"/>
        <v>FY2012Q4</v>
      </c>
    </row>
    <row r="4534" spans="1:21">
      <c r="A4534" t="str">
        <f t="shared" si="1502"/>
        <v>20120529</v>
      </c>
      <c r="B4534" s="1">
        <f t="shared" si="1501"/>
        <v>41058</v>
      </c>
      <c r="C4534" s="1" t="str">
        <f t="shared" si="1503"/>
        <v>2012/05/29</v>
      </c>
      <c r="D4534">
        <f t="shared" si="1504"/>
        <v>3</v>
      </c>
      <c r="E4534" t="str">
        <f t="shared" si="1505"/>
        <v>Tuesday</v>
      </c>
      <c r="F4534">
        <f t="shared" si="1506"/>
        <v>29</v>
      </c>
      <c r="G4534" s="2">
        <f t="shared" si="1507"/>
        <v>150</v>
      </c>
      <c r="H4534" t="str">
        <f t="shared" si="1508"/>
        <v>Weekday</v>
      </c>
      <c r="I4534">
        <f t="shared" si="1509"/>
        <v>22</v>
      </c>
      <c r="J4534" t="str">
        <f t="shared" si="1510"/>
        <v>May</v>
      </c>
      <c r="K4534">
        <f t="shared" si="1511"/>
        <v>5</v>
      </c>
      <c r="L4534" s="1" t="str">
        <f t="shared" si="1512"/>
        <v>N</v>
      </c>
      <c r="M4534">
        <f t="shared" si="1513"/>
        <v>2</v>
      </c>
      <c r="N4534">
        <f t="shared" si="1514"/>
        <v>2012</v>
      </c>
      <c r="O4534" t="str">
        <f t="shared" si="1515"/>
        <v>2012-05</v>
      </c>
      <c r="P4534" t="str">
        <f t="shared" si="1516"/>
        <v>2012Q2</v>
      </c>
      <c r="Q4534">
        <f t="shared" si="1517"/>
        <v>11</v>
      </c>
      <c r="R4534">
        <f t="shared" si="1518"/>
        <v>4</v>
      </c>
      <c r="S4534">
        <f t="shared" si="1519"/>
        <v>2012</v>
      </c>
      <c r="T4534" t="str">
        <f t="shared" si="1520"/>
        <v>FY2012-11</v>
      </c>
      <c r="U4534" t="str">
        <f t="shared" si="1521"/>
        <v>FY2012Q4</v>
      </c>
    </row>
    <row r="4535" spans="1:21">
      <c r="A4535" t="str">
        <f t="shared" si="1502"/>
        <v>20120530</v>
      </c>
      <c r="B4535" s="1">
        <f t="shared" si="1501"/>
        <v>41059</v>
      </c>
      <c r="C4535" s="1" t="str">
        <f t="shared" si="1503"/>
        <v>2012/05/30</v>
      </c>
      <c r="D4535">
        <f t="shared" si="1504"/>
        <v>4</v>
      </c>
      <c r="E4535" t="str">
        <f t="shared" si="1505"/>
        <v>Wednesday</v>
      </c>
      <c r="F4535">
        <f t="shared" si="1506"/>
        <v>30</v>
      </c>
      <c r="G4535" s="2">
        <f t="shared" si="1507"/>
        <v>151</v>
      </c>
      <c r="H4535" t="str">
        <f t="shared" si="1508"/>
        <v>Weekday</v>
      </c>
      <c r="I4535">
        <f t="shared" si="1509"/>
        <v>22</v>
      </c>
      <c r="J4535" t="str">
        <f t="shared" si="1510"/>
        <v>May</v>
      </c>
      <c r="K4535">
        <f t="shared" si="1511"/>
        <v>5</v>
      </c>
      <c r="L4535" s="1" t="str">
        <f t="shared" si="1512"/>
        <v>N</v>
      </c>
      <c r="M4535">
        <f t="shared" si="1513"/>
        <v>2</v>
      </c>
      <c r="N4535">
        <f t="shared" si="1514"/>
        <v>2012</v>
      </c>
      <c r="O4535" t="str">
        <f t="shared" si="1515"/>
        <v>2012-05</v>
      </c>
      <c r="P4535" t="str">
        <f t="shared" si="1516"/>
        <v>2012Q2</v>
      </c>
      <c r="Q4535">
        <f t="shared" si="1517"/>
        <v>11</v>
      </c>
      <c r="R4535">
        <f t="shared" si="1518"/>
        <v>4</v>
      </c>
      <c r="S4535">
        <f t="shared" si="1519"/>
        <v>2012</v>
      </c>
      <c r="T4535" t="str">
        <f t="shared" si="1520"/>
        <v>FY2012-11</v>
      </c>
      <c r="U4535" t="str">
        <f t="shared" si="1521"/>
        <v>FY2012Q4</v>
      </c>
    </row>
    <row r="4536" spans="1:21">
      <c r="A4536" t="str">
        <f t="shared" si="1502"/>
        <v>20120531</v>
      </c>
      <c r="B4536" s="1">
        <f t="shared" si="1501"/>
        <v>41060</v>
      </c>
      <c r="C4536" s="1" t="str">
        <f t="shared" si="1503"/>
        <v>2012/05/31</v>
      </c>
      <c r="D4536">
        <f t="shared" si="1504"/>
        <v>5</v>
      </c>
      <c r="E4536" t="str">
        <f t="shared" si="1505"/>
        <v>Thursday</v>
      </c>
      <c r="F4536">
        <f t="shared" si="1506"/>
        <v>31</v>
      </c>
      <c r="G4536" s="2">
        <f t="shared" si="1507"/>
        <v>152</v>
      </c>
      <c r="H4536" t="str">
        <f t="shared" si="1508"/>
        <v>Weekday</v>
      </c>
      <c r="I4536">
        <f t="shared" si="1509"/>
        <v>22</v>
      </c>
      <c r="J4536" t="str">
        <f t="shared" si="1510"/>
        <v>May</v>
      </c>
      <c r="K4536">
        <f t="shared" si="1511"/>
        <v>5</v>
      </c>
      <c r="L4536" s="1" t="str">
        <f t="shared" si="1512"/>
        <v>Y</v>
      </c>
      <c r="M4536">
        <f t="shared" si="1513"/>
        <v>2</v>
      </c>
      <c r="N4536">
        <f t="shared" si="1514"/>
        <v>2012</v>
      </c>
      <c r="O4536" t="str">
        <f t="shared" si="1515"/>
        <v>2012-05</v>
      </c>
      <c r="P4536" t="str">
        <f t="shared" si="1516"/>
        <v>2012Q2</v>
      </c>
      <c r="Q4536">
        <f t="shared" si="1517"/>
        <v>11</v>
      </c>
      <c r="R4536">
        <f t="shared" si="1518"/>
        <v>4</v>
      </c>
      <c r="S4536">
        <f t="shared" si="1519"/>
        <v>2012</v>
      </c>
      <c r="T4536" t="str">
        <f t="shared" si="1520"/>
        <v>FY2012-11</v>
      </c>
      <c r="U4536" t="str">
        <f t="shared" si="1521"/>
        <v>FY2012Q4</v>
      </c>
    </row>
    <row r="4537" spans="1:21">
      <c r="A4537" t="str">
        <f t="shared" si="1502"/>
        <v>20120601</v>
      </c>
      <c r="B4537" s="1">
        <f t="shared" si="1501"/>
        <v>41061</v>
      </c>
      <c r="C4537" s="1" t="str">
        <f t="shared" si="1503"/>
        <v>2012/06/01</v>
      </c>
      <c r="D4537">
        <f t="shared" si="1504"/>
        <v>6</v>
      </c>
      <c r="E4537" t="str">
        <f t="shared" si="1505"/>
        <v>Friday</v>
      </c>
      <c r="F4537">
        <f t="shared" si="1506"/>
        <v>1</v>
      </c>
      <c r="G4537" s="2">
        <f t="shared" si="1507"/>
        <v>153</v>
      </c>
      <c r="H4537" t="str">
        <f t="shared" si="1508"/>
        <v>Weekend</v>
      </c>
      <c r="I4537">
        <f t="shared" si="1509"/>
        <v>22</v>
      </c>
      <c r="J4537" t="str">
        <f t="shared" si="1510"/>
        <v>June</v>
      </c>
      <c r="K4537">
        <f t="shared" si="1511"/>
        <v>6</v>
      </c>
      <c r="L4537" s="1" t="str">
        <f t="shared" si="1512"/>
        <v>N</v>
      </c>
      <c r="M4537">
        <f t="shared" si="1513"/>
        <v>2</v>
      </c>
      <c r="N4537">
        <f t="shared" si="1514"/>
        <v>2012</v>
      </c>
      <c r="O4537" t="str">
        <f t="shared" si="1515"/>
        <v>2012-06</v>
      </c>
      <c r="P4537" t="str">
        <f t="shared" si="1516"/>
        <v>2012Q2</v>
      </c>
      <c r="Q4537">
        <f t="shared" si="1517"/>
        <v>12</v>
      </c>
      <c r="R4537">
        <f t="shared" si="1518"/>
        <v>4</v>
      </c>
      <c r="S4537">
        <f t="shared" si="1519"/>
        <v>2012</v>
      </c>
      <c r="T4537" t="str">
        <f t="shared" si="1520"/>
        <v>FY2012-12</v>
      </c>
      <c r="U4537" t="str">
        <f t="shared" si="1521"/>
        <v>FY2012Q4</v>
      </c>
    </row>
    <row r="4538" spans="1:21">
      <c r="A4538" t="str">
        <f t="shared" si="1502"/>
        <v>20120602</v>
      </c>
      <c r="B4538" s="1">
        <f t="shared" si="1501"/>
        <v>41062</v>
      </c>
      <c r="C4538" s="1" t="str">
        <f t="shared" si="1503"/>
        <v>2012/06/02</v>
      </c>
      <c r="D4538">
        <f t="shared" si="1504"/>
        <v>7</v>
      </c>
      <c r="E4538" t="str">
        <f t="shared" si="1505"/>
        <v>Saturday</v>
      </c>
      <c r="F4538">
        <f t="shared" si="1506"/>
        <v>2</v>
      </c>
      <c r="G4538" s="2">
        <f t="shared" si="1507"/>
        <v>154</v>
      </c>
      <c r="H4538" t="str">
        <f t="shared" si="1508"/>
        <v>Weekend</v>
      </c>
      <c r="I4538">
        <f t="shared" si="1509"/>
        <v>22</v>
      </c>
      <c r="J4538" t="str">
        <f t="shared" si="1510"/>
        <v>June</v>
      </c>
      <c r="K4538">
        <f t="shared" si="1511"/>
        <v>6</v>
      </c>
      <c r="L4538" s="1" t="str">
        <f t="shared" si="1512"/>
        <v>N</v>
      </c>
      <c r="M4538">
        <f t="shared" si="1513"/>
        <v>2</v>
      </c>
      <c r="N4538">
        <f t="shared" si="1514"/>
        <v>2012</v>
      </c>
      <c r="O4538" t="str">
        <f t="shared" si="1515"/>
        <v>2012-06</v>
      </c>
      <c r="P4538" t="str">
        <f t="shared" si="1516"/>
        <v>2012Q2</v>
      </c>
      <c r="Q4538">
        <f t="shared" si="1517"/>
        <v>12</v>
      </c>
      <c r="R4538">
        <f t="shared" si="1518"/>
        <v>4</v>
      </c>
      <c r="S4538">
        <f t="shared" si="1519"/>
        <v>2012</v>
      </c>
      <c r="T4538" t="str">
        <f t="shared" si="1520"/>
        <v>FY2012-12</v>
      </c>
      <c r="U4538" t="str">
        <f t="shared" si="1521"/>
        <v>FY2012Q4</v>
      </c>
    </row>
    <row r="4539" spans="1:21">
      <c r="A4539" t="str">
        <f t="shared" si="1502"/>
        <v>20120603</v>
      </c>
      <c r="B4539" s="1">
        <f t="shared" si="1501"/>
        <v>41063</v>
      </c>
      <c r="C4539" s="1" t="str">
        <f t="shared" si="1503"/>
        <v>2012/06/03</v>
      </c>
      <c r="D4539">
        <f t="shared" si="1504"/>
        <v>1</v>
      </c>
      <c r="E4539" t="str">
        <f t="shared" si="1505"/>
        <v>Sunday</v>
      </c>
      <c r="F4539">
        <f t="shared" si="1506"/>
        <v>3</v>
      </c>
      <c r="G4539" s="2">
        <f t="shared" si="1507"/>
        <v>155</v>
      </c>
      <c r="H4539" t="str">
        <f t="shared" si="1508"/>
        <v>Weekday</v>
      </c>
      <c r="I4539">
        <f t="shared" si="1509"/>
        <v>23</v>
      </c>
      <c r="J4539" t="str">
        <f t="shared" si="1510"/>
        <v>June</v>
      </c>
      <c r="K4539">
        <f t="shared" si="1511"/>
        <v>6</v>
      </c>
      <c r="L4539" s="1" t="str">
        <f t="shared" si="1512"/>
        <v>N</v>
      </c>
      <c r="M4539">
        <f t="shared" si="1513"/>
        <v>2</v>
      </c>
      <c r="N4539">
        <f t="shared" si="1514"/>
        <v>2012</v>
      </c>
      <c r="O4539" t="str">
        <f t="shared" si="1515"/>
        <v>2012-06</v>
      </c>
      <c r="P4539" t="str">
        <f t="shared" si="1516"/>
        <v>2012Q2</v>
      </c>
      <c r="Q4539">
        <f t="shared" si="1517"/>
        <v>12</v>
      </c>
      <c r="R4539">
        <f t="shared" si="1518"/>
        <v>4</v>
      </c>
      <c r="S4539">
        <f t="shared" si="1519"/>
        <v>2012</v>
      </c>
      <c r="T4539" t="str">
        <f t="shared" si="1520"/>
        <v>FY2012-12</v>
      </c>
      <c r="U4539" t="str">
        <f t="shared" si="1521"/>
        <v>FY2012Q4</v>
      </c>
    </row>
    <row r="4540" spans="1:21">
      <c r="A4540" t="str">
        <f t="shared" si="1502"/>
        <v>20120604</v>
      </c>
      <c r="B4540" s="1">
        <f t="shared" si="1501"/>
        <v>41064</v>
      </c>
      <c r="C4540" s="1" t="str">
        <f t="shared" si="1503"/>
        <v>2012/06/04</v>
      </c>
      <c r="D4540">
        <f t="shared" si="1504"/>
        <v>2</v>
      </c>
      <c r="E4540" t="str">
        <f t="shared" si="1505"/>
        <v>Monday</v>
      </c>
      <c r="F4540">
        <f t="shared" si="1506"/>
        <v>4</v>
      </c>
      <c r="G4540" s="2">
        <f t="shared" si="1507"/>
        <v>156</v>
      </c>
      <c r="H4540" t="str">
        <f t="shared" si="1508"/>
        <v>Weekday</v>
      </c>
      <c r="I4540">
        <f t="shared" si="1509"/>
        <v>23</v>
      </c>
      <c r="J4540" t="str">
        <f t="shared" si="1510"/>
        <v>June</v>
      </c>
      <c r="K4540">
        <f t="shared" si="1511"/>
        <v>6</v>
      </c>
      <c r="L4540" s="1" t="str">
        <f t="shared" si="1512"/>
        <v>N</v>
      </c>
      <c r="M4540">
        <f t="shared" si="1513"/>
        <v>2</v>
      </c>
      <c r="N4540">
        <f t="shared" si="1514"/>
        <v>2012</v>
      </c>
      <c r="O4540" t="str">
        <f t="shared" si="1515"/>
        <v>2012-06</v>
      </c>
      <c r="P4540" t="str">
        <f t="shared" si="1516"/>
        <v>2012Q2</v>
      </c>
      <c r="Q4540">
        <f t="shared" si="1517"/>
        <v>12</v>
      </c>
      <c r="R4540">
        <f t="shared" si="1518"/>
        <v>4</v>
      </c>
      <c r="S4540">
        <f t="shared" si="1519"/>
        <v>2012</v>
      </c>
      <c r="T4540" t="str">
        <f t="shared" si="1520"/>
        <v>FY2012-12</v>
      </c>
      <c r="U4540" t="str">
        <f t="shared" si="1521"/>
        <v>FY2012Q4</v>
      </c>
    </row>
    <row r="4541" spans="1:21">
      <c r="A4541" t="str">
        <f t="shared" si="1502"/>
        <v>20120605</v>
      </c>
      <c r="B4541" s="1">
        <f t="shared" si="1501"/>
        <v>41065</v>
      </c>
      <c r="C4541" s="1" t="str">
        <f t="shared" si="1503"/>
        <v>2012/06/05</v>
      </c>
      <c r="D4541">
        <f t="shared" si="1504"/>
        <v>3</v>
      </c>
      <c r="E4541" t="str">
        <f t="shared" si="1505"/>
        <v>Tuesday</v>
      </c>
      <c r="F4541">
        <f t="shared" si="1506"/>
        <v>5</v>
      </c>
      <c r="G4541" s="2">
        <f t="shared" si="1507"/>
        <v>157</v>
      </c>
      <c r="H4541" t="str">
        <f t="shared" si="1508"/>
        <v>Weekday</v>
      </c>
      <c r="I4541">
        <f t="shared" si="1509"/>
        <v>23</v>
      </c>
      <c r="J4541" t="str">
        <f t="shared" si="1510"/>
        <v>June</v>
      </c>
      <c r="K4541">
        <f t="shared" si="1511"/>
        <v>6</v>
      </c>
      <c r="L4541" s="1" t="str">
        <f t="shared" si="1512"/>
        <v>N</v>
      </c>
      <c r="M4541">
        <f t="shared" si="1513"/>
        <v>2</v>
      </c>
      <c r="N4541">
        <f t="shared" si="1514"/>
        <v>2012</v>
      </c>
      <c r="O4541" t="str">
        <f t="shared" si="1515"/>
        <v>2012-06</v>
      </c>
      <c r="P4541" t="str">
        <f t="shared" si="1516"/>
        <v>2012Q2</v>
      </c>
      <c r="Q4541">
        <f t="shared" si="1517"/>
        <v>12</v>
      </c>
      <c r="R4541">
        <f t="shared" si="1518"/>
        <v>4</v>
      </c>
      <c r="S4541">
        <f t="shared" si="1519"/>
        <v>2012</v>
      </c>
      <c r="T4541" t="str">
        <f t="shared" si="1520"/>
        <v>FY2012-12</v>
      </c>
      <c r="U4541" t="str">
        <f t="shared" si="1521"/>
        <v>FY2012Q4</v>
      </c>
    </row>
    <row r="4542" spans="1:21">
      <c r="A4542" t="str">
        <f t="shared" si="1502"/>
        <v>20120606</v>
      </c>
      <c r="B4542" s="1">
        <f t="shared" si="1501"/>
        <v>41066</v>
      </c>
      <c r="C4542" s="1" t="str">
        <f t="shared" si="1503"/>
        <v>2012/06/06</v>
      </c>
      <c r="D4542">
        <f t="shared" si="1504"/>
        <v>4</v>
      </c>
      <c r="E4542" t="str">
        <f t="shared" si="1505"/>
        <v>Wednesday</v>
      </c>
      <c r="F4542">
        <f t="shared" si="1506"/>
        <v>6</v>
      </c>
      <c r="G4542" s="2">
        <f t="shared" si="1507"/>
        <v>158</v>
      </c>
      <c r="H4542" t="str">
        <f t="shared" si="1508"/>
        <v>Weekday</v>
      </c>
      <c r="I4542">
        <f t="shared" si="1509"/>
        <v>23</v>
      </c>
      <c r="J4542" t="str">
        <f t="shared" si="1510"/>
        <v>June</v>
      </c>
      <c r="K4542">
        <f t="shared" si="1511"/>
        <v>6</v>
      </c>
      <c r="L4542" s="1" t="str">
        <f t="shared" si="1512"/>
        <v>N</v>
      </c>
      <c r="M4542">
        <f t="shared" si="1513"/>
        <v>2</v>
      </c>
      <c r="N4542">
        <f t="shared" si="1514"/>
        <v>2012</v>
      </c>
      <c r="O4542" t="str">
        <f t="shared" si="1515"/>
        <v>2012-06</v>
      </c>
      <c r="P4542" t="str">
        <f t="shared" si="1516"/>
        <v>2012Q2</v>
      </c>
      <c r="Q4542">
        <f t="shared" si="1517"/>
        <v>12</v>
      </c>
      <c r="R4542">
        <f t="shared" si="1518"/>
        <v>4</v>
      </c>
      <c r="S4542">
        <f t="shared" si="1519"/>
        <v>2012</v>
      </c>
      <c r="T4542" t="str">
        <f t="shared" si="1520"/>
        <v>FY2012-12</v>
      </c>
      <c r="U4542" t="str">
        <f t="shared" si="1521"/>
        <v>FY2012Q4</v>
      </c>
    </row>
    <row r="4543" spans="1:21">
      <c r="A4543" t="str">
        <f t="shared" si="1502"/>
        <v>20120607</v>
      </c>
      <c r="B4543" s="1">
        <f t="shared" si="1501"/>
        <v>41067</v>
      </c>
      <c r="C4543" s="1" t="str">
        <f t="shared" si="1503"/>
        <v>2012/06/07</v>
      </c>
      <c r="D4543">
        <f t="shared" si="1504"/>
        <v>5</v>
      </c>
      <c r="E4543" t="str">
        <f t="shared" si="1505"/>
        <v>Thursday</v>
      </c>
      <c r="F4543">
        <f t="shared" si="1506"/>
        <v>7</v>
      </c>
      <c r="G4543" s="2">
        <f t="shared" si="1507"/>
        <v>159</v>
      </c>
      <c r="H4543" t="str">
        <f t="shared" si="1508"/>
        <v>Weekday</v>
      </c>
      <c r="I4543">
        <f t="shared" si="1509"/>
        <v>23</v>
      </c>
      <c r="J4543" t="str">
        <f t="shared" si="1510"/>
        <v>June</v>
      </c>
      <c r="K4543">
        <f t="shared" si="1511"/>
        <v>6</v>
      </c>
      <c r="L4543" s="1" t="str">
        <f t="shared" si="1512"/>
        <v>N</v>
      </c>
      <c r="M4543">
        <f t="shared" si="1513"/>
        <v>2</v>
      </c>
      <c r="N4543">
        <f t="shared" si="1514"/>
        <v>2012</v>
      </c>
      <c r="O4543" t="str">
        <f t="shared" si="1515"/>
        <v>2012-06</v>
      </c>
      <c r="P4543" t="str">
        <f t="shared" si="1516"/>
        <v>2012Q2</v>
      </c>
      <c r="Q4543">
        <f t="shared" si="1517"/>
        <v>12</v>
      </c>
      <c r="R4543">
        <f t="shared" si="1518"/>
        <v>4</v>
      </c>
      <c r="S4543">
        <f t="shared" si="1519"/>
        <v>2012</v>
      </c>
      <c r="T4543" t="str">
        <f t="shared" si="1520"/>
        <v>FY2012-12</v>
      </c>
      <c r="U4543" t="str">
        <f t="shared" si="1521"/>
        <v>FY2012Q4</v>
      </c>
    </row>
    <row r="4544" spans="1:21">
      <c r="A4544" t="str">
        <f t="shared" si="1502"/>
        <v>20120608</v>
      </c>
      <c r="B4544" s="1">
        <f t="shared" si="1501"/>
        <v>41068</v>
      </c>
      <c r="C4544" s="1" t="str">
        <f t="shared" si="1503"/>
        <v>2012/06/08</v>
      </c>
      <c r="D4544">
        <f t="shared" si="1504"/>
        <v>6</v>
      </c>
      <c r="E4544" t="str">
        <f t="shared" si="1505"/>
        <v>Friday</v>
      </c>
      <c r="F4544">
        <f t="shared" si="1506"/>
        <v>8</v>
      </c>
      <c r="G4544" s="2">
        <f t="shared" si="1507"/>
        <v>160</v>
      </c>
      <c r="H4544" t="str">
        <f t="shared" si="1508"/>
        <v>Weekend</v>
      </c>
      <c r="I4544">
        <f t="shared" si="1509"/>
        <v>23</v>
      </c>
      <c r="J4544" t="str">
        <f t="shared" si="1510"/>
        <v>June</v>
      </c>
      <c r="K4544">
        <f t="shared" si="1511"/>
        <v>6</v>
      </c>
      <c r="L4544" s="1" t="str">
        <f t="shared" si="1512"/>
        <v>N</v>
      </c>
      <c r="M4544">
        <f t="shared" si="1513"/>
        <v>2</v>
      </c>
      <c r="N4544">
        <f t="shared" si="1514"/>
        <v>2012</v>
      </c>
      <c r="O4544" t="str">
        <f t="shared" si="1515"/>
        <v>2012-06</v>
      </c>
      <c r="P4544" t="str">
        <f t="shared" si="1516"/>
        <v>2012Q2</v>
      </c>
      <c r="Q4544">
        <f t="shared" si="1517"/>
        <v>12</v>
      </c>
      <c r="R4544">
        <f t="shared" si="1518"/>
        <v>4</v>
      </c>
      <c r="S4544">
        <f t="shared" si="1519"/>
        <v>2012</v>
      </c>
      <c r="T4544" t="str">
        <f t="shared" si="1520"/>
        <v>FY2012-12</v>
      </c>
      <c r="U4544" t="str">
        <f t="shared" si="1521"/>
        <v>FY2012Q4</v>
      </c>
    </row>
    <row r="4545" spans="1:21">
      <c r="A4545" t="str">
        <f t="shared" si="1502"/>
        <v>20120609</v>
      </c>
      <c r="B4545" s="1">
        <f t="shared" si="1501"/>
        <v>41069</v>
      </c>
      <c r="C4545" s="1" t="str">
        <f t="shared" si="1503"/>
        <v>2012/06/09</v>
      </c>
      <c r="D4545">
        <f t="shared" si="1504"/>
        <v>7</v>
      </c>
      <c r="E4545" t="str">
        <f t="shared" si="1505"/>
        <v>Saturday</v>
      </c>
      <c r="F4545">
        <f t="shared" si="1506"/>
        <v>9</v>
      </c>
      <c r="G4545" s="2">
        <f t="shared" si="1507"/>
        <v>161</v>
      </c>
      <c r="H4545" t="str">
        <f t="shared" si="1508"/>
        <v>Weekend</v>
      </c>
      <c r="I4545">
        <f t="shared" si="1509"/>
        <v>23</v>
      </c>
      <c r="J4545" t="str">
        <f t="shared" si="1510"/>
        <v>June</v>
      </c>
      <c r="K4545">
        <f t="shared" si="1511"/>
        <v>6</v>
      </c>
      <c r="L4545" s="1" t="str">
        <f t="shared" si="1512"/>
        <v>N</v>
      </c>
      <c r="M4545">
        <f t="shared" si="1513"/>
        <v>2</v>
      </c>
      <c r="N4545">
        <f t="shared" si="1514"/>
        <v>2012</v>
      </c>
      <c r="O4545" t="str">
        <f t="shared" si="1515"/>
        <v>2012-06</v>
      </c>
      <c r="P4545" t="str">
        <f t="shared" si="1516"/>
        <v>2012Q2</v>
      </c>
      <c r="Q4545">
        <f t="shared" si="1517"/>
        <v>12</v>
      </c>
      <c r="R4545">
        <f t="shared" si="1518"/>
        <v>4</v>
      </c>
      <c r="S4545">
        <f t="shared" si="1519"/>
        <v>2012</v>
      </c>
      <c r="T4545" t="str">
        <f t="shared" si="1520"/>
        <v>FY2012-12</v>
      </c>
      <c r="U4545" t="str">
        <f t="shared" si="1521"/>
        <v>FY2012Q4</v>
      </c>
    </row>
    <row r="4546" spans="1:21">
      <c r="A4546" t="str">
        <f t="shared" si="1502"/>
        <v>20120610</v>
      </c>
      <c r="B4546" s="1">
        <f t="shared" si="1501"/>
        <v>41070</v>
      </c>
      <c r="C4546" s="1" t="str">
        <f t="shared" si="1503"/>
        <v>2012/06/10</v>
      </c>
      <c r="D4546">
        <f t="shared" si="1504"/>
        <v>1</v>
      </c>
      <c r="E4546" t="str">
        <f t="shared" si="1505"/>
        <v>Sunday</v>
      </c>
      <c r="F4546">
        <f t="shared" si="1506"/>
        <v>10</v>
      </c>
      <c r="G4546" s="2">
        <f t="shared" si="1507"/>
        <v>162</v>
      </c>
      <c r="H4546" t="str">
        <f t="shared" si="1508"/>
        <v>Weekday</v>
      </c>
      <c r="I4546">
        <f t="shared" si="1509"/>
        <v>24</v>
      </c>
      <c r="J4546" t="str">
        <f t="shared" si="1510"/>
        <v>June</v>
      </c>
      <c r="K4546">
        <f t="shared" si="1511"/>
        <v>6</v>
      </c>
      <c r="L4546" s="1" t="str">
        <f t="shared" si="1512"/>
        <v>N</v>
      </c>
      <c r="M4546">
        <f t="shared" si="1513"/>
        <v>2</v>
      </c>
      <c r="N4546">
        <f t="shared" si="1514"/>
        <v>2012</v>
      </c>
      <c r="O4546" t="str">
        <f t="shared" si="1515"/>
        <v>2012-06</v>
      </c>
      <c r="P4546" t="str">
        <f t="shared" si="1516"/>
        <v>2012Q2</v>
      </c>
      <c r="Q4546">
        <f t="shared" si="1517"/>
        <v>12</v>
      </c>
      <c r="R4546">
        <f t="shared" si="1518"/>
        <v>4</v>
      </c>
      <c r="S4546">
        <f t="shared" si="1519"/>
        <v>2012</v>
      </c>
      <c r="T4546" t="str">
        <f t="shared" si="1520"/>
        <v>FY2012-12</v>
      </c>
      <c r="U4546" t="str">
        <f t="shared" si="1521"/>
        <v>FY2012Q4</v>
      </c>
    </row>
    <row r="4547" spans="1:21">
      <c r="A4547" t="str">
        <f t="shared" si="1502"/>
        <v>20120611</v>
      </c>
      <c r="B4547" s="1">
        <f t="shared" si="1501"/>
        <v>41071</v>
      </c>
      <c r="C4547" s="1" t="str">
        <f t="shared" si="1503"/>
        <v>2012/06/11</v>
      </c>
      <c r="D4547">
        <f t="shared" si="1504"/>
        <v>2</v>
      </c>
      <c r="E4547" t="str">
        <f t="shared" si="1505"/>
        <v>Monday</v>
      </c>
      <c r="F4547">
        <f t="shared" si="1506"/>
        <v>11</v>
      </c>
      <c r="G4547" s="2">
        <f t="shared" si="1507"/>
        <v>163</v>
      </c>
      <c r="H4547" t="str">
        <f t="shared" si="1508"/>
        <v>Weekday</v>
      </c>
      <c r="I4547">
        <f t="shared" si="1509"/>
        <v>24</v>
      </c>
      <c r="J4547" t="str">
        <f t="shared" si="1510"/>
        <v>June</v>
      </c>
      <c r="K4547">
        <f t="shared" si="1511"/>
        <v>6</v>
      </c>
      <c r="L4547" s="1" t="str">
        <f t="shared" si="1512"/>
        <v>N</v>
      </c>
      <c r="M4547">
        <f t="shared" si="1513"/>
        <v>2</v>
      </c>
      <c r="N4547">
        <f t="shared" si="1514"/>
        <v>2012</v>
      </c>
      <c r="O4547" t="str">
        <f t="shared" si="1515"/>
        <v>2012-06</v>
      </c>
      <c r="P4547" t="str">
        <f t="shared" si="1516"/>
        <v>2012Q2</v>
      </c>
      <c r="Q4547">
        <f t="shared" si="1517"/>
        <v>12</v>
      </c>
      <c r="R4547">
        <f t="shared" si="1518"/>
        <v>4</v>
      </c>
      <c r="S4547">
        <f t="shared" si="1519"/>
        <v>2012</v>
      </c>
      <c r="T4547" t="str">
        <f t="shared" si="1520"/>
        <v>FY2012-12</v>
      </c>
      <c r="U4547" t="str">
        <f t="shared" si="1521"/>
        <v>FY2012Q4</v>
      </c>
    </row>
    <row r="4548" spans="1:21">
      <c r="A4548" t="str">
        <f t="shared" si="1502"/>
        <v>20120612</v>
      </c>
      <c r="B4548" s="1">
        <f t="shared" si="1501"/>
        <v>41072</v>
      </c>
      <c r="C4548" s="1" t="str">
        <f t="shared" si="1503"/>
        <v>2012/06/12</v>
      </c>
      <c r="D4548">
        <f t="shared" si="1504"/>
        <v>3</v>
      </c>
      <c r="E4548" t="str">
        <f t="shared" si="1505"/>
        <v>Tuesday</v>
      </c>
      <c r="F4548">
        <f t="shared" si="1506"/>
        <v>12</v>
      </c>
      <c r="G4548" s="2">
        <f t="shared" si="1507"/>
        <v>164</v>
      </c>
      <c r="H4548" t="str">
        <f t="shared" si="1508"/>
        <v>Weekday</v>
      </c>
      <c r="I4548">
        <f t="shared" si="1509"/>
        <v>24</v>
      </c>
      <c r="J4548" t="str">
        <f t="shared" si="1510"/>
        <v>June</v>
      </c>
      <c r="K4548">
        <f t="shared" si="1511"/>
        <v>6</v>
      </c>
      <c r="L4548" s="1" t="str">
        <f t="shared" si="1512"/>
        <v>N</v>
      </c>
      <c r="M4548">
        <f t="shared" si="1513"/>
        <v>2</v>
      </c>
      <c r="N4548">
        <f t="shared" si="1514"/>
        <v>2012</v>
      </c>
      <c r="O4548" t="str">
        <f t="shared" si="1515"/>
        <v>2012-06</v>
      </c>
      <c r="P4548" t="str">
        <f t="shared" si="1516"/>
        <v>2012Q2</v>
      </c>
      <c r="Q4548">
        <f t="shared" si="1517"/>
        <v>12</v>
      </c>
      <c r="R4548">
        <f t="shared" si="1518"/>
        <v>4</v>
      </c>
      <c r="S4548">
        <f t="shared" si="1519"/>
        <v>2012</v>
      </c>
      <c r="T4548" t="str">
        <f t="shared" si="1520"/>
        <v>FY2012-12</v>
      </c>
      <c r="U4548" t="str">
        <f t="shared" si="1521"/>
        <v>FY2012Q4</v>
      </c>
    </row>
    <row r="4549" spans="1:21">
      <c r="A4549" t="str">
        <f t="shared" si="1502"/>
        <v>20120613</v>
      </c>
      <c r="B4549" s="1">
        <f t="shared" si="1501"/>
        <v>41073</v>
      </c>
      <c r="C4549" s="1" t="str">
        <f t="shared" si="1503"/>
        <v>2012/06/13</v>
      </c>
      <c r="D4549">
        <f t="shared" si="1504"/>
        <v>4</v>
      </c>
      <c r="E4549" t="str">
        <f t="shared" si="1505"/>
        <v>Wednesday</v>
      </c>
      <c r="F4549">
        <f t="shared" si="1506"/>
        <v>13</v>
      </c>
      <c r="G4549" s="2">
        <f t="shared" si="1507"/>
        <v>165</v>
      </c>
      <c r="H4549" t="str">
        <f t="shared" si="1508"/>
        <v>Weekday</v>
      </c>
      <c r="I4549">
        <f t="shared" si="1509"/>
        <v>24</v>
      </c>
      <c r="J4549" t="str">
        <f t="shared" si="1510"/>
        <v>June</v>
      </c>
      <c r="K4549">
        <f t="shared" si="1511"/>
        <v>6</v>
      </c>
      <c r="L4549" s="1" t="str">
        <f t="shared" si="1512"/>
        <v>N</v>
      </c>
      <c r="M4549">
        <f t="shared" si="1513"/>
        <v>2</v>
      </c>
      <c r="N4549">
        <f t="shared" si="1514"/>
        <v>2012</v>
      </c>
      <c r="O4549" t="str">
        <f t="shared" si="1515"/>
        <v>2012-06</v>
      </c>
      <c r="P4549" t="str">
        <f t="shared" si="1516"/>
        <v>2012Q2</v>
      </c>
      <c r="Q4549">
        <f t="shared" si="1517"/>
        <v>12</v>
      </c>
      <c r="R4549">
        <f t="shared" si="1518"/>
        <v>4</v>
      </c>
      <c r="S4549">
        <f t="shared" si="1519"/>
        <v>2012</v>
      </c>
      <c r="T4549" t="str">
        <f t="shared" si="1520"/>
        <v>FY2012-12</v>
      </c>
      <c r="U4549" t="str">
        <f t="shared" si="1521"/>
        <v>FY2012Q4</v>
      </c>
    </row>
    <row r="4550" spans="1:21">
      <c r="A4550" t="str">
        <f t="shared" si="1502"/>
        <v>20120614</v>
      </c>
      <c r="B4550" s="1">
        <f t="shared" si="1501"/>
        <v>41074</v>
      </c>
      <c r="C4550" s="1" t="str">
        <f t="shared" si="1503"/>
        <v>2012/06/14</v>
      </c>
      <c r="D4550">
        <f t="shared" si="1504"/>
        <v>5</v>
      </c>
      <c r="E4550" t="str">
        <f t="shared" si="1505"/>
        <v>Thursday</v>
      </c>
      <c r="F4550">
        <f t="shared" si="1506"/>
        <v>14</v>
      </c>
      <c r="G4550" s="2">
        <f t="shared" si="1507"/>
        <v>166</v>
      </c>
      <c r="H4550" t="str">
        <f t="shared" si="1508"/>
        <v>Weekday</v>
      </c>
      <c r="I4550">
        <f t="shared" si="1509"/>
        <v>24</v>
      </c>
      <c r="J4550" t="str">
        <f t="shared" si="1510"/>
        <v>June</v>
      </c>
      <c r="K4550">
        <f t="shared" si="1511"/>
        <v>6</v>
      </c>
      <c r="L4550" s="1" t="str">
        <f t="shared" si="1512"/>
        <v>N</v>
      </c>
      <c r="M4550">
        <f t="shared" si="1513"/>
        <v>2</v>
      </c>
      <c r="N4550">
        <f t="shared" si="1514"/>
        <v>2012</v>
      </c>
      <c r="O4550" t="str">
        <f t="shared" si="1515"/>
        <v>2012-06</v>
      </c>
      <c r="P4550" t="str">
        <f t="shared" si="1516"/>
        <v>2012Q2</v>
      </c>
      <c r="Q4550">
        <f t="shared" si="1517"/>
        <v>12</v>
      </c>
      <c r="R4550">
        <f t="shared" si="1518"/>
        <v>4</v>
      </c>
      <c r="S4550">
        <f t="shared" si="1519"/>
        <v>2012</v>
      </c>
      <c r="T4550" t="str">
        <f t="shared" si="1520"/>
        <v>FY2012-12</v>
      </c>
      <c r="U4550" t="str">
        <f t="shared" si="1521"/>
        <v>FY2012Q4</v>
      </c>
    </row>
    <row r="4551" spans="1:21">
      <c r="A4551" t="str">
        <f t="shared" si="1502"/>
        <v>20120615</v>
      </c>
      <c r="B4551" s="1">
        <f t="shared" si="1501"/>
        <v>41075</v>
      </c>
      <c r="C4551" s="1" t="str">
        <f t="shared" si="1503"/>
        <v>2012/06/15</v>
      </c>
      <c r="D4551">
        <f t="shared" si="1504"/>
        <v>6</v>
      </c>
      <c r="E4551" t="str">
        <f t="shared" si="1505"/>
        <v>Friday</v>
      </c>
      <c r="F4551">
        <f t="shared" si="1506"/>
        <v>15</v>
      </c>
      <c r="G4551" s="2">
        <f t="shared" si="1507"/>
        <v>167</v>
      </c>
      <c r="H4551" t="str">
        <f t="shared" si="1508"/>
        <v>Weekend</v>
      </c>
      <c r="I4551">
        <f t="shared" si="1509"/>
        <v>24</v>
      </c>
      <c r="J4551" t="str">
        <f t="shared" si="1510"/>
        <v>June</v>
      </c>
      <c r="K4551">
        <f t="shared" si="1511"/>
        <v>6</v>
      </c>
      <c r="L4551" s="1" t="str">
        <f t="shared" si="1512"/>
        <v>N</v>
      </c>
      <c r="M4551">
        <f t="shared" si="1513"/>
        <v>2</v>
      </c>
      <c r="N4551">
        <f t="shared" si="1514"/>
        <v>2012</v>
      </c>
      <c r="O4551" t="str">
        <f t="shared" si="1515"/>
        <v>2012-06</v>
      </c>
      <c r="P4551" t="str">
        <f t="shared" si="1516"/>
        <v>2012Q2</v>
      </c>
      <c r="Q4551">
        <f t="shared" si="1517"/>
        <v>12</v>
      </c>
      <c r="R4551">
        <f t="shared" si="1518"/>
        <v>4</v>
      </c>
      <c r="S4551">
        <f t="shared" si="1519"/>
        <v>2012</v>
      </c>
      <c r="T4551" t="str">
        <f t="shared" si="1520"/>
        <v>FY2012-12</v>
      </c>
      <c r="U4551" t="str">
        <f t="shared" si="1521"/>
        <v>FY2012Q4</v>
      </c>
    </row>
    <row r="4552" spans="1:21">
      <c r="A4552" t="str">
        <f t="shared" si="1502"/>
        <v>20120616</v>
      </c>
      <c r="B4552" s="1">
        <f t="shared" si="1501"/>
        <v>41076</v>
      </c>
      <c r="C4552" s="1" t="str">
        <f t="shared" si="1503"/>
        <v>2012/06/16</v>
      </c>
      <c r="D4552">
        <f t="shared" si="1504"/>
        <v>7</v>
      </c>
      <c r="E4552" t="str">
        <f t="shared" si="1505"/>
        <v>Saturday</v>
      </c>
      <c r="F4552">
        <f t="shared" si="1506"/>
        <v>16</v>
      </c>
      <c r="G4552" s="2">
        <f t="shared" si="1507"/>
        <v>168</v>
      </c>
      <c r="H4552" t="str">
        <f t="shared" si="1508"/>
        <v>Weekend</v>
      </c>
      <c r="I4552">
        <f t="shared" si="1509"/>
        <v>24</v>
      </c>
      <c r="J4552" t="str">
        <f t="shared" si="1510"/>
        <v>June</v>
      </c>
      <c r="K4552">
        <f t="shared" si="1511"/>
        <v>6</v>
      </c>
      <c r="L4552" s="1" t="str">
        <f t="shared" si="1512"/>
        <v>N</v>
      </c>
      <c r="M4552">
        <f t="shared" si="1513"/>
        <v>2</v>
      </c>
      <c r="N4552">
        <f t="shared" si="1514"/>
        <v>2012</v>
      </c>
      <c r="O4552" t="str">
        <f t="shared" si="1515"/>
        <v>2012-06</v>
      </c>
      <c r="P4552" t="str">
        <f t="shared" si="1516"/>
        <v>2012Q2</v>
      </c>
      <c r="Q4552">
        <f t="shared" si="1517"/>
        <v>12</v>
      </c>
      <c r="R4552">
        <f t="shared" si="1518"/>
        <v>4</v>
      </c>
      <c r="S4552">
        <f t="shared" si="1519"/>
        <v>2012</v>
      </c>
      <c r="T4552" t="str">
        <f t="shared" si="1520"/>
        <v>FY2012-12</v>
      </c>
      <c r="U4552" t="str">
        <f t="shared" si="1521"/>
        <v>FY2012Q4</v>
      </c>
    </row>
    <row r="4553" spans="1:21">
      <c r="A4553" t="str">
        <f t="shared" si="1502"/>
        <v>20120617</v>
      </c>
      <c r="B4553" s="1">
        <f t="shared" si="1501"/>
        <v>41077</v>
      </c>
      <c r="C4553" s="1" t="str">
        <f t="shared" si="1503"/>
        <v>2012/06/17</v>
      </c>
      <c r="D4553">
        <f t="shared" si="1504"/>
        <v>1</v>
      </c>
      <c r="E4553" t="str">
        <f t="shared" si="1505"/>
        <v>Sunday</v>
      </c>
      <c r="F4553">
        <f t="shared" si="1506"/>
        <v>17</v>
      </c>
      <c r="G4553" s="2">
        <f t="shared" si="1507"/>
        <v>169</v>
      </c>
      <c r="H4553" t="str">
        <f t="shared" si="1508"/>
        <v>Weekday</v>
      </c>
      <c r="I4553">
        <f t="shared" si="1509"/>
        <v>25</v>
      </c>
      <c r="J4553" t="str">
        <f t="shared" si="1510"/>
        <v>June</v>
      </c>
      <c r="K4553">
        <f t="shared" si="1511"/>
        <v>6</v>
      </c>
      <c r="L4553" s="1" t="str">
        <f t="shared" si="1512"/>
        <v>N</v>
      </c>
      <c r="M4553">
        <f t="shared" si="1513"/>
        <v>2</v>
      </c>
      <c r="N4553">
        <f t="shared" si="1514"/>
        <v>2012</v>
      </c>
      <c r="O4553" t="str">
        <f t="shared" si="1515"/>
        <v>2012-06</v>
      </c>
      <c r="P4553" t="str">
        <f t="shared" si="1516"/>
        <v>2012Q2</v>
      </c>
      <c r="Q4553">
        <f t="shared" si="1517"/>
        <v>12</v>
      </c>
      <c r="R4553">
        <f t="shared" si="1518"/>
        <v>4</v>
      </c>
      <c r="S4553">
        <f t="shared" si="1519"/>
        <v>2012</v>
      </c>
      <c r="T4553" t="str">
        <f t="shared" si="1520"/>
        <v>FY2012-12</v>
      </c>
      <c r="U4553" t="str">
        <f t="shared" si="1521"/>
        <v>FY2012Q4</v>
      </c>
    </row>
    <row r="4554" spans="1:21">
      <c r="A4554" t="str">
        <f t="shared" si="1502"/>
        <v>20120618</v>
      </c>
      <c r="B4554" s="1">
        <f t="shared" si="1501"/>
        <v>41078</v>
      </c>
      <c r="C4554" s="1" t="str">
        <f t="shared" si="1503"/>
        <v>2012/06/18</v>
      </c>
      <c r="D4554">
        <f t="shared" si="1504"/>
        <v>2</v>
      </c>
      <c r="E4554" t="str">
        <f t="shared" si="1505"/>
        <v>Monday</v>
      </c>
      <c r="F4554">
        <f t="shared" si="1506"/>
        <v>18</v>
      </c>
      <c r="G4554" s="2">
        <f t="shared" si="1507"/>
        <v>170</v>
      </c>
      <c r="H4554" t="str">
        <f t="shared" si="1508"/>
        <v>Weekday</v>
      </c>
      <c r="I4554">
        <f t="shared" si="1509"/>
        <v>25</v>
      </c>
      <c r="J4554" t="str">
        <f t="shared" si="1510"/>
        <v>June</v>
      </c>
      <c r="K4554">
        <f t="shared" si="1511"/>
        <v>6</v>
      </c>
      <c r="L4554" s="1" t="str">
        <f t="shared" si="1512"/>
        <v>N</v>
      </c>
      <c r="M4554">
        <f t="shared" si="1513"/>
        <v>2</v>
      </c>
      <c r="N4554">
        <f t="shared" si="1514"/>
        <v>2012</v>
      </c>
      <c r="O4554" t="str">
        <f t="shared" si="1515"/>
        <v>2012-06</v>
      </c>
      <c r="P4554" t="str">
        <f t="shared" si="1516"/>
        <v>2012Q2</v>
      </c>
      <c r="Q4554">
        <f t="shared" si="1517"/>
        <v>12</v>
      </c>
      <c r="R4554">
        <f t="shared" si="1518"/>
        <v>4</v>
      </c>
      <c r="S4554">
        <f t="shared" si="1519"/>
        <v>2012</v>
      </c>
      <c r="T4554" t="str">
        <f t="shared" si="1520"/>
        <v>FY2012-12</v>
      </c>
      <c r="U4554" t="str">
        <f t="shared" si="1521"/>
        <v>FY2012Q4</v>
      </c>
    </row>
    <row r="4555" spans="1:21">
      <c r="A4555" t="str">
        <f t="shared" si="1502"/>
        <v>20120619</v>
      </c>
      <c r="B4555" s="1">
        <f t="shared" si="1501"/>
        <v>41079</v>
      </c>
      <c r="C4555" s="1" t="str">
        <f t="shared" si="1503"/>
        <v>2012/06/19</v>
      </c>
      <c r="D4555">
        <f t="shared" si="1504"/>
        <v>3</v>
      </c>
      <c r="E4555" t="str">
        <f t="shared" si="1505"/>
        <v>Tuesday</v>
      </c>
      <c r="F4555">
        <f t="shared" si="1506"/>
        <v>19</v>
      </c>
      <c r="G4555" s="2">
        <f t="shared" si="1507"/>
        <v>171</v>
      </c>
      <c r="H4555" t="str">
        <f t="shared" si="1508"/>
        <v>Weekday</v>
      </c>
      <c r="I4555">
        <f t="shared" si="1509"/>
        <v>25</v>
      </c>
      <c r="J4555" t="str">
        <f t="shared" si="1510"/>
        <v>June</v>
      </c>
      <c r="K4555">
        <f t="shared" si="1511"/>
        <v>6</v>
      </c>
      <c r="L4555" s="1" t="str">
        <f t="shared" si="1512"/>
        <v>N</v>
      </c>
      <c r="M4555">
        <f t="shared" si="1513"/>
        <v>2</v>
      </c>
      <c r="N4555">
        <f t="shared" si="1514"/>
        <v>2012</v>
      </c>
      <c r="O4555" t="str">
        <f t="shared" si="1515"/>
        <v>2012-06</v>
      </c>
      <c r="P4555" t="str">
        <f t="shared" si="1516"/>
        <v>2012Q2</v>
      </c>
      <c r="Q4555">
        <f t="shared" si="1517"/>
        <v>12</v>
      </c>
      <c r="R4555">
        <f t="shared" si="1518"/>
        <v>4</v>
      </c>
      <c r="S4555">
        <f t="shared" si="1519"/>
        <v>2012</v>
      </c>
      <c r="T4555" t="str">
        <f t="shared" si="1520"/>
        <v>FY2012-12</v>
      </c>
      <c r="U4555" t="str">
        <f t="shared" si="1521"/>
        <v>FY2012Q4</v>
      </c>
    </row>
    <row r="4556" spans="1:21">
      <c r="A4556" t="str">
        <f t="shared" si="1502"/>
        <v>20120620</v>
      </c>
      <c r="B4556" s="1">
        <f t="shared" si="1501"/>
        <v>41080</v>
      </c>
      <c r="C4556" s="1" t="str">
        <f t="shared" si="1503"/>
        <v>2012/06/20</v>
      </c>
      <c r="D4556">
        <f t="shared" si="1504"/>
        <v>4</v>
      </c>
      <c r="E4556" t="str">
        <f t="shared" si="1505"/>
        <v>Wednesday</v>
      </c>
      <c r="F4556">
        <f t="shared" si="1506"/>
        <v>20</v>
      </c>
      <c r="G4556" s="2">
        <f t="shared" si="1507"/>
        <v>172</v>
      </c>
      <c r="H4556" t="str">
        <f t="shared" si="1508"/>
        <v>Weekday</v>
      </c>
      <c r="I4556">
        <f t="shared" si="1509"/>
        <v>25</v>
      </c>
      <c r="J4556" t="str">
        <f t="shared" si="1510"/>
        <v>June</v>
      </c>
      <c r="K4556">
        <f t="shared" si="1511"/>
        <v>6</v>
      </c>
      <c r="L4556" s="1" t="str">
        <f t="shared" si="1512"/>
        <v>N</v>
      </c>
      <c r="M4556">
        <f t="shared" si="1513"/>
        <v>2</v>
      </c>
      <c r="N4556">
        <f t="shared" si="1514"/>
        <v>2012</v>
      </c>
      <c r="O4556" t="str">
        <f t="shared" si="1515"/>
        <v>2012-06</v>
      </c>
      <c r="P4556" t="str">
        <f t="shared" si="1516"/>
        <v>2012Q2</v>
      </c>
      <c r="Q4556">
        <f t="shared" si="1517"/>
        <v>12</v>
      </c>
      <c r="R4556">
        <f t="shared" si="1518"/>
        <v>4</v>
      </c>
      <c r="S4556">
        <f t="shared" si="1519"/>
        <v>2012</v>
      </c>
      <c r="T4556" t="str">
        <f t="shared" si="1520"/>
        <v>FY2012-12</v>
      </c>
      <c r="U4556" t="str">
        <f t="shared" si="1521"/>
        <v>FY2012Q4</v>
      </c>
    </row>
    <row r="4557" spans="1:21">
      <c r="A4557" t="str">
        <f t="shared" si="1502"/>
        <v>20120621</v>
      </c>
      <c r="B4557" s="1">
        <f t="shared" si="1501"/>
        <v>41081</v>
      </c>
      <c r="C4557" s="1" t="str">
        <f t="shared" si="1503"/>
        <v>2012/06/21</v>
      </c>
      <c r="D4557">
        <f t="shared" si="1504"/>
        <v>5</v>
      </c>
      <c r="E4557" t="str">
        <f t="shared" si="1505"/>
        <v>Thursday</v>
      </c>
      <c r="F4557">
        <f t="shared" si="1506"/>
        <v>21</v>
      </c>
      <c r="G4557" s="2">
        <f t="shared" si="1507"/>
        <v>173</v>
      </c>
      <c r="H4557" t="str">
        <f t="shared" si="1508"/>
        <v>Weekday</v>
      </c>
      <c r="I4557">
        <f t="shared" si="1509"/>
        <v>25</v>
      </c>
      <c r="J4557" t="str">
        <f t="shared" si="1510"/>
        <v>June</v>
      </c>
      <c r="K4557">
        <f t="shared" si="1511"/>
        <v>6</v>
      </c>
      <c r="L4557" s="1" t="str">
        <f t="shared" si="1512"/>
        <v>N</v>
      </c>
      <c r="M4557">
        <f t="shared" si="1513"/>
        <v>2</v>
      </c>
      <c r="N4557">
        <f t="shared" si="1514"/>
        <v>2012</v>
      </c>
      <c r="O4557" t="str">
        <f t="shared" si="1515"/>
        <v>2012-06</v>
      </c>
      <c r="P4557" t="str">
        <f t="shared" si="1516"/>
        <v>2012Q2</v>
      </c>
      <c r="Q4557">
        <f t="shared" si="1517"/>
        <v>12</v>
      </c>
      <c r="R4557">
        <f t="shared" si="1518"/>
        <v>4</v>
      </c>
      <c r="S4557">
        <f t="shared" si="1519"/>
        <v>2012</v>
      </c>
      <c r="T4557" t="str">
        <f t="shared" si="1520"/>
        <v>FY2012-12</v>
      </c>
      <c r="U4557" t="str">
        <f t="shared" si="1521"/>
        <v>FY2012Q4</v>
      </c>
    </row>
    <row r="4558" spans="1:21">
      <c r="A4558" t="str">
        <f t="shared" si="1502"/>
        <v>20120622</v>
      </c>
      <c r="B4558" s="1">
        <f t="shared" si="1501"/>
        <v>41082</v>
      </c>
      <c r="C4558" s="1" t="str">
        <f t="shared" si="1503"/>
        <v>2012/06/22</v>
      </c>
      <c r="D4558">
        <f t="shared" si="1504"/>
        <v>6</v>
      </c>
      <c r="E4558" t="str">
        <f t="shared" si="1505"/>
        <v>Friday</v>
      </c>
      <c r="F4558">
        <f t="shared" si="1506"/>
        <v>22</v>
      </c>
      <c r="G4558" s="2">
        <f t="shared" si="1507"/>
        <v>174</v>
      </c>
      <c r="H4558" t="str">
        <f t="shared" si="1508"/>
        <v>Weekend</v>
      </c>
      <c r="I4558">
        <f t="shared" si="1509"/>
        <v>25</v>
      </c>
      <c r="J4558" t="str">
        <f t="shared" si="1510"/>
        <v>June</v>
      </c>
      <c r="K4558">
        <f t="shared" si="1511"/>
        <v>6</v>
      </c>
      <c r="L4558" s="1" t="str">
        <f t="shared" si="1512"/>
        <v>N</v>
      </c>
      <c r="M4558">
        <f t="shared" si="1513"/>
        <v>2</v>
      </c>
      <c r="N4558">
        <f t="shared" si="1514"/>
        <v>2012</v>
      </c>
      <c r="O4558" t="str">
        <f t="shared" si="1515"/>
        <v>2012-06</v>
      </c>
      <c r="P4558" t="str">
        <f t="shared" si="1516"/>
        <v>2012Q2</v>
      </c>
      <c r="Q4558">
        <f t="shared" si="1517"/>
        <v>12</v>
      </c>
      <c r="R4558">
        <f t="shared" si="1518"/>
        <v>4</v>
      </c>
      <c r="S4558">
        <f t="shared" si="1519"/>
        <v>2012</v>
      </c>
      <c r="T4558" t="str">
        <f t="shared" si="1520"/>
        <v>FY2012-12</v>
      </c>
      <c r="U4558" t="str">
        <f t="shared" si="1521"/>
        <v>FY2012Q4</v>
      </c>
    </row>
    <row r="4559" spans="1:21">
      <c r="A4559" t="str">
        <f t="shared" si="1502"/>
        <v>20120623</v>
      </c>
      <c r="B4559" s="1">
        <f t="shared" si="1501"/>
        <v>41083</v>
      </c>
      <c r="C4559" s="1" t="str">
        <f t="shared" si="1503"/>
        <v>2012/06/23</v>
      </c>
      <c r="D4559">
        <f t="shared" si="1504"/>
        <v>7</v>
      </c>
      <c r="E4559" t="str">
        <f t="shared" si="1505"/>
        <v>Saturday</v>
      </c>
      <c r="F4559">
        <f t="shared" si="1506"/>
        <v>23</v>
      </c>
      <c r="G4559" s="2">
        <f t="shared" si="1507"/>
        <v>175</v>
      </c>
      <c r="H4559" t="str">
        <f t="shared" si="1508"/>
        <v>Weekend</v>
      </c>
      <c r="I4559">
        <f t="shared" si="1509"/>
        <v>25</v>
      </c>
      <c r="J4559" t="str">
        <f t="shared" si="1510"/>
        <v>June</v>
      </c>
      <c r="K4559">
        <f t="shared" si="1511"/>
        <v>6</v>
      </c>
      <c r="L4559" s="1" t="str">
        <f t="shared" si="1512"/>
        <v>N</v>
      </c>
      <c r="M4559">
        <f t="shared" si="1513"/>
        <v>2</v>
      </c>
      <c r="N4559">
        <f t="shared" si="1514"/>
        <v>2012</v>
      </c>
      <c r="O4559" t="str">
        <f t="shared" si="1515"/>
        <v>2012-06</v>
      </c>
      <c r="P4559" t="str">
        <f t="shared" si="1516"/>
        <v>2012Q2</v>
      </c>
      <c r="Q4559">
        <f t="shared" si="1517"/>
        <v>12</v>
      </c>
      <c r="R4559">
        <f t="shared" si="1518"/>
        <v>4</v>
      </c>
      <c r="S4559">
        <f t="shared" si="1519"/>
        <v>2012</v>
      </c>
      <c r="T4559" t="str">
        <f t="shared" si="1520"/>
        <v>FY2012-12</v>
      </c>
      <c r="U4559" t="str">
        <f t="shared" si="1521"/>
        <v>FY2012Q4</v>
      </c>
    </row>
    <row r="4560" spans="1:21">
      <c r="A4560" t="str">
        <f t="shared" si="1502"/>
        <v>20120624</v>
      </c>
      <c r="B4560" s="1">
        <f t="shared" si="1501"/>
        <v>41084</v>
      </c>
      <c r="C4560" s="1" t="str">
        <f t="shared" si="1503"/>
        <v>2012/06/24</v>
      </c>
      <c r="D4560">
        <f t="shared" si="1504"/>
        <v>1</v>
      </c>
      <c r="E4560" t="str">
        <f t="shared" si="1505"/>
        <v>Sunday</v>
      </c>
      <c r="F4560">
        <f t="shared" si="1506"/>
        <v>24</v>
      </c>
      <c r="G4560" s="2">
        <f t="shared" si="1507"/>
        <v>176</v>
      </c>
      <c r="H4560" t="str">
        <f t="shared" si="1508"/>
        <v>Weekday</v>
      </c>
      <c r="I4560">
        <f t="shared" si="1509"/>
        <v>26</v>
      </c>
      <c r="J4560" t="str">
        <f t="shared" si="1510"/>
        <v>June</v>
      </c>
      <c r="K4560">
        <f t="shared" si="1511"/>
        <v>6</v>
      </c>
      <c r="L4560" s="1" t="str">
        <f t="shared" si="1512"/>
        <v>N</v>
      </c>
      <c r="M4560">
        <f t="shared" si="1513"/>
        <v>2</v>
      </c>
      <c r="N4560">
        <f t="shared" si="1514"/>
        <v>2012</v>
      </c>
      <c r="O4560" t="str">
        <f t="shared" si="1515"/>
        <v>2012-06</v>
      </c>
      <c r="P4560" t="str">
        <f t="shared" si="1516"/>
        <v>2012Q2</v>
      </c>
      <c r="Q4560">
        <f t="shared" si="1517"/>
        <v>12</v>
      </c>
      <c r="R4560">
        <f t="shared" si="1518"/>
        <v>4</v>
      </c>
      <c r="S4560">
        <f t="shared" si="1519"/>
        <v>2012</v>
      </c>
      <c r="T4560" t="str">
        <f t="shared" si="1520"/>
        <v>FY2012-12</v>
      </c>
      <c r="U4560" t="str">
        <f t="shared" si="1521"/>
        <v>FY2012Q4</v>
      </c>
    </row>
    <row r="4561" spans="1:21">
      <c r="A4561" t="str">
        <f t="shared" si="1502"/>
        <v>20120625</v>
      </c>
      <c r="B4561" s="1">
        <f t="shared" si="1501"/>
        <v>41085</v>
      </c>
      <c r="C4561" s="1" t="str">
        <f t="shared" si="1503"/>
        <v>2012/06/25</v>
      </c>
      <c r="D4561">
        <f t="shared" si="1504"/>
        <v>2</v>
      </c>
      <c r="E4561" t="str">
        <f t="shared" si="1505"/>
        <v>Monday</v>
      </c>
      <c r="F4561">
        <f t="shared" si="1506"/>
        <v>25</v>
      </c>
      <c r="G4561" s="2">
        <f t="shared" si="1507"/>
        <v>177</v>
      </c>
      <c r="H4561" t="str">
        <f t="shared" si="1508"/>
        <v>Weekday</v>
      </c>
      <c r="I4561">
        <f t="shared" si="1509"/>
        <v>26</v>
      </c>
      <c r="J4561" t="str">
        <f t="shared" si="1510"/>
        <v>June</v>
      </c>
      <c r="K4561">
        <f t="shared" si="1511"/>
        <v>6</v>
      </c>
      <c r="L4561" s="1" t="str">
        <f t="shared" si="1512"/>
        <v>N</v>
      </c>
      <c r="M4561">
        <f t="shared" si="1513"/>
        <v>2</v>
      </c>
      <c r="N4561">
        <f t="shared" si="1514"/>
        <v>2012</v>
      </c>
      <c r="O4561" t="str">
        <f t="shared" si="1515"/>
        <v>2012-06</v>
      </c>
      <c r="P4561" t="str">
        <f t="shared" si="1516"/>
        <v>2012Q2</v>
      </c>
      <c r="Q4561">
        <f t="shared" si="1517"/>
        <v>12</v>
      </c>
      <c r="R4561">
        <f t="shared" si="1518"/>
        <v>4</v>
      </c>
      <c r="S4561">
        <f t="shared" si="1519"/>
        <v>2012</v>
      </c>
      <c r="T4561" t="str">
        <f t="shared" si="1520"/>
        <v>FY2012-12</v>
      </c>
      <c r="U4561" t="str">
        <f t="shared" si="1521"/>
        <v>FY2012Q4</v>
      </c>
    </row>
    <row r="4562" spans="1:21">
      <c r="A4562" t="str">
        <f t="shared" si="1502"/>
        <v>20120626</v>
      </c>
      <c r="B4562" s="1">
        <f t="shared" si="1501"/>
        <v>41086</v>
      </c>
      <c r="C4562" s="1" t="str">
        <f t="shared" si="1503"/>
        <v>2012/06/26</v>
      </c>
      <c r="D4562">
        <f t="shared" si="1504"/>
        <v>3</v>
      </c>
      <c r="E4562" t="str">
        <f t="shared" si="1505"/>
        <v>Tuesday</v>
      </c>
      <c r="F4562">
        <f t="shared" si="1506"/>
        <v>26</v>
      </c>
      <c r="G4562" s="2">
        <f t="shared" si="1507"/>
        <v>178</v>
      </c>
      <c r="H4562" t="str">
        <f t="shared" si="1508"/>
        <v>Weekday</v>
      </c>
      <c r="I4562">
        <f t="shared" si="1509"/>
        <v>26</v>
      </c>
      <c r="J4562" t="str">
        <f t="shared" si="1510"/>
        <v>June</v>
      </c>
      <c r="K4562">
        <f t="shared" si="1511"/>
        <v>6</v>
      </c>
      <c r="L4562" s="1" t="str">
        <f t="shared" si="1512"/>
        <v>N</v>
      </c>
      <c r="M4562">
        <f t="shared" si="1513"/>
        <v>2</v>
      </c>
      <c r="N4562">
        <f t="shared" si="1514"/>
        <v>2012</v>
      </c>
      <c r="O4562" t="str">
        <f t="shared" si="1515"/>
        <v>2012-06</v>
      </c>
      <c r="P4562" t="str">
        <f t="shared" si="1516"/>
        <v>2012Q2</v>
      </c>
      <c r="Q4562">
        <f t="shared" si="1517"/>
        <v>12</v>
      </c>
      <c r="R4562">
        <f t="shared" si="1518"/>
        <v>4</v>
      </c>
      <c r="S4562">
        <f t="shared" si="1519"/>
        <v>2012</v>
      </c>
      <c r="T4562" t="str">
        <f t="shared" si="1520"/>
        <v>FY2012-12</v>
      </c>
      <c r="U4562" t="str">
        <f t="shared" si="1521"/>
        <v>FY2012Q4</v>
      </c>
    </row>
    <row r="4563" spans="1:21">
      <c r="A4563" t="str">
        <f t="shared" si="1502"/>
        <v>20120627</v>
      </c>
      <c r="B4563" s="1">
        <f t="shared" si="1501"/>
        <v>41087</v>
      </c>
      <c r="C4563" s="1" t="str">
        <f t="shared" si="1503"/>
        <v>2012/06/27</v>
      </c>
      <c r="D4563">
        <f t="shared" si="1504"/>
        <v>4</v>
      </c>
      <c r="E4563" t="str">
        <f t="shared" si="1505"/>
        <v>Wednesday</v>
      </c>
      <c r="F4563">
        <f t="shared" si="1506"/>
        <v>27</v>
      </c>
      <c r="G4563" s="2">
        <f t="shared" si="1507"/>
        <v>179</v>
      </c>
      <c r="H4563" t="str">
        <f t="shared" si="1508"/>
        <v>Weekday</v>
      </c>
      <c r="I4563">
        <f t="shared" si="1509"/>
        <v>26</v>
      </c>
      <c r="J4563" t="str">
        <f t="shared" si="1510"/>
        <v>June</v>
      </c>
      <c r="K4563">
        <f t="shared" si="1511"/>
        <v>6</v>
      </c>
      <c r="L4563" s="1" t="str">
        <f t="shared" si="1512"/>
        <v>N</v>
      </c>
      <c r="M4563">
        <f t="shared" si="1513"/>
        <v>2</v>
      </c>
      <c r="N4563">
        <f t="shared" si="1514"/>
        <v>2012</v>
      </c>
      <c r="O4563" t="str">
        <f t="shared" si="1515"/>
        <v>2012-06</v>
      </c>
      <c r="P4563" t="str">
        <f t="shared" si="1516"/>
        <v>2012Q2</v>
      </c>
      <c r="Q4563">
        <f t="shared" si="1517"/>
        <v>12</v>
      </c>
      <c r="R4563">
        <f t="shared" si="1518"/>
        <v>4</v>
      </c>
      <c r="S4563">
        <f t="shared" si="1519"/>
        <v>2012</v>
      </c>
      <c r="T4563" t="str">
        <f t="shared" si="1520"/>
        <v>FY2012-12</v>
      </c>
      <c r="U4563" t="str">
        <f t="shared" si="1521"/>
        <v>FY2012Q4</v>
      </c>
    </row>
    <row r="4564" spans="1:21">
      <c r="A4564" t="str">
        <f t="shared" si="1502"/>
        <v>20120628</v>
      </c>
      <c r="B4564" s="1">
        <f t="shared" si="1501"/>
        <v>41088</v>
      </c>
      <c r="C4564" s="1" t="str">
        <f t="shared" si="1503"/>
        <v>2012/06/28</v>
      </c>
      <c r="D4564">
        <f t="shared" si="1504"/>
        <v>5</v>
      </c>
      <c r="E4564" t="str">
        <f t="shared" si="1505"/>
        <v>Thursday</v>
      </c>
      <c r="F4564">
        <f t="shared" si="1506"/>
        <v>28</v>
      </c>
      <c r="G4564" s="2">
        <f t="shared" si="1507"/>
        <v>180</v>
      </c>
      <c r="H4564" t="str">
        <f t="shared" si="1508"/>
        <v>Weekday</v>
      </c>
      <c r="I4564">
        <f t="shared" si="1509"/>
        <v>26</v>
      </c>
      <c r="J4564" t="str">
        <f t="shared" si="1510"/>
        <v>June</v>
      </c>
      <c r="K4564">
        <f t="shared" si="1511"/>
        <v>6</v>
      </c>
      <c r="L4564" s="1" t="str">
        <f t="shared" si="1512"/>
        <v>N</v>
      </c>
      <c r="M4564">
        <f t="shared" si="1513"/>
        <v>2</v>
      </c>
      <c r="N4564">
        <f t="shared" si="1514"/>
        <v>2012</v>
      </c>
      <c r="O4564" t="str">
        <f t="shared" si="1515"/>
        <v>2012-06</v>
      </c>
      <c r="P4564" t="str">
        <f t="shared" si="1516"/>
        <v>2012Q2</v>
      </c>
      <c r="Q4564">
        <f t="shared" si="1517"/>
        <v>12</v>
      </c>
      <c r="R4564">
        <f t="shared" si="1518"/>
        <v>4</v>
      </c>
      <c r="S4564">
        <f t="shared" si="1519"/>
        <v>2012</v>
      </c>
      <c r="T4564" t="str">
        <f t="shared" si="1520"/>
        <v>FY2012-12</v>
      </c>
      <c r="U4564" t="str">
        <f t="shared" si="1521"/>
        <v>FY2012Q4</v>
      </c>
    </row>
    <row r="4565" spans="1:21">
      <c r="A4565" t="str">
        <f t="shared" si="1502"/>
        <v>20120629</v>
      </c>
      <c r="B4565" s="1">
        <f t="shared" si="1501"/>
        <v>41089</v>
      </c>
      <c r="C4565" s="1" t="str">
        <f t="shared" si="1503"/>
        <v>2012/06/29</v>
      </c>
      <c r="D4565">
        <f t="shared" si="1504"/>
        <v>6</v>
      </c>
      <c r="E4565" t="str">
        <f t="shared" si="1505"/>
        <v>Friday</v>
      </c>
      <c r="F4565">
        <f t="shared" si="1506"/>
        <v>29</v>
      </c>
      <c r="G4565" s="2">
        <f t="shared" si="1507"/>
        <v>181</v>
      </c>
      <c r="H4565" t="str">
        <f t="shared" si="1508"/>
        <v>Weekend</v>
      </c>
      <c r="I4565">
        <f t="shared" si="1509"/>
        <v>26</v>
      </c>
      <c r="J4565" t="str">
        <f t="shared" si="1510"/>
        <v>June</v>
      </c>
      <c r="K4565">
        <f t="shared" si="1511"/>
        <v>6</v>
      </c>
      <c r="L4565" s="1" t="str">
        <f t="shared" si="1512"/>
        <v>N</v>
      </c>
      <c r="M4565">
        <f t="shared" si="1513"/>
        <v>2</v>
      </c>
      <c r="N4565">
        <f t="shared" si="1514"/>
        <v>2012</v>
      </c>
      <c r="O4565" t="str">
        <f t="shared" si="1515"/>
        <v>2012-06</v>
      </c>
      <c r="P4565" t="str">
        <f t="shared" si="1516"/>
        <v>2012Q2</v>
      </c>
      <c r="Q4565">
        <f t="shared" si="1517"/>
        <v>12</v>
      </c>
      <c r="R4565">
        <f t="shared" si="1518"/>
        <v>4</v>
      </c>
      <c r="S4565">
        <f t="shared" si="1519"/>
        <v>2012</v>
      </c>
      <c r="T4565" t="str">
        <f t="shared" si="1520"/>
        <v>FY2012-12</v>
      </c>
      <c r="U4565" t="str">
        <f t="shared" si="1521"/>
        <v>FY2012Q4</v>
      </c>
    </row>
    <row r="4566" spans="1:21">
      <c r="A4566" t="str">
        <f t="shared" si="1502"/>
        <v>20120630</v>
      </c>
      <c r="B4566" s="1">
        <f t="shared" si="1501"/>
        <v>41090</v>
      </c>
      <c r="C4566" s="1" t="str">
        <f t="shared" si="1503"/>
        <v>2012/06/30</v>
      </c>
      <c r="D4566">
        <f t="shared" si="1504"/>
        <v>7</v>
      </c>
      <c r="E4566" t="str">
        <f t="shared" si="1505"/>
        <v>Saturday</v>
      </c>
      <c r="F4566">
        <f t="shared" si="1506"/>
        <v>30</v>
      </c>
      <c r="G4566" s="2">
        <f t="shared" si="1507"/>
        <v>182</v>
      </c>
      <c r="H4566" t="str">
        <f t="shared" si="1508"/>
        <v>Weekend</v>
      </c>
      <c r="I4566">
        <f t="shared" si="1509"/>
        <v>26</v>
      </c>
      <c r="J4566" t="str">
        <f t="shared" si="1510"/>
        <v>June</v>
      </c>
      <c r="K4566">
        <f t="shared" si="1511"/>
        <v>6</v>
      </c>
      <c r="L4566" s="1" t="str">
        <f t="shared" si="1512"/>
        <v>Y</v>
      </c>
      <c r="M4566">
        <f t="shared" si="1513"/>
        <v>2</v>
      </c>
      <c r="N4566">
        <f t="shared" si="1514"/>
        <v>2012</v>
      </c>
      <c r="O4566" t="str">
        <f t="shared" si="1515"/>
        <v>2012-06</v>
      </c>
      <c r="P4566" t="str">
        <f t="shared" si="1516"/>
        <v>2012Q2</v>
      </c>
      <c r="Q4566">
        <f t="shared" si="1517"/>
        <v>12</v>
      </c>
      <c r="R4566">
        <f t="shared" si="1518"/>
        <v>4</v>
      </c>
      <c r="S4566">
        <f t="shared" si="1519"/>
        <v>2012</v>
      </c>
      <c r="T4566" t="str">
        <f t="shared" si="1520"/>
        <v>FY2012-12</v>
      </c>
      <c r="U4566" t="str">
        <f t="shared" si="1521"/>
        <v>FY2012Q4</v>
      </c>
    </row>
    <row r="4567" spans="1:21">
      <c r="A4567" t="str">
        <f t="shared" si="1502"/>
        <v>20120701</v>
      </c>
      <c r="B4567" s="1">
        <f t="shared" si="1501"/>
        <v>41091</v>
      </c>
      <c r="C4567" s="1" t="str">
        <f t="shared" si="1503"/>
        <v>2012/07/01</v>
      </c>
      <c r="D4567">
        <f t="shared" si="1504"/>
        <v>1</v>
      </c>
      <c r="E4567" t="str">
        <f t="shared" si="1505"/>
        <v>Sunday</v>
      </c>
      <c r="F4567">
        <f t="shared" si="1506"/>
        <v>1</v>
      </c>
      <c r="G4567" s="2">
        <f t="shared" si="1507"/>
        <v>183</v>
      </c>
      <c r="H4567" t="str">
        <f t="shared" si="1508"/>
        <v>Weekday</v>
      </c>
      <c r="I4567">
        <f t="shared" si="1509"/>
        <v>27</v>
      </c>
      <c r="J4567" t="str">
        <f t="shared" si="1510"/>
        <v>July</v>
      </c>
      <c r="K4567">
        <f t="shared" si="1511"/>
        <v>7</v>
      </c>
      <c r="L4567" s="1" t="str">
        <f t="shared" si="1512"/>
        <v>N</v>
      </c>
      <c r="M4567">
        <f t="shared" si="1513"/>
        <v>3</v>
      </c>
      <c r="N4567">
        <f t="shared" si="1514"/>
        <v>2012</v>
      </c>
      <c r="O4567" t="str">
        <f t="shared" si="1515"/>
        <v>2012-07</v>
      </c>
      <c r="P4567" t="str">
        <f t="shared" si="1516"/>
        <v>2012Q3</v>
      </c>
      <c r="Q4567">
        <f t="shared" si="1517"/>
        <v>1</v>
      </c>
      <c r="R4567">
        <f t="shared" si="1518"/>
        <v>1</v>
      </c>
      <c r="S4567">
        <f t="shared" si="1519"/>
        <v>2013</v>
      </c>
      <c r="T4567" t="str">
        <f t="shared" si="1520"/>
        <v>FY2013-01</v>
      </c>
      <c r="U4567" t="str">
        <f t="shared" si="1521"/>
        <v>FY2013Q1</v>
      </c>
    </row>
    <row r="4568" spans="1:21">
      <c r="A4568" t="str">
        <f t="shared" si="1502"/>
        <v>20120702</v>
      </c>
      <c r="B4568" s="1">
        <f t="shared" si="1501"/>
        <v>41092</v>
      </c>
      <c r="C4568" s="1" t="str">
        <f t="shared" si="1503"/>
        <v>2012/07/02</v>
      </c>
      <c r="D4568">
        <f t="shared" si="1504"/>
        <v>2</v>
      </c>
      <c r="E4568" t="str">
        <f t="shared" si="1505"/>
        <v>Monday</v>
      </c>
      <c r="F4568">
        <f t="shared" si="1506"/>
        <v>2</v>
      </c>
      <c r="G4568" s="2">
        <f t="shared" si="1507"/>
        <v>184</v>
      </c>
      <c r="H4568" t="str">
        <f t="shared" si="1508"/>
        <v>Weekday</v>
      </c>
      <c r="I4568">
        <f t="shared" si="1509"/>
        <v>27</v>
      </c>
      <c r="J4568" t="str">
        <f t="shared" si="1510"/>
        <v>July</v>
      </c>
      <c r="K4568">
        <f t="shared" si="1511"/>
        <v>7</v>
      </c>
      <c r="L4568" s="1" t="str">
        <f t="shared" si="1512"/>
        <v>N</v>
      </c>
      <c r="M4568">
        <f t="shared" si="1513"/>
        <v>3</v>
      </c>
      <c r="N4568">
        <f t="shared" si="1514"/>
        <v>2012</v>
      </c>
      <c r="O4568" t="str">
        <f t="shared" si="1515"/>
        <v>2012-07</v>
      </c>
      <c r="P4568" t="str">
        <f t="shared" si="1516"/>
        <v>2012Q3</v>
      </c>
      <c r="Q4568">
        <f t="shared" si="1517"/>
        <v>1</v>
      </c>
      <c r="R4568">
        <f t="shared" si="1518"/>
        <v>1</v>
      </c>
      <c r="S4568">
        <f t="shared" si="1519"/>
        <v>2013</v>
      </c>
      <c r="T4568" t="str">
        <f t="shared" si="1520"/>
        <v>FY2013-01</v>
      </c>
      <c r="U4568" t="str">
        <f t="shared" si="1521"/>
        <v>FY2013Q1</v>
      </c>
    </row>
    <row r="4569" spans="1:21">
      <c r="A4569" t="str">
        <f t="shared" si="1502"/>
        <v>20120703</v>
      </c>
      <c r="B4569" s="1">
        <f t="shared" si="1501"/>
        <v>41093</v>
      </c>
      <c r="C4569" s="1" t="str">
        <f t="shared" si="1503"/>
        <v>2012/07/03</v>
      </c>
      <c r="D4569">
        <f t="shared" si="1504"/>
        <v>3</v>
      </c>
      <c r="E4569" t="str">
        <f t="shared" si="1505"/>
        <v>Tuesday</v>
      </c>
      <c r="F4569">
        <f t="shared" si="1506"/>
        <v>3</v>
      </c>
      <c r="G4569" s="2">
        <f t="shared" si="1507"/>
        <v>185</v>
      </c>
      <c r="H4569" t="str">
        <f t="shared" si="1508"/>
        <v>Weekday</v>
      </c>
      <c r="I4569">
        <f t="shared" si="1509"/>
        <v>27</v>
      </c>
      <c r="J4569" t="str">
        <f t="shared" si="1510"/>
        <v>July</v>
      </c>
      <c r="K4569">
        <f t="shared" si="1511"/>
        <v>7</v>
      </c>
      <c r="L4569" s="1" t="str">
        <f t="shared" si="1512"/>
        <v>N</v>
      </c>
      <c r="M4569">
        <f t="shared" si="1513"/>
        <v>3</v>
      </c>
      <c r="N4569">
        <f t="shared" si="1514"/>
        <v>2012</v>
      </c>
      <c r="O4569" t="str">
        <f t="shared" si="1515"/>
        <v>2012-07</v>
      </c>
      <c r="P4569" t="str">
        <f t="shared" si="1516"/>
        <v>2012Q3</v>
      </c>
      <c r="Q4569">
        <f t="shared" si="1517"/>
        <v>1</v>
      </c>
      <c r="R4569">
        <f t="shared" si="1518"/>
        <v>1</v>
      </c>
      <c r="S4569">
        <f t="shared" si="1519"/>
        <v>2013</v>
      </c>
      <c r="T4569" t="str">
        <f t="shared" si="1520"/>
        <v>FY2013-01</v>
      </c>
      <c r="U4569" t="str">
        <f t="shared" si="1521"/>
        <v>FY2013Q1</v>
      </c>
    </row>
    <row r="4570" spans="1:21">
      <c r="A4570" t="str">
        <f t="shared" si="1502"/>
        <v>20120704</v>
      </c>
      <c r="B4570" s="1">
        <f t="shared" ref="B4570:B4633" si="1522">B4569+1</f>
        <v>41094</v>
      </c>
      <c r="C4570" s="1" t="str">
        <f t="shared" si="1503"/>
        <v>2012/07/04</v>
      </c>
      <c r="D4570">
        <f t="shared" si="1504"/>
        <v>4</v>
      </c>
      <c r="E4570" t="str">
        <f t="shared" si="1505"/>
        <v>Wednesday</v>
      </c>
      <c r="F4570">
        <f t="shared" si="1506"/>
        <v>4</v>
      </c>
      <c r="G4570" s="2">
        <f t="shared" si="1507"/>
        <v>186</v>
      </c>
      <c r="H4570" t="str">
        <f t="shared" si="1508"/>
        <v>Weekday</v>
      </c>
      <c r="I4570">
        <f t="shared" si="1509"/>
        <v>27</v>
      </c>
      <c r="J4570" t="str">
        <f t="shared" si="1510"/>
        <v>July</v>
      </c>
      <c r="K4570">
        <f t="shared" si="1511"/>
        <v>7</v>
      </c>
      <c r="L4570" s="1" t="str">
        <f t="shared" si="1512"/>
        <v>N</v>
      </c>
      <c r="M4570">
        <f t="shared" si="1513"/>
        <v>3</v>
      </c>
      <c r="N4570">
        <f t="shared" si="1514"/>
        <v>2012</v>
      </c>
      <c r="O4570" t="str">
        <f t="shared" si="1515"/>
        <v>2012-07</v>
      </c>
      <c r="P4570" t="str">
        <f t="shared" si="1516"/>
        <v>2012Q3</v>
      </c>
      <c r="Q4570">
        <f t="shared" si="1517"/>
        <v>1</v>
      </c>
      <c r="R4570">
        <f t="shared" si="1518"/>
        <v>1</v>
      </c>
      <c r="S4570">
        <f t="shared" si="1519"/>
        <v>2013</v>
      </c>
      <c r="T4570" t="str">
        <f t="shared" si="1520"/>
        <v>FY2013-01</v>
      </c>
      <c r="U4570" t="str">
        <f t="shared" si="1521"/>
        <v>FY2013Q1</v>
      </c>
    </row>
    <row r="4571" spans="1:21">
      <c r="A4571" t="str">
        <f t="shared" ref="A4571:A4634" si="1523">TEXT(B4571,"yyyymmdd")</f>
        <v>20120705</v>
      </c>
      <c r="B4571" s="1">
        <f t="shared" si="1522"/>
        <v>41095</v>
      </c>
      <c r="C4571" s="1" t="str">
        <f t="shared" ref="C4571:C4634" si="1524">TEXT(B4571,"yyyy/mm/dd")</f>
        <v>2012/07/05</v>
      </c>
      <c r="D4571">
        <f t="shared" ref="D4571:D4634" si="1525">WEEKDAY(B4571)</f>
        <v>5</v>
      </c>
      <c r="E4571" t="str">
        <f t="shared" ref="E4571:E4634" si="1526">TEXT(C4571, "dddd")</f>
        <v>Thursday</v>
      </c>
      <c r="F4571">
        <f t="shared" ref="F4571:F4634" si="1527">DAY(B4571)</f>
        <v>5</v>
      </c>
      <c r="G4571" s="2">
        <f t="shared" ref="G4571:G4634" si="1528">B4571-DATEVALUE("1/1/"&amp;YEAR(B4571))+1</f>
        <v>187</v>
      </c>
      <c r="H4571" t="str">
        <f t="shared" ref="H4571:H4634" si="1529">IF(D4571&lt;6,"Weekday","Weekend")</f>
        <v>Weekday</v>
      </c>
      <c r="I4571">
        <f t="shared" ref="I4571:I4634" si="1530">WEEKNUM(C4571,1)</f>
        <v>27</v>
      </c>
      <c r="J4571" t="str">
        <f t="shared" ref="J4571:J4634" si="1531">TEXT(B4571,"Mmmm")</f>
        <v>July</v>
      </c>
      <c r="K4571">
        <f t="shared" ref="K4571:K4634" si="1532">MONTH(B4571)</f>
        <v>7</v>
      </c>
      <c r="L4571" s="1" t="str">
        <f t="shared" ref="L4571:L4634" si="1533">IF(B4571=EOMONTH(B4571,0),"Y","N")</f>
        <v>N</v>
      </c>
      <c r="M4571">
        <f t="shared" ref="M4571:M4634" si="1534">IF(K4571&lt;4,1,IF(K4571&lt;7,2,IF(K4571&lt;10,3,4)))</f>
        <v>3</v>
      </c>
      <c r="N4571">
        <f t="shared" ref="N4571:N4634" si="1535">YEAR(B4571)</f>
        <v>2012</v>
      </c>
      <c r="O4571" t="str">
        <f t="shared" ref="O4571:O4634" si="1536">N4571&amp;"-"&amp;IF(K4571&lt;10,"0","")&amp;K4571</f>
        <v>2012-07</v>
      </c>
      <c r="P4571" t="str">
        <f t="shared" ref="P4571:P4634" si="1537">N4571&amp;"Q"&amp;M4571</f>
        <v>2012Q3</v>
      </c>
      <c r="Q4571">
        <f t="shared" ref="Q4571:Q4634" si="1538">IF(K4571&lt;7,K4571+6,K4571-6)</f>
        <v>1</v>
      </c>
      <c r="R4571">
        <f t="shared" ref="R4571:R4634" si="1539">IF(Q4571&lt;4,1,IF(Q4571&lt;7,2,IF(Q4571&lt;10,3,4)))</f>
        <v>1</v>
      </c>
      <c r="S4571">
        <f t="shared" ref="S4571:S4634" si="1540">IF(K4571&lt;7,N4571,N4571+1)</f>
        <v>2013</v>
      </c>
      <c r="T4571" t="str">
        <f t="shared" ref="T4571:T4634" si="1541">"FY"&amp;S4571&amp;"-"&amp;IF(Q4571&lt;10,"0","")&amp;Q4571</f>
        <v>FY2013-01</v>
      </c>
      <c r="U4571" t="str">
        <f t="shared" ref="U4571:U4634" si="1542">"FY"&amp;S4571&amp;"Q"&amp;R4571</f>
        <v>FY2013Q1</v>
      </c>
    </row>
    <row r="4572" spans="1:21">
      <c r="A4572" t="str">
        <f t="shared" si="1523"/>
        <v>20120706</v>
      </c>
      <c r="B4572" s="1">
        <f t="shared" si="1522"/>
        <v>41096</v>
      </c>
      <c r="C4572" s="1" t="str">
        <f t="shared" si="1524"/>
        <v>2012/07/06</v>
      </c>
      <c r="D4572">
        <f t="shared" si="1525"/>
        <v>6</v>
      </c>
      <c r="E4572" t="str">
        <f t="shared" si="1526"/>
        <v>Friday</v>
      </c>
      <c r="F4572">
        <f t="shared" si="1527"/>
        <v>6</v>
      </c>
      <c r="G4572" s="2">
        <f t="shared" si="1528"/>
        <v>188</v>
      </c>
      <c r="H4572" t="str">
        <f t="shared" si="1529"/>
        <v>Weekend</v>
      </c>
      <c r="I4572">
        <f t="shared" si="1530"/>
        <v>27</v>
      </c>
      <c r="J4572" t="str">
        <f t="shared" si="1531"/>
        <v>July</v>
      </c>
      <c r="K4572">
        <f t="shared" si="1532"/>
        <v>7</v>
      </c>
      <c r="L4572" s="1" t="str">
        <f t="shared" si="1533"/>
        <v>N</v>
      </c>
      <c r="M4572">
        <f t="shared" si="1534"/>
        <v>3</v>
      </c>
      <c r="N4572">
        <f t="shared" si="1535"/>
        <v>2012</v>
      </c>
      <c r="O4572" t="str">
        <f t="shared" si="1536"/>
        <v>2012-07</v>
      </c>
      <c r="P4572" t="str">
        <f t="shared" si="1537"/>
        <v>2012Q3</v>
      </c>
      <c r="Q4572">
        <f t="shared" si="1538"/>
        <v>1</v>
      </c>
      <c r="R4572">
        <f t="shared" si="1539"/>
        <v>1</v>
      </c>
      <c r="S4572">
        <f t="shared" si="1540"/>
        <v>2013</v>
      </c>
      <c r="T4572" t="str">
        <f t="shared" si="1541"/>
        <v>FY2013-01</v>
      </c>
      <c r="U4572" t="str">
        <f t="shared" si="1542"/>
        <v>FY2013Q1</v>
      </c>
    </row>
    <row r="4573" spans="1:21">
      <c r="A4573" t="str">
        <f t="shared" si="1523"/>
        <v>20120707</v>
      </c>
      <c r="B4573" s="1">
        <f t="shared" si="1522"/>
        <v>41097</v>
      </c>
      <c r="C4573" s="1" t="str">
        <f t="shared" si="1524"/>
        <v>2012/07/07</v>
      </c>
      <c r="D4573">
        <f t="shared" si="1525"/>
        <v>7</v>
      </c>
      <c r="E4573" t="str">
        <f t="shared" si="1526"/>
        <v>Saturday</v>
      </c>
      <c r="F4573">
        <f t="shared" si="1527"/>
        <v>7</v>
      </c>
      <c r="G4573" s="2">
        <f t="shared" si="1528"/>
        <v>189</v>
      </c>
      <c r="H4573" t="str">
        <f t="shared" si="1529"/>
        <v>Weekend</v>
      </c>
      <c r="I4573">
        <f t="shared" si="1530"/>
        <v>27</v>
      </c>
      <c r="J4573" t="str">
        <f t="shared" si="1531"/>
        <v>July</v>
      </c>
      <c r="K4573">
        <f t="shared" si="1532"/>
        <v>7</v>
      </c>
      <c r="L4573" s="1" t="str">
        <f t="shared" si="1533"/>
        <v>N</v>
      </c>
      <c r="M4573">
        <f t="shared" si="1534"/>
        <v>3</v>
      </c>
      <c r="N4573">
        <f t="shared" si="1535"/>
        <v>2012</v>
      </c>
      <c r="O4573" t="str">
        <f t="shared" si="1536"/>
        <v>2012-07</v>
      </c>
      <c r="P4573" t="str">
        <f t="shared" si="1537"/>
        <v>2012Q3</v>
      </c>
      <c r="Q4573">
        <f t="shared" si="1538"/>
        <v>1</v>
      </c>
      <c r="R4573">
        <f t="shared" si="1539"/>
        <v>1</v>
      </c>
      <c r="S4573">
        <f t="shared" si="1540"/>
        <v>2013</v>
      </c>
      <c r="T4573" t="str">
        <f t="shared" si="1541"/>
        <v>FY2013-01</v>
      </c>
      <c r="U4573" t="str">
        <f t="shared" si="1542"/>
        <v>FY2013Q1</v>
      </c>
    </row>
    <row r="4574" spans="1:21">
      <c r="A4574" t="str">
        <f t="shared" si="1523"/>
        <v>20120708</v>
      </c>
      <c r="B4574" s="1">
        <f t="shared" si="1522"/>
        <v>41098</v>
      </c>
      <c r="C4574" s="1" t="str">
        <f t="shared" si="1524"/>
        <v>2012/07/08</v>
      </c>
      <c r="D4574">
        <f t="shared" si="1525"/>
        <v>1</v>
      </c>
      <c r="E4574" t="str">
        <f t="shared" si="1526"/>
        <v>Sunday</v>
      </c>
      <c r="F4574">
        <f t="shared" si="1527"/>
        <v>8</v>
      </c>
      <c r="G4574" s="2">
        <f t="shared" si="1528"/>
        <v>190</v>
      </c>
      <c r="H4574" t="str">
        <f t="shared" si="1529"/>
        <v>Weekday</v>
      </c>
      <c r="I4574">
        <f t="shared" si="1530"/>
        <v>28</v>
      </c>
      <c r="J4574" t="str">
        <f t="shared" si="1531"/>
        <v>July</v>
      </c>
      <c r="K4574">
        <f t="shared" si="1532"/>
        <v>7</v>
      </c>
      <c r="L4574" s="1" t="str">
        <f t="shared" si="1533"/>
        <v>N</v>
      </c>
      <c r="M4574">
        <f t="shared" si="1534"/>
        <v>3</v>
      </c>
      <c r="N4574">
        <f t="shared" si="1535"/>
        <v>2012</v>
      </c>
      <c r="O4574" t="str">
        <f t="shared" si="1536"/>
        <v>2012-07</v>
      </c>
      <c r="P4574" t="str">
        <f t="shared" si="1537"/>
        <v>2012Q3</v>
      </c>
      <c r="Q4574">
        <f t="shared" si="1538"/>
        <v>1</v>
      </c>
      <c r="R4574">
        <f t="shared" si="1539"/>
        <v>1</v>
      </c>
      <c r="S4574">
        <f t="shared" si="1540"/>
        <v>2013</v>
      </c>
      <c r="T4574" t="str">
        <f t="shared" si="1541"/>
        <v>FY2013-01</v>
      </c>
      <c r="U4574" t="str">
        <f t="shared" si="1542"/>
        <v>FY2013Q1</v>
      </c>
    </row>
    <row r="4575" spans="1:21">
      <c r="A4575" t="str">
        <f t="shared" si="1523"/>
        <v>20120709</v>
      </c>
      <c r="B4575" s="1">
        <f t="shared" si="1522"/>
        <v>41099</v>
      </c>
      <c r="C4575" s="1" t="str">
        <f t="shared" si="1524"/>
        <v>2012/07/09</v>
      </c>
      <c r="D4575">
        <f t="shared" si="1525"/>
        <v>2</v>
      </c>
      <c r="E4575" t="str">
        <f t="shared" si="1526"/>
        <v>Monday</v>
      </c>
      <c r="F4575">
        <f t="shared" si="1527"/>
        <v>9</v>
      </c>
      <c r="G4575" s="2">
        <f t="shared" si="1528"/>
        <v>191</v>
      </c>
      <c r="H4575" t="str">
        <f t="shared" si="1529"/>
        <v>Weekday</v>
      </c>
      <c r="I4575">
        <f t="shared" si="1530"/>
        <v>28</v>
      </c>
      <c r="J4575" t="str">
        <f t="shared" si="1531"/>
        <v>July</v>
      </c>
      <c r="K4575">
        <f t="shared" si="1532"/>
        <v>7</v>
      </c>
      <c r="L4575" s="1" t="str">
        <f t="shared" si="1533"/>
        <v>N</v>
      </c>
      <c r="M4575">
        <f t="shared" si="1534"/>
        <v>3</v>
      </c>
      <c r="N4575">
        <f t="shared" si="1535"/>
        <v>2012</v>
      </c>
      <c r="O4575" t="str">
        <f t="shared" si="1536"/>
        <v>2012-07</v>
      </c>
      <c r="P4575" t="str">
        <f t="shared" si="1537"/>
        <v>2012Q3</v>
      </c>
      <c r="Q4575">
        <f t="shared" si="1538"/>
        <v>1</v>
      </c>
      <c r="R4575">
        <f t="shared" si="1539"/>
        <v>1</v>
      </c>
      <c r="S4575">
        <f t="shared" si="1540"/>
        <v>2013</v>
      </c>
      <c r="T4575" t="str">
        <f t="shared" si="1541"/>
        <v>FY2013-01</v>
      </c>
      <c r="U4575" t="str">
        <f t="shared" si="1542"/>
        <v>FY2013Q1</v>
      </c>
    </row>
    <row r="4576" spans="1:21">
      <c r="A4576" t="str">
        <f t="shared" si="1523"/>
        <v>20120710</v>
      </c>
      <c r="B4576" s="1">
        <f t="shared" si="1522"/>
        <v>41100</v>
      </c>
      <c r="C4576" s="1" t="str">
        <f t="shared" si="1524"/>
        <v>2012/07/10</v>
      </c>
      <c r="D4576">
        <f t="shared" si="1525"/>
        <v>3</v>
      </c>
      <c r="E4576" t="str">
        <f t="shared" si="1526"/>
        <v>Tuesday</v>
      </c>
      <c r="F4576">
        <f t="shared" si="1527"/>
        <v>10</v>
      </c>
      <c r="G4576" s="2">
        <f t="shared" si="1528"/>
        <v>192</v>
      </c>
      <c r="H4576" t="str">
        <f t="shared" si="1529"/>
        <v>Weekday</v>
      </c>
      <c r="I4576">
        <f t="shared" si="1530"/>
        <v>28</v>
      </c>
      <c r="J4576" t="str">
        <f t="shared" si="1531"/>
        <v>July</v>
      </c>
      <c r="K4576">
        <f t="shared" si="1532"/>
        <v>7</v>
      </c>
      <c r="L4576" s="1" t="str">
        <f t="shared" si="1533"/>
        <v>N</v>
      </c>
      <c r="M4576">
        <f t="shared" si="1534"/>
        <v>3</v>
      </c>
      <c r="N4576">
        <f t="shared" si="1535"/>
        <v>2012</v>
      </c>
      <c r="O4576" t="str">
        <f t="shared" si="1536"/>
        <v>2012-07</v>
      </c>
      <c r="P4576" t="str">
        <f t="shared" si="1537"/>
        <v>2012Q3</v>
      </c>
      <c r="Q4576">
        <f t="shared" si="1538"/>
        <v>1</v>
      </c>
      <c r="R4576">
        <f t="shared" si="1539"/>
        <v>1</v>
      </c>
      <c r="S4576">
        <f t="shared" si="1540"/>
        <v>2013</v>
      </c>
      <c r="T4576" t="str">
        <f t="shared" si="1541"/>
        <v>FY2013-01</v>
      </c>
      <c r="U4576" t="str">
        <f t="shared" si="1542"/>
        <v>FY2013Q1</v>
      </c>
    </row>
    <row r="4577" spans="1:21">
      <c r="A4577" t="str">
        <f t="shared" si="1523"/>
        <v>20120711</v>
      </c>
      <c r="B4577" s="1">
        <f t="shared" si="1522"/>
        <v>41101</v>
      </c>
      <c r="C4577" s="1" t="str">
        <f t="shared" si="1524"/>
        <v>2012/07/11</v>
      </c>
      <c r="D4577">
        <f t="shared" si="1525"/>
        <v>4</v>
      </c>
      <c r="E4577" t="str">
        <f t="shared" si="1526"/>
        <v>Wednesday</v>
      </c>
      <c r="F4577">
        <f t="shared" si="1527"/>
        <v>11</v>
      </c>
      <c r="G4577" s="2">
        <f t="shared" si="1528"/>
        <v>193</v>
      </c>
      <c r="H4577" t="str">
        <f t="shared" si="1529"/>
        <v>Weekday</v>
      </c>
      <c r="I4577">
        <f t="shared" si="1530"/>
        <v>28</v>
      </c>
      <c r="J4577" t="str">
        <f t="shared" si="1531"/>
        <v>July</v>
      </c>
      <c r="K4577">
        <f t="shared" si="1532"/>
        <v>7</v>
      </c>
      <c r="L4577" s="1" t="str">
        <f t="shared" si="1533"/>
        <v>N</v>
      </c>
      <c r="M4577">
        <f t="shared" si="1534"/>
        <v>3</v>
      </c>
      <c r="N4577">
        <f t="shared" si="1535"/>
        <v>2012</v>
      </c>
      <c r="O4577" t="str">
        <f t="shared" si="1536"/>
        <v>2012-07</v>
      </c>
      <c r="P4577" t="str">
        <f t="shared" si="1537"/>
        <v>2012Q3</v>
      </c>
      <c r="Q4577">
        <f t="shared" si="1538"/>
        <v>1</v>
      </c>
      <c r="R4577">
        <f t="shared" si="1539"/>
        <v>1</v>
      </c>
      <c r="S4577">
        <f t="shared" si="1540"/>
        <v>2013</v>
      </c>
      <c r="T4577" t="str">
        <f t="shared" si="1541"/>
        <v>FY2013-01</v>
      </c>
      <c r="U4577" t="str">
        <f t="shared" si="1542"/>
        <v>FY2013Q1</v>
      </c>
    </row>
    <row r="4578" spans="1:21">
      <c r="A4578" t="str">
        <f t="shared" si="1523"/>
        <v>20120712</v>
      </c>
      <c r="B4578" s="1">
        <f t="shared" si="1522"/>
        <v>41102</v>
      </c>
      <c r="C4578" s="1" t="str">
        <f t="shared" si="1524"/>
        <v>2012/07/12</v>
      </c>
      <c r="D4578">
        <f t="shared" si="1525"/>
        <v>5</v>
      </c>
      <c r="E4578" t="str">
        <f t="shared" si="1526"/>
        <v>Thursday</v>
      </c>
      <c r="F4578">
        <f t="shared" si="1527"/>
        <v>12</v>
      </c>
      <c r="G4578" s="2">
        <f t="shared" si="1528"/>
        <v>194</v>
      </c>
      <c r="H4578" t="str">
        <f t="shared" si="1529"/>
        <v>Weekday</v>
      </c>
      <c r="I4578">
        <f t="shared" si="1530"/>
        <v>28</v>
      </c>
      <c r="J4578" t="str">
        <f t="shared" si="1531"/>
        <v>July</v>
      </c>
      <c r="K4578">
        <f t="shared" si="1532"/>
        <v>7</v>
      </c>
      <c r="L4578" s="1" t="str">
        <f t="shared" si="1533"/>
        <v>N</v>
      </c>
      <c r="M4578">
        <f t="shared" si="1534"/>
        <v>3</v>
      </c>
      <c r="N4578">
        <f t="shared" si="1535"/>
        <v>2012</v>
      </c>
      <c r="O4578" t="str">
        <f t="shared" si="1536"/>
        <v>2012-07</v>
      </c>
      <c r="P4578" t="str">
        <f t="shared" si="1537"/>
        <v>2012Q3</v>
      </c>
      <c r="Q4578">
        <f t="shared" si="1538"/>
        <v>1</v>
      </c>
      <c r="R4578">
        <f t="shared" si="1539"/>
        <v>1</v>
      </c>
      <c r="S4578">
        <f t="shared" si="1540"/>
        <v>2013</v>
      </c>
      <c r="T4578" t="str">
        <f t="shared" si="1541"/>
        <v>FY2013-01</v>
      </c>
      <c r="U4578" t="str">
        <f t="shared" si="1542"/>
        <v>FY2013Q1</v>
      </c>
    </row>
    <row r="4579" spans="1:21">
      <c r="A4579" t="str">
        <f t="shared" si="1523"/>
        <v>20120713</v>
      </c>
      <c r="B4579" s="1">
        <f t="shared" si="1522"/>
        <v>41103</v>
      </c>
      <c r="C4579" s="1" t="str">
        <f t="shared" si="1524"/>
        <v>2012/07/13</v>
      </c>
      <c r="D4579">
        <f t="shared" si="1525"/>
        <v>6</v>
      </c>
      <c r="E4579" t="str">
        <f t="shared" si="1526"/>
        <v>Friday</v>
      </c>
      <c r="F4579">
        <f t="shared" si="1527"/>
        <v>13</v>
      </c>
      <c r="G4579" s="2">
        <f t="shared" si="1528"/>
        <v>195</v>
      </c>
      <c r="H4579" t="str">
        <f t="shared" si="1529"/>
        <v>Weekend</v>
      </c>
      <c r="I4579">
        <f t="shared" si="1530"/>
        <v>28</v>
      </c>
      <c r="J4579" t="str">
        <f t="shared" si="1531"/>
        <v>July</v>
      </c>
      <c r="K4579">
        <f t="shared" si="1532"/>
        <v>7</v>
      </c>
      <c r="L4579" s="1" t="str">
        <f t="shared" si="1533"/>
        <v>N</v>
      </c>
      <c r="M4579">
        <f t="shared" si="1534"/>
        <v>3</v>
      </c>
      <c r="N4579">
        <f t="shared" si="1535"/>
        <v>2012</v>
      </c>
      <c r="O4579" t="str">
        <f t="shared" si="1536"/>
        <v>2012-07</v>
      </c>
      <c r="P4579" t="str">
        <f t="shared" si="1537"/>
        <v>2012Q3</v>
      </c>
      <c r="Q4579">
        <f t="shared" si="1538"/>
        <v>1</v>
      </c>
      <c r="R4579">
        <f t="shared" si="1539"/>
        <v>1</v>
      </c>
      <c r="S4579">
        <f t="shared" si="1540"/>
        <v>2013</v>
      </c>
      <c r="T4579" t="str">
        <f t="shared" si="1541"/>
        <v>FY2013-01</v>
      </c>
      <c r="U4579" t="str">
        <f t="shared" si="1542"/>
        <v>FY2013Q1</v>
      </c>
    </row>
    <row r="4580" spans="1:21">
      <c r="A4580" t="str">
        <f t="shared" si="1523"/>
        <v>20120714</v>
      </c>
      <c r="B4580" s="1">
        <f t="shared" si="1522"/>
        <v>41104</v>
      </c>
      <c r="C4580" s="1" t="str">
        <f t="shared" si="1524"/>
        <v>2012/07/14</v>
      </c>
      <c r="D4580">
        <f t="shared" si="1525"/>
        <v>7</v>
      </c>
      <c r="E4580" t="str">
        <f t="shared" si="1526"/>
        <v>Saturday</v>
      </c>
      <c r="F4580">
        <f t="shared" si="1527"/>
        <v>14</v>
      </c>
      <c r="G4580" s="2">
        <f t="shared" si="1528"/>
        <v>196</v>
      </c>
      <c r="H4580" t="str">
        <f t="shared" si="1529"/>
        <v>Weekend</v>
      </c>
      <c r="I4580">
        <f t="shared" si="1530"/>
        <v>28</v>
      </c>
      <c r="J4580" t="str">
        <f t="shared" si="1531"/>
        <v>July</v>
      </c>
      <c r="K4580">
        <f t="shared" si="1532"/>
        <v>7</v>
      </c>
      <c r="L4580" s="1" t="str">
        <f t="shared" si="1533"/>
        <v>N</v>
      </c>
      <c r="M4580">
        <f t="shared" si="1534"/>
        <v>3</v>
      </c>
      <c r="N4580">
        <f t="shared" si="1535"/>
        <v>2012</v>
      </c>
      <c r="O4580" t="str">
        <f t="shared" si="1536"/>
        <v>2012-07</v>
      </c>
      <c r="P4580" t="str">
        <f t="shared" si="1537"/>
        <v>2012Q3</v>
      </c>
      <c r="Q4580">
        <f t="shared" si="1538"/>
        <v>1</v>
      </c>
      <c r="R4580">
        <f t="shared" si="1539"/>
        <v>1</v>
      </c>
      <c r="S4580">
        <f t="shared" si="1540"/>
        <v>2013</v>
      </c>
      <c r="T4580" t="str">
        <f t="shared" si="1541"/>
        <v>FY2013-01</v>
      </c>
      <c r="U4580" t="str">
        <f t="shared" si="1542"/>
        <v>FY2013Q1</v>
      </c>
    </row>
    <row r="4581" spans="1:21">
      <c r="A4581" t="str">
        <f t="shared" si="1523"/>
        <v>20120715</v>
      </c>
      <c r="B4581" s="1">
        <f t="shared" si="1522"/>
        <v>41105</v>
      </c>
      <c r="C4581" s="1" t="str">
        <f t="shared" si="1524"/>
        <v>2012/07/15</v>
      </c>
      <c r="D4581">
        <f t="shared" si="1525"/>
        <v>1</v>
      </c>
      <c r="E4581" t="str">
        <f t="shared" si="1526"/>
        <v>Sunday</v>
      </c>
      <c r="F4581">
        <f t="shared" si="1527"/>
        <v>15</v>
      </c>
      <c r="G4581" s="2">
        <f t="shared" si="1528"/>
        <v>197</v>
      </c>
      <c r="H4581" t="str">
        <f t="shared" si="1529"/>
        <v>Weekday</v>
      </c>
      <c r="I4581">
        <f t="shared" si="1530"/>
        <v>29</v>
      </c>
      <c r="J4581" t="str">
        <f t="shared" si="1531"/>
        <v>July</v>
      </c>
      <c r="K4581">
        <f t="shared" si="1532"/>
        <v>7</v>
      </c>
      <c r="L4581" s="1" t="str">
        <f t="shared" si="1533"/>
        <v>N</v>
      </c>
      <c r="M4581">
        <f t="shared" si="1534"/>
        <v>3</v>
      </c>
      <c r="N4581">
        <f t="shared" si="1535"/>
        <v>2012</v>
      </c>
      <c r="O4581" t="str">
        <f t="shared" si="1536"/>
        <v>2012-07</v>
      </c>
      <c r="P4581" t="str">
        <f t="shared" si="1537"/>
        <v>2012Q3</v>
      </c>
      <c r="Q4581">
        <f t="shared" si="1538"/>
        <v>1</v>
      </c>
      <c r="R4581">
        <f t="shared" si="1539"/>
        <v>1</v>
      </c>
      <c r="S4581">
        <f t="shared" si="1540"/>
        <v>2013</v>
      </c>
      <c r="T4581" t="str">
        <f t="shared" si="1541"/>
        <v>FY2013-01</v>
      </c>
      <c r="U4581" t="str">
        <f t="shared" si="1542"/>
        <v>FY2013Q1</v>
      </c>
    </row>
    <row r="4582" spans="1:21">
      <c r="A4582" t="str">
        <f t="shared" si="1523"/>
        <v>20120716</v>
      </c>
      <c r="B4582" s="1">
        <f t="shared" si="1522"/>
        <v>41106</v>
      </c>
      <c r="C4582" s="1" t="str">
        <f t="shared" si="1524"/>
        <v>2012/07/16</v>
      </c>
      <c r="D4582">
        <f t="shared" si="1525"/>
        <v>2</v>
      </c>
      <c r="E4582" t="str">
        <f t="shared" si="1526"/>
        <v>Monday</v>
      </c>
      <c r="F4582">
        <f t="shared" si="1527"/>
        <v>16</v>
      </c>
      <c r="G4582" s="2">
        <f t="shared" si="1528"/>
        <v>198</v>
      </c>
      <c r="H4582" t="str">
        <f t="shared" si="1529"/>
        <v>Weekday</v>
      </c>
      <c r="I4582">
        <f t="shared" si="1530"/>
        <v>29</v>
      </c>
      <c r="J4582" t="str">
        <f t="shared" si="1531"/>
        <v>July</v>
      </c>
      <c r="K4582">
        <f t="shared" si="1532"/>
        <v>7</v>
      </c>
      <c r="L4582" s="1" t="str">
        <f t="shared" si="1533"/>
        <v>N</v>
      </c>
      <c r="M4582">
        <f t="shared" si="1534"/>
        <v>3</v>
      </c>
      <c r="N4582">
        <f t="shared" si="1535"/>
        <v>2012</v>
      </c>
      <c r="O4582" t="str">
        <f t="shared" si="1536"/>
        <v>2012-07</v>
      </c>
      <c r="P4582" t="str">
        <f t="shared" si="1537"/>
        <v>2012Q3</v>
      </c>
      <c r="Q4582">
        <f t="shared" si="1538"/>
        <v>1</v>
      </c>
      <c r="R4582">
        <f t="shared" si="1539"/>
        <v>1</v>
      </c>
      <c r="S4582">
        <f t="shared" si="1540"/>
        <v>2013</v>
      </c>
      <c r="T4582" t="str">
        <f t="shared" si="1541"/>
        <v>FY2013-01</v>
      </c>
      <c r="U4582" t="str">
        <f t="shared" si="1542"/>
        <v>FY2013Q1</v>
      </c>
    </row>
    <row r="4583" spans="1:21">
      <c r="A4583" t="str">
        <f t="shared" si="1523"/>
        <v>20120717</v>
      </c>
      <c r="B4583" s="1">
        <f t="shared" si="1522"/>
        <v>41107</v>
      </c>
      <c r="C4583" s="1" t="str">
        <f t="shared" si="1524"/>
        <v>2012/07/17</v>
      </c>
      <c r="D4583">
        <f t="shared" si="1525"/>
        <v>3</v>
      </c>
      <c r="E4583" t="str">
        <f t="shared" si="1526"/>
        <v>Tuesday</v>
      </c>
      <c r="F4583">
        <f t="shared" si="1527"/>
        <v>17</v>
      </c>
      <c r="G4583" s="2">
        <f t="shared" si="1528"/>
        <v>199</v>
      </c>
      <c r="H4583" t="str">
        <f t="shared" si="1529"/>
        <v>Weekday</v>
      </c>
      <c r="I4583">
        <f t="shared" si="1530"/>
        <v>29</v>
      </c>
      <c r="J4583" t="str">
        <f t="shared" si="1531"/>
        <v>July</v>
      </c>
      <c r="K4583">
        <f t="shared" si="1532"/>
        <v>7</v>
      </c>
      <c r="L4583" s="1" t="str">
        <f t="shared" si="1533"/>
        <v>N</v>
      </c>
      <c r="M4583">
        <f t="shared" si="1534"/>
        <v>3</v>
      </c>
      <c r="N4583">
        <f t="shared" si="1535"/>
        <v>2012</v>
      </c>
      <c r="O4583" t="str">
        <f t="shared" si="1536"/>
        <v>2012-07</v>
      </c>
      <c r="P4583" t="str">
        <f t="shared" si="1537"/>
        <v>2012Q3</v>
      </c>
      <c r="Q4583">
        <f t="shared" si="1538"/>
        <v>1</v>
      </c>
      <c r="R4583">
        <f t="shared" si="1539"/>
        <v>1</v>
      </c>
      <c r="S4583">
        <f t="shared" si="1540"/>
        <v>2013</v>
      </c>
      <c r="T4583" t="str">
        <f t="shared" si="1541"/>
        <v>FY2013-01</v>
      </c>
      <c r="U4583" t="str">
        <f t="shared" si="1542"/>
        <v>FY2013Q1</v>
      </c>
    </row>
    <row r="4584" spans="1:21">
      <c r="A4584" t="str">
        <f t="shared" si="1523"/>
        <v>20120718</v>
      </c>
      <c r="B4584" s="1">
        <f t="shared" si="1522"/>
        <v>41108</v>
      </c>
      <c r="C4584" s="1" t="str">
        <f t="shared" si="1524"/>
        <v>2012/07/18</v>
      </c>
      <c r="D4584">
        <f t="shared" si="1525"/>
        <v>4</v>
      </c>
      <c r="E4584" t="str">
        <f t="shared" si="1526"/>
        <v>Wednesday</v>
      </c>
      <c r="F4584">
        <f t="shared" si="1527"/>
        <v>18</v>
      </c>
      <c r="G4584" s="2">
        <f t="shared" si="1528"/>
        <v>200</v>
      </c>
      <c r="H4584" t="str">
        <f t="shared" si="1529"/>
        <v>Weekday</v>
      </c>
      <c r="I4584">
        <f t="shared" si="1530"/>
        <v>29</v>
      </c>
      <c r="J4584" t="str">
        <f t="shared" si="1531"/>
        <v>July</v>
      </c>
      <c r="K4584">
        <f t="shared" si="1532"/>
        <v>7</v>
      </c>
      <c r="L4584" s="1" t="str">
        <f t="shared" si="1533"/>
        <v>N</v>
      </c>
      <c r="M4584">
        <f t="shared" si="1534"/>
        <v>3</v>
      </c>
      <c r="N4584">
        <f t="shared" si="1535"/>
        <v>2012</v>
      </c>
      <c r="O4584" t="str">
        <f t="shared" si="1536"/>
        <v>2012-07</v>
      </c>
      <c r="P4584" t="str">
        <f t="shared" si="1537"/>
        <v>2012Q3</v>
      </c>
      <c r="Q4584">
        <f t="shared" si="1538"/>
        <v>1</v>
      </c>
      <c r="R4584">
        <f t="shared" si="1539"/>
        <v>1</v>
      </c>
      <c r="S4584">
        <f t="shared" si="1540"/>
        <v>2013</v>
      </c>
      <c r="T4584" t="str">
        <f t="shared" si="1541"/>
        <v>FY2013-01</v>
      </c>
      <c r="U4584" t="str">
        <f t="shared" si="1542"/>
        <v>FY2013Q1</v>
      </c>
    </row>
    <row r="4585" spans="1:21">
      <c r="A4585" t="str">
        <f t="shared" si="1523"/>
        <v>20120719</v>
      </c>
      <c r="B4585" s="1">
        <f t="shared" si="1522"/>
        <v>41109</v>
      </c>
      <c r="C4585" s="1" t="str">
        <f t="shared" si="1524"/>
        <v>2012/07/19</v>
      </c>
      <c r="D4585">
        <f t="shared" si="1525"/>
        <v>5</v>
      </c>
      <c r="E4585" t="str">
        <f t="shared" si="1526"/>
        <v>Thursday</v>
      </c>
      <c r="F4585">
        <f t="shared" si="1527"/>
        <v>19</v>
      </c>
      <c r="G4585" s="2">
        <f t="shared" si="1528"/>
        <v>201</v>
      </c>
      <c r="H4585" t="str">
        <f t="shared" si="1529"/>
        <v>Weekday</v>
      </c>
      <c r="I4585">
        <f t="shared" si="1530"/>
        <v>29</v>
      </c>
      <c r="J4585" t="str">
        <f t="shared" si="1531"/>
        <v>July</v>
      </c>
      <c r="K4585">
        <f t="shared" si="1532"/>
        <v>7</v>
      </c>
      <c r="L4585" s="1" t="str">
        <f t="shared" si="1533"/>
        <v>N</v>
      </c>
      <c r="M4585">
        <f t="shared" si="1534"/>
        <v>3</v>
      </c>
      <c r="N4585">
        <f t="shared" si="1535"/>
        <v>2012</v>
      </c>
      <c r="O4585" t="str">
        <f t="shared" si="1536"/>
        <v>2012-07</v>
      </c>
      <c r="P4585" t="str">
        <f t="shared" si="1537"/>
        <v>2012Q3</v>
      </c>
      <c r="Q4585">
        <f t="shared" si="1538"/>
        <v>1</v>
      </c>
      <c r="R4585">
        <f t="shared" si="1539"/>
        <v>1</v>
      </c>
      <c r="S4585">
        <f t="shared" si="1540"/>
        <v>2013</v>
      </c>
      <c r="T4585" t="str">
        <f t="shared" si="1541"/>
        <v>FY2013-01</v>
      </c>
      <c r="U4585" t="str">
        <f t="shared" si="1542"/>
        <v>FY2013Q1</v>
      </c>
    </row>
    <row r="4586" spans="1:21">
      <c r="A4586" t="str">
        <f t="shared" si="1523"/>
        <v>20120720</v>
      </c>
      <c r="B4586" s="1">
        <f t="shared" si="1522"/>
        <v>41110</v>
      </c>
      <c r="C4586" s="1" t="str">
        <f t="shared" si="1524"/>
        <v>2012/07/20</v>
      </c>
      <c r="D4586">
        <f t="shared" si="1525"/>
        <v>6</v>
      </c>
      <c r="E4586" t="str">
        <f t="shared" si="1526"/>
        <v>Friday</v>
      </c>
      <c r="F4586">
        <f t="shared" si="1527"/>
        <v>20</v>
      </c>
      <c r="G4586" s="2">
        <f t="shared" si="1528"/>
        <v>202</v>
      </c>
      <c r="H4586" t="str">
        <f t="shared" si="1529"/>
        <v>Weekend</v>
      </c>
      <c r="I4586">
        <f t="shared" si="1530"/>
        <v>29</v>
      </c>
      <c r="J4586" t="str">
        <f t="shared" si="1531"/>
        <v>July</v>
      </c>
      <c r="K4586">
        <f t="shared" si="1532"/>
        <v>7</v>
      </c>
      <c r="L4586" s="1" t="str">
        <f t="shared" si="1533"/>
        <v>N</v>
      </c>
      <c r="M4586">
        <f t="shared" si="1534"/>
        <v>3</v>
      </c>
      <c r="N4586">
        <f t="shared" si="1535"/>
        <v>2012</v>
      </c>
      <c r="O4586" t="str">
        <f t="shared" si="1536"/>
        <v>2012-07</v>
      </c>
      <c r="P4586" t="str">
        <f t="shared" si="1537"/>
        <v>2012Q3</v>
      </c>
      <c r="Q4586">
        <f t="shared" si="1538"/>
        <v>1</v>
      </c>
      <c r="R4586">
        <f t="shared" si="1539"/>
        <v>1</v>
      </c>
      <c r="S4586">
        <f t="shared" si="1540"/>
        <v>2013</v>
      </c>
      <c r="T4586" t="str">
        <f t="shared" si="1541"/>
        <v>FY2013-01</v>
      </c>
      <c r="U4586" t="str">
        <f t="shared" si="1542"/>
        <v>FY2013Q1</v>
      </c>
    </row>
    <row r="4587" spans="1:21">
      <c r="A4587" t="str">
        <f t="shared" si="1523"/>
        <v>20120721</v>
      </c>
      <c r="B4587" s="1">
        <f t="shared" si="1522"/>
        <v>41111</v>
      </c>
      <c r="C4587" s="1" t="str">
        <f t="shared" si="1524"/>
        <v>2012/07/21</v>
      </c>
      <c r="D4587">
        <f t="shared" si="1525"/>
        <v>7</v>
      </c>
      <c r="E4587" t="str">
        <f t="shared" si="1526"/>
        <v>Saturday</v>
      </c>
      <c r="F4587">
        <f t="shared" si="1527"/>
        <v>21</v>
      </c>
      <c r="G4587" s="2">
        <f t="shared" si="1528"/>
        <v>203</v>
      </c>
      <c r="H4587" t="str">
        <f t="shared" si="1529"/>
        <v>Weekend</v>
      </c>
      <c r="I4587">
        <f t="shared" si="1530"/>
        <v>29</v>
      </c>
      <c r="J4587" t="str">
        <f t="shared" si="1531"/>
        <v>July</v>
      </c>
      <c r="K4587">
        <f t="shared" si="1532"/>
        <v>7</v>
      </c>
      <c r="L4587" s="1" t="str">
        <f t="shared" si="1533"/>
        <v>N</v>
      </c>
      <c r="M4587">
        <f t="shared" si="1534"/>
        <v>3</v>
      </c>
      <c r="N4587">
        <f t="shared" si="1535"/>
        <v>2012</v>
      </c>
      <c r="O4587" t="str">
        <f t="shared" si="1536"/>
        <v>2012-07</v>
      </c>
      <c r="P4587" t="str">
        <f t="shared" si="1537"/>
        <v>2012Q3</v>
      </c>
      <c r="Q4587">
        <f t="shared" si="1538"/>
        <v>1</v>
      </c>
      <c r="R4587">
        <f t="shared" si="1539"/>
        <v>1</v>
      </c>
      <c r="S4587">
        <f t="shared" si="1540"/>
        <v>2013</v>
      </c>
      <c r="T4587" t="str">
        <f t="shared" si="1541"/>
        <v>FY2013-01</v>
      </c>
      <c r="U4587" t="str">
        <f t="shared" si="1542"/>
        <v>FY2013Q1</v>
      </c>
    </row>
    <row r="4588" spans="1:21">
      <c r="A4588" t="str">
        <f t="shared" si="1523"/>
        <v>20120722</v>
      </c>
      <c r="B4588" s="1">
        <f t="shared" si="1522"/>
        <v>41112</v>
      </c>
      <c r="C4588" s="1" t="str">
        <f t="shared" si="1524"/>
        <v>2012/07/22</v>
      </c>
      <c r="D4588">
        <f t="shared" si="1525"/>
        <v>1</v>
      </c>
      <c r="E4588" t="str">
        <f t="shared" si="1526"/>
        <v>Sunday</v>
      </c>
      <c r="F4588">
        <f t="shared" si="1527"/>
        <v>22</v>
      </c>
      <c r="G4588" s="2">
        <f t="shared" si="1528"/>
        <v>204</v>
      </c>
      <c r="H4588" t="str">
        <f t="shared" si="1529"/>
        <v>Weekday</v>
      </c>
      <c r="I4588">
        <f t="shared" si="1530"/>
        <v>30</v>
      </c>
      <c r="J4588" t="str">
        <f t="shared" si="1531"/>
        <v>July</v>
      </c>
      <c r="K4588">
        <f t="shared" si="1532"/>
        <v>7</v>
      </c>
      <c r="L4588" s="1" t="str">
        <f t="shared" si="1533"/>
        <v>N</v>
      </c>
      <c r="M4588">
        <f t="shared" si="1534"/>
        <v>3</v>
      </c>
      <c r="N4588">
        <f t="shared" si="1535"/>
        <v>2012</v>
      </c>
      <c r="O4588" t="str">
        <f t="shared" si="1536"/>
        <v>2012-07</v>
      </c>
      <c r="P4588" t="str">
        <f t="shared" si="1537"/>
        <v>2012Q3</v>
      </c>
      <c r="Q4588">
        <f t="shared" si="1538"/>
        <v>1</v>
      </c>
      <c r="R4588">
        <f t="shared" si="1539"/>
        <v>1</v>
      </c>
      <c r="S4588">
        <f t="shared" si="1540"/>
        <v>2013</v>
      </c>
      <c r="T4588" t="str">
        <f t="shared" si="1541"/>
        <v>FY2013-01</v>
      </c>
      <c r="U4588" t="str">
        <f t="shared" si="1542"/>
        <v>FY2013Q1</v>
      </c>
    </row>
    <row r="4589" spans="1:21">
      <c r="A4589" t="str">
        <f t="shared" si="1523"/>
        <v>20120723</v>
      </c>
      <c r="B4589" s="1">
        <f t="shared" si="1522"/>
        <v>41113</v>
      </c>
      <c r="C4589" s="1" t="str">
        <f t="shared" si="1524"/>
        <v>2012/07/23</v>
      </c>
      <c r="D4589">
        <f t="shared" si="1525"/>
        <v>2</v>
      </c>
      <c r="E4589" t="str">
        <f t="shared" si="1526"/>
        <v>Monday</v>
      </c>
      <c r="F4589">
        <f t="shared" si="1527"/>
        <v>23</v>
      </c>
      <c r="G4589" s="2">
        <f t="shared" si="1528"/>
        <v>205</v>
      </c>
      <c r="H4589" t="str">
        <f t="shared" si="1529"/>
        <v>Weekday</v>
      </c>
      <c r="I4589">
        <f t="shared" si="1530"/>
        <v>30</v>
      </c>
      <c r="J4589" t="str">
        <f t="shared" si="1531"/>
        <v>July</v>
      </c>
      <c r="K4589">
        <f t="shared" si="1532"/>
        <v>7</v>
      </c>
      <c r="L4589" s="1" t="str">
        <f t="shared" si="1533"/>
        <v>N</v>
      </c>
      <c r="M4589">
        <f t="shared" si="1534"/>
        <v>3</v>
      </c>
      <c r="N4589">
        <f t="shared" si="1535"/>
        <v>2012</v>
      </c>
      <c r="O4589" t="str">
        <f t="shared" si="1536"/>
        <v>2012-07</v>
      </c>
      <c r="P4589" t="str">
        <f t="shared" si="1537"/>
        <v>2012Q3</v>
      </c>
      <c r="Q4589">
        <f t="shared" si="1538"/>
        <v>1</v>
      </c>
      <c r="R4589">
        <f t="shared" si="1539"/>
        <v>1</v>
      </c>
      <c r="S4589">
        <f t="shared" si="1540"/>
        <v>2013</v>
      </c>
      <c r="T4589" t="str">
        <f t="shared" si="1541"/>
        <v>FY2013-01</v>
      </c>
      <c r="U4589" t="str">
        <f t="shared" si="1542"/>
        <v>FY2013Q1</v>
      </c>
    </row>
    <row r="4590" spans="1:21">
      <c r="A4590" t="str">
        <f t="shared" si="1523"/>
        <v>20120724</v>
      </c>
      <c r="B4590" s="1">
        <f t="shared" si="1522"/>
        <v>41114</v>
      </c>
      <c r="C4590" s="1" t="str">
        <f t="shared" si="1524"/>
        <v>2012/07/24</v>
      </c>
      <c r="D4590">
        <f t="shared" si="1525"/>
        <v>3</v>
      </c>
      <c r="E4590" t="str">
        <f t="shared" si="1526"/>
        <v>Tuesday</v>
      </c>
      <c r="F4590">
        <f t="shared" si="1527"/>
        <v>24</v>
      </c>
      <c r="G4590" s="2">
        <f t="shared" si="1528"/>
        <v>206</v>
      </c>
      <c r="H4590" t="str">
        <f t="shared" si="1529"/>
        <v>Weekday</v>
      </c>
      <c r="I4590">
        <f t="shared" si="1530"/>
        <v>30</v>
      </c>
      <c r="J4590" t="str">
        <f t="shared" si="1531"/>
        <v>July</v>
      </c>
      <c r="K4590">
        <f t="shared" si="1532"/>
        <v>7</v>
      </c>
      <c r="L4590" s="1" t="str">
        <f t="shared" si="1533"/>
        <v>N</v>
      </c>
      <c r="M4590">
        <f t="shared" si="1534"/>
        <v>3</v>
      </c>
      <c r="N4590">
        <f t="shared" si="1535"/>
        <v>2012</v>
      </c>
      <c r="O4590" t="str">
        <f t="shared" si="1536"/>
        <v>2012-07</v>
      </c>
      <c r="P4590" t="str">
        <f t="shared" si="1537"/>
        <v>2012Q3</v>
      </c>
      <c r="Q4590">
        <f t="shared" si="1538"/>
        <v>1</v>
      </c>
      <c r="R4590">
        <f t="shared" si="1539"/>
        <v>1</v>
      </c>
      <c r="S4590">
        <f t="shared" si="1540"/>
        <v>2013</v>
      </c>
      <c r="T4590" t="str">
        <f t="shared" si="1541"/>
        <v>FY2013-01</v>
      </c>
      <c r="U4590" t="str">
        <f t="shared" si="1542"/>
        <v>FY2013Q1</v>
      </c>
    </row>
    <row r="4591" spans="1:21">
      <c r="A4591" t="str">
        <f t="shared" si="1523"/>
        <v>20120725</v>
      </c>
      <c r="B4591" s="1">
        <f t="shared" si="1522"/>
        <v>41115</v>
      </c>
      <c r="C4591" s="1" t="str">
        <f t="shared" si="1524"/>
        <v>2012/07/25</v>
      </c>
      <c r="D4591">
        <f t="shared" si="1525"/>
        <v>4</v>
      </c>
      <c r="E4591" t="str">
        <f t="shared" si="1526"/>
        <v>Wednesday</v>
      </c>
      <c r="F4591">
        <f t="shared" si="1527"/>
        <v>25</v>
      </c>
      <c r="G4591" s="2">
        <f t="shared" si="1528"/>
        <v>207</v>
      </c>
      <c r="H4591" t="str">
        <f t="shared" si="1529"/>
        <v>Weekday</v>
      </c>
      <c r="I4591">
        <f t="shared" si="1530"/>
        <v>30</v>
      </c>
      <c r="J4591" t="str">
        <f t="shared" si="1531"/>
        <v>July</v>
      </c>
      <c r="K4591">
        <f t="shared" si="1532"/>
        <v>7</v>
      </c>
      <c r="L4591" s="1" t="str">
        <f t="shared" si="1533"/>
        <v>N</v>
      </c>
      <c r="M4591">
        <f t="shared" si="1534"/>
        <v>3</v>
      </c>
      <c r="N4591">
        <f t="shared" si="1535"/>
        <v>2012</v>
      </c>
      <c r="O4591" t="str">
        <f t="shared" si="1536"/>
        <v>2012-07</v>
      </c>
      <c r="P4591" t="str">
        <f t="shared" si="1537"/>
        <v>2012Q3</v>
      </c>
      <c r="Q4591">
        <f t="shared" si="1538"/>
        <v>1</v>
      </c>
      <c r="R4591">
        <f t="shared" si="1539"/>
        <v>1</v>
      </c>
      <c r="S4591">
        <f t="shared" si="1540"/>
        <v>2013</v>
      </c>
      <c r="T4591" t="str">
        <f t="shared" si="1541"/>
        <v>FY2013-01</v>
      </c>
      <c r="U4591" t="str">
        <f t="shared" si="1542"/>
        <v>FY2013Q1</v>
      </c>
    </row>
    <row r="4592" spans="1:21">
      <c r="A4592" t="str">
        <f t="shared" si="1523"/>
        <v>20120726</v>
      </c>
      <c r="B4592" s="1">
        <f t="shared" si="1522"/>
        <v>41116</v>
      </c>
      <c r="C4592" s="1" t="str">
        <f t="shared" si="1524"/>
        <v>2012/07/26</v>
      </c>
      <c r="D4592">
        <f t="shared" si="1525"/>
        <v>5</v>
      </c>
      <c r="E4592" t="str">
        <f t="shared" si="1526"/>
        <v>Thursday</v>
      </c>
      <c r="F4592">
        <f t="shared" si="1527"/>
        <v>26</v>
      </c>
      <c r="G4592" s="2">
        <f t="shared" si="1528"/>
        <v>208</v>
      </c>
      <c r="H4592" t="str">
        <f t="shared" si="1529"/>
        <v>Weekday</v>
      </c>
      <c r="I4592">
        <f t="shared" si="1530"/>
        <v>30</v>
      </c>
      <c r="J4592" t="str">
        <f t="shared" si="1531"/>
        <v>July</v>
      </c>
      <c r="K4592">
        <f t="shared" si="1532"/>
        <v>7</v>
      </c>
      <c r="L4592" s="1" t="str">
        <f t="shared" si="1533"/>
        <v>N</v>
      </c>
      <c r="M4592">
        <f t="shared" si="1534"/>
        <v>3</v>
      </c>
      <c r="N4592">
        <f t="shared" si="1535"/>
        <v>2012</v>
      </c>
      <c r="O4592" t="str">
        <f t="shared" si="1536"/>
        <v>2012-07</v>
      </c>
      <c r="P4592" t="str">
        <f t="shared" si="1537"/>
        <v>2012Q3</v>
      </c>
      <c r="Q4592">
        <f t="shared" si="1538"/>
        <v>1</v>
      </c>
      <c r="R4592">
        <f t="shared" si="1539"/>
        <v>1</v>
      </c>
      <c r="S4592">
        <f t="shared" si="1540"/>
        <v>2013</v>
      </c>
      <c r="T4592" t="str">
        <f t="shared" si="1541"/>
        <v>FY2013-01</v>
      </c>
      <c r="U4592" t="str">
        <f t="shared" si="1542"/>
        <v>FY2013Q1</v>
      </c>
    </row>
    <row r="4593" spans="1:21">
      <c r="A4593" t="str">
        <f t="shared" si="1523"/>
        <v>20120727</v>
      </c>
      <c r="B4593" s="1">
        <f t="shared" si="1522"/>
        <v>41117</v>
      </c>
      <c r="C4593" s="1" t="str">
        <f t="shared" si="1524"/>
        <v>2012/07/27</v>
      </c>
      <c r="D4593">
        <f t="shared" si="1525"/>
        <v>6</v>
      </c>
      <c r="E4593" t="str">
        <f t="shared" si="1526"/>
        <v>Friday</v>
      </c>
      <c r="F4593">
        <f t="shared" si="1527"/>
        <v>27</v>
      </c>
      <c r="G4593" s="2">
        <f t="shared" si="1528"/>
        <v>209</v>
      </c>
      <c r="H4593" t="str">
        <f t="shared" si="1529"/>
        <v>Weekend</v>
      </c>
      <c r="I4593">
        <f t="shared" si="1530"/>
        <v>30</v>
      </c>
      <c r="J4593" t="str">
        <f t="shared" si="1531"/>
        <v>July</v>
      </c>
      <c r="K4593">
        <f t="shared" si="1532"/>
        <v>7</v>
      </c>
      <c r="L4593" s="1" t="str">
        <f t="shared" si="1533"/>
        <v>N</v>
      </c>
      <c r="M4593">
        <f t="shared" si="1534"/>
        <v>3</v>
      </c>
      <c r="N4593">
        <f t="shared" si="1535"/>
        <v>2012</v>
      </c>
      <c r="O4593" t="str">
        <f t="shared" si="1536"/>
        <v>2012-07</v>
      </c>
      <c r="P4593" t="str">
        <f t="shared" si="1537"/>
        <v>2012Q3</v>
      </c>
      <c r="Q4593">
        <f t="shared" si="1538"/>
        <v>1</v>
      </c>
      <c r="R4593">
        <f t="shared" si="1539"/>
        <v>1</v>
      </c>
      <c r="S4593">
        <f t="shared" si="1540"/>
        <v>2013</v>
      </c>
      <c r="T4593" t="str">
        <f t="shared" si="1541"/>
        <v>FY2013-01</v>
      </c>
      <c r="U4593" t="str">
        <f t="shared" si="1542"/>
        <v>FY2013Q1</v>
      </c>
    </row>
    <row r="4594" spans="1:21">
      <c r="A4594" t="str">
        <f t="shared" si="1523"/>
        <v>20120728</v>
      </c>
      <c r="B4594" s="1">
        <f t="shared" si="1522"/>
        <v>41118</v>
      </c>
      <c r="C4594" s="1" t="str">
        <f t="shared" si="1524"/>
        <v>2012/07/28</v>
      </c>
      <c r="D4594">
        <f t="shared" si="1525"/>
        <v>7</v>
      </c>
      <c r="E4594" t="str">
        <f t="shared" si="1526"/>
        <v>Saturday</v>
      </c>
      <c r="F4594">
        <f t="shared" si="1527"/>
        <v>28</v>
      </c>
      <c r="G4594" s="2">
        <f t="shared" si="1528"/>
        <v>210</v>
      </c>
      <c r="H4594" t="str">
        <f t="shared" si="1529"/>
        <v>Weekend</v>
      </c>
      <c r="I4594">
        <f t="shared" si="1530"/>
        <v>30</v>
      </c>
      <c r="J4594" t="str">
        <f t="shared" si="1531"/>
        <v>July</v>
      </c>
      <c r="K4594">
        <f t="shared" si="1532"/>
        <v>7</v>
      </c>
      <c r="L4594" s="1" t="str">
        <f t="shared" si="1533"/>
        <v>N</v>
      </c>
      <c r="M4594">
        <f t="shared" si="1534"/>
        <v>3</v>
      </c>
      <c r="N4594">
        <f t="shared" si="1535"/>
        <v>2012</v>
      </c>
      <c r="O4594" t="str">
        <f t="shared" si="1536"/>
        <v>2012-07</v>
      </c>
      <c r="P4594" t="str">
        <f t="shared" si="1537"/>
        <v>2012Q3</v>
      </c>
      <c r="Q4594">
        <f t="shared" si="1538"/>
        <v>1</v>
      </c>
      <c r="R4594">
        <f t="shared" si="1539"/>
        <v>1</v>
      </c>
      <c r="S4594">
        <f t="shared" si="1540"/>
        <v>2013</v>
      </c>
      <c r="T4594" t="str">
        <f t="shared" si="1541"/>
        <v>FY2013-01</v>
      </c>
      <c r="U4594" t="str">
        <f t="shared" si="1542"/>
        <v>FY2013Q1</v>
      </c>
    </row>
    <row r="4595" spans="1:21">
      <c r="A4595" t="str">
        <f t="shared" si="1523"/>
        <v>20120729</v>
      </c>
      <c r="B4595" s="1">
        <f t="shared" si="1522"/>
        <v>41119</v>
      </c>
      <c r="C4595" s="1" t="str">
        <f t="shared" si="1524"/>
        <v>2012/07/29</v>
      </c>
      <c r="D4595">
        <f t="shared" si="1525"/>
        <v>1</v>
      </c>
      <c r="E4595" t="str">
        <f t="shared" si="1526"/>
        <v>Sunday</v>
      </c>
      <c r="F4595">
        <f t="shared" si="1527"/>
        <v>29</v>
      </c>
      <c r="G4595" s="2">
        <f t="shared" si="1528"/>
        <v>211</v>
      </c>
      <c r="H4595" t="str">
        <f t="shared" si="1529"/>
        <v>Weekday</v>
      </c>
      <c r="I4595">
        <f t="shared" si="1530"/>
        <v>31</v>
      </c>
      <c r="J4595" t="str">
        <f t="shared" si="1531"/>
        <v>July</v>
      </c>
      <c r="K4595">
        <f t="shared" si="1532"/>
        <v>7</v>
      </c>
      <c r="L4595" s="1" t="str">
        <f t="shared" si="1533"/>
        <v>N</v>
      </c>
      <c r="M4595">
        <f t="shared" si="1534"/>
        <v>3</v>
      </c>
      <c r="N4595">
        <f t="shared" si="1535"/>
        <v>2012</v>
      </c>
      <c r="O4595" t="str">
        <f t="shared" si="1536"/>
        <v>2012-07</v>
      </c>
      <c r="P4595" t="str">
        <f t="shared" si="1537"/>
        <v>2012Q3</v>
      </c>
      <c r="Q4595">
        <f t="shared" si="1538"/>
        <v>1</v>
      </c>
      <c r="R4595">
        <f t="shared" si="1539"/>
        <v>1</v>
      </c>
      <c r="S4595">
        <f t="shared" si="1540"/>
        <v>2013</v>
      </c>
      <c r="T4595" t="str">
        <f t="shared" si="1541"/>
        <v>FY2013-01</v>
      </c>
      <c r="U4595" t="str">
        <f t="shared" si="1542"/>
        <v>FY2013Q1</v>
      </c>
    </row>
    <row r="4596" spans="1:21">
      <c r="A4596" t="str">
        <f t="shared" si="1523"/>
        <v>20120730</v>
      </c>
      <c r="B4596" s="1">
        <f t="shared" si="1522"/>
        <v>41120</v>
      </c>
      <c r="C4596" s="1" t="str">
        <f t="shared" si="1524"/>
        <v>2012/07/30</v>
      </c>
      <c r="D4596">
        <f t="shared" si="1525"/>
        <v>2</v>
      </c>
      <c r="E4596" t="str">
        <f t="shared" si="1526"/>
        <v>Monday</v>
      </c>
      <c r="F4596">
        <f t="shared" si="1527"/>
        <v>30</v>
      </c>
      <c r="G4596" s="2">
        <f t="shared" si="1528"/>
        <v>212</v>
      </c>
      <c r="H4596" t="str">
        <f t="shared" si="1529"/>
        <v>Weekday</v>
      </c>
      <c r="I4596">
        <f t="shared" si="1530"/>
        <v>31</v>
      </c>
      <c r="J4596" t="str">
        <f t="shared" si="1531"/>
        <v>July</v>
      </c>
      <c r="K4596">
        <f t="shared" si="1532"/>
        <v>7</v>
      </c>
      <c r="L4596" s="1" t="str">
        <f t="shared" si="1533"/>
        <v>N</v>
      </c>
      <c r="M4596">
        <f t="shared" si="1534"/>
        <v>3</v>
      </c>
      <c r="N4596">
        <f t="shared" si="1535"/>
        <v>2012</v>
      </c>
      <c r="O4596" t="str">
        <f t="shared" si="1536"/>
        <v>2012-07</v>
      </c>
      <c r="P4596" t="str">
        <f t="shared" si="1537"/>
        <v>2012Q3</v>
      </c>
      <c r="Q4596">
        <f t="shared" si="1538"/>
        <v>1</v>
      </c>
      <c r="R4596">
        <f t="shared" si="1539"/>
        <v>1</v>
      </c>
      <c r="S4596">
        <f t="shared" si="1540"/>
        <v>2013</v>
      </c>
      <c r="T4596" t="str">
        <f t="shared" si="1541"/>
        <v>FY2013-01</v>
      </c>
      <c r="U4596" t="str">
        <f t="shared" si="1542"/>
        <v>FY2013Q1</v>
      </c>
    </row>
    <row r="4597" spans="1:21">
      <c r="A4597" t="str">
        <f t="shared" si="1523"/>
        <v>20120731</v>
      </c>
      <c r="B4597" s="1">
        <f t="shared" si="1522"/>
        <v>41121</v>
      </c>
      <c r="C4597" s="1" t="str">
        <f t="shared" si="1524"/>
        <v>2012/07/31</v>
      </c>
      <c r="D4597">
        <f t="shared" si="1525"/>
        <v>3</v>
      </c>
      <c r="E4597" t="str">
        <f t="shared" si="1526"/>
        <v>Tuesday</v>
      </c>
      <c r="F4597">
        <f t="shared" si="1527"/>
        <v>31</v>
      </c>
      <c r="G4597" s="2">
        <f t="shared" si="1528"/>
        <v>213</v>
      </c>
      <c r="H4597" t="str">
        <f t="shared" si="1529"/>
        <v>Weekday</v>
      </c>
      <c r="I4597">
        <f t="shared" si="1530"/>
        <v>31</v>
      </c>
      <c r="J4597" t="str">
        <f t="shared" si="1531"/>
        <v>July</v>
      </c>
      <c r="K4597">
        <f t="shared" si="1532"/>
        <v>7</v>
      </c>
      <c r="L4597" s="1" t="str">
        <f t="shared" si="1533"/>
        <v>Y</v>
      </c>
      <c r="M4597">
        <f t="shared" si="1534"/>
        <v>3</v>
      </c>
      <c r="N4597">
        <f t="shared" si="1535"/>
        <v>2012</v>
      </c>
      <c r="O4597" t="str">
        <f t="shared" si="1536"/>
        <v>2012-07</v>
      </c>
      <c r="P4597" t="str">
        <f t="shared" si="1537"/>
        <v>2012Q3</v>
      </c>
      <c r="Q4597">
        <f t="shared" si="1538"/>
        <v>1</v>
      </c>
      <c r="R4597">
        <f t="shared" si="1539"/>
        <v>1</v>
      </c>
      <c r="S4597">
        <f t="shared" si="1540"/>
        <v>2013</v>
      </c>
      <c r="T4597" t="str">
        <f t="shared" si="1541"/>
        <v>FY2013-01</v>
      </c>
      <c r="U4597" t="str">
        <f t="shared" si="1542"/>
        <v>FY2013Q1</v>
      </c>
    </row>
    <row r="4598" spans="1:21">
      <c r="A4598" t="str">
        <f t="shared" si="1523"/>
        <v>20120801</v>
      </c>
      <c r="B4598" s="1">
        <f t="shared" si="1522"/>
        <v>41122</v>
      </c>
      <c r="C4598" s="1" t="str">
        <f t="shared" si="1524"/>
        <v>2012/08/01</v>
      </c>
      <c r="D4598">
        <f t="shared" si="1525"/>
        <v>4</v>
      </c>
      <c r="E4598" t="str">
        <f t="shared" si="1526"/>
        <v>Wednesday</v>
      </c>
      <c r="F4598">
        <f t="shared" si="1527"/>
        <v>1</v>
      </c>
      <c r="G4598" s="2">
        <f t="shared" si="1528"/>
        <v>214</v>
      </c>
      <c r="H4598" t="str">
        <f t="shared" si="1529"/>
        <v>Weekday</v>
      </c>
      <c r="I4598">
        <f t="shared" si="1530"/>
        <v>31</v>
      </c>
      <c r="J4598" t="str">
        <f t="shared" si="1531"/>
        <v>August</v>
      </c>
      <c r="K4598">
        <f t="shared" si="1532"/>
        <v>8</v>
      </c>
      <c r="L4598" s="1" t="str">
        <f t="shared" si="1533"/>
        <v>N</v>
      </c>
      <c r="M4598">
        <f t="shared" si="1534"/>
        <v>3</v>
      </c>
      <c r="N4598">
        <f t="shared" si="1535"/>
        <v>2012</v>
      </c>
      <c r="O4598" t="str">
        <f t="shared" si="1536"/>
        <v>2012-08</v>
      </c>
      <c r="P4598" t="str">
        <f t="shared" si="1537"/>
        <v>2012Q3</v>
      </c>
      <c r="Q4598">
        <f t="shared" si="1538"/>
        <v>2</v>
      </c>
      <c r="R4598">
        <f t="shared" si="1539"/>
        <v>1</v>
      </c>
      <c r="S4598">
        <f t="shared" si="1540"/>
        <v>2013</v>
      </c>
      <c r="T4598" t="str">
        <f t="shared" si="1541"/>
        <v>FY2013-02</v>
      </c>
      <c r="U4598" t="str">
        <f t="shared" si="1542"/>
        <v>FY2013Q1</v>
      </c>
    </row>
    <row r="4599" spans="1:21">
      <c r="A4599" t="str">
        <f t="shared" si="1523"/>
        <v>20120802</v>
      </c>
      <c r="B4599" s="1">
        <f t="shared" si="1522"/>
        <v>41123</v>
      </c>
      <c r="C4599" s="1" t="str">
        <f t="shared" si="1524"/>
        <v>2012/08/02</v>
      </c>
      <c r="D4599">
        <f t="shared" si="1525"/>
        <v>5</v>
      </c>
      <c r="E4599" t="str">
        <f t="shared" si="1526"/>
        <v>Thursday</v>
      </c>
      <c r="F4599">
        <f t="shared" si="1527"/>
        <v>2</v>
      </c>
      <c r="G4599" s="2">
        <f t="shared" si="1528"/>
        <v>215</v>
      </c>
      <c r="H4599" t="str">
        <f t="shared" si="1529"/>
        <v>Weekday</v>
      </c>
      <c r="I4599">
        <f t="shared" si="1530"/>
        <v>31</v>
      </c>
      <c r="J4599" t="str">
        <f t="shared" si="1531"/>
        <v>August</v>
      </c>
      <c r="K4599">
        <f t="shared" si="1532"/>
        <v>8</v>
      </c>
      <c r="L4599" s="1" t="str">
        <f t="shared" si="1533"/>
        <v>N</v>
      </c>
      <c r="M4599">
        <f t="shared" si="1534"/>
        <v>3</v>
      </c>
      <c r="N4599">
        <f t="shared" si="1535"/>
        <v>2012</v>
      </c>
      <c r="O4599" t="str">
        <f t="shared" si="1536"/>
        <v>2012-08</v>
      </c>
      <c r="P4599" t="str">
        <f t="shared" si="1537"/>
        <v>2012Q3</v>
      </c>
      <c r="Q4599">
        <f t="shared" si="1538"/>
        <v>2</v>
      </c>
      <c r="R4599">
        <f t="shared" si="1539"/>
        <v>1</v>
      </c>
      <c r="S4599">
        <f t="shared" si="1540"/>
        <v>2013</v>
      </c>
      <c r="T4599" t="str">
        <f t="shared" si="1541"/>
        <v>FY2013-02</v>
      </c>
      <c r="U4599" t="str">
        <f t="shared" si="1542"/>
        <v>FY2013Q1</v>
      </c>
    </row>
    <row r="4600" spans="1:21">
      <c r="A4600" t="str">
        <f t="shared" si="1523"/>
        <v>20120803</v>
      </c>
      <c r="B4600" s="1">
        <f t="shared" si="1522"/>
        <v>41124</v>
      </c>
      <c r="C4600" s="1" t="str">
        <f t="shared" si="1524"/>
        <v>2012/08/03</v>
      </c>
      <c r="D4600">
        <f t="shared" si="1525"/>
        <v>6</v>
      </c>
      <c r="E4600" t="str">
        <f t="shared" si="1526"/>
        <v>Friday</v>
      </c>
      <c r="F4600">
        <f t="shared" si="1527"/>
        <v>3</v>
      </c>
      <c r="G4600" s="2">
        <f t="shared" si="1528"/>
        <v>216</v>
      </c>
      <c r="H4600" t="str">
        <f t="shared" si="1529"/>
        <v>Weekend</v>
      </c>
      <c r="I4600">
        <f t="shared" si="1530"/>
        <v>31</v>
      </c>
      <c r="J4600" t="str">
        <f t="shared" si="1531"/>
        <v>August</v>
      </c>
      <c r="K4600">
        <f t="shared" si="1532"/>
        <v>8</v>
      </c>
      <c r="L4600" s="1" t="str">
        <f t="shared" si="1533"/>
        <v>N</v>
      </c>
      <c r="M4600">
        <f t="shared" si="1534"/>
        <v>3</v>
      </c>
      <c r="N4600">
        <f t="shared" si="1535"/>
        <v>2012</v>
      </c>
      <c r="O4600" t="str">
        <f t="shared" si="1536"/>
        <v>2012-08</v>
      </c>
      <c r="P4600" t="str">
        <f t="shared" si="1537"/>
        <v>2012Q3</v>
      </c>
      <c r="Q4600">
        <f t="shared" si="1538"/>
        <v>2</v>
      </c>
      <c r="R4600">
        <f t="shared" si="1539"/>
        <v>1</v>
      </c>
      <c r="S4600">
        <f t="shared" si="1540"/>
        <v>2013</v>
      </c>
      <c r="T4600" t="str">
        <f t="shared" si="1541"/>
        <v>FY2013-02</v>
      </c>
      <c r="U4600" t="str">
        <f t="shared" si="1542"/>
        <v>FY2013Q1</v>
      </c>
    </row>
    <row r="4601" spans="1:21">
      <c r="A4601" t="str">
        <f t="shared" si="1523"/>
        <v>20120804</v>
      </c>
      <c r="B4601" s="1">
        <f t="shared" si="1522"/>
        <v>41125</v>
      </c>
      <c r="C4601" s="1" t="str">
        <f t="shared" si="1524"/>
        <v>2012/08/04</v>
      </c>
      <c r="D4601">
        <f t="shared" si="1525"/>
        <v>7</v>
      </c>
      <c r="E4601" t="str">
        <f t="shared" si="1526"/>
        <v>Saturday</v>
      </c>
      <c r="F4601">
        <f t="shared" si="1527"/>
        <v>4</v>
      </c>
      <c r="G4601" s="2">
        <f t="shared" si="1528"/>
        <v>217</v>
      </c>
      <c r="H4601" t="str">
        <f t="shared" si="1529"/>
        <v>Weekend</v>
      </c>
      <c r="I4601">
        <f t="shared" si="1530"/>
        <v>31</v>
      </c>
      <c r="J4601" t="str">
        <f t="shared" si="1531"/>
        <v>August</v>
      </c>
      <c r="K4601">
        <f t="shared" si="1532"/>
        <v>8</v>
      </c>
      <c r="L4601" s="1" t="str">
        <f t="shared" si="1533"/>
        <v>N</v>
      </c>
      <c r="M4601">
        <f t="shared" si="1534"/>
        <v>3</v>
      </c>
      <c r="N4601">
        <f t="shared" si="1535"/>
        <v>2012</v>
      </c>
      <c r="O4601" t="str">
        <f t="shared" si="1536"/>
        <v>2012-08</v>
      </c>
      <c r="P4601" t="str">
        <f t="shared" si="1537"/>
        <v>2012Q3</v>
      </c>
      <c r="Q4601">
        <f t="shared" si="1538"/>
        <v>2</v>
      </c>
      <c r="R4601">
        <f t="shared" si="1539"/>
        <v>1</v>
      </c>
      <c r="S4601">
        <f t="shared" si="1540"/>
        <v>2013</v>
      </c>
      <c r="T4601" t="str">
        <f t="shared" si="1541"/>
        <v>FY2013-02</v>
      </c>
      <c r="U4601" t="str">
        <f t="shared" si="1542"/>
        <v>FY2013Q1</v>
      </c>
    </row>
    <row r="4602" spans="1:21">
      <c r="A4602" t="str">
        <f t="shared" si="1523"/>
        <v>20120805</v>
      </c>
      <c r="B4602" s="1">
        <f t="shared" si="1522"/>
        <v>41126</v>
      </c>
      <c r="C4602" s="1" t="str">
        <f t="shared" si="1524"/>
        <v>2012/08/05</v>
      </c>
      <c r="D4602">
        <f t="shared" si="1525"/>
        <v>1</v>
      </c>
      <c r="E4602" t="str">
        <f t="shared" si="1526"/>
        <v>Sunday</v>
      </c>
      <c r="F4602">
        <f t="shared" si="1527"/>
        <v>5</v>
      </c>
      <c r="G4602" s="2">
        <f t="shared" si="1528"/>
        <v>218</v>
      </c>
      <c r="H4602" t="str">
        <f t="shared" si="1529"/>
        <v>Weekday</v>
      </c>
      <c r="I4602">
        <f t="shared" si="1530"/>
        <v>32</v>
      </c>
      <c r="J4602" t="str">
        <f t="shared" si="1531"/>
        <v>August</v>
      </c>
      <c r="K4602">
        <f t="shared" si="1532"/>
        <v>8</v>
      </c>
      <c r="L4602" s="1" t="str">
        <f t="shared" si="1533"/>
        <v>N</v>
      </c>
      <c r="M4602">
        <f t="shared" si="1534"/>
        <v>3</v>
      </c>
      <c r="N4602">
        <f t="shared" si="1535"/>
        <v>2012</v>
      </c>
      <c r="O4602" t="str">
        <f t="shared" si="1536"/>
        <v>2012-08</v>
      </c>
      <c r="P4602" t="str">
        <f t="shared" si="1537"/>
        <v>2012Q3</v>
      </c>
      <c r="Q4602">
        <f t="shared" si="1538"/>
        <v>2</v>
      </c>
      <c r="R4602">
        <f t="shared" si="1539"/>
        <v>1</v>
      </c>
      <c r="S4602">
        <f t="shared" si="1540"/>
        <v>2013</v>
      </c>
      <c r="T4602" t="str">
        <f t="shared" si="1541"/>
        <v>FY2013-02</v>
      </c>
      <c r="U4602" t="str">
        <f t="shared" si="1542"/>
        <v>FY2013Q1</v>
      </c>
    </row>
    <row r="4603" spans="1:21">
      <c r="A4603" t="str">
        <f t="shared" si="1523"/>
        <v>20120806</v>
      </c>
      <c r="B4603" s="1">
        <f t="shared" si="1522"/>
        <v>41127</v>
      </c>
      <c r="C4603" s="1" t="str">
        <f t="shared" si="1524"/>
        <v>2012/08/06</v>
      </c>
      <c r="D4603">
        <f t="shared" si="1525"/>
        <v>2</v>
      </c>
      <c r="E4603" t="str">
        <f t="shared" si="1526"/>
        <v>Monday</v>
      </c>
      <c r="F4603">
        <f t="shared" si="1527"/>
        <v>6</v>
      </c>
      <c r="G4603" s="2">
        <f t="shared" si="1528"/>
        <v>219</v>
      </c>
      <c r="H4603" t="str">
        <f t="shared" si="1529"/>
        <v>Weekday</v>
      </c>
      <c r="I4603">
        <f t="shared" si="1530"/>
        <v>32</v>
      </c>
      <c r="J4603" t="str">
        <f t="shared" si="1531"/>
        <v>August</v>
      </c>
      <c r="K4603">
        <f t="shared" si="1532"/>
        <v>8</v>
      </c>
      <c r="L4603" s="1" t="str">
        <f t="shared" si="1533"/>
        <v>N</v>
      </c>
      <c r="M4603">
        <f t="shared" si="1534"/>
        <v>3</v>
      </c>
      <c r="N4603">
        <f t="shared" si="1535"/>
        <v>2012</v>
      </c>
      <c r="O4603" t="str">
        <f t="shared" si="1536"/>
        <v>2012-08</v>
      </c>
      <c r="P4603" t="str">
        <f t="shared" si="1537"/>
        <v>2012Q3</v>
      </c>
      <c r="Q4603">
        <f t="shared" si="1538"/>
        <v>2</v>
      </c>
      <c r="R4603">
        <f t="shared" si="1539"/>
        <v>1</v>
      </c>
      <c r="S4603">
        <f t="shared" si="1540"/>
        <v>2013</v>
      </c>
      <c r="T4603" t="str">
        <f t="shared" si="1541"/>
        <v>FY2013-02</v>
      </c>
      <c r="U4603" t="str">
        <f t="shared" si="1542"/>
        <v>FY2013Q1</v>
      </c>
    </row>
    <row r="4604" spans="1:21">
      <c r="A4604" t="str">
        <f t="shared" si="1523"/>
        <v>20120807</v>
      </c>
      <c r="B4604" s="1">
        <f t="shared" si="1522"/>
        <v>41128</v>
      </c>
      <c r="C4604" s="1" t="str">
        <f t="shared" si="1524"/>
        <v>2012/08/07</v>
      </c>
      <c r="D4604">
        <f t="shared" si="1525"/>
        <v>3</v>
      </c>
      <c r="E4604" t="str">
        <f t="shared" si="1526"/>
        <v>Tuesday</v>
      </c>
      <c r="F4604">
        <f t="shared" si="1527"/>
        <v>7</v>
      </c>
      <c r="G4604" s="2">
        <f t="shared" si="1528"/>
        <v>220</v>
      </c>
      <c r="H4604" t="str">
        <f t="shared" si="1529"/>
        <v>Weekday</v>
      </c>
      <c r="I4604">
        <f t="shared" si="1530"/>
        <v>32</v>
      </c>
      <c r="J4604" t="str">
        <f t="shared" si="1531"/>
        <v>August</v>
      </c>
      <c r="K4604">
        <f t="shared" si="1532"/>
        <v>8</v>
      </c>
      <c r="L4604" s="1" t="str">
        <f t="shared" si="1533"/>
        <v>N</v>
      </c>
      <c r="M4604">
        <f t="shared" si="1534"/>
        <v>3</v>
      </c>
      <c r="N4604">
        <f t="shared" si="1535"/>
        <v>2012</v>
      </c>
      <c r="O4604" t="str">
        <f t="shared" si="1536"/>
        <v>2012-08</v>
      </c>
      <c r="P4604" t="str">
        <f t="shared" si="1537"/>
        <v>2012Q3</v>
      </c>
      <c r="Q4604">
        <f t="shared" si="1538"/>
        <v>2</v>
      </c>
      <c r="R4604">
        <f t="shared" si="1539"/>
        <v>1</v>
      </c>
      <c r="S4604">
        <f t="shared" si="1540"/>
        <v>2013</v>
      </c>
      <c r="T4604" t="str">
        <f t="shared" si="1541"/>
        <v>FY2013-02</v>
      </c>
      <c r="U4604" t="str">
        <f t="shared" si="1542"/>
        <v>FY2013Q1</v>
      </c>
    </row>
    <row r="4605" spans="1:21">
      <c r="A4605" t="str">
        <f t="shared" si="1523"/>
        <v>20120808</v>
      </c>
      <c r="B4605" s="1">
        <f t="shared" si="1522"/>
        <v>41129</v>
      </c>
      <c r="C4605" s="1" t="str">
        <f t="shared" si="1524"/>
        <v>2012/08/08</v>
      </c>
      <c r="D4605">
        <f t="shared" si="1525"/>
        <v>4</v>
      </c>
      <c r="E4605" t="str">
        <f t="shared" si="1526"/>
        <v>Wednesday</v>
      </c>
      <c r="F4605">
        <f t="shared" si="1527"/>
        <v>8</v>
      </c>
      <c r="G4605" s="2">
        <f t="shared" si="1528"/>
        <v>221</v>
      </c>
      <c r="H4605" t="str">
        <f t="shared" si="1529"/>
        <v>Weekday</v>
      </c>
      <c r="I4605">
        <f t="shared" si="1530"/>
        <v>32</v>
      </c>
      <c r="J4605" t="str">
        <f t="shared" si="1531"/>
        <v>August</v>
      </c>
      <c r="K4605">
        <f t="shared" si="1532"/>
        <v>8</v>
      </c>
      <c r="L4605" s="1" t="str">
        <f t="shared" si="1533"/>
        <v>N</v>
      </c>
      <c r="M4605">
        <f t="shared" si="1534"/>
        <v>3</v>
      </c>
      <c r="N4605">
        <f t="shared" si="1535"/>
        <v>2012</v>
      </c>
      <c r="O4605" t="str">
        <f t="shared" si="1536"/>
        <v>2012-08</v>
      </c>
      <c r="P4605" t="str">
        <f t="shared" si="1537"/>
        <v>2012Q3</v>
      </c>
      <c r="Q4605">
        <f t="shared" si="1538"/>
        <v>2</v>
      </c>
      <c r="R4605">
        <f t="shared" si="1539"/>
        <v>1</v>
      </c>
      <c r="S4605">
        <f t="shared" si="1540"/>
        <v>2013</v>
      </c>
      <c r="T4605" t="str">
        <f t="shared" si="1541"/>
        <v>FY2013-02</v>
      </c>
      <c r="U4605" t="str">
        <f t="shared" si="1542"/>
        <v>FY2013Q1</v>
      </c>
    </row>
    <row r="4606" spans="1:21">
      <c r="A4606" t="str">
        <f t="shared" si="1523"/>
        <v>20120809</v>
      </c>
      <c r="B4606" s="1">
        <f t="shared" si="1522"/>
        <v>41130</v>
      </c>
      <c r="C4606" s="1" t="str">
        <f t="shared" si="1524"/>
        <v>2012/08/09</v>
      </c>
      <c r="D4606">
        <f t="shared" si="1525"/>
        <v>5</v>
      </c>
      <c r="E4606" t="str">
        <f t="shared" si="1526"/>
        <v>Thursday</v>
      </c>
      <c r="F4606">
        <f t="shared" si="1527"/>
        <v>9</v>
      </c>
      <c r="G4606" s="2">
        <f t="shared" si="1528"/>
        <v>222</v>
      </c>
      <c r="H4606" t="str">
        <f t="shared" si="1529"/>
        <v>Weekday</v>
      </c>
      <c r="I4606">
        <f t="shared" si="1530"/>
        <v>32</v>
      </c>
      <c r="J4606" t="str">
        <f t="shared" si="1531"/>
        <v>August</v>
      </c>
      <c r="K4606">
        <f t="shared" si="1532"/>
        <v>8</v>
      </c>
      <c r="L4606" s="1" t="str">
        <f t="shared" si="1533"/>
        <v>N</v>
      </c>
      <c r="M4606">
        <f t="shared" si="1534"/>
        <v>3</v>
      </c>
      <c r="N4606">
        <f t="shared" si="1535"/>
        <v>2012</v>
      </c>
      <c r="O4606" t="str">
        <f t="shared" si="1536"/>
        <v>2012-08</v>
      </c>
      <c r="P4606" t="str">
        <f t="shared" si="1537"/>
        <v>2012Q3</v>
      </c>
      <c r="Q4606">
        <f t="shared" si="1538"/>
        <v>2</v>
      </c>
      <c r="R4606">
        <f t="shared" si="1539"/>
        <v>1</v>
      </c>
      <c r="S4606">
        <f t="shared" si="1540"/>
        <v>2013</v>
      </c>
      <c r="T4606" t="str">
        <f t="shared" si="1541"/>
        <v>FY2013-02</v>
      </c>
      <c r="U4606" t="str">
        <f t="shared" si="1542"/>
        <v>FY2013Q1</v>
      </c>
    </row>
    <row r="4607" spans="1:21">
      <c r="A4607" t="str">
        <f t="shared" si="1523"/>
        <v>20120810</v>
      </c>
      <c r="B4607" s="1">
        <f t="shared" si="1522"/>
        <v>41131</v>
      </c>
      <c r="C4607" s="1" t="str">
        <f t="shared" si="1524"/>
        <v>2012/08/10</v>
      </c>
      <c r="D4607">
        <f t="shared" si="1525"/>
        <v>6</v>
      </c>
      <c r="E4607" t="str">
        <f t="shared" si="1526"/>
        <v>Friday</v>
      </c>
      <c r="F4607">
        <f t="shared" si="1527"/>
        <v>10</v>
      </c>
      <c r="G4607" s="2">
        <f t="shared" si="1528"/>
        <v>223</v>
      </c>
      <c r="H4607" t="str">
        <f t="shared" si="1529"/>
        <v>Weekend</v>
      </c>
      <c r="I4607">
        <f t="shared" si="1530"/>
        <v>32</v>
      </c>
      <c r="J4607" t="str">
        <f t="shared" si="1531"/>
        <v>August</v>
      </c>
      <c r="K4607">
        <f t="shared" si="1532"/>
        <v>8</v>
      </c>
      <c r="L4607" s="1" t="str">
        <f t="shared" si="1533"/>
        <v>N</v>
      </c>
      <c r="M4607">
        <f t="shared" si="1534"/>
        <v>3</v>
      </c>
      <c r="N4607">
        <f t="shared" si="1535"/>
        <v>2012</v>
      </c>
      <c r="O4607" t="str">
        <f t="shared" si="1536"/>
        <v>2012-08</v>
      </c>
      <c r="P4607" t="str">
        <f t="shared" si="1537"/>
        <v>2012Q3</v>
      </c>
      <c r="Q4607">
        <f t="shared" si="1538"/>
        <v>2</v>
      </c>
      <c r="R4607">
        <f t="shared" si="1539"/>
        <v>1</v>
      </c>
      <c r="S4607">
        <f t="shared" si="1540"/>
        <v>2013</v>
      </c>
      <c r="T4607" t="str">
        <f t="shared" si="1541"/>
        <v>FY2013-02</v>
      </c>
      <c r="U4607" t="str">
        <f t="shared" si="1542"/>
        <v>FY2013Q1</v>
      </c>
    </row>
    <row r="4608" spans="1:21">
      <c r="A4608" t="str">
        <f t="shared" si="1523"/>
        <v>20120811</v>
      </c>
      <c r="B4608" s="1">
        <f t="shared" si="1522"/>
        <v>41132</v>
      </c>
      <c r="C4608" s="1" t="str">
        <f t="shared" si="1524"/>
        <v>2012/08/11</v>
      </c>
      <c r="D4608">
        <f t="shared" si="1525"/>
        <v>7</v>
      </c>
      <c r="E4608" t="str">
        <f t="shared" si="1526"/>
        <v>Saturday</v>
      </c>
      <c r="F4608">
        <f t="shared" si="1527"/>
        <v>11</v>
      </c>
      <c r="G4608" s="2">
        <f t="shared" si="1528"/>
        <v>224</v>
      </c>
      <c r="H4608" t="str">
        <f t="shared" si="1529"/>
        <v>Weekend</v>
      </c>
      <c r="I4608">
        <f t="shared" si="1530"/>
        <v>32</v>
      </c>
      <c r="J4608" t="str">
        <f t="shared" si="1531"/>
        <v>August</v>
      </c>
      <c r="K4608">
        <f t="shared" si="1532"/>
        <v>8</v>
      </c>
      <c r="L4608" s="1" t="str">
        <f t="shared" si="1533"/>
        <v>N</v>
      </c>
      <c r="M4608">
        <f t="shared" si="1534"/>
        <v>3</v>
      </c>
      <c r="N4608">
        <f t="shared" si="1535"/>
        <v>2012</v>
      </c>
      <c r="O4608" t="str">
        <f t="shared" si="1536"/>
        <v>2012-08</v>
      </c>
      <c r="P4608" t="str">
        <f t="shared" si="1537"/>
        <v>2012Q3</v>
      </c>
      <c r="Q4608">
        <f t="shared" si="1538"/>
        <v>2</v>
      </c>
      <c r="R4608">
        <f t="shared" si="1539"/>
        <v>1</v>
      </c>
      <c r="S4608">
        <f t="shared" si="1540"/>
        <v>2013</v>
      </c>
      <c r="T4608" t="str">
        <f t="shared" si="1541"/>
        <v>FY2013-02</v>
      </c>
      <c r="U4608" t="str">
        <f t="shared" si="1542"/>
        <v>FY2013Q1</v>
      </c>
    </row>
    <row r="4609" spans="1:21">
      <c r="A4609" t="str">
        <f t="shared" si="1523"/>
        <v>20120812</v>
      </c>
      <c r="B4609" s="1">
        <f t="shared" si="1522"/>
        <v>41133</v>
      </c>
      <c r="C4609" s="1" t="str">
        <f t="shared" si="1524"/>
        <v>2012/08/12</v>
      </c>
      <c r="D4609">
        <f t="shared" si="1525"/>
        <v>1</v>
      </c>
      <c r="E4609" t="str">
        <f t="shared" si="1526"/>
        <v>Sunday</v>
      </c>
      <c r="F4609">
        <f t="shared" si="1527"/>
        <v>12</v>
      </c>
      <c r="G4609" s="2">
        <f t="shared" si="1528"/>
        <v>225</v>
      </c>
      <c r="H4609" t="str">
        <f t="shared" si="1529"/>
        <v>Weekday</v>
      </c>
      <c r="I4609">
        <f t="shared" si="1530"/>
        <v>33</v>
      </c>
      <c r="J4609" t="str">
        <f t="shared" si="1531"/>
        <v>August</v>
      </c>
      <c r="K4609">
        <f t="shared" si="1532"/>
        <v>8</v>
      </c>
      <c r="L4609" s="1" t="str">
        <f t="shared" si="1533"/>
        <v>N</v>
      </c>
      <c r="M4609">
        <f t="shared" si="1534"/>
        <v>3</v>
      </c>
      <c r="N4609">
        <f t="shared" si="1535"/>
        <v>2012</v>
      </c>
      <c r="O4609" t="str">
        <f t="shared" si="1536"/>
        <v>2012-08</v>
      </c>
      <c r="P4609" t="str">
        <f t="shared" si="1537"/>
        <v>2012Q3</v>
      </c>
      <c r="Q4609">
        <f t="shared" si="1538"/>
        <v>2</v>
      </c>
      <c r="R4609">
        <f t="shared" si="1539"/>
        <v>1</v>
      </c>
      <c r="S4609">
        <f t="shared" si="1540"/>
        <v>2013</v>
      </c>
      <c r="T4609" t="str">
        <f t="shared" si="1541"/>
        <v>FY2013-02</v>
      </c>
      <c r="U4609" t="str">
        <f t="shared" si="1542"/>
        <v>FY2013Q1</v>
      </c>
    </row>
    <row r="4610" spans="1:21">
      <c r="A4610" t="str">
        <f t="shared" si="1523"/>
        <v>20120813</v>
      </c>
      <c r="B4610" s="1">
        <f t="shared" si="1522"/>
        <v>41134</v>
      </c>
      <c r="C4610" s="1" t="str">
        <f t="shared" si="1524"/>
        <v>2012/08/13</v>
      </c>
      <c r="D4610">
        <f t="shared" si="1525"/>
        <v>2</v>
      </c>
      <c r="E4610" t="str">
        <f t="shared" si="1526"/>
        <v>Monday</v>
      </c>
      <c r="F4610">
        <f t="shared" si="1527"/>
        <v>13</v>
      </c>
      <c r="G4610" s="2">
        <f t="shared" si="1528"/>
        <v>226</v>
      </c>
      <c r="H4610" t="str">
        <f t="shared" si="1529"/>
        <v>Weekday</v>
      </c>
      <c r="I4610">
        <f t="shared" si="1530"/>
        <v>33</v>
      </c>
      <c r="J4610" t="str">
        <f t="shared" si="1531"/>
        <v>August</v>
      </c>
      <c r="K4610">
        <f t="shared" si="1532"/>
        <v>8</v>
      </c>
      <c r="L4610" s="1" t="str">
        <f t="shared" si="1533"/>
        <v>N</v>
      </c>
      <c r="M4610">
        <f t="shared" si="1534"/>
        <v>3</v>
      </c>
      <c r="N4610">
        <f t="shared" si="1535"/>
        <v>2012</v>
      </c>
      <c r="O4610" t="str">
        <f t="shared" si="1536"/>
        <v>2012-08</v>
      </c>
      <c r="P4610" t="str">
        <f t="shared" si="1537"/>
        <v>2012Q3</v>
      </c>
      <c r="Q4610">
        <f t="shared" si="1538"/>
        <v>2</v>
      </c>
      <c r="R4610">
        <f t="shared" si="1539"/>
        <v>1</v>
      </c>
      <c r="S4610">
        <f t="shared" si="1540"/>
        <v>2013</v>
      </c>
      <c r="T4610" t="str">
        <f t="shared" si="1541"/>
        <v>FY2013-02</v>
      </c>
      <c r="U4610" t="str">
        <f t="shared" si="1542"/>
        <v>FY2013Q1</v>
      </c>
    </row>
    <row r="4611" spans="1:21">
      <c r="A4611" t="str">
        <f t="shared" si="1523"/>
        <v>20120814</v>
      </c>
      <c r="B4611" s="1">
        <f t="shared" si="1522"/>
        <v>41135</v>
      </c>
      <c r="C4611" s="1" t="str">
        <f t="shared" si="1524"/>
        <v>2012/08/14</v>
      </c>
      <c r="D4611">
        <f t="shared" si="1525"/>
        <v>3</v>
      </c>
      <c r="E4611" t="str">
        <f t="shared" si="1526"/>
        <v>Tuesday</v>
      </c>
      <c r="F4611">
        <f t="shared" si="1527"/>
        <v>14</v>
      </c>
      <c r="G4611" s="2">
        <f t="shared" si="1528"/>
        <v>227</v>
      </c>
      <c r="H4611" t="str">
        <f t="shared" si="1529"/>
        <v>Weekday</v>
      </c>
      <c r="I4611">
        <f t="shared" si="1530"/>
        <v>33</v>
      </c>
      <c r="J4611" t="str">
        <f t="shared" si="1531"/>
        <v>August</v>
      </c>
      <c r="K4611">
        <f t="shared" si="1532"/>
        <v>8</v>
      </c>
      <c r="L4611" s="1" t="str">
        <f t="shared" si="1533"/>
        <v>N</v>
      </c>
      <c r="M4611">
        <f t="shared" si="1534"/>
        <v>3</v>
      </c>
      <c r="N4611">
        <f t="shared" si="1535"/>
        <v>2012</v>
      </c>
      <c r="O4611" t="str">
        <f t="shared" si="1536"/>
        <v>2012-08</v>
      </c>
      <c r="P4611" t="str">
        <f t="shared" si="1537"/>
        <v>2012Q3</v>
      </c>
      <c r="Q4611">
        <f t="shared" si="1538"/>
        <v>2</v>
      </c>
      <c r="R4611">
        <f t="shared" si="1539"/>
        <v>1</v>
      </c>
      <c r="S4611">
        <f t="shared" si="1540"/>
        <v>2013</v>
      </c>
      <c r="T4611" t="str">
        <f t="shared" si="1541"/>
        <v>FY2013-02</v>
      </c>
      <c r="U4611" t="str">
        <f t="shared" si="1542"/>
        <v>FY2013Q1</v>
      </c>
    </row>
    <row r="4612" spans="1:21">
      <c r="A4612" t="str">
        <f t="shared" si="1523"/>
        <v>20120815</v>
      </c>
      <c r="B4612" s="1">
        <f t="shared" si="1522"/>
        <v>41136</v>
      </c>
      <c r="C4612" s="1" t="str">
        <f t="shared" si="1524"/>
        <v>2012/08/15</v>
      </c>
      <c r="D4612">
        <f t="shared" si="1525"/>
        <v>4</v>
      </c>
      <c r="E4612" t="str">
        <f t="shared" si="1526"/>
        <v>Wednesday</v>
      </c>
      <c r="F4612">
        <f t="shared" si="1527"/>
        <v>15</v>
      </c>
      <c r="G4612" s="2">
        <f t="shared" si="1528"/>
        <v>228</v>
      </c>
      <c r="H4612" t="str">
        <f t="shared" si="1529"/>
        <v>Weekday</v>
      </c>
      <c r="I4612">
        <f t="shared" si="1530"/>
        <v>33</v>
      </c>
      <c r="J4612" t="str">
        <f t="shared" si="1531"/>
        <v>August</v>
      </c>
      <c r="K4612">
        <f t="shared" si="1532"/>
        <v>8</v>
      </c>
      <c r="L4612" s="1" t="str">
        <f t="shared" si="1533"/>
        <v>N</v>
      </c>
      <c r="M4612">
        <f t="shared" si="1534"/>
        <v>3</v>
      </c>
      <c r="N4612">
        <f t="shared" si="1535"/>
        <v>2012</v>
      </c>
      <c r="O4612" t="str">
        <f t="shared" si="1536"/>
        <v>2012-08</v>
      </c>
      <c r="P4612" t="str">
        <f t="shared" si="1537"/>
        <v>2012Q3</v>
      </c>
      <c r="Q4612">
        <f t="shared" si="1538"/>
        <v>2</v>
      </c>
      <c r="R4612">
        <f t="shared" si="1539"/>
        <v>1</v>
      </c>
      <c r="S4612">
        <f t="shared" si="1540"/>
        <v>2013</v>
      </c>
      <c r="T4612" t="str">
        <f t="shared" si="1541"/>
        <v>FY2013-02</v>
      </c>
      <c r="U4612" t="str">
        <f t="shared" si="1542"/>
        <v>FY2013Q1</v>
      </c>
    </row>
    <row r="4613" spans="1:21">
      <c r="A4613" t="str">
        <f t="shared" si="1523"/>
        <v>20120816</v>
      </c>
      <c r="B4613" s="1">
        <f t="shared" si="1522"/>
        <v>41137</v>
      </c>
      <c r="C4613" s="1" t="str">
        <f t="shared" si="1524"/>
        <v>2012/08/16</v>
      </c>
      <c r="D4613">
        <f t="shared" si="1525"/>
        <v>5</v>
      </c>
      <c r="E4613" t="str">
        <f t="shared" si="1526"/>
        <v>Thursday</v>
      </c>
      <c r="F4613">
        <f t="shared" si="1527"/>
        <v>16</v>
      </c>
      <c r="G4613" s="2">
        <f t="shared" si="1528"/>
        <v>229</v>
      </c>
      <c r="H4613" t="str">
        <f t="shared" si="1529"/>
        <v>Weekday</v>
      </c>
      <c r="I4613">
        <f t="shared" si="1530"/>
        <v>33</v>
      </c>
      <c r="J4613" t="str">
        <f t="shared" si="1531"/>
        <v>August</v>
      </c>
      <c r="K4613">
        <f t="shared" si="1532"/>
        <v>8</v>
      </c>
      <c r="L4613" s="1" t="str">
        <f t="shared" si="1533"/>
        <v>N</v>
      </c>
      <c r="M4613">
        <f t="shared" si="1534"/>
        <v>3</v>
      </c>
      <c r="N4613">
        <f t="shared" si="1535"/>
        <v>2012</v>
      </c>
      <c r="O4613" t="str">
        <f t="shared" si="1536"/>
        <v>2012-08</v>
      </c>
      <c r="P4613" t="str">
        <f t="shared" si="1537"/>
        <v>2012Q3</v>
      </c>
      <c r="Q4613">
        <f t="shared" si="1538"/>
        <v>2</v>
      </c>
      <c r="R4613">
        <f t="shared" si="1539"/>
        <v>1</v>
      </c>
      <c r="S4613">
        <f t="shared" si="1540"/>
        <v>2013</v>
      </c>
      <c r="T4613" t="str">
        <f t="shared" si="1541"/>
        <v>FY2013-02</v>
      </c>
      <c r="U4613" t="str">
        <f t="shared" si="1542"/>
        <v>FY2013Q1</v>
      </c>
    </row>
    <row r="4614" spans="1:21">
      <c r="A4614" t="str">
        <f t="shared" si="1523"/>
        <v>20120817</v>
      </c>
      <c r="B4614" s="1">
        <f t="shared" si="1522"/>
        <v>41138</v>
      </c>
      <c r="C4614" s="1" t="str">
        <f t="shared" si="1524"/>
        <v>2012/08/17</v>
      </c>
      <c r="D4614">
        <f t="shared" si="1525"/>
        <v>6</v>
      </c>
      <c r="E4614" t="str">
        <f t="shared" si="1526"/>
        <v>Friday</v>
      </c>
      <c r="F4614">
        <f t="shared" si="1527"/>
        <v>17</v>
      </c>
      <c r="G4614" s="2">
        <f t="shared" si="1528"/>
        <v>230</v>
      </c>
      <c r="H4614" t="str">
        <f t="shared" si="1529"/>
        <v>Weekend</v>
      </c>
      <c r="I4614">
        <f t="shared" si="1530"/>
        <v>33</v>
      </c>
      <c r="J4614" t="str">
        <f t="shared" si="1531"/>
        <v>August</v>
      </c>
      <c r="K4614">
        <f t="shared" si="1532"/>
        <v>8</v>
      </c>
      <c r="L4614" s="1" t="str">
        <f t="shared" si="1533"/>
        <v>N</v>
      </c>
      <c r="M4614">
        <f t="shared" si="1534"/>
        <v>3</v>
      </c>
      <c r="N4614">
        <f t="shared" si="1535"/>
        <v>2012</v>
      </c>
      <c r="O4614" t="str">
        <f t="shared" si="1536"/>
        <v>2012-08</v>
      </c>
      <c r="P4614" t="str">
        <f t="shared" si="1537"/>
        <v>2012Q3</v>
      </c>
      <c r="Q4614">
        <f t="shared" si="1538"/>
        <v>2</v>
      </c>
      <c r="R4614">
        <f t="shared" si="1539"/>
        <v>1</v>
      </c>
      <c r="S4614">
        <f t="shared" si="1540"/>
        <v>2013</v>
      </c>
      <c r="T4614" t="str">
        <f t="shared" si="1541"/>
        <v>FY2013-02</v>
      </c>
      <c r="U4614" t="str">
        <f t="shared" si="1542"/>
        <v>FY2013Q1</v>
      </c>
    </row>
    <row r="4615" spans="1:21">
      <c r="A4615" t="str">
        <f t="shared" si="1523"/>
        <v>20120818</v>
      </c>
      <c r="B4615" s="1">
        <f t="shared" si="1522"/>
        <v>41139</v>
      </c>
      <c r="C4615" s="1" t="str">
        <f t="shared" si="1524"/>
        <v>2012/08/18</v>
      </c>
      <c r="D4615">
        <f t="shared" si="1525"/>
        <v>7</v>
      </c>
      <c r="E4615" t="str">
        <f t="shared" si="1526"/>
        <v>Saturday</v>
      </c>
      <c r="F4615">
        <f t="shared" si="1527"/>
        <v>18</v>
      </c>
      <c r="G4615" s="2">
        <f t="shared" si="1528"/>
        <v>231</v>
      </c>
      <c r="H4615" t="str">
        <f t="shared" si="1529"/>
        <v>Weekend</v>
      </c>
      <c r="I4615">
        <f t="shared" si="1530"/>
        <v>33</v>
      </c>
      <c r="J4615" t="str">
        <f t="shared" si="1531"/>
        <v>August</v>
      </c>
      <c r="K4615">
        <f t="shared" si="1532"/>
        <v>8</v>
      </c>
      <c r="L4615" s="1" t="str">
        <f t="shared" si="1533"/>
        <v>N</v>
      </c>
      <c r="M4615">
        <f t="shared" si="1534"/>
        <v>3</v>
      </c>
      <c r="N4615">
        <f t="shared" si="1535"/>
        <v>2012</v>
      </c>
      <c r="O4615" t="str">
        <f t="shared" si="1536"/>
        <v>2012-08</v>
      </c>
      <c r="P4615" t="str">
        <f t="shared" si="1537"/>
        <v>2012Q3</v>
      </c>
      <c r="Q4615">
        <f t="shared" si="1538"/>
        <v>2</v>
      </c>
      <c r="R4615">
        <f t="shared" si="1539"/>
        <v>1</v>
      </c>
      <c r="S4615">
        <f t="shared" si="1540"/>
        <v>2013</v>
      </c>
      <c r="T4615" t="str">
        <f t="shared" si="1541"/>
        <v>FY2013-02</v>
      </c>
      <c r="U4615" t="str">
        <f t="shared" si="1542"/>
        <v>FY2013Q1</v>
      </c>
    </row>
    <row r="4616" spans="1:21">
      <c r="A4616" t="str">
        <f t="shared" si="1523"/>
        <v>20120819</v>
      </c>
      <c r="B4616" s="1">
        <f t="shared" si="1522"/>
        <v>41140</v>
      </c>
      <c r="C4616" s="1" t="str">
        <f t="shared" si="1524"/>
        <v>2012/08/19</v>
      </c>
      <c r="D4616">
        <f t="shared" si="1525"/>
        <v>1</v>
      </c>
      <c r="E4616" t="str">
        <f t="shared" si="1526"/>
        <v>Sunday</v>
      </c>
      <c r="F4616">
        <f t="shared" si="1527"/>
        <v>19</v>
      </c>
      <c r="G4616" s="2">
        <f t="shared" si="1528"/>
        <v>232</v>
      </c>
      <c r="H4616" t="str">
        <f t="shared" si="1529"/>
        <v>Weekday</v>
      </c>
      <c r="I4616">
        <f t="shared" si="1530"/>
        <v>34</v>
      </c>
      <c r="J4616" t="str">
        <f t="shared" si="1531"/>
        <v>August</v>
      </c>
      <c r="K4616">
        <f t="shared" si="1532"/>
        <v>8</v>
      </c>
      <c r="L4616" s="1" t="str">
        <f t="shared" si="1533"/>
        <v>N</v>
      </c>
      <c r="M4616">
        <f t="shared" si="1534"/>
        <v>3</v>
      </c>
      <c r="N4616">
        <f t="shared" si="1535"/>
        <v>2012</v>
      </c>
      <c r="O4616" t="str">
        <f t="shared" si="1536"/>
        <v>2012-08</v>
      </c>
      <c r="P4616" t="str">
        <f t="shared" si="1537"/>
        <v>2012Q3</v>
      </c>
      <c r="Q4616">
        <f t="shared" si="1538"/>
        <v>2</v>
      </c>
      <c r="R4616">
        <f t="shared" si="1539"/>
        <v>1</v>
      </c>
      <c r="S4616">
        <f t="shared" si="1540"/>
        <v>2013</v>
      </c>
      <c r="T4616" t="str">
        <f t="shared" si="1541"/>
        <v>FY2013-02</v>
      </c>
      <c r="U4616" t="str">
        <f t="shared" si="1542"/>
        <v>FY2013Q1</v>
      </c>
    </row>
    <row r="4617" spans="1:21">
      <c r="A4617" t="str">
        <f t="shared" si="1523"/>
        <v>20120820</v>
      </c>
      <c r="B4617" s="1">
        <f t="shared" si="1522"/>
        <v>41141</v>
      </c>
      <c r="C4617" s="1" t="str">
        <f t="shared" si="1524"/>
        <v>2012/08/20</v>
      </c>
      <c r="D4617">
        <f t="shared" si="1525"/>
        <v>2</v>
      </c>
      <c r="E4617" t="str">
        <f t="shared" si="1526"/>
        <v>Monday</v>
      </c>
      <c r="F4617">
        <f t="shared" si="1527"/>
        <v>20</v>
      </c>
      <c r="G4617" s="2">
        <f t="shared" si="1528"/>
        <v>233</v>
      </c>
      <c r="H4617" t="str">
        <f t="shared" si="1529"/>
        <v>Weekday</v>
      </c>
      <c r="I4617">
        <f t="shared" si="1530"/>
        <v>34</v>
      </c>
      <c r="J4617" t="str">
        <f t="shared" si="1531"/>
        <v>August</v>
      </c>
      <c r="K4617">
        <f t="shared" si="1532"/>
        <v>8</v>
      </c>
      <c r="L4617" s="1" t="str">
        <f t="shared" si="1533"/>
        <v>N</v>
      </c>
      <c r="M4617">
        <f t="shared" si="1534"/>
        <v>3</v>
      </c>
      <c r="N4617">
        <f t="shared" si="1535"/>
        <v>2012</v>
      </c>
      <c r="O4617" t="str">
        <f t="shared" si="1536"/>
        <v>2012-08</v>
      </c>
      <c r="P4617" t="str">
        <f t="shared" si="1537"/>
        <v>2012Q3</v>
      </c>
      <c r="Q4617">
        <f t="shared" si="1538"/>
        <v>2</v>
      </c>
      <c r="R4617">
        <f t="shared" si="1539"/>
        <v>1</v>
      </c>
      <c r="S4617">
        <f t="shared" si="1540"/>
        <v>2013</v>
      </c>
      <c r="T4617" t="str">
        <f t="shared" si="1541"/>
        <v>FY2013-02</v>
      </c>
      <c r="U4617" t="str">
        <f t="shared" si="1542"/>
        <v>FY2013Q1</v>
      </c>
    </row>
    <row r="4618" spans="1:21">
      <c r="A4618" t="str">
        <f t="shared" si="1523"/>
        <v>20120821</v>
      </c>
      <c r="B4618" s="1">
        <f t="shared" si="1522"/>
        <v>41142</v>
      </c>
      <c r="C4618" s="1" t="str">
        <f t="shared" si="1524"/>
        <v>2012/08/21</v>
      </c>
      <c r="D4618">
        <f t="shared" si="1525"/>
        <v>3</v>
      </c>
      <c r="E4618" t="str">
        <f t="shared" si="1526"/>
        <v>Tuesday</v>
      </c>
      <c r="F4618">
        <f t="shared" si="1527"/>
        <v>21</v>
      </c>
      <c r="G4618" s="2">
        <f t="shared" si="1528"/>
        <v>234</v>
      </c>
      <c r="H4618" t="str">
        <f t="shared" si="1529"/>
        <v>Weekday</v>
      </c>
      <c r="I4618">
        <f t="shared" si="1530"/>
        <v>34</v>
      </c>
      <c r="J4618" t="str">
        <f t="shared" si="1531"/>
        <v>August</v>
      </c>
      <c r="K4618">
        <f t="shared" si="1532"/>
        <v>8</v>
      </c>
      <c r="L4618" s="1" t="str">
        <f t="shared" si="1533"/>
        <v>N</v>
      </c>
      <c r="M4618">
        <f t="shared" si="1534"/>
        <v>3</v>
      </c>
      <c r="N4618">
        <f t="shared" si="1535"/>
        <v>2012</v>
      </c>
      <c r="O4618" t="str">
        <f t="shared" si="1536"/>
        <v>2012-08</v>
      </c>
      <c r="P4618" t="str">
        <f t="shared" si="1537"/>
        <v>2012Q3</v>
      </c>
      <c r="Q4618">
        <f t="shared" si="1538"/>
        <v>2</v>
      </c>
      <c r="R4618">
        <f t="shared" si="1539"/>
        <v>1</v>
      </c>
      <c r="S4618">
        <f t="shared" si="1540"/>
        <v>2013</v>
      </c>
      <c r="T4618" t="str">
        <f t="shared" si="1541"/>
        <v>FY2013-02</v>
      </c>
      <c r="U4618" t="str">
        <f t="shared" si="1542"/>
        <v>FY2013Q1</v>
      </c>
    </row>
    <row r="4619" spans="1:21">
      <c r="A4619" t="str">
        <f t="shared" si="1523"/>
        <v>20120822</v>
      </c>
      <c r="B4619" s="1">
        <f t="shared" si="1522"/>
        <v>41143</v>
      </c>
      <c r="C4619" s="1" t="str">
        <f t="shared" si="1524"/>
        <v>2012/08/22</v>
      </c>
      <c r="D4619">
        <f t="shared" si="1525"/>
        <v>4</v>
      </c>
      <c r="E4619" t="str">
        <f t="shared" si="1526"/>
        <v>Wednesday</v>
      </c>
      <c r="F4619">
        <f t="shared" si="1527"/>
        <v>22</v>
      </c>
      <c r="G4619" s="2">
        <f t="shared" si="1528"/>
        <v>235</v>
      </c>
      <c r="H4619" t="str">
        <f t="shared" si="1529"/>
        <v>Weekday</v>
      </c>
      <c r="I4619">
        <f t="shared" si="1530"/>
        <v>34</v>
      </c>
      <c r="J4619" t="str">
        <f t="shared" si="1531"/>
        <v>August</v>
      </c>
      <c r="K4619">
        <f t="shared" si="1532"/>
        <v>8</v>
      </c>
      <c r="L4619" s="1" t="str">
        <f t="shared" si="1533"/>
        <v>N</v>
      </c>
      <c r="M4619">
        <f t="shared" si="1534"/>
        <v>3</v>
      </c>
      <c r="N4619">
        <f t="shared" si="1535"/>
        <v>2012</v>
      </c>
      <c r="O4619" t="str">
        <f t="shared" si="1536"/>
        <v>2012-08</v>
      </c>
      <c r="P4619" t="str">
        <f t="shared" si="1537"/>
        <v>2012Q3</v>
      </c>
      <c r="Q4619">
        <f t="shared" si="1538"/>
        <v>2</v>
      </c>
      <c r="R4619">
        <f t="shared" si="1539"/>
        <v>1</v>
      </c>
      <c r="S4619">
        <f t="shared" si="1540"/>
        <v>2013</v>
      </c>
      <c r="T4619" t="str">
        <f t="shared" si="1541"/>
        <v>FY2013-02</v>
      </c>
      <c r="U4619" t="str">
        <f t="shared" si="1542"/>
        <v>FY2013Q1</v>
      </c>
    </row>
    <row r="4620" spans="1:21">
      <c r="A4620" t="str">
        <f t="shared" si="1523"/>
        <v>20120823</v>
      </c>
      <c r="B4620" s="1">
        <f t="shared" si="1522"/>
        <v>41144</v>
      </c>
      <c r="C4620" s="1" t="str">
        <f t="shared" si="1524"/>
        <v>2012/08/23</v>
      </c>
      <c r="D4620">
        <f t="shared" si="1525"/>
        <v>5</v>
      </c>
      <c r="E4620" t="str">
        <f t="shared" si="1526"/>
        <v>Thursday</v>
      </c>
      <c r="F4620">
        <f t="shared" si="1527"/>
        <v>23</v>
      </c>
      <c r="G4620" s="2">
        <f t="shared" si="1528"/>
        <v>236</v>
      </c>
      <c r="H4620" t="str">
        <f t="shared" si="1529"/>
        <v>Weekday</v>
      </c>
      <c r="I4620">
        <f t="shared" si="1530"/>
        <v>34</v>
      </c>
      <c r="J4620" t="str">
        <f t="shared" si="1531"/>
        <v>August</v>
      </c>
      <c r="K4620">
        <f t="shared" si="1532"/>
        <v>8</v>
      </c>
      <c r="L4620" s="1" t="str">
        <f t="shared" si="1533"/>
        <v>N</v>
      </c>
      <c r="M4620">
        <f t="shared" si="1534"/>
        <v>3</v>
      </c>
      <c r="N4620">
        <f t="shared" si="1535"/>
        <v>2012</v>
      </c>
      <c r="O4620" t="str">
        <f t="shared" si="1536"/>
        <v>2012-08</v>
      </c>
      <c r="P4620" t="str">
        <f t="shared" si="1537"/>
        <v>2012Q3</v>
      </c>
      <c r="Q4620">
        <f t="shared" si="1538"/>
        <v>2</v>
      </c>
      <c r="R4620">
        <f t="shared" si="1539"/>
        <v>1</v>
      </c>
      <c r="S4620">
        <f t="shared" si="1540"/>
        <v>2013</v>
      </c>
      <c r="T4620" t="str">
        <f t="shared" si="1541"/>
        <v>FY2013-02</v>
      </c>
      <c r="U4620" t="str">
        <f t="shared" si="1542"/>
        <v>FY2013Q1</v>
      </c>
    </row>
    <row r="4621" spans="1:21">
      <c r="A4621" t="str">
        <f t="shared" si="1523"/>
        <v>20120824</v>
      </c>
      <c r="B4621" s="1">
        <f t="shared" si="1522"/>
        <v>41145</v>
      </c>
      <c r="C4621" s="1" t="str">
        <f t="shared" si="1524"/>
        <v>2012/08/24</v>
      </c>
      <c r="D4621">
        <f t="shared" si="1525"/>
        <v>6</v>
      </c>
      <c r="E4621" t="str">
        <f t="shared" si="1526"/>
        <v>Friday</v>
      </c>
      <c r="F4621">
        <f t="shared" si="1527"/>
        <v>24</v>
      </c>
      <c r="G4621" s="2">
        <f t="shared" si="1528"/>
        <v>237</v>
      </c>
      <c r="H4621" t="str">
        <f t="shared" si="1529"/>
        <v>Weekend</v>
      </c>
      <c r="I4621">
        <f t="shared" si="1530"/>
        <v>34</v>
      </c>
      <c r="J4621" t="str">
        <f t="shared" si="1531"/>
        <v>August</v>
      </c>
      <c r="K4621">
        <f t="shared" si="1532"/>
        <v>8</v>
      </c>
      <c r="L4621" s="1" t="str">
        <f t="shared" si="1533"/>
        <v>N</v>
      </c>
      <c r="M4621">
        <f t="shared" si="1534"/>
        <v>3</v>
      </c>
      <c r="N4621">
        <f t="shared" si="1535"/>
        <v>2012</v>
      </c>
      <c r="O4621" t="str">
        <f t="shared" si="1536"/>
        <v>2012-08</v>
      </c>
      <c r="P4621" t="str">
        <f t="shared" si="1537"/>
        <v>2012Q3</v>
      </c>
      <c r="Q4621">
        <f t="shared" si="1538"/>
        <v>2</v>
      </c>
      <c r="R4621">
        <f t="shared" si="1539"/>
        <v>1</v>
      </c>
      <c r="S4621">
        <f t="shared" si="1540"/>
        <v>2013</v>
      </c>
      <c r="T4621" t="str">
        <f t="shared" si="1541"/>
        <v>FY2013-02</v>
      </c>
      <c r="U4621" t="str">
        <f t="shared" si="1542"/>
        <v>FY2013Q1</v>
      </c>
    </row>
    <row r="4622" spans="1:21">
      <c r="A4622" t="str">
        <f t="shared" si="1523"/>
        <v>20120825</v>
      </c>
      <c r="B4622" s="1">
        <f t="shared" si="1522"/>
        <v>41146</v>
      </c>
      <c r="C4622" s="1" t="str">
        <f t="shared" si="1524"/>
        <v>2012/08/25</v>
      </c>
      <c r="D4622">
        <f t="shared" si="1525"/>
        <v>7</v>
      </c>
      <c r="E4622" t="str">
        <f t="shared" si="1526"/>
        <v>Saturday</v>
      </c>
      <c r="F4622">
        <f t="shared" si="1527"/>
        <v>25</v>
      </c>
      <c r="G4622" s="2">
        <f t="shared" si="1528"/>
        <v>238</v>
      </c>
      <c r="H4622" t="str">
        <f t="shared" si="1529"/>
        <v>Weekend</v>
      </c>
      <c r="I4622">
        <f t="shared" si="1530"/>
        <v>34</v>
      </c>
      <c r="J4622" t="str">
        <f t="shared" si="1531"/>
        <v>August</v>
      </c>
      <c r="K4622">
        <f t="shared" si="1532"/>
        <v>8</v>
      </c>
      <c r="L4622" s="1" t="str">
        <f t="shared" si="1533"/>
        <v>N</v>
      </c>
      <c r="M4622">
        <f t="shared" si="1534"/>
        <v>3</v>
      </c>
      <c r="N4622">
        <f t="shared" si="1535"/>
        <v>2012</v>
      </c>
      <c r="O4622" t="str">
        <f t="shared" si="1536"/>
        <v>2012-08</v>
      </c>
      <c r="P4622" t="str">
        <f t="shared" si="1537"/>
        <v>2012Q3</v>
      </c>
      <c r="Q4622">
        <f t="shared" si="1538"/>
        <v>2</v>
      </c>
      <c r="R4622">
        <f t="shared" si="1539"/>
        <v>1</v>
      </c>
      <c r="S4622">
        <f t="shared" si="1540"/>
        <v>2013</v>
      </c>
      <c r="T4622" t="str">
        <f t="shared" si="1541"/>
        <v>FY2013-02</v>
      </c>
      <c r="U4622" t="str">
        <f t="shared" si="1542"/>
        <v>FY2013Q1</v>
      </c>
    </row>
    <row r="4623" spans="1:21">
      <c r="A4623" t="str">
        <f t="shared" si="1523"/>
        <v>20120826</v>
      </c>
      <c r="B4623" s="1">
        <f t="shared" si="1522"/>
        <v>41147</v>
      </c>
      <c r="C4623" s="1" t="str">
        <f t="shared" si="1524"/>
        <v>2012/08/26</v>
      </c>
      <c r="D4623">
        <f t="shared" si="1525"/>
        <v>1</v>
      </c>
      <c r="E4623" t="str">
        <f t="shared" si="1526"/>
        <v>Sunday</v>
      </c>
      <c r="F4623">
        <f t="shared" si="1527"/>
        <v>26</v>
      </c>
      <c r="G4623" s="2">
        <f t="shared" si="1528"/>
        <v>239</v>
      </c>
      <c r="H4623" t="str">
        <f t="shared" si="1529"/>
        <v>Weekday</v>
      </c>
      <c r="I4623">
        <f t="shared" si="1530"/>
        <v>35</v>
      </c>
      <c r="J4623" t="str">
        <f t="shared" si="1531"/>
        <v>August</v>
      </c>
      <c r="K4623">
        <f t="shared" si="1532"/>
        <v>8</v>
      </c>
      <c r="L4623" s="1" t="str">
        <f t="shared" si="1533"/>
        <v>N</v>
      </c>
      <c r="M4623">
        <f t="shared" si="1534"/>
        <v>3</v>
      </c>
      <c r="N4623">
        <f t="shared" si="1535"/>
        <v>2012</v>
      </c>
      <c r="O4623" t="str">
        <f t="shared" si="1536"/>
        <v>2012-08</v>
      </c>
      <c r="P4623" t="str">
        <f t="shared" si="1537"/>
        <v>2012Q3</v>
      </c>
      <c r="Q4623">
        <f t="shared" si="1538"/>
        <v>2</v>
      </c>
      <c r="R4623">
        <f t="shared" si="1539"/>
        <v>1</v>
      </c>
      <c r="S4623">
        <f t="shared" si="1540"/>
        <v>2013</v>
      </c>
      <c r="T4623" t="str">
        <f t="shared" si="1541"/>
        <v>FY2013-02</v>
      </c>
      <c r="U4623" t="str">
        <f t="shared" si="1542"/>
        <v>FY2013Q1</v>
      </c>
    </row>
    <row r="4624" spans="1:21">
      <c r="A4624" t="str">
        <f t="shared" si="1523"/>
        <v>20120827</v>
      </c>
      <c r="B4624" s="1">
        <f t="shared" si="1522"/>
        <v>41148</v>
      </c>
      <c r="C4624" s="1" t="str">
        <f t="shared" si="1524"/>
        <v>2012/08/27</v>
      </c>
      <c r="D4624">
        <f t="shared" si="1525"/>
        <v>2</v>
      </c>
      <c r="E4624" t="str">
        <f t="shared" si="1526"/>
        <v>Monday</v>
      </c>
      <c r="F4624">
        <f t="shared" si="1527"/>
        <v>27</v>
      </c>
      <c r="G4624" s="2">
        <f t="shared" si="1528"/>
        <v>240</v>
      </c>
      <c r="H4624" t="str">
        <f t="shared" si="1529"/>
        <v>Weekday</v>
      </c>
      <c r="I4624">
        <f t="shared" si="1530"/>
        <v>35</v>
      </c>
      <c r="J4624" t="str">
        <f t="shared" si="1531"/>
        <v>August</v>
      </c>
      <c r="K4624">
        <f t="shared" si="1532"/>
        <v>8</v>
      </c>
      <c r="L4624" s="1" t="str">
        <f t="shared" si="1533"/>
        <v>N</v>
      </c>
      <c r="M4624">
        <f t="shared" si="1534"/>
        <v>3</v>
      </c>
      <c r="N4624">
        <f t="shared" si="1535"/>
        <v>2012</v>
      </c>
      <c r="O4624" t="str">
        <f t="shared" si="1536"/>
        <v>2012-08</v>
      </c>
      <c r="P4624" t="str">
        <f t="shared" si="1537"/>
        <v>2012Q3</v>
      </c>
      <c r="Q4624">
        <f t="shared" si="1538"/>
        <v>2</v>
      </c>
      <c r="R4624">
        <f t="shared" si="1539"/>
        <v>1</v>
      </c>
      <c r="S4624">
        <f t="shared" si="1540"/>
        <v>2013</v>
      </c>
      <c r="T4624" t="str">
        <f t="shared" si="1541"/>
        <v>FY2013-02</v>
      </c>
      <c r="U4624" t="str">
        <f t="shared" si="1542"/>
        <v>FY2013Q1</v>
      </c>
    </row>
    <row r="4625" spans="1:21">
      <c r="A4625" t="str">
        <f t="shared" si="1523"/>
        <v>20120828</v>
      </c>
      <c r="B4625" s="1">
        <f t="shared" si="1522"/>
        <v>41149</v>
      </c>
      <c r="C4625" s="1" t="str">
        <f t="shared" si="1524"/>
        <v>2012/08/28</v>
      </c>
      <c r="D4625">
        <f t="shared" si="1525"/>
        <v>3</v>
      </c>
      <c r="E4625" t="str">
        <f t="shared" si="1526"/>
        <v>Tuesday</v>
      </c>
      <c r="F4625">
        <f t="shared" si="1527"/>
        <v>28</v>
      </c>
      <c r="G4625" s="2">
        <f t="shared" si="1528"/>
        <v>241</v>
      </c>
      <c r="H4625" t="str">
        <f t="shared" si="1529"/>
        <v>Weekday</v>
      </c>
      <c r="I4625">
        <f t="shared" si="1530"/>
        <v>35</v>
      </c>
      <c r="J4625" t="str">
        <f t="shared" si="1531"/>
        <v>August</v>
      </c>
      <c r="K4625">
        <f t="shared" si="1532"/>
        <v>8</v>
      </c>
      <c r="L4625" s="1" t="str">
        <f t="shared" si="1533"/>
        <v>N</v>
      </c>
      <c r="M4625">
        <f t="shared" si="1534"/>
        <v>3</v>
      </c>
      <c r="N4625">
        <f t="shared" si="1535"/>
        <v>2012</v>
      </c>
      <c r="O4625" t="str">
        <f t="shared" si="1536"/>
        <v>2012-08</v>
      </c>
      <c r="P4625" t="str">
        <f t="shared" si="1537"/>
        <v>2012Q3</v>
      </c>
      <c r="Q4625">
        <f t="shared" si="1538"/>
        <v>2</v>
      </c>
      <c r="R4625">
        <f t="shared" si="1539"/>
        <v>1</v>
      </c>
      <c r="S4625">
        <f t="shared" si="1540"/>
        <v>2013</v>
      </c>
      <c r="T4625" t="str">
        <f t="shared" si="1541"/>
        <v>FY2013-02</v>
      </c>
      <c r="U4625" t="str">
        <f t="shared" si="1542"/>
        <v>FY2013Q1</v>
      </c>
    </row>
    <row r="4626" spans="1:21">
      <c r="A4626" t="str">
        <f t="shared" si="1523"/>
        <v>20120829</v>
      </c>
      <c r="B4626" s="1">
        <f t="shared" si="1522"/>
        <v>41150</v>
      </c>
      <c r="C4626" s="1" t="str">
        <f t="shared" si="1524"/>
        <v>2012/08/29</v>
      </c>
      <c r="D4626">
        <f t="shared" si="1525"/>
        <v>4</v>
      </c>
      <c r="E4626" t="str">
        <f t="shared" si="1526"/>
        <v>Wednesday</v>
      </c>
      <c r="F4626">
        <f t="shared" si="1527"/>
        <v>29</v>
      </c>
      <c r="G4626" s="2">
        <f t="shared" si="1528"/>
        <v>242</v>
      </c>
      <c r="H4626" t="str">
        <f t="shared" si="1529"/>
        <v>Weekday</v>
      </c>
      <c r="I4626">
        <f t="shared" si="1530"/>
        <v>35</v>
      </c>
      <c r="J4626" t="str">
        <f t="shared" si="1531"/>
        <v>August</v>
      </c>
      <c r="K4626">
        <f t="shared" si="1532"/>
        <v>8</v>
      </c>
      <c r="L4626" s="1" t="str">
        <f t="shared" si="1533"/>
        <v>N</v>
      </c>
      <c r="M4626">
        <f t="shared" si="1534"/>
        <v>3</v>
      </c>
      <c r="N4626">
        <f t="shared" si="1535"/>
        <v>2012</v>
      </c>
      <c r="O4626" t="str">
        <f t="shared" si="1536"/>
        <v>2012-08</v>
      </c>
      <c r="P4626" t="str">
        <f t="shared" si="1537"/>
        <v>2012Q3</v>
      </c>
      <c r="Q4626">
        <f t="shared" si="1538"/>
        <v>2</v>
      </c>
      <c r="R4626">
        <f t="shared" si="1539"/>
        <v>1</v>
      </c>
      <c r="S4626">
        <f t="shared" si="1540"/>
        <v>2013</v>
      </c>
      <c r="T4626" t="str">
        <f t="shared" si="1541"/>
        <v>FY2013-02</v>
      </c>
      <c r="U4626" t="str">
        <f t="shared" si="1542"/>
        <v>FY2013Q1</v>
      </c>
    </row>
    <row r="4627" spans="1:21">
      <c r="A4627" t="str">
        <f t="shared" si="1523"/>
        <v>20120830</v>
      </c>
      <c r="B4627" s="1">
        <f t="shared" si="1522"/>
        <v>41151</v>
      </c>
      <c r="C4627" s="1" t="str">
        <f t="shared" si="1524"/>
        <v>2012/08/30</v>
      </c>
      <c r="D4627">
        <f t="shared" si="1525"/>
        <v>5</v>
      </c>
      <c r="E4627" t="str">
        <f t="shared" si="1526"/>
        <v>Thursday</v>
      </c>
      <c r="F4627">
        <f t="shared" si="1527"/>
        <v>30</v>
      </c>
      <c r="G4627" s="2">
        <f t="shared" si="1528"/>
        <v>243</v>
      </c>
      <c r="H4627" t="str">
        <f t="shared" si="1529"/>
        <v>Weekday</v>
      </c>
      <c r="I4627">
        <f t="shared" si="1530"/>
        <v>35</v>
      </c>
      <c r="J4627" t="str">
        <f t="shared" si="1531"/>
        <v>August</v>
      </c>
      <c r="K4627">
        <f t="shared" si="1532"/>
        <v>8</v>
      </c>
      <c r="L4627" s="1" t="str">
        <f t="shared" si="1533"/>
        <v>N</v>
      </c>
      <c r="M4627">
        <f t="shared" si="1534"/>
        <v>3</v>
      </c>
      <c r="N4627">
        <f t="shared" si="1535"/>
        <v>2012</v>
      </c>
      <c r="O4627" t="str">
        <f t="shared" si="1536"/>
        <v>2012-08</v>
      </c>
      <c r="P4627" t="str">
        <f t="shared" si="1537"/>
        <v>2012Q3</v>
      </c>
      <c r="Q4627">
        <f t="shared" si="1538"/>
        <v>2</v>
      </c>
      <c r="R4627">
        <f t="shared" si="1539"/>
        <v>1</v>
      </c>
      <c r="S4627">
        <f t="shared" si="1540"/>
        <v>2013</v>
      </c>
      <c r="T4627" t="str">
        <f t="shared" si="1541"/>
        <v>FY2013-02</v>
      </c>
      <c r="U4627" t="str">
        <f t="shared" si="1542"/>
        <v>FY2013Q1</v>
      </c>
    </row>
    <row r="4628" spans="1:21">
      <c r="A4628" t="str">
        <f t="shared" si="1523"/>
        <v>20120831</v>
      </c>
      <c r="B4628" s="1">
        <f t="shared" si="1522"/>
        <v>41152</v>
      </c>
      <c r="C4628" s="1" t="str">
        <f t="shared" si="1524"/>
        <v>2012/08/31</v>
      </c>
      <c r="D4628">
        <f t="shared" si="1525"/>
        <v>6</v>
      </c>
      <c r="E4628" t="str">
        <f t="shared" si="1526"/>
        <v>Friday</v>
      </c>
      <c r="F4628">
        <f t="shared" si="1527"/>
        <v>31</v>
      </c>
      <c r="G4628" s="2">
        <f t="shared" si="1528"/>
        <v>244</v>
      </c>
      <c r="H4628" t="str">
        <f t="shared" si="1529"/>
        <v>Weekend</v>
      </c>
      <c r="I4628">
        <f t="shared" si="1530"/>
        <v>35</v>
      </c>
      <c r="J4628" t="str">
        <f t="shared" si="1531"/>
        <v>August</v>
      </c>
      <c r="K4628">
        <f t="shared" si="1532"/>
        <v>8</v>
      </c>
      <c r="L4628" s="1" t="str">
        <f t="shared" si="1533"/>
        <v>Y</v>
      </c>
      <c r="M4628">
        <f t="shared" si="1534"/>
        <v>3</v>
      </c>
      <c r="N4628">
        <f t="shared" si="1535"/>
        <v>2012</v>
      </c>
      <c r="O4628" t="str">
        <f t="shared" si="1536"/>
        <v>2012-08</v>
      </c>
      <c r="P4628" t="str">
        <f t="shared" si="1537"/>
        <v>2012Q3</v>
      </c>
      <c r="Q4628">
        <f t="shared" si="1538"/>
        <v>2</v>
      </c>
      <c r="R4628">
        <f t="shared" si="1539"/>
        <v>1</v>
      </c>
      <c r="S4628">
        <f t="shared" si="1540"/>
        <v>2013</v>
      </c>
      <c r="T4628" t="str">
        <f t="shared" si="1541"/>
        <v>FY2013-02</v>
      </c>
      <c r="U4628" t="str">
        <f t="shared" si="1542"/>
        <v>FY2013Q1</v>
      </c>
    </row>
    <row r="4629" spans="1:21">
      <c r="A4629" t="str">
        <f t="shared" si="1523"/>
        <v>20120901</v>
      </c>
      <c r="B4629" s="1">
        <f t="shared" si="1522"/>
        <v>41153</v>
      </c>
      <c r="C4629" s="1" t="str">
        <f t="shared" si="1524"/>
        <v>2012/09/01</v>
      </c>
      <c r="D4629">
        <f t="shared" si="1525"/>
        <v>7</v>
      </c>
      <c r="E4629" t="str">
        <f t="shared" si="1526"/>
        <v>Saturday</v>
      </c>
      <c r="F4629">
        <f t="shared" si="1527"/>
        <v>1</v>
      </c>
      <c r="G4629" s="2">
        <f t="shared" si="1528"/>
        <v>245</v>
      </c>
      <c r="H4629" t="str">
        <f t="shared" si="1529"/>
        <v>Weekend</v>
      </c>
      <c r="I4629">
        <f t="shared" si="1530"/>
        <v>35</v>
      </c>
      <c r="J4629" t="str">
        <f t="shared" si="1531"/>
        <v>September</v>
      </c>
      <c r="K4629">
        <f t="shared" si="1532"/>
        <v>9</v>
      </c>
      <c r="L4629" s="1" t="str">
        <f t="shared" si="1533"/>
        <v>N</v>
      </c>
      <c r="M4629">
        <f t="shared" si="1534"/>
        <v>3</v>
      </c>
      <c r="N4629">
        <f t="shared" si="1535"/>
        <v>2012</v>
      </c>
      <c r="O4629" t="str">
        <f t="shared" si="1536"/>
        <v>2012-09</v>
      </c>
      <c r="P4629" t="str">
        <f t="shared" si="1537"/>
        <v>2012Q3</v>
      </c>
      <c r="Q4629">
        <f t="shared" si="1538"/>
        <v>3</v>
      </c>
      <c r="R4629">
        <f t="shared" si="1539"/>
        <v>1</v>
      </c>
      <c r="S4629">
        <f t="shared" si="1540"/>
        <v>2013</v>
      </c>
      <c r="T4629" t="str">
        <f t="shared" si="1541"/>
        <v>FY2013-03</v>
      </c>
      <c r="U4629" t="str">
        <f t="shared" si="1542"/>
        <v>FY2013Q1</v>
      </c>
    </row>
    <row r="4630" spans="1:21">
      <c r="A4630" t="str">
        <f t="shared" si="1523"/>
        <v>20120902</v>
      </c>
      <c r="B4630" s="1">
        <f t="shared" si="1522"/>
        <v>41154</v>
      </c>
      <c r="C4630" s="1" t="str">
        <f t="shared" si="1524"/>
        <v>2012/09/02</v>
      </c>
      <c r="D4630">
        <f t="shared" si="1525"/>
        <v>1</v>
      </c>
      <c r="E4630" t="str">
        <f t="shared" si="1526"/>
        <v>Sunday</v>
      </c>
      <c r="F4630">
        <f t="shared" si="1527"/>
        <v>2</v>
      </c>
      <c r="G4630" s="2">
        <f t="shared" si="1528"/>
        <v>246</v>
      </c>
      <c r="H4630" t="str">
        <f t="shared" si="1529"/>
        <v>Weekday</v>
      </c>
      <c r="I4630">
        <f t="shared" si="1530"/>
        <v>36</v>
      </c>
      <c r="J4630" t="str">
        <f t="shared" si="1531"/>
        <v>September</v>
      </c>
      <c r="K4630">
        <f t="shared" si="1532"/>
        <v>9</v>
      </c>
      <c r="L4630" s="1" t="str">
        <f t="shared" si="1533"/>
        <v>N</v>
      </c>
      <c r="M4630">
        <f t="shared" si="1534"/>
        <v>3</v>
      </c>
      <c r="N4630">
        <f t="shared" si="1535"/>
        <v>2012</v>
      </c>
      <c r="O4630" t="str">
        <f t="shared" si="1536"/>
        <v>2012-09</v>
      </c>
      <c r="P4630" t="str">
        <f t="shared" si="1537"/>
        <v>2012Q3</v>
      </c>
      <c r="Q4630">
        <f t="shared" si="1538"/>
        <v>3</v>
      </c>
      <c r="R4630">
        <f t="shared" si="1539"/>
        <v>1</v>
      </c>
      <c r="S4630">
        <f t="shared" si="1540"/>
        <v>2013</v>
      </c>
      <c r="T4630" t="str">
        <f t="shared" si="1541"/>
        <v>FY2013-03</v>
      </c>
      <c r="U4630" t="str">
        <f t="shared" si="1542"/>
        <v>FY2013Q1</v>
      </c>
    </row>
    <row r="4631" spans="1:21">
      <c r="A4631" t="str">
        <f t="shared" si="1523"/>
        <v>20120903</v>
      </c>
      <c r="B4631" s="1">
        <f t="shared" si="1522"/>
        <v>41155</v>
      </c>
      <c r="C4631" s="1" t="str">
        <f t="shared" si="1524"/>
        <v>2012/09/03</v>
      </c>
      <c r="D4631">
        <f t="shared" si="1525"/>
        <v>2</v>
      </c>
      <c r="E4631" t="str">
        <f t="shared" si="1526"/>
        <v>Monday</v>
      </c>
      <c r="F4631">
        <f t="shared" si="1527"/>
        <v>3</v>
      </c>
      <c r="G4631" s="2">
        <f t="shared" si="1528"/>
        <v>247</v>
      </c>
      <c r="H4631" t="str">
        <f t="shared" si="1529"/>
        <v>Weekday</v>
      </c>
      <c r="I4631">
        <f t="shared" si="1530"/>
        <v>36</v>
      </c>
      <c r="J4631" t="str">
        <f t="shared" si="1531"/>
        <v>September</v>
      </c>
      <c r="K4631">
        <f t="shared" si="1532"/>
        <v>9</v>
      </c>
      <c r="L4631" s="1" t="str">
        <f t="shared" si="1533"/>
        <v>N</v>
      </c>
      <c r="M4631">
        <f t="shared" si="1534"/>
        <v>3</v>
      </c>
      <c r="N4631">
        <f t="shared" si="1535"/>
        <v>2012</v>
      </c>
      <c r="O4631" t="str">
        <f t="shared" si="1536"/>
        <v>2012-09</v>
      </c>
      <c r="P4631" t="str">
        <f t="shared" si="1537"/>
        <v>2012Q3</v>
      </c>
      <c r="Q4631">
        <f t="shared" si="1538"/>
        <v>3</v>
      </c>
      <c r="R4631">
        <f t="shared" si="1539"/>
        <v>1</v>
      </c>
      <c r="S4631">
        <f t="shared" si="1540"/>
        <v>2013</v>
      </c>
      <c r="T4631" t="str">
        <f t="shared" si="1541"/>
        <v>FY2013-03</v>
      </c>
      <c r="U4631" t="str">
        <f t="shared" si="1542"/>
        <v>FY2013Q1</v>
      </c>
    </row>
    <row r="4632" spans="1:21">
      <c r="A4632" t="str">
        <f t="shared" si="1523"/>
        <v>20120904</v>
      </c>
      <c r="B4632" s="1">
        <f t="shared" si="1522"/>
        <v>41156</v>
      </c>
      <c r="C4632" s="1" t="str">
        <f t="shared" si="1524"/>
        <v>2012/09/04</v>
      </c>
      <c r="D4632">
        <f t="shared" si="1525"/>
        <v>3</v>
      </c>
      <c r="E4632" t="str">
        <f t="shared" si="1526"/>
        <v>Tuesday</v>
      </c>
      <c r="F4632">
        <f t="shared" si="1527"/>
        <v>4</v>
      </c>
      <c r="G4632" s="2">
        <f t="shared" si="1528"/>
        <v>248</v>
      </c>
      <c r="H4632" t="str">
        <f t="shared" si="1529"/>
        <v>Weekday</v>
      </c>
      <c r="I4632">
        <f t="shared" si="1530"/>
        <v>36</v>
      </c>
      <c r="J4632" t="str">
        <f t="shared" si="1531"/>
        <v>September</v>
      </c>
      <c r="K4632">
        <f t="shared" si="1532"/>
        <v>9</v>
      </c>
      <c r="L4632" s="1" t="str">
        <f t="shared" si="1533"/>
        <v>N</v>
      </c>
      <c r="M4632">
        <f t="shared" si="1534"/>
        <v>3</v>
      </c>
      <c r="N4632">
        <f t="shared" si="1535"/>
        <v>2012</v>
      </c>
      <c r="O4632" t="str">
        <f t="shared" si="1536"/>
        <v>2012-09</v>
      </c>
      <c r="P4632" t="str">
        <f t="shared" si="1537"/>
        <v>2012Q3</v>
      </c>
      <c r="Q4632">
        <f t="shared" si="1538"/>
        <v>3</v>
      </c>
      <c r="R4632">
        <f t="shared" si="1539"/>
        <v>1</v>
      </c>
      <c r="S4632">
        <f t="shared" si="1540"/>
        <v>2013</v>
      </c>
      <c r="T4632" t="str">
        <f t="shared" si="1541"/>
        <v>FY2013-03</v>
      </c>
      <c r="U4632" t="str">
        <f t="shared" si="1542"/>
        <v>FY2013Q1</v>
      </c>
    </row>
    <row r="4633" spans="1:21">
      <c r="A4633" t="str">
        <f t="shared" si="1523"/>
        <v>20120905</v>
      </c>
      <c r="B4633" s="1">
        <f t="shared" si="1522"/>
        <v>41157</v>
      </c>
      <c r="C4633" s="1" t="str">
        <f t="shared" si="1524"/>
        <v>2012/09/05</v>
      </c>
      <c r="D4633">
        <f t="shared" si="1525"/>
        <v>4</v>
      </c>
      <c r="E4633" t="str">
        <f t="shared" si="1526"/>
        <v>Wednesday</v>
      </c>
      <c r="F4633">
        <f t="shared" si="1527"/>
        <v>5</v>
      </c>
      <c r="G4633" s="2">
        <f t="shared" si="1528"/>
        <v>249</v>
      </c>
      <c r="H4633" t="str">
        <f t="shared" si="1529"/>
        <v>Weekday</v>
      </c>
      <c r="I4633">
        <f t="shared" si="1530"/>
        <v>36</v>
      </c>
      <c r="J4633" t="str">
        <f t="shared" si="1531"/>
        <v>September</v>
      </c>
      <c r="K4633">
        <f t="shared" si="1532"/>
        <v>9</v>
      </c>
      <c r="L4633" s="1" t="str">
        <f t="shared" si="1533"/>
        <v>N</v>
      </c>
      <c r="M4633">
        <f t="shared" si="1534"/>
        <v>3</v>
      </c>
      <c r="N4633">
        <f t="shared" si="1535"/>
        <v>2012</v>
      </c>
      <c r="O4633" t="str">
        <f t="shared" si="1536"/>
        <v>2012-09</v>
      </c>
      <c r="P4633" t="str">
        <f t="shared" si="1537"/>
        <v>2012Q3</v>
      </c>
      <c r="Q4633">
        <f t="shared" si="1538"/>
        <v>3</v>
      </c>
      <c r="R4633">
        <f t="shared" si="1539"/>
        <v>1</v>
      </c>
      <c r="S4633">
        <f t="shared" si="1540"/>
        <v>2013</v>
      </c>
      <c r="T4633" t="str">
        <f t="shared" si="1541"/>
        <v>FY2013-03</v>
      </c>
      <c r="U4633" t="str">
        <f t="shared" si="1542"/>
        <v>FY2013Q1</v>
      </c>
    </row>
    <row r="4634" spans="1:21">
      <c r="A4634" t="str">
        <f t="shared" si="1523"/>
        <v>20120906</v>
      </c>
      <c r="B4634" s="1">
        <f t="shared" ref="B4634:B4697" si="1543">B4633+1</f>
        <v>41158</v>
      </c>
      <c r="C4634" s="1" t="str">
        <f t="shared" si="1524"/>
        <v>2012/09/06</v>
      </c>
      <c r="D4634">
        <f t="shared" si="1525"/>
        <v>5</v>
      </c>
      <c r="E4634" t="str">
        <f t="shared" si="1526"/>
        <v>Thursday</v>
      </c>
      <c r="F4634">
        <f t="shared" si="1527"/>
        <v>6</v>
      </c>
      <c r="G4634" s="2">
        <f t="shared" si="1528"/>
        <v>250</v>
      </c>
      <c r="H4634" t="str">
        <f t="shared" si="1529"/>
        <v>Weekday</v>
      </c>
      <c r="I4634">
        <f t="shared" si="1530"/>
        <v>36</v>
      </c>
      <c r="J4634" t="str">
        <f t="shared" si="1531"/>
        <v>September</v>
      </c>
      <c r="K4634">
        <f t="shared" si="1532"/>
        <v>9</v>
      </c>
      <c r="L4634" s="1" t="str">
        <f t="shared" si="1533"/>
        <v>N</v>
      </c>
      <c r="M4634">
        <f t="shared" si="1534"/>
        <v>3</v>
      </c>
      <c r="N4634">
        <f t="shared" si="1535"/>
        <v>2012</v>
      </c>
      <c r="O4634" t="str">
        <f t="shared" si="1536"/>
        <v>2012-09</v>
      </c>
      <c r="P4634" t="str">
        <f t="shared" si="1537"/>
        <v>2012Q3</v>
      </c>
      <c r="Q4634">
        <f t="shared" si="1538"/>
        <v>3</v>
      </c>
      <c r="R4634">
        <f t="shared" si="1539"/>
        <v>1</v>
      </c>
      <c r="S4634">
        <f t="shared" si="1540"/>
        <v>2013</v>
      </c>
      <c r="T4634" t="str">
        <f t="shared" si="1541"/>
        <v>FY2013-03</v>
      </c>
      <c r="U4634" t="str">
        <f t="shared" si="1542"/>
        <v>FY2013Q1</v>
      </c>
    </row>
    <row r="4635" spans="1:21">
      <c r="A4635" t="str">
        <f t="shared" ref="A4635:A4698" si="1544">TEXT(B4635,"yyyymmdd")</f>
        <v>20120907</v>
      </c>
      <c r="B4635" s="1">
        <f t="shared" si="1543"/>
        <v>41159</v>
      </c>
      <c r="C4635" s="1" t="str">
        <f t="shared" ref="C4635:C4698" si="1545">TEXT(B4635,"yyyy/mm/dd")</f>
        <v>2012/09/07</v>
      </c>
      <c r="D4635">
        <f t="shared" ref="D4635:D4698" si="1546">WEEKDAY(B4635)</f>
        <v>6</v>
      </c>
      <c r="E4635" t="str">
        <f t="shared" ref="E4635:E4698" si="1547">TEXT(C4635, "dddd")</f>
        <v>Friday</v>
      </c>
      <c r="F4635">
        <f t="shared" ref="F4635:F4698" si="1548">DAY(B4635)</f>
        <v>7</v>
      </c>
      <c r="G4635" s="2">
        <f t="shared" ref="G4635:G4698" si="1549">B4635-DATEVALUE("1/1/"&amp;YEAR(B4635))+1</f>
        <v>251</v>
      </c>
      <c r="H4635" t="str">
        <f t="shared" ref="H4635:H4698" si="1550">IF(D4635&lt;6,"Weekday","Weekend")</f>
        <v>Weekend</v>
      </c>
      <c r="I4635">
        <f t="shared" ref="I4635:I4698" si="1551">WEEKNUM(C4635,1)</f>
        <v>36</v>
      </c>
      <c r="J4635" t="str">
        <f t="shared" ref="J4635:J4698" si="1552">TEXT(B4635,"Mmmm")</f>
        <v>September</v>
      </c>
      <c r="K4635">
        <f t="shared" ref="K4635:K4698" si="1553">MONTH(B4635)</f>
        <v>9</v>
      </c>
      <c r="L4635" s="1" t="str">
        <f t="shared" ref="L4635:L4698" si="1554">IF(B4635=EOMONTH(B4635,0),"Y","N")</f>
        <v>N</v>
      </c>
      <c r="M4635">
        <f t="shared" ref="M4635:M4698" si="1555">IF(K4635&lt;4,1,IF(K4635&lt;7,2,IF(K4635&lt;10,3,4)))</f>
        <v>3</v>
      </c>
      <c r="N4635">
        <f t="shared" ref="N4635:N4698" si="1556">YEAR(B4635)</f>
        <v>2012</v>
      </c>
      <c r="O4635" t="str">
        <f t="shared" ref="O4635:O4698" si="1557">N4635&amp;"-"&amp;IF(K4635&lt;10,"0","")&amp;K4635</f>
        <v>2012-09</v>
      </c>
      <c r="P4635" t="str">
        <f t="shared" ref="P4635:P4698" si="1558">N4635&amp;"Q"&amp;M4635</f>
        <v>2012Q3</v>
      </c>
      <c r="Q4635">
        <f t="shared" ref="Q4635:Q4698" si="1559">IF(K4635&lt;7,K4635+6,K4635-6)</f>
        <v>3</v>
      </c>
      <c r="R4635">
        <f t="shared" ref="R4635:R4698" si="1560">IF(Q4635&lt;4,1,IF(Q4635&lt;7,2,IF(Q4635&lt;10,3,4)))</f>
        <v>1</v>
      </c>
      <c r="S4635">
        <f t="shared" ref="S4635:S4698" si="1561">IF(K4635&lt;7,N4635,N4635+1)</f>
        <v>2013</v>
      </c>
      <c r="T4635" t="str">
        <f t="shared" ref="T4635:T4698" si="1562">"FY"&amp;S4635&amp;"-"&amp;IF(Q4635&lt;10,"0","")&amp;Q4635</f>
        <v>FY2013-03</v>
      </c>
      <c r="U4635" t="str">
        <f t="shared" ref="U4635:U4698" si="1563">"FY"&amp;S4635&amp;"Q"&amp;R4635</f>
        <v>FY2013Q1</v>
      </c>
    </row>
    <row r="4636" spans="1:21">
      <c r="A4636" t="str">
        <f t="shared" si="1544"/>
        <v>20120908</v>
      </c>
      <c r="B4636" s="1">
        <f t="shared" si="1543"/>
        <v>41160</v>
      </c>
      <c r="C4636" s="1" t="str">
        <f t="shared" si="1545"/>
        <v>2012/09/08</v>
      </c>
      <c r="D4636">
        <f t="shared" si="1546"/>
        <v>7</v>
      </c>
      <c r="E4636" t="str">
        <f t="shared" si="1547"/>
        <v>Saturday</v>
      </c>
      <c r="F4636">
        <f t="shared" si="1548"/>
        <v>8</v>
      </c>
      <c r="G4636" s="2">
        <f t="shared" si="1549"/>
        <v>252</v>
      </c>
      <c r="H4636" t="str">
        <f t="shared" si="1550"/>
        <v>Weekend</v>
      </c>
      <c r="I4636">
        <f t="shared" si="1551"/>
        <v>36</v>
      </c>
      <c r="J4636" t="str">
        <f t="shared" si="1552"/>
        <v>September</v>
      </c>
      <c r="K4636">
        <f t="shared" si="1553"/>
        <v>9</v>
      </c>
      <c r="L4636" s="1" t="str">
        <f t="shared" si="1554"/>
        <v>N</v>
      </c>
      <c r="M4636">
        <f t="shared" si="1555"/>
        <v>3</v>
      </c>
      <c r="N4636">
        <f t="shared" si="1556"/>
        <v>2012</v>
      </c>
      <c r="O4636" t="str">
        <f t="shared" si="1557"/>
        <v>2012-09</v>
      </c>
      <c r="P4636" t="str">
        <f t="shared" si="1558"/>
        <v>2012Q3</v>
      </c>
      <c r="Q4636">
        <f t="shared" si="1559"/>
        <v>3</v>
      </c>
      <c r="R4636">
        <f t="shared" si="1560"/>
        <v>1</v>
      </c>
      <c r="S4636">
        <f t="shared" si="1561"/>
        <v>2013</v>
      </c>
      <c r="T4636" t="str">
        <f t="shared" si="1562"/>
        <v>FY2013-03</v>
      </c>
      <c r="U4636" t="str">
        <f t="shared" si="1563"/>
        <v>FY2013Q1</v>
      </c>
    </row>
    <row r="4637" spans="1:21">
      <c r="A4637" t="str">
        <f t="shared" si="1544"/>
        <v>20120909</v>
      </c>
      <c r="B4637" s="1">
        <f t="shared" si="1543"/>
        <v>41161</v>
      </c>
      <c r="C4637" s="1" t="str">
        <f t="shared" si="1545"/>
        <v>2012/09/09</v>
      </c>
      <c r="D4637">
        <f t="shared" si="1546"/>
        <v>1</v>
      </c>
      <c r="E4637" t="str">
        <f t="shared" si="1547"/>
        <v>Sunday</v>
      </c>
      <c r="F4637">
        <f t="shared" si="1548"/>
        <v>9</v>
      </c>
      <c r="G4637" s="2">
        <f t="shared" si="1549"/>
        <v>253</v>
      </c>
      <c r="H4637" t="str">
        <f t="shared" si="1550"/>
        <v>Weekday</v>
      </c>
      <c r="I4637">
        <f t="shared" si="1551"/>
        <v>37</v>
      </c>
      <c r="J4637" t="str">
        <f t="shared" si="1552"/>
        <v>September</v>
      </c>
      <c r="K4637">
        <f t="shared" si="1553"/>
        <v>9</v>
      </c>
      <c r="L4637" s="1" t="str">
        <f t="shared" si="1554"/>
        <v>N</v>
      </c>
      <c r="M4637">
        <f t="shared" si="1555"/>
        <v>3</v>
      </c>
      <c r="N4637">
        <f t="shared" si="1556"/>
        <v>2012</v>
      </c>
      <c r="O4637" t="str">
        <f t="shared" si="1557"/>
        <v>2012-09</v>
      </c>
      <c r="P4637" t="str">
        <f t="shared" si="1558"/>
        <v>2012Q3</v>
      </c>
      <c r="Q4637">
        <f t="shared" si="1559"/>
        <v>3</v>
      </c>
      <c r="R4637">
        <f t="shared" si="1560"/>
        <v>1</v>
      </c>
      <c r="S4637">
        <f t="shared" si="1561"/>
        <v>2013</v>
      </c>
      <c r="T4637" t="str">
        <f t="shared" si="1562"/>
        <v>FY2013-03</v>
      </c>
      <c r="U4637" t="str">
        <f t="shared" si="1563"/>
        <v>FY2013Q1</v>
      </c>
    </row>
    <row r="4638" spans="1:21">
      <c r="A4638" t="str">
        <f t="shared" si="1544"/>
        <v>20120910</v>
      </c>
      <c r="B4638" s="1">
        <f t="shared" si="1543"/>
        <v>41162</v>
      </c>
      <c r="C4638" s="1" t="str">
        <f t="shared" si="1545"/>
        <v>2012/09/10</v>
      </c>
      <c r="D4638">
        <f t="shared" si="1546"/>
        <v>2</v>
      </c>
      <c r="E4638" t="str">
        <f t="shared" si="1547"/>
        <v>Monday</v>
      </c>
      <c r="F4638">
        <f t="shared" si="1548"/>
        <v>10</v>
      </c>
      <c r="G4638" s="2">
        <f t="shared" si="1549"/>
        <v>254</v>
      </c>
      <c r="H4638" t="str">
        <f t="shared" si="1550"/>
        <v>Weekday</v>
      </c>
      <c r="I4638">
        <f t="shared" si="1551"/>
        <v>37</v>
      </c>
      <c r="J4638" t="str">
        <f t="shared" si="1552"/>
        <v>September</v>
      </c>
      <c r="K4638">
        <f t="shared" si="1553"/>
        <v>9</v>
      </c>
      <c r="L4638" s="1" t="str">
        <f t="shared" si="1554"/>
        <v>N</v>
      </c>
      <c r="M4638">
        <f t="shared" si="1555"/>
        <v>3</v>
      </c>
      <c r="N4638">
        <f t="shared" si="1556"/>
        <v>2012</v>
      </c>
      <c r="O4638" t="str">
        <f t="shared" si="1557"/>
        <v>2012-09</v>
      </c>
      <c r="P4638" t="str">
        <f t="shared" si="1558"/>
        <v>2012Q3</v>
      </c>
      <c r="Q4638">
        <f t="shared" si="1559"/>
        <v>3</v>
      </c>
      <c r="R4638">
        <f t="shared" si="1560"/>
        <v>1</v>
      </c>
      <c r="S4638">
        <f t="shared" si="1561"/>
        <v>2013</v>
      </c>
      <c r="T4638" t="str">
        <f t="shared" si="1562"/>
        <v>FY2013-03</v>
      </c>
      <c r="U4638" t="str">
        <f t="shared" si="1563"/>
        <v>FY2013Q1</v>
      </c>
    </row>
    <row r="4639" spans="1:21">
      <c r="A4639" t="str">
        <f t="shared" si="1544"/>
        <v>20120911</v>
      </c>
      <c r="B4639" s="1">
        <f t="shared" si="1543"/>
        <v>41163</v>
      </c>
      <c r="C4639" s="1" t="str">
        <f t="shared" si="1545"/>
        <v>2012/09/11</v>
      </c>
      <c r="D4639">
        <f t="shared" si="1546"/>
        <v>3</v>
      </c>
      <c r="E4639" t="str">
        <f t="shared" si="1547"/>
        <v>Tuesday</v>
      </c>
      <c r="F4639">
        <f t="shared" si="1548"/>
        <v>11</v>
      </c>
      <c r="G4639" s="2">
        <f t="shared" si="1549"/>
        <v>255</v>
      </c>
      <c r="H4639" t="str">
        <f t="shared" si="1550"/>
        <v>Weekday</v>
      </c>
      <c r="I4639">
        <f t="shared" si="1551"/>
        <v>37</v>
      </c>
      <c r="J4639" t="str">
        <f t="shared" si="1552"/>
        <v>September</v>
      </c>
      <c r="K4639">
        <f t="shared" si="1553"/>
        <v>9</v>
      </c>
      <c r="L4639" s="1" t="str">
        <f t="shared" si="1554"/>
        <v>N</v>
      </c>
      <c r="M4639">
        <f t="shared" si="1555"/>
        <v>3</v>
      </c>
      <c r="N4639">
        <f t="shared" si="1556"/>
        <v>2012</v>
      </c>
      <c r="O4639" t="str">
        <f t="shared" si="1557"/>
        <v>2012-09</v>
      </c>
      <c r="P4639" t="str">
        <f t="shared" si="1558"/>
        <v>2012Q3</v>
      </c>
      <c r="Q4639">
        <f t="shared" si="1559"/>
        <v>3</v>
      </c>
      <c r="R4639">
        <f t="shared" si="1560"/>
        <v>1</v>
      </c>
      <c r="S4639">
        <f t="shared" si="1561"/>
        <v>2013</v>
      </c>
      <c r="T4639" t="str">
        <f t="shared" si="1562"/>
        <v>FY2013-03</v>
      </c>
      <c r="U4639" t="str">
        <f t="shared" si="1563"/>
        <v>FY2013Q1</v>
      </c>
    </row>
    <row r="4640" spans="1:21">
      <c r="A4640" t="str">
        <f t="shared" si="1544"/>
        <v>20120912</v>
      </c>
      <c r="B4640" s="1">
        <f t="shared" si="1543"/>
        <v>41164</v>
      </c>
      <c r="C4640" s="1" t="str">
        <f t="shared" si="1545"/>
        <v>2012/09/12</v>
      </c>
      <c r="D4640">
        <f t="shared" si="1546"/>
        <v>4</v>
      </c>
      <c r="E4640" t="str">
        <f t="shared" si="1547"/>
        <v>Wednesday</v>
      </c>
      <c r="F4640">
        <f t="shared" si="1548"/>
        <v>12</v>
      </c>
      <c r="G4640" s="2">
        <f t="shared" si="1549"/>
        <v>256</v>
      </c>
      <c r="H4640" t="str">
        <f t="shared" si="1550"/>
        <v>Weekday</v>
      </c>
      <c r="I4640">
        <f t="shared" si="1551"/>
        <v>37</v>
      </c>
      <c r="J4640" t="str">
        <f t="shared" si="1552"/>
        <v>September</v>
      </c>
      <c r="K4640">
        <f t="shared" si="1553"/>
        <v>9</v>
      </c>
      <c r="L4640" s="1" t="str">
        <f t="shared" si="1554"/>
        <v>N</v>
      </c>
      <c r="M4640">
        <f t="shared" si="1555"/>
        <v>3</v>
      </c>
      <c r="N4640">
        <f t="shared" si="1556"/>
        <v>2012</v>
      </c>
      <c r="O4640" t="str">
        <f t="shared" si="1557"/>
        <v>2012-09</v>
      </c>
      <c r="P4640" t="str">
        <f t="shared" si="1558"/>
        <v>2012Q3</v>
      </c>
      <c r="Q4640">
        <f t="shared" si="1559"/>
        <v>3</v>
      </c>
      <c r="R4640">
        <f t="shared" si="1560"/>
        <v>1</v>
      </c>
      <c r="S4640">
        <f t="shared" si="1561"/>
        <v>2013</v>
      </c>
      <c r="T4640" t="str">
        <f t="shared" si="1562"/>
        <v>FY2013-03</v>
      </c>
      <c r="U4640" t="str">
        <f t="shared" si="1563"/>
        <v>FY2013Q1</v>
      </c>
    </row>
    <row r="4641" spans="1:21">
      <c r="A4641" t="str">
        <f t="shared" si="1544"/>
        <v>20120913</v>
      </c>
      <c r="B4641" s="1">
        <f t="shared" si="1543"/>
        <v>41165</v>
      </c>
      <c r="C4641" s="1" t="str">
        <f t="shared" si="1545"/>
        <v>2012/09/13</v>
      </c>
      <c r="D4641">
        <f t="shared" si="1546"/>
        <v>5</v>
      </c>
      <c r="E4641" t="str">
        <f t="shared" si="1547"/>
        <v>Thursday</v>
      </c>
      <c r="F4641">
        <f t="shared" si="1548"/>
        <v>13</v>
      </c>
      <c r="G4641" s="2">
        <f t="shared" si="1549"/>
        <v>257</v>
      </c>
      <c r="H4641" t="str">
        <f t="shared" si="1550"/>
        <v>Weekday</v>
      </c>
      <c r="I4641">
        <f t="shared" si="1551"/>
        <v>37</v>
      </c>
      <c r="J4641" t="str">
        <f t="shared" si="1552"/>
        <v>September</v>
      </c>
      <c r="K4641">
        <f t="shared" si="1553"/>
        <v>9</v>
      </c>
      <c r="L4641" s="1" t="str">
        <f t="shared" si="1554"/>
        <v>N</v>
      </c>
      <c r="M4641">
        <f t="shared" si="1555"/>
        <v>3</v>
      </c>
      <c r="N4641">
        <f t="shared" si="1556"/>
        <v>2012</v>
      </c>
      <c r="O4641" t="str">
        <f t="shared" si="1557"/>
        <v>2012-09</v>
      </c>
      <c r="P4641" t="str">
        <f t="shared" si="1558"/>
        <v>2012Q3</v>
      </c>
      <c r="Q4641">
        <f t="shared" si="1559"/>
        <v>3</v>
      </c>
      <c r="R4641">
        <f t="shared" si="1560"/>
        <v>1</v>
      </c>
      <c r="S4641">
        <f t="shared" si="1561"/>
        <v>2013</v>
      </c>
      <c r="T4641" t="str">
        <f t="shared" si="1562"/>
        <v>FY2013-03</v>
      </c>
      <c r="U4641" t="str">
        <f t="shared" si="1563"/>
        <v>FY2013Q1</v>
      </c>
    </row>
    <row r="4642" spans="1:21">
      <c r="A4642" t="str">
        <f t="shared" si="1544"/>
        <v>20120914</v>
      </c>
      <c r="B4642" s="1">
        <f t="shared" si="1543"/>
        <v>41166</v>
      </c>
      <c r="C4642" s="1" t="str">
        <f t="shared" si="1545"/>
        <v>2012/09/14</v>
      </c>
      <c r="D4642">
        <f t="shared" si="1546"/>
        <v>6</v>
      </c>
      <c r="E4642" t="str">
        <f t="shared" si="1547"/>
        <v>Friday</v>
      </c>
      <c r="F4642">
        <f t="shared" si="1548"/>
        <v>14</v>
      </c>
      <c r="G4642" s="2">
        <f t="shared" si="1549"/>
        <v>258</v>
      </c>
      <c r="H4642" t="str">
        <f t="shared" si="1550"/>
        <v>Weekend</v>
      </c>
      <c r="I4642">
        <f t="shared" si="1551"/>
        <v>37</v>
      </c>
      <c r="J4642" t="str">
        <f t="shared" si="1552"/>
        <v>September</v>
      </c>
      <c r="K4642">
        <f t="shared" si="1553"/>
        <v>9</v>
      </c>
      <c r="L4642" s="1" t="str">
        <f t="shared" si="1554"/>
        <v>N</v>
      </c>
      <c r="M4642">
        <f t="shared" si="1555"/>
        <v>3</v>
      </c>
      <c r="N4642">
        <f t="shared" si="1556"/>
        <v>2012</v>
      </c>
      <c r="O4642" t="str">
        <f t="shared" si="1557"/>
        <v>2012-09</v>
      </c>
      <c r="P4642" t="str">
        <f t="shared" si="1558"/>
        <v>2012Q3</v>
      </c>
      <c r="Q4642">
        <f t="shared" si="1559"/>
        <v>3</v>
      </c>
      <c r="R4642">
        <f t="shared" si="1560"/>
        <v>1</v>
      </c>
      <c r="S4642">
        <f t="shared" si="1561"/>
        <v>2013</v>
      </c>
      <c r="T4642" t="str">
        <f t="shared" si="1562"/>
        <v>FY2013-03</v>
      </c>
      <c r="U4642" t="str">
        <f t="shared" si="1563"/>
        <v>FY2013Q1</v>
      </c>
    </row>
    <row r="4643" spans="1:21">
      <c r="A4643" t="str">
        <f t="shared" si="1544"/>
        <v>20120915</v>
      </c>
      <c r="B4643" s="1">
        <f t="shared" si="1543"/>
        <v>41167</v>
      </c>
      <c r="C4643" s="1" t="str">
        <f t="shared" si="1545"/>
        <v>2012/09/15</v>
      </c>
      <c r="D4643">
        <f t="shared" si="1546"/>
        <v>7</v>
      </c>
      <c r="E4643" t="str">
        <f t="shared" si="1547"/>
        <v>Saturday</v>
      </c>
      <c r="F4643">
        <f t="shared" si="1548"/>
        <v>15</v>
      </c>
      <c r="G4643" s="2">
        <f t="shared" si="1549"/>
        <v>259</v>
      </c>
      <c r="H4643" t="str">
        <f t="shared" si="1550"/>
        <v>Weekend</v>
      </c>
      <c r="I4643">
        <f t="shared" si="1551"/>
        <v>37</v>
      </c>
      <c r="J4643" t="str">
        <f t="shared" si="1552"/>
        <v>September</v>
      </c>
      <c r="K4643">
        <f t="shared" si="1553"/>
        <v>9</v>
      </c>
      <c r="L4643" s="1" t="str">
        <f t="shared" si="1554"/>
        <v>N</v>
      </c>
      <c r="M4643">
        <f t="shared" si="1555"/>
        <v>3</v>
      </c>
      <c r="N4643">
        <f t="shared" si="1556"/>
        <v>2012</v>
      </c>
      <c r="O4643" t="str">
        <f t="shared" si="1557"/>
        <v>2012-09</v>
      </c>
      <c r="P4643" t="str">
        <f t="shared" si="1558"/>
        <v>2012Q3</v>
      </c>
      <c r="Q4643">
        <f t="shared" si="1559"/>
        <v>3</v>
      </c>
      <c r="R4643">
        <f t="shared" si="1560"/>
        <v>1</v>
      </c>
      <c r="S4643">
        <f t="shared" si="1561"/>
        <v>2013</v>
      </c>
      <c r="T4643" t="str">
        <f t="shared" si="1562"/>
        <v>FY2013-03</v>
      </c>
      <c r="U4643" t="str">
        <f t="shared" si="1563"/>
        <v>FY2013Q1</v>
      </c>
    </row>
    <row r="4644" spans="1:21">
      <c r="A4644" t="str">
        <f t="shared" si="1544"/>
        <v>20120916</v>
      </c>
      <c r="B4644" s="1">
        <f t="shared" si="1543"/>
        <v>41168</v>
      </c>
      <c r="C4644" s="1" t="str">
        <f t="shared" si="1545"/>
        <v>2012/09/16</v>
      </c>
      <c r="D4644">
        <f t="shared" si="1546"/>
        <v>1</v>
      </c>
      <c r="E4644" t="str">
        <f t="shared" si="1547"/>
        <v>Sunday</v>
      </c>
      <c r="F4644">
        <f t="shared" si="1548"/>
        <v>16</v>
      </c>
      <c r="G4644" s="2">
        <f t="shared" si="1549"/>
        <v>260</v>
      </c>
      <c r="H4644" t="str">
        <f t="shared" si="1550"/>
        <v>Weekday</v>
      </c>
      <c r="I4644">
        <f t="shared" si="1551"/>
        <v>38</v>
      </c>
      <c r="J4644" t="str">
        <f t="shared" si="1552"/>
        <v>September</v>
      </c>
      <c r="K4644">
        <f t="shared" si="1553"/>
        <v>9</v>
      </c>
      <c r="L4644" s="1" t="str">
        <f t="shared" si="1554"/>
        <v>N</v>
      </c>
      <c r="M4644">
        <f t="shared" si="1555"/>
        <v>3</v>
      </c>
      <c r="N4644">
        <f t="shared" si="1556"/>
        <v>2012</v>
      </c>
      <c r="O4644" t="str">
        <f t="shared" si="1557"/>
        <v>2012-09</v>
      </c>
      <c r="P4644" t="str">
        <f t="shared" si="1558"/>
        <v>2012Q3</v>
      </c>
      <c r="Q4644">
        <f t="shared" si="1559"/>
        <v>3</v>
      </c>
      <c r="R4644">
        <f t="shared" si="1560"/>
        <v>1</v>
      </c>
      <c r="S4644">
        <f t="shared" si="1561"/>
        <v>2013</v>
      </c>
      <c r="T4644" t="str">
        <f t="shared" si="1562"/>
        <v>FY2013-03</v>
      </c>
      <c r="U4644" t="str">
        <f t="shared" si="1563"/>
        <v>FY2013Q1</v>
      </c>
    </row>
    <row r="4645" spans="1:21">
      <c r="A4645" t="str">
        <f t="shared" si="1544"/>
        <v>20120917</v>
      </c>
      <c r="B4645" s="1">
        <f t="shared" si="1543"/>
        <v>41169</v>
      </c>
      <c r="C4645" s="1" t="str">
        <f t="shared" si="1545"/>
        <v>2012/09/17</v>
      </c>
      <c r="D4645">
        <f t="shared" si="1546"/>
        <v>2</v>
      </c>
      <c r="E4645" t="str">
        <f t="shared" si="1547"/>
        <v>Monday</v>
      </c>
      <c r="F4645">
        <f t="shared" si="1548"/>
        <v>17</v>
      </c>
      <c r="G4645" s="2">
        <f t="shared" si="1549"/>
        <v>261</v>
      </c>
      <c r="H4645" t="str">
        <f t="shared" si="1550"/>
        <v>Weekday</v>
      </c>
      <c r="I4645">
        <f t="shared" si="1551"/>
        <v>38</v>
      </c>
      <c r="J4645" t="str">
        <f t="shared" si="1552"/>
        <v>September</v>
      </c>
      <c r="K4645">
        <f t="shared" si="1553"/>
        <v>9</v>
      </c>
      <c r="L4645" s="1" t="str">
        <f t="shared" si="1554"/>
        <v>N</v>
      </c>
      <c r="M4645">
        <f t="shared" si="1555"/>
        <v>3</v>
      </c>
      <c r="N4645">
        <f t="shared" si="1556"/>
        <v>2012</v>
      </c>
      <c r="O4645" t="str">
        <f t="shared" si="1557"/>
        <v>2012-09</v>
      </c>
      <c r="P4645" t="str">
        <f t="shared" si="1558"/>
        <v>2012Q3</v>
      </c>
      <c r="Q4645">
        <f t="shared" si="1559"/>
        <v>3</v>
      </c>
      <c r="R4645">
        <f t="shared" si="1560"/>
        <v>1</v>
      </c>
      <c r="S4645">
        <f t="shared" si="1561"/>
        <v>2013</v>
      </c>
      <c r="T4645" t="str">
        <f t="shared" si="1562"/>
        <v>FY2013-03</v>
      </c>
      <c r="U4645" t="str">
        <f t="shared" si="1563"/>
        <v>FY2013Q1</v>
      </c>
    </row>
    <row r="4646" spans="1:21">
      <c r="A4646" t="str">
        <f t="shared" si="1544"/>
        <v>20120918</v>
      </c>
      <c r="B4646" s="1">
        <f t="shared" si="1543"/>
        <v>41170</v>
      </c>
      <c r="C4646" s="1" t="str">
        <f t="shared" si="1545"/>
        <v>2012/09/18</v>
      </c>
      <c r="D4646">
        <f t="shared" si="1546"/>
        <v>3</v>
      </c>
      <c r="E4646" t="str">
        <f t="shared" si="1547"/>
        <v>Tuesday</v>
      </c>
      <c r="F4646">
        <f t="shared" si="1548"/>
        <v>18</v>
      </c>
      <c r="G4646" s="2">
        <f t="shared" si="1549"/>
        <v>262</v>
      </c>
      <c r="H4646" t="str">
        <f t="shared" si="1550"/>
        <v>Weekday</v>
      </c>
      <c r="I4646">
        <f t="shared" si="1551"/>
        <v>38</v>
      </c>
      <c r="J4646" t="str">
        <f t="shared" si="1552"/>
        <v>September</v>
      </c>
      <c r="K4646">
        <f t="shared" si="1553"/>
        <v>9</v>
      </c>
      <c r="L4646" s="1" t="str">
        <f t="shared" si="1554"/>
        <v>N</v>
      </c>
      <c r="M4646">
        <f t="shared" si="1555"/>
        <v>3</v>
      </c>
      <c r="N4646">
        <f t="shared" si="1556"/>
        <v>2012</v>
      </c>
      <c r="O4646" t="str">
        <f t="shared" si="1557"/>
        <v>2012-09</v>
      </c>
      <c r="P4646" t="str">
        <f t="shared" si="1558"/>
        <v>2012Q3</v>
      </c>
      <c r="Q4646">
        <f t="shared" si="1559"/>
        <v>3</v>
      </c>
      <c r="R4646">
        <f t="shared" si="1560"/>
        <v>1</v>
      </c>
      <c r="S4646">
        <f t="shared" si="1561"/>
        <v>2013</v>
      </c>
      <c r="T4646" t="str">
        <f t="shared" si="1562"/>
        <v>FY2013-03</v>
      </c>
      <c r="U4646" t="str">
        <f t="shared" si="1563"/>
        <v>FY2013Q1</v>
      </c>
    </row>
    <row r="4647" spans="1:21">
      <c r="A4647" t="str">
        <f t="shared" si="1544"/>
        <v>20120919</v>
      </c>
      <c r="B4647" s="1">
        <f t="shared" si="1543"/>
        <v>41171</v>
      </c>
      <c r="C4647" s="1" t="str">
        <f t="shared" si="1545"/>
        <v>2012/09/19</v>
      </c>
      <c r="D4647">
        <f t="shared" si="1546"/>
        <v>4</v>
      </c>
      <c r="E4647" t="str">
        <f t="shared" si="1547"/>
        <v>Wednesday</v>
      </c>
      <c r="F4647">
        <f t="shared" si="1548"/>
        <v>19</v>
      </c>
      <c r="G4647" s="2">
        <f t="shared" si="1549"/>
        <v>263</v>
      </c>
      <c r="H4647" t="str">
        <f t="shared" si="1550"/>
        <v>Weekday</v>
      </c>
      <c r="I4647">
        <f t="shared" si="1551"/>
        <v>38</v>
      </c>
      <c r="J4647" t="str">
        <f t="shared" si="1552"/>
        <v>September</v>
      </c>
      <c r="K4647">
        <f t="shared" si="1553"/>
        <v>9</v>
      </c>
      <c r="L4647" s="1" t="str">
        <f t="shared" si="1554"/>
        <v>N</v>
      </c>
      <c r="M4647">
        <f t="shared" si="1555"/>
        <v>3</v>
      </c>
      <c r="N4647">
        <f t="shared" si="1556"/>
        <v>2012</v>
      </c>
      <c r="O4647" t="str">
        <f t="shared" si="1557"/>
        <v>2012-09</v>
      </c>
      <c r="P4647" t="str">
        <f t="shared" si="1558"/>
        <v>2012Q3</v>
      </c>
      <c r="Q4647">
        <f t="shared" si="1559"/>
        <v>3</v>
      </c>
      <c r="R4647">
        <f t="shared" si="1560"/>
        <v>1</v>
      </c>
      <c r="S4647">
        <f t="shared" si="1561"/>
        <v>2013</v>
      </c>
      <c r="T4647" t="str">
        <f t="shared" si="1562"/>
        <v>FY2013-03</v>
      </c>
      <c r="U4647" t="str">
        <f t="shared" si="1563"/>
        <v>FY2013Q1</v>
      </c>
    </row>
    <row r="4648" spans="1:21">
      <c r="A4648" t="str">
        <f t="shared" si="1544"/>
        <v>20120920</v>
      </c>
      <c r="B4648" s="1">
        <f t="shared" si="1543"/>
        <v>41172</v>
      </c>
      <c r="C4648" s="1" t="str">
        <f t="shared" si="1545"/>
        <v>2012/09/20</v>
      </c>
      <c r="D4648">
        <f t="shared" si="1546"/>
        <v>5</v>
      </c>
      <c r="E4648" t="str">
        <f t="shared" si="1547"/>
        <v>Thursday</v>
      </c>
      <c r="F4648">
        <f t="shared" si="1548"/>
        <v>20</v>
      </c>
      <c r="G4648" s="2">
        <f t="shared" si="1549"/>
        <v>264</v>
      </c>
      <c r="H4648" t="str">
        <f t="shared" si="1550"/>
        <v>Weekday</v>
      </c>
      <c r="I4648">
        <f t="shared" si="1551"/>
        <v>38</v>
      </c>
      <c r="J4648" t="str">
        <f t="shared" si="1552"/>
        <v>September</v>
      </c>
      <c r="K4648">
        <f t="shared" si="1553"/>
        <v>9</v>
      </c>
      <c r="L4648" s="1" t="str">
        <f t="shared" si="1554"/>
        <v>N</v>
      </c>
      <c r="M4648">
        <f t="shared" si="1555"/>
        <v>3</v>
      </c>
      <c r="N4648">
        <f t="shared" si="1556"/>
        <v>2012</v>
      </c>
      <c r="O4648" t="str">
        <f t="shared" si="1557"/>
        <v>2012-09</v>
      </c>
      <c r="P4648" t="str">
        <f t="shared" si="1558"/>
        <v>2012Q3</v>
      </c>
      <c r="Q4648">
        <f t="shared" si="1559"/>
        <v>3</v>
      </c>
      <c r="R4648">
        <f t="shared" si="1560"/>
        <v>1</v>
      </c>
      <c r="S4648">
        <f t="shared" si="1561"/>
        <v>2013</v>
      </c>
      <c r="T4648" t="str">
        <f t="shared" si="1562"/>
        <v>FY2013-03</v>
      </c>
      <c r="U4648" t="str">
        <f t="shared" si="1563"/>
        <v>FY2013Q1</v>
      </c>
    </row>
    <row r="4649" spans="1:21">
      <c r="A4649" t="str">
        <f t="shared" si="1544"/>
        <v>20120921</v>
      </c>
      <c r="B4649" s="1">
        <f t="shared" si="1543"/>
        <v>41173</v>
      </c>
      <c r="C4649" s="1" t="str">
        <f t="shared" si="1545"/>
        <v>2012/09/21</v>
      </c>
      <c r="D4649">
        <f t="shared" si="1546"/>
        <v>6</v>
      </c>
      <c r="E4649" t="str">
        <f t="shared" si="1547"/>
        <v>Friday</v>
      </c>
      <c r="F4649">
        <f t="shared" si="1548"/>
        <v>21</v>
      </c>
      <c r="G4649" s="2">
        <f t="shared" si="1549"/>
        <v>265</v>
      </c>
      <c r="H4649" t="str">
        <f t="shared" si="1550"/>
        <v>Weekend</v>
      </c>
      <c r="I4649">
        <f t="shared" si="1551"/>
        <v>38</v>
      </c>
      <c r="J4649" t="str">
        <f t="shared" si="1552"/>
        <v>September</v>
      </c>
      <c r="K4649">
        <f t="shared" si="1553"/>
        <v>9</v>
      </c>
      <c r="L4649" s="1" t="str">
        <f t="shared" si="1554"/>
        <v>N</v>
      </c>
      <c r="M4649">
        <f t="shared" si="1555"/>
        <v>3</v>
      </c>
      <c r="N4649">
        <f t="shared" si="1556"/>
        <v>2012</v>
      </c>
      <c r="O4649" t="str">
        <f t="shared" si="1557"/>
        <v>2012-09</v>
      </c>
      <c r="P4649" t="str">
        <f t="shared" si="1558"/>
        <v>2012Q3</v>
      </c>
      <c r="Q4649">
        <f t="shared" si="1559"/>
        <v>3</v>
      </c>
      <c r="R4649">
        <f t="shared" si="1560"/>
        <v>1</v>
      </c>
      <c r="S4649">
        <f t="shared" si="1561"/>
        <v>2013</v>
      </c>
      <c r="T4649" t="str">
        <f t="shared" si="1562"/>
        <v>FY2013-03</v>
      </c>
      <c r="U4649" t="str">
        <f t="shared" si="1563"/>
        <v>FY2013Q1</v>
      </c>
    </row>
    <row r="4650" spans="1:21">
      <c r="A4650" t="str">
        <f t="shared" si="1544"/>
        <v>20120922</v>
      </c>
      <c r="B4650" s="1">
        <f t="shared" si="1543"/>
        <v>41174</v>
      </c>
      <c r="C4650" s="1" t="str">
        <f t="shared" si="1545"/>
        <v>2012/09/22</v>
      </c>
      <c r="D4650">
        <f t="shared" si="1546"/>
        <v>7</v>
      </c>
      <c r="E4650" t="str">
        <f t="shared" si="1547"/>
        <v>Saturday</v>
      </c>
      <c r="F4650">
        <f t="shared" si="1548"/>
        <v>22</v>
      </c>
      <c r="G4650" s="2">
        <f t="shared" si="1549"/>
        <v>266</v>
      </c>
      <c r="H4650" t="str">
        <f t="shared" si="1550"/>
        <v>Weekend</v>
      </c>
      <c r="I4650">
        <f t="shared" si="1551"/>
        <v>38</v>
      </c>
      <c r="J4650" t="str">
        <f t="shared" si="1552"/>
        <v>September</v>
      </c>
      <c r="K4650">
        <f t="shared" si="1553"/>
        <v>9</v>
      </c>
      <c r="L4650" s="1" t="str">
        <f t="shared" si="1554"/>
        <v>N</v>
      </c>
      <c r="M4650">
        <f t="shared" si="1555"/>
        <v>3</v>
      </c>
      <c r="N4650">
        <f t="shared" si="1556"/>
        <v>2012</v>
      </c>
      <c r="O4650" t="str">
        <f t="shared" si="1557"/>
        <v>2012-09</v>
      </c>
      <c r="P4650" t="str">
        <f t="shared" si="1558"/>
        <v>2012Q3</v>
      </c>
      <c r="Q4650">
        <f t="shared" si="1559"/>
        <v>3</v>
      </c>
      <c r="R4650">
        <f t="shared" si="1560"/>
        <v>1</v>
      </c>
      <c r="S4650">
        <f t="shared" si="1561"/>
        <v>2013</v>
      </c>
      <c r="T4650" t="str">
        <f t="shared" si="1562"/>
        <v>FY2013-03</v>
      </c>
      <c r="U4650" t="str">
        <f t="shared" si="1563"/>
        <v>FY2013Q1</v>
      </c>
    </row>
    <row r="4651" spans="1:21">
      <c r="A4651" t="str">
        <f t="shared" si="1544"/>
        <v>20120923</v>
      </c>
      <c r="B4651" s="1">
        <f t="shared" si="1543"/>
        <v>41175</v>
      </c>
      <c r="C4651" s="1" t="str">
        <f t="shared" si="1545"/>
        <v>2012/09/23</v>
      </c>
      <c r="D4651">
        <f t="shared" si="1546"/>
        <v>1</v>
      </c>
      <c r="E4651" t="str">
        <f t="shared" si="1547"/>
        <v>Sunday</v>
      </c>
      <c r="F4651">
        <f t="shared" si="1548"/>
        <v>23</v>
      </c>
      <c r="G4651" s="2">
        <f t="shared" si="1549"/>
        <v>267</v>
      </c>
      <c r="H4651" t="str">
        <f t="shared" si="1550"/>
        <v>Weekday</v>
      </c>
      <c r="I4651">
        <f t="shared" si="1551"/>
        <v>39</v>
      </c>
      <c r="J4651" t="str">
        <f t="shared" si="1552"/>
        <v>September</v>
      </c>
      <c r="K4651">
        <f t="shared" si="1553"/>
        <v>9</v>
      </c>
      <c r="L4651" s="1" t="str">
        <f t="shared" si="1554"/>
        <v>N</v>
      </c>
      <c r="M4651">
        <f t="shared" si="1555"/>
        <v>3</v>
      </c>
      <c r="N4651">
        <f t="shared" si="1556"/>
        <v>2012</v>
      </c>
      <c r="O4651" t="str">
        <f t="shared" si="1557"/>
        <v>2012-09</v>
      </c>
      <c r="P4651" t="str">
        <f t="shared" si="1558"/>
        <v>2012Q3</v>
      </c>
      <c r="Q4651">
        <f t="shared" si="1559"/>
        <v>3</v>
      </c>
      <c r="R4651">
        <f t="shared" si="1560"/>
        <v>1</v>
      </c>
      <c r="S4651">
        <f t="shared" si="1561"/>
        <v>2013</v>
      </c>
      <c r="T4651" t="str">
        <f t="shared" si="1562"/>
        <v>FY2013-03</v>
      </c>
      <c r="U4651" t="str">
        <f t="shared" si="1563"/>
        <v>FY2013Q1</v>
      </c>
    </row>
    <row r="4652" spans="1:21">
      <c r="A4652" t="str">
        <f t="shared" si="1544"/>
        <v>20120924</v>
      </c>
      <c r="B4652" s="1">
        <f t="shared" si="1543"/>
        <v>41176</v>
      </c>
      <c r="C4652" s="1" t="str">
        <f t="shared" si="1545"/>
        <v>2012/09/24</v>
      </c>
      <c r="D4652">
        <f t="shared" si="1546"/>
        <v>2</v>
      </c>
      <c r="E4652" t="str">
        <f t="shared" si="1547"/>
        <v>Monday</v>
      </c>
      <c r="F4652">
        <f t="shared" si="1548"/>
        <v>24</v>
      </c>
      <c r="G4652" s="2">
        <f t="shared" si="1549"/>
        <v>268</v>
      </c>
      <c r="H4652" t="str">
        <f t="shared" si="1550"/>
        <v>Weekday</v>
      </c>
      <c r="I4652">
        <f t="shared" si="1551"/>
        <v>39</v>
      </c>
      <c r="J4652" t="str">
        <f t="shared" si="1552"/>
        <v>September</v>
      </c>
      <c r="K4652">
        <f t="shared" si="1553"/>
        <v>9</v>
      </c>
      <c r="L4652" s="1" t="str">
        <f t="shared" si="1554"/>
        <v>N</v>
      </c>
      <c r="M4652">
        <f t="shared" si="1555"/>
        <v>3</v>
      </c>
      <c r="N4652">
        <f t="shared" si="1556"/>
        <v>2012</v>
      </c>
      <c r="O4652" t="str">
        <f t="shared" si="1557"/>
        <v>2012-09</v>
      </c>
      <c r="P4652" t="str">
        <f t="shared" si="1558"/>
        <v>2012Q3</v>
      </c>
      <c r="Q4652">
        <f t="shared" si="1559"/>
        <v>3</v>
      </c>
      <c r="R4652">
        <f t="shared" si="1560"/>
        <v>1</v>
      </c>
      <c r="S4652">
        <f t="shared" si="1561"/>
        <v>2013</v>
      </c>
      <c r="T4652" t="str">
        <f t="shared" si="1562"/>
        <v>FY2013-03</v>
      </c>
      <c r="U4652" t="str">
        <f t="shared" si="1563"/>
        <v>FY2013Q1</v>
      </c>
    </row>
    <row r="4653" spans="1:21">
      <c r="A4653" t="str">
        <f t="shared" si="1544"/>
        <v>20120925</v>
      </c>
      <c r="B4653" s="1">
        <f t="shared" si="1543"/>
        <v>41177</v>
      </c>
      <c r="C4653" s="1" t="str">
        <f t="shared" si="1545"/>
        <v>2012/09/25</v>
      </c>
      <c r="D4653">
        <f t="shared" si="1546"/>
        <v>3</v>
      </c>
      <c r="E4653" t="str">
        <f t="shared" si="1547"/>
        <v>Tuesday</v>
      </c>
      <c r="F4653">
        <f t="shared" si="1548"/>
        <v>25</v>
      </c>
      <c r="G4653" s="2">
        <f t="shared" si="1549"/>
        <v>269</v>
      </c>
      <c r="H4653" t="str">
        <f t="shared" si="1550"/>
        <v>Weekday</v>
      </c>
      <c r="I4653">
        <f t="shared" si="1551"/>
        <v>39</v>
      </c>
      <c r="J4653" t="str">
        <f t="shared" si="1552"/>
        <v>September</v>
      </c>
      <c r="K4653">
        <f t="shared" si="1553"/>
        <v>9</v>
      </c>
      <c r="L4653" s="1" t="str">
        <f t="shared" si="1554"/>
        <v>N</v>
      </c>
      <c r="M4653">
        <f t="shared" si="1555"/>
        <v>3</v>
      </c>
      <c r="N4653">
        <f t="shared" si="1556"/>
        <v>2012</v>
      </c>
      <c r="O4653" t="str">
        <f t="shared" si="1557"/>
        <v>2012-09</v>
      </c>
      <c r="P4653" t="str">
        <f t="shared" si="1558"/>
        <v>2012Q3</v>
      </c>
      <c r="Q4653">
        <f t="shared" si="1559"/>
        <v>3</v>
      </c>
      <c r="R4653">
        <f t="shared" si="1560"/>
        <v>1</v>
      </c>
      <c r="S4653">
        <f t="shared" si="1561"/>
        <v>2013</v>
      </c>
      <c r="T4653" t="str">
        <f t="shared" si="1562"/>
        <v>FY2013-03</v>
      </c>
      <c r="U4653" t="str">
        <f t="shared" si="1563"/>
        <v>FY2013Q1</v>
      </c>
    </row>
    <row r="4654" spans="1:21">
      <c r="A4654" t="str">
        <f t="shared" si="1544"/>
        <v>20120926</v>
      </c>
      <c r="B4654" s="1">
        <f t="shared" si="1543"/>
        <v>41178</v>
      </c>
      <c r="C4654" s="1" t="str">
        <f t="shared" si="1545"/>
        <v>2012/09/26</v>
      </c>
      <c r="D4654">
        <f t="shared" si="1546"/>
        <v>4</v>
      </c>
      <c r="E4654" t="str">
        <f t="shared" si="1547"/>
        <v>Wednesday</v>
      </c>
      <c r="F4654">
        <f t="shared" si="1548"/>
        <v>26</v>
      </c>
      <c r="G4654" s="2">
        <f t="shared" si="1549"/>
        <v>270</v>
      </c>
      <c r="H4654" t="str">
        <f t="shared" si="1550"/>
        <v>Weekday</v>
      </c>
      <c r="I4654">
        <f t="shared" si="1551"/>
        <v>39</v>
      </c>
      <c r="J4654" t="str">
        <f t="shared" si="1552"/>
        <v>September</v>
      </c>
      <c r="K4654">
        <f t="shared" si="1553"/>
        <v>9</v>
      </c>
      <c r="L4654" s="1" t="str">
        <f t="shared" si="1554"/>
        <v>N</v>
      </c>
      <c r="M4654">
        <f t="shared" si="1555"/>
        <v>3</v>
      </c>
      <c r="N4654">
        <f t="shared" si="1556"/>
        <v>2012</v>
      </c>
      <c r="O4654" t="str">
        <f t="shared" si="1557"/>
        <v>2012-09</v>
      </c>
      <c r="P4654" t="str">
        <f t="shared" si="1558"/>
        <v>2012Q3</v>
      </c>
      <c r="Q4654">
        <f t="shared" si="1559"/>
        <v>3</v>
      </c>
      <c r="R4654">
        <f t="shared" si="1560"/>
        <v>1</v>
      </c>
      <c r="S4654">
        <f t="shared" si="1561"/>
        <v>2013</v>
      </c>
      <c r="T4654" t="str">
        <f t="shared" si="1562"/>
        <v>FY2013-03</v>
      </c>
      <c r="U4654" t="str">
        <f t="shared" si="1563"/>
        <v>FY2013Q1</v>
      </c>
    </row>
    <row r="4655" spans="1:21">
      <c r="A4655" t="str">
        <f t="shared" si="1544"/>
        <v>20120927</v>
      </c>
      <c r="B4655" s="1">
        <f t="shared" si="1543"/>
        <v>41179</v>
      </c>
      <c r="C4655" s="1" t="str">
        <f t="shared" si="1545"/>
        <v>2012/09/27</v>
      </c>
      <c r="D4655">
        <f t="shared" si="1546"/>
        <v>5</v>
      </c>
      <c r="E4655" t="str">
        <f t="shared" si="1547"/>
        <v>Thursday</v>
      </c>
      <c r="F4655">
        <f t="shared" si="1548"/>
        <v>27</v>
      </c>
      <c r="G4655" s="2">
        <f t="shared" si="1549"/>
        <v>271</v>
      </c>
      <c r="H4655" t="str">
        <f t="shared" si="1550"/>
        <v>Weekday</v>
      </c>
      <c r="I4655">
        <f t="shared" si="1551"/>
        <v>39</v>
      </c>
      <c r="J4655" t="str">
        <f t="shared" si="1552"/>
        <v>September</v>
      </c>
      <c r="K4655">
        <f t="shared" si="1553"/>
        <v>9</v>
      </c>
      <c r="L4655" s="1" t="str">
        <f t="shared" si="1554"/>
        <v>N</v>
      </c>
      <c r="M4655">
        <f t="shared" si="1555"/>
        <v>3</v>
      </c>
      <c r="N4655">
        <f t="shared" si="1556"/>
        <v>2012</v>
      </c>
      <c r="O4655" t="str">
        <f t="shared" si="1557"/>
        <v>2012-09</v>
      </c>
      <c r="P4655" t="str">
        <f t="shared" si="1558"/>
        <v>2012Q3</v>
      </c>
      <c r="Q4655">
        <f t="shared" si="1559"/>
        <v>3</v>
      </c>
      <c r="R4655">
        <f t="shared" si="1560"/>
        <v>1</v>
      </c>
      <c r="S4655">
        <f t="shared" si="1561"/>
        <v>2013</v>
      </c>
      <c r="T4655" t="str">
        <f t="shared" si="1562"/>
        <v>FY2013-03</v>
      </c>
      <c r="U4655" t="str">
        <f t="shared" si="1563"/>
        <v>FY2013Q1</v>
      </c>
    </row>
    <row r="4656" spans="1:21">
      <c r="A4656" t="str">
        <f t="shared" si="1544"/>
        <v>20120928</v>
      </c>
      <c r="B4656" s="1">
        <f t="shared" si="1543"/>
        <v>41180</v>
      </c>
      <c r="C4656" s="1" t="str">
        <f t="shared" si="1545"/>
        <v>2012/09/28</v>
      </c>
      <c r="D4656">
        <f t="shared" si="1546"/>
        <v>6</v>
      </c>
      <c r="E4656" t="str">
        <f t="shared" si="1547"/>
        <v>Friday</v>
      </c>
      <c r="F4656">
        <f t="shared" si="1548"/>
        <v>28</v>
      </c>
      <c r="G4656" s="2">
        <f t="shared" si="1549"/>
        <v>272</v>
      </c>
      <c r="H4656" t="str">
        <f t="shared" si="1550"/>
        <v>Weekend</v>
      </c>
      <c r="I4656">
        <f t="shared" si="1551"/>
        <v>39</v>
      </c>
      <c r="J4656" t="str">
        <f t="shared" si="1552"/>
        <v>September</v>
      </c>
      <c r="K4656">
        <f t="shared" si="1553"/>
        <v>9</v>
      </c>
      <c r="L4656" s="1" t="str">
        <f t="shared" si="1554"/>
        <v>N</v>
      </c>
      <c r="M4656">
        <f t="shared" si="1555"/>
        <v>3</v>
      </c>
      <c r="N4656">
        <f t="shared" si="1556"/>
        <v>2012</v>
      </c>
      <c r="O4656" t="str">
        <f t="shared" si="1557"/>
        <v>2012-09</v>
      </c>
      <c r="P4656" t="str">
        <f t="shared" si="1558"/>
        <v>2012Q3</v>
      </c>
      <c r="Q4656">
        <f t="shared" si="1559"/>
        <v>3</v>
      </c>
      <c r="R4656">
        <f t="shared" si="1560"/>
        <v>1</v>
      </c>
      <c r="S4656">
        <f t="shared" si="1561"/>
        <v>2013</v>
      </c>
      <c r="T4656" t="str">
        <f t="shared" si="1562"/>
        <v>FY2013-03</v>
      </c>
      <c r="U4656" t="str">
        <f t="shared" si="1563"/>
        <v>FY2013Q1</v>
      </c>
    </row>
    <row r="4657" spans="1:21">
      <c r="A4657" t="str">
        <f t="shared" si="1544"/>
        <v>20120929</v>
      </c>
      <c r="B4657" s="1">
        <f t="shared" si="1543"/>
        <v>41181</v>
      </c>
      <c r="C4657" s="1" t="str">
        <f t="shared" si="1545"/>
        <v>2012/09/29</v>
      </c>
      <c r="D4657">
        <f t="shared" si="1546"/>
        <v>7</v>
      </c>
      <c r="E4657" t="str">
        <f t="shared" si="1547"/>
        <v>Saturday</v>
      </c>
      <c r="F4657">
        <f t="shared" si="1548"/>
        <v>29</v>
      </c>
      <c r="G4657" s="2">
        <f t="shared" si="1549"/>
        <v>273</v>
      </c>
      <c r="H4657" t="str">
        <f t="shared" si="1550"/>
        <v>Weekend</v>
      </c>
      <c r="I4657">
        <f t="shared" si="1551"/>
        <v>39</v>
      </c>
      <c r="J4657" t="str">
        <f t="shared" si="1552"/>
        <v>September</v>
      </c>
      <c r="K4657">
        <f t="shared" si="1553"/>
        <v>9</v>
      </c>
      <c r="L4657" s="1" t="str">
        <f t="shared" si="1554"/>
        <v>N</v>
      </c>
      <c r="M4657">
        <f t="shared" si="1555"/>
        <v>3</v>
      </c>
      <c r="N4657">
        <f t="shared" si="1556"/>
        <v>2012</v>
      </c>
      <c r="O4657" t="str">
        <f t="shared" si="1557"/>
        <v>2012-09</v>
      </c>
      <c r="P4657" t="str">
        <f t="shared" si="1558"/>
        <v>2012Q3</v>
      </c>
      <c r="Q4657">
        <f t="shared" si="1559"/>
        <v>3</v>
      </c>
      <c r="R4657">
        <f t="shared" si="1560"/>
        <v>1</v>
      </c>
      <c r="S4657">
        <f t="shared" si="1561"/>
        <v>2013</v>
      </c>
      <c r="T4657" t="str">
        <f t="shared" si="1562"/>
        <v>FY2013-03</v>
      </c>
      <c r="U4657" t="str">
        <f t="shared" si="1563"/>
        <v>FY2013Q1</v>
      </c>
    </row>
    <row r="4658" spans="1:21">
      <c r="A4658" t="str">
        <f t="shared" si="1544"/>
        <v>20120930</v>
      </c>
      <c r="B4658" s="1">
        <f t="shared" si="1543"/>
        <v>41182</v>
      </c>
      <c r="C4658" s="1" t="str">
        <f t="shared" si="1545"/>
        <v>2012/09/30</v>
      </c>
      <c r="D4658">
        <f t="shared" si="1546"/>
        <v>1</v>
      </c>
      <c r="E4658" t="str">
        <f t="shared" si="1547"/>
        <v>Sunday</v>
      </c>
      <c r="F4658">
        <f t="shared" si="1548"/>
        <v>30</v>
      </c>
      <c r="G4658" s="2">
        <f t="shared" si="1549"/>
        <v>274</v>
      </c>
      <c r="H4658" t="str">
        <f t="shared" si="1550"/>
        <v>Weekday</v>
      </c>
      <c r="I4658">
        <f t="shared" si="1551"/>
        <v>40</v>
      </c>
      <c r="J4658" t="str">
        <f t="shared" si="1552"/>
        <v>September</v>
      </c>
      <c r="K4658">
        <f t="shared" si="1553"/>
        <v>9</v>
      </c>
      <c r="L4658" s="1" t="str">
        <f t="shared" si="1554"/>
        <v>Y</v>
      </c>
      <c r="M4658">
        <f t="shared" si="1555"/>
        <v>3</v>
      </c>
      <c r="N4658">
        <f t="shared" si="1556"/>
        <v>2012</v>
      </c>
      <c r="O4658" t="str">
        <f t="shared" si="1557"/>
        <v>2012-09</v>
      </c>
      <c r="P4658" t="str">
        <f t="shared" si="1558"/>
        <v>2012Q3</v>
      </c>
      <c r="Q4658">
        <f t="shared" si="1559"/>
        <v>3</v>
      </c>
      <c r="R4658">
        <f t="shared" si="1560"/>
        <v>1</v>
      </c>
      <c r="S4658">
        <f t="shared" si="1561"/>
        <v>2013</v>
      </c>
      <c r="T4658" t="str">
        <f t="shared" si="1562"/>
        <v>FY2013-03</v>
      </c>
      <c r="U4658" t="str">
        <f t="shared" si="1563"/>
        <v>FY2013Q1</v>
      </c>
    </row>
    <row r="4659" spans="1:21">
      <c r="A4659" t="str">
        <f t="shared" si="1544"/>
        <v>20121001</v>
      </c>
      <c r="B4659" s="1">
        <f t="shared" si="1543"/>
        <v>41183</v>
      </c>
      <c r="C4659" s="1" t="str">
        <f t="shared" si="1545"/>
        <v>2012/10/01</v>
      </c>
      <c r="D4659">
        <f t="shared" si="1546"/>
        <v>2</v>
      </c>
      <c r="E4659" t="str">
        <f t="shared" si="1547"/>
        <v>Monday</v>
      </c>
      <c r="F4659">
        <f t="shared" si="1548"/>
        <v>1</v>
      </c>
      <c r="G4659" s="2">
        <f t="shared" si="1549"/>
        <v>275</v>
      </c>
      <c r="H4659" t="str">
        <f t="shared" si="1550"/>
        <v>Weekday</v>
      </c>
      <c r="I4659">
        <f t="shared" si="1551"/>
        <v>40</v>
      </c>
      <c r="J4659" t="str">
        <f t="shared" si="1552"/>
        <v>October</v>
      </c>
      <c r="K4659">
        <f t="shared" si="1553"/>
        <v>10</v>
      </c>
      <c r="L4659" s="1" t="str">
        <f t="shared" si="1554"/>
        <v>N</v>
      </c>
      <c r="M4659">
        <f t="shared" si="1555"/>
        <v>4</v>
      </c>
      <c r="N4659">
        <f t="shared" si="1556"/>
        <v>2012</v>
      </c>
      <c r="O4659" t="str">
        <f t="shared" si="1557"/>
        <v>2012-10</v>
      </c>
      <c r="P4659" t="str">
        <f t="shared" si="1558"/>
        <v>2012Q4</v>
      </c>
      <c r="Q4659">
        <f t="shared" si="1559"/>
        <v>4</v>
      </c>
      <c r="R4659">
        <f t="shared" si="1560"/>
        <v>2</v>
      </c>
      <c r="S4659">
        <f t="shared" si="1561"/>
        <v>2013</v>
      </c>
      <c r="T4659" t="str">
        <f t="shared" si="1562"/>
        <v>FY2013-04</v>
      </c>
      <c r="U4659" t="str">
        <f t="shared" si="1563"/>
        <v>FY2013Q2</v>
      </c>
    </row>
    <row r="4660" spans="1:21">
      <c r="A4660" t="str">
        <f t="shared" si="1544"/>
        <v>20121002</v>
      </c>
      <c r="B4660" s="1">
        <f t="shared" si="1543"/>
        <v>41184</v>
      </c>
      <c r="C4660" s="1" t="str">
        <f t="shared" si="1545"/>
        <v>2012/10/02</v>
      </c>
      <c r="D4660">
        <f t="shared" si="1546"/>
        <v>3</v>
      </c>
      <c r="E4660" t="str">
        <f t="shared" si="1547"/>
        <v>Tuesday</v>
      </c>
      <c r="F4660">
        <f t="shared" si="1548"/>
        <v>2</v>
      </c>
      <c r="G4660" s="2">
        <f t="shared" si="1549"/>
        <v>276</v>
      </c>
      <c r="H4660" t="str">
        <f t="shared" si="1550"/>
        <v>Weekday</v>
      </c>
      <c r="I4660">
        <f t="shared" si="1551"/>
        <v>40</v>
      </c>
      <c r="J4660" t="str">
        <f t="shared" si="1552"/>
        <v>October</v>
      </c>
      <c r="K4660">
        <f t="shared" si="1553"/>
        <v>10</v>
      </c>
      <c r="L4660" s="1" t="str">
        <f t="shared" si="1554"/>
        <v>N</v>
      </c>
      <c r="M4660">
        <f t="shared" si="1555"/>
        <v>4</v>
      </c>
      <c r="N4660">
        <f t="shared" si="1556"/>
        <v>2012</v>
      </c>
      <c r="O4660" t="str">
        <f t="shared" si="1557"/>
        <v>2012-10</v>
      </c>
      <c r="P4660" t="str">
        <f t="shared" si="1558"/>
        <v>2012Q4</v>
      </c>
      <c r="Q4660">
        <f t="shared" si="1559"/>
        <v>4</v>
      </c>
      <c r="R4660">
        <f t="shared" si="1560"/>
        <v>2</v>
      </c>
      <c r="S4660">
        <f t="shared" si="1561"/>
        <v>2013</v>
      </c>
      <c r="T4660" t="str">
        <f t="shared" si="1562"/>
        <v>FY2013-04</v>
      </c>
      <c r="U4660" t="str">
        <f t="shared" si="1563"/>
        <v>FY2013Q2</v>
      </c>
    </row>
    <row r="4661" spans="1:21">
      <c r="A4661" t="str">
        <f t="shared" si="1544"/>
        <v>20121003</v>
      </c>
      <c r="B4661" s="1">
        <f t="shared" si="1543"/>
        <v>41185</v>
      </c>
      <c r="C4661" s="1" t="str">
        <f t="shared" si="1545"/>
        <v>2012/10/03</v>
      </c>
      <c r="D4661">
        <f t="shared" si="1546"/>
        <v>4</v>
      </c>
      <c r="E4661" t="str">
        <f t="shared" si="1547"/>
        <v>Wednesday</v>
      </c>
      <c r="F4661">
        <f t="shared" si="1548"/>
        <v>3</v>
      </c>
      <c r="G4661" s="2">
        <f t="shared" si="1549"/>
        <v>277</v>
      </c>
      <c r="H4661" t="str">
        <f t="shared" si="1550"/>
        <v>Weekday</v>
      </c>
      <c r="I4661">
        <f t="shared" si="1551"/>
        <v>40</v>
      </c>
      <c r="J4661" t="str">
        <f t="shared" si="1552"/>
        <v>October</v>
      </c>
      <c r="K4661">
        <f t="shared" si="1553"/>
        <v>10</v>
      </c>
      <c r="L4661" s="1" t="str">
        <f t="shared" si="1554"/>
        <v>N</v>
      </c>
      <c r="M4661">
        <f t="shared" si="1555"/>
        <v>4</v>
      </c>
      <c r="N4661">
        <f t="shared" si="1556"/>
        <v>2012</v>
      </c>
      <c r="O4661" t="str">
        <f t="shared" si="1557"/>
        <v>2012-10</v>
      </c>
      <c r="P4661" t="str">
        <f t="shared" si="1558"/>
        <v>2012Q4</v>
      </c>
      <c r="Q4661">
        <f t="shared" si="1559"/>
        <v>4</v>
      </c>
      <c r="R4661">
        <f t="shared" si="1560"/>
        <v>2</v>
      </c>
      <c r="S4661">
        <f t="shared" si="1561"/>
        <v>2013</v>
      </c>
      <c r="T4661" t="str">
        <f t="shared" si="1562"/>
        <v>FY2013-04</v>
      </c>
      <c r="U4661" t="str">
        <f t="shared" si="1563"/>
        <v>FY2013Q2</v>
      </c>
    </row>
    <row r="4662" spans="1:21">
      <c r="A4662" t="str">
        <f t="shared" si="1544"/>
        <v>20121004</v>
      </c>
      <c r="B4662" s="1">
        <f t="shared" si="1543"/>
        <v>41186</v>
      </c>
      <c r="C4662" s="1" t="str">
        <f t="shared" si="1545"/>
        <v>2012/10/04</v>
      </c>
      <c r="D4662">
        <f t="shared" si="1546"/>
        <v>5</v>
      </c>
      <c r="E4662" t="str">
        <f t="shared" si="1547"/>
        <v>Thursday</v>
      </c>
      <c r="F4662">
        <f t="shared" si="1548"/>
        <v>4</v>
      </c>
      <c r="G4662" s="2">
        <f t="shared" si="1549"/>
        <v>278</v>
      </c>
      <c r="H4662" t="str">
        <f t="shared" si="1550"/>
        <v>Weekday</v>
      </c>
      <c r="I4662">
        <f t="shared" si="1551"/>
        <v>40</v>
      </c>
      <c r="J4662" t="str">
        <f t="shared" si="1552"/>
        <v>October</v>
      </c>
      <c r="K4662">
        <f t="shared" si="1553"/>
        <v>10</v>
      </c>
      <c r="L4662" s="1" t="str">
        <f t="shared" si="1554"/>
        <v>N</v>
      </c>
      <c r="M4662">
        <f t="shared" si="1555"/>
        <v>4</v>
      </c>
      <c r="N4662">
        <f t="shared" si="1556"/>
        <v>2012</v>
      </c>
      <c r="O4662" t="str">
        <f t="shared" si="1557"/>
        <v>2012-10</v>
      </c>
      <c r="P4662" t="str">
        <f t="shared" si="1558"/>
        <v>2012Q4</v>
      </c>
      <c r="Q4662">
        <f t="shared" si="1559"/>
        <v>4</v>
      </c>
      <c r="R4662">
        <f t="shared" si="1560"/>
        <v>2</v>
      </c>
      <c r="S4662">
        <f t="shared" si="1561"/>
        <v>2013</v>
      </c>
      <c r="T4662" t="str">
        <f t="shared" si="1562"/>
        <v>FY2013-04</v>
      </c>
      <c r="U4662" t="str">
        <f t="shared" si="1563"/>
        <v>FY2013Q2</v>
      </c>
    </row>
    <row r="4663" spans="1:21">
      <c r="A4663" t="str">
        <f t="shared" si="1544"/>
        <v>20121005</v>
      </c>
      <c r="B4663" s="1">
        <f t="shared" si="1543"/>
        <v>41187</v>
      </c>
      <c r="C4663" s="1" t="str">
        <f t="shared" si="1545"/>
        <v>2012/10/05</v>
      </c>
      <c r="D4663">
        <f t="shared" si="1546"/>
        <v>6</v>
      </c>
      <c r="E4663" t="str">
        <f t="shared" si="1547"/>
        <v>Friday</v>
      </c>
      <c r="F4663">
        <f t="shared" si="1548"/>
        <v>5</v>
      </c>
      <c r="G4663" s="2">
        <f t="shared" si="1549"/>
        <v>279</v>
      </c>
      <c r="H4663" t="str">
        <f t="shared" si="1550"/>
        <v>Weekend</v>
      </c>
      <c r="I4663">
        <f t="shared" si="1551"/>
        <v>40</v>
      </c>
      <c r="J4663" t="str">
        <f t="shared" si="1552"/>
        <v>October</v>
      </c>
      <c r="K4663">
        <f t="shared" si="1553"/>
        <v>10</v>
      </c>
      <c r="L4663" s="1" t="str">
        <f t="shared" si="1554"/>
        <v>N</v>
      </c>
      <c r="M4663">
        <f t="shared" si="1555"/>
        <v>4</v>
      </c>
      <c r="N4663">
        <f t="shared" si="1556"/>
        <v>2012</v>
      </c>
      <c r="O4663" t="str">
        <f t="shared" si="1557"/>
        <v>2012-10</v>
      </c>
      <c r="P4663" t="str">
        <f t="shared" si="1558"/>
        <v>2012Q4</v>
      </c>
      <c r="Q4663">
        <f t="shared" si="1559"/>
        <v>4</v>
      </c>
      <c r="R4663">
        <f t="shared" si="1560"/>
        <v>2</v>
      </c>
      <c r="S4663">
        <f t="shared" si="1561"/>
        <v>2013</v>
      </c>
      <c r="T4663" t="str">
        <f t="shared" si="1562"/>
        <v>FY2013-04</v>
      </c>
      <c r="U4663" t="str">
        <f t="shared" si="1563"/>
        <v>FY2013Q2</v>
      </c>
    </row>
    <row r="4664" spans="1:21">
      <c r="A4664" t="str">
        <f t="shared" si="1544"/>
        <v>20121006</v>
      </c>
      <c r="B4664" s="1">
        <f t="shared" si="1543"/>
        <v>41188</v>
      </c>
      <c r="C4664" s="1" t="str">
        <f t="shared" si="1545"/>
        <v>2012/10/06</v>
      </c>
      <c r="D4664">
        <f t="shared" si="1546"/>
        <v>7</v>
      </c>
      <c r="E4664" t="str">
        <f t="shared" si="1547"/>
        <v>Saturday</v>
      </c>
      <c r="F4664">
        <f t="shared" si="1548"/>
        <v>6</v>
      </c>
      <c r="G4664" s="2">
        <f t="shared" si="1549"/>
        <v>280</v>
      </c>
      <c r="H4664" t="str">
        <f t="shared" si="1550"/>
        <v>Weekend</v>
      </c>
      <c r="I4664">
        <f t="shared" si="1551"/>
        <v>40</v>
      </c>
      <c r="J4664" t="str">
        <f t="shared" si="1552"/>
        <v>October</v>
      </c>
      <c r="K4664">
        <f t="shared" si="1553"/>
        <v>10</v>
      </c>
      <c r="L4664" s="1" t="str">
        <f t="shared" si="1554"/>
        <v>N</v>
      </c>
      <c r="M4664">
        <f t="shared" si="1555"/>
        <v>4</v>
      </c>
      <c r="N4664">
        <f t="shared" si="1556"/>
        <v>2012</v>
      </c>
      <c r="O4664" t="str">
        <f t="shared" si="1557"/>
        <v>2012-10</v>
      </c>
      <c r="P4664" t="str">
        <f t="shared" si="1558"/>
        <v>2012Q4</v>
      </c>
      <c r="Q4664">
        <f t="shared" si="1559"/>
        <v>4</v>
      </c>
      <c r="R4664">
        <f t="shared" si="1560"/>
        <v>2</v>
      </c>
      <c r="S4664">
        <f t="shared" si="1561"/>
        <v>2013</v>
      </c>
      <c r="T4664" t="str">
        <f t="shared" si="1562"/>
        <v>FY2013-04</v>
      </c>
      <c r="U4664" t="str">
        <f t="shared" si="1563"/>
        <v>FY2013Q2</v>
      </c>
    </row>
    <row r="4665" spans="1:21">
      <c r="A4665" t="str">
        <f t="shared" si="1544"/>
        <v>20121007</v>
      </c>
      <c r="B4665" s="1">
        <f t="shared" si="1543"/>
        <v>41189</v>
      </c>
      <c r="C4665" s="1" t="str">
        <f t="shared" si="1545"/>
        <v>2012/10/07</v>
      </c>
      <c r="D4665">
        <f t="shared" si="1546"/>
        <v>1</v>
      </c>
      <c r="E4665" t="str">
        <f t="shared" si="1547"/>
        <v>Sunday</v>
      </c>
      <c r="F4665">
        <f t="shared" si="1548"/>
        <v>7</v>
      </c>
      <c r="G4665" s="2">
        <f t="shared" si="1549"/>
        <v>281</v>
      </c>
      <c r="H4665" t="str">
        <f t="shared" si="1550"/>
        <v>Weekday</v>
      </c>
      <c r="I4665">
        <f t="shared" si="1551"/>
        <v>41</v>
      </c>
      <c r="J4665" t="str">
        <f t="shared" si="1552"/>
        <v>October</v>
      </c>
      <c r="K4665">
        <f t="shared" si="1553"/>
        <v>10</v>
      </c>
      <c r="L4665" s="1" t="str">
        <f t="shared" si="1554"/>
        <v>N</v>
      </c>
      <c r="M4665">
        <f t="shared" si="1555"/>
        <v>4</v>
      </c>
      <c r="N4665">
        <f t="shared" si="1556"/>
        <v>2012</v>
      </c>
      <c r="O4665" t="str">
        <f t="shared" si="1557"/>
        <v>2012-10</v>
      </c>
      <c r="P4665" t="str">
        <f t="shared" si="1558"/>
        <v>2012Q4</v>
      </c>
      <c r="Q4665">
        <f t="shared" si="1559"/>
        <v>4</v>
      </c>
      <c r="R4665">
        <f t="shared" si="1560"/>
        <v>2</v>
      </c>
      <c r="S4665">
        <f t="shared" si="1561"/>
        <v>2013</v>
      </c>
      <c r="T4665" t="str">
        <f t="shared" si="1562"/>
        <v>FY2013-04</v>
      </c>
      <c r="U4665" t="str">
        <f t="shared" si="1563"/>
        <v>FY2013Q2</v>
      </c>
    </row>
    <row r="4666" spans="1:21">
      <c r="A4666" t="str">
        <f t="shared" si="1544"/>
        <v>20121008</v>
      </c>
      <c r="B4666" s="1">
        <f t="shared" si="1543"/>
        <v>41190</v>
      </c>
      <c r="C4666" s="1" t="str">
        <f t="shared" si="1545"/>
        <v>2012/10/08</v>
      </c>
      <c r="D4666">
        <f t="shared" si="1546"/>
        <v>2</v>
      </c>
      <c r="E4666" t="str">
        <f t="shared" si="1547"/>
        <v>Monday</v>
      </c>
      <c r="F4666">
        <f t="shared" si="1548"/>
        <v>8</v>
      </c>
      <c r="G4666" s="2">
        <f t="shared" si="1549"/>
        <v>282</v>
      </c>
      <c r="H4666" t="str">
        <f t="shared" si="1550"/>
        <v>Weekday</v>
      </c>
      <c r="I4666">
        <f t="shared" si="1551"/>
        <v>41</v>
      </c>
      <c r="J4666" t="str">
        <f t="shared" si="1552"/>
        <v>October</v>
      </c>
      <c r="K4666">
        <f t="shared" si="1553"/>
        <v>10</v>
      </c>
      <c r="L4666" s="1" t="str">
        <f t="shared" si="1554"/>
        <v>N</v>
      </c>
      <c r="M4666">
        <f t="shared" si="1555"/>
        <v>4</v>
      </c>
      <c r="N4666">
        <f t="shared" si="1556"/>
        <v>2012</v>
      </c>
      <c r="O4666" t="str">
        <f t="shared" si="1557"/>
        <v>2012-10</v>
      </c>
      <c r="P4666" t="str">
        <f t="shared" si="1558"/>
        <v>2012Q4</v>
      </c>
      <c r="Q4666">
        <f t="shared" si="1559"/>
        <v>4</v>
      </c>
      <c r="R4666">
        <f t="shared" si="1560"/>
        <v>2</v>
      </c>
      <c r="S4666">
        <f t="shared" si="1561"/>
        <v>2013</v>
      </c>
      <c r="T4666" t="str">
        <f t="shared" si="1562"/>
        <v>FY2013-04</v>
      </c>
      <c r="U4666" t="str">
        <f t="shared" si="1563"/>
        <v>FY2013Q2</v>
      </c>
    </row>
    <row r="4667" spans="1:21">
      <c r="A4667" t="str">
        <f t="shared" si="1544"/>
        <v>20121009</v>
      </c>
      <c r="B4667" s="1">
        <f t="shared" si="1543"/>
        <v>41191</v>
      </c>
      <c r="C4667" s="1" t="str">
        <f t="shared" si="1545"/>
        <v>2012/10/09</v>
      </c>
      <c r="D4667">
        <f t="shared" si="1546"/>
        <v>3</v>
      </c>
      <c r="E4667" t="str">
        <f t="shared" si="1547"/>
        <v>Tuesday</v>
      </c>
      <c r="F4667">
        <f t="shared" si="1548"/>
        <v>9</v>
      </c>
      <c r="G4667" s="2">
        <f t="shared" si="1549"/>
        <v>283</v>
      </c>
      <c r="H4667" t="str">
        <f t="shared" si="1550"/>
        <v>Weekday</v>
      </c>
      <c r="I4667">
        <f t="shared" si="1551"/>
        <v>41</v>
      </c>
      <c r="J4667" t="str">
        <f t="shared" si="1552"/>
        <v>October</v>
      </c>
      <c r="K4667">
        <f t="shared" si="1553"/>
        <v>10</v>
      </c>
      <c r="L4667" s="1" t="str">
        <f t="shared" si="1554"/>
        <v>N</v>
      </c>
      <c r="M4667">
        <f t="shared" si="1555"/>
        <v>4</v>
      </c>
      <c r="N4667">
        <f t="shared" si="1556"/>
        <v>2012</v>
      </c>
      <c r="O4667" t="str">
        <f t="shared" si="1557"/>
        <v>2012-10</v>
      </c>
      <c r="P4667" t="str">
        <f t="shared" si="1558"/>
        <v>2012Q4</v>
      </c>
      <c r="Q4667">
        <f t="shared" si="1559"/>
        <v>4</v>
      </c>
      <c r="R4667">
        <f t="shared" si="1560"/>
        <v>2</v>
      </c>
      <c r="S4667">
        <f t="shared" si="1561"/>
        <v>2013</v>
      </c>
      <c r="T4667" t="str">
        <f t="shared" si="1562"/>
        <v>FY2013-04</v>
      </c>
      <c r="U4667" t="str">
        <f t="shared" si="1563"/>
        <v>FY2013Q2</v>
      </c>
    </row>
    <row r="4668" spans="1:21">
      <c r="A4668" t="str">
        <f t="shared" si="1544"/>
        <v>20121010</v>
      </c>
      <c r="B4668" s="1">
        <f t="shared" si="1543"/>
        <v>41192</v>
      </c>
      <c r="C4668" s="1" t="str">
        <f t="shared" si="1545"/>
        <v>2012/10/10</v>
      </c>
      <c r="D4668">
        <f t="shared" si="1546"/>
        <v>4</v>
      </c>
      <c r="E4668" t="str">
        <f t="shared" si="1547"/>
        <v>Wednesday</v>
      </c>
      <c r="F4668">
        <f t="shared" si="1548"/>
        <v>10</v>
      </c>
      <c r="G4668" s="2">
        <f t="shared" si="1549"/>
        <v>284</v>
      </c>
      <c r="H4668" t="str">
        <f t="shared" si="1550"/>
        <v>Weekday</v>
      </c>
      <c r="I4668">
        <f t="shared" si="1551"/>
        <v>41</v>
      </c>
      <c r="J4668" t="str">
        <f t="shared" si="1552"/>
        <v>October</v>
      </c>
      <c r="K4668">
        <f t="shared" si="1553"/>
        <v>10</v>
      </c>
      <c r="L4668" s="1" t="str">
        <f t="shared" si="1554"/>
        <v>N</v>
      </c>
      <c r="M4668">
        <f t="shared" si="1555"/>
        <v>4</v>
      </c>
      <c r="N4668">
        <f t="shared" si="1556"/>
        <v>2012</v>
      </c>
      <c r="O4668" t="str">
        <f t="shared" si="1557"/>
        <v>2012-10</v>
      </c>
      <c r="P4668" t="str">
        <f t="shared" si="1558"/>
        <v>2012Q4</v>
      </c>
      <c r="Q4668">
        <f t="shared" si="1559"/>
        <v>4</v>
      </c>
      <c r="R4668">
        <f t="shared" si="1560"/>
        <v>2</v>
      </c>
      <c r="S4668">
        <f t="shared" si="1561"/>
        <v>2013</v>
      </c>
      <c r="T4668" t="str">
        <f t="shared" si="1562"/>
        <v>FY2013-04</v>
      </c>
      <c r="U4668" t="str">
        <f t="shared" si="1563"/>
        <v>FY2013Q2</v>
      </c>
    </row>
    <row r="4669" spans="1:21">
      <c r="A4669" t="str">
        <f t="shared" si="1544"/>
        <v>20121011</v>
      </c>
      <c r="B4669" s="1">
        <f t="shared" si="1543"/>
        <v>41193</v>
      </c>
      <c r="C4669" s="1" t="str">
        <f t="shared" si="1545"/>
        <v>2012/10/11</v>
      </c>
      <c r="D4669">
        <f t="shared" si="1546"/>
        <v>5</v>
      </c>
      <c r="E4669" t="str">
        <f t="shared" si="1547"/>
        <v>Thursday</v>
      </c>
      <c r="F4669">
        <f t="shared" si="1548"/>
        <v>11</v>
      </c>
      <c r="G4669" s="2">
        <f t="shared" si="1549"/>
        <v>285</v>
      </c>
      <c r="H4669" t="str">
        <f t="shared" si="1550"/>
        <v>Weekday</v>
      </c>
      <c r="I4669">
        <f t="shared" si="1551"/>
        <v>41</v>
      </c>
      <c r="J4669" t="str">
        <f t="shared" si="1552"/>
        <v>October</v>
      </c>
      <c r="K4669">
        <f t="shared" si="1553"/>
        <v>10</v>
      </c>
      <c r="L4669" s="1" t="str">
        <f t="shared" si="1554"/>
        <v>N</v>
      </c>
      <c r="M4669">
        <f t="shared" si="1555"/>
        <v>4</v>
      </c>
      <c r="N4669">
        <f t="shared" si="1556"/>
        <v>2012</v>
      </c>
      <c r="O4669" t="str">
        <f t="shared" si="1557"/>
        <v>2012-10</v>
      </c>
      <c r="P4669" t="str">
        <f t="shared" si="1558"/>
        <v>2012Q4</v>
      </c>
      <c r="Q4669">
        <f t="shared" si="1559"/>
        <v>4</v>
      </c>
      <c r="R4669">
        <f t="shared" si="1560"/>
        <v>2</v>
      </c>
      <c r="S4669">
        <f t="shared" si="1561"/>
        <v>2013</v>
      </c>
      <c r="T4669" t="str">
        <f t="shared" si="1562"/>
        <v>FY2013-04</v>
      </c>
      <c r="U4669" t="str">
        <f t="shared" si="1563"/>
        <v>FY2013Q2</v>
      </c>
    </row>
    <row r="4670" spans="1:21">
      <c r="A4670" t="str">
        <f t="shared" si="1544"/>
        <v>20121012</v>
      </c>
      <c r="B4670" s="1">
        <f t="shared" si="1543"/>
        <v>41194</v>
      </c>
      <c r="C4670" s="1" t="str">
        <f t="shared" si="1545"/>
        <v>2012/10/12</v>
      </c>
      <c r="D4670">
        <f t="shared" si="1546"/>
        <v>6</v>
      </c>
      <c r="E4670" t="str">
        <f t="shared" si="1547"/>
        <v>Friday</v>
      </c>
      <c r="F4670">
        <f t="shared" si="1548"/>
        <v>12</v>
      </c>
      <c r="G4670" s="2">
        <f t="shared" si="1549"/>
        <v>286</v>
      </c>
      <c r="H4670" t="str">
        <f t="shared" si="1550"/>
        <v>Weekend</v>
      </c>
      <c r="I4670">
        <f t="shared" si="1551"/>
        <v>41</v>
      </c>
      <c r="J4670" t="str">
        <f t="shared" si="1552"/>
        <v>October</v>
      </c>
      <c r="K4670">
        <f t="shared" si="1553"/>
        <v>10</v>
      </c>
      <c r="L4670" s="1" t="str">
        <f t="shared" si="1554"/>
        <v>N</v>
      </c>
      <c r="M4670">
        <f t="shared" si="1555"/>
        <v>4</v>
      </c>
      <c r="N4670">
        <f t="shared" si="1556"/>
        <v>2012</v>
      </c>
      <c r="O4670" t="str">
        <f t="shared" si="1557"/>
        <v>2012-10</v>
      </c>
      <c r="P4670" t="str">
        <f t="shared" si="1558"/>
        <v>2012Q4</v>
      </c>
      <c r="Q4670">
        <f t="shared" si="1559"/>
        <v>4</v>
      </c>
      <c r="R4670">
        <f t="shared" si="1560"/>
        <v>2</v>
      </c>
      <c r="S4670">
        <f t="shared" si="1561"/>
        <v>2013</v>
      </c>
      <c r="T4670" t="str">
        <f t="shared" si="1562"/>
        <v>FY2013-04</v>
      </c>
      <c r="U4670" t="str">
        <f t="shared" si="1563"/>
        <v>FY2013Q2</v>
      </c>
    </row>
    <row r="4671" spans="1:21">
      <c r="A4671" t="str">
        <f t="shared" si="1544"/>
        <v>20121013</v>
      </c>
      <c r="B4671" s="1">
        <f t="shared" si="1543"/>
        <v>41195</v>
      </c>
      <c r="C4671" s="1" t="str">
        <f t="shared" si="1545"/>
        <v>2012/10/13</v>
      </c>
      <c r="D4671">
        <f t="shared" si="1546"/>
        <v>7</v>
      </c>
      <c r="E4671" t="str">
        <f t="shared" si="1547"/>
        <v>Saturday</v>
      </c>
      <c r="F4671">
        <f t="shared" si="1548"/>
        <v>13</v>
      </c>
      <c r="G4671" s="2">
        <f t="shared" si="1549"/>
        <v>287</v>
      </c>
      <c r="H4671" t="str">
        <f t="shared" si="1550"/>
        <v>Weekend</v>
      </c>
      <c r="I4671">
        <f t="shared" si="1551"/>
        <v>41</v>
      </c>
      <c r="J4671" t="str">
        <f t="shared" si="1552"/>
        <v>October</v>
      </c>
      <c r="K4671">
        <f t="shared" si="1553"/>
        <v>10</v>
      </c>
      <c r="L4671" s="1" t="str">
        <f t="shared" si="1554"/>
        <v>N</v>
      </c>
      <c r="M4671">
        <f t="shared" si="1555"/>
        <v>4</v>
      </c>
      <c r="N4671">
        <f t="shared" si="1556"/>
        <v>2012</v>
      </c>
      <c r="O4671" t="str">
        <f t="shared" si="1557"/>
        <v>2012-10</v>
      </c>
      <c r="P4671" t="str">
        <f t="shared" si="1558"/>
        <v>2012Q4</v>
      </c>
      <c r="Q4671">
        <f t="shared" si="1559"/>
        <v>4</v>
      </c>
      <c r="R4671">
        <f t="shared" si="1560"/>
        <v>2</v>
      </c>
      <c r="S4671">
        <f t="shared" si="1561"/>
        <v>2013</v>
      </c>
      <c r="T4671" t="str">
        <f t="shared" si="1562"/>
        <v>FY2013-04</v>
      </c>
      <c r="U4671" t="str">
        <f t="shared" si="1563"/>
        <v>FY2013Q2</v>
      </c>
    </row>
    <row r="4672" spans="1:21">
      <c r="A4672" t="str">
        <f t="shared" si="1544"/>
        <v>20121014</v>
      </c>
      <c r="B4672" s="1">
        <f t="shared" si="1543"/>
        <v>41196</v>
      </c>
      <c r="C4672" s="1" t="str">
        <f t="shared" si="1545"/>
        <v>2012/10/14</v>
      </c>
      <c r="D4672">
        <f t="shared" si="1546"/>
        <v>1</v>
      </c>
      <c r="E4672" t="str">
        <f t="shared" si="1547"/>
        <v>Sunday</v>
      </c>
      <c r="F4672">
        <f t="shared" si="1548"/>
        <v>14</v>
      </c>
      <c r="G4672" s="2">
        <f t="shared" si="1549"/>
        <v>288</v>
      </c>
      <c r="H4672" t="str">
        <f t="shared" si="1550"/>
        <v>Weekday</v>
      </c>
      <c r="I4672">
        <f t="shared" si="1551"/>
        <v>42</v>
      </c>
      <c r="J4672" t="str">
        <f t="shared" si="1552"/>
        <v>October</v>
      </c>
      <c r="K4672">
        <f t="shared" si="1553"/>
        <v>10</v>
      </c>
      <c r="L4672" s="1" t="str">
        <f t="shared" si="1554"/>
        <v>N</v>
      </c>
      <c r="M4672">
        <f t="shared" si="1555"/>
        <v>4</v>
      </c>
      <c r="N4672">
        <f t="shared" si="1556"/>
        <v>2012</v>
      </c>
      <c r="O4672" t="str">
        <f t="shared" si="1557"/>
        <v>2012-10</v>
      </c>
      <c r="P4672" t="str">
        <f t="shared" si="1558"/>
        <v>2012Q4</v>
      </c>
      <c r="Q4672">
        <f t="shared" si="1559"/>
        <v>4</v>
      </c>
      <c r="R4672">
        <f t="shared" si="1560"/>
        <v>2</v>
      </c>
      <c r="S4672">
        <f t="shared" si="1561"/>
        <v>2013</v>
      </c>
      <c r="T4672" t="str">
        <f t="shared" si="1562"/>
        <v>FY2013-04</v>
      </c>
      <c r="U4672" t="str">
        <f t="shared" si="1563"/>
        <v>FY2013Q2</v>
      </c>
    </row>
    <row r="4673" spans="1:21">
      <c r="A4673" t="str">
        <f t="shared" si="1544"/>
        <v>20121015</v>
      </c>
      <c r="B4673" s="1">
        <f t="shared" si="1543"/>
        <v>41197</v>
      </c>
      <c r="C4673" s="1" t="str">
        <f t="shared" si="1545"/>
        <v>2012/10/15</v>
      </c>
      <c r="D4673">
        <f t="shared" si="1546"/>
        <v>2</v>
      </c>
      <c r="E4673" t="str">
        <f t="shared" si="1547"/>
        <v>Monday</v>
      </c>
      <c r="F4673">
        <f t="shared" si="1548"/>
        <v>15</v>
      </c>
      <c r="G4673" s="2">
        <f t="shared" si="1549"/>
        <v>289</v>
      </c>
      <c r="H4673" t="str">
        <f t="shared" si="1550"/>
        <v>Weekday</v>
      </c>
      <c r="I4673">
        <f t="shared" si="1551"/>
        <v>42</v>
      </c>
      <c r="J4673" t="str">
        <f t="shared" si="1552"/>
        <v>October</v>
      </c>
      <c r="K4673">
        <f t="shared" si="1553"/>
        <v>10</v>
      </c>
      <c r="L4673" s="1" t="str">
        <f t="shared" si="1554"/>
        <v>N</v>
      </c>
      <c r="M4673">
        <f t="shared" si="1555"/>
        <v>4</v>
      </c>
      <c r="N4673">
        <f t="shared" si="1556"/>
        <v>2012</v>
      </c>
      <c r="O4673" t="str">
        <f t="shared" si="1557"/>
        <v>2012-10</v>
      </c>
      <c r="P4673" t="str">
        <f t="shared" si="1558"/>
        <v>2012Q4</v>
      </c>
      <c r="Q4673">
        <f t="shared" si="1559"/>
        <v>4</v>
      </c>
      <c r="R4673">
        <f t="shared" si="1560"/>
        <v>2</v>
      </c>
      <c r="S4673">
        <f t="shared" si="1561"/>
        <v>2013</v>
      </c>
      <c r="T4673" t="str">
        <f t="shared" si="1562"/>
        <v>FY2013-04</v>
      </c>
      <c r="U4673" t="str">
        <f t="shared" si="1563"/>
        <v>FY2013Q2</v>
      </c>
    </row>
    <row r="4674" spans="1:21">
      <c r="A4674" t="str">
        <f t="shared" si="1544"/>
        <v>20121016</v>
      </c>
      <c r="B4674" s="1">
        <f t="shared" si="1543"/>
        <v>41198</v>
      </c>
      <c r="C4674" s="1" t="str">
        <f t="shared" si="1545"/>
        <v>2012/10/16</v>
      </c>
      <c r="D4674">
        <f t="shared" si="1546"/>
        <v>3</v>
      </c>
      <c r="E4674" t="str">
        <f t="shared" si="1547"/>
        <v>Tuesday</v>
      </c>
      <c r="F4674">
        <f t="shared" si="1548"/>
        <v>16</v>
      </c>
      <c r="G4674" s="2">
        <f t="shared" si="1549"/>
        <v>290</v>
      </c>
      <c r="H4674" t="str">
        <f t="shared" si="1550"/>
        <v>Weekday</v>
      </c>
      <c r="I4674">
        <f t="shared" si="1551"/>
        <v>42</v>
      </c>
      <c r="J4674" t="str">
        <f t="shared" si="1552"/>
        <v>October</v>
      </c>
      <c r="K4674">
        <f t="shared" si="1553"/>
        <v>10</v>
      </c>
      <c r="L4674" s="1" t="str">
        <f t="shared" si="1554"/>
        <v>N</v>
      </c>
      <c r="M4674">
        <f t="shared" si="1555"/>
        <v>4</v>
      </c>
      <c r="N4674">
        <f t="shared" si="1556"/>
        <v>2012</v>
      </c>
      <c r="O4674" t="str">
        <f t="shared" si="1557"/>
        <v>2012-10</v>
      </c>
      <c r="P4674" t="str">
        <f t="shared" si="1558"/>
        <v>2012Q4</v>
      </c>
      <c r="Q4674">
        <f t="shared" si="1559"/>
        <v>4</v>
      </c>
      <c r="R4674">
        <f t="shared" si="1560"/>
        <v>2</v>
      </c>
      <c r="S4674">
        <f t="shared" si="1561"/>
        <v>2013</v>
      </c>
      <c r="T4674" t="str">
        <f t="shared" si="1562"/>
        <v>FY2013-04</v>
      </c>
      <c r="U4674" t="str">
        <f t="shared" si="1563"/>
        <v>FY2013Q2</v>
      </c>
    </row>
    <row r="4675" spans="1:21">
      <c r="A4675" t="str">
        <f t="shared" si="1544"/>
        <v>20121017</v>
      </c>
      <c r="B4675" s="1">
        <f t="shared" si="1543"/>
        <v>41199</v>
      </c>
      <c r="C4675" s="1" t="str">
        <f t="shared" si="1545"/>
        <v>2012/10/17</v>
      </c>
      <c r="D4675">
        <f t="shared" si="1546"/>
        <v>4</v>
      </c>
      <c r="E4675" t="str">
        <f t="shared" si="1547"/>
        <v>Wednesday</v>
      </c>
      <c r="F4675">
        <f t="shared" si="1548"/>
        <v>17</v>
      </c>
      <c r="G4675" s="2">
        <f t="shared" si="1549"/>
        <v>291</v>
      </c>
      <c r="H4675" t="str">
        <f t="shared" si="1550"/>
        <v>Weekday</v>
      </c>
      <c r="I4675">
        <f t="shared" si="1551"/>
        <v>42</v>
      </c>
      <c r="J4675" t="str">
        <f t="shared" si="1552"/>
        <v>October</v>
      </c>
      <c r="K4675">
        <f t="shared" si="1553"/>
        <v>10</v>
      </c>
      <c r="L4675" s="1" t="str">
        <f t="shared" si="1554"/>
        <v>N</v>
      </c>
      <c r="M4675">
        <f t="shared" si="1555"/>
        <v>4</v>
      </c>
      <c r="N4675">
        <f t="shared" si="1556"/>
        <v>2012</v>
      </c>
      <c r="O4675" t="str">
        <f t="shared" si="1557"/>
        <v>2012-10</v>
      </c>
      <c r="P4675" t="str">
        <f t="shared" si="1558"/>
        <v>2012Q4</v>
      </c>
      <c r="Q4675">
        <f t="shared" si="1559"/>
        <v>4</v>
      </c>
      <c r="R4675">
        <f t="shared" si="1560"/>
        <v>2</v>
      </c>
      <c r="S4675">
        <f t="shared" si="1561"/>
        <v>2013</v>
      </c>
      <c r="T4675" t="str">
        <f t="shared" si="1562"/>
        <v>FY2013-04</v>
      </c>
      <c r="U4675" t="str">
        <f t="shared" si="1563"/>
        <v>FY2013Q2</v>
      </c>
    </row>
    <row r="4676" spans="1:21">
      <c r="A4676" t="str">
        <f t="shared" si="1544"/>
        <v>20121018</v>
      </c>
      <c r="B4676" s="1">
        <f t="shared" si="1543"/>
        <v>41200</v>
      </c>
      <c r="C4676" s="1" t="str">
        <f t="shared" si="1545"/>
        <v>2012/10/18</v>
      </c>
      <c r="D4676">
        <f t="shared" si="1546"/>
        <v>5</v>
      </c>
      <c r="E4676" t="str">
        <f t="shared" si="1547"/>
        <v>Thursday</v>
      </c>
      <c r="F4676">
        <f t="shared" si="1548"/>
        <v>18</v>
      </c>
      <c r="G4676" s="2">
        <f t="shared" si="1549"/>
        <v>292</v>
      </c>
      <c r="H4676" t="str">
        <f t="shared" si="1550"/>
        <v>Weekday</v>
      </c>
      <c r="I4676">
        <f t="shared" si="1551"/>
        <v>42</v>
      </c>
      <c r="J4676" t="str">
        <f t="shared" si="1552"/>
        <v>October</v>
      </c>
      <c r="K4676">
        <f t="shared" si="1553"/>
        <v>10</v>
      </c>
      <c r="L4676" s="1" t="str">
        <f t="shared" si="1554"/>
        <v>N</v>
      </c>
      <c r="M4676">
        <f t="shared" si="1555"/>
        <v>4</v>
      </c>
      <c r="N4676">
        <f t="shared" si="1556"/>
        <v>2012</v>
      </c>
      <c r="O4676" t="str">
        <f t="shared" si="1557"/>
        <v>2012-10</v>
      </c>
      <c r="P4676" t="str">
        <f t="shared" si="1558"/>
        <v>2012Q4</v>
      </c>
      <c r="Q4676">
        <f t="shared" si="1559"/>
        <v>4</v>
      </c>
      <c r="R4676">
        <f t="shared" si="1560"/>
        <v>2</v>
      </c>
      <c r="S4676">
        <f t="shared" si="1561"/>
        <v>2013</v>
      </c>
      <c r="T4676" t="str">
        <f t="shared" si="1562"/>
        <v>FY2013-04</v>
      </c>
      <c r="U4676" t="str">
        <f t="shared" si="1563"/>
        <v>FY2013Q2</v>
      </c>
    </row>
    <row r="4677" spans="1:21">
      <c r="A4677" t="str">
        <f t="shared" si="1544"/>
        <v>20121019</v>
      </c>
      <c r="B4677" s="1">
        <f t="shared" si="1543"/>
        <v>41201</v>
      </c>
      <c r="C4677" s="1" t="str">
        <f t="shared" si="1545"/>
        <v>2012/10/19</v>
      </c>
      <c r="D4677">
        <f t="shared" si="1546"/>
        <v>6</v>
      </c>
      <c r="E4677" t="str">
        <f t="shared" si="1547"/>
        <v>Friday</v>
      </c>
      <c r="F4677">
        <f t="shared" si="1548"/>
        <v>19</v>
      </c>
      <c r="G4677" s="2">
        <f t="shared" si="1549"/>
        <v>293</v>
      </c>
      <c r="H4677" t="str">
        <f t="shared" si="1550"/>
        <v>Weekend</v>
      </c>
      <c r="I4677">
        <f t="shared" si="1551"/>
        <v>42</v>
      </c>
      <c r="J4677" t="str">
        <f t="shared" si="1552"/>
        <v>October</v>
      </c>
      <c r="K4677">
        <f t="shared" si="1553"/>
        <v>10</v>
      </c>
      <c r="L4677" s="1" t="str">
        <f t="shared" si="1554"/>
        <v>N</v>
      </c>
      <c r="M4677">
        <f t="shared" si="1555"/>
        <v>4</v>
      </c>
      <c r="N4677">
        <f t="shared" si="1556"/>
        <v>2012</v>
      </c>
      <c r="O4677" t="str">
        <f t="shared" si="1557"/>
        <v>2012-10</v>
      </c>
      <c r="P4677" t="str">
        <f t="shared" si="1558"/>
        <v>2012Q4</v>
      </c>
      <c r="Q4677">
        <f t="shared" si="1559"/>
        <v>4</v>
      </c>
      <c r="R4677">
        <f t="shared" si="1560"/>
        <v>2</v>
      </c>
      <c r="S4677">
        <f t="shared" si="1561"/>
        <v>2013</v>
      </c>
      <c r="T4677" t="str">
        <f t="shared" si="1562"/>
        <v>FY2013-04</v>
      </c>
      <c r="U4677" t="str">
        <f t="shared" si="1563"/>
        <v>FY2013Q2</v>
      </c>
    </row>
    <row r="4678" spans="1:21">
      <c r="A4678" t="str">
        <f t="shared" si="1544"/>
        <v>20121020</v>
      </c>
      <c r="B4678" s="1">
        <f t="shared" si="1543"/>
        <v>41202</v>
      </c>
      <c r="C4678" s="1" t="str">
        <f t="shared" si="1545"/>
        <v>2012/10/20</v>
      </c>
      <c r="D4678">
        <f t="shared" si="1546"/>
        <v>7</v>
      </c>
      <c r="E4678" t="str">
        <f t="shared" si="1547"/>
        <v>Saturday</v>
      </c>
      <c r="F4678">
        <f t="shared" si="1548"/>
        <v>20</v>
      </c>
      <c r="G4678" s="2">
        <f t="shared" si="1549"/>
        <v>294</v>
      </c>
      <c r="H4678" t="str">
        <f t="shared" si="1550"/>
        <v>Weekend</v>
      </c>
      <c r="I4678">
        <f t="shared" si="1551"/>
        <v>42</v>
      </c>
      <c r="J4678" t="str">
        <f t="shared" si="1552"/>
        <v>October</v>
      </c>
      <c r="K4678">
        <f t="shared" si="1553"/>
        <v>10</v>
      </c>
      <c r="L4678" s="1" t="str">
        <f t="shared" si="1554"/>
        <v>N</v>
      </c>
      <c r="M4678">
        <f t="shared" si="1555"/>
        <v>4</v>
      </c>
      <c r="N4678">
        <f t="shared" si="1556"/>
        <v>2012</v>
      </c>
      <c r="O4678" t="str">
        <f t="shared" si="1557"/>
        <v>2012-10</v>
      </c>
      <c r="P4678" t="str">
        <f t="shared" si="1558"/>
        <v>2012Q4</v>
      </c>
      <c r="Q4678">
        <f t="shared" si="1559"/>
        <v>4</v>
      </c>
      <c r="R4678">
        <f t="shared" si="1560"/>
        <v>2</v>
      </c>
      <c r="S4678">
        <f t="shared" si="1561"/>
        <v>2013</v>
      </c>
      <c r="T4678" t="str">
        <f t="shared" si="1562"/>
        <v>FY2013-04</v>
      </c>
      <c r="U4678" t="str">
        <f t="shared" si="1563"/>
        <v>FY2013Q2</v>
      </c>
    </row>
    <row r="4679" spans="1:21">
      <c r="A4679" t="str">
        <f t="shared" si="1544"/>
        <v>20121021</v>
      </c>
      <c r="B4679" s="1">
        <f t="shared" si="1543"/>
        <v>41203</v>
      </c>
      <c r="C4679" s="1" t="str">
        <f t="shared" si="1545"/>
        <v>2012/10/21</v>
      </c>
      <c r="D4679">
        <f t="shared" si="1546"/>
        <v>1</v>
      </c>
      <c r="E4679" t="str">
        <f t="shared" si="1547"/>
        <v>Sunday</v>
      </c>
      <c r="F4679">
        <f t="shared" si="1548"/>
        <v>21</v>
      </c>
      <c r="G4679" s="2">
        <f t="shared" si="1549"/>
        <v>295</v>
      </c>
      <c r="H4679" t="str">
        <f t="shared" si="1550"/>
        <v>Weekday</v>
      </c>
      <c r="I4679">
        <f t="shared" si="1551"/>
        <v>43</v>
      </c>
      <c r="J4679" t="str">
        <f t="shared" si="1552"/>
        <v>October</v>
      </c>
      <c r="K4679">
        <f t="shared" si="1553"/>
        <v>10</v>
      </c>
      <c r="L4679" s="1" t="str">
        <f t="shared" si="1554"/>
        <v>N</v>
      </c>
      <c r="M4679">
        <f t="shared" si="1555"/>
        <v>4</v>
      </c>
      <c r="N4679">
        <f t="shared" si="1556"/>
        <v>2012</v>
      </c>
      <c r="O4679" t="str">
        <f t="shared" si="1557"/>
        <v>2012-10</v>
      </c>
      <c r="P4679" t="str">
        <f t="shared" si="1558"/>
        <v>2012Q4</v>
      </c>
      <c r="Q4679">
        <f t="shared" si="1559"/>
        <v>4</v>
      </c>
      <c r="R4679">
        <f t="shared" si="1560"/>
        <v>2</v>
      </c>
      <c r="S4679">
        <f t="shared" si="1561"/>
        <v>2013</v>
      </c>
      <c r="T4679" t="str">
        <f t="shared" si="1562"/>
        <v>FY2013-04</v>
      </c>
      <c r="U4679" t="str">
        <f t="shared" si="1563"/>
        <v>FY2013Q2</v>
      </c>
    </row>
    <row r="4680" spans="1:21">
      <c r="A4680" t="str">
        <f t="shared" si="1544"/>
        <v>20121022</v>
      </c>
      <c r="B4680" s="1">
        <f t="shared" si="1543"/>
        <v>41204</v>
      </c>
      <c r="C4680" s="1" t="str">
        <f t="shared" si="1545"/>
        <v>2012/10/22</v>
      </c>
      <c r="D4680">
        <f t="shared" si="1546"/>
        <v>2</v>
      </c>
      <c r="E4680" t="str">
        <f t="shared" si="1547"/>
        <v>Monday</v>
      </c>
      <c r="F4680">
        <f t="shared" si="1548"/>
        <v>22</v>
      </c>
      <c r="G4680" s="2">
        <f t="shared" si="1549"/>
        <v>296</v>
      </c>
      <c r="H4680" t="str">
        <f t="shared" si="1550"/>
        <v>Weekday</v>
      </c>
      <c r="I4680">
        <f t="shared" si="1551"/>
        <v>43</v>
      </c>
      <c r="J4680" t="str">
        <f t="shared" si="1552"/>
        <v>October</v>
      </c>
      <c r="K4680">
        <f t="shared" si="1553"/>
        <v>10</v>
      </c>
      <c r="L4680" s="1" t="str">
        <f t="shared" si="1554"/>
        <v>N</v>
      </c>
      <c r="M4680">
        <f t="shared" si="1555"/>
        <v>4</v>
      </c>
      <c r="N4680">
        <f t="shared" si="1556"/>
        <v>2012</v>
      </c>
      <c r="O4680" t="str">
        <f t="shared" si="1557"/>
        <v>2012-10</v>
      </c>
      <c r="P4680" t="str">
        <f t="shared" si="1558"/>
        <v>2012Q4</v>
      </c>
      <c r="Q4680">
        <f t="shared" si="1559"/>
        <v>4</v>
      </c>
      <c r="R4680">
        <f t="shared" si="1560"/>
        <v>2</v>
      </c>
      <c r="S4680">
        <f t="shared" si="1561"/>
        <v>2013</v>
      </c>
      <c r="T4680" t="str">
        <f t="shared" si="1562"/>
        <v>FY2013-04</v>
      </c>
      <c r="U4680" t="str">
        <f t="shared" si="1563"/>
        <v>FY2013Q2</v>
      </c>
    </row>
    <row r="4681" spans="1:21">
      <c r="A4681" t="str">
        <f t="shared" si="1544"/>
        <v>20121023</v>
      </c>
      <c r="B4681" s="1">
        <f t="shared" si="1543"/>
        <v>41205</v>
      </c>
      <c r="C4681" s="1" t="str">
        <f t="shared" si="1545"/>
        <v>2012/10/23</v>
      </c>
      <c r="D4681">
        <f t="shared" si="1546"/>
        <v>3</v>
      </c>
      <c r="E4681" t="str">
        <f t="shared" si="1547"/>
        <v>Tuesday</v>
      </c>
      <c r="F4681">
        <f t="shared" si="1548"/>
        <v>23</v>
      </c>
      <c r="G4681" s="2">
        <f t="shared" si="1549"/>
        <v>297</v>
      </c>
      <c r="H4681" t="str">
        <f t="shared" si="1550"/>
        <v>Weekday</v>
      </c>
      <c r="I4681">
        <f t="shared" si="1551"/>
        <v>43</v>
      </c>
      <c r="J4681" t="str">
        <f t="shared" si="1552"/>
        <v>October</v>
      </c>
      <c r="K4681">
        <f t="shared" si="1553"/>
        <v>10</v>
      </c>
      <c r="L4681" s="1" t="str">
        <f t="shared" si="1554"/>
        <v>N</v>
      </c>
      <c r="M4681">
        <f t="shared" si="1555"/>
        <v>4</v>
      </c>
      <c r="N4681">
        <f t="shared" si="1556"/>
        <v>2012</v>
      </c>
      <c r="O4681" t="str">
        <f t="shared" si="1557"/>
        <v>2012-10</v>
      </c>
      <c r="P4681" t="str">
        <f t="shared" si="1558"/>
        <v>2012Q4</v>
      </c>
      <c r="Q4681">
        <f t="shared" si="1559"/>
        <v>4</v>
      </c>
      <c r="R4681">
        <f t="shared" si="1560"/>
        <v>2</v>
      </c>
      <c r="S4681">
        <f t="shared" si="1561"/>
        <v>2013</v>
      </c>
      <c r="T4681" t="str">
        <f t="shared" si="1562"/>
        <v>FY2013-04</v>
      </c>
      <c r="U4681" t="str">
        <f t="shared" si="1563"/>
        <v>FY2013Q2</v>
      </c>
    </row>
    <row r="4682" spans="1:21">
      <c r="A4682" t="str">
        <f t="shared" si="1544"/>
        <v>20121024</v>
      </c>
      <c r="B4682" s="1">
        <f t="shared" si="1543"/>
        <v>41206</v>
      </c>
      <c r="C4682" s="1" t="str">
        <f t="shared" si="1545"/>
        <v>2012/10/24</v>
      </c>
      <c r="D4682">
        <f t="shared" si="1546"/>
        <v>4</v>
      </c>
      <c r="E4682" t="str">
        <f t="shared" si="1547"/>
        <v>Wednesday</v>
      </c>
      <c r="F4682">
        <f t="shared" si="1548"/>
        <v>24</v>
      </c>
      <c r="G4682" s="2">
        <f t="shared" si="1549"/>
        <v>298</v>
      </c>
      <c r="H4682" t="str">
        <f t="shared" si="1550"/>
        <v>Weekday</v>
      </c>
      <c r="I4682">
        <f t="shared" si="1551"/>
        <v>43</v>
      </c>
      <c r="J4682" t="str">
        <f t="shared" si="1552"/>
        <v>October</v>
      </c>
      <c r="K4682">
        <f t="shared" si="1553"/>
        <v>10</v>
      </c>
      <c r="L4682" s="1" t="str">
        <f t="shared" si="1554"/>
        <v>N</v>
      </c>
      <c r="M4682">
        <f t="shared" si="1555"/>
        <v>4</v>
      </c>
      <c r="N4682">
        <f t="shared" si="1556"/>
        <v>2012</v>
      </c>
      <c r="O4682" t="str">
        <f t="shared" si="1557"/>
        <v>2012-10</v>
      </c>
      <c r="P4682" t="str">
        <f t="shared" si="1558"/>
        <v>2012Q4</v>
      </c>
      <c r="Q4682">
        <f t="shared" si="1559"/>
        <v>4</v>
      </c>
      <c r="R4682">
        <f t="shared" si="1560"/>
        <v>2</v>
      </c>
      <c r="S4682">
        <f t="shared" si="1561"/>
        <v>2013</v>
      </c>
      <c r="T4682" t="str">
        <f t="shared" si="1562"/>
        <v>FY2013-04</v>
      </c>
      <c r="U4682" t="str">
        <f t="shared" si="1563"/>
        <v>FY2013Q2</v>
      </c>
    </row>
    <row r="4683" spans="1:21">
      <c r="A4683" t="str">
        <f t="shared" si="1544"/>
        <v>20121025</v>
      </c>
      <c r="B4683" s="1">
        <f t="shared" si="1543"/>
        <v>41207</v>
      </c>
      <c r="C4683" s="1" t="str">
        <f t="shared" si="1545"/>
        <v>2012/10/25</v>
      </c>
      <c r="D4683">
        <f t="shared" si="1546"/>
        <v>5</v>
      </c>
      <c r="E4683" t="str">
        <f t="shared" si="1547"/>
        <v>Thursday</v>
      </c>
      <c r="F4683">
        <f t="shared" si="1548"/>
        <v>25</v>
      </c>
      <c r="G4683" s="2">
        <f t="shared" si="1549"/>
        <v>299</v>
      </c>
      <c r="H4683" t="str">
        <f t="shared" si="1550"/>
        <v>Weekday</v>
      </c>
      <c r="I4683">
        <f t="shared" si="1551"/>
        <v>43</v>
      </c>
      <c r="J4683" t="str">
        <f t="shared" si="1552"/>
        <v>October</v>
      </c>
      <c r="K4683">
        <f t="shared" si="1553"/>
        <v>10</v>
      </c>
      <c r="L4683" s="1" t="str">
        <f t="shared" si="1554"/>
        <v>N</v>
      </c>
      <c r="M4683">
        <f t="shared" si="1555"/>
        <v>4</v>
      </c>
      <c r="N4683">
        <f t="shared" si="1556"/>
        <v>2012</v>
      </c>
      <c r="O4683" t="str">
        <f t="shared" si="1557"/>
        <v>2012-10</v>
      </c>
      <c r="P4683" t="str">
        <f t="shared" si="1558"/>
        <v>2012Q4</v>
      </c>
      <c r="Q4683">
        <f t="shared" si="1559"/>
        <v>4</v>
      </c>
      <c r="R4683">
        <f t="shared" si="1560"/>
        <v>2</v>
      </c>
      <c r="S4683">
        <f t="shared" si="1561"/>
        <v>2013</v>
      </c>
      <c r="T4683" t="str">
        <f t="shared" si="1562"/>
        <v>FY2013-04</v>
      </c>
      <c r="U4683" t="str">
        <f t="shared" si="1563"/>
        <v>FY2013Q2</v>
      </c>
    </row>
    <row r="4684" spans="1:21">
      <c r="A4684" t="str">
        <f t="shared" si="1544"/>
        <v>20121026</v>
      </c>
      <c r="B4684" s="1">
        <f t="shared" si="1543"/>
        <v>41208</v>
      </c>
      <c r="C4684" s="1" t="str">
        <f t="shared" si="1545"/>
        <v>2012/10/26</v>
      </c>
      <c r="D4684">
        <f t="shared" si="1546"/>
        <v>6</v>
      </c>
      <c r="E4684" t="str">
        <f t="shared" si="1547"/>
        <v>Friday</v>
      </c>
      <c r="F4684">
        <f t="shared" si="1548"/>
        <v>26</v>
      </c>
      <c r="G4684" s="2">
        <f t="shared" si="1549"/>
        <v>300</v>
      </c>
      <c r="H4684" t="str">
        <f t="shared" si="1550"/>
        <v>Weekend</v>
      </c>
      <c r="I4684">
        <f t="shared" si="1551"/>
        <v>43</v>
      </c>
      <c r="J4684" t="str">
        <f t="shared" si="1552"/>
        <v>October</v>
      </c>
      <c r="K4684">
        <f t="shared" si="1553"/>
        <v>10</v>
      </c>
      <c r="L4684" s="1" t="str">
        <f t="shared" si="1554"/>
        <v>N</v>
      </c>
      <c r="M4684">
        <f t="shared" si="1555"/>
        <v>4</v>
      </c>
      <c r="N4684">
        <f t="shared" si="1556"/>
        <v>2012</v>
      </c>
      <c r="O4684" t="str">
        <f t="shared" si="1557"/>
        <v>2012-10</v>
      </c>
      <c r="P4684" t="str">
        <f t="shared" si="1558"/>
        <v>2012Q4</v>
      </c>
      <c r="Q4684">
        <f t="shared" si="1559"/>
        <v>4</v>
      </c>
      <c r="R4684">
        <f t="shared" si="1560"/>
        <v>2</v>
      </c>
      <c r="S4684">
        <f t="shared" si="1561"/>
        <v>2013</v>
      </c>
      <c r="T4684" t="str">
        <f t="shared" si="1562"/>
        <v>FY2013-04</v>
      </c>
      <c r="U4684" t="str">
        <f t="shared" si="1563"/>
        <v>FY2013Q2</v>
      </c>
    </row>
    <row r="4685" spans="1:21">
      <c r="A4685" t="str">
        <f t="shared" si="1544"/>
        <v>20121027</v>
      </c>
      <c r="B4685" s="1">
        <f t="shared" si="1543"/>
        <v>41209</v>
      </c>
      <c r="C4685" s="1" t="str">
        <f t="shared" si="1545"/>
        <v>2012/10/27</v>
      </c>
      <c r="D4685">
        <f t="shared" si="1546"/>
        <v>7</v>
      </c>
      <c r="E4685" t="str">
        <f t="shared" si="1547"/>
        <v>Saturday</v>
      </c>
      <c r="F4685">
        <f t="shared" si="1548"/>
        <v>27</v>
      </c>
      <c r="G4685" s="2">
        <f t="shared" si="1549"/>
        <v>301</v>
      </c>
      <c r="H4685" t="str">
        <f t="shared" si="1550"/>
        <v>Weekend</v>
      </c>
      <c r="I4685">
        <f t="shared" si="1551"/>
        <v>43</v>
      </c>
      <c r="J4685" t="str">
        <f t="shared" si="1552"/>
        <v>October</v>
      </c>
      <c r="K4685">
        <f t="shared" si="1553"/>
        <v>10</v>
      </c>
      <c r="L4685" s="1" t="str">
        <f t="shared" si="1554"/>
        <v>N</v>
      </c>
      <c r="M4685">
        <f t="shared" si="1555"/>
        <v>4</v>
      </c>
      <c r="N4685">
        <f t="shared" si="1556"/>
        <v>2012</v>
      </c>
      <c r="O4685" t="str">
        <f t="shared" si="1557"/>
        <v>2012-10</v>
      </c>
      <c r="P4685" t="str">
        <f t="shared" si="1558"/>
        <v>2012Q4</v>
      </c>
      <c r="Q4685">
        <f t="shared" si="1559"/>
        <v>4</v>
      </c>
      <c r="R4685">
        <f t="shared" si="1560"/>
        <v>2</v>
      </c>
      <c r="S4685">
        <f t="shared" si="1561"/>
        <v>2013</v>
      </c>
      <c r="T4685" t="str">
        <f t="shared" si="1562"/>
        <v>FY2013-04</v>
      </c>
      <c r="U4685" t="str">
        <f t="shared" si="1563"/>
        <v>FY2013Q2</v>
      </c>
    </row>
    <row r="4686" spans="1:21">
      <c r="A4686" t="str">
        <f t="shared" si="1544"/>
        <v>20121028</v>
      </c>
      <c r="B4686" s="1">
        <f t="shared" si="1543"/>
        <v>41210</v>
      </c>
      <c r="C4686" s="1" t="str">
        <f t="shared" si="1545"/>
        <v>2012/10/28</v>
      </c>
      <c r="D4686">
        <f t="shared" si="1546"/>
        <v>1</v>
      </c>
      <c r="E4686" t="str">
        <f t="shared" si="1547"/>
        <v>Sunday</v>
      </c>
      <c r="F4686">
        <f t="shared" si="1548"/>
        <v>28</v>
      </c>
      <c r="G4686" s="2">
        <f t="shared" si="1549"/>
        <v>302</v>
      </c>
      <c r="H4686" t="str">
        <f t="shared" si="1550"/>
        <v>Weekday</v>
      </c>
      <c r="I4686">
        <f t="shared" si="1551"/>
        <v>44</v>
      </c>
      <c r="J4686" t="str">
        <f t="shared" si="1552"/>
        <v>October</v>
      </c>
      <c r="K4686">
        <f t="shared" si="1553"/>
        <v>10</v>
      </c>
      <c r="L4686" s="1" t="str">
        <f t="shared" si="1554"/>
        <v>N</v>
      </c>
      <c r="M4686">
        <f t="shared" si="1555"/>
        <v>4</v>
      </c>
      <c r="N4686">
        <f t="shared" si="1556"/>
        <v>2012</v>
      </c>
      <c r="O4686" t="str">
        <f t="shared" si="1557"/>
        <v>2012-10</v>
      </c>
      <c r="P4686" t="str">
        <f t="shared" si="1558"/>
        <v>2012Q4</v>
      </c>
      <c r="Q4686">
        <f t="shared" si="1559"/>
        <v>4</v>
      </c>
      <c r="R4686">
        <f t="shared" si="1560"/>
        <v>2</v>
      </c>
      <c r="S4686">
        <f t="shared" si="1561"/>
        <v>2013</v>
      </c>
      <c r="T4686" t="str">
        <f t="shared" si="1562"/>
        <v>FY2013-04</v>
      </c>
      <c r="U4686" t="str">
        <f t="shared" si="1563"/>
        <v>FY2013Q2</v>
      </c>
    </row>
    <row r="4687" spans="1:21">
      <c r="A4687" t="str">
        <f t="shared" si="1544"/>
        <v>20121029</v>
      </c>
      <c r="B4687" s="1">
        <f t="shared" si="1543"/>
        <v>41211</v>
      </c>
      <c r="C4687" s="1" t="str">
        <f t="shared" si="1545"/>
        <v>2012/10/29</v>
      </c>
      <c r="D4687">
        <f t="shared" si="1546"/>
        <v>2</v>
      </c>
      <c r="E4687" t="str">
        <f t="shared" si="1547"/>
        <v>Monday</v>
      </c>
      <c r="F4687">
        <f t="shared" si="1548"/>
        <v>29</v>
      </c>
      <c r="G4687" s="2">
        <f t="shared" si="1549"/>
        <v>303</v>
      </c>
      <c r="H4687" t="str">
        <f t="shared" si="1550"/>
        <v>Weekday</v>
      </c>
      <c r="I4687">
        <f t="shared" si="1551"/>
        <v>44</v>
      </c>
      <c r="J4687" t="str">
        <f t="shared" si="1552"/>
        <v>October</v>
      </c>
      <c r="K4687">
        <f t="shared" si="1553"/>
        <v>10</v>
      </c>
      <c r="L4687" s="1" t="str">
        <f t="shared" si="1554"/>
        <v>N</v>
      </c>
      <c r="M4687">
        <f t="shared" si="1555"/>
        <v>4</v>
      </c>
      <c r="N4687">
        <f t="shared" si="1556"/>
        <v>2012</v>
      </c>
      <c r="O4687" t="str">
        <f t="shared" si="1557"/>
        <v>2012-10</v>
      </c>
      <c r="P4687" t="str">
        <f t="shared" si="1558"/>
        <v>2012Q4</v>
      </c>
      <c r="Q4687">
        <f t="shared" si="1559"/>
        <v>4</v>
      </c>
      <c r="R4687">
        <f t="shared" si="1560"/>
        <v>2</v>
      </c>
      <c r="S4687">
        <f t="shared" si="1561"/>
        <v>2013</v>
      </c>
      <c r="T4687" t="str">
        <f t="shared" si="1562"/>
        <v>FY2013-04</v>
      </c>
      <c r="U4687" t="str">
        <f t="shared" si="1563"/>
        <v>FY2013Q2</v>
      </c>
    </row>
    <row r="4688" spans="1:21">
      <c r="A4688" t="str">
        <f t="shared" si="1544"/>
        <v>20121030</v>
      </c>
      <c r="B4688" s="1">
        <f t="shared" si="1543"/>
        <v>41212</v>
      </c>
      <c r="C4688" s="1" t="str">
        <f t="shared" si="1545"/>
        <v>2012/10/30</v>
      </c>
      <c r="D4688">
        <f t="shared" si="1546"/>
        <v>3</v>
      </c>
      <c r="E4688" t="str">
        <f t="shared" si="1547"/>
        <v>Tuesday</v>
      </c>
      <c r="F4688">
        <f t="shared" si="1548"/>
        <v>30</v>
      </c>
      <c r="G4688" s="2">
        <f t="shared" si="1549"/>
        <v>304</v>
      </c>
      <c r="H4688" t="str">
        <f t="shared" si="1550"/>
        <v>Weekday</v>
      </c>
      <c r="I4688">
        <f t="shared" si="1551"/>
        <v>44</v>
      </c>
      <c r="J4688" t="str">
        <f t="shared" si="1552"/>
        <v>October</v>
      </c>
      <c r="K4688">
        <f t="shared" si="1553"/>
        <v>10</v>
      </c>
      <c r="L4688" s="1" t="str">
        <f t="shared" si="1554"/>
        <v>N</v>
      </c>
      <c r="M4688">
        <f t="shared" si="1555"/>
        <v>4</v>
      </c>
      <c r="N4688">
        <f t="shared" si="1556"/>
        <v>2012</v>
      </c>
      <c r="O4688" t="str">
        <f t="shared" si="1557"/>
        <v>2012-10</v>
      </c>
      <c r="P4688" t="str">
        <f t="shared" si="1558"/>
        <v>2012Q4</v>
      </c>
      <c r="Q4688">
        <f t="shared" si="1559"/>
        <v>4</v>
      </c>
      <c r="R4688">
        <f t="shared" si="1560"/>
        <v>2</v>
      </c>
      <c r="S4688">
        <f t="shared" si="1561"/>
        <v>2013</v>
      </c>
      <c r="T4688" t="str">
        <f t="shared" si="1562"/>
        <v>FY2013-04</v>
      </c>
      <c r="U4688" t="str">
        <f t="shared" si="1563"/>
        <v>FY2013Q2</v>
      </c>
    </row>
    <row r="4689" spans="1:21">
      <c r="A4689" t="str">
        <f t="shared" si="1544"/>
        <v>20121031</v>
      </c>
      <c r="B4689" s="1">
        <f t="shared" si="1543"/>
        <v>41213</v>
      </c>
      <c r="C4689" s="1" t="str">
        <f t="shared" si="1545"/>
        <v>2012/10/31</v>
      </c>
      <c r="D4689">
        <f t="shared" si="1546"/>
        <v>4</v>
      </c>
      <c r="E4689" t="str">
        <f t="shared" si="1547"/>
        <v>Wednesday</v>
      </c>
      <c r="F4689">
        <f t="shared" si="1548"/>
        <v>31</v>
      </c>
      <c r="G4689" s="2">
        <f t="shared" si="1549"/>
        <v>305</v>
      </c>
      <c r="H4689" t="str">
        <f t="shared" si="1550"/>
        <v>Weekday</v>
      </c>
      <c r="I4689">
        <f t="shared" si="1551"/>
        <v>44</v>
      </c>
      <c r="J4689" t="str">
        <f t="shared" si="1552"/>
        <v>October</v>
      </c>
      <c r="K4689">
        <f t="shared" si="1553"/>
        <v>10</v>
      </c>
      <c r="L4689" s="1" t="str">
        <f t="shared" si="1554"/>
        <v>Y</v>
      </c>
      <c r="M4689">
        <f t="shared" si="1555"/>
        <v>4</v>
      </c>
      <c r="N4689">
        <f t="shared" si="1556"/>
        <v>2012</v>
      </c>
      <c r="O4689" t="str">
        <f t="shared" si="1557"/>
        <v>2012-10</v>
      </c>
      <c r="P4689" t="str">
        <f t="shared" si="1558"/>
        <v>2012Q4</v>
      </c>
      <c r="Q4689">
        <f t="shared" si="1559"/>
        <v>4</v>
      </c>
      <c r="R4689">
        <f t="shared" si="1560"/>
        <v>2</v>
      </c>
      <c r="S4689">
        <f t="shared" si="1561"/>
        <v>2013</v>
      </c>
      <c r="T4689" t="str">
        <f t="shared" si="1562"/>
        <v>FY2013-04</v>
      </c>
      <c r="U4689" t="str">
        <f t="shared" si="1563"/>
        <v>FY2013Q2</v>
      </c>
    </row>
    <row r="4690" spans="1:21">
      <c r="A4690" t="str">
        <f t="shared" si="1544"/>
        <v>20121101</v>
      </c>
      <c r="B4690" s="1">
        <f t="shared" si="1543"/>
        <v>41214</v>
      </c>
      <c r="C4690" s="1" t="str">
        <f t="shared" si="1545"/>
        <v>2012/11/01</v>
      </c>
      <c r="D4690">
        <f t="shared" si="1546"/>
        <v>5</v>
      </c>
      <c r="E4690" t="str">
        <f t="shared" si="1547"/>
        <v>Thursday</v>
      </c>
      <c r="F4690">
        <f t="shared" si="1548"/>
        <v>1</v>
      </c>
      <c r="G4690" s="2">
        <f t="shared" si="1549"/>
        <v>306</v>
      </c>
      <c r="H4690" t="str">
        <f t="shared" si="1550"/>
        <v>Weekday</v>
      </c>
      <c r="I4690">
        <f t="shared" si="1551"/>
        <v>44</v>
      </c>
      <c r="J4690" t="str">
        <f t="shared" si="1552"/>
        <v>November</v>
      </c>
      <c r="K4690">
        <f t="shared" si="1553"/>
        <v>11</v>
      </c>
      <c r="L4690" s="1" t="str">
        <f t="shared" si="1554"/>
        <v>N</v>
      </c>
      <c r="M4690">
        <f t="shared" si="1555"/>
        <v>4</v>
      </c>
      <c r="N4690">
        <f t="shared" si="1556"/>
        <v>2012</v>
      </c>
      <c r="O4690" t="str">
        <f t="shared" si="1557"/>
        <v>2012-11</v>
      </c>
      <c r="P4690" t="str">
        <f t="shared" si="1558"/>
        <v>2012Q4</v>
      </c>
      <c r="Q4690">
        <f t="shared" si="1559"/>
        <v>5</v>
      </c>
      <c r="R4690">
        <f t="shared" si="1560"/>
        <v>2</v>
      </c>
      <c r="S4690">
        <f t="shared" si="1561"/>
        <v>2013</v>
      </c>
      <c r="T4690" t="str">
        <f t="shared" si="1562"/>
        <v>FY2013-05</v>
      </c>
      <c r="U4690" t="str">
        <f t="shared" si="1563"/>
        <v>FY2013Q2</v>
      </c>
    </row>
    <row r="4691" spans="1:21">
      <c r="A4691" t="str">
        <f t="shared" si="1544"/>
        <v>20121102</v>
      </c>
      <c r="B4691" s="1">
        <f t="shared" si="1543"/>
        <v>41215</v>
      </c>
      <c r="C4691" s="1" t="str">
        <f t="shared" si="1545"/>
        <v>2012/11/02</v>
      </c>
      <c r="D4691">
        <f t="shared" si="1546"/>
        <v>6</v>
      </c>
      <c r="E4691" t="str">
        <f t="shared" si="1547"/>
        <v>Friday</v>
      </c>
      <c r="F4691">
        <f t="shared" si="1548"/>
        <v>2</v>
      </c>
      <c r="G4691" s="2">
        <f t="shared" si="1549"/>
        <v>307</v>
      </c>
      <c r="H4691" t="str">
        <f t="shared" si="1550"/>
        <v>Weekend</v>
      </c>
      <c r="I4691">
        <f t="shared" si="1551"/>
        <v>44</v>
      </c>
      <c r="J4691" t="str">
        <f t="shared" si="1552"/>
        <v>November</v>
      </c>
      <c r="K4691">
        <f t="shared" si="1553"/>
        <v>11</v>
      </c>
      <c r="L4691" s="1" t="str">
        <f t="shared" si="1554"/>
        <v>N</v>
      </c>
      <c r="M4691">
        <f t="shared" si="1555"/>
        <v>4</v>
      </c>
      <c r="N4691">
        <f t="shared" si="1556"/>
        <v>2012</v>
      </c>
      <c r="O4691" t="str">
        <f t="shared" si="1557"/>
        <v>2012-11</v>
      </c>
      <c r="P4691" t="str">
        <f t="shared" si="1558"/>
        <v>2012Q4</v>
      </c>
      <c r="Q4691">
        <f t="shared" si="1559"/>
        <v>5</v>
      </c>
      <c r="R4691">
        <f t="shared" si="1560"/>
        <v>2</v>
      </c>
      <c r="S4691">
        <f t="shared" si="1561"/>
        <v>2013</v>
      </c>
      <c r="T4691" t="str">
        <f t="shared" si="1562"/>
        <v>FY2013-05</v>
      </c>
      <c r="U4691" t="str">
        <f t="shared" si="1563"/>
        <v>FY2013Q2</v>
      </c>
    </row>
    <row r="4692" spans="1:21">
      <c r="A4692" t="str">
        <f t="shared" si="1544"/>
        <v>20121103</v>
      </c>
      <c r="B4692" s="1">
        <f t="shared" si="1543"/>
        <v>41216</v>
      </c>
      <c r="C4692" s="1" t="str">
        <f t="shared" si="1545"/>
        <v>2012/11/03</v>
      </c>
      <c r="D4692">
        <f t="shared" si="1546"/>
        <v>7</v>
      </c>
      <c r="E4692" t="str">
        <f t="shared" si="1547"/>
        <v>Saturday</v>
      </c>
      <c r="F4692">
        <f t="shared" si="1548"/>
        <v>3</v>
      </c>
      <c r="G4692" s="2">
        <f t="shared" si="1549"/>
        <v>308</v>
      </c>
      <c r="H4692" t="str">
        <f t="shared" si="1550"/>
        <v>Weekend</v>
      </c>
      <c r="I4692">
        <f t="shared" si="1551"/>
        <v>44</v>
      </c>
      <c r="J4692" t="str">
        <f t="shared" si="1552"/>
        <v>November</v>
      </c>
      <c r="K4692">
        <f t="shared" si="1553"/>
        <v>11</v>
      </c>
      <c r="L4692" s="1" t="str">
        <f t="shared" si="1554"/>
        <v>N</v>
      </c>
      <c r="M4692">
        <f t="shared" si="1555"/>
        <v>4</v>
      </c>
      <c r="N4692">
        <f t="shared" si="1556"/>
        <v>2012</v>
      </c>
      <c r="O4692" t="str">
        <f t="shared" si="1557"/>
        <v>2012-11</v>
      </c>
      <c r="P4692" t="str">
        <f t="shared" si="1558"/>
        <v>2012Q4</v>
      </c>
      <c r="Q4692">
        <f t="shared" si="1559"/>
        <v>5</v>
      </c>
      <c r="R4692">
        <f t="shared" si="1560"/>
        <v>2</v>
      </c>
      <c r="S4692">
        <f t="shared" si="1561"/>
        <v>2013</v>
      </c>
      <c r="T4692" t="str">
        <f t="shared" si="1562"/>
        <v>FY2013-05</v>
      </c>
      <c r="U4692" t="str">
        <f t="shared" si="1563"/>
        <v>FY2013Q2</v>
      </c>
    </row>
    <row r="4693" spans="1:21">
      <c r="A4693" t="str">
        <f t="shared" si="1544"/>
        <v>20121104</v>
      </c>
      <c r="B4693" s="1">
        <f t="shared" si="1543"/>
        <v>41217</v>
      </c>
      <c r="C4693" s="1" t="str">
        <f t="shared" si="1545"/>
        <v>2012/11/04</v>
      </c>
      <c r="D4693">
        <f t="shared" si="1546"/>
        <v>1</v>
      </c>
      <c r="E4693" t="str">
        <f t="shared" si="1547"/>
        <v>Sunday</v>
      </c>
      <c r="F4693">
        <f t="shared" si="1548"/>
        <v>4</v>
      </c>
      <c r="G4693" s="2">
        <f t="shared" si="1549"/>
        <v>309</v>
      </c>
      <c r="H4693" t="str">
        <f t="shared" si="1550"/>
        <v>Weekday</v>
      </c>
      <c r="I4693">
        <f t="shared" si="1551"/>
        <v>45</v>
      </c>
      <c r="J4693" t="str">
        <f t="shared" si="1552"/>
        <v>November</v>
      </c>
      <c r="K4693">
        <f t="shared" si="1553"/>
        <v>11</v>
      </c>
      <c r="L4693" s="1" t="str">
        <f t="shared" si="1554"/>
        <v>N</v>
      </c>
      <c r="M4693">
        <f t="shared" si="1555"/>
        <v>4</v>
      </c>
      <c r="N4693">
        <f t="shared" si="1556"/>
        <v>2012</v>
      </c>
      <c r="O4693" t="str">
        <f t="shared" si="1557"/>
        <v>2012-11</v>
      </c>
      <c r="P4693" t="str">
        <f t="shared" si="1558"/>
        <v>2012Q4</v>
      </c>
      <c r="Q4693">
        <f t="shared" si="1559"/>
        <v>5</v>
      </c>
      <c r="R4693">
        <f t="shared" si="1560"/>
        <v>2</v>
      </c>
      <c r="S4693">
        <f t="shared" si="1561"/>
        <v>2013</v>
      </c>
      <c r="T4693" t="str">
        <f t="shared" si="1562"/>
        <v>FY2013-05</v>
      </c>
      <c r="U4693" t="str">
        <f t="shared" si="1563"/>
        <v>FY2013Q2</v>
      </c>
    </row>
    <row r="4694" spans="1:21">
      <c r="A4694" t="str">
        <f t="shared" si="1544"/>
        <v>20121105</v>
      </c>
      <c r="B4694" s="1">
        <f t="shared" si="1543"/>
        <v>41218</v>
      </c>
      <c r="C4694" s="1" t="str">
        <f t="shared" si="1545"/>
        <v>2012/11/05</v>
      </c>
      <c r="D4694">
        <f t="shared" si="1546"/>
        <v>2</v>
      </c>
      <c r="E4694" t="str">
        <f t="shared" si="1547"/>
        <v>Monday</v>
      </c>
      <c r="F4694">
        <f t="shared" si="1548"/>
        <v>5</v>
      </c>
      <c r="G4694" s="2">
        <f t="shared" si="1549"/>
        <v>310</v>
      </c>
      <c r="H4694" t="str">
        <f t="shared" si="1550"/>
        <v>Weekday</v>
      </c>
      <c r="I4694">
        <f t="shared" si="1551"/>
        <v>45</v>
      </c>
      <c r="J4694" t="str">
        <f t="shared" si="1552"/>
        <v>November</v>
      </c>
      <c r="K4694">
        <f t="shared" si="1553"/>
        <v>11</v>
      </c>
      <c r="L4694" s="1" t="str">
        <f t="shared" si="1554"/>
        <v>N</v>
      </c>
      <c r="M4694">
        <f t="shared" si="1555"/>
        <v>4</v>
      </c>
      <c r="N4694">
        <f t="shared" si="1556"/>
        <v>2012</v>
      </c>
      <c r="O4694" t="str">
        <f t="shared" si="1557"/>
        <v>2012-11</v>
      </c>
      <c r="P4694" t="str">
        <f t="shared" si="1558"/>
        <v>2012Q4</v>
      </c>
      <c r="Q4694">
        <f t="shared" si="1559"/>
        <v>5</v>
      </c>
      <c r="R4694">
        <f t="shared" si="1560"/>
        <v>2</v>
      </c>
      <c r="S4694">
        <f t="shared" si="1561"/>
        <v>2013</v>
      </c>
      <c r="T4694" t="str">
        <f t="shared" si="1562"/>
        <v>FY2013-05</v>
      </c>
      <c r="U4694" t="str">
        <f t="shared" si="1563"/>
        <v>FY2013Q2</v>
      </c>
    </row>
    <row r="4695" spans="1:21">
      <c r="A4695" t="str">
        <f t="shared" si="1544"/>
        <v>20121106</v>
      </c>
      <c r="B4695" s="1">
        <f t="shared" si="1543"/>
        <v>41219</v>
      </c>
      <c r="C4695" s="1" t="str">
        <f t="shared" si="1545"/>
        <v>2012/11/06</v>
      </c>
      <c r="D4695">
        <f t="shared" si="1546"/>
        <v>3</v>
      </c>
      <c r="E4695" t="str">
        <f t="shared" si="1547"/>
        <v>Tuesday</v>
      </c>
      <c r="F4695">
        <f t="shared" si="1548"/>
        <v>6</v>
      </c>
      <c r="G4695" s="2">
        <f t="shared" si="1549"/>
        <v>311</v>
      </c>
      <c r="H4695" t="str">
        <f t="shared" si="1550"/>
        <v>Weekday</v>
      </c>
      <c r="I4695">
        <f t="shared" si="1551"/>
        <v>45</v>
      </c>
      <c r="J4695" t="str">
        <f t="shared" si="1552"/>
        <v>November</v>
      </c>
      <c r="K4695">
        <f t="shared" si="1553"/>
        <v>11</v>
      </c>
      <c r="L4695" s="1" t="str">
        <f t="shared" si="1554"/>
        <v>N</v>
      </c>
      <c r="M4695">
        <f t="shared" si="1555"/>
        <v>4</v>
      </c>
      <c r="N4695">
        <f t="shared" si="1556"/>
        <v>2012</v>
      </c>
      <c r="O4695" t="str">
        <f t="shared" si="1557"/>
        <v>2012-11</v>
      </c>
      <c r="P4695" t="str">
        <f t="shared" si="1558"/>
        <v>2012Q4</v>
      </c>
      <c r="Q4695">
        <f t="shared" si="1559"/>
        <v>5</v>
      </c>
      <c r="R4695">
        <f t="shared" si="1560"/>
        <v>2</v>
      </c>
      <c r="S4695">
        <f t="shared" si="1561"/>
        <v>2013</v>
      </c>
      <c r="T4695" t="str">
        <f t="shared" si="1562"/>
        <v>FY2013-05</v>
      </c>
      <c r="U4695" t="str">
        <f t="shared" si="1563"/>
        <v>FY2013Q2</v>
      </c>
    </row>
    <row r="4696" spans="1:21">
      <c r="A4696" t="str">
        <f t="shared" si="1544"/>
        <v>20121107</v>
      </c>
      <c r="B4696" s="1">
        <f t="shared" si="1543"/>
        <v>41220</v>
      </c>
      <c r="C4696" s="1" t="str">
        <f t="shared" si="1545"/>
        <v>2012/11/07</v>
      </c>
      <c r="D4696">
        <f t="shared" si="1546"/>
        <v>4</v>
      </c>
      <c r="E4696" t="str">
        <f t="shared" si="1547"/>
        <v>Wednesday</v>
      </c>
      <c r="F4696">
        <f t="shared" si="1548"/>
        <v>7</v>
      </c>
      <c r="G4696" s="2">
        <f t="shared" si="1549"/>
        <v>312</v>
      </c>
      <c r="H4696" t="str">
        <f t="shared" si="1550"/>
        <v>Weekday</v>
      </c>
      <c r="I4696">
        <f t="shared" si="1551"/>
        <v>45</v>
      </c>
      <c r="J4696" t="str">
        <f t="shared" si="1552"/>
        <v>November</v>
      </c>
      <c r="K4696">
        <f t="shared" si="1553"/>
        <v>11</v>
      </c>
      <c r="L4696" s="1" t="str">
        <f t="shared" si="1554"/>
        <v>N</v>
      </c>
      <c r="M4696">
        <f t="shared" si="1555"/>
        <v>4</v>
      </c>
      <c r="N4696">
        <f t="shared" si="1556"/>
        <v>2012</v>
      </c>
      <c r="O4696" t="str">
        <f t="shared" si="1557"/>
        <v>2012-11</v>
      </c>
      <c r="P4696" t="str">
        <f t="shared" si="1558"/>
        <v>2012Q4</v>
      </c>
      <c r="Q4696">
        <f t="shared" si="1559"/>
        <v>5</v>
      </c>
      <c r="R4696">
        <f t="shared" si="1560"/>
        <v>2</v>
      </c>
      <c r="S4696">
        <f t="shared" si="1561"/>
        <v>2013</v>
      </c>
      <c r="T4696" t="str">
        <f t="shared" si="1562"/>
        <v>FY2013-05</v>
      </c>
      <c r="U4696" t="str">
        <f t="shared" si="1563"/>
        <v>FY2013Q2</v>
      </c>
    </row>
    <row r="4697" spans="1:21">
      <c r="A4697" t="str">
        <f t="shared" si="1544"/>
        <v>20121108</v>
      </c>
      <c r="B4697" s="1">
        <f t="shared" si="1543"/>
        <v>41221</v>
      </c>
      <c r="C4697" s="1" t="str">
        <f t="shared" si="1545"/>
        <v>2012/11/08</v>
      </c>
      <c r="D4697">
        <f t="shared" si="1546"/>
        <v>5</v>
      </c>
      <c r="E4697" t="str">
        <f t="shared" si="1547"/>
        <v>Thursday</v>
      </c>
      <c r="F4697">
        <f t="shared" si="1548"/>
        <v>8</v>
      </c>
      <c r="G4697" s="2">
        <f t="shared" si="1549"/>
        <v>313</v>
      </c>
      <c r="H4697" t="str">
        <f t="shared" si="1550"/>
        <v>Weekday</v>
      </c>
      <c r="I4697">
        <f t="shared" si="1551"/>
        <v>45</v>
      </c>
      <c r="J4697" t="str">
        <f t="shared" si="1552"/>
        <v>November</v>
      </c>
      <c r="K4697">
        <f t="shared" si="1553"/>
        <v>11</v>
      </c>
      <c r="L4697" s="1" t="str">
        <f t="shared" si="1554"/>
        <v>N</v>
      </c>
      <c r="M4697">
        <f t="shared" si="1555"/>
        <v>4</v>
      </c>
      <c r="N4697">
        <f t="shared" si="1556"/>
        <v>2012</v>
      </c>
      <c r="O4697" t="str">
        <f t="shared" si="1557"/>
        <v>2012-11</v>
      </c>
      <c r="P4697" t="str">
        <f t="shared" si="1558"/>
        <v>2012Q4</v>
      </c>
      <c r="Q4697">
        <f t="shared" si="1559"/>
        <v>5</v>
      </c>
      <c r="R4697">
        <f t="shared" si="1560"/>
        <v>2</v>
      </c>
      <c r="S4697">
        <f t="shared" si="1561"/>
        <v>2013</v>
      </c>
      <c r="T4697" t="str">
        <f t="shared" si="1562"/>
        <v>FY2013-05</v>
      </c>
      <c r="U4697" t="str">
        <f t="shared" si="1563"/>
        <v>FY2013Q2</v>
      </c>
    </row>
    <row r="4698" spans="1:21">
      <c r="A4698" t="str">
        <f t="shared" si="1544"/>
        <v>20121109</v>
      </c>
      <c r="B4698" s="1">
        <f t="shared" ref="B4698:B4761" si="1564">B4697+1</f>
        <v>41222</v>
      </c>
      <c r="C4698" s="1" t="str">
        <f t="shared" si="1545"/>
        <v>2012/11/09</v>
      </c>
      <c r="D4698">
        <f t="shared" si="1546"/>
        <v>6</v>
      </c>
      <c r="E4698" t="str">
        <f t="shared" si="1547"/>
        <v>Friday</v>
      </c>
      <c r="F4698">
        <f t="shared" si="1548"/>
        <v>9</v>
      </c>
      <c r="G4698" s="2">
        <f t="shared" si="1549"/>
        <v>314</v>
      </c>
      <c r="H4698" t="str">
        <f t="shared" si="1550"/>
        <v>Weekend</v>
      </c>
      <c r="I4698">
        <f t="shared" si="1551"/>
        <v>45</v>
      </c>
      <c r="J4698" t="str">
        <f t="shared" si="1552"/>
        <v>November</v>
      </c>
      <c r="K4698">
        <f t="shared" si="1553"/>
        <v>11</v>
      </c>
      <c r="L4698" s="1" t="str">
        <f t="shared" si="1554"/>
        <v>N</v>
      </c>
      <c r="M4698">
        <f t="shared" si="1555"/>
        <v>4</v>
      </c>
      <c r="N4698">
        <f t="shared" si="1556"/>
        <v>2012</v>
      </c>
      <c r="O4698" t="str">
        <f t="shared" si="1557"/>
        <v>2012-11</v>
      </c>
      <c r="P4698" t="str">
        <f t="shared" si="1558"/>
        <v>2012Q4</v>
      </c>
      <c r="Q4698">
        <f t="shared" si="1559"/>
        <v>5</v>
      </c>
      <c r="R4698">
        <f t="shared" si="1560"/>
        <v>2</v>
      </c>
      <c r="S4698">
        <f t="shared" si="1561"/>
        <v>2013</v>
      </c>
      <c r="T4698" t="str">
        <f t="shared" si="1562"/>
        <v>FY2013-05</v>
      </c>
      <c r="U4698" t="str">
        <f t="shared" si="1563"/>
        <v>FY2013Q2</v>
      </c>
    </row>
    <row r="4699" spans="1:21">
      <c r="A4699" t="str">
        <f t="shared" ref="A4699:A4762" si="1565">TEXT(B4699,"yyyymmdd")</f>
        <v>20121110</v>
      </c>
      <c r="B4699" s="1">
        <f t="shared" si="1564"/>
        <v>41223</v>
      </c>
      <c r="C4699" s="1" t="str">
        <f t="shared" ref="C4699:C4762" si="1566">TEXT(B4699,"yyyy/mm/dd")</f>
        <v>2012/11/10</v>
      </c>
      <c r="D4699">
        <f t="shared" ref="D4699:D4762" si="1567">WEEKDAY(B4699)</f>
        <v>7</v>
      </c>
      <c r="E4699" t="str">
        <f t="shared" ref="E4699:E4762" si="1568">TEXT(C4699, "dddd")</f>
        <v>Saturday</v>
      </c>
      <c r="F4699">
        <f t="shared" ref="F4699:F4762" si="1569">DAY(B4699)</f>
        <v>10</v>
      </c>
      <c r="G4699" s="2">
        <f t="shared" ref="G4699:G4762" si="1570">B4699-DATEVALUE("1/1/"&amp;YEAR(B4699))+1</f>
        <v>315</v>
      </c>
      <c r="H4699" t="str">
        <f t="shared" ref="H4699:H4762" si="1571">IF(D4699&lt;6,"Weekday","Weekend")</f>
        <v>Weekend</v>
      </c>
      <c r="I4699">
        <f t="shared" ref="I4699:I4762" si="1572">WEEKNUM(C4699,1)</f>
        <v>45</v>
      </c>
      <c r="J4699" t="str">
        <f t="shared" ref="J4699:J4762" si="1573">TEXT(B4699,"Mmmm")</f>
        <v>November</v>
      </c>
      <c r="K4699">
        <f t="shared" ref="K4699:K4762" si="1574">MONTH(B4699)</f>
        <v>11</v>
      </c>
      <c r="L4699" s="1" t="str">
        <f t="shared" ref="L4699:L4762" si="1575">IF(B4699=EOMONTH(B4699,0),"Y","N")</f>
        <v>N</v>
      </c>
      <c r="M4699">
        <f t="shared" ref="M4699:M4762" si="1576">IF(K4699&lt;4,1,IF(K4699&lt;7,2,IF(K4699&lt;10,3,4)))</f>
        <v>4</v>
      </c>
      <c r="N4699">
        <f t="shared" ref="N4699:N4762" si="1577">YEAR(B4699)</f>
        <v>2012</v>
      </c>
      <c r="O4699" t="str">
        <f t="shared" ref="O4699:O4762" si="1578">N4699&amp;"-"&amp;IF(K4699&lt;10,"0","")&amp;K4699</f>
        <v>2012-11</v>
      </c>
      <c r="P4699" t="str">
        <f t="shared" ref="P4699:P4762" si="1579">N4699&amp;"Q"&amp;M4699</f>
        <v>2012Q4</v>
      </c>
      <c r="Q4699">
        <f t="shared" ref="Q4699:Q4762" si="1580">IF(K4699&lt;7,K4699+6,K4699-6)</f>
        <v>5</v>
      </c>
      <c r="R4699">
        <f t="shared" ref="R4699:R4762" si="1581">IF(Q4699&lt;4,1,IF(Q4699&lt;7,2,IF(Q4699&lt;10,3,4)))</f>
        <v>2</v>
      </c>
      <c r="S4699">
        <f t="shared" ref="S4699:S4762" si="1582">IF(K4699&lt;7,N4699,N4699+1)</f>
        <v>2013</v>
      </c>
      <c r="T4699" t="str">
        <f t="shared" ref="T4699:T4762" si="1583">"FY"&amp;S4699&amp;"-"&amp;IF(Q4699&lt;10,"0","")&amp;Q4699</f>
        <v>FY2013-05</v>
      </c>
      <c r="U4699" t="str">
        <f t="shared" ref="U4699:U4762" si="1584">"FY"&amp;S4699&amp;"Q"&amp;R4699</f>
        <v>FY2013Q2</v>
      </c>
    </row>
    <row r="4700" spans="1:21">
      <c r="A4700" t="str">
        <f t="shared" si="1565"/>
        <v>20121111</v>
      </c>
      <c r="B4700" s="1">
        <f t="shared" si="1564"/>
        <v>41224</v>
      </c>
      <c r="C4700" s="1" t="str">
        <f t="shared" si="1566"/>
        <v>2012/11/11</v>
      </c>
      <c r="D4700">
        <f t="shared" si="1567"/>
        <v>1</v>
      </c>
      <c r="E4700" t="str">
        <f t="shared" si="1568"/>
        <v>Sunday</v>
      </c>
      <c r="F4700">
        <f t="shared" si="1569"/>
        <v>11</v>
      </c>
      <c r="G4700" s="2">
        <f t="shared" si="1570"/>
        <v>316</v>
      </c>
      <c r="H4700" t="str">
        <f t="shared" si="1571"/>
        <v>Weekday</v>
      </c>
      <c r="I4700">
        <f t="shared" si="1572"/>
        <v>46</v>
      </c>
      <c r="J4700" t="str">
        <f t="shared" si="1573"/>
        <v>November</v>
      </c>
      <c r="K4700">
        <f t="shared" si="1574"/>
        <v>11</v>
      </c>
      <c r="L4700" s="1" t="str">
        <f t="shared" si="1575"/>
        <v>N</v>
      </c>
      <c r="M4700">
        <f t="shared" si="1576"/>
        <v>4</v>
      </c>
      <c r="N4700">
        <f t="shared" si="1577"/>
        <v>2012</v>
      </c>
      <c r="O4700" t="str">
        <f t="shared" si="1578"/>
        <v>2012-11</v>
      </c>
      <c r="P4700" t="str">
        <f t="shared" si="1579"/>
        <v>2012Q4</v>
      </c>
      <c r="Q4700">
        <f t="shared" si="1580"/>
        <v>5</v>
      </c>
      <c r="R4700">
        <f t="shared" si="1581"/>
        <v>2</v>
      </c>
      <c r="S4700">
        <f t="shared" si="1582"/>
        <v>2013</v>
      </c>
      <c r="T4700" t="str">
        <f t="shared" si="1583"/>
        <v>FY2013-05</v>
      </c>
      <c r="U4700" t="str">
        <f t="shared" si="1584"/>
        <v>FY2013Q2</v>
      </c>
    </row>
    <row r="4701" spans="1:21">
      <c r="A4701" t="str">
        <f t="shared" si="1565"/>
        <v>20121112</v>
      </c>
      <c r="B4701" s="1">
        <f t="shared" si="1564"/>
        <v>41225</v>
      </c>
      <c r="C4701" s="1" t="str">
        <f t="shared" si="1566"/>
        <v>2012/11/12</v>
      </c>
      <c r="D4701">
        <f t="shared" si="1567"/>
        <v>2</v>
      </c>
      <c r="E4701" t="str">
        <f t="shared" si="1568"/>
        <v>Monday</v>
      </c>
      <c r="F4701">
        <f t="shared" si="1569"/>
        <v>12</v>
      </c>
      <c r="G4701" s="2">
        <f t="shared" si="1570"/>
        <v>317</v>
      </c>
      <c r="H4701" t="str">
        <f t="shared" si="1571"/>
        <v>Weekday</v>
      </c>
      <c r="I4701">
        <f t="shared" si="1572"/>
        <v>46</v>
      </c>
      <c r="J4701" t="str">
        <f t="shared" si="1573"/>
        <v>November</v>
      </c>
      <c r="K4701">
        <f t="shared" si="1574"/>
        <v>11</v>
      </c>
      <c r="L4701" s="1" t="str">
        <f t="shared" si="1575"/>
        <v>N</v>
      </c>
      <c r="M4701">
        <f t="shared" si="1576"/>
        <v>4</v>
      </c>
      <c r="N4701">
        <f t="shared" si="1577"/>
        <v>2012</v>
      </c>
      <c r="O4701" t="str">
        <f t="shared" si="1578"/>
        <v>2012-11</v>
      </c>
      <c r="P4701" t="str">
        <f t="shared" si="1579"/>
        <v>2012Q4</v>
      </c>
      <c r="Q4701">
        <f t="shared" si="1580"/>
        <v>5</v>
      </c>
      <c r="R4701">
        <f t="shared" si="1581"/>
        <v>2</v>
      </c>
      <c r="S4701">
        <f t="shared" si="1582"/>
        <v>2013</v>
      </c>
      <c r="T4701" t="str">
        <f t="shared" si="1583"/>
        <v>FY2013-05</v>
      </c>
      <c r="U4701" t="str">
        <f t="shared" si="1584"/>
        <v>FY2013Q2</v>
      </c>
    </row>
    <row r="4702" spans="1:21">
      <c r="A4702" t="str">
        <f t="shared" si="1565"/>
        <v>20121113</v>
      </c>
      <c r="B4702" s="1">
        <f t="shared" si="1564"/>
        <v>41226</v>
      </c>
      <c r="C4702" s="1" t="str">
        <f t="shared" si="1566"/>
        <v>2012/11/13</v>
      </c>
      <c r="D4702">
        <f t="shared" si="1567"/>
        <v>3</v>
      </c>
      <c r="E4702" t="str">
        <f t="shared" si="1568"/>
        <v>Tuesday</v>
      </c>
      <c r="F4702">
        <f t="shared" si="1569"/>
        <v>13</v>
      </c>
      <c r="G4702" s="2">
        <f t="shared" si="1570"/>
        <v>318</v>
      </c>
      <c r="H4702" t="str">
        <f t="shared" si="1571"/>
        <v>Weekday</v>
      </c>
      <c r="I4702">
        <f t="shared" si="1572"/>
        <v>46</v>
      </c>
      <c r="J4702" t="str">
        <f t="shared" si="1573"/>
        <v>November</v>
      </c>
      <c r="K4702">
        <f t="shared" si="1574"/>
        <v>11</v>
      </c>
      <c r="L4702" s="1" t="str">
        <f t="shared" si="1575"/>
        <v>N</v>
      </c>
      <c r="M4702">
        <f t="shared" si="1576"/>
        <v>4</v>
      </c>
      <c r="N4702">
        <f t="shared" si="1577"/>
        <v>2012</v>
      </c>
      <c r="O4702" t="str">
        <f t="shared" si="1578"/>
        <v>2012-11</v>
      </c>
      <c r="P4702" t="str">
        <f t="shared" si="1579"/>
        <v>2012Q4</v>
      </c>
      <c r="Q4702">
        <f t="shared" si="1580"/>
        <v>5</v>
      </c>
      <c r="R4702">
        <f t="shared" si="1581"/>
        <v>2</v>
      </c>
      <c r="S4702">
        <f t="shared" si="1582"/>
        <v>2013</v>
      </c>
      <c r="T4702" t="str">
        <f t="shared" si="1583"/>
        <v>FY2013-05</v>
      </c>
      <c r="U4702" t="str">
        <f t="shared" si="1584"/>
        <v>FY2013Q2</v>
      </c>
    </row>
    <row r="4703" spans="1:21">
      <c r="A4703" t="str">
        <f t="shared" si="1565"/>
        <v>20121114</v>
      </c>
      <c r="B4703" s="1">
        <f t="shared" si="1564"/>
        <v>41227</v>
      </c>
      <c r="C4703" s="1" t="str">
        <f t="shared" si="1566"/>
        <v>2012/11/14</v>
      </c>
      <c r="D4703">
        <f t="shared" si="1567"/>
        <v>4</v>
      </c>
      <c r="E4703" t="str">
        <f t="shared" si="1568"/>
        <v>Wednesday</v>
      </c>
      <c r="F4703">
        <f t="shared" si="1569"/>
        <v>14</v>
      </c>
      <c r="G4703" s="2">
        <f t="shared" si="1570"/>
        <v>319</v>
      </c>
      <c r="H4703" t="str">
        <f t="shared" si="1571"/>
        <v>Weekday</v>
      </c>
      <c r="I4703">
        <f t="shared" si="1572"/>
        <v>46</v>
      </c>
      <c r="J4703" t="str">
        <f t="shared" si="1573"/>
        <v>November</v>
      </c>
      <c r="K4703">
        <f t="shared" si="1574"/>
        <v>11</v>
      </c>
      <c r="L4703" s="1" t="str">
        <f t="shared" si="1575"/>
        <v>N</v>
      </c>
      <c r="M4703">
        <f t="shared" si="1576"/>
        <v>4</v>
      </c>
      <c r="N4703">
        <f t="shared" si="1577"/>
        <v>2012</v>
      </c>
      <c r="O4703" t="str">
        <f t="shared" si="1578"/>
        <v>2012-11</v>
      </c>
      <c r="P4703" t="str">
        <f t="shared" si="1579"/>
        <v>2012Q4</v>
      </c>
      <c r="Q4703">
        <f t="shared" si="1580"/>
        <v>5</v>
      </c>
      <c r="R4703">
        <f t="shared" si="1581"/>
        <v>2</v>
      </c>
      <c r="S4703">
        <f t="shared" si="1582"/>
        <v>2013</v>
      </c>
      <c r="T4703" t="str">
        <f t="shared" si="1583"/>
        <v>FY2013-05</v>
      </c>
      <c r="U4703" t="str">
        <f t="shared" si="1584"/>
        <v>FY2013Q2</v>
      </c>
    </row>
    <row r="4704" spans="1:21">
      <c r="A4704" t="str">
        <f t="shared" si="1565"/>
        <v>20121115</v>
      </c>
      <c r="B4704" s="1">
        <f t="shared" si="1564"/>
        <v>41228</v>
      </c>
      <c r="C4704" s="1" t="str">
        <f t="shared" si="1566"/>
        <v>2012/11/15</v>
      </c>
      <c r="D4704">
        <f t="shared" si="1567"/>
        <v>5</v>
      </c>
      <c r="E4704" t="str">
        <f t="shared" si="1568"/>
        <v>Thursday</v>
      </c>
      <c r="F4704">
        <f t="shared" si="1569"/>
        <v>15</v>
      </c>
      <c r="G4704" s="2">
        <f t="shared" si="1570"/>
        <v>320</v>
      </c>
      <c r="H4704" t="str">
        <f t="shared" si="1571"/>
        <v>Weekday</v>
      </c>
      <c r="I4704">
        <f t="shared" si="1572"/>
        <v>46</v>
      </c>
      <c r="J4704" t="str">
        <f t="shared" si="1573"/>
        <v>November</v>
      </c>
      <c r="K4704">
        <f t="shared" si="1574"/>
        <v>11</v>
      </c>
      <c r="L4704" s="1" t="str">
        <f t="shared" si="1575"/>
        <v>N</v>
      </c>
      <c r="M4704">
        <f t="shared" si="1576"/>
        <v>4</v>
      </c>
      <c r="N4704">
        <f t="shared" si="1577"/>
        <v>2012</v>
      </c>
      <c r="O4704" t="str">
        <f t="shared" si="1578"/>
        <v>2012-11</v>
      </c>
      <c r="P4704" t="str">
        <f t="shared" si="1579"/>
        <v>2012Q4</v>
      </c>
      <c r="Q4704">
        <f t="shared" si="1580"/>
        <v>5</v>
      </c>
      <c r="R4704">
        <f t="shared" si="1581"/>
        <v>2</v>
      </c>
      <c r="S4704">
        <f t="shared" si="1582"/>
        <v>2013</v>
      </c>
      <c r="T4704" t="str">
        <f t="shared" si="1583"/>
        <v>FY2013-05</v>
      </c>
      <c r="U4704" t="str">
        <f t="shared" si="1584"/>
        <v>FY2013Q2</v>
      </c>
    </row>
    <row r="4705" spans="1:21">
      <c r="A4705" t="str">
        <f t="shared" si="1565"/>
        <v>20121116</v>
      </c>
      <c r="B4705" s="1">
        <f t="shared" si="1564"/>
        <v>41229</v>
      </c>
      <c r="C4705" s="1" t="str">
        <f t="shared" si="1566"/>
        <v>2012/11/16</v>
      </c>
      <c r="D4705">
        <f t="shared" si="1567"/>
        <v>6</v>
      </c>
      <c r="E4705" t="str">
        <f t="shared" si="1568"/>
        <v>Friday</v>
      </c>
      <c r="F4705">
        <f t="shared" si="1569"/>
        <v>16</v>
      </c>
      <c r="G4705" s="2">
        <f t="shared" si="1570"/>
        <v>321</v>
      </c>
      <c r="H4705" t="str">
        <f t="shared" si="1571"/>
        <v>Weekend</v>
      </c>
      <c r="I4705">
        <f t="shared" si="1572"/>
        <v>46</v>
      </c>
      <c r="J4705" t="str">
        <f t="shared" si="1573"/>
        <v>November</v>
      </c>
      <c r="K4705">
        <f t="shared" si="1574"/>
        <v>11</v>
      </c>
      <c r="L4705" s="1" t="str">
        <f t="shared" si="1575"/>
        <v>N</v>
      </c>
      <c r="M4705">
        <f t="shared" si="1576"/>
        <v>4</v>
      </c>
      <c r="N4705">
        <f t="shared" si="1577"/>
        <v>2012</v>
      </c>
      <c r="O4705" t="str">
        <f t="shared" si="1578"/>
        <v>2012-11</v>
      </c>
      <c r="P4705" t="str">
        <f t="shared" si="1579"/>
        <v>2012Q4</v>
      </c>
      <c r="Q4705">
        <f t="shared" si="1580"/>
        <v>5</v>
      </c>
      <c r="R4705">
        <f t="shared" si="1581"/>
        <v>2</v>
      </c>
      <c r="S4705">
        <f t="shared" si="1582"/>
        <v>2013</v>
      </c>
      <c r="T4705" t="str">
        <f t="shared" si="1583"/>
        <v>FY2013-05</v>
      </c>
      <c r="U4705" t="str">
        <f t="shared" si="1584"/>
        <v>FY2013Q2</v>
      </c>
    </row>
    <row r="4706" spans="1:21">
      <c r="A4706" t="str">
        <f t="shared" si="1565"/>
        <v>20121117</v>
      </c>
      <c r="B4706" s="1">
        <f t="shared" si="1564"/>
        <v>41230</v>
      </c>
      <c r="C4706" s="1" t="str">
        <f t="shared" si="1566"/>
        <v>2012/11/17</v>
      </c>
      <c r="D4706">
        <f t="shared" si="1567"/>
        <v>7</v>
      </c>
      <c r="E4706" t="str">
        <f t="shared" si="1568"/>
        <v>Saturday</v>
      </c>
      <c r="F4706">
        <f t="shared" si="1569"/>
        <v>17</v>
      </c>
      <c r="G4706" s="2">
        <f t="shared" si="1570"/>
        <v>322</v>
      </c>
      <c r="H4706" t="str">
        <f t="shared" si="1571"/>
        <v>Weekend</v>
      </c>
      <c r="I4706">
        <f t="shared" si="1572"/>
        <v>46</v>
      </c>
      <c r="J4706" t="str">
        <f t="shared" si="1573"/>
        <v>November</v>
      </c>
      <c r="K4706">
        <f t="shared" si="1574"/>
        <v>11</v>
      </c>
      <c r="L4706" s="1" t="str">
        <f t="shared" si="1575"/>
        <v>N</v>
      </c>
      <c r="M4706">
        <f t="shared" si="1576"/>
        <v>4</v>
      </c>
      <c r="N4706">
        <f t="shared" si="1577"/>
        <v>2012</v>
      </c>
      <c r="O4706" t="str">
        <f t="shared" si="1578"/>
        <v>2012-11</v>
      </c>
      <c r="P4706" t="str">
        <f t="shared" si="1579"/>
        <v>2012Q4</v>
      </c>
      <c r="Q4706">
        <f t="shared" si="1580"/>
        <v>5</v>
      </c>
      <c r="R4706">
        <f t="shared" si="1581"/>
        <v>2</v>
      </c>
      <c r="S4706">
        <f t="shared" si="1582"/>
        <v>2013</v>
      </c>
      <c r="T4706" t="str">
        <f t="shared" si="1583"/>
        <v>FY2013-05</v>
      </c>
      <c r="U4706" t="str">
        <f t="shared" si="1584"/>
        <v>FY2013Q2</v>
      </c>
    </row>
    <row r="4707" spans="1:21">
      <c r="A4707" t="str">
        <f t="shared" si="1565"/>
        <v>20121118</v>
      </c>
      <c r="B4707" s="1">
        <f t="shared" si="1564"/>
        <v>41231</v>
      </c>
      <c r="C4707" s="1" t="str">
        <f t="shared" si="1566"/>
        <v>2012/11/18</v>
      </c>
      <c r="D4707">
        <f t="shared" si="1567"/>
        <v>1</v>
      </c>
      <c r="E4707" t="str">
        <f t="shared" si="1568"/>
        <v>Sunday</v>
      </c>
      <c r="F4707">
        <f t="shared" si="1569"/>
        <v>18</v>
      </c>
      <c r="G4707" s="2">
        <f t="shared" si="1570"/>
        <v>323</v>
      </c>
      <c r="H4707" t="str">
        <f t="shared" si="1571"/>
        <v>Weekday</v>
      </c>
      <c r="I4707">
        <f t="shared" si="1572"/>
        <v>47</v>
      </c>
      <c r="J4707" t="str">
        <f t="shared" si="1573"/>
        <v>November</v>
      </c>
      <c r="K4707">
        <f t="shared" si="1574"/>
        <v>11</v>
      </c>
      <c r="L4707" s="1" t="str">
        <f t="shared" si="1575"/>
        <v>N</v>
      </c>
      <c r="M4707">
        <f t="shared" si="1576"/>
        <v>4</v>
      </c>
      <c r="N4707">
        <f t="shared" si="1577"/>
        <v>2012</v>
      </c>
      <c r="O4707" t="str">
        <f t="shared" si="1578"/>
        <v>2012-11</v>
      </c>
      <c r="P4707" t="str">
        <f t="shared" si="1579"/>
        <v>2012Q4</v>
      </c>
      <c r="Q4707">
        <f t="shared" si="1580"/>
        <v>5</v>
      </c>
      <c r="R4707">
        <f t="shared" si="1581"/>
        <v>2</v>
      </c>
      <c r="S4707">
        <f t="shared" si="1582"/>
        <v>2013</v>
      </c>
      <c r="T4707" t="str">
        <f t="shared" si="1583"/>
        <v>FY2013-05</v>
      </c>
      <c r="U4707" t="str">
        <f t="shared" si="1584"/>
        <v>FY2013Q2</v>
      </c>
    </row>
    <row r="4708" spans="1:21">
      <c r="A4708" t="str">
        <f t="shared" si="1565"/>
        <v>20121119</v>
      </c>
      <c r="B4708" s="1">
        <f t="shared" si="1564"/>
        <v>41232</v>
      </c>
      <c r="C4708" s="1" t="str">
        <f t="shared" si="1566"/>
        <v>2012/11/19</v>
      </c>
      <c r="D4708">
        <f t="shared" si="1567"/>
        <v>2</v>
      </c>
      <c r="E4708" t="str">
        <f t="shared" si="1568"/>
        <v>Monday</v>
      </c>
      <c r="F4708">
        <f t="shared" si="1569"/>
        <v>19</v>
      </c>
      <c r="G4708" s="2">
        <f t="shared" si="1570"/>
        <v>324</v>
      </c>
      <c r="H4708" t="str">
        <f t="shared" si="1571"/>
        <v>Weekday</v>
      </c>
      <c r="I4708">
        <f t="shared" si="1572"/>
        <v>47</v>
      </c>
      <c r="J4708" t="str">
        <f t="shared" si="1573"/>
        <v>November</v>
      </c>
      <c r="K4708">
        <f t="shared" si="1574"/>
        <v>11</v>
      </c>
      <c r="L4708" s="1" t="str">
        <f t="shared" si="1575"/>
        <v>N</v>
      </c>
      <c r="M4708">
        <f t="shared" si="1576"/>
        <v>4</v>
      </c>
      <c r="N4708">
        <f t="shared" si="1577"/>
        <v>2012</v>
      </c>
      <c r="O4708" t="str">
        <f t="shared" si="1578"/>
        <v>2012-11</v>
      </c>
      <c r="P4708" t="str">
        <f t="shared" si="1579"/>
        <v>2012Q4</v>
      </c>
      <c r="Q4708">
        <f t="shared" si="1580"/>
        <v>5</v>
      </c>
      <c r="R4708">
        <f t="shared" si="1581"/>
        <v>2</v>
      </c>
      <c r="S4708">
        <f t="shared" si="1582"/>
        <v>2013</v>
      </c>
      <c r="T4708" t="str">
        <f t="shared" si="1583"/>
        <v>FY2013-05</v>
      </c>
      <c r="U4708" t="str">
        <f t="shared" si="1584"/>
        <v>FY2013Q2</v>
      </c>
    </row>
    <row r="4709" spans="1:21">
      <c r="A4709" t="str">
        <f t="shared" si="1565"/>
        <v>20121120</v>
      </c>
      <c r="B4709" s="1">
        <f t="shared" si="1564"/>
        <v>41233</v>
      </c>
      <c r="C4709" s="1" t="str">
        <f t="shared" si="1566"/>
        <v>2012/11/20</v>
      </c>
      <c r="D4709">
        <f t="shared" si="1567"/>
        <v>3</v>
      </c>
      <c r="E4709" t="str">
        <f t="shared" si="1568"/>
        <v>Tuesday</v>
      </c>
      <c r="F4709">
        <f t="shared" si="1569"/>
        <v>20</v>
      </c>
      <c r="G4709" s="2">
        <f t="shared" si="1570"/>
        <v>325</v>
      </c>
      <c r="H4709" t="str">
        <f t="shared" si="1571"/>
        <v>Weekday</v>
      </c>
      <c r="I4709">
        <f t="shared" si="1572"/>
        <v>47</v>
      </c>
      <c r="J4709" t="str">
        <f t="shared" si="1573"/>
        <v>November</v>
      </c>
      <c r="K4709">
        <f t="shared" si="1574"/>
        <v>11</v>
      </c>
      <c r="L4709" s="1" t="str">
        <f t="shared" si="1575"/>
        <v>N</v>
      </c>
      <c r="M4709">
        <f t="shared" si="1576"/>
        <v>4</v>
      </c>
      <c r="N4709">
        <f t="shared" si="1577"/>
        <v>2012</v>
      </c>
      <c r="O4709" t="str">
        <f t="shared" si="1578"/>
        <v>2012-11</v>
      </c>
      <c r="P4709" t="str">
        <f t="shared" si="1579"/>
        <v>2012Q4</v>
      </c>
      <c r="Q4709">
        <f t="shared" si="1580"/>
        <v>5</v>
      </c>
      <c r="R4709">
        <f t="shared" si="1581"/>
        <v>2</v>
      </c>
      <c r="S4709">
        <f t="shared" si="1582"/>
        <v>2013</v>
      </c>
      <c r="T4709" t="str">
        <f t="shared" si="1583"/>
        <v>FY2013-05</v>
      </c>
      <c r="U4709" t="str">
        <f t="shared" si="1584"/>
        <v>FY2013Q2</v>
      </c>
    </row>
    <row r="4710" spans="1:21">
      <c r="A4710" t="str">
        <f t="shared" si="1565"/>
        <v>20121121</v>
      </c>
      <c r="B4710" s="1">
        <f t="shared" si="1564"/>
        <v>41234</v>
      </c>
      <c r="C4710" s="1" t="str">
        <f t="shared" si="1566"/>
        <v>2012/11/21</v>
      </c>
      <c r="D4710">
        <f t="shared" si="1567"/>
        <v>4</v>
      </c>
      <c r="E4710" t="str">
        <f t="shared" si="1568"/>
        <v>Wednesday</v>
      </c>
      <c r="F4710">
        <f t="shared" si="1569"/>
        <v>21</v>
      </c>
      <c r="G4710" s="2">
        <f t="shared" si="1570"/>
        <v>326</v>
      </c>
      <c r="H4710" t="str">
        <f t="shared" si="1571"/>
        <v>Weekday</v>
      </c>
      <c r="I4710">
        <f t="shared" si="1572"/>
        <v>47</v>
      </c>
      <c r="J4710" t="str">
        <f t="shared" si="1573"/>
        <v>November</v>
      </c>
      <c r="K4710">
        <f t="shared" si="1574"/>
        <v>11</v>
      </c>
      <c r="L4710" s="1" t="str">
        <f t="shared" si="1575"/>
        <v>N</v>
      </c>
      <c r="M4710">
        <f t="shared" si="1576"/>
        <v>4</v>
      </c>
      <c r="N4710">
        <f t="shared" si="1577"/>
        <v>2012</v>
      </c>
      <c r="O4710" t="str">
        <f t="shared" si="1578"/>
        <v>2012-11</v>
      </c>
      <c r="P4710" t="str">
        <f t="shared" si="1579"/>
        <v>2012Q4</v>
      </c>
      <c r="Q4710">
        <f t="shared" si="1580"/>
        <v>5</v>
      </c>
      <c r="R4710">
        <f t="shared" si="1581"/>
        <v>2</v>
      </c>
      <c r="S4710">
        <f t="shared" si="1582"/>
        <v>2013</v>
      </c>
      <c r="T4710" t="str">
        <f t="shared" si="1583"/>
        <v>FY2013-05</v>
      </c>
      <c r="U4710" t="str">
        <f t="shared" si="1584"/>
        <v>FY2013Q2</v>
      </c>
    </row>
    <row r="4711" spans="1:21">
      <c r="A4711" t="str">
        <f t="shared" si="1565"/>
        <v>20121122</v>
      </c>
      <c r="B4711" s="1">
        <f t="shared" si="1564"/>
        <v>41235</v>
      </c>
      <c r="C4711" s="1" t="str">
        <f t="shared" si="1566"/>
        <v>2012/11/22</v>
      </c>
      <c r="D4711">
        <f t="shared" si="1567"/>
        <v>5</v>
      </c>
      <c r="E4711" t="str">
        <f t="shared" si="1568"/>
        <v>Thursday</v>
      </c>
      <c r="F4711">
        <f t="shared" si="1569"/>
        <v>22</v>
      </c>
      <c r="G4711" s="2">
        <f t="shared" si="1570"/>
        <v>327</v>
      </c>
      <c r="H4711" t="str">
        <f t="shared" si="1571"/>
        <v>Weekday</v>
      </c>
      <c r="I4711">
        <f t="shared" si="1572"/>
        <v>47</v>
      </c>
      <c r="J4711" t="str">
        <f t="shared" si="1573"/>
        <v>November</v>
      </c>
      <c r="K4711">
        <f t="shared" si="1574"/>
        <v>11</v>
      </c>
      <c r="L4711" s="1" t="str">
        <f t="shared" si="1575"/>
        <v>N</v>
      </c>
      <c r="M4711">
        <f t="shared" si="1576"/>
        <v>4</v>
      </c>
      <c r="N4711">
        <f t="shared" si="1577"/>
        <v>2012</v>
      </c>
      <c r="O4711" t="str">
        <f t="shared" si="1578"/>
        <v>2012-11</v>
      </c>
      <c r="P4711" t="str">
        <f t="shared" si="1579"/>
        <v>2012Q4</v>
      </c>
      <c r="Q4711">
        <f t="shared" si="1580"/>
        <v>5</v>
      </c>
      <c r="R4711">
        <f t="shared" si="1581"/>
        <v>2</v>
      </c>
      <c r="S4711">
        <f t="shared" si="1582"/>
        <v>2013</v>
      </c>
      <c r="T4711" t="str">
        <f t="shared" si="1583"/>
        <v>FY2013-05</v>
      </c>
      <c r="U4711" t="str">
        <f t="shared" si="1584"/>
        <v>FY2013Q2</v>
      </c>
    </row>
    <row r="4712" spans="1:21">
      <c r="A4712" t="str">
        <f t="shared" si="1565"/>
        <v>20121123</v>
      </c>
      <c r="B4712" s="1">
        <f t="shared" si="1564"/>
        <v>41236</v>
      </c>
      <c r="C4712" s="1" t="str">
        <f t="shared" si="1566"/>
        <v>2012/11/23</v>
      </c>
      <c r="D4712">
        <f t="shared" si="1567"/>
        <v>6</v>
      </c>
      <c r="E4712" t="str">
        <f t="shared" si="1568"/>
        <v>Friday</v>
      </c>
      <c r="F4712">
        <f t="shared" si="1569"/>
        <v>23</v>
      </c>
      <c r="G4712" s="2">
        <f t="shared" si="1570"/>
        <v>328</v>
      </c>
      <c r="H4712" t="str">
        <f t="shared" si="1571"/>
        <v>Weekend</v>
      </c>
      <c r="I4712">
        <f t="shared" si="1572"/>
        <v>47</v>
      </c>
      <c r="J4712" t="str">
        <f t="shared" si="1573"/>
        <v>November</v>
      </c>
      <c r="K4712">
        <f t="shared" si="1574"/>
        <v>11</v>
      </c>
      <c r="L4712" s="1" t="str">
        <f t="shared" si="1575"/>
        <v>N</v>
      </c>
      <c r="M4712">
        <f t="shared" si="1576"/>
        <v>4</v>
      </c>
      <c r="N4712">
        <f t="shared" si="1577"/>
        <v>2012</v>
      </c>
      <c r="O4712" t="str">
        <f t="shared" si="1578"/>
        <v>2012-11</v>
      </c>
      <c r="P4712" t="str">
        <f t="shared" si="1579"/>
        <v>2012Q4</v>
      </c>
      <c r="Q4712">
        <f t="shared" si="1580"/>
        <v>5</v>
      </c>
      <c r="R4712">
        <f t="shared" si="1581"/>
        <v>2</v>
      </c>
      <c r="S4712">
        <f t="shared" si="1582"/>
        <v>2013</v>
      </c>
      <c r="T4712" t="str">
        <f t="shared" si="1583"/>
        <v>FY2013-05</v>
      </c>
      <c r="U4712" t="str">
        <f t="shared" si="1584"/>
        <v>FY2013Q2</v>
      </c>
    </row>
    <row r="4713" spans="1:21">
      <c r="A4713" t="str">
        <f t="shared" si="1565"/>
        <v>20121124</v>
      </c>
      <c r="B4713" s="1">
        <f t="shared" si="1564"/>
        <v>41237</v>
      </c>
      <c r="C4713" s="1" t="str">
        <f t="shared" si="1566"/>
        <v>2012/11/24</v>
      </c>
      <c r="D4713">
        <f t="shared" si="1567"/>
        <v>7</v>
      </c>
      <c r="E4713" t="str">
        <f t="shared" si="1568"/>
        <v>Saturday</v>
      </c>
      <c r="F4713">
        <f t="shared" si="1569"/>
        <v>24</v>
      </c>
      <c r="G4713" s="2">
        <f t="shared" si="1570"/>
        <v>329</v>
      </c>
      <c r="H4713" t="str">
        <f t="shared" si="1571"/>
        <v>Weekend</v>
      </c>
      <c r="I4713">
        <f t="shared" si="1572"/>
        <v>47</v>
      </c>
      <c r="J4713" t="str">
        <f t="shared" si="1573"/>
        <v>November</v>
      </c>
      <c r="K4713">
        <f t="shared" si="1574"/>
        <v>11</v>
      </c>
      <c r="L4713" s="1" t="str">
        <f t="shared" si="1575"/>
        <v>N</v>
      </c>
      <c r="M4713">
        <f t="shared" si="1576"/>
        <v>4</v>
      </c>
      <c r="N4713">
        <f t="shared" si="1577"/>
        <v>2012</v>
      </c>
      <c r="O4713" t="str">
        <f t="shared" si="1578"/>
        <v>2012-11</v>
      </c>
      <c r="P4713" t="str">
        <f t="shared" si="1579"/>
        <v>2012Q4</v>
      </c>
      <c r="Q4713">
        <f t="shared" si="1580"/>
        <v>5</v>
      </c>
      <c r="R4713">
        <f t="shared" si="1581"/>
        <v>2</v>
      </c>
      <c r="S4713">
        <f t="shared" si="1582"/>
        <v>2013</v>
      </c>
      <c r="T4713" t="str">
        <f t="shared" si="1583"/>
        <v>FY2013-05</v>
      </c>
      <c r="U4713" t="str">
        <f t="shared" si="1584"/>
        <v>FY2013Q2</v>
      </c>
    </row>
    <row r="4714" spans="1:21">
      <c r="A4714" t="str">
        <f t="shared" si="1565"/>
        <v>20121125</v>
      </c>
      <c r="B4714" s="1">
        <f t="shared" si="1564"/>
        <v>41238</v>
      </c>
      <c r="C4714" s="1" t="str">
        <f t="shared" si="1566"/>
        <v>2012/11/25</v>
      </c>
      <c r="D4714">
        <f t="shared" si="1567"/>
        <v>1</v>
      </c>
      <c r="E4714" t="str">
        <f t="shared" si="1568"/>
        <v>Sunday</v>
      </c>
      <c r="F4714">
        <f t="shared" si="1569"/>
        <v>25</v>
      </c>
      <c r="G4714" s="2">
        <f t="shared" si="1570"/>
        <v>330</v>
      </c>
      <c r="H4714" t="str">
        <f t="shared" si="1571"/>
        <v>Weekday</v>
      </c>
      <c r="I4714">
        <f t="shared" si="1572"/>
        <v>48</v>
      </c>
      <c r="J4714" t="str">
        <f t="shared" si="1573"/>
        <v>November</v>
      </c>
      <c r="K4714">
        <f t="shared" si="1574"/>
        <v>11</v>
      </c>
      <c r="L4714" s="1" t="str">
        <f t="shared" si="1575"/>
        <v>N</v>
      </c>
      <c r="M4714">
        <f t="shared" si="1576"/>
        <v>4</v>
      </c>
      <c r="N4714">
        <f t="shared" si="1577"/>
        <v>2012</v>
      </c>
      <c r="O4714" t="str">
        <f t="shared" si="1578"/>
        <v>2012-11</v>
      </c>
      <c r="P4714" t="str">
        <f t="shared" si="1579"/>
        <v>2012Q4</v>
      </c>
      <c r="Q4714">
        <f t="shared" si="1580"/>
        <v>5</v>
      </c>
      <c r="R4714">
        <f t="shared" si="1581"/>
        <v>2</v>
      </c>
      <c r="S4714">
        <f t="shared" si="1582"/>
        <v>2013</v>
      </c>
      <c r="T4714" t="str">
        <f t="shared" si="1583"/>
        <v>FY2013-05</v>
      </c>
      <c r="U4714" t="str">
        <f t="shared" si="1584"/>
        <v>FY2013Q2</v>
      </c>
    </row>
    <row r="4715" spans="1:21">
      <c r="A4715" t="str">
        <f t="shared" si="1565"/>
        <v>20121126</v>
      </c>
      <c r="B4715" s="1">
        <f t="shared" si="1564"/>
        <v>41239</v>
      </c>
      <c r="C4715" s="1" t="str">
        <f t="shared" si="1566"/>
        <v>2012/11/26</v>
      </c>
      <c r="D4715">
        <f t="shared" si="1567"/>
        <v>2</v>
      </c>
      <c r="E4715" t="str">
        <f t="shared" si="1568"/>
        <v>Monday</v>
      </c>
      <c r="F4715">
        <f t="shared" si="1569"/>
        <v>26</v>
      </c>
      <c r="G4715" s="2">
        <f t="shared" si="1570"/>
        <v>331</v>
      </c>
      <c r="H4715" t="str">
        <f t="shared" si="1571"/>
        <v>Weekday</v>
      </c>
      <c r="I4715">
        <f t="shared" si="1572"/>
        <v>48</v>
      </c>
      <c r="J4715" t="str">
        <f t="shared" si="1573"/>
        <v>November</v>
      </c>
      <c r="K4715">
        <f t="shared" si="1574"/>
        <v>11</v>
      </c>
      <c r="L4715" s="1" t="str">
        <f t="shared" si="1575"/>
        <v>N</v>
      </c>
      <c r="M4715">
        <f t="shared" si="1576"/>
        <v>4</v>
      </c>
      <c r="N4715">
        <f t="shared" si="1577"/>
        <v>2012</v>
      </c>
      <c r="O4715" t="str">
        <f t="shared" si="1578"/>
        <v>2012-11</v>
      </c>
      <c r="P4715" t="str">
        <f t="shared" si="1579"/>
        <v>2012Q4</v>
      </c>
      <c r="Q4715">
        <f t="shared" si="1580"/>
        <v>5</v>
      </c>
      <c r="R4715">
        <f t="shared" si="1581"/>
        <v>2</v>
      </c>
      <c r="S4715">
        <f t="shared" si="1582"/>
        <v>2013</v>
      </c>
      <c r="T4715" t="str">
        <f t="shared" si="1583"/>
        <v>FY2013-05</v>
      </c>
      <c r="U4715" t="str">
        <f t="shared" si="1584"/>
        <v>FY2013Q2</v>
      </c>
    </row>
    <row r="4716" spans="1:21">
      <c r="A4716" t="str">
        <f t="shared" si="1565"/>
        <v>20121127</v>
      </c>
      <c r="B4716" s="1">
        <f t="shared" si="1564"/>
        <v>41240</v>
      </c>
      <c r="C4716" s="1" t="str">
        <f t="shared" si="1566"/>
        <v>2012/11/27</v>
      </c>
      <c r="D4716">
        <f t="shared" si="1567"/>
        <v>3</v>
      </c>
      <c r="E4716" t="str">
        <f t="shared" si="1568"/>
        <v>Tuesday</v>
      </c>
      <c r="F4716">
        <f t="shared" si="1569"/>
        <v>27</v>
      </c>
      <c r="G4716" s="2">
        <f t="shared" si="1570"/>
        <v>332</v>
      </c>
      <c r="H4716" t="str">
        <f t="shared" si="1571"/>
        <v>Weekday</v>
      </c>
      <c r="I4716">
        <f t="shared" si="1572"/>
        <v>48</v>
      </c>
      <c r="J4716" t="str">
        <f t="shared" si="1573"/>
        <v>November</v>
      </c>
      <c r="K4716">
        <f t="shared" si="1574"/>
        <v>11</v>
      </c>
      <c r="L4716" s="1" t="str">
        <f t="shared" si="1575"/>
        <v>N</v>
      </c>
      <c r="M4716">
        <f t="shared" si="1576"/>
        <v>4</v>
      </c>
      <c r="N4716">
        <f t="shared" si="1577"/>
        <v>2012</v>
      </c>
      <c r="O4716" t="str">
        <f t="shared" si="1578"/>
        <v>2012-11</v>
      </c>
      <c r="P4716" t="str">
        <f t="shared" si="1579"/>
        <v>2012Q4</v>
      </c>
      <c r="Q4716">
        <f t="shared" si="1580"/>
        <v>5</v>
      </c>
      <c r="R4716">
        <f t="shared" si="1581"/>
        <v>2</v>
      </c>
      <c r="S4716">
        <f t="shared" si="1582"/>
        <v>2013</v>
      </c>
      <c r="T4716" t="str">
        <f t="shared" si="1583"/>
        <v>FY2013-05</v>
      </c>
      <c r="U4716" t="str">
        <f t="shared" si="1584"/>
        <v>FY2013Q2</v>
      </c>
    </row>
    <row r="4717" spans="1:21">
      <c r="A4717" t="str">
        <f t="shared" si="1565"/>
        <v>20121128</v>
      </c>
      <c r="B4717" s="1">
        <f t="shared" si="1564"/>
        <v>41241</v>
      </c>
      <c r="C4717" s="1" t="str">
        <f t="shared" si="1566"/>
        <v>2012/11/28</v>
      </c>
      <c r="D4717">
        <f t="shared" si="1567"/>
        <v>4</v>
      </c>
      <c r="E4717" t="str">
        <f t="shared" si="1568"/>
        <v>Wednesday</v>
      </c>
      <c r="F4717">
        <f t="shared" si="1569"/>
        <v>28</v>
      </c>
      <c r="G4717" s="2">
        <f t="shared" si="1570"/>
        <v>333</v>
      </c>
      <c r="H4717" t="str">
        <f t="shared" si="1571"/>
        <v>Weekday</v>
      </c>
      <c r="I4717">
        <f t="shared" si="1572"/>
        <v>48</v>
      </c>
      <c r="J4717" t="str">
        <f t="shared" si="1573"/>
        <v>November</v>
      </c>
      <c r="K4717">
        <f t="shared" si="1574"/>
        <v>11</v>
      </c>
      <c r="L4717" s="1" t="str">
        <f t="shared" si="1575"/>
        <v>N</v>
      </c>
      <c r="M4717">
        <f t="shared" si="1576"/>
        <v>4</v>
      </c>
      <c r="N4717">
        <f t="shared" si="1577"/>
        <v>2012</v>
      </c>
      <c r="O4717" t="str">
        <f t="shared" si="1578"/>
        <v>2012-11</v>
      </c>
      <c r="P4717" t="str">
        <f t="shared" si="1579"/>
        <v>2012Q4</v>
      </c>
      <c r="Q4717">
        <f t="shared" si="1580"/>
        <v>5</v>
      </c>
      <c r="R4717">
        <f t="shared" si="1581"/>
        <v>2</v>
      </c>
      <c r="S4717">
        <f t="shared" si="1582"/>
        <v>2013</v>
      </c>
      <c r="T4717" t="str">
        <f t="shared" si="1583"/>
        <v>FY2013-05</v>
      </c>
      <c r="U4717" t="str">
        <f t="shared" si="1584"/>
        <v>FY2013Q2</v>
      </c>
    </row>
    <row r="4718" spans="1:21">
      <c r="A4718" t="str">
        <f t="shared" si="1565"/>
        <v>20121129</v>
      </c>
      <c r="B4718" s="1">
        <f t="shared" si="1564"/>
        <v>41242</v>
      </c>
      <c r="C4718" s="1" t="str">
        <f t="shared" si="1566"/>
        <v>2012/11/29</v>
      </c>
      <c r="D4718">
        <f t="shared" si="1567"/>
        <v>5</v>
      </c>
      <c r="E4718" t="str">
        <f t="shared" si="1568"/>
        <v>Thursday</v>
      </c>
      <c r="F4718">
        <f t="shared" si="1569"/>
        <v>29</v>
      </c>
      <c r="G4718" s="2">
        <f t="shared" si="1570"/>
        <v>334</v>
      </c>
      <c r="H4718" t="str">
        <f t="shared" si="1571"/>
        <v>Weekday</v>
      </c>
      <c r="I4718">
        <f t="shared" si="1572"/>
        <v>48</v>
      </c>
      <c r="J4718" t="str">
        <f t="shared" si="1573"/>
        <v>November</v>
      </c>
      <c r="K4718">
        <f t="shared" si="1574"/>
        <v>11</v>
      </c>
      <c r="L4718" s="1" t="str">
        <f t="shared" si="1575"/>
        <v>N</v>
      </c>
      <c r="M4718">
        <f t="shared" si="1576"/>
        <v>4</v>
      </c>
      <c r="N4718">
        <f t="shared" si="1577"/>
        <v>2012</v>
      </c>
      <c r="O4718" t="str">
        <f t="shared" si="1578"/>
        <v>2012-11</v>
      </c>
      <c r="P4718" t="str">
        <f t="shared" si="1579"/>
        <v>2012Q4</v>
      </c>
      <c r="Q4718">
        <f t="shared" si="1580"/>
        <v>5</v>
      </c>
      <c r="R4718">
        <f t="shared" si="1581"/>
        <v>2</v>
      </c>
      <c r="S4718">
        <f t="shared" si="1582"/>
        <v>2013</v>
      </c>
      <c r="T4718" t="str">
        <f t="shared" si="1583"/>
        <v>FY2013-05</v>
      </c>
      <c r="U4718" t="str">
        <f t="shared" si="1584"/>
        <v>FY2013Q2</v>
      </c>
    </row>
    <row r="4719" spans="1:21">
      <c r="A4719" t="str">
        <f t="shared" si="1565"/>
        <v>20121130</v>
      </c>
      <c r="B4719" s="1">
        <f t="shared" si="1564"/>
        <v>41243</v>
      </c>
      <c r="C4719" s="1" t="str">
        <f t="shared" si="1566"/>
        <v>2012/11/30</v>
      </c>
      <c r="D4719">
        <f t="shared" si="1567"/>
        <v>6</v>
      </c>
      <c r="E4719" t="str">
        <f t="shared" si="1568"/>
        <v>Friday</v>
      </c>
      <c r="F4719">
        <f t="shared" si="1569"/>
        <v>30</v>
      </c>
      <c r="G4719" s="2">
        <f t="shared" si="1570"/>
        <v>335</v>
      </c>
      <c r="H4719" t="str">
        <f t="shared" si="1571"/>
        <v>Weekend</v>
      </c>
      <c r="I4719">
        <f t="shared" si="1572"/>
        <v>48</v>
      </c>
      <c r="J4719" t="str">
        <f t="shared" si="1573"/>
        <v>November</v>
      </c>
      <c r="K4719">
        <f t="shared" si="1574"/>
        <v>11</v>
      </c>
      <c r="L4719" s="1" t="str">
        <f t="shared" si="1575"/>
        <v>Y</v>
      </c>
      <c r="M4719">
        <f t="shared" si="1576"/>
        <v>4</v>
      </c>
      <c r="N4719">
        <f t="shared" si="1577"/>
        <v>2012</v>
      </c>
      <c r="O4719" t="str">
        <f t="shared" si="1578"/>
        <v>2012-11</v>
      </c>
      <c r="P4719" t="str">
        <f t="shared" si="1579"/>
        <v>2012Q4</v>
      </c>
      <c r="Q4719">
        <f t="shared" si="1580"/>
        <v>5</v>
      </c>
      <c r="R4719">
        <f t="shared" si="1581"/>
        <v>2</v>
      </c>
      <c r="S4719">
        <f t="shared" si="1582"/>
        <v>2013</v>
      </c>
      <c r="T4719" t="str">
        <f t="shared" si="1583"/>
        <v>FY2013-05</v>
      </c>
      <c r="U4719" t="str">
        <f t="shared" si="1584"/>
        <v>FY2013Q2</v>
      </c>
    </row>
    <row r="4720" spans="1:21">
      <c r="A4720" t="str">
        <f t="shared" si="1565"/>
        <v>20121201</v>
      </c>
      <c r="B4720" s="1">
        <f t="shared" si="1564"/>
        <v>41244</v>
      </c>
      <c r="C4720" s="1" t="str">
        <f t="shared" si="1566"/>
        <v>2012/12/01</v>
      </c>
      <c r="D4720">
        <f t="shared" si="1567"/>
        <v>7</v>
      </c>
      <c r="E4720" t="str">
        <f t="shared" si="1568"/>
        <v>Saturday</v>
      </c>
      <c r="F4720">
        <f t="shared" si="1569"/>
        <v>1</v>
      </c>
      <c r="G4720" s="2">
        <f t="shared" si="1570"/>
        <v>336</v>
      </c>
      <c r="H4720" t="str">
        <f t="shared" si="1571"/>
        <v>Weekend</v>
      </c>
      <c r="I4720">
        <f t="shared" si="1572"/>
        <v>48</v>
      </c>
      <c r="J4720" t="str">
        <f t="shared" si="1573"/>
        <v>December</v>
      </c>
      <c r="K4720">
        <f t="shared" si="1574"/>
        <v>12</v>
      </c>
      <c r="L4720" s="1" t="str">
        <f t="shared" si="1575"/>
        <v>N</v>
      </c>
      <c r="M4720">
        <f t="shared" si="1576"/>
        <v>4</v>
      </c>
      <c r="N4720">
        <f t="shared" si="1577"/>
        <v>2012</v>
      </c>
      <c r="O4720" t="str">
        <f t="shared" si="1578"/>
        <v>2012-12</v>
      </c>
      <c r="P4720" t="str">
        <f t="shared" si="1579"/>
        <v>2012Q4</v>
      </c>
      <c r="Q4720">
        <f t="shared" si="1580"/>
        <v>6</v>
      </c>
      <c r="R4720">
        <f t="shared" si="1581"/>
        <v>2</v>
      </c>
      <c r="S4720">
        <f t="shared" si="1582"/>
        <v>2013</v>
      </c>
      <c r="T4720" t="str">
        <f t="shared" si="1583"/>
        <v>FY2013-06</v>
      </c>
      <c r="U4720" t="str">
        <f t="shared" si="1584"/>
        <v>FY2013Q2</v>
      </c>
    </row>
    <row r="4721" spans="1:21">
      <c r="A4721" t="str">
        <f t="shared" si="1565"/>
        <v>20121202</v>
      </c>
      <c r="B4721" s="1">
        <f t="shared" si="1564"/>
        <v>41245</v>
      </c>
      <c r="C4721" s="1" t="str">
        <f t="shared" si="1566"/>
        <v>2012/12/02</v>
      </c>
      <c r="D4721">
        <f t="shared" si="1567"/>
        <v>1</v>
      </c>
      <c r="E4721" t="str">
        <f t="shared" si="1568"/>
        <v>Sunday</v>
      </c>
      <c r="F4721">
        <f t="shared" si="1569"/>
        <v>2</v>
      </c>
      <c r="G4721" s="2">
        <f t="shared" si="1570"/>
        <v>337</v>
      </c>
      <c r="H4721" t="str">
        <f t="shared" si="1571"/>
        <v>Weekday</v>
      </c>
      <c r="I4721">
        <f t="shared" si="1572"/>
        <v>49</v>
      </c>
      <c r="J4721" t="str">
        <f t="shared" si="1573"/>
        <v>December</v>
      </c>
      <c r="K4721">
        <f t="shared" si="1574"/>
        <v>12</v>
      </c>
      <c r="L4721" s="1" t="str">
        <f t="shared" si="1575"/>
        <v>N</v>
      </c>
      <c r="M4721">
        <f t="shared" si="1576"/>
        <v>4</v>
      </c>
      <c r="N4721">
        <f t="shared" si="1577"/>
        <v>2012</v>
      </c>
      <c r="O4721" t="str">
        <f t="shared" si="1578"/>
        <v>2012-12</v>
      </c>
      <c r="P4721" t="str">
        <f t="shared" si="1579"/>
        <v>2012Q4</v>
      </c>
      <c r="Q4721">
        <f t="shared" si="1580"/>
        <v>6</v>
      </c>
      <c r="R4721">
        <f t="shared" si="1581"/>
        <v>2</v>
      </c>
      <c r="S4721">
        <f t="shared" si="1582"/>
        <v>2013</v>
      </c>
      <c r="T4721" t="str">
        <f t="shared" si="1583"/>
        <v>FY2013-06</v>
      </c>
      <c r="U4721" t="str">
        <f t="shared" si="1584"/>
        <v>FY2013Q2</v>
      </c>
    </row>
    <row r="4722" spans="1:21">
      <c r="A4722" t="str">
        <f t="shared" si="1565"/>
        <v>20121203</v>
      </c>
      <c r="B4722" s="1">
        <f t="shared" si="1564"/>
        <v>41246</v>
      </c>
      <c r="C4722" s="1" t="str">
        <f t="shared" si="1566"/>
        <v>2012/12/03</v>
      </c>
      <c r="D4722">
        <f t="shared" si="1567"/>
        <v>2</v>
      </c>
      <c r="E4722" t="str">
        <f t="shared" si="1568"/>
        <v>Monday</v>
      </c>
      <c r="F4722">
        <f t="shared" si="1569"/>
        <v>3</v>
      </c>
      <c r="G4722" s="2">
        <f t="shared" si="1570"/>
        <v>338</v>
      </c>
      <c r="H4722" t="str">
        <f t="shared" si="1571"/>
        <v>Weekday</v>
      </c>
      <c r="I4722">
        <f t="shared" si="1572"/>
        <v>49</v>
      </c>
      <c r="J4722" t="str">
        <f t="shared" si="1573"/>
        <v>December</v>
      </c>
      <c r="K4722">
        <f t="shared" si="1574"/>
        <v>12</v>
      </c>
      <c r="L4722" s="1" t="str">
        <f t="shared" si="1575"/>
        <v>N</v>
      </c>
      <c r="M4722">
        <f t="shared" si="1576"/>
        <v>4</v>
      </c>
      <c r="N4722">
        <f t="shared" si="1577"/>
        <v>2012</v>
      </c>
      <c r="O4722" t="str">
        <f t="shared" si="1578"/>
        <v>2012-12</v>
      </c>
      <c r="P4722" t="str">
        <f t="shared" si="1579"/>
        <v>2012Q4</v>
      </c>
      <c r="Q4722">
        <f t="shared" si="1580"/>
        <v>6</v>
      </c>
      <c r="R4722">
        <f t="shared" si="1581"/>
        <v>2</v>
      </c>
      <c r="S4722">
        <f t="shared" si="1582"/>
        <v>2013</v>
      </c>
      <c r="T4722" t="str">
        <f t="shared" si="1583"/>
        <v>FY2013-06</v>
      </c>
      <c r="U4722" t="str">
        <f t="shared" si="1584"/>
        <v>FY2013Q2</v>
      </c>
    </row>
    <row r="4723" spans="1:21">
      <c r="A4723" t="str">
        <f t="shared" si="1565"/>
        <v>20121204</v>
      </c>
      <c r="B4723" s="1">
        <f t="shared" si="1564"/>
        <v>41247</v>
      </c>
      <c r="C4723" s="1" t="str">
        <f t="shared" si="1566"/>
        <v>2012/12/04</v>
      </c>
      <c r="D4723">
        <f t="shared" si="1567"/>
        <v>3</v>
      </c>
      <c r="E4723" t="str">
        <f t="shared" si="1568"/>
        <v>Tuesday</v>
      </c>
      <c r="F4723">
        <f t="shared" si="1569"/>
        <v>4</v>
      </c>
      <c r="G4723" s="2">
        <f t="shared" si="1570"/>
        <v>339</v>
      </c>
      <c r="H4723" t="str">
        <f t="shared" si="1571"/>
        <v>Weekday</v>
      </c>
      <c r="I4723">
        <f t="shared" si="1572"/>
        <v>49</v>
      </c>
      <c r="J4723" t="str">
        <f t="shared" si="1573"/>
        <v>December</v>
      </c>
      <c r="K4723">
        <f t="shared" si="1574"/>
        <v>12</v>
      </c>
      <c r="L4723" s="1" t="str">
        <f t="shared" si="1575"/>
        <v>N</v>
      </c>
      <c r="M4723">
        <f t="shared" si="1576"/>
        <v>4</v>
      </c>
      <c r="N4723">
        <f t="shared" si="1577"/>
        <v>2012</v>
      </c>
      <c r="O4723" t="str">
        <f t="shared" si="1578"/>
        <v>2012-12</v>
      </c>
      <c r="P4723" t="str">
        <f t="shared" si="1579"/>
        <v>2012Q4</v>
      </c>
      <c r="Q4723">
        <f t="shared" si="1580"/>
        <v>6</v>
      </c>
      <c r="R4723">
        <f t="shared" si="1581"/>
        <v>2</v>
      </c>
      <c r="S4723">
        <f t="shared" si="1582"/>
        <v>2013</v>
      </c>
      <c r="T4723" t="str">
        <f t="shared" si="1583"/>
        <v>FY2013-06</v>
      </c>
      <c r="U4723" t="str">
        <f t="shared" si="1584"/>
        <v>FY2013Q2</v>
      </c>
    </row>
    <row r="4724" spans="1:21">
      <c r="A4724" t="str">
        <f t="shared" si="1565"/>
        <v>20121205</v>
      </c>
      <c r="B4724" s="1">
        <f t="shared" si="1564"/>
        <v>41248</v>
      </c>
      <c r="C4724" s="1" t="str">
        <f t="shared" si="1566"/>
        <v>2012/12/05</v>
      </c>
      <c r="D4724">
        <f t="shared" si="1567"/>
        <v>4</v>
      </c>
      <c r="E4724" t="str">
        <f t="shared" si="1568"/>
        <v>Wednesday</v>
      </c>
      <c r="F4724">
        <f t="shared" si="1569"/>
        <v>5</v>
      </c>
      <c r="G4724" s="2">
        <f t="shared" si="1570"/>
        <v>340</v>
      </c>
      <c r="H4724" t="str">
        <f t="shared" si="1571"/>
        <v>Weekday</v>
      </c>
      <c r="I4724">
        <f t="shared" si="1572"/>
        <v>49</v>
      </c>
      <c r="J4724" t="str">
        <f t="shared" si="1573"/>
        <v>December</v>
      </c>
      <c r="K4724">
        <f t="shared" si="1574"/>
        <v>12</v>
      </c>
      <c r="L4724" s="1" t="str">
        <f t="shared" si="1575"/>
        <v>N</v>
      </c>
      <c r="M4724">
        <f t="shared" si="1576"/>
        <v>4</v>
      </c>
      <c r="N4724">
        <f t="shared" si="1577"/>
        <v>2012</v>
      </c>
      <c r="O4724" t="str">
        <f t="shared" si="1578"/>
        <v>2012-12</v>
      </c>
      <c r="P4724" t="str">
        <f t="shared" si="1579"/>
        <v>2012Q4</v>
      </c>
      <c r="Q4724">
        <f t="shared" si="1580"/>
        <v>6</v>
      </c>
      <c r="R4724">
        <f t="shared" si="1581"/>
        <v>2</v>
      </c>
      <c r="S4724">
        <f t="shared" si="1582"/>
        <v>2013</v>
      </c>
      <c r="T4724" t="str">
        <f t="shared" si="1583"/>
        <v>FY2013-06</v>
      </c>
      <c r="U4724" t="str">
        <f t="shared" si="1584"/>
        <v>FY2013Q2</v>
      </c>
    </row>
    <row r="4725" spans="1:21">
      <c r="A4725" t="str">
        <f t="shared" si="1565"/>
        <v>20121206</v>
      </c>
      <c r="B4725" s="1">
        <f t="shared" si="1564"/>
        <v>41249</v>
      </c>
      <c r="C4725" s="1" t="str">
        <f t="shared" si="1566"/>
        <v>2012/12/06</v>
      </c>
      <c r="D4725">
        <f t="shared" si="1567"/>
        <v>5</v>
      </c>
      <c r="E4725" t="str">
        <f t="shared" si="1568"/>
        <v>Thursday</v>
      </c>
      <c r="F4725">
        <f t="shared" si="1569"/>
        <v>6</v>
      </c>
      <c r="G4725" s="2">
        <f t="shared" si="1570"/>
        <v>341</v>
      </c>
      <c r="H4725" t="str">
        <f t="shared" si="1571"/>
        <v>Weekday</v>
      </c>
      <c r="I4725">
        <f t="shared" si="1572"/>
        <v>49</v>
      </c>
      <c r="J4725" t="str">
        <f t="shared" si="1573"/>
        <v>December</v>
      </c>
      <c r="K4725">
        <f t="shared" si="1574"/>
        <v>12</v>
      </c>
      <c r="L4725" s="1" t="str">
        <f t="shared" si="1575"/>
        <v>N</v>
      </c>
      <c r="M4725">
        <f t="shared" si="1576"/>
        <v>4</v>
      </c>
      <c r="N4725">
        <f t="shared" si="1577"/>
        <v>2012</v>
      </c>
      <c r="O4725" t="str">
        <f t="shared" si="1578"/>
        <v>2012-12</v>
      </c>
      <c r="P4725" t="str">
        <f t="shared" si="1579"/>
        <v>2012Q4</v>
      </c>
      <c r="Q4725">
        <f t="shared" si="1580"/>
        <v>6</v>
      </c>
      <c r="R4725">
        <f t="shared" si="1581"/>
        <v>2</v>
      </c>
      <c r="S4725">
        <f t="shared" si="1582"/>
        <v>2013</v>
      </c>
      <c r="T4725" t="str">
        <f t="shared" si="1583"/>
        <v>FY2013-06</v>
      </c>
      <c r="U4725" t="str">
        <f t="shared" si="1584"/>
        <v>FY2013Q2</v>
      </c>
    </row>
    <row r="4726" spans="1:21">
      <c r="A4726" t="str">
        <f t="shared" si="1565"/>
        <v>20121207</v>
      </c>
      <c r="B4726" s="1">
        <f t="shared" si="1564"/>
        <v>41250</v>
      </c>
      <c r="C4726" s="1" t="str">
        <f t="shared" si="1566"/>
        <v>2012/12/07</v>
      </c>
      <c r="D4726">
        <f t="shared" si="1567"/>
        <v>6</v>
      </c>
      <c r="E4726" t="str">
        <f t="shared" si="1568"/>
        <v>Friday</v>
      </c>
      <c r="F4726">
        <f t="shared" si="1569"/>
        <v>7</v>
      </c>
      <c r="G4726" s="2">
        <f t="shared" si="1570"/>
        <v>342</v>
      </c>
      <c r="H4726" t="str">
        <f t="shared" si="1571"/>
        <v>Weekend</v>
      </c>
      <c r="I4726">
        <f t="shared" si="1572"/>
        <v>49</v>
      </c>
      <c r="J4726" t="str">
        <f t="shared" si="1573"/>
        <v>December</v>
      </c>
      <c r="K4726">
        <f t="shared" si="1574"/>
        <v>12</v>
      </c>
      <c r="L4726" s="1" t="str">
        <f t="shared" si="1575"/>
        <v>N</v>
      </c>
      <c r="M4726">
        <f t="shared" si="1576"/>
        <v>4</v>
      </c>
      <c r="N4726">
        <f t="shared" si="1577"/>
        <v>2012</v>
      </c>
      <c r="O4726" t="str">
        <f t="shared" si="1578"/>
        <v>2012-12</v>
      </c>
      <c r="P4726" t="str">
        <f t="shared" si="1579"/>
        <v>2012Q4</v>
      </c>
      <c r="Q4726">
        <f t="shared" si="1580"/>
        <v>6</v>
      </c>
      <c r="R4726">
        <f t="shared" si="1581"/>
        <v>2</v>
      </c>
      <c r="S4726">
        <f t="shared" si="1582"/>
        <v>2013</v>
      </c>
      <c r="T4726" t="str">
        <f t="shared" si="1583"/>
        <v>FY2013-06</v>
      </c>
      <c r="U4726" t="str">
        <f t="shared" si="1584"/>
        <v>FY2013Q2</v>
      </c>
    </row>
    <row r="4727" spans="1:21">
      <c r="A4727" t="str">
        <f t="shared" si="1565"/>
        <v>20121208</v>
      </c>
      <c r="B4727" s="1">
        <f t="shared" si="1564"/>
        <v>41251</v>
      </c>
      <c r="C4727" s="1" t="str">
        <f t="shared" si="1566"/>
        <v>2012/12/08</v>
      </c>
      <c r="D4727">
        <f t="shared" si="1567"/>
        <v>7</v>
      </c>
      <c r="E4727" t="str">
        <f t="shared" si="1568"/>
        <v>Saturday</v>
      </c>
      <c r="F4727">
        <f t="shared" si="1569"/>
        <v>8</v>
      </c>
      <c r="G4727" s="2">
        <f t="shared" si="1570"/>
        <v>343</v>
      </c>
      <c r="H4727" t="str">
        <f t="shared" si="1571"/>
        <v>Weekend</v>
      </c>
      <c r="I4727">
        <f t="shared" si="1572"/>
        <v>49</v>
      </c>
      <c r="J4727" t="str">
        <f t="shared" si="1573"/>
        <v>December</v>
      </c>
      <c r="K4727">
        <f t="shared" si="1574"/>
        <v>12</v>
      </c>
      <c r="L4727" s="1" t="str">
        <f t="shared" si="1575"/>
        <v>N</v>
      </c>
      <c r="M4727">
        <f t="shared" si="1576"/>
        <v>4</v>
      </c>
      <c r="N4727">
        <f t="shared" si="1577"/>
        <v>2012</v>
      </c>
      <c r="O4727" t="str">
        <f t="shared" si="1578"/>
        <v>2012-12</v>
      </c>
      <c r="P4727" t="str">
        <f t="shared" si="1579"/>
        <v>2012Q4</v>
      </c>
      <c r="Q4727">
        <f t="shared" si="1580"/>
        <v>6</v>
      </c>
      <c r="R4727">
        <f t="shared" si="1581"/>
        <v>2</v>
      </c>
      <c r="S4727">
        <f t="shared" si="1582"/>
        <v>2013</v>
      </c>
      <c r="T4727" t="str">
        <f t="shared" si="1583"/>
        <v>FY2013-06</v>
      </c>
      <c r="U4727" t="str">
        <f t="shared" si="1584"/>
        <v>FY2013Q2</v>
      </c>
    </row>
    <row r="4728" spans="1:21">
      <c r="A4728" t="str">
        <f t="shared" si="1565"/>
        <v>20121209</v>
      </c>
      <c r="B4728" s="1">
        <f t="shared" si="1564"/>
        <v>41252</v>
      </c>
      <c r="C4728" s="1" t="str">
        <f t="shared" si="1566"/>
        <v>2012/12/09</v>
      </c>
      <c r="D4728">
        <f t="shared" si="1567"/>
        <v>1</v>
      </c>
      <c r="E4728" t="str">
        <f t="shared" si="1568"/>
        <v>Sunday</v>
      </c>
      <c r="F4728">
        <f t="shared" si="1569"/>
        <v>9</v>
      </c>
      <c r="G4728" s="2">
        <f t="shared" si="1570"/>
        <v>344</v>
      </c>
      <c r="H4728" t="str">
        <f t="shared" si="1571"/>
        <v>Weekday</v>
      </c>
      <c r="I4728">
        <f t="shared" si="1572"/>
        <v>50</v>
      </c>
      <c r="J4728" t="str">
        <f t="shared" si="1573"/>
        <v>December</v>
      </c>
      <c r="K4728">
        <f t="shared" si="1574"/>
        <v>12</v>
      </c>
      <c r="L4728" s="1" t="str">
        <f t="shared" si="1575"/>
        <v>N</v>
      </c>
      <c r="M4728">
        <f t="shared" si="1576"/>
        <v>4</v>
      </c>
      <c r="N4728">
        <f t="shared" si="1577"/>
        <v>2012</v>
      </c>
      <c r="O4728" t="str">
        <f t="shared" si="1578"/>
        <v>2012-12</v>
      </c>
      <c r="P4728" t="str">
        <f t="shared" si="1579"/>
        <v>2012Q4</v>
      </c>
      <c r="Q4728">
        <f t="shared" si="1580"/>
        <v>6</v>
      </c>
      <c r="R4728">
        <f t="shared" si="1581"/>
        <v>2</v>
      </c>
      <c r="S4728">
        <f t="shared" si="1582"/>
        <v>2013</v>
      </c>
      <c r="T4728" t="str">
        <f t="shared" si="1583"/>
        <v>FY2013-06</v>
      </c>
      <c r="U4728" t="str">
        <f t="shared" si="1584"/>
        <v>FY2013Q2</v>
      </c>
    </row>
    <row r="4729" spans="1:21">
      <c r="A4729" t="str">
        <f t="shared" si="1565"/>
        <v>20121210</v>
      </c>
      <c r="B4729" s="1">
        <f t="shared" si="1564"/>
        <v>41253</v>
      </c>
      <c r="C4729" s="1" t="str">
        <f t="shared" si="1566"/>
        <v>2012/12/10</v>
      </c>
      <c r="D4729">
        <f t="shared" si="1567"/>
        <v>2</v>
      </c>
      <c r="E4729" t="str">
        <f t="shared" si="1568"/>
        <v>Monday</v>
      </c>
      <c r="F4729">
        <f t="shared" si="1569"/>
        <v>10</v>
      </c>
      <c r="G4729" s="2">
        <f t="shared" si="1570"/>
        <v>345</v>
      </c>
      <c r="H4729" t="str">
        <f t="shared" si="1571"/>
        <v>Weekday</v>
      </c>
      <c r="I4729">
        <f t="shared" si="1572"/>
        <v>50</v>
      </c>
      <c r="J4729" t="str">
        <f t="shared" si="1573"/>
        <v>December</v>
      </c>
      <c r="K4729">
        <f t="shared" si="1574"/>
        <v>12</v>
      </c>
      <c r="L4729" s="1" t="str">
        <f t="shared" si="1575"/>
        <v>N</v>
      </c>
      <c r="M4729">
        <f t="shared" si="1576"/>
        <v>4</v>
      </c>
      <c r="N4729">
        <f t="shared" si="1577"/>
        <v>2012</v>
      </c>
      <c r="O4729" t="str">
        <f t="shared" si="1578"/>
        <v>2012-12</v>
      </c>
      <c r="P4729" t="str">
        <f t="shared" si="1579"/>
        <v>2012Q4</v>
      </c>
      <c r="Q4729">
        <f t="shared" si="1580"/>
        <v>6</v>
      </c>
      <c r="R4729">
        <f t="shared" si="1581"/>
        <v>2</v>
      </c>
      <c r="S4729">
        <f t="shared" si="1582"/>
        <v>2013</v>
      </c>
      <c r="T4729" t="str">
        <f t="shared" si="1583"/>
        <v>FY2013-06</v>
      </c>
      <c r="U4729" t="str">
        <f t="shared" si="1584"/>
        <v>FY2013Q2</v>
      </c>
    </row>
    <row r="4730" spans="1:21">
      <c r="A4730" t="str">
        <f t="shared" si="1565"/>
        <v>20121211</v>
      </c>
      <c r="B4730" s="1">
        <f t="shared" si="1564"/>
        <v>41254</v>
      </c>
      <c r="C4730" s="1" t="str">
        <f t="shared" si="1566"/>
        <v>2012/12/11</v>
      </c>
      <c r="D4730">
        <f t="shared" si="1567"/>
        <v>3</v>
      </c>
      <c r="E4730" t="str">
        <f t="shared" si="1568"/>
        <v>Tuesday</v>
      </c>
      <c r="F4730">
        <f t="shared" si="1569"/>
        <v>11</v>
      </c>
      <c r="G4730" s="2">
        <f t="shared" si="1570"/>
        <v>346</v>
      </c>
      <c r="H4730" t="str">
        <f t="shared" si="1571"/>
        <v>Weekday</v>
      </c>
      <c r="I4730">
        <f t="shared" si="1572"/>
        <v>50</v>
      </c>
      <c r="J4730" t="str">
        <f t="shared" si="1573"/>
        <v>December</v>
      </c>
      <c r="K4730">
        <f t="shared" si="1574"/>
        <v>12</v>
      </c>
      <c r="L4730" s="1" t="str">
        <f t="shared" si="1575"/>
        <v>N</v>
      </c>
      <c r="M4730">
        <f t="shared" si="1576"/>
        <v>4</v>
      </c>
      <c r="N4730">
        <f t="shared" si="1577"/>
        <v>2012</v>
      </c>
      <c r="O4730" t="str">
        <f t="shared" si="1578"/>
        <v>2012-12</v>
      </c>
      <c r="P4730" t="str">
        <f t="shared" si="1579"/>
        <v>2012Q4</v>
      </c>
      <c r="Q4730">
        <f t="shared" si="1580"/>
        <v>6</v>
      </c>
      <c r="R4730">
        <f t="shared" si="1581"/>
        <v>2</v>
      </c>
      <c r="S4730">
        <f t="shared" si="1582"/>
        <v>2013</v>
      </c>
      <c r="T4730" t="str">
        <f t="shared" si="1583"/>
        <v>FY2013-06</v>
      </c>
      <c r="U4730" t="str">
        <f t="shared" si="1584"/>
        <v>FY2013Q2</v>
      </c>
    </row>
    <row r="4731" spans="1:21">
      <c r="A4731" t="str">
        <f t="shared" si="1565"/>
        <v>20121212</v>
      </c>
      <c r="B4731" s="1">
        <f t="shared" si="1564"/>
        <v>41255</v>
      </c>
      <c r="C4731" s="1" t="str">
        <f t="shared" si="1566"/>
        <v>2012/12/12</v>
      </c>
      <c r="D4731">
        <f t="shared" si="1567"/>
        <v>4</v>
      </c>
      <c r="E4731" t="str">
        <f t="shared" si="1568"/>
        <v>Wednesday</v>
      </c>
      <c r="F4731">
        <f t="shared" si="1569"/>
        <v>12</v>
      </c>
      <c r="G4731" s="2">
        <f t="shared" si="1570"/>
        <v>347</v>
      </c>
      <c r="H4731" t="str">
        <f t="shared" si="1571"/>
        <v>Weekday</v>
      </c>
      <c r="I4731">
        <f t="shared" si="1572"/>
        <v>50</v>
      </c>
      <c r="J4731" t="str">
        <f t="shared" si="1573"/>
        <v>December</v>
      </c>
      <c r="K4731">
        <f t="shared" si="1574"/>
        <v>12</v>
      </c>
      <c r="L4731" s="1" t="str">
        <f t="shared" si="1575"/>
        <v>N</v>
      </c>
      <c r="M4731">
        <f t="shared" si="1576"/>
        <v>4</v>
      </c>
      <c r="N4731">
        <f t="shared" si="1577"/>
        <v>2012</v>
      </c>
      <c r="O4731" t="str">
        <f t="shared" si="1578"/>
        <v>2012-12</v>
      </c>
      <c r="P4731" t="str">
        <f t="shared" si="1579"/>
        <v>2012Q4</v>
      </c>
      <c r="Q4731">
        <f t="shared" si="1580"/>
        <v>6</v>
      </c>
      <c r="R4731">
        <f t="shared" si="1581"/>
        <v>2</v>
      </c>
      <c r="S4731">
        <f t="shared" si="1582"/>
        <v>2013</v>
      </c>
      <c r="T4731" t="str">
        <f t="shared" si="1583"/>
        <v>FY2013-06</v>
      </c>
      <c r="U4731" t="str">
        <f t="shared" si="1584"/>
        <v>FY2013Q2</v>
      </c>
    </row>
    <row r="4732" spans="1:21">
      <c r="A4732" t="str">
        <f t="shared" si="1565"/>
        <v>20121213</v>
      </c>
      <c r="B4732" s="1">
        <f t="shared" si="1564"/>
        <v>41256</v>
      </c>
      <c r="C4732" s="1" t="str">
        <f t="shared" si="1566"/>
        <v>2012/12/13</v>
      </c>
      <c r="D4732">
        <f t="shared" si="1567"/>
        <v>5</v>
      </c>
      <c r="E4732" t="str">
        <f t="shared" si="1568"/>
        <v>Thursday</v>
      </c>
      <c r="F4732">
        <f t="shared" si="1569"/>
        <v>13</v>
      </c>
      <c r="G4732" s="2">
        <f t="shared" si="1570"/>
        <v>348</v>
      </c>
      <c r="H4732" t="str">
        <f t="shared" si="1571"/>
        <v>Weekday</v>
      </c>
      <c r="I4732">
        <f t="shared" si="1572"/>
        <v>50</v>
      </c>
      <c r="J4732" t="str">
        <f t="shared" si="1573"/>
        <v>December</v>
      </c>
      <c r="K4732">
        <f t="shared" si="1574"/>
        <v>12</v>
      </c>
      <c r="L4732" s="1" t="str">
        <f t="shared" si="1575"/>
        <v>N</v>
      </c>
      <c r="M4732">
        <f t="shared" si="1576"/>
        <v>4</v>
      </c>
      <c r="N4732">
        <f t="shared" si="1577"/>
        <v>2012</v>
      </c>
      <c r="O4732" t="str">
        <f t="shared" si="1578"/>
        <v>2012-12</v>
      </c>
      <c r="P4732" t="str">
        <f t="shared" si="1579"/>
        <v>2012Q4</v>
      </c>
      <c r="Q4732">
        <f t="shared" si="1580"/>
        <v>6</v>
      </c>
      <c r="R4732">
        <f t="shared" si="1581"/>
        <v>2</v>
      </c>
      <c r="S4732">
        <f t="shared" si="1582"/>
        <v>2013</v>
      </c>
      <c r="T4732" t="str">
        <f t="shared" si="1583"/>
        <v>FY2013-06</v>
      </c>
      <c r="U4732" t="str">
        <f t="shared" si="1584"/>
        <v>FY2013Q2</v>
      </c>
    </row>
    <row r="4733" spans="1:21">
      <c r="A4733" t="str">
        <f t="shared" si="1565"/>
        <v>20121214</v>
      </c>
      <c r="B4733" s="1">
        <f t="shared" si="1564"/>
        <v>41257</v>
      </c>
      <c r="C4733" s="1" t="str">
        <f t="shared" si="1566"/>
        <v>2012/12/14</v>
      </c>
      <c r="D4733">
        <f t="shared" si="1567"/>
        <v>6</v>
      </c>
      <c r="E4733" t="str">
        <f t="shared" si="1568"/>
        <v>Friday</v>
      </c>
      <c r="F4733">
        <f t="shared" si="1569"/>
        <v>14</v>
      </c>
      <c r="G4733" s="2">
        <f t="shared" si="1570"/>
        <v>349</v>
      </c>
      <c r="H4733" t="str">
        <f t="shared" si="1571"/>
        <v>Weekend</v>
      </c>
      <c r="I4733">
        <f t="shared" si="1572"/>
        <v>50</v>
      </c>
      <c r="J4733" t="str">
        <f t="shared" si="1573"/>
        <v>December</v>
      </c>
      <c r="K4733">
        <f t="shared" si="1574"/>
        <v>12</v>
      </c>
      <c r="L4733" s="1" t="str">
        <f t="shared" si="1575"/>
        <v>N</v>
      </c>
      <c r="M4733">
        <f t="shared" si="1576"/>
        <v>4</v>
      </c>
      <c r="N4733">
        <f t="shared" si="1577"/>
        <v>2012</v>
      </c>
      <c r="O4733" t="str">
        <f t="shared" si="1578"/>
        <v>2012-12</v>
      </c>
      <c r="P4733" t="str">
        <f t="shared" si="1579"/>
        <v>2012Q4</v>
      </c>
      <c r="Q4733">
        <f t="shared" si="1580"/>
        <v>6</v>
      </c>
      <c r="R4733">
        <f t="shared" si="1581"/>
        <v>2</v>
      </c>
      <c r="S4733">
        <f t="shared" si="1582"/>
        <v>2013</v>
      </c>
      <c r="T4733" t="str">
        <f t="shared" si="1583"/>
        <v>FY2013-06</v>
      </c>
      <c r="U4733" t="str">
        <f t="shared" si="1584"/>
        <v>FY2013Q2</v>
      </c>
    </row>
    <row r="4734" spans="1:21">
      <c r="A4734" t="str">
        <f t="shared" si="1565"/>
        <v>20121215</v>
      </c>
      <c r="B4734" s="1">
        <f t="shared" si="1564"/>
        <v>41258</v>
      </c>
      <c r="C4734" s="1" t="str">
        <f t="shared" si="1566"/>
        <v>2012/12/15</v>
      </c>
      <c r="D4734">
        <f t="shared" si="1567"/>
        <v>7</v>
      </c>
      <c r="E4734" t="str">
        <f t="shared" si="1568"/>
        <v>Saturday</v>
      </c>
      <c r="F4734">
        <f t="shared" si="1569"/>
        <v>15</v>
      </c>
      <c r="G4734" s="2">
        <f t="shared" si="1570"/>
        <v>350</v>
      </c>
      <c r="H4734" t="str">
        <f t="shared" si="1571"/>
        <v>Weekend</v>
      </c>
      <c r="I4734">
        <f t="shared" si="1572"/>
        <v>50</v>
      </c>
      <c r="J4734" t="str">
        <f t="shared" si="1573"/>
        <v>December</v>
      </c>
      <c r="K4734">
        <f t="shared" si="1574"/>
        <v>12</v>
      </c>
      <c r="L4734" s="1" t="str">
        <f t="shared" si="1575"/>
        <v>N</v>
      </c>
      <c r="M4734">
        <f t="shared" si="1576"/>
        <v>4</v>
      </c>
      <c r="N4734">
        <f t="shared" si="1577"/>
        <v>2012</v>
      </c>
      <c r="O4734" t="str">
        <f t="shared" si="1578"/>
        <v>2012-12</v>
      </c>
      <c r="P4734" t="str">
        <f t="shared" si="1579"/>
        <v>2012Q4</v>
      </c>
      <c r="Q4734">
        <f t="shared" si="1580"/>
        <v>6</v>
      </c>
      <c r="R4734">
        <f t="shared" si="1581"/>
        <v>2</v>
      </c>
      <c r="S4734">
        <f t="shared" si="1582"/>
        <v>2013</v>
      </c>
      <c r="T4734" t="str">
        <f t="shared" si="1583"/>
        <v>FY2013-06</v>
      </c>
      <c r="U4734" t="str">
        <f t="shared" si="1584"/>
        <v>FY2013Q2</v>
      </c>
    </row>
    <row r="4735" spans="1:21">
      <c r="A4735" t="str">
        <f t="shared" si="1565"/>
        <v>20121216</v>
      </c>
      <c r="B4735" s="1">
        <f t="shared" si="1564"/>
        <v>41259</v>
      </c>
      <c r="C4735" s="1" t="str">
        <f t="shared" si="1566"/>
        <v>2012/12/16</v>
      </c>
      <c r="D4735">
        <f t="shared" si="1567"/>
        <v>1</v>
      </c>
      <c r="E4735" t="str">
        <f t="shared" si="1568"/>
        <v>Sunday</v>
      </c>
      <c r="F4735">
        <f t="shared" si="1569"/>
        <v>16</v>
      </c>
      <c r="G4735" s="2">
        <f t="shared" si="1570"/>
        <v>351</v>
      </c>
      <c r="H4735" t="str">
        <f t="shared" si="1571"/>
        <v>Weekday</v>
      </c>
      <c r="I4735">
        <f t="shared" si="1572"/>
        <v>51</v>
      </c>
      <c r="J4735" t="str">
        <f t="shared" si="1573"/>
        <v>December</v>
      </c>
      <c r="K4735">
        <f t="shared" si="1574"/>
        <v>12</v>
      </c>
      <c r="L4735" s="1" t="str">
        <f t="shared" si="1575"/>
        <v>N</v>
      </c>
      <c r="M4735">
        <f t="shared" si="1576"/>
        <v>4</v>
      </c>
      <c r="N4735">
        <f t="shared" si="1577"/>
        <v>2012</v>
      </c>
      <c r="O4735" t="str">
        <f t="shared" si="1578"/>
        <v>2012-12</v>
      </c>
      <c r="P4735" t="str">
        <f t="shared" si="1579"/>
        <v>2012Q4</v>
      </c>
      <c r="Q4735">
        <f t="shared" si="1580"/>
        <v>6</v>
      </c>
      <c r="R4735">
        <f t="shared" si="1581"/>
        <v>2</v>
      </c>
      <c r="S4735">
        <f t="shared" si="1582"/>
        <v>2013</v>
      </c>
      <c r="T4735" t="str">
        <f t="shared" si="1583"/>
        <v>FY2013-06</v>
      </c>
      <c r="U4735" t="str">
        <f t="shared" si="1584"/>
        <v>FY2013Q2</v>
      </c>
    </row>
    <row r="4736" spans="1:21">
      <c r="A4736" t="str">
        <f t="shared" si="1565"/>
        <v>20121217</v>
      </c>
      <c r="B4736" s="1">
        <f t="shared" si="1564"/>
        <v>41260</v>
      </c>
      <c r="C4736" s="1" t="str">
        <f t="shared" si="1566"/>
        <v>2012/12/17</v>
      </c>
      <c r="D4736">
        <f t="shared" si="1567"/>
        <v>2</v>
      </c>
      <c r="E4736" t="str">
        <f t="shared" si="1568"/>
        <v>Monday</v>
      </c>
      <c r="F4736">
        <f t="shared" si="1569"/>
        <v>17</v>
      </c>
      <c r="G4736" s="2">
        <f t="shared" si="1570"/>
        <v>352</v>
      </c>
      <c r="H4736" t="str">
        <f t="shared" si="1571"/>
        <v>Weekday</v>
      </c>
      <c r="I4736">
        <f t="shared" si="1572"/>
        <v>51</v>
      </c>
      <c r="J4736" t="str">
        <f t="shared" si="1573"/>
        <v>December</v>
      </c>
      <c r="K4736">
        <f t="shared" si="1574"/>
        <v>12</v>
      </c>
      <c r="L4736" s="1" t="str">
        <f t="shared" si="1575"/>
        <v>N</v>
      </c>
      <c r="M4736">
        <f t="shared" si="1576"/>
        <v>4</v>
      </c>
      <c r="N4736">
        <f t="shared" si="1577"/>
        <v>2012</v>
      </c>
      <c r="O4736" t="str">
        <f t="shared" si="1578"/>
        <v>2012-12</v>
      </c>
      <c r="P4736" t="str">
        <f t="shared" si="1579"/>
        <v>2012Q4</v>
      </c>
      <c r="Q4736">
        <f t="shared" si="1580"/>
        <v>6</v>
      </c>
      <c r="R4736">
        <f t="shared" si="1581"/>
        <v>2</v>
      </c>
      <c r="S4736">
        <f t="shared" si="1582"/>
        <v>2013</v>
      </c>
      <c r="T4736" t="str">
        <f t="shared" si="1583"/>
        <v>FY2013-06</v>
      </c>
      <c r="U4736" t="str">
        <f t="shared" si="1584"/>
        <v>FY2013Q2</v>
      </c>
    </row>
    <row r="4737" spans="1:21">
      <c r="A4737" t="str">
        <f t="shared" si="1565"/>
        <v>20121218</v>
      </c>
      <c r="B4737" s="1">
        <f t="shared" si="1564"/>
        <v>41261</v>
      </c>
      <c r="C4737" s="1" t="str">
        <f t="shared" si="1566"/>
        <v>2012/12/18</v>
      </c>
      <c r="D4737">
        <f t="shared" si="1567"/>
        <v>3</v>
      </c>
      <c r="E4737" t="str">
        <f t="shared" si="1568"/>
        <v>Tuesday</v>
      </c>
      <c r="F4737">
        <f t="shared" si="1569"/>
        <v>18</v>
      </c>
      <c r="G4737" s="2">
        <f t="shared" si="1570"/>
        <v>353</v>
      </c>
      <c r="H4737" t="str">
        <f t="shared" si="1571"/>
        <v>Weekday</v>
      </c>
      <c r="I4737">
        <f t="shared" si="1572"/>
        <v>51</v>
      </c>
      <c r="J4737" t="str">
        <f t="shared" si="1573"/>
        <v>December</v>
      </c>
      <c r="K4737">
        <f t="shared" si="1574"/>
        <v>12</v>
      </c>
      <c r="L4737" s="1" t="str">
        <f t="shared" si="1575"/>
        <v>N</v>
      </c>
      <c r="M4737">
        <f t="shared" si="1576"/>
        <v>4</v>
      </c>
      <c r="N4737">
        <f t="shared" si="1577"/>
        <v>2012</v>
      </c>
      <c r="O4737" t="str">
        <f t="shared" si="1578"/>
        <v>2012-12</v>
      </c>
      <c r="P4737" t="str">
        <f t="shared" si="1579"/>
        <v>2012Q4</v>
      </c>
      <c r="Q4737">
        <f t="shared" si="1580"/>
        <v>6</v>
      </c>
      <c r="R4737">
        <f t="shared" si="1581"/>
        <v>2</v>
      </c>
      <c r="S4737">
        <f t="shared" si="1582"/>
        <v>2013</v>
      </c>
      <c r="T4737" t="str">
        <f t="shared" si="1583"/>
        <v>FY2013-06</v>
      </c>
      <c r="U4737" t="str">
        <f t="shared" si="1584"/>
        <v>FY2013Q2</v>
      </c>
    </row>
    <row r="4738" spans="1:21">
      <c r="A4738" t="str">
        <f t="shared" si="1565"/>
        <v>20121219</v>
      </c>
      <c r="B4738" s="1">
        <f t="shared" si="1564"/>
        <v>41262</v>
      </c>
      <c r="C4738" s="1" t="str">
        <f t="shared" si="1566"/>
        <v>2012/12/19</v>
      </c>
      <c r="D4738">
        <f t="shared" si="1567"/>
        <v>4</v>
      </c>
      <c r="E4738" t="str">
        <f t="shared" si="1568"/>
        <v>Wednesday</v>
      </c>
      <c r="F4738">
        <f t="shared" si="1569"/>
        <v>19</v>
      </c>
      <c r="G4738" s="2">
        <f t="shared" si="1570"/>
        <v>354</v>
      </c>
      <c r="H4738" t="str">
        <f t="shared" si="1571"/>
        <v>Weekday</v>
      </c>
      <c r="I4738">
        <f t="shared" si="1572"/>
        <v>51</v>
      </c>
      <c r="J4738" t="str">
        <f t="shared" si="1573"/>
        <v>December</v>
      </c>
      <c r="K4738">
        <f t="shared" si="1574"/>
        <v>12</v>
      </c>
      <c r="L4738" s="1" t="str">
        <f t="shared" si="1575"/>
        <v>N</v>
      </c>
      <c r="M4738">
        <f t="shared" si="1576"/>
        <v>4</v>
      </c>
      <c r="N4738">
        <f t="shared" si="1577"/>
        <v>2012</v>
      </c>
      <c r="O4738" t="str">
        <f t="shared" si="1578"/>
        <v>2012-12</v>
      </c>
      <c r="P4738" t="str">
        <f t="shared" si="1579"/>
        <v>2012Q4</v>
      </c>
      <c r="Q4738">
        <f t="shared" si="1580"/>
        <v>6</v>
      </c>
      <c r="R4738">
        <f t="shared" si="1581"/>
        <v>2</v>
      </c>
      <c r="S4738">
        <f t="shared" si="1582"/>
        <v>2013</v>
      </c>
      <c r="T4738" t="str">
        <f t="shared" si="1583"/>
        <v>FY2013-06</v>
      </c>
      <c r="U4738" t="str">
        <f t="shared" si="1584"/>
        <v>FY2013Q2</v>
      </c>
    </row>
    <row r="4739" spans="1:21">
      <c r="A4739" t="str">
        <f t="shared" si="1565"/>
        <v>20121220</v>
      </c>
      <c r="B4739" s="1">
        <f t="shared" si="1564"/>
        <v>41263</v>
      </c>
      <c r="C4739" s="1" t="str">
        <f t="shared" si="1566"/>
        <v>2012/12/20</v>
      </c>
      <c r="D4739">
        <f t="shared" si="1567"/>
        <v>5</v>
      </c>
      <c r="E4739" t="str">
        <f t="shared" si="1568"/>
        <v>Thursday</v>
      </c>
      <c r="F4739">
        <f t="shared" si="1569"/>
        <v>20</v>
      </c>
      <c r="G4739" s="2">
        <f t="shared" si="1570"/>
        <v>355</v>
      </c>
      <c r="H4739" t="str">
        <f t="shared" si="1571"/>
        <v>Weekday</v>
      </c>
      <c r="I4739">
        <f t="shared" si="1572"/>
        <v>51</v>
      </c>
      <c r="J4739" t="str">
        <f t="shared" si="1573"/>
        <v>December</v>
      </c>
      <c r="K4739">
        <f t="shared" si="1574"/>
        <v>12</v>
      </c>
      <c r="L4739" s="1" t="str">
        <f t="shared" si="1575"/>
        <v>N</v>
      </c>
      <c r="M4739">
        <f t="shared" si="1576"/>
        <v>4</v>
      </c>
      <c r="N4739">
        <f t="shared" si="1577"/>
        <v>2012</v>
      </c>
      <c r="O4739" t="str">
        <f t="shared" si="1578"/>
        <v>2012-12</v>
      </c>
      <c r="P4739" t="str">
        <f t="shared" si="1579"/>
        <v>2012Q4</v>
      </c>
      <c r="Q4739">
        <f t="shared" si="1580"/>
        <v>6</v>
      </c>
      <c r="R4739">
        <f t="shared" si="1581"/>
        <v>2</v>
      </c>
      <c r="S4739">
        <f t="shared" si="1582"/>
        <v>2013</v>
      </c>
      <c r="T4739" t="str">
        <f t="shared" si="1583"/>
        <v>FY2013-06</v>
      </c>
      <c r="U4739" t="str">
        <f t="shared" si="1584"/>
        <v>FY2013Q2</v>
      </c>
    </row>
    <row r="4740" spans="1:21">
      <c r="A4740" t="str">
        <f t="shared" si="1565"/>
        <v>20121221</v>
      </c>
      <c r="B4740" s="1">
        <f t="shared" si="1564"/>
        <v>41264</v>
      </c>
      <c r="C4740" s="1" t="str">
        <f t="shared" si="1566"/>
        <v>2012/12/21</v>
      </c>
      <c r="D4740">
        <f t="shared" si="1567"/>
        <v>6</v>
      </c>
      <c r="E4740" t="str">
        <f t="shared" si="1568"/>
        <v>Friday</v>
      </c>
      <c r="F4740">
        <f t="shared" si="1569"/>
        <v>21</v>
      </c>
      <c r="G4740" s="2">
        <f t="shared" si="1570"/>
        <v>356</v>
      </c>
      <c r="H4740" t="str">
        <f t="shared" si="1571"/>
        <v>Weekend</v>
      </c>
      <c r="I4740">
        <f t="shared" si="1572"/>
        <v>51</v>
      </c>
      <c r="J4740" t="str">
        <f t="shared" si="1573"/>
        <v>December</v>
      </c>
      <c r="K4740">
        <f t="shared" si="1574"/>
        <v>12</v>
      </c>
      <c r="L4740" s="1" t="str">
        <f t="shared" si="1575"/>
        <v>N</v>
      </c>
      <c r="M4740">
        <f t="shared" si="1576"/>
        <v>4</v>
      </c>
      <c r="N4740">
        <f t="shared" si="1577"/>
        <v>2012</v>
      </c>
      <c r="O4740" t="str">
        <f t="shared" si="1578"/>
        <v>2012-12</v>
      </c>
      <c r="P4740" t="str">
        <f t="shared" si="1579"/>
        <v>2012Q4</v>
      </c>
      <c r="Q4740">
        <f t="shared" si="1580"/>
        <v>6</v>
      </c>
      <c r="R4740">
        <f t="shared" si="1581"/>
        <v>2</v>
      </c>
      <c r="S4740">
        <f t="shared" si="1582"/>
        <v>2013</v>
      </c>
      <c r="T4740" t="str">
        <f t="shared" si="1583"/>
        <v>FY2013-06</v>
      </c>
      <c r="U4740" t="str">
        <f t="shared" si="1584"/>
        <v>FY2013Q2</v>
      </c>
    </row>
    <row r="4741" spans="1:21">
      <c r="A4741" t="str">
        <f t="shared" si="1565"/>
        <v>20121222</v>
      </c>
      <c r="B4741" s="1">
        <f t="shared" si="1564"/>
        <v>41265</v>
      </c>
      <c r="C4741" s="1" t="str">
        <f t="shared" si="1566"/>
        <v>2012/12/22</v>
      </c>
      <c r="D4741">
        <f t="shared" si="1567"/>
        <v>7</v>
      </c>
      <c r="E4741" t="str">
        <f t="shared" si="1568"/>
        <v>Saturday</v>
      </c>
      <c r="F4741">
        <f t="shared" si="1569"/>
        <v>22</v>
      </c>
      <c r="G4741" s="2">
        <f t="shared" si="1570"/>
        <v>357</v>
      </c>
      <c r="H4741" t="str">
        <f t="shared" si="1571"/>
        <v>Weekend</v>
      </c>
      <c r="I4741">
        <f t="shared" si="1572"/>
        <v>51</v>
      </c>
      <c r="J4741" t="str">
        <f t="shared" si="1573"/>
        <v>December</v>
      </c>
      <c r="K4741">
        <f t="shared" si="1574"/>
        <v>12</v>
      </c>
      <c r="L4741" s="1" t="str">
        <f t="shared" si="1575"/>
        <v>N</v>
      </c>
      <c r="M4741">
        <f t="shared" si="1576"/>
        <v>4</v>
      </c>
      <c r="N4741">
        <f t="shared" si="1577"/>
        <v>2012</v>
      </c>
      <c r="O4741" t="str">
        <f t="shared" si="1578"/>
        <v>2012-12</v>
      </c>
      <c r="P4741" t="str">
        <f t="shared" si="1579"/>
        <v>2012Q4</v>
      </c>
      <c r="Q4741">
        <f t="shared" si="1580"/>
        <v>6</v>
      </c>
      <c r="R4741">
        <f t="shared" si="1581"/>
        <v>2</v>
      </c>
      <c r="S4741">
        <f t="shared" si="1582"/>
        <v>2013</v>
      </c>
      <c r="T4741" t="str">
        <f t="shared" si="1583"/>
        <v>FY2013-06</v>
      </c>
      <c r="U4741" t="str">
        <f t="shared" si="1584"/>
        <v>FY2013Q2</v>
      </c>
    </row>
    <row r="4742" spans="1:21">
      <c r="A4742" t="str">
        <f t="shared" si="1565"/>
        <v>20121223</v>
      </c>
      <c r="B4742" s="1">
        <f t="shared" si="1564"/>
        <v>41266</v>
      </c>
      <c r="C4742" s="1" t="str">
        <f t="shared" si="1566"/>
        <v>2012/12/23</v>
      </c>
      <c r="D4742">
        <f t="shared" si="1567"/>
        <v>1</v>
      </c>
      <c r="E4742" t="str">
        <f t="shared" si="1568"/>
        <v>Sunday</v>
      </c>
      <c r="F4742">
        <f t="shared" si="1569"/>
        <v>23</v>
      </c>
      <c r="G4742" s="2">
        <f t="shared" si="1570"/>
        <v>358</v>
      </c>
      <c r="H4742" t="str">
        <f t="shared" si="1571"/>
        <v>Weekday</v>
      </c>
      <c r="I4742">
        <f t="shared" si="1572"/>
        <v>52</v>
      </c>
      <c r="J4742" t="str">
        <f t="shared" si="1573"/>
        <v>December</v>
      </c>
      <c r="K4742">
        <f t="shared" si="1574"/>
        <v>12</v>
      </c>
      <c r="L4742" s="1" t="str">
        <f t="shared" si="1575"/>
        <v>N</v>
      </c>
      <c r="M4742">
        <f t="shared" si="1576"/>
        <v>4</v>
      </c>
      <c r="N4742">
        <f t="shared" si="1577"/>
        <v>2012</v>
      </c>
      <c r="O4742" t="str">
        <f t="shared" si="1578"/>
        <v>2012-12</v>
      </c>
      <c r="P4742" t="str">
        <f t="shared" si="1579"/>
        <v>2012Q4</v>
      </c>
      <c r="Q4742">
        <f t="shared" si="1580"/>
        <v>6</v>
      </c>
      <c r="R4742">
        <f t="shared" si="1581"/>
        <v>2</v>
      </c>
      <c r="S4742">
        <f t="shared" si="1582"/>
        <v>2013</v>
      </c>
      <c r="T4742" t="str">
        <f t="shared" si="1583"/>
        <v>FY2013-06</v>
      </c>
      <c r="U4742" t="str">
        <f t="shared" si="1584"/>
        <v>FY2013Q2</v>
      </c>
    </row>
    <row r="4743" spans="1:21">
      <c r="A4743" t="str">
        <f t="shared" si="1565"/>
        <v>20121224</v>
      </c>
      <c r="B4743" s="1">
        <f t="shared" si="1564"/>
        <v>41267</v>
      </c>
      <c r="C4743" s="1" t="str">
        <f t="shared" si="1566"/>
        <v>2012/12/24</v>
      </c>
      <c r="D4743">
        <f t="shared" si="1567"/>
        <v>2</v>
      </c>
      <c r="E4743" t="str">
        <f t="shared" si="1568"/>
        <v>Monday</v>
      </c>
      <c r="F4743">
        <f t="shared" si="1569"/>
        <v>24</v>
      </c>
      <c r="G4743" s="2">
        <f t="shared" si="1570"/>
        <v>359</v>
      </c>
      <c r="H4743" t="str">
        <f t="shared" si="1571"/>
        <v>Weekday</v>
      </c>
      <c r="I4743">
        <f t="shared" si="1572"/>
        <v>52</v>
      </c>
      <c r="J4743" t="str">
        <f t="shared" si="1573"/>
        <v>December</v>
      </c>
      <c r="K4743">
        <f t="shared" si="1574"/>
        <v>12</v>
      </c>
      <c r="L4743" s="1" t="str">
        <f t="shared" si="1575"/>
        <v>N</v>
      </c>
      <c r="M4743">
        <f t="shared" si="1576"/>
        <v>4</v>
      </c>
      <c r="N4743">
        <f t="shared" si="1577"/>
        <v>2012</v>
      </c>
      <c r="O4743" t="str">
        <f t="shared" si="1578"/>
        <v>2012-12</v>
      </c>
      <c r="P4743" t="str">
        <f t="shared" si="1579"/>
        <v>2012Q4</v>
      </c>
      <c r="Q4743">
        <f t="shared" si="1580"/>
        <v>6</v>
      </c>
      <c r="R4743">
        <f t="shared" si="1581"/>
        <v>2</v>
      </c>
      <c r="S4743">
        <f t="shared" si="1582"/>
        <v>2013</v>
      </c>
      <c r="T4743" t="str">
        <f t="shared" si="1583"/>
        <v>FY2013-06</v>
      </c>
      <c r="U4743" t="str">
        <f t="shared" si="1584"/>
        <v>FY2013Q2</v>
      </c>
    </row>
    <row r="4744" spans="1:21">
      <c r="A4744" t="str">
        <f t="shared" si="1565"/>
        <v>20121225</v>
      </c>
      <c r="B4744" s="1">
        <f t="shared" si="1564"/>
        <v>41268</v>
      </c>
      <c r="C4744" s="1" t="str">
        <f t="shared" si="1566"/>
        <v>2012/12/25</v>
      </c>
      <c r="D4744">
        <f t="shared" si="1567"/>
        <v>3</v>
      </c>
      <c r="E4744" t="str">
        <f t="shared" si="1568"/>
        <v>Tuesday</v>
      </c>
      <c r="F4744">
        <f t="shared" si="1569"/>
        <v>25</v>
      </c>
      <c r="G4744" s="2">
        <f t="shared" si="1570"/>
        <v>360</v>
      </c>
      <c r="H4744" t="str">
        <f t="shared" si="1571"/>
        <v>Weekday</v>
      </c>
      <c r="I4744">
        <f t="shared" si="1572"/>
        <v>52</v>
      </c>
      <c r="J4744" t="str">
        <f t="shared" si="1573"/>
        <v>December</v>
      </c>
      <c r="K4744">
        <f t="shared" si="1574"/>
        <v>12</v>
      </c>
      <c r="L4744" s="1" t="str">
        <f t="shared" si="1575"/>
        <v>N</v>
      </c>
      <c r="M4744">
        <f t="shared" si="1576"/>
        <v>4</v>
      </c>
      <c r="N4744">
        <f t="shared" si="1577"/>
        <v>2012</v>
      </c>
      <c r="O4744" t="str">
        <f t="shared" si="1578"/>
        <v>2012-12</v>
      </c>
      <c r="P4744" t="str">
        <f t="shared" si="1579"/>
        <v>2012Q4</v>
      </c>
      <c r="Q4744">
        <f t="shared" si="1580"/>
        <v>6</v>
      </c>
      <c r="R4744">
        <f t="shared" si="1581"/>
        <v>2</v>
      </c>
      <c r="S4744">
        <f t="shared" si="1582"/>
        <v>2013</v>
      </c>
      <c r="T4744" t="str">
        <f t="shared" si="1583"/>
        <v>FY2013-06</v>
      </c>
      <c r="U4744" t="str">
        <f t="shared" si="1584"/>
        <v>FY2013Q2</v>
      </c>
    </row>
    <row r="4745" spans="1:21">
      <c r="A4745" t="str">
        <f t="shared" si="1565"/>
        <v>20121226</v>
      </c>
      <c r="B4745" s="1">
        <f t="shared" si="1564"/>
        <v>41269</v>
      </c>
      <c r="C4745" s="1" t="str">
        <f t="shared" si="1566"/>
        <v>2012/12/26</v>
      </c>
      <c r="D4745">
        <f t="shared" si="1567"/>
        <v>4</v>
      </c>
      <c r="E4745" t="str">
        <f t="shared" si="1568"/>
        <v>Wednesday</v>
      </c>
      <c r="F4745">
        <f t="shared" si="1569"/>
        <v>26</v>
      </c>
      <c r="G4745" s="2">
        <f t="shared" si="1570"/>
        <v>361</v>
      </c>
      <c r="H4745" t="str">
        <f t="shared" si="1571"/>
        <v>Weekday</v>
      </c>
      <c r="I4745">
        <f t="shared" si="1572"/>
        <v>52</v>
      </c>
      <c r="J4745" t="str">
        <f t="shared" si="1573"/>
        <v>December</v>
      </c>
      <c r="K4745">
        <f t="shared" si="1574"/>
        <v>12</v>
      </c>
      <c r="L4745" s="1" t="str">
        <f t="shared" si="1575"/>
        <v>N</v>
      </c>
      <c r="M4745">
        <f t="shared" si="1576"/>
        <v>4</v>
      </c>
      <c r="N4745">
        <f t="shared" si="1577"/>
        <v>2012</v>
      </c>
      <c r="O4745" t="str">
        <f t="shared" si="1578"/>
        <v>2012-12</v>
      </c>
      <c r="P4745" t="str">
        <f t="shared" si="1579"/>
        <v>2012Q4</v>
      </c>
      <c r="Q4745">
        <f t="shared" si="1580"/>
        <v>6</v>
      </c>
      <c r="R4745">
        <f t="shared" si="1581"/>
        <v>2</v>
      </c>
      <c r="S4745">
        <f t="shared" si="1582"/>
        <v>2013</v>
      </c>
      <c r="T4745" t="str">
        <f t="shared" si="1583"/>
        <v>FY2013-06</v>
      </c>
      <c r="U4745" t="str">
        <f t="shared" si="1584"/>
        <v>FY2013Q2</v>
      </c>
    </row>
    <row r="4746" spans="1:21">
      <c r="A4746" t="str">
        <f t="shared" si="1565"/>
        <v>20121227</v>
      </c>
      <c r="B4746" s="1">
        <f t="shared" si="1564"/>
        <v>41270</v>
      </c>
      <c r="C4746" s="1" t="str">
        <f t="shared" si="1566"/>
        <v>2012/12/27</v>
      </c>
      <c r="D4746">
        <f t="shared" si="1567"/>
        <v>5</v>
      </c>
      <c r="E4746" t="str">
        <f t="shared" si="1568"/>
        <v>Thursday</v>
      </c>
      <c r="F4746">
        <f t="shared" si="1569"/>
        <v>27</v>
      </c>
      <c r="G4746" s="2">
        <f t="shared" si="1570"/>
        <v>362</v>
      </c>
      <c r="H4746" t="str">
        <f t="shared" si="1571"/>
        <v>Weekday</v>
      </c>
      <c r="I4746">
        <f t="shared" si="1572"/>
        <v>52</v>
      </c>
      <c r="J4746" t="str">
        <f t="shared" si="1573"/>
        <v>December</v>
      </c>
      <c r="K4746">
        <f t="shared" si="1574"/>
        <v>12</v>
      </c>
      <c r="L4746" s="1" t="str">
        <f t="shared" si="1575"/>
        <v>N</v>
      </c>
      <c r="M4746">
        <f t="shared" si="1576"/>
        <v>4</v>
      </c>
      <c r="N4746">
        <f t="shared" si="1577"/>
        <v>2012</v>
      </c>
      <c r="O4746" t="str">
        <f t="shared" si="1578"/>
        <v>2012-12</v>
      </c>
      <c r="P4746" t="str">
        <f t="shared" si="1579"/>
        <v>2012Q4</v>
      </c>
      <c r="Q4746">
        <f t="shared" si="1580"/>
        <v>6</v>
      </c>
      <c r="R4746">
        <f t="shared" si="1581"/>
        <v>2</v>
      </c>
      <c r="S4746">
        <f t="shared" si="1582"/>
        <v>2013</v>
      </c>
      <c r="T4746" t="str">
        <f t="shared" si="1583"/>
        <v>FY2013-06</v>
      </c>
      <c r="U4746" t="str">
        <f t="shared" si="1584"/>
        <v>FY2013Q2</v>
      </c>
    </row>
    <row r="4747" spans="1:21">
      <c r="A4747" t="str">
        <f t="shared" si="1565"/>
        <v>20121228</v>
      </c>
      <c r="B4747" s="1">
        <f t="shared" si="1564"/>
        <v>41271</v>
      </c>
      <c r="C4747" s="1" t="str">
        <f t="shared" si="1566"/>
        <v>2012/12/28</v>
      </c>
      <c r="D4747">
        <f t="shared" si="1567"/>
        <v>6</v>
      </c>
      <c r="E4747" t="str">
        <f t="shared" si="1568"/>
        <v>Friday</v>
      </c>
      <c r="F4747">
        <f t="shared" si="1569"/>
        <v>28</v>
      </c>
      <c r="G4747" s="2">
        <f t="shared" si="1570"/>
        <v>363</v>
      </c>
      <c r="H4747" t="str">
        <f t="shared" si="1571"/>
        <v>Weekend</v>
      </c>
      <c r="I4747">
        <f t="shared" si="1572"/>
        <v>52</v>
      </c>
      <c r="J4747" t="str">
        <f t="shared" si="1573"/>
        <v>December</v>
      </c>
      <c r="K4747">
        <f t="shared" si="1574"/>
        <v>12</v>
      </c>
      <c r="L4747" s="1" t="str">
        <f t="shared" si="1575"/>
        <v>N</v>
      </c>
      <c r="M4747">
        <f t="shared" si="1576"/>
        <v>4</v>
      </c>
      <c r="N4747">
        <f t="shared" si="1577"/>
        <v>2012</v>
      </c>
      <c r="O4747" t="str">
        <f t="shared" si="1578"/>
        <v>2012-12</v>
      </c>
      <c r="P4747" t="str">
        <f t="shared" si="1579"/>
        <v>2012Q4</v>
      </c>
      <c r="Q4747">
        <f t="shared" si="1580"/>
        <v>6</v>
      </c>
      <c r="R4747">
        <f t="shared" si="1581"/>
        <v>2</v>
      </c>
      <c r="S4747">
        <f t="shared" si="1582"/>
        <v>2013</v>
      </c>
      <c r="T4747" t="str">
        <f t="shared" si="1583"/>
        <v>FY2013-06</v>
      </c>
      <c r="U4747" t="str">
        <f t="shared" si="1584"/>
        <v>FY2013Q2</v>
      </c>
    </row>
    <row r="4748" spans="1:21">
      <c r="A4748" t="str">
        <f t="shared" si="1565"/>
        <v>20121229</v>
      </c>
      <c r="B4748" s="1">
        <f t="shared" si="1564"/>
        <v>41272</v>
      </c>
      <c r="C4748" s="1" t="str">
        <f t="shared" si="1566"/>
        <v>2012/12/29</v>
      </c>
      <c r="D4748">
        <f t="shared" si="1567"/>
        <v>7</v>
      </c>
      <c r="E4748" t="str">
        <f t="shared" si="1568"/>
        <v>Saturday</v>
      </c>
      <c r="F4748">
        <f t="shared" si="1569"/>
        <v>29</v>
      </c>
      <c r="G4748" s="2">
        <f t="shared" si="1570"/>
        <v>364</v>
      </c>
      <c r="H4748" t="str">
        <f t="shared" si="1571"/>
        <v>Weekend</v>
      </c>
      <c r="I4748">
        <f t="shared" si="1572"/>
        <v>52</v>
      </c>
      <c r="J4748" t="str">
        <f t="shared" si="1573"/>
        <v>December</v>
      </c>
      <c r="K4748">
        <f t="shared" si="1574"/>
        <v>12</v>
      </c>
      <c r="L4748" s="1" t="str">
        <f t="shared" si="1575"/>
        <v>N</v>
      </c>
      <c r="M4748">
        <f t="shared" si="1576"/>
        <v>4</v>
      </c>
      <c r="N4748">
        <f t="shared" si="1577"/>
        <v>2012</v>
      </c>
      <c r="O4748" t="str">
        <f t="shared" si="1578"/>
        <v>2012-12</v>
      </c>
      <c r="P4748" t="str">
        <f t="shared" si="1579"/>
        <v>2012Q4</v>
      </c>
      <c r="Q4748">
        <f t="shared" si="1580"/>
        <v>6</v>
      </c>
      <c r="R4748">
        <f t="shared" si="1581"/>
        <v>2</v>
      </c>
      <c r="S4748">
        <f t="shared" si="1582"/>
        <v>2013</v>
      </c>
      <c r="T4748" t="str">
        <f t="shared" si="1583"/>
        <v>FY2013-06</v>
      </c>
      <c r="U4748" t="str">
        <f t="shared" si="1584"/>
        <v>FY2013Q2</v>
      </c>
    </row>
    <row r="4749" spans="1:21">
      <c r="A4749" t="str">
        <f t="shared" si="1565"/>
        <v>20121230</v>
      </c>
      <c r="B4749" s="1">
        <f t="shared" si="1564"/>
        <v>41273</v>
      </c>
      <c r="C4749" s="1" t="str">
        <f t="shared" si="1566"/>
        <v>2012/12/30</v>
      </c>
      <c r="D4749">
        <f t="shared" si="1567"/>
        <v>1</v>
      </c>
      <c r="E4749" t="str">
        <f t="shared" si="1568"/>
        <v>Sunday</v>
      </c>
      <c r="F4749">
        <f t="shared" si="1569"/>
        <v>30</v>
      </c>
      <c r="G4749" s="2">
        <f t="shared" si="1570"/>
        <v>365</v>
      </c>
      <c r="H4749" t="str">
        <f t="shared" si="1571"/>
        <v>Weekday</v>
      </c>
      <c r="I4749">
        <f t="shared" si="1572"/>
        <v>53</v>
      </c>
      <c r="J4749" t="str">
        <f t="shared" si="1573"/>
        <v>December</v>
      </c>
      <c r="K4749">
        <f t="shared" si="1574"/>
        <v>12</v>
      </c>
      <c r="L4749" s="1" t="str">
        <f t="shared" si="1575"/>
        <v>N</v>
      </c>
      <c r="M4749">
        <f t="shared" si="1576"/>
        <v>4</v>
      </c>
      <c r="N4749">
        <f t="shared" si="1577"/>
        <v>2012</v>
      </c>
      <c r="O4749" t="str">
        <f t="shared" si="1578"/>
        <v>2012-12</v>
      </c>
      <c r="P4749" t="str">
        <f t="shared" si="1579"/>
        <v>2012Q4</v>
      </c>
      <c r="Q4749">
        <f t="shared" si="1580"/>
        <v>6</v>
      </c>
      <c r="R4749">
        <f t="shared" si="1581"/>
        <v>2</v>
      </c>
      <c r="S4749">
        <f t="shared" si="1582"/>
        <v>2013</v>
      </c>
      <c r="T4749" t="str">
        <f t="shared" si="1583"/>
        <v>FY2013-06</v>
      </c>
      <c r="U4749" t="str">
        <f t="shared" si="1584"/>
        <v>FY2013Q2</v>
      </c>
    </row>
    <row r="4750" spans="1:21">
      <c r="A4750" t="str">
        <f t="shared" si="1565"/>
        <v>20121231</v>
      </c>
      <c r="B4750" s="1">
        <f t="shared" si="1564"/>
        <v>41274</v>
      </c>
      <c r="C4750" s="1" t="str">
        <f t="shared" si="1566"/>
        <v>2012/12/31</v>
      </c>
      <c r="D4750">
        <f t="shared" si="1567"/>
        <v>2</v>
      </c>
      <c r="E4750" t="str">
        <f t="shared" si="1568"/>
        <v>Monday</v>
      </c>
      <c r="F4750">
        <f t="shared" si="1569"/>
        <v>31</v>
      </c>
      <c r="G4750" s="2">
        <f t="shared" si="1570"/>
        <v>366</v>
      </c>
      <c r="H4750" t="str">
        <f t="shared" si="1571"/>
        <v>Weekday</v>
      </c>
      <c r="I4750">
        <f t="shared" si="1572"/>
        <v>53</v>
      </c>
      <c r="J4750" t="str">
        <f t="shared" si="1573"/>
        <v>December</v>
      </c>
      <c r="K4750">
        <f t="shared" si="1574"/>
        <v>12</v>
      </c>
      <c r="L4750" s="1" t="str">
        <f t="shared" si="1575"/>
        <v>Y</v>
      </c>
      <c r="M4750">
        <f t="shared" si="1576"/>
        <v>4</v>
      </c>
      <c r="N4750">
        <f t="shared" si="1577"/>
        <v>2012</v>
      </c>
      <c r="O4750" t="str">
        <f t="shared" si="1578"/>
        <v>2012-12</v>
      </c>
      <c r="P4750" t="str">
        <f t="shared" si="1579"/>
        <v>2012Q4</v>
      </c>
      <c r="Q4750">
        <f t="shared" si="1580"/>
        <v>6</v>
      </c>
      <c r="R4750">
        <f t="shared" si="1581"/>
        <v>2</v>
      </c>
      <c r="S4750">
        <f t="shared" si="1582"/>
        <v>2013</v>
      </c>
      <c r="T4750" t="str">
        <f t="shared" si="1583"/>
        <v>FY2013-06</v>
      </c>
      <c r="U4750" t="str">
        <f t="shared" si="1584"/>
        <v>FY2013Q2</v>
      </c>
    </row>
    <row r="4751" spans="1:21">
      <c r="A4751" t="str">
        <f t="shared" si="1565"/>
        <v>20130101</v>
      </c>
      <c r="B4751" s="1">
        <f t="shared" si="1564"/>
        <v>41275</v>
      </c>
      <c r="C4751" s="1" t="str">
        <f t="shared" si="1566"/>
        <v>2013/01/01</v>
      </c>
      <c r="D4751">
        <f t="shared" si="1567"/>
        <v>3</v>
      </c>
      <c r="E4751" t="str">
        <f t="shared" si="1568"/>
        <v>Tuesday</v>
      </c>
      <c r="F4751">
        <f t="shared" si="1569"/>
        <v>1</v>
      </c>
      <c r="G4751" s="2">
        <f t="shared" si="1570"/>
        <v>1</v>
      </c>
      <c r="H4751" t="str">
        <f t="shared" si="1571"/>
        <v>Weekday</v>
      </c>
      <c r="I4751">
        <f t="shared" si="1572"/>
        <v>1</v>
      </c>
      <c r="J4751" t="str">
        <f t="shared" si="1573"/>
        <v>January</v>
      </c>
      <c r="K4751">
        <f t="shared" si="1574"/>
        <v>1</v>
      </c>
      <c r="L4751" s="1" t="str">
        <f t="shared" si="1575"/>
        <v>N</v>
      </c>
      <c r="M4751">
        <f t="shared" si="1576"/>
        <v>1</v>
      </c>
      <c r="N4751">
        <f t="shared" si="1577"/>
        <v>2013</v>
      </c>
      <c r="O4751" t="str">
        <f t="shared" si="1578"/>
        <v>2013-01</v>
      </c>
      <c r="P4751" t="str">
        <f t="shared" si="1579"/>
        <v>2013Q1</v>
      </c>
      <c r="Q4751">
        <f t="shared" si="1580"/>
        <v>7</v>
      </c>
      <c r="R4751">
        <f t="shared" si="1581"/>
        <v>3</v>
      </c>
      <c r="S4751">
        <f t="shared" si="1582"/>
        <v>2013</v>
      </c>
      <c r="T4751" t="str">
        <f t="shared" si="1583"/>
        <v>FY2013-07</v>
      </c>
      <c r="U4751" t="str">
        <f t="shared" si="1584"/>
        <v>FY2013Q3</v>
      </c>
    </row>
    <row r="4752" spans="1:21">
      <c r="A4752" t="str">
        <f t="shared" si="1565"/>
        <v>20130102</v>
      </c>
      <c r="B4752" s="1">
        <f t="shared" si="1564"/>
        <v>41276</v>
      </c>
      <c r="C4752" s="1" t="str">
        <f t="shared" si="1566"/>
        <v>2013/01/02</v>
      </c>
      <c r="D4752">
        <f t="shared" si="1567"/>
        <v>4</v>
      </c>
      <c r="E4752" t="str">
        <f t="shared" si="1568"/>
        <v>Wednesday</v>
      </c>
      <c r="F4752">
        <f t="shared" si="1569"/>
        <v>2</v>
      </c>
      <c r="G4752" s="2">
        <f t="shared" si="1570"/>
        <v>2</v>
      </c>
      <c r="H4752" t="str">
        <f t="shared" si="1571"/>
        <v>Weekday</v>
      </c>
      <c r="I4752">
        <f t="shared" si="1572"/>
        <v>1</v>
      </c>
      <c r="J4752" t="str">
        <f t="shared" si="1573"/>
        <v>January</v>
      </c>
      <c r="K4752">
        <f t="shared" si="1574"/>
        <v>1</v>
      </c>
      <c r="L4752" s="1" t="str">
        <f t="shared" si="1575"/>
        <v>N</v>
      </c>
      <c r="M4752">
        <f t="shared" si="1576"/>
        <v>1</v>
      </c>
      <c r="N4752">
        <f t="shared" si="1577"/>
        <v>2013</v>
      </c>
      <c r="O4752" t="str">
        <f t="shared" si="1578"/>
        <v>2013-01</v>
      </c>
      <c r="P4752" t="str">
        <f t="shared" si="1579"/>
        <v>2013Q1</v>
      </c>
      <c r="Q4752">
        <f t="shared" si="1580"/>
        <v>7</v>
      </c>
      <c r="R4752">
        <f t="shared" si="1581"/>
        <v>3</v>
      </c>
      <c r="S4752">
        <f t="shared" si="1582"/>
        <v>2013</v>
      </c>
      <c r="T4752" t="str">
        <f t="shared" si="1583"/>
        <v>FY2013-07</v>
      </c>
      <c r="U4752" t="str">
        <f t="shared" si="1584"/>
        <v>FY2013Q3</v>
      </c>
    </row>
    <row r="4753" spans="1:21">
      <c r="A4753" t="str">
        <f t="shared" si="1565"/>
        <v>20130103</v>
      </c>
      <c r="B4753" s="1">
        <f t="shared" si="1564"/>
        <v>41277</v>
      </c>
      <c r="C4753" s="1" t="str">
        <f t="shared" si="1566"/>
        <v>2013/01/03</v>
      </c>
      <c r="D4753">
        <f t="shared" si="1567"/>
        <v>5</v>
      </c>
      <c r="E4753" t="str">
        <f t="shared" si="1568"/>
        <v>Thursday</v>
      </c>
      <c r="F4753">
        <f t="shared" si="1569"/>
        <v>3</v>
      </c>
      <c r="G4753" s="2">
        <f t="shared" si="1570"/>
        <v>3</v>
      </c>
      <c r="H4753" t="str">
        <f t="shared" si="1571"/>
        <v>Weekday</v>
      </c>
      <c r="I4753">
        <f t="shared" si="1572"/>
        <v>1</v>
      </c>
      <c r="J4753" t="str">
        <f t="shared" si="1573"/>
        <v>January</v>
      </c>
      <c r="K4753">
        <f t="shared" si="1574"/>
        <v>1</v>
      </c>
      <c r="L4753" s="1" t="str">
        <f t="shared" si="1575"/>
        <v>N</v>
      </c>
      <c r="M4753">
        <f t="shared" si="1576"/>
        <v>1</v>
      </c>
      <c r="N4753">
        <f t="shared" si="1577"/>
        <v>2013</v>
      </c>
      <c r="O4753" t="str">
        <f t="shared" si="1578"/>
        <v>2013-01</v>
      </c>
      <c r="P4753" t="str">
        <f t="shared" si="1579"/>
        <v>2013Q1</v>
      </c>
      <c r="Q4753">
        <f t="shared" si="1580"/>
        <v>7</v>
      </c>
      <c r="R4753">
        <f t="shared" si="1581"/>
        <v>3</v>
      </c>
      <c r="S4753">
        <f t="shared" si="1582"/>
        <v>2013</v>
      </c>
      <c r="T4753" t="str">
        <f t="shared" si="1583"/>
        <v>FY2013-07</v>
      </c>
      <c r="U4753" t="str">
        <f t="shared" si="1584"/>
        <v>FY2013Q3</v>
      </c>
    </row>
    <row r="4754" spans="1:21">
      <c r="A4754" t="str">
        <f t="shared" si="1565"/>
        <v>20130104</v>
      </c>
      <c r="B4754" s="1">
        <f t="shared" si="1564"/>
        <v>41278</v>
      </c>
      <c r="C4754" s="1" t="str">
        <f t="shared" si="1566"/>
        <v>2013/01/04</v>
      </c>
      <c r="D4754">
        <f t="shared" si="1567"/>
        <v>6</v>
      </c>
      <c r="E4754" t="str">
        <f t="shared" si="1568"/>
        <v>Friday</v>
      </c>
      <c r="F4754">
        <f t="shared" si="1569"/>
        <v>4</v>
      </c>
      <c r="G4754" s="2">
        <f t="shared" si="1570"/>
        <v>4</v>
      </c>
      <c r="H4754" t="str">
        <f t="shared" si="1571"/>
        <v>Weekend</v>
      </c>
      <c r="I4754">
        <f t="shared" si="1572"/>
        <v>1</v>
      </c>
      <c r="J4754" t="str">
        <f t="shared" si="1573"/>
        <v>January</v>
      </c>
      <c r="K4754">
        <f t="shared" si="1574"/>
        <v>1</v>
      </c>
      <c r="L4754" s="1" t="str">
        <f t="shared" si="1575"/>
        <v>N</v>
      </c>
      <c r="M4754">
        <f t="shared" si="1576"/>
        <v>1</v>
      </c>
      <c r="N4754">
        <f t="shared" si="1577"/>
        <v>2013</v>
      </c>
      <c r="O4754" t="str">
        <f t="shared" si="1578"/>
        <v>2013-01</v>
      </c>
      <c r="P4754" t="str">
        <f t="shared" si="1579"/>
        <v>2013Q1</v>
      </c>
      <c r="Q4754">
        <f t="shared" si="1580"/>
        <v>7</v>
      </c>
      <c r="R4754">
        <f t="shared" si="1581"/>
        <v>3</v>
      </c>
      <c r="S4754">
        <f t="shared" si="1582"/>
        <v>2013</v>
      </c>
      <c r="T4754" t="str">
        <f t="shared" si="1583"/>
        <v>FY2013-07</v>
      </c>
      <c r="U4754" t="str">
        <f t="shared" si="1584"/>
        <v>FY2013Q3</v>
      </c>
    </row>
    <row r="4755" spans="1:21">
      <c r="A4755" t="str">
        <f t="shared" si="1565"/>
        <v>20130105</v>
      </c>
      <c r="B4755" s="1">
        <f t="shared" si="1564"/>
        <v>41279</v>
      </c>
      <c r="C4755" s="1" t="str">
        <f t="shared" si="1566"/>
        <v>2013/01/05</v>
      </c>
      <c r="D4755">
        <f t="shared" si="1567"/>
        <v>7</v>
      </c>
      <c r="E4755" t="str">
        <f t="shared" si="1568"/>
        <v>Saturday</v>
      </c>
      <c r="F4755">
        <f t="shared" si="1569"/>
        <v>5</v>
      </c>
      <c r="G4755" s="2">
        <f t="shared" si="1570"/>
        <v>5</v>
      </c>
      <c r="H4755" t="str">
        <f t="shared" si="1571"/>
        <v>Weekend</v>
      </c>
      <c r="I4755">
        <f t="shared" si="1572"/>
        <v>1</v>
      </c>
      <c r="J4755" t="str">
        <f t="shared" si="1573"/>
        <v>January</v>
      </c>
      <c r="K4755">
        <f t="shared" si="1574"/>
        <v>1</v>
      </c>
      <c r="L4755" s="1" t="str">
        <f t="shared" si="1575"/>
        <v>N</v>
      </c>
      <c r="M4755">
        <f t="shared" si="1576"/>
        <v>1</v>
      </c>
      <c r="N4755">
        <f t="shared" si="1577"/>
        <v>2013</v>
      </c>
      <c r="O4755" t="str">
        <f t="shared" si="1578"/>
        <v>2013-01</v>
      </c>
      <c r="P4755" t="str">
        <f t="shared" si="1579"/>
        <v>2013Q1</v>
      </c>
      <c r="Q4755">
        <f t="shared" si="1580"/>
        <v>7</v>
      </c>
      <c r="R4755">
        <f t="shared" si="1581"/>
        <v>3</v>
      </c>
      <c r="S4755">
        <f t="shared" si="1582"/>
        <v>2013</v>
      </c>
      <c r="T4755" t="str">
        <f t="shared" si="1583"/>
        <v>FY2013-07</v>
      </c>
      <c r="U4755" t="str">
        <f t="shared" si="1584"/>
        <v>FY2013Q3</v>
      </c>
    </row>
    <row r="4756" spans="1:21">
      <c r="A4756" t="str">
        <f t="shared" si="1565"/>
        <v>20130106</v>
      </c>
      <c r="B4756" s="1">
        <f t="shared" si="1564"/>
        <v>41280</v>
      </c>
      <c r="C4756" s="1" t="str">
        <f t="shared" si="1566"/>
        <v>2013/01/06</v>
      </c>
      <c r="D4756">
        <f t="shared" si="1567"/>
        <v>1</v>
      </c>
      <c r="E4756" t="str">
        <f t="shared" si="1568"/>
        <v>Sunday</v>
      </c>
      <c r="F4756">
        <f t="shared" si="1569"/>
        <v>6</v>
      </c>
      <c r="G4756" s="2">
        <f t="shared" si="1570"/>
        <v>6</v>
      </c>
      <c r="H4756" t="str">
        <f t="shared" si="1571"/>
        <v>Weekday</v>
      </c>
      <c r="I4756">
        <f t="shared" si="1572"/>
        <v>2</v>
      </c>
      <c r="J4756" t="str">
        <f t="shared" si="1573"/>
        <v>January</v>
      </c>
      <c r="K4756">
        <f t="shared" si="1574"/>
        <v>1</v>
      </c>
      <c r="L4756" s="1" t="str">
        <f t="shared" si="1575"/>
        <v>N</v>
      </c>
      <c r="M4756">
        <f t="shared" si="1576"/>
        <v>1</v>
      </c>
      <c r="N4756">
        <f t="shared" si="1577"/>
        <v>2013</v>
      </c>
      <c r="O4756" t="str">
        <f t="shared" si="1578"/>
        <v>2013-01</v>
      </c>
      <c r="P4756" t="str">
        <f t="shared" si="1579"/>
        <v>2013Q1</v>
      </c>
      <c r="Q4756">
        <f t="shared" si="1580"/>
        <v>7</v>
      </c>
      <c r="R4756">
        <f t="shared" si="1581"/>
        <v>3</v>
      </c>
      <c r="S4756">
        <f t="shared" si="1582"/>
        <v>2013</v>
      </c>
      <c r="T4756" t="str">
        <f t="shared" si="1583"/>
        <v>FY2013-07</v>
      </c>
      <c r="U4756" t="str">
        <f t="shared" si="1584"/>
        <v>FY2013Q3</v>
      </c>
    </row>
    <row r="4757" spans="1:21">
      <c r="A4757" t="str">
        <f t="shared" si="1565"/>
        <v>20130107</v>
      </c>
      <c r="B4757" s="1">
        <f t="shared" si="1564"/>
        <v>41281</v>
      </c>
      <c r="C4757" s="1" t="str">
        <f t="shared" si="1566"/>
        <v>2013/01/07</v>
      </c>
      <c r="D4757">
        <f t="shared" si="1567"/>
        <v>2</v>
      </c>
      <c r="E4757" t="str">
        <f t="shared" si="1568"/>
        <v>Monday</v>
      </c>
      <c r="F4757">
        <f t="shared" si="1569"/>
        <v>7</v>
      </c>
      <c r="G4757" s="2">
        <f t="shared" si="1570"/>
        <v>7</v>
      </c>
      <c r="H4757" t="str">
        <f t="shared" si="1571"/>
        <v>Weekday</v>
      </c>
      <c r="I4757">
        <f t="shared" si="1572"/>
        <v>2</v>
      </c>
      <c r="J4757" t="str">
        <f t="shared" si="1573"/>
        <v>January</v>
      </c>
      <c r="K4757">
        <f t="shared" si="1574"/>
        <v>1</v>
      </c>
      <c r="L4757" s="1" t="str">
        <f t="shared" si="1575"/>
        <v>N</v>
      </c>
      <c r="M4757">
        <f t="shared" si="1576"/>
        <v>1</v>
      </c>
      <c r="N4757">
        <f t="shared" si="1577"/>
        <v>2013</v>
      </c>
      <c r="O4757" t="str">
        <f t="shared" si="1578"/>
        <v>2013-01</v>
      </c>
      <c r="P4757" t="str">
        <f t="shared" si="1579"/>
        <v>2013Q1</v>
      </c>
      <c r="Q4757">
        <f t="shared" si="1580"/>
        <v>7</v>
      </c>
      <c r="R4757">
        <f t="shared" si="1581"/>
        <v>3</v>
      </c>
      <c r="S4757">
        <f t="shared" si="1582"/>
        <v>2013</v>
      </c>
      <c r="T4757" t="str">
        <f t="shared" si="1583"/>
        <v>FY2013-07</v>
      </c>
      <c r="U4757" t="str">
        <f t="shared" si="1584"/>
        <v>FY2013Q3</v>
      </c>
    </row>
    <row r="4758" spans="1:21">
      <c r="A4758" t="str">
        <f t="shared" si="1565"/>
        <v>20130108</v>
      </c>
      <c r="B4758" s="1">
        <f t="shared" si="1564"/>
        <v>41282</v>
      </c>
      <c r="C4758" s="1" t="str">
        <f t="shared" si="1566"/>
        <v>2013/01/08</v>
      </c>
      <c r="D4758">
        <f t="shared" si="1567"/>
        <v>3</v>
      </c>
      <c r="E4758" t="str">
        <f t="shared" si="1568"/>
        <v>Tuesday</v>
      </c>
      <c r="F4758">
        <f t="shared" si="1569"/>
        <v>8</v>
      </c>
      <c r="G4758" s="2">
        <f t="shared" si="1570"/>
        <v>8</v>
      </c>
      <c r="H4758" t="str">
        <f t="shared" si="1571"/>
        <v>Weekday</v>
      </c>
      <c r="I4758">
        <f t="shared" si="1572"/>
        <v>2</v>
      </c>
      <c r="J4758" t="str">
        <f t="shared" si="1573"/>
        <v>January</v>
      </c>
      <c r="K4758">
        <f t="shared" si="1574"/>
        <v>1</v>
      </c>
      <c r="L4758" s="1" t="str">
        <f t="shared" si="1575"/>
        <v>N</v>
      </c>
      <c r="M4758">
        <f t="shared" si="1576"/>
        <v>1</v>
      </c>
      <c r="N4758">
        <f t="shared" si="1577"/>
        <v>2013</v>
      </c>
      <c r="O4758" t="str">
        <f t="shared" si="1578"/>
        <v>2013-01</v>
      </c>
      <c r="P4758" t="str">
        <f t="shared" si="1579"/>
        <v>2013Q1</v>
      </c>
      <c r="Q4758">
        <f t="shared" si="1580"/>
        <v>7</v>
      </c>
      <c r="R4758">
        <f t="shared" si="1581"/>
        <v>3</v>
      </c>
      <c r="S4758">
        <f t="shared" si="1582"/>
        <v>2013</v>
      </c>
      <c r="T4758" t="str">
        <f t="shared" si="1583"/>
        <v>FY2013-07</v>
      </c>
      <c r="U4758" t="str">
        <f t="shared" si="1584"/>
        <v>FY2013Q3</v>
      </c>
    </row>
    <row r="4759" spans="1:21">
      <c r="A4759" t="str">
        <f t="shared" si="1565"/>
        <v>20130109</v>
      </c>
      <c r="B4759" s="1">
        <f t="shared" si="1564"/>
        <v>41283</v>
      </c>
      <c r="C4759" s="1" t="str">
        <f t="shared" si="1566"/>
        <v>2013/01/09</v>
      </c>
      <c r="D4759">
        <f t="shared" si="1567"/>
        <v>4</v>
      </c>
      <c r="E4759" t="str">
        <f t="shared" si="1568"/>
        <v>Wednesday</v>
      </c>
      <c r="F4759">
        <f t="shared" si="1569"/>
        <v>9</v>
      </c>
      <c r="G4759" s="2">
        <f t="shared" si="1570"/>
        <v>9</v>
      </c>
      <c r="H4759" t="str">
        <f t="shared" si="1571"/>
        <v>Weekday</v>
      </c>
      <c r="I4759">
        <f t="shared" si="1572"/>
        <v>2</v>
      </c>
      <c r="J4759" t="str">
        <f t="shared" si="1573"/>
        <v>January</v>
      </c>
      <c r="K4759">
        <f t="shared" si="1574"/>
        <v>1</v>
      </c>
      <c r="L4759" s="1" t="str">
        <f t="shared" si="1575"/>
        <v>N</v>
      </c>
      <c r="M4759">
        <f t="shared" si="1576"/>
        <v>1</v>
      </c>
      <c r="N4759">
        <f t="shared" si="1577"/>
        <v>2013</v>
      </c>
      <c r="O4759" t="str">
        <f t="shared" si="1578"/>
        <v>2013-01</v>
      </c>
      <c r="P4759" t="str">
        <f t="shared" si="1579"/>
        <v>2013Q1</v>
      </c>
      <c r="Q4759">
        <f t="shared" si="1580"/>
        <v>7</v>
      </c>
      <c r="R4759">
        <f t="shared" si="1581"/>
        <v>3</v>
      </c>
      <c r="S4759">
        <f t="shared" si="1582"/>
        <v>2013</v>
      </c>
      <c r="T4759" t="str">
        <f t="shared" si="1583"/>
        <v>FY2013-07</v>
      </c>
      <c r="U4759" t="str">
        <f t="shared" si="1584"/>
        <v>FY2013Q3</v>
      </c>
    </row>
    <row r="4760" spans="1:21">
      <c r="A4760" t="str">
        <f t="shared" si="1565"/>
        <v>20130110</v>
      </c>
      <c r="B4760" s="1">
        <f t="shared" si="1564"/>
        <v>41284</v>
      </c>
      <c r="C4760" s="1" t="str">
        <f t="shared" si="1566"/>
        <v>2013/01/10</v>
      </c>
      <c r="D4760">
        <f t="shared" si="1567"/>
        <v>5</v>
      </c>
      <c r="E4760" t="str">
        <f t="shared" si="1568"/>
        <v>Thursday</v>
      </c>
      <c r="F4760">
        <f t="shared" si="1569"/>
        <v>10</v>
      </c>
      <c r="G4760" s="2">
        <f t="shared" si="1570"/>
        <v>10</v>
      </c>
      <c r="H4760" t="str">
        <f t="shared" si="1571"/>
        <v>Weekday</v>
      </c>
      <c r="I4760">
        <f t="shared" si="1572"/>
        <v>2</v>
      </c>
      <c r="J4760" t="str">
        <f t="shared" si="1573"/>
        <v>January</v>
      </c>
      <c r="K4760">
        <f t="shared" si="1574"/>
        <v>1</v>
      </c>
      <c r="L4760" s="1" t="str">
        <f t="shared" si="1575"/>
        <v>N</v>
      </c>
      <c r="M4760">
        <f t="shared" si="1576"/>
        <v>1</v>
      </c>
      <c r="N4760">
        <f t="shared" si="1577"/>
        <v>2013</v>
      </c>
      <c r="O4760" t="str">
        <f t="shared" si="1578"/>
        <v>2013-01</v>
      </c>
      <c r="P4760" t="str">
        <f t="shared" si="1579"/>
        <v>2013Q1</v>
      </c>
      <c r="Q4760">
        <f t="shared" si="1580"/>
        <v>7</v>
      </c>
      <c r="R4760">
        <f t="shared" si="1581"/>
        <v>3</v>
      </c>
      <c r="S4760">
        <f t="shared" si="1582"/>
        <v>2013</v>
      </c>
      <c r="T4760" t="str">
        <f t="shared" si="1583"/>
        <v>FY2013-07</v>
      </c>
      <c r="U4760" t="str">
        <f t="shared" si="1584"/>
        <v>FY2013Q3</v>
      </c>
    </row>
    <row r="4761" spans="1:21">
      <c r="A4761" t="str">
        <f t="shared" si="1565"/>
        <v>20130111</v>
      </c>
      <c r="B4761" s="1">
        <f t="shared" si="1564"/>
        <v>41285</v>
      </c>
      <c r="C4761" s="1" t="str">
        <f t="shared" si="1566"/>
        <v>2013/01/11</v>
      </c>
      <c r="D4761">
        <f t="shared" si="1567"/>
        <v>6</v>
      </c>
      <c r="E4761" t="str">
        <f t="shared" si="1568"/>
        <v>Friday</v>
      </c>
      <c r="F4761">
        <f t="shared" si="1569"/>
        <v>11</v>
      </c>
      <c r="G4761" s="2">
        <f t="shared" si="1570"/>
        <v>11</v>
      </c>
      <c r="H4761" t="str">
        <f t="shared" si="1571"/>
        <v>Weekend</v>
      </c>
      <c r="I4761">
        <f t="shared" si="1572"/>
        <v>2</v>
      </c>
      <c r="J4761" t="str">
        <f t="shared" si="1573"/>
        <v>January</v>
      </c>
      <c r="K4761">
        <f t="shared" si="1574"/>
        <v>1</v>
      </c>
      <c r="L4761" s="1" t="str">
        <f t="shared" si="1575"/>
        <v>N</v>
      </c>
      <c r="M4761">
        <f t="shared" si="1576"/>
        <v>1</v>
      </c>
      <c r="N4761">
        <f t="shared" si="1577"/>
        <v>2013</v>
      </c>
      <c r="O4761" t="str">
        <f t="shared" si="1578"/>
        <v>2013-01</v>
      </c>
      <c r="P4761" t="str">
        <f t="shared" si="1579"/>
        <v>2013Q1</v>
      </c>
      <c r="Q4761">
        <f t="shared" si="1580"/>
        <v>7</v>
      </c>
      <c r="R4761">
        <f t="shared" si="1581"/>
        <v>3</v>
      </c>
      <c r="S4761">
        <f t="shared" si="1582"/>
        <v>2013</v>
      </c>
      <c r="T4761" t="str">
        <f t="shared" si="1583"/>
        <v>FY2013-07</v>
      </c>
      <c r="U4761" t="str">
        <f t="shared" si="1584"/>
        <v>FY2013Q3</v>
      </c>
    </row>
    <row r="4762" spans="1:21">
      <c r="A4762" t="str">
        <f t="shared" si="1565"/>
        <v>20130112</v>
      </c>
      <c r="B4762" s="1">
        <f t="shared" ref="B4762:B4825" si="1585">B4761+1</f>
        <v>41286</v>
      </c>
      <c r="C4762" s="1" t="str">
        <f t="shared" si="1566"/>
        <v>2013/01/12</v>
      </c>
      <c r="D4762">
        <f t="shared" si="1567"/>
        <v>7</v>
      </c>
      <c r="E4762" t="str">
        <f t="shared" si="1568"/>
        <v>Saturday</v>
      </c>
      <c r="F4762">
        <f t="shared" si="1569"/>
        <v>12</v>
      </c>
      <c r="G4762" s="2">
        <f t="shared" si="1570"/>
        <v>12</v>
      </c>
      <c r="H4762" t="str">
        <f t="shared" si="1571"/>
        <v>Weekend</v>
      </c>
      <c r="I4762">
        <f t="shared" si="1572"/>
        <v>2</v>
      </c>
      <c r="J4762" t="str">
        <f t="shared" si="1573"/>
        <v>January</v>
      </c>
      <c r="K4762">
        <f t="shared" si="1574"/>
        <v>1</v>
      </c>
      <c r="L4762" s="1" t="str">
        <f t="shared" si="1575"/>
        <v>N</v>
      </c>
      <c r="M4762">
        <f t="shared" si="1576"/>
        <v>1</v>
      </c>
      <c r="N4762">
        <f t="shared" si="1577"/>
        <v>2013</v>
      </c>
      <c r="O4762" t="str">
        <f t="shared" si="1578"/>
        <v>2013-01</v>
      </c>
      <c r="P4762" t="str">
        <f t="shared" si="1579"/>
        <v>2013Q1</v>
      </c>
      <c r="Q4762">
        <f t="shared" si="1580"/>
        <v>7</v>
      </c>
      <c r="R4762">
        <f t="shared" si="1581"/>
        <v>3</v>
      </c>
      <c r="S4762">
        <f t="shared" si="1582"/>
        <v>2013</v>
      </c>
      <c r="T4762" t="str">
        <f t="shared" si="1583"/>
        <v>FY2013-07</v>
      </c>
      <c r="U4762" t="str">
        <f t="shared" si="1584"/>
        <v>FY2013Q3</v>
      </c>
    </row>
    <row r="4763" spans="1:21">
      <c r="A4763" t="str">
        <f t="shared" ref="A4763:A4826" si="1586">TEXT(B4763,"yyyymmdd")</f>
        <v>20130113</v>
      </c>
      <c r="B4763" s="1">
        <f t="shared" si="1585"/>
        <v>41287</v>
      </c>
      <c r="C4763" s="1" t="str">
        <f t="shared" ref="C4763:C4826" si="1587">TEXT(B4763,"yyyy/mm/dd")</f>
        <v>2013/01/13</v>
      </c>
      <c r="D4763">
        <f t="shared" ref="D4763:D4826" si="1588">WEEKDAY(B4763)</f>
        <v>1</v>
      </c>
      <c r="E4763" t="str">
        <f t="shared" ref="E4763:E4826" si="1589">TEXT(C4763, "dddd")</f>
        <v>Sunday</v>
      </c>
      <c r="F4763">
        <f t="shared" ref="F4763:F4826" si="1590">DAY(B4763)</f>
        <v>13</v>
      </c>
      <c r="G4763" s="2">
        <f t="shared" ref="G4763:G4826" si="1591">B4763-DATEVALUE("1/1/"&amp;YEAR(B4763))+1</f>
        <v>13</v>
      </c>
      <c r="H4763" t="str">
        <f t="shared" ref="H4763:H4826" si="1592">IF(D4763&lt;6,"Weekday","Weekend")</f>
        <v>Weekday</v>
      </c>
      <c r="I4763">
        <f t="shared" ref="I4763:I4826" si="1593">WEEKNUM(C4763,1)</f>
        <v>3</v>
      </c>
      <c r="J4763" t="str">
        <f t="shared" ref="J4763:J4826" si="1594">TEXT(B4763,"Mmmm")</f>
        <v>January</v>
      </c>
      <c r="K4763">
        <f t="shared" ref="K4763:K4826" si="1595">MONTH(B4763)</f>
        <v>1</v>
      </c>
      <c r="L4763" s="1" t="str">
        <f t="shared" ref="L4763:L4826" si="1596">IF(B4763=EOMONTH(B4763,0),"Y","N")</f>
        <v>N</v>
      </c>
      <c r="M4763">
        <f t="shared" ref="M4763:M4826" si="1597">IF(K4763&lt;4,1,IF(K4763&lt;7,2,IF(K4763&lt;10,3,4)))</f>
        <v>1</v>
      </c>
      <c r="N4763">
        <f t="shared" ref="N4763:N4826" si="1598">YEAR(B4763)</f>
        <v>2013</v>
      </c>
      <c r="O4763" t="str">
        <f t="shared" ref="O4763:O4826" si="1599">N4763&amp;"-"&amp;IF(K4763&lt;10,"0","")&amp;K4763</f>
        <v>2013-01</v>
      </c>
      <c r="P4763" t="str">
        <f t="shared" ref="P4763:P4826" si="1600">N4763&amp;"Q"&amp;M4763</f>
        <v>2013Q1</v>
      </c>
      <c r="Q4763">
        <f t="shared" ref="Q4763:Q4826" si="1601">IF(K4763&lt;7,K4763+6,K4763-6)</f>
        <v>7</v>
      </c>
      <c r="R4763">
        <f t="shared" ref="R4763:R4826" si="1602">IF(Q4763&lt;4,1,IF(Q4763&lt;7,2,IF(Q4763&lt;10,3,4)))</f>
        <v>3</v>
      </c>
      <c r="S4763">
        <f t="shared" ref="S4763:S4826" si="1603">IF(K4763&lt;7,N4763,N4763+1)</f>
        <v>2013</v>
      </c>
      <c r="T4763" t="str">
        <f t="shared" ref="T4763:T4826" si="1604">"FY"&amp;S4763&amp;"-"&amp;IF(Q4763&lt;10,"0","")&amp;Q4763</f>
        <v>FY2013-07</v>
      </c>
      <c r="U4763" t="str">
        <f t="shared" ref="U4763:U4826" si="1605">"FY"&amp;S4763&amp;"Q"&amp;R4763</f>
        <v>FY2013Q3</v>
      </c>
    </row>
    <row r="4764" spans="1:21">
      <c r="A4764" t="str">
        <f t="shared" si="1586"/>
        <v>20130114</v>
      </c>
      <c r="B4764" s="1">
        <f t="shared" si="1585"/>
        <v>41288</v>
      </c>
      <c r="C4764" s="1" t="str">
        <f t="shared" si="1587"/>
        <v>2013/01/14</v>
      </c>
      <c r="D4764">
        <f t="shared" si="1588"/>
        <v>2</v>
      </c>
      <c r="E4764" t="str">
        <f t="shared" si="1589"/>
        <v>Monday</v>
      </c>
      <c r="F4764">
        <f t="shared" si="1590"/>
        <v>14</v>
      </c>
      <c r="G4764" s="2">
        <f t="shared" si="1591"/>
        <v>14</v>
      </c>
      <c r="H4764" t="str">
        <f t="shared" si="1592"/>
        <v>Weekday</v>
      </c>
      <c r="I4764">
        <f t="shared" si="1593"/>
        <v>3</v>
      </c>
      <c r="J4764" t="str">
        <f t="shared" si="1594"/>
        <v>January</v>
      </c>
      <c r="K4764">
        <f t="shared" si="1595"/>
        <v>1</v>
      </c>
      <c r="L4764" s="1" t="str">
        <f t="shared" si="1596"/>
        <v>N</v>
      </c>
      <c r="M4764">
        <f t="shared" si="1597"/>
        <v>1</v>
      </c>
      <c r="N4764">
        <f t="shared" si="1598"/>
        <v>2013</v>
      </c>
      <c r="O4764" t="str">
        <f t="shared" si="1599"/>
        <v>2013-01</v>
      </c>
      <c r="P4764" t="str">
        <f t="shared" si="1600"/>
        <v>2013Q1</v>
      </c>
      <c r="Q4764">
        <f t="shared" si="1601"/>
        <v>7</v>
      </c>
      <c r="R4764">
        <f t="shared" si="1602"/>
        <v>3</v>
      </c>
      <c r="S4764">
        <f t="shared" si="1603"/>
        <v>2013</v>
      </c>
      <c r="T4764" t="str">
        <f t="shared" si="1604"/>
        <v>FY2013-07</v>
      </c>
      <c r="U4764" t="str">
        <f t="shared" si="1605"/>
        <v>FY2013Q3</v>
      </c>
    </row>
    <row r="4765" spans="1:21">
      <c r="A4765" t="str">
        <f t="shared" si="1586"/>
        <v>20130115</v>
      </c>
      <c r="B4765" s="1">
        <f t="shared" si="1585"/>
        <v>41289</v>
      </c>
      <c r="C4765" s="1" t="str">
        <f t="shared" si="1587"/>
        <v>2013/01/15</v>
      </c>
      <c r="D4765">
        <f t="shared" si="1588"/>
        <v>3</v>
      </c>
      <c r="E4765" t="str">
        <f t="shared" si="1589"/>
        <v>Tuesday</v>
      </c>
      <c r="F4765">
        <f t="shared" si="1590"/>
        <v>15</v>
      </c>
      <c r="G4765" s="2">
        <f t="shared" si="1591"/>
        <v>15</v>
      </c>
      <c r="H4765" t="str">
        <f t="shared" si="1592"/>
        <v>Weekday</v>
      </c>
      <c r="I4765">
        <f t="shared" si="1593"/>
        <v>3</v>
      </c>
      <c r="J4765" t="str">
        <f t="shared" si="1594"/>
        <v>January</v>
      </c>
      <c r="K4765">
        <f t="shared" si="1595"/>
        <v>1</v>
      </c>
      <c r="L4765" s="1" t="str">
        <f t="shared" si="1596"/>
        <v>N</v>
      </c>
      <c r="M4765">
        <f t="shared" si="1597"/>
        <v>1</v>
      </c>
      <c r="N4765">
        <f t="shared" si="1598"/>
        <v>2013</v>
      </c>
      <c r="O4765" t="str">
        <f t="shared" si="1599"/>
        <v>2013-01</v>
      </c>
      <c r="P4765" t="str">
        <f t="shared" si="1600"/>
        <v>2013Q1</v>
      </c>
      <c r="Q4765">
        <f t="shared" si="1601"/>
        <v>7</v>
      </c>
      <c r="R4765">
        <f t="shared" si="1602"/>
        <v>3</v>
      </c>
      <c r="S4765">
        <f t="shared" si="1603"/>
        <v>2013</v>
      </c>
      <c r="T4765" t="str">
        <f t="shared" si="1604"/>
        <v>FY2013-07</v>
      </c>
      <c r="U4765" t="str">
        <f t="shared" si="1605"/>
        <v>FY2013Q3</v>
      </c>
    </row>
    <row r="4766" spans="1:21">
      <c r="A4766" t="str">
        <f t="shared" si="1586"/>
        <v>20130116</v>
      </c>
      <c r="B4766" s="1">
        <f t="shared" si="1585"/>
        <v>41290</v>
      </c>
      <c r="C4766" s="1" t="str">
        <f t="shared" si="1587"/>
        <v>2013/01/16</v>
      </c>
      <c r="D4766">
        <f t="shared" si="1588"/>
        <v>4</v>
      </c>
      <c r="E4766" t="str">
        <f t="shared" si="1589"/>
        <v>Wednesday</v>
      </c>
      <c r="F4766">
        <f t="shared" si="1590"/>
        <v>16</v>
      </c>
      <c r="G4766" s="2">
        <f t="shared" si="1591"/>
        <v>16</v>
      </c>
      <c r="H4766" t="str">
        <f t="shared" si="1592"/>
        <v>Weekday</v>
      </c>
      <c r="I4766">
        <f t="shared" si="1593"/>
        <v>3</v>
      </c>
      <c r="J4766" t="str">
        <f t="shared" si="1594"/>
        <v>January</v>
      </c>
      <c r="K4766">
        <f t="shared" si="1595"/>
        <v>1</v>
      </c>
      <c r="L4766" s="1" t="str">
        <f t="shared" si="1596"/>
        <v>N</v>
      </c>
      <c r="M4766">
        <f t="shared" si="1597"/>
        <v>1</v>
      </c>
      <c r="N4766">
        <f t="shared" si="1598"/>
        <v>2013</v>
      </c>
      <c r="O4766" t="str">
        <f t="shared" si="1599"/>
        <v>2013-01</v>
      </c>
      <c r="P4766" t="str">
        <f t="shared" si="1600"/>
        <v>2013Q1</v>
      </c>
      <c r="Q4766">
        <f t="shared" si="1601"/>
        <v>7</v>
      </c>
      <c r="R4766">
        <f t="shared" si="1602"/>
        <v>3</v>
      </c>
      <c r="S4766">
        <f t="shared" si="1603"/>
        <v>2013</v>
      </c>
      <c r="T4766" t="str">
        <f t="shared" si="1604"/>
        <v>FY2013-07</v>
      </c>
      <c r="U4766" t="str">
        <f t="shared" si="1605"/>
        <v>FY2013Q3</v>
      </c>
    </row>
    <row r="4767" spans="1:21">
      <c r="A4767" t="str">
        <f t="shared" si="1586"/>
        <v>20130117</v>
      </c>
      <c r="B4767" s="1">
        <f t="shared" si="1585"/>
        <v>41291</v>
      </c>
      <c r="C4767" s="1" t="str">
        <f t="shared" si="1587"/>
        <v>2013/01/17</v>
      </c>
      <c r="D4767">
        <f t="shared" si="1588"/>
        <v>5</v>
      </c>
      <c r="E4767" t="str">
        <f t="shared" si="1589"/>
        <v>Thursday</v>
      </c>
      <c r="F4767">
        <f t="shared" si="1590"/>
        <v>17</v>
      </c>
      <c r="G4767" s="2">
        <f t="shared" si="1591"/>
        <v>17</v>
      </c>
      <c r="H4767" t="str">
        <f t="shared" si="1592"/>
        <v>Weekday</v>
      </c>
      <c r="I4767">
        <f t="shared" si="1593"/>
        <v>3</v>
      </c>
      <c r="J4767" t="str">
        <f t="shared" si="1594"/>
        <v>January</v>
      </c>
      <c r="K4767">
        <f t="shared" si="1595"/>
        <v>1</v>
      </c>
      <c r="L4767" s="1" t="str">
        <f t="shared" si="1596"/>
        <v>N</v>
      </c>
      <c r="M4767">
        <f t="shared" si="1597"/>
        <v>1</v>
      </c>
      <c r="N4767">
        <f t="shared" si="1598"/>
        <v>2013</v>
      </c>
      <c r="O4767" t="str">
        <f t="shared" si="1599"/>
        <v>2013-01</v>
      </c>
      <c r="P4767" t="str">
        <f t="shared" si="1600"/>
        <v>2013Q1</v>
      </c>
      <c r="Q4767">
        <f t="shared" si="1601"/>
        <v>7</v>
      </c>
      <c r="R4767">
        <f t="shared" si="1602"/>
        <v>3</v>
      </c>
      <c r="S4767">
        <f t="shared" si="1603"/>
        <v>2013</v>
      </c>
      <c r="T4767" t="str">
        <f t="shared" si="1604"/>
        <v>FY2013-07</v>
      </c>
      <c r="U4767" t="str">
        <f t="shared" si="1605"/>
        <v>FY2013Q3</v>
      </c>
    </row>
    <row r="4768" spans="1:21">
      <c r="A4768" t="str">
        <f t="shared" si="1586"/>
        <v>20130118</v>
      </c>
      <c r="B4768" s="1">
        <f t="shared" si="1585"/>
        <v>41292</v>
      </c>
      <c r="C4768" s="1" t="str">
        <f t="shared" si="1587"/>
        <v>2013/01/18</v>
      </c>
      <c r="D4768">
        <f t="shared" si="1588"/>
        <v>6</v>
      </c>
      <c r="E4768" t="str">
        <f t="shared" si="1589"/>
        <v>Friday</v>
      </c>
      <c r="F4768">
        <f t="shared" si="1590"/>
        <v>18</v>
      </c>
      <c r="G4768" s="2">
        <f t="shared" si="1591"/>
        <v>18</v>
      </c>
      <c r="H4768" t="str">
        <f t="shared" si="1592"/>
        <v>Weekend</v>
      </c>
      <c r="I4768">
        <f t="shared" si="1593"/>
        <v>3</v>
      </c>
      <c r="J4768" t="str">
        <f t="shared" si="1594"/>
        <v>January</v>
      </c>
      <c r="K4768">
        <f t="shared" si="1595"/>
        <v>1</v>
      </c>
      <c r="L4768" s="1" t="str">
        <f t="shared" si="1596"/>
        <v>N</v>
      </c>
      <c r="M4768">
        <f t="shared" si="1597"/>
        <v>1</v>
      </c>
      <c r="N4768">
        <f t="shared" si="1598"/>
        <v>2013</v>
      </c>
      <c r="O4768" t="str">
        <f t="shared" si="1599"/>
        <v>2013-01</v>
      </c>
      <c r="P4768" t="str">
        <f t="shared" si="1600"/>
        <v>2013Q1</v>
      </c>
      <c r="Q4768">
        <f t="shared" si="1601"/>
        <v>7</v>
      </c>
      <c r="R4768">
        <f t="shared" si="1602"/>
        <v>3</v>
      </c>
      <c r="S4768">
        <f t="shared" si="1603"/>
        <v>2013</v>
      </c>
      <c r="T4768" t="str">
        <f t="shared" si="1604"/>
        <v>FY2013-07</v>
      </c>
      <c r="U4768" t="str">
        <f t="shared" si="1605"/>
        <v>FY2013Q3</v>
      </c>
    </row>
    <row r="4769" spans="1:21">
      <c r="A4769" t="str">
        <f t="shared" si="1586"/>
        <v>20130119</v>
      </c>
      <c r="B4769" s="1">
        <f t="shared" si="1585"/>
        <v>41293</v>
      </c>
      <c r="C4769" s="1" t="str">
        <f t="shared" si="1587"/>
        <v>2013/01/19</v>
      </c>
      <c r="D4769">
        <f t="shared" si="1588"/>
        <v>7</v>
      </c>
      <c r="E4769" t="str">
        <f t="shared" si="1589"/>
        <v>Saturday</v>
      </c>
      <c r="F4769">
        <f t="shared" si="1590"/>
        <v>19</v>
      </c>
      <c r="G4769" s="2">
        <f t="shared" si="1591"/>
        <v>19</v>
      </c>
      <c r="H4769" t="str">
        <f t="shared" si="1592"/>
        <v>Weekend</v>
      </c>
      <c r="I4769">
        <f t="shared" si="1593"/>
        <v>3</v>
      </c>
      <c r="J4769" t="str">
        <f t="shared" si="1594"/>
        <v>January</v>
      </c>
      <c r="K4769">
        <f t="shared" si="1595"/>
        <v>1</v>
      </c>
      <c r="L4769" s="1" t="str">
        <f t="shared" si="1596"/>
        <v>N</v>
      </c>
      <c r="M4769">
        <f t="shared" si="1597"/>
        <v>1</v>
      </c>
      <c r="N4769">
        <f t="shared" si="1598"/>
        <v>2013</v>
      </c>
      <c r="O4769" t="str">
        <f t="shared" si="1599"/>
        <v>2013-01</v>
      </c>
      <c r="P4769" t="str">
        <f t="shared" si="1600"/>
        <v>2013Q1</v>
      </c>
      <c r="Q4769">
        <f t="shared" si="1601"/>
        <v>7</v>
      </c>
      <c r="R4769">
        <f t="shared" si="1602"/>
        <v>3</v>
      </c>
      <c r="S4769">
        <f t="shared" si="1603"/>
        <v>2013</v>
      </c>
      <c r="T4769" t="str">
        <f t="shared" si="1604"/>
        <v>FY2013-07</v>
      </c>
      <c r="U4769" t="str">
        <f t="shared" si="1605"/>
        <v>FY2013Q3</v>
      </c>
    </row>
    <row r="4770" spans="1:21">
      <c r="A4770" t="str">
        <f t="shared" si="1586"/>
        <v>20130120</v>
      </c>
      <c r="B4770" s="1">
        <f t="shared" si="1585"/>
        <v>41294</v>
      </c>
      <c r="C4770" s="1" t="str">
        <f t="shared" si="1587"/>
        <v>2013/01/20</v>
      </c>
      <c r="D4770">
        <f t="shared" si="1588"/>
        <v>1</v>
      </c>
      <c r="E4770" t="str">
        <f t="shared" si="1589"/>
        <v>Sunday</v>
      </c>
      <c r="F4770">
        <f t="shared" si="1590"/>
        <v>20</v>
      </c>
      <c r="G4770" s="2">
        <f t="shared" si="1591"/>
        <v>20</v>
      </c>
      <c r="H4770" t="str">
        <f t="shared" si="1592"/>
        <v>Weekday</v>
      </c>
      <c r="I4770">
        <f t="shared" si="1593"/>
        <v>4</v>
      </c>
      <c r="J4770" t="str">
        <f t="shared" si="1594"/>
        <v>January</v>
      </c>
      <c r="K4770">
        <f t="shared" si="1595"/>
        <v>1</v>
      </c>
      <c r="L4770" s="1" t="str">
        <f t="shared" si="1596"/>
        <v>N</v>
      </c>
      <c r="M4770">
        <f t="shared" si="1597"/>
        <v>1</v>
      </c>
      <c r="N4770">
        <f t="shared" si="1598"/>
        <v>2013</v>
      </c>
      <c r="O4770" t="str">
        <f t="shared" si="1599"/>
        <v>2013-01</v>
      </c>
      <c r="P4770" t="str">
        <f t="shared" si="1600"/>
        <v>2013Q1</v>
      </c>
      <c r="Q4770">
        <f t="shared" si="1601"/>
        <v>7</v>
      </c>
      <c r="R4770">
        <f t="shared" si="1602"/>
        <v>3</v>
      </c>
      <c r="S4770">
        <f t="shared" si="1603"/>
        <v>2013</v>
      </c>
      <c r="T4770" t="str">
        <f t="shared" si="1604"/>
        <v>FY2013-07</v>
      </c>
      <c r="U4770" t="str">
        <f t="shared" si="1605"/>
        <v>FY2013Q3</v>
      </c>
    </row>
    <row r="4771" spans="1:21">
      <c r="A4771" t="str">
        <f t="shared" si="1586"/>
        <v>20130121</v>
      </c>
      <c r="B4771" s="1">
        <f t="shared" si="1585"/>
        <v>41295</v>
      </c>
      <c r="C4771" s="1" t="str">
        <f t="shared" si="1587"/>
        <v>2013/01/21</v>
      </c>
      <c r="D4771">
        <f t="shared" si="1588"/>
        <v>2</v>
      </c>
      <c r="E4771" t="str">
        <f t="shared" si="1589"/>
        <v>Monday</v>
      </c>
      <c r="F4771">
        <f t="shared" si="1590"/>
        <v>21</v>
      </c>
      <c r="G4771" s="2">
        <f t="shared" si="1591"/>
        <v>21</v>
      </c>
      <c r="H4771" t="str">
        <f t="shared" si="1592"/>
        <v>Weekday</v>
      </c>
      <c r="I4771">
        <f t="shared" si="1593"/>
        <v>4</v>
      </c>
      <c r="J4771" t="str">
        <f t="shared" si="1594"/>
        <v>January</v>
      </c>
      <c r="K4771">
        <f t="shared" si="1595"/>
        <v>1</v>
      </c>
      <c r="L4771" s="1" t="str">
        <f t="shared" si="1596"/>
        <v>N</v>
      </c>
      <c r="M4771">
        <f t="shared" si="1597"/>
        <v>1</v>
      </c>
      <c r="N4771">
        <f t="shared" si="1598"/>
        <v>2013</v>
      </c>
      <c r="O4771" t="str">
        <f t="shared" si="1599"/>
        <v>2013-01</v>
      </c>
      <c r="P4771" t="str">
        <f t="shared" si="1600"/>
        <v>2013Q1</v>
      </c>
      <c r="Q4771">
        <f t="shared" si="1601"/>
        <v>7</v>
      </c>
      <c r="R4771">
        <f t="shared" si="1602"/>
        <v>3</v>
      </c>
      <c r="S4771">
        <f t="shared" si="1603"/>
        <v>2013</v>
      </c>
      <c r="T4771" t="str">
        <f t="shared" si="1604"/>
        <v>FY2013-07</v>
      </c>
      <c r="U4771" t="str">
        <f t="shared" si="1605"/>
        <v>FY2013Q3</v>
      </c>
    </row>
    <row r="4772" spans="1:21">
      <c r="A4772" t="str">
        <f t="shared" si="1586"/>
        <v>20130122</v>
      </c>
      <c r="B4772" s="1">
        <f t="shared" si="1585"/>
        <v>41296</v>
      </c>
      <c r="C4772" s="1" t="str">
        <f t="shared" si="1587"/>
        <v>2013/01/22</v>
      </c>
      <c r="D4772">
        <f t="shared" si="1588"/>
        <v>3</v>
      </c>
      <c r="E4772" t="str">
        <f t="shared" si="1589"/>
        <v>Tuesday</v>
      </c>
      <c r="F4772">
        <f t="shared" si="1590"/>
        <v>22</v>
      </c>
      <c r="G4772" s="2">
        <f t="shared" si="1591"/>
        <v>22</v>
      </c>
      <c r="H4772" t="str">
        <f t="shared" si="1592"/>
        <v>Weekday</v>
      </c>
      <c r="I4772">
        <f t="shared" si="1593"/>
        <v>4</v>
      </c>
      <c r="J4772" t="str">
        <f t="shared" si="1594"/>
        <v>January</v>
      </c>
      <c r="K4772">
        <f t="shared" si="1595"/>
        <v>1</v>
      </c>
      <c r="L4772" s="1" t="str">
        <f t="shared" si="1596"/>
        <v>N</v>
      </c>
      <c r="M4772">
        <f t="shared" si="1597"/>
        <v>1</v>
      </c>
      <c r="N4772">
        <f t="shared" si="1598"/>
        <v>2013</v>
      </c>
      <c r="O4772" t="str">
        <f t="shared" si="1599"/>
        <v>2013-01</v>
      </c>
      <c r="P4772" t="str">
        <f t="shared" si="1600"/>
        <v>2013Q1</v>
      </c>
      <c r="Q4772">
        <f t="shared" si="1601"/>
        <v>7</v>
      </c>
      <c r="R4772">
        <f t="shared" si="1602"/>
        <v>3</v>
      </c>
      <c r="S4772">
        <f t="shared" si="1603"/>
        <v>2013</v>
      </c>
      <c r="T4772" t="str">
        <f t="shared" si="1604"/>
        <v>FY2013-07</v>
      </c>
      <c r="U4772" t="str">
        <f t="shared" si="1605"/>
        <v>FY2013Q3</v>
      </c>
    </row>
    <row r="4773" spans="1:21">
      <c r="A4773" t="str">
        <f t="shared" si="1586"/>
        <v>20130123</v>
      </c>
      <c r="B4773" s="1">
        <f t="shared" si="1585"/>
        <v>41297</v>
      </c>
      <c r="C4773" s="1" t="str">
        <f t="shared" si="1587"/>
        <v>2013/01/23</v>
      </c>
      <c r="D4773">
        <f t="shared" si="1588"/>
        <v>4</v>
      </c>
      <c r="E4773" t="str">
        <f t="shared" si="1589"/>
        <v>Wednesday</v>
      </c>
      <c r="F4773">
        <f t="shared" si="1590"/>
        <v>23</v>
      </c>
      <c r="G4773" s="2">
        <f t="shared" si="1591"/>
        <v>23</v>
      </c>
      <c r="H4773" t="str">
        <f t="shared" si="1592"/>
        <v>Weekday</v>
      </c>
      <c r="I4773">
        <f t="shared" si="1593"/>
        <v>4</v>
      </c>
      <c r="J4773" t="str">
        <f t="shared" si="1594"/>
        <v>January</v>
      </c>
      <c r="K4773">
        <f t="shared" si="1595"/>
        <v>1</v>
      </c>
      <c r="L4773" s="1" t="str">
        <f t="shared" si="1596"/>
        <v>N</v>
      </c>
      <c r="M4773">
        <f t="shared" si="1597"/>
        <v>1</v>
      </c>
      <c r="N4773">
        <f t="shared" si="1598"/>
        <v>2013</v>
      </c>
      <c r="O4773" t="str">
        <f t="shared" si="1599"/>
        <v>2013-01</v>
      </c>
      <c r="P4773" t="str">
        <f t="shared" si="1600"/>
        <v>2013Q1</v>
      </c>
      <c r="Q4773">
        <f t="shared" si="1601"/>
        <v>7</v>
      </c>
      <c r="R4773">
        <f t="shared" si="1602"/>
        <v>3</v>
      </c>
      <c r="S4773">
        <f t="shared" si="1603"/>
        <v>2013</v>
      </c>
      <c r="T4773" t="str">
        <f t="shared" si="1604"/>
        <v>FY2013-07</v>
      </c>
      <c r="U4773" t="str">
        <f t="shared" si="1605"/>
        <v>FY2013Q3</v>
      </c>
    </row>
    <row r="4774" spans="1:21">
      <c r="A4774" t="str">
        <f t="shared" si="1586"/>
        <v>20130124</v>
      </c>
      <c r="B4774" s="1">
        <f t="shared" si="1585"/>
        <v>41298</v>
      </c>
      <c r="C4774" s="1" t="str">
        <f t="shared" si="1587"/>
        <v>2013/01/24</v>
      </c>
      <c r="D4774">
        <f t="shared" si="1588"/>
        <v>5</v>
      </c>
      <c r="E4774" t="str">
        <f t="shared" si="1589"/>
        <v>Thursday</v>
      </c>
      <c r="F4774">
        <f t="shared" si="1590"/>
        <v>24</v>
      </c>
      <c r="G4774" s="2">
        <f t="shared" si="1591"/>
        <v>24</v>
      </c>
      <c r="H4774" t="str">
        <f t="shared" si="1592"/>
        <v>Weekday</v>
      </c>
      <c r="I4774">
        <f t="shared" si="1593"/>
        <v>4</v>
      </c>
      <c r="J4774" t="str">
        <f t="shared" si="1594"/>
        <v>January</v>
      </c>
      <c r="K4774">
        <f t="shared" si="1595"/>
        <v>1</v>
      </c>
      <c r="L4774" s="1" t="str">
        <f t="shared" si="1596"/>
        <v>N</v>
      </c>
      <c r="M4774">
        <f t="shared" si="1597"/>
        <v>1</v>
      </c>
      <c r="N4774">
        <f t="shared" si="1598"/>
        <v>2013</v>
      </c>
      <c r="O4774" t="str">
        <f t="shared" si="1599"/>
        <v>2013-01</v>
      </c>
      <c r="P4774" t="str">
        <f t="shared" si="1600"/>
        <v>2013Q1</v>
      </c>
      <c r="Q4774">
        <f t="shared" si="1601"/>
        <v>7</v>
      </c>
      <c r="R4774">
        <f t="shared" si="1602"/>
        <v>3</v>
      </c>
      <c r="S4774">
        <f t="shared" si="1603"/>
        <v>2013</v>
      </c>
      <c r="T4774" t="str">
        <f t="shared" si="1604"/>
        <v>FY2013-07</v>
      </c>
      <c r="U4774" t="str">
        <f t="shared" si="1605"/>
        <v>FY2013Q3</v>
      </c>
    </row>
    <row r="4775" spans="1:21">
      <c r="A4775" t="str">
        <f t="shared" si="1586"/>
        <v>20130125</v>
      </c>
      <c r="B4775" s="1">
        <f t="shared" si="1585"/>
        <v>41299</v>
      </c>
      <c r="C4775" s="1" t="str">
        <f t="shared" si="1587"/>
        <v>2013/01/25</v>
      </c>
      <c r="D4775">
        <f t="shared" si="1588"/>
        <v>6</v>
      </c>
      <c r="E4775" t="str">
        <f t="shared" si="1589"/>
        <v>Friday</v>
      </c>
      <c r="F4775">
        <f t="shared" si="1590"/>
        <v>25</v>
      </c>
      <c r="G4775" s="2">
        <f t="shared" si="1591"/>
        <v>25</v>
      </c>
      <c r="H4775" t="str">
        <f t="shared" si="1592"/>
        <v>Weekend</v>
      </c>
      <c r="I4775">
        <f t="shared" si="1593"/>
        <v>4</v>
      </c>
      <c r="J4775" t="str">
        <f t="shared" si="1594"/>
        <v>January</v>
      </c>
      <c r="K4775">
        <f t="shared" si="1595"/>
        <v>1</v>
      </c>
      <c r="L4775" s="1" t="str">
        <f t="shared" si="1596"/>
        <v>N</v>
      </c>
      <c r="M4775">
        <f t="shared" si="1597"/>
        <v>1</v>
      </c>
      <c r="N4775">
        <f t="shared" si="1598"/>
        <v>2013</v>
      </c>
      <c r="O4775" t="str">
        <f t="shared" si="1599"/>
        <v>2013-01</v>
      </c>
      <c r="P4775" t="str">
        <f t="shared" si="1600"/>
        <v>2013Q1</v>
      </c>
      <c r="Q4775">
        <f t="shared" si="1601"/>
        <v>7</v>
      </c>
      <c r="R4775">
        <f t="shared" si="1602"/>
        <v>3</v>
      </c>
      <c r="S4775">
        <f t="shared" si="1603"/>
        <v>2013</v>
      </c>
      <c r="T4775" t="str">
        <f t="shared" si="1604"/>
        <v>FY2013-07</v>
      </c>
      <c r="U4775" t="str">
        <f t="shared" si="1605"/>
        <v>FY2013Q3</v>
      </c>
    </row>
    <row r="4776" spans="1:21">
      <c r="A4776" t="str">
        <f t="shared" si="1586"/>
        <v>20130126</v>
      </c>
      <c r="B4776" s="1">
        <f t="shared" si="1585"/>
        <v>41300</v>
      </c>
      <c r="C4776" s="1" t="str">
        <f t="shared" si="1587"/>
        <v>2013/01/26</v>
      </c>
      <c r="D4776">
        <f t="shared" si="1588"/>
        <v>7</v>
      </c>
      <c r="E4776" t="str">
        <f t="shared" si="1589"/>
        <v>Saturday</v>
      </c>
      <c r="F4776">
        <f t="shared" si="1590"/>
        <v>26</v>
      </c>
      <c r="G4776" s="2">
        <f t="shared" si="1591"/>
        <v>26</v>
      </c>
      <c r="H4776" t="str">
        <f t="shared" si="1592"/>
        <v>Weekend</v>
      </c>
      <c r="I4776">
        <f t="shared" si="1593"/>
        <v>4</v>
      </c>
      <c r="J4776" t="str">
        <f t="shared" si="1594"/>
        <v>January</v>
      </c>
      <c r="K4776">
        <f t="shared" si="1595"/>
        <v>1</v>
      </c>
      <c r="L4776" s="1" t="str">
        <f t="shared" si="1596"/>
        <v>N</v>
      </c>
      <c r="M4776">
        <f t="shared" si="1597"/>
        <v>1</v>
      </c>
      <c r="N4776">
        <f t="shared" si="1598"/>
        <v>2013</v>
      </c>
      <c r="O4776" t="str">
        <f t="shared" si="1599"/>
        <v>2013-01</v>
      </c>
      <c r="P4776" t="str">
        <f t="shared" si="1600"/>
        <v>2013Q1</v>
      </c>
      <c r="Q4776">
        <f t="shared" si="1601"/>
        <v>7</v>
      </c>
      <c r="R4776">
        <f t="shared" si="1602"/>
        <v>3</v>
      </c>
      <c r="S4776">
        <f t="shared" si="1603"/>
        <v>2013</v>
      </c>
      <c r="T4776" t="str">
        <f t="shared" si="1604"/>
        <v>FY2013-07</v>
      </c>
      <c r="U4776" t="str">
        <f t="shared" si="1605"/>
        <v>FY2013Q3</v>
      </c>
    </row>
    <row r="4777" spans="1:21">
      <c r="A4777" t="str">
        <f t="shared" si="1586"/>
        <v>20130127</v>
      </c>
      <c r="B4777" s="1">
        <f t="shared" si="1585"/>
        <v>41301</v>
      </c>
      <c r="C4777" s="1" t="str">
        <f t="shared" si="1587"/>
        <v>2013/01/27</v>
      </c>
      <c r="D4777">
        <f t="shared" si="1588"/>
        <v>1</v>
      </c>
      <c r="E4777" t="str">
        <f t="shared" si="1589"/>
        <v>Sunday</v>
      </c>
      <c r="F4777">
        <f t="shared" si="1590"/>
        <v>27</v>
      </c>
      <c r="G4777" s="2">
        <f t="shared" si="1591"/>
        <v>27</v>
      </c>
      <c r="H4777" t="str">
        <f t="shared" si="1592"/>
        <v>Weekday</v>
      </c>
      <c r="I4777">
        <f t="shared" si="1593"/>
        <v>5</v>
      </c>
      <c r="J4777" t="str">
        <f t="shared" si="1594"/>
        <v>January</v>
      </c>
      <c r="K4777">
        <f t="shared" si="1595"/>
        <v>1</v>
      </c>
      <c r="L4777" s="1" t="str">
        <f t="shared" si="1596"/>
        <v>N</v>
      </c>
      <c r="M4777">
        <f t="shared" si="1597"/>
        <v>1</v>
      </c>
      <c r="N4777">
        <f t="shared" si="1598"/>
        <v>2013</v>
      </c>
      <c r="O4777" t="str">
        <f t="shared" si="1599"/>
        <v>2013-01</v>
      </c>
      <c r="P4777" t="str">
        <f t="shared" si="1600"/>
        <v>2013Q1</v>
      </c>
      <c r="Q4777">
        <f t="shared" si="1601"/>
        <v>7</v>
      </c>
      <c r="R4777">
        <f t="shared" si="1602"/>
        <v>3</v>
      </c>
      <c r="S4777">
        <f t="shared" si="1603"/>
        <v>2013</v>
      </c>
      <c r="T4777" t="str">
        <f t="shared" si="1604"/>
        <v>FY2013-07</v>
      </c>
      <c r="U4777" t="str">
        <f t="shared" si="1605"/>
        <v>FY2013Q3</v>
      </c>
    </row>
    <row r="4778" spans="1:21">
      <c r="A4778" t="str">
        <f t="shared" si="1586"/>
        <v>20130128</v>
      </c>
      <c r="B4778" s="1">
        <f t="shared" si="1585"/>
        <v>41302</v>
      </c>
      <c r="C4778" s="1" t="str">
        <f t="shared" si="1587"/>
        <v>2013/01/28</v>
      </c>
      <c r="D4778">
        <f t="shared" si="1588"/>
        <v>2</v>
      </c>
      <c r="E4778" t="str">
        <f t="shared" si="1589"/>
        <v>Monday</v>
      </c>
      <c r="F4778">
        <f t="shared" si="1590"/>
        <v>28</v>
      </c>
      <c r="G4778" s="2">
        <f t="shared" si="1591"/>
        <v>28</v>
      </c>
      <c r="H4778" t="str">
        <f t="shared" si="1592"/>
        <v>Weekday</v>
      </c>
      <c r="I4778">
        <f t="shared" si="1593"/>
        <v>5</v>
      </c>
      <c r="J4778" t="str">
        <f t="shared" si="1594"/>
        <v>January</v>
      </c>
      <c r="K4778">
        <f t="shared" si="1595"/>
        <v>1</v>
      </c>
      <c r="L4778" s="1" t="str">
        <f t="shared" si="1596"/>
        <v>N</v>
      </c>
      <c r="M4778">
        <f t="shared" si="1597"/>
        <v>1</v>
      </c>
      <c r="N4778">
        <f t="shared" si="1598"/>
        <v>2013</v>
      </c>
      <c r="O4778" t="str">
        <f t="shared" si="1599"/>
        <v>2013-01</v>
      </c>
      <c r="P4778" t="str">
        <f t="shared" si="1600"/>
        <v>2013Q1</v>
      </c>
      <c r="Q4778">
        <f t="shared" si="1601"/>
        <v>7</v>
      </c>
      <c r="R4778">
        <f t="shared" si="1602"/>
        <v>3</v>
      </c>
      <c r="S4778">
        <f t="shared" si="1603"/>
        <v>2013</v>
      </c>
      <c r="T4778" t="str">
        <f t="shared" si="1604"/>
        <v>FY2013-07</v>
      </c>
      <c r="U4778" t="str">
        <f t="shared" si="1605"/>
        <v>FY2013Q3</v>
      </c>
    </row>
    <row r="4779" spans="1:21">
      <c r="A4779" t="str">
        <f t="shared" si="1586"/>
        <v>20130129</v>
      </c>
      <c r="B4779" s="1">
        <f t="shared" si="1585"/>
        <v>41303</v>
      </c>
      <c r="C4779" s="1" t="str">
        <f t="shared" si="1587"/>
        <v>2013/01/29</v>
      </c>
      <c r="D4779">
        <f t="shared" si="1588"/>
        <v>3</v>
      </c>
      <c r="E4779" t="str">
        <f t="shared" si="1589"/>
        <v>Tuesday</v>
      </c>
      <c r="F4779">
        <f t="shared" si="1590"/>
        <v>29</v>
      </c>
      <c r="G4779" s="2">
        <f t="shared" si="1591"/>
        <v>29</v>
      </c>
      <c r="H4779" t="str">
        <f t="shared" si="1592"/>
        <v>Weekday</v>
      </c>
      <c r="I4779">
        <f t="shared" si="1593"/>
        <v>5</v>
      </c>
      <c r="J4779" t="str">
        <f t="shared" si="1594"/>
        <v>January</v>
      </c>
      <c r="K4779">
        <f t="shared" si="1595"/>
        <v>1</v>
      </c>
      <c r="L4779" s="1" t="str">
        <f t="shared" si="1596"/>
        <v>N</v>
      </c>
      <c r="M4779">
        <f t="shared" si="1597"/>
        <v>1</v>
      </c>
      <c r="N4779">
        <f t="shared" si="1598"/>
        <v>2013</v>
      </c>
      <c r="O4779" t="str">
        <f t="shared" si="1599"/>
        <v>2013-01</v>
      </c>
      <c r="P4779" t="str">
        <f t="shared" si="1600"/>
        <v>2013Q1</v>
      </c>
      <c r="Q4779">
        <f t="shared" si="1601"/>
        <v>7</v>
      </c>
      <c r="R4779">
        <f t="shared" si="1602"/>
        <v>3</v>
      </c>
      <c r="S4779">
        <f t="shared" si="1603"/>
        <v>2013</v>
      </c>
      <c r="T4779" t="str">
        <f t="shared" si="1604"/>
        <v>FY2013-07</v>
      </c>
      <c r="U4779" t="str">
        <f t="shared" si="1605"/>
        <v>FY2013Q3</v>
      </c>
    </row>
    <row r="4780" spans="1:21">
      <c r="A4780" t="str">
        <f t="shared" si="1586"/>
        <v>20130130</v>
      </c>
      <c r="B4780" s="1">
        <f t="shared" si="1585"/>
        <v>41304</v>
      </c>
      <c r="C4780" s="1" t="str">
        <f t="shared" si="1587"/>
        <v>2013/01/30</v>
      </c>
      <c r="D4780">
        <f t="shared" si="1588"/>
        <v>4</v>
      </c>
      <c r="E4780" t="str">
        <f t="shared" si="1589"/>
        <v>Wednesday</v>
      </c>
      <c r="F4780">
        <f t="shared" si="1590"/>
        <v>30</v>
      </c>
      <c r="G4780" s="2">
        <f t="shared" si="1591"/>
        <v>30</v>
      </c>
      <c r="H4780" t="str">
        <f t="shared" si="1592"/>
        <v>Weekday</v>
      </c>
      <c r="I4780">
        <f t="shared" si="1593"/>
        <v>5</v>
      </c>
      <c r="J4780" t="str">
        <f t="shared" si="1594"/>
        <v>January</v>
      </c>
      <c r="K4780">
        <f t="shared" si="1595"/>
        <v>1</v>
      </c>
      <c r="L4780" s="1" t="str">
        <f t="shared" si="1596"/>
        <v>N</v>
      </c>
      <c r="M4780">
        <f t="shared" si="1597"/>
        <v>1</v>
      </c>
      <c r="N4780">
        <f t="shared" si="1598"/>
        <v>2013</v>
      </c>
      <c r="O4780" t="str">
        <f t="shared" si="1599"/>
        <v>2013-01</v>
      </c>
      <c r="P4780" t="str">
        <f t="shared" si="1600"/>
        <v>2013Q1</v>
      </c>
      <c r="Q4780">
        <f t="shared" si="1601"/>
        <v>7</v>
      </c>
      <c r="R4780">
        <f t="shared" si="1602"/>
        <v>3</v>
      </c>
      <c r="S4780">
        <f t="shared" si="1603"/>
        <v>2013</v>
      </c>
      <c r="T4780" t="str">
        <f t="shared" si="1604"/>
        <v>FY2013-07</v>
      </c>
      <c r="U4780" t="str">
        <f t="shared" si="1605"/>
        <v>FY2013Q3</v>
      </c>
    </row>
    <row r="4781" spans="1:21">
      <c r="A4781" t="str">
        <f t="shared" si="1586"/>
        <v>20130131</v>
      </c>
      <c r="B4781" s="1">
        <f t="shared" si="1585"/>
        <v>41305</v>
      </c>
      <c r="C4781" s="1" t="str">
        <f t="shared" si="1587"/>
        <v>2013/01/31</v>
      </c>
      <c r="D4781">
        <f t="shared" si="1588"/>
        <v>5</v>
      </c>
      <c r="E4781" t="str">
        <f t="shared" si="1589"/>
        <v>Thursday</v>
      </c>
      <c r="F4781">
        <f t="shared" si="1590"/>
        <v>31</v>
      </c>
      <c r="G4781" s="2">
        <f t="shared" si="1591"/>
        <v>31</v>
      </c>
      <c r="H4781" t="str">
        <f t="shared" si="1592"/>
        <v>Weekday</v>
      </c>
      <c r="I4781">
        <f t="shared" si="1593"/>
        <v>5</v>
      </c>
      <c r="J4781" t="str">
        <f t="shared" si="1594"/>
        <v>January</v>
      </c>
      <c r="K4781">
        <f t="shared" si="1595"/>
        <v>1</v>
      </c>
      <c r="L4781" s="1" t="str">
        <f t="shared" si="1596"/>
        <v>Y</v>
      </c>
      <c r="M4781">
        <f t="shared" si="1597"/>
        <v>1</v>
      </c>
      <c r="N4781">
        <f t="shared" si="1598"/>
        <v>2013</v>
      </c>
      <c r="O4781" t="str">
        <f t="shared" si="1599"/>
        <v>2013-01</v>
      </c>
      <c r="P4781" t="str">
        <f t="shared" si="1600"/>
        <v>2013Q1</v>
      </c>
      <c r="Q4781">
        <f t="shared" si="1601"/>
        <v>7</v>
      </c>
      <c r="R4781">
        <f t="shared" si="1602"/>
        <v>3</v>
      </c>
      <c r="S4781">
        <f t="shared" si="1603"/>
        <v>2013</v>
      </c>
      <c r="T4781" t="str">
        <f t="shared" si="1604"/>
        <v>FY2013-07</v>
      </c>
      <c r="U4781" t="str">
        <f t="shared" si="1605"/>
        <v>FY2013Q3</v>
      </c>
    </row>
    <row r="4782" spans="1:21">
      <c r="A4782" t="str">
        <f t="shared" si="1586"/>
        <v>20130201</v>
      </c>
      <c r="B4782" s="1">
        <f t="shared" si="1585"/>
        <v>41306</v>
      </c>
      <c r="C4782" s="1" t="str">
        <f t="shared" si="1587"/>
        <v>2013/02/01</v>
      </c>
      <c r="D4782">
        <f t="shared" si="1588"/>
        <v>6</v>
      </c>
      <c r="E4782" t="str">
        <f t="shared" si="1589"/>
        <v>Friday</v>
      </c>
      <c r="F4782">
        <f t="shared" si="1590"/>
        <v>1</v>
      </c>
      <c r="G4782" s="2">
        <f t="shared" si="1591"/>
        <v>32</v>
      </c>
      <c r="H4782" t="str">
        <f t="shared" si="1592"/>
        <v>Weekend</v>
      </c>
      <c r="I4782">
        <f t="shared" si="1593"/>
        <v>5</v>
      </c>
      <c r="J4782" t="str">
        <f t="shared" si="1594"/>
        <v>February</v>
      </c>
      <c r="K4782">
        <f t="shared" si="1595"/>
        <v>2</v>
      </c>
      <c r="L4782" s="1" t="str">
        <f t="shared" si="1596"/>
        <v>N</v>
      </c>
      <c r="M4782">
        <f t="shared" si="1597"/>
        <v>1</v>
      </c>
      <c r="N4782">
        <f t="shared" si="1598"/>
        <v>2013</v>
      </c>
      <c r="O4782" t="str">
        <f t="shared" si="1599"/>
        <v>2013-02</v>
      </c>
      <c r="P4782" t="str">
        <f t="shared" si="1600"/>
        <v>2013Q1</v>
      </c>
      <c r="Q4782">
        <f t="shared" si="1601"/>
        <v>8</v>
      </c>
      <c r="R4782">
        <f t="shared" si="1602"/>
        <v>3</v>
      </c>
      <c r="S4782">
        <f t="shared" si="1603"/>
        <v>2013</v>
      </c>
      <c r="T4782" t="str">
        <f t="shared" si="1604"/>
        <v>FY2013-08</v>
      </c>
      <c r="U4782" t="str">
        <f t="shared" si="1605"/>
        <v>FY2013Q3</v>
      </c>
    </row>
    <row r="4783" spans="1:21">
      <c r="A4783" t="str">
        <f t="shared" si="1586"/>
        <v>20130202</v>
      </c>
      <c r="B4783" s="1">
        <f t="shared" si="1585"/>
        <v>41307</v>
      </c>
      <c r="C4783" s="1" t="str">
        <f t="shared" si="1587"/>
        <v>2013/02/02</v>
      </c>
      <c r="D4783">
        <f t="shared" si="1588"/>
        <v>7</v>
      </c>
      <c r="E4783" t="str">
        <f t="shared" si="1589"/>
        <v>Saturday</v>
      </c>
      <c r="F4783">
        <f t="shared" si="1590"/>
        <v>2</v>
      </c>
      <c r="G4783" s="2">
        <f t="shared" si="1591"/>
        <v>33</v>
      </c>
      <c r="H4783" t="str">
        <f t="shared" si="1592"/>
        <v>Weekend</v>
      </c>
      <c r="I4783">
        <f t="shared" si="1593"/>
        <v>5</v>
      </c>
      <c r="J4783" t="str">
        <f t="shared" si="1594"/>
        <v>February</v>
      </c>
      <c r="K4783">
        <f t="shared" si="1595"/>
        <v>2</v>
      </c>
      <c r="L4783" s="1" t="str">
        <f t="shared" si="1596"/>
        <v>N</v>
      </c>
      <c r="M4783">
        <f t="shared" si="1597"/>
        <v>1</v>
      </c>
      <c r="N4783">
        <f t="shared" si="1598"/>
        <v>2013</v>
      </c>
      <c r="O4783" t="str">
        <f t="shared" si="1599"/>
        <v>2013-02</v>
      </c>
      <c r="P4783" t="str">
        <f t="shared" si="1600"/>
        <v>2013Q1</v>
      </c>
      <c r="Q4783">
        <f t="shared" si="1601"/>
        <v>8</v>
      </c>
      <c r="R4783">
        <f t="shared" si="1602"/>
        <v>3</v>
      </c>
      <c r="S4783">
        <f t="shared" si="1603"/>
        <v>2013</v>
      </c>
      <c r="T4783" t="str">
        <f t="shared" si="1604"/>
        <v>FY2013-08</v>
      </c>
      <c r="U4783" t="str">
        <f t="shared" si="1605"/>
        <v>FY2013Q3</v>
      </c>
    </row>
    <row r="4784" spans="1:21">
      <c r="A4784" t="str">
        <f t="shared" si="1586"/>
        <v>20130203</v>
      </c>
      <c r="B4784" s="1">
        <f t="shared" si="1585"/>
        <v>41308</v>
      </c>
      <c r="C4784" s="1" t="str">
        <f t="shared" si="1587"/>
        <v>2013/02/03</v>
      </c>
      <c r="D4784">
        <f t="shared" si="1588"/>
        <v>1</v>
      </c>
      <c r="E4784" t="str">
        <f t="shared" si="1589"/>
        <v>Sunday</v>
      </c>
      <c r="F4784">
        <f t="shared" si="1590"/>
        <v>3</v>
      </c>
      <c r="G4784" s="2">
        <f t="shared" si="1591"/>
        <v>34</v>
      </c>
      <c r="H4784" t="str">
        <f t="shared" si="1592"/>
        <v>Weekday</v>
      </c>
      <c r="I4784">
        <f t="shared" si="1593"/>
        <v>6</v>
      </c>
      <c r="J4784" t="str">
        <f t="shared" si="1594"/>
        <v>February</v>
      </c>
      <c r="K4784">
        <f t="shared" si="1595"/>
        <v>2</v>
      </c>
      <c r="L4784" s="1" t="str">
        <f t="shared" si="1596"/>
        <v>N</v>
      </c>
      <c r="M4784">
        <f t="shared" si="1597"/>
        <v>1</v>
      </c>
      <c r="N4784">
        <f t="shared" si="1598"/>
        <v>2013</v>
      </c>
      <c r="O4784" t="str">
        <f t="shared" si="1599"/>
        <v>2013-02</v>
      </c>
      <c r="P4784" t="str">
        <f t="shared" si="1600"/>
        <v>2013Q1</v>
      </c>
      <c r="Q4784">
        <f t="shared" si="1601"/>
        <v>8</v>
      </c>
      <c r="R4784">
        <f t="shared" si="1602"/>
        <v>3</v>
      </c>
      <c r="S4784">
        <f t="shared" si="1603"/>
        <v>2013</v>
      </c>
      <c r="T4784" t="str">
        <f t="shared" si="1604"/>
        <v>FY2013-08</v>
      </c>
      <c r="U4784" t="str">
        <f t="shared" si="1605"/>
        <v>FY2013Q3</v>
      </c>
    </row>
    <row r="4785" spans="1:21">
      <c r="A4785" t="str">
        <f t="shared" si="1586"/>
        <v>20130204</v>
      </c>
      <c r="B4785" s="1">
        <f t="shared" si="1585"/>
        <v>41309</v>
      </c>
      <c r="C4785" s="1" t="str">
        <f t="shared" si="1587"/>
        <v>2013/02/04</v>
      </c>
      <c r="D4785">
        <f t="shared" si="1588"/>
        <v>2</v>
      </c>
      <c r="E4785" t="str">
        <f t="shared" si="1589"/>
        <v>Monday</v>
      </c>
      <c r="F4785">
        <f t="shared" si="1590"/>
        <v>4</v>
      </c>
      <c r="G4785" s="2">
        <f t="shared" si="1591"/>
        <v>35</v>
      </c>
      <c r="H4785" t="str">
        <f t="shared" si="1592"/>
        <v>Weekday</v>
      </c>
      <c r="I4785">
        <f t="shared" si="1593"/>
        <v>6</v>
      </c>
      <c r="J4785" t="str">
        <f t="shared" si="1594"/>
        <v>February</v>
      </c>
      <c r="K4785">
        <f t="shared" si="1595"/>
        <v>2</v>
      </c>
      <c r="L4785" s="1" t="str">
        <f t="shared" si="1596"/>
        <v>N</v>
      </c>
      <c r="M4785">
        <f t="shared" si="1597"/>
        <v>1</v>
      </c>
      <c r="N4785">
        <f t="shared" si="1598"/>
        <v>2013</v>
      </c>
      <c r="O4785" t="str">
        <f t="shared" si="1599"/>
        <v>2013-02</v>
      </c>
      <c r="P4785" t="str">
        <f t="shared" si="1600"/>
        <v>2013Q1</v>
      </c>
      <c r="Q4785">
        <f t="shared" si="1601"/>
        <v>8</v>
      </c>
      <c r="R4785">
        <f t="shared" si="1602"/>
        <v>3</v>
      </c>
      <c r="S4785">
        <f t="shared" si="1603"/>
        <v>2013</v>
      </c>
      <c r="T4785" t="str">
        <f t="shared" si="1604"/>
        <v>FY2013-08</v>
      </c>
      <c r="U4785" t="str">
        <f t="shared" si="1605"/>
        <v>FY2013Q3</v>
      </c>
    </row>
    <row r="4786" spans="1:21">
      <c r="A4786" t="str">
        <f t="shared" si="1586"/>
        <v>20130205</v>
      </c>
      <c r="B4786" s="1">
        <f t="shared" si="1585"/>
        <v>41310</v>
      </c>
      <c r="C4786" s="1" t="str">
        <f t="shared" si="1587"/>
        <v>2013/02/05</v>
      </c>
      <c r="D4786">
        <f t="shared" si="1588"/>
        <v>3</v>
      </c>
      <c r="E4786" t="str">
        <f t="shared" si="1589"/>
        <v>Tuesday</v>
      </c>
      <c r="F4786">
        <f t="shared" si="1590"/>
        <v>5</v>
      </c>
      <c r="G4786" s="2">
        <f t="shared" si="1591"/>
        <v>36</v>
      </c>
      <c r="H4786" t="str">
        <f t="shared" si="1592"/>
        <v>Weekday</v>
      </c>
      <c r="I4786">
        <f t="shared" si="1593"/>
        <v>6</v>
      </c>
      <c r="J4786" t="str">
        <f t="shared" si="1594"/>
        <v>February</v>
      </c>
      <c r="K4786">
        <f t="shared" si="1595"/>
        <v>2</v>
      </c>
      <c r="L4786" s="1" t="str">
        <f t="shared" si="1596"/>
        <v>N</v>
      </c>
      <c r="M4786">
        <f t="shared" si="1597"/>
        <v>1</v>
      </c>
      <c r="N4786">
        <f t="shared" si="1598"/>
        <v>2013</v>
      </c>
      <c r="O4786" t="str">
        <f t="shared" si="1599"/>
        <v>2013-02</v>
      </c>
      <c r="P4786" t="str">
        <f t="shared" si="1600"/>
        <v>2013Q1</v>
      </c>
      <c r="Q4786">
        <f t="shared" si="1601"/>
        <v>8</v>
      </c>
      <c r="R4786">
        <f t="shared" si="1602"/>
        <v>3</v>
      </c>
      <c r="S4786">
        <f t="shared" si="1603"/>
        <v>2013</v>
      </c>
      <c r="T4786" t="str">
        <f t="shared" si="1604"/>
        <v>FY2013-08</v>
      </c>
      <c r="U4786" t="str">
        <f t="shared" si="1605"/>
        <v>FY2013Q3</v>
      </c>
    </row>
    <row r="4787" spans="1:21">
      <c r="A4787" t="str">
        <f t="shared" si="1586"/>
        <v>20130206</v>
      </c>
      <c r="B4787" s="1">
        <f t="shared" si="1585"/>
        <v>41311</v>
      </c>
      <c r="C4787" s="1" t="str">
        <f t="shared" si="1587"/>
        <v>2013/02/06</v>
      </c>
      <c r="D4787">
        <f t="shared" si="1588"/>
        <v>4</v>
      </c>
      <c r="E4787" t="str">
        <f t="shared" si="1589"/>
        <v>Wednesday</v>
      </c>
      <c r="F4787">
        <f t="shared" si="1590"/>
        <v>6</v>
      </c>
      <c r="G4787" s="2">
        <f t="shared" si="1591"/>
        <v>37</v>
      </c>
      <c r="H4787" t="str">
        <f t="shared" si="1592"/>
        <v>Weekday</v>
      </c>
      <c r="I4787">
        <f t="shared" si="1593"/>
        <v>6</v>
      </c>
      <c r="J4787" t="str">
        <f t="shared" si="1594"/>
        <v>February</v>
      </c>
      <c r="K4787">
        <f t="shared" si="1595"/>
        <v>2</v>
      </c>
      <c r="L4787" s="1" t="str">
        <f t="shared" si="1596"/>
        <v>N</v>
      </c>
      <c r="M4787">
        <f t="shared" si="1597"/>
        <v>1</v>
      </c>
      <c r="N4787">
        <f t="shared" si="1598"/>
        <v>2013</v>
      </c>
      <c r="O4787" t="str">
        <f t="shared" si="1599"/>
        <v>2013-02</v>
      </c>
      <c r="P4787" t="str">
        <f t="shared" si="1600"/>
        <v>2013Q1</v>
      </c>
      <c r="Q4787">
        <f t="shared" si="1601"/>
        <v>8</v>
      </c>
      <c r="R4787">
        <f t="shared" si="1602"/>
        <v>3</v>
      </c>
      <c r="S4787">
        <f t="shared" si="1603"/>
        <v>2013</v>
      </c>
      <c r="T4787" t="str">
        <f t="shared" si="1604"/>
        <v>FY2013-08</v>
      </c>
      <c r="U4787" t="str">
        <f t="shared" si="1605"/>
        <v>FY2013Q3</v>
      </c>
    </row>
    <row r="4788" spans="1:21">
      <c r="A4788" t="str">
        <f t="shared" si="1586"/>
        <v>20130207</v>
      </c>
      <c r="B4788" s="1">
        <f t="shared" si="1585"/>
        <v>41312</v>
      </c>
      <c r="C4788" s="1" t="str">
        <f t="shared" si="1587"/>
        <v>2013/02/07</v>
      </c>
      <c r="D4788">
        <f t="shared" si="1588"/>
        <v>5</v>
      </c>
      <c r="E4788" t="str">
        <f t="shared" si="1589"/>
        <v>Thursday</v>
      </c>
      <c r="F4788">
        <f t="shared" si="1590"/>
        <v>7</v>
      </c>
      <c r="G4788" s="2">
        <f t="shared" si="1591"/>
        <v>38</v>
      </c>
      <c r="H4788" t="str">
        <f t="shared" si="1592"/>
        <v>Weekday</v>
      </c>
      <c r="I4788">
        <f t="shared" si="1593"/>
        <v>6</v>
      </c>
      <c r="J4788" t="str">
        <f t="shared" si="1594"/>
        <v>February</v>
      </c>
      <c r="K4788">
        <f t="shared" si="1595"/>
        <v>2</v>
      </c>
      <c r="L4788" s="1" t="str">
        <f t="shared" si="1596"/>
        <v>N</v>
      </c>
      <c r="M4788">
        <f t="shared" si="1597"/>
        <v>1</v>
      </c>
      <c r="N4788">
        <f t="shared" si="1598"/>
        <v>2013</v>
      </c>
      <c r="O4788" t="str">
        <f t="shared" si="1599"/>
        <v>2013-02</v>
      </c>
      <c r="P4788" t="str">
        <f t="shared" si="1600"/>
        <v>2013Q1</v>
      </c>
      <c r="Q4788">
        <f t="shared" si="1601"/>
        <v>8</v>
      </c>
      <c r="R4788">
        <f t="shared" si="1602"/>
        <v>3</v>
      </c>
      <c r="S4788">
        <f t="shared" si="1603"/>
        <v>2013</v>
      </c>
      <c r="T4788" t="str">
        <f t="shared" si="1604"/>
        <v>FY2013-08</v>
      </c>
      <c r="U4788" t="str">
        <f t="shared" si="1605"/>
        <v>FY2013Q3</v>
      </c>
    </row>
    <row r="4789" spans="1:21">
      <c r="A4789" t="str">
        <f t="shared" si="1586"/>
        <v>20130208</v>
      </c>
      <c r="B4789" s="1">
        <f t="shared" si="1585"/>
        <v>41313</v>
      </c>
      <c r="C4789" s="1" t="str">
        <f t="shared" si="1587"/>
        <v>2013/02/08</v>
      </c>
      <c r="D4789">
        <f t="shared" si="1588"/>
        <v>6</v>
      </c>
      <c r="E4789" t="str">
        <f t="shared" si="1589"/>
        <v>Friday</v>
      </c>
      <c r="F4789">
        <f t="shared" si="1590"/>
        <v>8</v>
      </c>
      <c r="G4789" s="2">
        <f t="shared" si="1591"/>
        <v>39</v>
      </c>
      <c r="H4789" t="str">
        <f t="shared" si="1592"/>
        <v>Weekend</v>
      </c>
      <c r="I4789">
        <f t="shared" si="1593"/>
        <v>6</v>
      </c>
      <c r="J4789" t="str">
        <f t="shared" si="1594"/>
        <v>February</v>
      </c>
      <c r="K4789">
        <f t="shared" si="1595"/>
        <v>2</v>
      </c>
      <c r="L4789" s="1" t="str">
        <f t="shared" si="1596"/>
        <v>N</v>
      </c>
      <c r="M4789">
        <f t="shared" si="1597"/>
        <v>1</v>
      </c>
      <c r="N4789">
        <f t="shared" si="1598"/>
        <v>2013</v>
      </c>
      <c r="O4789" t="str">
        <f t="shared" si="1599"/>
        <v>2013-02</v>
      </c>
      <c r="P4789" t="str">
        <f t="shared" si="1600"/>
        <v>2013Q1</v>
      </c>
      <c r="Q4789">
        <f t="shared" si="1601"/>
        <v>8</v>
      </c>
      <c r="R4789">
        <f t="shared" si="1602"/>
        <v>3</v>
      </c>
      <c r="S4789">
        <f t="shared" si="1603"/>
        <v>2013</v>
      </c>
      <c r="T4789" t="str">
        <f t="shared" si="1604"/>
        <v>FY2013-08</v>
      </c>
      <c r="U4789" t="str">
        <f t="shared" si="1605"/>
        <v>FY2013Q3</v>
      </c>
    </row>
    <row r="4790" spans="1:21">
      <c r="A4790" t="str">
        <f t="shared" si="1586"/>
        <v>20130209</v>
      </c>
      <c r="B4790" s="1">
        <f t="shared" si="1585"/>
        <v>41314</v>
      </c>
      <c r="C4790" s="1" t="str">
        <f t="shared" si="1587"/>
        <v>2013/02/09</v>
      </c>
      <c r="D4790">
        <f t="shared" si="1588"/>
        <v>7</v>
      </c>
      <c r="E4790" t="str">
        <f t="shared" si="1589"/>
        <v>Saturday</v>
      </c>
      <c r="F4790">
        <f t="shared" si="1590"/>
        <v>9</v>
      </c>
      <c r="G4790" s="2">
        <f t="shared" si="1591"/>
        <v>40</v>
      </c>
      <c r="H4790" t="str">
        <f t="shared" si="1592"/>
        <v>Weekend</v>
      </c>
      <c r="I4790">
        <f t="shared" si="1593"/>
        <v>6</v>
      </c>
      <c r="J4790" t="str">
        <f t="shared" si="1594"/>
        <v>February</v>
      </c>
      <c r="K4790">
        <f t="shared" si="1595"/>
        <v>2</v>
      </c>
      <c r="L4790" s="1" t="str">
        <f t="shared" si="1596"/>
        <v>N</v>
      </c>
      <c r="M4790">
        <f t="shared" si="1597"/>
        <v>1</v>
      </c>
      <c r="N4790">
        <f t="shared" si="1598"/>
        <v>2013</v>
      </c>
      <c r="O4790" t="str">
        <f t="shared" si="1599"/>
        <v>2013-02</v>
      </c>
      <c r="P4790" t="str">
        <f t="shared" si="1600"/>
        <v>2013Q1</v>
      </c>
      <c r="Q4790">
        <f t="shared" si="1601"/>
        <v>8</v>
      </c>
      <c r="R4790">
        <f t="shared" si="1602"/>
        <v>3</v>
      </c>
      <c r="S4790">
        <f t="shared" si="1603"/>
        <v>2013</v>
      </c>
      <c r="T4790" t="str">
        <f t="shared" si="1604"/>
        <v>FY2013-08</v>
      </c>
      <c r="U4790" t="str">
        <f t="shared" si="1605"/>
        <v>FY2013Q3</v>
      </c>
    </row>
    <row r="4791" spans="1:21">
      <c r="A4791" t="str">
        <f t="shared" si="1586"/>
        <v>20130210</v>
      </c>
      <c r="B4791" s="1">
        <f t="shared" si="1585"/>
        <v>41315</v>
      </c>
      <c r="C4791" s="1" t="str">
        <f t="shared" si="1587"/>
        <v>2013/02/10</v>
      </c>
      <c r="D4791">
        <f t="shared" si="1588"/>
        <v>1</v>
      </c>
      <c r="E4791" t="str">
        <f t="shared" si="1589"/>
        <v>Sunday</v>
      </c>
      <c r="F4791">
        <f t="shared" si="1590"/>
        <v>10</v>
      </c>
      <c r="G4791" s="2">
        <f t="shared" si="1591"/>
        <v>41</v>
      </c>
      <c r="H4791" t="str">
        <f t="shared" si="1592"/>
        <v>Weekday</v>
      </c>
      <c r="I4791">
        <f t="shared" si="1593"/>
        <v>7</v>
      </c>
      <c r="J4791" t="str">
        <f t="shared" si="1594"/>
        <v>February</v>
      </c>
      <c r="K4791">
        <f t="shared" si="1595"/>
        <v>2</v>
      </c>
      <c r="L4791" s="1" t="str">
        <f t="shared" si="1596"/>
        <v>N</v>
      </c>
      <c r="M4791">
        <f t="shared" si="1597"/>
        <v>1</v>
      </c>
      <c r="N4791">
        <f t="shared" si="1598"/>
        <v>2013</v>
      </c>
      <c r="O4791" t="str">
        <f t="shared" si="1599"/>
        <v>2013-02</v>
      </c>
      <c r="P4791" t="str">
        <f t="shared" si="1600"/>
        <v>2013Q1</v>
      </c>
      <c r="Q4791">
        <f t="shared" si="1601"/>
        <v>8</v>
      </c>
      <c r="R4791">
        <f t="shared" si="1602"/>
        <v>3</v>
      </c>
      <c r="S4791">
        <f t="shared" si="1603"/>
        <v>2013</v>
      </c>
      <c r="T4791" t="str">
        <f t="shared" si="1604"/>
        <v>FY2013-08</v>
      </c>
      <c r="U4791" t="str">
        <f t="shared" si="1605"/>
        <v>FY2013Q3</v>
      </c>
    </row>
    <row r="4792" spans="1:21">
      <c r="A4792" t="str">
        <f t="shared" si="1586"/>
        <v>20130211</v>
      </c>
      <c r="B4792" s="1">
        <f t="shared" si="1585"/>
        <v>41316</v>
      </c>
      <c r="C4792" s="1" t="str">
        <f t="shared" si="1587"/>
        <v>2013/02/11</v>
      </c>
      <c r="D4792">
        <f t="shared" si="1588"/>
        <v>2</v>
      </c>
      <c r="E4792" t="str">
        <f t="shared" si="1589"/>
        <v>Monday</v>
      </c>
      <c r="F4792">
        <f t="shared" si="1590"/>
        <v>11</v>
      </c>
      <c r="G4792" s="2">
        <f t="shared" si="1591"/>
        <v>42</v>
      </c>
      <c r="H4792" t="str">
        <f t="shared" si="1592"/>
        <v>Weekday</v>
      </c>
      <c r="I4792">
        <f t="shared" si="1593"/>
        <v>7</v>
      </c>
      <c r="J4792" t="str">
        <f t="shared" si="1594"/>
        <v>February</v>
      </c>
      <c r="K4792">
        <f t="shared" si="1595"/>
        <v>2</v>
      </c>
      <c r="L4792" s="1" t="str">
        <f t="shared" si="1596"/>
        <v>N</v>
      </c>
      <c r="M4792">
        <f t="shared" si="1597"/>
        <v>1</v>
      </c>
      <c r="N4792">
        <f t="shared" si="1598"/>
        <v>2013</v>
      </c>
      <c r="O4792" t="str">
        <f t="shared" si="1599"/>
        <v>2013-02</v>
      </c>
      <c r="P4792" t="str">
        <f t="shared" si="1600"/>
        <v>2013Q1</v>
      </c>
      <c r="Q4792">
        <f t="shared" si="1601"/>
        <v>8</v>
      </c>
      <c r="R4792">
        <f t="shared" si="1602"/>
        <v>3</v>
      </c>
      <c r="S4792">
        <f t="shared" si="1603"/>
        <v>2013</v>
      </c>
      <c r="T4792" t="str">
        <f t="shared" si="1604"/>
        <v>FY2013-08</v>
      </c>
      <c r="U4792" t="str">
        <f t="shared" si="1605"/>
        <v>FY2013Q3</v>
      </c>
    </row>
    <row r="4793" spans="1:21">
      <c r="A4793" t="str">
        <f t="shared" si="1586"/>
        <v>20130212</v>
      </c>
      <c r="B4793" s="1">
        <f t="shared" si="1585"/>
        <v>41317</v>
      </c>
      <c r="C4793" s="1" t="str">
        <f t="shared" si="1587"/>
        <v>2013/02/12</v>
      </c>
      <c r="D4793">
        <f t="shared" si="1588"/>
        <v>3</v>
      </c>
      <c r="E4793" t="str">
        <f t="shared" si="1589"/>
        <v>Tuesday</v>
      </c>
      <c r="F4793">
        <f t="shared" si="1590"/>
        <v>12</v>
      </c>
      <c r="G4793" s="2">
        <f t="shared" si="1591"/>
        <v>43</v>
      </c>
      <c r="H4793" t="str">
        <f t="shared" si="1592"/>
        <v>Weekday</v>
      </c>
      <c r="I4793">
        <f t="shared" si="1593"/>
        <v>7</v>
      </c>
      <c r="J4793" t="str">
        <f t="shared" si="1594"/>
        <v>February</v>
      </c>
      <c r="K4793">
        <f t="shared" si="1595"/>
        <v>2</v>
      </c>
      <c r="L4793" s="1" t="str">
        <f t="shared" si="1596"/>
        <v>N</v>
      </c>
      <c r="M4793">
        <f t="shared" si="1597"/>
        <v>1</v>
      </c>
      <c r="N4793">
        <f t="shared" si="1598"/>
        <v>2013</v>
      </c>
      <c r="O4793" t="str">
        <f t="shared" si="1599"/>
        <v>2013-02</v>
      </c>
      <c r="P4793" t="str">
        <f t="shared" si="1600"/>
        <v>2013Q1</v>
      </c>
      <c r="Q4793">
        <f t="shared" si="1601"/>
        <v>8</v>
      </c>
      <c r="R4793">
        <f t="shared" si="1602"/>
        <v>3</v>
      </c>
      <c r="S4793">
        <f t="shared" si="1603"/>
        <v>2013</v>
      </c>
      <c r="T4793" t="str">
        <f t="shared" si="1604"/>
        <v>FY2013-08</v>
      </c>
      <c r="U4793" t="str">
        <f t="shared" si="1605"/>
        <v>FY2013Q3</v>
      </c>
    </row>
    <row r="4794" spans="1:21">
      <c r="A4794" t="str">
        <f t="shared" si="1586"/>
        <v>20130213</v>
      </c>
      <c r="B4794" s="1">
        <f t="shared" si="1585"/>
        <v>41318</v>
      </c>
      <c r="C4794" s="1" t="str">
        <f t="shared" si="1587"/>
        <v>2013/02/13</v>
      </c>
      <c r="D4794">
        <f t="shared" si="1588"/>
        <v>4</v>
      </c>
      <c r="E4794" t="str">
        <f t="shared" si="1589"/>
        <v>Wednesday</v>
      </c>
      <c r="F4794">
        <f t="shared" si="1590"/>
        <v>13</v>
      </c>
      <c r="G4794" s="2">
        <f t="shared" si="1591"/>
        <v>44</v>
      </c>
      <c r="H4794" t="str">
        <f t="shared" si="1592"/>
        <v>Weekday</v>
      </c>
      <c r="I4794">
        <f t="shared" si="1593"/>
        <v>7</v>
      </c>
      <c r="J4794" t="str">
        <f t="shared" si="1594"/>
        <v>February</v>
      </c>
      <c r="K4794">
        <f t="shared" si="1595"/>
        <v>2</v>
      </c>
      <c r="L4794" s="1" t="str">
        <f t="shared" si="1596"/>
        <v>N</v>
      </c>
      <c r="M4794">
        <f t="shared" si="1597"/>
        <v>1</v>
      </c>
      <c r="N4794">
        <f t="shared" si="1598"/>
        <v>2013</v>
      </c>
      <c r="O4794" t="str">
        <f t="shared" si="1599"/>
        <v>2013-02</v>
      </c>
      <c r="P4794" t="str">
        <f t="shared" si="1600"/>
        <v>2013Q1</v>
      </c>
      <c r="Q4794">
        <f t="shared" si="1601"/>
        <v>8</v>
      </c>
      <c r="R4794">
        <f t="shared" si="1602"/>
        <v>3</v>
      </c>
      <c r="S4794">
        <f t="shared" si="1603"/>
        <v>2013</v>
      </c>
      <c r="T4794" t="str">
        <f t="shared" si="1604"/>
        <v>FY2013-08</v>
      </c>
      <c r="U4794" t="str">
        <f t="shared" si="1605"/>
        <v>FY2013Q3</v>
      </c>
    </row>
    <row r="4795" spans="1:21">
      <c r="A4795" t="str">
        <f t="shared" si="1586"/>
        <v>20130214</v>
      </c>
      <c r="B4795" s="1">
        <f t="shared" si="1585"/>
        <v>41319</v>
      </c>
      <c r="C4795" s="1" t="str">
        <f t="shared" si="1587"/>
        <v>2013/02/14</v>
      </c>
      <c r="D4795">
        <f t="shared" si="1588"/>
        <v>5</v>
      </c>
      <c r="E4795" t="str">
        <f t="shared" si="1589"/>
        <v>Thursday</v>
      </c>
      <c r="F4795">
        <f t="shared" si="1590"/>
        <v>14</v>
      </c>
      <c r="G4795" s="2">
        <f t="shared" si="1591"/>
        <v>45</v>
      </c>
      <c r="H4795" t="str">
        <f t="shared" si="1592"/>
        <v>Weekday</v>
      </c>
      <c r="I4795">
        <f t="shared" si="1593"/>
        <v>7</v>
      </c>
      <c r="J4795" t="str">
        <f t="shared" si="1594"/>
        <v>February</v>
      </c>
      <c r="K4795">
        <f t="shared" si="1595"/>
        <v>2</v>
      </c>
      <c r="L4795" s="1" t="str">
        <f t="shared" si="1596"/>
        <v>N</v>
      </c>
      <c r="M4795">
        <f t="shared" si="1597"/>
        <v>1</v>
      </c>
      <c r="N4795">
        <f t="shared" si="1598"/>
        <v>2013</v>
      </c>
      <c r="O4795" t="str">
        <f t="shared" si="1599"/>
        <v>2013-02</v>
      </c>
      <c r="P4795" t="str">
        <f t="shared" si="1600"/>
        <v>2013Q1</v>
      </c>
      <c r="Q4795">
        <f t="shared" si="1601"/>
        <v>8</v>
      </c>
      <c r="R4795">
        <f t="shared" si="1602"/>
        <v>3</v>
      </c>
      <c r="S4795">
        <f t="shared" si="1603"/>
        <v>2013</v>
      </c>
      <c r="T4795" t="str">
        <f t="shared" si="1604"/>
        <v>FY2013-08</v>
      </c>
      <c r="U4795" t="str">
        <f t="shared" si="1605"/>
        <v>FY2013Q3</v>
      </c>
    </row>
    <row r="4796" spans="1:21">
      <c r="A4796" t="str">
        <f t="shared" si="1586"/>
        <v>20130215</v>
      </c>
      <c r="B4796" s="1">
        <f t="shared" si="1585"/>
        <v>41320</v>
      </c>
      <c r="C4796" s="1" t="str">
        <f t="shared" si="1587"/>
        <v>2013/02/15</v>
      </c>
      <c r="D4796">
        <f t="shared" si="1588"/>
        <v>6</v>
      </c>
      <c r="E4796" t="str">
        <f t="shared" si="1589"/>
        <v>Friday</v>
      </c>
      <c r="F4796">
        <f t="shared" si="1590"/>
        <v>15</v>
      </c>
      <c r="G4796" s="2">
        <f t="shared" si="1591"/>
        <v>46</v>
      </c>
      <c r="H4796" t="str">
        <f t="shared" si="1592"/>
        <v>Weekend</v>
      </c>
      <c r="I4796">
        <f t="shared" si="1593"/>
        <v>7</v>
      </c>
      <c r="J4796" t="str">
        <f t="shared" si="1594"/>
        <v>February</v>
      </c>
      <c r="K4796">
        <f t="shared" si="1595"/>
        <v>2</v>
      </c>
      <c r="L4796" s="1" t="str">
        <f t="shared" si="1596"/>
        <v>N</v>
      </c>
      <c r="M4796">
        <f t="shared" si="1597"/>
        <v>1</v>
      </c>
      <c r="N4796">
        <f t="shared" si="1598"/>
        <v>2013</v>
      </c>
      <c r="O4796" t="str">
        <f t="shared" si="1599"/>
        <v>2013-02</v>
      </c>
      <c r="P4796" t="str">
        <f t="shared" si="1600"/>
        <v>2013Q1</v>
      </c>
      <c r="Q4796">
        <f t="shared" si="1601"/>
        <v>8</v>
      </c>
      <c r="R4796">
        <f t="shared" si="1602"/>
        <v>3</v>
      </c>
      <c r="S4796">
        <f t="shared" si="1603"/>
        <v>2013</v>
      </c>
      <c r="T4796" t="str">
        <f t="shared" si="1604"/>
        <v>FY2013-08</v>
      </c>
      <c r="U4796" t="str">
        <f t="shared" si="1605"/>
        <v>FY2013Q3</v>
      </c>
    </row>
    <row r="4797" spans="1:21">
      <c r="A4797" t="str">
        <f t="shared" si="1586"/>
        <v>20130216</v>
      </c>
      <c r="B4797" s="1">
        <f t="shared" si="1585"/>
        <v>41321</v>
      </c>
      <c r="C4797" s="1" t="str">
        <f t="shared" si="1587"/>
        <v>2013/02/16</v>
      </c>
      <c r="D4797">
        <f t="shared" si="1588"/>
        <v>7</v>
      </c>
      <c r="E4797" t="str">
        <f t="shared" si="1589"/>
        <v>Saturday</v>
      </c>
      <c r="F4797">
        <f t="shared" si="1590"/>
        <v>16</v>
      </c>
      <c r="G4797" s="2">
        <f t="shared" si="1591"/>
        <v>47</v>
      </c>
      <c r="H4797" t="str">
        <f t="shared" si="1592"/>
        <v>Weekend</v>
      </c>
      <c r="I4797">
        <f t="shared" si="1593"/>
        <v>7</v>
      </c>
      <c r="J4797" t="str">
        <f t="shared" si="1594"/>
        <v>February</v>
      </c>
      <c r="K4797">
        <f t="shared" si="1595"/>
        <v>2</v>
      </c>
      <c r="L4797" s="1" t="str">
        <f t="shared" si="1596"/>
        <v>N</v>
      </c>
      <c r="M4797">
        <f t="shared" si="1597"/>
        <v>1</v>
      </c>
      <c r="N4797">
        <f t="shared" si="1598"/>
        <v>2013</v>
      </c>
      <c r="O4797" t="str">
        <f t="shared" si="1599"/>
        <v>2013-02</v>
      </c>
      <c r="P4797" t="str">
        <f t="shared" si="1600"/>
        <v>2013Q1</v>
      </c>
      <c r="Q4797">
        <f t="shared" si="1601"/>
        <v>8</v>
      </c>
      <c r="R4797">
        <f t="shared" si="1602"/>
        <v>3</v>
      </c>
      <c r="S4797">
        <f t="shared" si="1603"/>
        <v>2013</v>
      </c>
      <c r="T4797" t="str">
        <f t="shared" si="1604"/>
        <v>FY2013-08</v>
      </c>
      <c r="U4797" t="str">
        <f t="shared" si="1605"/>
        <v>FY2013Q3</v>
      </c>
    </row>
    <row r="4798" spans="1:21">
      <c r="A4798" t="str">
        <f t="shared" si="1586"/>
        <v>20130217</v>
      </c>
      <c r="B4798" s="1">
        <f t="shared" si="1585"/>
        <v>41322</v>
      </c>
      <c r="C4798" s="1" t="str">
        <f t="shared" si="1587"/>
        <v>2013/02/17</v>
      </c>
      <c r="D4798">
        <f t="shared" si="1588"/>
        <v>1</v>
      </c>
      <c r="E4798" t="str">
        <f t="shared" si="1589"/>
        <v>Sunday</v>
      </c>
      <c r="F4798">
        <f t="shared" si="1590"/>
        <v>17</v>
      </c>
      <c r="G4798" s="2">
        <f t="shared" si="1591"/>
        <v>48</v>
      </c>
      <c r="H4798" t="str">
        <f t="shared" si="1592"/>
        <v>Weekday</v>
      </c>
      <c r="I4798">
        <f t="shared" si="1593"/>
        <v>8</v>
      </c>
      <c r="J4798" t="str">
        <f t="shared" si="1594"/>
        <v>February</v>
      </c>
      <c r="K4798">
        <f t="shared" si="1595"/>
        <v>2</v>
      </c>
      <c r="L4798" s="1" t="str">
        <f t="shared" si="1596"/>
        <v>N</v>
      </c>
      <c r="M4798">
        <f t="shared" si="1597"/>
        <v>1</v>
      </c>
      <c r="N4798">
        <f t="shared" si="1598"/>
        <v>2013</v>
      </c>
      <c r="O4798" t="str">
        <f t="shared" si="1599"/>
        <v>2013-02</v>
      </c>
      <c r="P4798" t="str">
        <f t="shared" si="1600"/>
        <v>2013Q1</v>
      </c>
      <c r="Q4798">
        <f t="shared" si="1601"/>
        <v>8</v>
      </c>
      <c r="R4798">
        <f t="shared" si="1602"/>
        <v>3</v>
      </c>
      <c r="S4798">
        <f t="shared" si="1603"/>
        <v>2013</v>
      </c>
      <c r="T4798" t="str">
        <f t="shared" si="1604"/>
        <v>FY2013-08</v>
      </c>
      <c r="U4798" t="str">
        <f t="shared" si="1605"/>
        <v>FY2013Q3</v>
      </c>
    </row>
    <row r="4799" spans="1:21">
      <c r="A4799" t="str">
        <f t="shared" si="1586"/>
        <v>20130218</v>
      </c>
      <c r="B4799" s="1">
        <f t="shared" si="1585"/>
        <v>41323</v>
      </c>
      <c r="C4799" s="1" t="str">
        <f t="shared" si="1587"/>
        <v>2013/02/18</v>
      </c>
      <c r="D4799">
        <f t="shared" si="1588"/>
        <v>2</v>
      </c>
      <c r="E4799" t="str">
        <f t="shared" si="1589"/>
        <v>Monday</v>
      </c>
      <c r="F4799">
        <f t="shared" si="1590"/>
        <v>18</v>
      </c>
      <c r="G4799" s="2">
        <f t="shared" si="1591"/>
        <v>49</v>
      </c>
      <c r="H4799" t="str">
        <f t="shared" si="1592"/>
        <v>Weekday</v>
      </c>
      <c r="I4799">
        <f t="shared" si="1593"/>
        <v>8</v>
      </c>
      <c r="J4799" t="str">
        <f t="shared" si="1594"/>
        <v>February</v>
      </c>
      <c r="K4799">
        <f t="shared" si="1595"/>
        <v>2</v>
      </c>
      <c r="L4799" s="1" t="str">
        <f t="shared" si="1596"/>
        <v>N</v>
      </c>
      <c r="M4799">
        <f t="shared" si="1597"/>
        <v>1</v>
      </c>
      <c r="N4799">
        <f t="shared" si="1598"/>
        <v>2013</v>
      </c>
      <c r="O4799" t="str">
        <f t="shared" si="1599"/>
        <v>2013-02</v>
      </c>
      <c r="P4799" t="str">
        <f t="shared" si="1600"/>
        <v>2013Q1</v>
      </c>
      <c r="Q4799">
        <f t="shared" si="1601"/>
        <v>8</v>
      </c>
      <c r="R4799">
        <f t="shared" si="1602"/>
        <v>3</v>
      </c>
      <c r="S4799">
        <f t="shared" si="1603"/>
        <v>2013</v>
      </c>
      <c r="T4799" t="str">
        <f t="shared" si="1604"/>
        <v>FY2013-08</v>
      </c>
      <c r="U4799" t="str">
        <f t="shared" si="1605"/>
        <v>FY2013Q3</v>
      </c>
    </row>
    <row r="4800" spans="1:21">
      <c r="A4800" t="str">
        <f t="shared" si="1586"/>
        <v>20130219</v>
      </c>
      <c r="B4800" s="1">
        <f t="shared" si="1585"/>
        <v>41324</v>
      </c>
      <c r="C4800" s="1" t="str">
        <f t="shared" si="1587"/>
        <v>2013/02/19</v>
      </c>
      <c r="D4800">
        <f t="shared" si="1588"/>
        <v>3</v>
      </c>
      <c r="E4800" t="str">
        <f t="shared" si="1589"/>
        <v>Tuesday</v>
      </c>
      <c r="F4800">
        <f t="shared" si="1590"/>
        <v>19</v>
      </c>
      <c r="G4800" s="2">
        <f t="shared" si="1591"/>
        <v>50</v>
      </c>
      <c r="H4800" t="str">
        <f t="shared" si="1592"/>
        <v>Weekday</v>
      </c>
      <c r="I4800">
        <f t="shared" si="1593"/>
        <v>8</v>
      </c>
      <c r="J4800" t="str">
        <f t="shared" si="1594"/>
        <v>February</v>
      </c>
      <c r="K4800">
        <f t="shared" si="1595"/>
        <v>2</v>
      </c>
      <c r="L4800" s="1" t="str">
        <f t="shared" si="1596"/>
        <v>N</v>
      </c>
      <c r="M4800">
        <f t="shared" si="1597"/>
        <v>1</v>
      </c>
      <c r="N4800">
        <f t="shared" si="1598"/>
        <v>2013</v>
      </c>
      <c r="O4800" t="str">
        <f t="shared" si="1599"/>
        <v>2013-02</v>
      </c>
      <c r="P4800" t="str">
        <f t="shared" si="1600"/>
        <v>2013Q1</v>
      </c>
      <c r="Q4800">
        <f t="shared" si="1601"/>
        <v>8</v>
      </c>
      <c r="R4800">
        <f t="shared" si="1602"/>
        <v>3</v>
      </c>
      <c r="S4800">
        <f t="shared" si="1603"/>
        <v>2013</v>
      </c>
      <c r="T4800" t="str">
        <f t="shared" si="1604"/>
        <v>FY2013-08</v>
      </c>
      <c r="U4800" t="str">
        <f t="shared" si="1605"/>
        <v>FY2013Q3</v>
      </c>
    </row>
    <row r="4801" spans="1:21">
      <c r="A4801" t="str">
        <f t="shared" si="1586"/>
        <v>20130220</v>
      </c>
      <c r="B4801" s="1">
        <f t="shared" si="1585"/>
        <v>41325</v>
      </c>
      <c r="C4801" s="1" t="str">
        <f t="shared" si="1587"/>
        <v>2013/02/20</v>
      </c>
      <c r="D4801">
        <f t="shared" si="1588"/>
        <v>4</v>
      </c>
      <c r="E4801" t="str">
        <f t="shared" si="1589"/>
        <v>Wednesday</v>
      </c>
      <c r="F4801">
        <f t="shared" si="1590"/>
        <v>20</v>
      </c>
      <c r="G4801" s="2">
        <f t="shared" si="1591"/>
        <v>51</v>
      </c>
      <c r="H4801" t="str">
        <f t="shared" si="1592"/>
        <v>Weekday</v>
      </c>
      <c r="I4801">
        <f t="shared" si="1593"/>
        <v>8</v>
      </c>
      <c r="J4801" t="str">
        <f t="shared" si="1594"/>
        <v>February</v>
      </c>
      <c r="K4801">
        <f t="shared" si="1595"/>
        <v>2</v>
      </c>
      <c r="L4801" s="1" t="str">
        <f t="shared" si="1596"/>
        <v>N</v>
      </c>
      <c r="M4801">
        <f t="shared" si="1597"/>
        <v>1</v>
      </c>
      <c r="N4801">
        <f t="shared" si="1598"/>
        <v>2013</v>
      </c>
      <c r="O4801" t="str">
        <f t="shared" si="1599"/>
        <v>2013-02</v>
      </c>
      <c r="P4801" t="str">
        <f t="shared" si="1600"/>
        <v>2013Q1</v>
      </c>
      <c r="Q4801">
        <f t="shared" si="1601"/>
        <v>8</v>
      </c>
      <c r="R4801">
        <f t="shared" si="1602"/>
        <v>3</v>
      </c>
      <c r="S4801">
        <f t="shared" si="1603"/>
        <v>2013</v>
      </c>
      <c r="T4801" t="str">
        <f t="shared" si="1604"/>
        <v>FY2013-08</v>
      </c>
      <c r="U4801" t="str">
        <f t="shared" si="1605"/>
        <v>FY2013Q3</v>
      </c>
    </row>
    <row r="4802" spans="1:21">
      <c r="A4802" t="str">
        <f t="shared" si="1586"/>
        <v>20130221</v>
      </c>
      <c r="B4802" s="1">
        <f t="shared" si="1585"/>
        <v>41326</v>
      </c>
      <c r="C4802" s="1" t="str">
        <f t="shared" si="1587"/>
        <v>2013/02/21</v>
      </c>
      <c r="D4802">
        <f t="shared" si="1588"/>
        <v>5</v>
      </c>
      <c r="E4802" t="str">
        <f t="shared" si="1589"/>
        <v>Thursday</v>
      </c>
      <c r="F4802">
        <f t="shared" si="1590"/>
        <v>21</v>
      </c>
      <c r="G4802" s="2">
        <f t="shared" si="1591"/>
        <v>52</v>
      </c>
      <c r="H4802" t="str">
        <f t="shared" si="1592"/>
        <v>Weekday</v>
      </c>
      <c r="I4802">
        <f t="shared" si="1593"/>
        <v>8</v>
      </c>
      <c r="J4802" t="str">
        <f t="shared" si="1594"/>
        <v>February</v>
      </c>
      <c r="K4802">
        <f t="shared" si="1595"/>
        <v>2</v>
      </c>
      <c r="L4802" s="1" t="str">
        <f t="shared" si="1596"/>
        <v>N</v>
      </c>
      <c r="M4802">
        <f t="shared" si="1597"/>
        <v>1</v>
      </c>
      <c r="N4802">
        <f t="shared" si="1598"/>
        <v>2013</v>
      </c>
      <c r="O4802" t="str">
        <f t="shared" si="1599"/>
        <v>2013-02</v>
      </c>
      <c r="P4802" t="str">
        <f t="shared" si="1600"/>
        <v>2013Q1</v>
      </c>
      <c r="Q4802">
        <f t="shared" si="1601"/>
        <v>8</v>
      </c>
      <c r="R4802">
        <f t="shared" si="1602"/>
        <v>3</v>
      </c>
      <c r="S4802">
        <f t="shared" si="1603"/>
        <v>2013</v>
      </c>
      <c r="T4802" t="str">
        <f t="shared" si="1604"/>
        <v>FY2013-08</v>
      </c>
      <c r="U4802" t="str">
        <f t="shared" si="1605"/>
        <v>FY2013Q3</v>
      </c>
    </row>
    <row r="4803" spans="1:21">
      <c r="A4803" t="str">
        <f t="shared" si="1586"/>
        <v>20130222</v>
      </c>
      <c r="B4803" s="1">
        <f t="shared" si="1585"/>
        <v>41327</v>
      </c>
      <c r="C4803" s="1" t="str">
        <f t="shared" si="1587"/>
        <v>2013/02/22</v>
      </c>
      <c r="D4803">
        <f t="shared" si="1588"/>
        <v>6</v>
      </c>
      <c r="E4803" t="str">
        <f t="shared" si="1589"/>
        <v>Friday</v>
      </c>
      <c r="F4803">
        <f t="shared" si="1590"/>
        <v>22</v>
      </c>
      <c r="G4803" s="2">
        <f t="shared" si="1591"/>
        <v>53</v>
      </c>
      <c r="H4803" t="str">
        <f t="shared" si="1592"/>
        <v>Weekend</v>
      </c>
      <c r="I4803">
        <f t="shared" si="1593"/>
        <v>8</v>
      </c>
      <c r="J4803" t="str">
        <f t="shared" si="1594"/>
        <v>February</v>
      </c>
      <c r="K4803">
        <f t="shared" si="1595"/>
        <v>2</v>
      </c>
      <c r="L4803" s="1" t="str">
        <f t="shared" si="1596"/>
        <v>N</v>
      </c>
      <c r="M4803">
        <f t="shared" si="1597"/>
        <v>1</v>
      </c>
      <c r="N4803">
        <f t="shared" si="1598"/>
        <v>2013</v>
      </c>
      <c r="O4803" t="str">
        <f t="shared" si="1599"/>
        <v>2013-02</v>
      </c>
      <c r="P4803" t="str">
        <f t="shared" si="1600"/>
        <v>2013Q1</v>
      </c>
      <c r="Q4803">
        <f t="shared" si="1601"/>
        <v>8</v>
      </c>
      <c r="R4803">
        <f t="shared" si="1602"/>
        <v>3</v>
      </c>
      <c r="S4803">
        <f t="shared" si="1603"/>
        <v>2013</v>
      </c>
      <c r="T4803" t="str">
        <f t="shared" si="1604"/>
        <v>FY2013-08</v>
      </c>
      <c r="U4803" t="str">
        <f t="shared" si="1605"/>
        <v>FY2013Q3</v>
      </c>
    </row>
    <row r="4804" spans="1:21">
      <c r="A4804" t="str">
        <f t="shared" si="1586"/>
        <v>20130223</v>
      </c>
      <c r="B4804" s="1">
        <f t="shared" si="1585"/>
        <v>41328</v>
      </c>
      <c r="C4804" s="1" t="str">
        <f t="shared" si="1587"/>
        <v>2013/02/23</v>
      </c>
      <c r="D4804">
        <f t="shared" si="1588"/>
        <v>7</v>
      </c>
      <c r="E4804" t="str">
        <f t="shared" si="1589"/>
        <v>Saturday</v>
      </c>
      <c r="F4804">
        <f t="shared" si="1590"/>
        <v>23</v>
      </c>
      <c r="G4804" s="2">
        <f t="shared" si="1591"/>
        <v>54</v>
      </c>
      <c r="H4804" t="str">
        <f t="shared" si="1592"/>
        <v>Weekend</v>
      </c>
      <c r="I4804">
        <f t="shared" si="1593"/>
        <v>8</v>
      </c>
      <c r="J4804" t="str">
        <f t="shared" si="1594"/>
        <v>February</v>
      </c>
      <c r="K4804">
        <f t="shared" si="1595"/>
        <v>2</v>
      </c>
      <c r="L4804" s="1" t="str">
        <f t="shared" si="1596"/>
        <v>N</v>
      </c>
      <c r="M4804">
        <f t="shared" si="1597"/>
        <v>1</v>
      </c>
      <c r="N4804">
        <f t="shared" si="1598"/>
        <v>2013</v>
      </c>
      <c r="O4804" t="str">
        <f t="shared" si="1599"/>
        <v>2013-02</v>
      </c>
      <c r="P4804" t="str">
        <f t="shared" si="1600"/>
        <v>2013Q1</v>
      </c>
      <c r="Q4804">
        <f t="shared" si="1601"/>
        <v>8</v>
      </c>
      <c r="R4804">
        <f t="shared" si="1602"/>
        <v>3</v>
      </c>
      <c r="S4804">
        <f t="shared" si="1603"/>
        <v>2013</v>
      </c>
      <c r="T4804" t="str">
        <f t="shared" si="1604"/>
        <v>FY2013-08</v>
      </c>
      <c r="U4804" t="str">
        <f t="shared" si="1605"/>
        <v>FY2013Q3</v>
      </c>
    </row>
    <row r="4805" spans="1:21">
      <c r="A4805" t="str">
        <f t="shared" si="1586"/>
        <v>20130224</v>
      </c>
      <c r="B4805" s="1">
        <f t="shared" si="1585"/>
        <v>41329</v>
      </c>
      <c r="C4805" s="1" t="str">
        <f t="shared" si="1587"/>
        <v>2013/02/24</v>
      </c>
      <c r="D4805">
        <f t="shared" si="1588"/>
        <v>1</v>
      </c>
      <c r="E4805" t="str">
        <f t="shared" si="1589"/>
        <v>Sunday</v>
      </c>
      <c r="F4805">
        <f t="shared" si="1590"/>
        <v>24</v>
      </c>
      <c r="G4805" s="2">
        <f t="shared" si="1591"/>
        <v>55</v>
      </c>
      <c r="H4805" t="str">
        <f t="shared" si="1592"/>
        <v>Weekday</v>
      </c>
      <c r="I4805">
        <f t="shared" si="1593"/>
        <v>9</v>
      </c>
      <c r="J4805" t="str">
        <f t="shared" si="1594"/>
        <v>February</v>
      </c>
      <c r="K4805">
        <f t="shared" si="1595"/>
        <v>2</v>
      </c>
      <c r="L4805" s="1" t="str">
        <f t="shared" si="1596"/>
        <v>N</v>
      </c>
      <c r="M4805">
        <f t="shared" si="1597"/>
        <v>1</v>
      </c>
      <c r="N4805">
        <f t="shared" si="1598"/>
        <v>2013</v>
      </c>
      <c r="O4805" t="str">
        <f t="shared" si="1599"/>
        <v>2013-02</v>
      </c>
      <c r="P4805" t="str">
        <f t="shared" si="1600"/>
        <v>2013Q1</v>
      </c>
      <c r="Q4805">
        <f t="shared" si="1601"/>
        <v>8</v>
      </c>
      <c r="R4805">
        <f t="shared" si="1602"/>
        <v>3</v>
      </c>
      <c r="S4805">
        <f t="shared" si="1603"/>
        <v>2013</v>
      </c>
      <c r="T4805" t="str">
        <f t="shared" si="1604"/>
        <v>FY2013-08</v>
      </c>
      <c r="U4805" t="str">
        <f t="shared" si="1605"/>
        <v>FY2013Q3</v>
      </c>
    </row>
    <row r="4806" spans="1:21">
      <c r="A4806" t="str">
        <f t="shared" si="1586"/>
        <v>20130225</v>
      </c>
      <c r="B4806" s="1">
        <f t="shared" si="1585"/>
        <v>41330</v>
      </c>
      <c r="C4806" s="1" t="str">
        <f t="shared" si="1587"/>
        <v>2013/02/25</v>
      </c>
      <c r="D4806">
        <f t="shared" si="1588"/>
        <v>2</v>
      </c>
      <c r="E4806" t="str">
        <f t="shared" si="1589"/>
        <v>Monday</v>
      </c>
      <c r="F4806">
        <f t="shared" si="1590"/>
        <v>25</v>
      </c>
      <c r="G4806" s="2">
        <f t="shared" si="1591"/>
        <v>56</v>
      </c>
      <c r="H4806" t="str">
        <f t="shared" si="1592"/>
        <v>Weekday</v>
      </c>
      <c r="I4806">
        <f t="shared" si="1593"/>
        <v>9</v>
      </c>
      <c r="J4806" t="str">
        <f t="shared" si="1594"/>
        <v>February</v>
      </c>
      <c r="K4806">
        <f t="shared" si="1595"/>
        <v>2</v>
      </c>
      <c r="L4806" s="1" t="str">
        <f t="shared" si="1596"/>
        <v>N</v>
      </c>
      <c r="M4806">
        <f t="shared" si="1597"/>
        <v>1</v>
      </c>
      <c r="N4806">
        <f t="shared" si="1598"/>
        <v>2013</v>
      </c>
      <c r="O4806" t="str">
        <f t="shared" si="1599"/>
        <v>2013-02</v>
      </c>
      <c r="P4806" t="str">
        <f t="shared" si="1600"/>
        <v>2013Q1</v>
      </c>
      <c r="Q4806">
        <f t="shared" si="1601"/>
        <v>8</v>
      </c>
      <c r="R4806">
        <f t="shared" si="1602"/>
        <v>3</v>
      </c>
      <c r="S4806">
        <f t="shared" si="1603"/>
        <v>2013</v>
      </c>
      <c r="T4806" t="str">
        <f t="shared" si="1604"/>
        <v>FY2013-08</v>
      </c>
      <c r="U4806" t="str">
        <f t="shared" si="1605"/>
        <v>FY2013Q3</v>
      </c>
    </row>
    <row r="4807" spans="1:21">
      <c r="A4807" t="str">
        <f t="shared" si="1586"/>
        <v>20130226</v>
      </c>
      <c r="B4807" s="1">
        <f t="shared" si="1585"/>
        <v>41331</v>
      </c>
      <c r="C4807" s="1" t="str">
        <f t="shared" si="1587"/>
        <v>2013/02/26</v>
      </c>
      <c r="D4807">
        <f t="shared" si="1588"/>
        <v>3</v>
      </c>
      <c r="E4807" t="str">
        <f t="shared" si="1589"/>
        <v>Tuesday</v>
      </c>
      <c r="F4807">
        <f t="shared" si="1590"/>
        <v>26</v>
      </c>
      <c r="G4807" s="2">
        <f t="shared" si="1591"/>
        <v>57</v>
      </c>
      <c r="H4807" t="str">
        <f t="shared" si="1592"/>
        <v>Weekday</v>
      </c>
      <c r="I4807">
        <f t="shared" si="1593"/>
        <v>9</v>
      </c>
      <c r="J4807" t="str">
        <f t="shared" si="1594"/>
        <v>February</v>
      </c>
      <c r="K4807">
        <f t="shared" si="1595"/>
        <v>2</v>
      </c>
      <c r="L4807" s="1" t="str">
        <f t="shared" si="1596"/>
        <v>N</v>
      </c>
      <c r="M4807">
        <f t="shared" si="1597"/>
        <v>1</v>
      </c>
      <c r="N4807">
        <f t="shared" si="1598"/>
        <v>2013</v>
      </c>
      <c r="O4807" t="str">
        <f t="shared" si="1599"/>
        <v>2013-02</v>
      </c>
      <c r="P4807" t="str">
        <f t="shared" si="1600"/>
        <v>2013Q1</v>
      </c>
      <c r="Q4807">
        <f t="shared" si="1601"/>
        <v>8</v>
      </c>
      <c r="R4807">
        <f t="shared" si="1602"/>
        <v>3</v>
      </c>
      <c r="S4807">
        <f t="shared" si="1603"/>
        <v>2013</v>
      </c>
      <c r="T4807" t="str">
        <f t="shared" si="1604"/>
        <v>FY2013-08</v>
      </c>
      <c r="U4807" t="str">
        <f t="shared" si="1605"/>
        <v>FY2013Q3</v>
      </c>
    </row>
    <row r="4808" spans="1:21">
      <c r="A4808" t="str">
        <f t="shared" si="1586"/>
        <v>20130227</v>
      </c>
      <c r="B4808" s="1">
        <f t="shared" si="1585"/>
        <v>41332</v>
      </c>
      <c r="C4808" s="1" t="str">
        <f t="shared" si="1587"/>
        <v>2013/02/27</v>
      </c>
      <c r="D4808">
        <f t="shared" si="1588"/>
        <v>4</v>
      </c>
      <c r="E4808" t="str">
        <f t="shared" si="1589"/>
        <v>Wednesday</v>
      </c>
      <c r="F4808">
        <f t="shared" si="1590"/>
        <v>27</v>
      </c>
      <c r="G4808" s="2">
        <f t="shared" si="1591"/>
        <v>58</v>
      </c>
      <c r="H4808" t="str">
        <f t="shared" si="1592"/>
        <v>Weekday</v>
      </c>
      <c r="I4808">
        <f t="shared" si="1593"/>
        <v>9</v>
      </c>
      <c r="J4808" t="str">
        <f t="shared" si="1594"/>
        <v>February</v>
      </c>
      <c r="K4808">
        <f t="shared" si="1595"/>
        <v>2</v>
      </c>
      <c r="L4808" s="1" t="str">
        <f t="shared" si="1596"/>
        <v>N</v>
      </c>
      <c r="M4808">
        <f t="shared" si="1597"/>
        <v>1</v>
      </c>
      <c r="N4808">
        <f t="shared" si="1598"/>
        <v>2013</v>
      </c>
      <c r="O4808" t="str">
        <f t="shared" si="1599"/>
        <v>2013-02</v>
      </c>
      <c r="P4808" t="str">
        <f t="shared" si="1600"/>
        <v>2013Q1</v>
      </c>
      <c r="Q4808">
        <f t="shared" si="1601"/>
        <v>8</v>
      </c>
      <c r="R4808">
        <f t="shared" si="1602"/>
        <v>3</v>
      </c>
      <c r="S4808">
        <f t="shared" si="1603"/>
        <v>2013</v>
      </c>
      <c r="T4808" t="str">
        <f t="shared" si="1604"/>
        <v>FY2013-08</v>
      </c>
      <c r="U4808" t="str">
        <f t="shared" si="1605"/>
        <v>FY2013Q3</v>
      </c>
    </row>
    <row r="4809" spans="1:21">
      <c r="A4809" t="str">
        <f t="shared" si="1586"/>
        <v>20130228</v>
      </c>
      <c r="B4809" s="1">
        <f t="shared" si="1585"/>
        <v>41333</v>
      </c>
      <c r="C4809" s="1" t="str">
        <f t="shared" si="1587"/>
        <v>2013/02/28</v>
      </c>
      <c r="D4809">
        <f t="shared" si="1588"/>
        <v>5</v>
      </c>
      <c r="E4809" t="str">
        <f t="shared" si="1589"/>
        <v>Thursday</v>
      </c>
      <c r="F4809">
        <f t="shared" si="1590"/>
        <v>28</v>
      </c>
      <c r="G4809" s="2">
        <f t="shared" si="1591"/>
        <v>59</v>
      </c>
      <c r="H4809" t="str">
        <f t="shared" si="1592"/>
        <v>Weekday</v>
      </c>
      <c r="I4809">
        <f t="shared" si="1593"/>
        <v>9</v>
      </c>
      <c r="J4809" t="str">
        <f t="shared" si="1594"/>
        <v>February</v>
      </c>
      <c r="K4809">
        <f t="shared" si="1595"/>
        <v>2</v>
      </c>
      <c r="L4809" s="1" t="str">
        <f t="shared" si="1596"/>
        <v>Y</v>
      </c>
      <c r="M4809">
        <f t="shared" si="1597"/>
        <v>1</v>
      </c>
      <c r="N4809">
        <f t="shared" si="1598"/>
        <v>2013</v>
      </c>
      <c r="O4809" t="str">
        <f t="shared" si="1599"/>
        <v>2013-02</v>
      </c>
      <c r="P4809" t="str">
        <f t="shared" si="1600"/>
        <v>2013Q1</v>
      </c>
      <c r="Q4809">
        <f t="shared" si="1601"/>
        <v>8</v>
      </c>
      <c r="R4809">
        <f t="shared" si="1602"/>
        <v>3</v>
      </c>
      <c r="S4809">
        <f t="shared" si="1603"/>
        <v>2013</v>
      </c>
      <c r="T4809" t="str">
        <f t="shared" si="1604"/>
        <v>FY2013-08</v>
      </c>
      <c r="U4809" t="str">
        <f t="shared" si="1605"/>
        <v>FY2013Q3</v>
      </c>
    </row>
    <row r="4810" spans="1:21">
      <c r="A4810" t="str">
        <f t="shared" si="1586"/>
        <v>20130301</v>
      </c>
      <c r="B4810" s="1">
        <f t="shared" si="1585"/>
        <v>41334</v>
      </c>
      <c r="C4810" s="1" t="str">
        <f t="shared" si="1587"/>
        <v>2013/03/01</v>
      </c>
      <c r="D4810">
        <f t="shared" si="1588"/>
        <v>6</v>
      </c>
      <c r="E4810" t="str">
        <f t="shared" si="1589"/>
        <v>Friday</v>
      </c>
      <c r="F4810">
        <f t="shared" si="1590"/>
        <v>1</v>
      </c>
      <c r="G4810" s="2">
        <f t="shared" si="1591"/>
        <v>60</v>
      </c>
      <c r="H4810" t="str">
        <f t="shared" si="1592"/>
        <v>Weekend</v>
      </c>
      <c r="I4810">
        <f t="shared" si="1593"/>
        <v>9</v>
      </c>
      <c r="J4810" t="str">
        <f t="shared" si="1594"/>
        <v>March</v>
      </c>
      <c r="K4810">
        <f t="shared" si="1595"/>
        <v>3</v>
      </c>
      <c r="L4810" s="1" t="str">
        <f t="shared" si="1596"/>
        <v>N</v>
      </c>
      <c r="M4810">
        <f t="shared" si="1597"/>
        <v>1</v>
      </c>
      <c r="N4810">
        <f t="shared" si="1598"/>
        <v>2013</v>
      </c>
      <c r="O4810" t="str">
        <f t="shared" si="1599"/>
        <v>2013-03</v>
      </c>
      <c r="P4810" t="str">
        <f t="shared" si="1600"/>
        <v>2013Q1</v>
      </c>
      <c r="Q4810">
        <f t="shared" si="1601"/>
        <v>9</v>
      </c>
      <c r="R4810">
        <f t="shared" si="1602"/>
        <v>3</v>
      </c>
      <c r="S4810">
        <f t="shared" si="1603"/>
        <v>2013</v>
      </c>
      <c r="T4810" t="str">
        <f t="shared" si="1604"/>
        <v>FY2013-09</v>
      </c>
      <c r="U4810" t="str">
        <f t="shared" si="1605"/>
        <v>FY2013Q3</v>
      </c>
    </row>
    <row r="4811" spans="1:21">
      <c r="A4811" t="str">
        <f t="shared" si="1586"/>
        <v>20130302</v>
      </c>
      <c r="B4811" s="1">
        <f t="shared" si="1585"/>
        <v>41335</v>
      </c>
      <c r="C4811" s="1" t="str">
        <f t="shared" si="1587"/>
        <v>2013/03/02</v>
      </c>
      <c r="D4811">
        <f t="shared" si="1588"/>
        <v>7</v>
      </c>
      <c r="E4811" t="str">
        <f t="shared" si="1589"/>
        <v>Saturday</v>
      </c>
      <c r="F4811">
        <f t="shared" si="1590"/>
        <v>2</v>
      </c>
      <c r="G4811" s="2">
        <f t="shared" si="1591"/>
        <v>61</v>
      </c>
      <c r="H4811" t="str">
        <f t="shared" si="1592"/>
        <v>Weekend</v>
      </c>
      <c r="I4811">
        <f t="shared" si="1593"/>
        <v>9</v>
      </c>
      <c r="J4811" t="str">
        <f t="shared" si="1594"/>
        <v>March</v>
      </c>
      <c r="K4811">
        <f t="shared" si="1595"/>
        <v>3</v>
      </c>
      <c r="L4811" s="1" t="str">
        <f t="shared" si="1596"/>
        <v>N</v>
      </c>
      <c r="M4811">
        <f t="shared" si="1597"/>
        <v>1</v>
      </c>
      <c r="N4811">
        <f t="shared" si="1598"/>
        <v>2013</v>
      </c>
      <c r="O4811" t="str">
        <f t="shared" si="1599"/>
        <v>2013-03</v>
      </c>
      <c r="P4811" t="str">
        <f t="shared" si="1600"/>
        <v>2013Q1</v>
      </c>
      <c r="Q4811">
        <f t="shared" si="1601"/>
        <v>9</v>
      </c>
      <c r="R4811">
        <f t="shared" si="1602"/>
        <v>3</v>
      </c>
      <c r="S4811">
        <f t="shared" si="1603"/>
        <v>2013</v>
      </c>
      <c r="T4811" t="str">
        <f t="shared" si="1604"/>
        <v>FY2013-09</v>
      </c>
      <c r="U4811" t="str">
        <f t="shared" si="1605"/>
        <v>FY2013Q3</v>
      </c>
    </row>
    <row r="4812" spans="1:21">
      <c r="A4812" t="str">
        <f t="shared" si="1586"/>
        <v>20130303</v>
      </c>
      <c r="B4812" s="1">
        <f t="shared" si="1585"/>
        <v>41336</v>
      </c>
      <c r="C4812" s="1" t="str">
        <f t="shared" si="1587"/>
        <v>2013/03/03</v>
      </c>
      <c r="D4812">
        <f t="shared" si="1588"/>
        <v>1</v>
      </c>
      <c r="E4812" t="str">
        <f t="shared" si="1589"/>
        <v>Sunday</v>
      </c>
      <c r="F4812">
        <f t="shared" si="1590"/>
        <v>3</v>
      </c>
      <c r="G4812" s="2">
        <f t="shared" si="1591"/>
        <v>62</v>
      </c>
      <c r="H4812" t="str">
        <f t="shared" si="1592"/>
        <v>Weekday</v>
      </c>
      <c r="I4812">
        <f t="shared" si="1593"/>
        <v>10</v>
      </c>
      <c r="J4812" t="str">
        <f t="shared" si="1594"/>
        <v>March</v>
      </c>
      <c r="K4812">
        <f t="shared" si="1595"/>
        <v>3</v>
      </c>
      <c r="L4812" s="1" t="str">
        <f t="shared" si="1596"/>
        <v>N</v>
      </c>
      <c r="M4812">
        <f t="shared" si="1597"/>
        <v>1</v>
      </c>
      <c r="N4812">
        <f t="shared" si="1598"/>
        <v>2013</v>
      </c>
      <c r="O4812" t="str">
        <f t="shared" si="1599"/>
        <v>2013-03</v>
      </c>
      <c r="P4812" t="str">
        <f t="shared" si="1600"/>
        <v>2013Q1</v>
      </c>
      <c r="Q4812">
        <f t="shared" si="1601"/>
        <v>9</v>
      </c>
      <c r="R4812">
        <f t="shared" si="1602"/>
        <v>3</v>
      </c>
      <c r="S4812">
        <f t="shared" si="1603"/>
        <v>2013</v>
      </c>
      <c r="T4812" t="str">
        <f t="shared" si="1604"/>
        <v>FY2013-09</v>
      </c>
      <c r="U4812" t="str">
        <f t="shared" si="1605"/>
        <v>FY2013Q3</v>
      </c>
    </row>
    <row r="4813" spans="1:21">
      <c r="A4813" t="str">
        <f t="shared" si="1586"/>
        <v>20130304</v>
      </c>
      <c r="B4813" s="1">
        <f t="shared" si="1585"/>
        <v>41337</v>
      </c>
      <c r="C4813" s="1" t="str">
        <f t="shared" si="1587"/>
        <v>2013/03/04</v>
      </c>
      <c r="D4813">
        <f t="shared" si="1588"/>
        <v>2</v>
      </c>
      <c r="E4813" t="str">
        <f t="shared" si="1589"/>
        <v>Monday</v>
      </c>
      <c r="F4813">
        <f t="shared" si="1590"/>
        <v>4</v>
      </c>
      <c r="G4813" s="2">
        <f t="shared" si="1591"/>
        <v>63</v>
      </c>
      <c r="H4813" t="str">
        <f t="shared" si="1592"/>
        <v>Weekday</v>
      </c>
      <c r="I4813">
        <f t="shared" si="1593"/>
        <v>10</v>
      </c>
      <c r="J4813" t="str">
        <f t="shared" si="1594"/>
        <v>March</v>
      </c>
      <c r="K4813">
        <f t="shared" si="1595"/>
        <v>3</v>
      </c>
      <c r="L4813" s="1" t="str">
        <f t="shared" si="1596"/>
        <v>N</v>
      </c>
      <c r="M4813">
        <f t="shared" si="1597"/>
        <v>1</v>
      </c>
      <c r="N4813">
        <f t="shared" si="1598"/>
        <v>2013</v>
      </c>
      <c r="O4813" t="str">
        <f t="shared" si="1599"/>
        <v>2013-03</v>
      </c>
      <c r="P4813" t="str">
        <f t="shared" si="1600"/>
        <v>2013Q1</v>
      </c>
      <c r="Q4813">
        <f t="shared" si="1601"/>
        <v>9</v>
      </c>
      <c r="R4813">
        <f t="shared" si="1602"/>
        <v>3</v>
      </c>
      <c r="S4813">
        <f t="shared" si="1603"/>
        <v>2013</v>
      </c>
      <c r="T4813" t="str">
        <f t="shared" si="1604"/>
        <v>FY2013-09</v>
      </c>
      <c r="U4813" t="str">
        <f t="shared" si="1605"/>
        <v>FY2013Q3</v>
      </c>
    </row>
    <row r="4814" spans="1:21">
      <c r="A4814" t="str">
        <f t="shared" si="1586"/>
        <v>20130305</v>
      </c>
      <c r="B4814" s="1">
        <f t="shared" si="1585"/>
        <v>41338</v>
      </c>
      <c r="C4814" s="1" t="str">
        <f t="shared" si="1587"/>
        <v>2013/03/05</v>
      </c>
      <c r="D4814">
        <f t="shared" si="1588"/>
        <v>3</v>
      </c>
      <c r="E4814" t="str">
        <f t="shared" si="1589"/>
        <v>Tuesday</v>
      </c>
      <c r="F4814">
        <f t="shared" si="1590"/>
        <v>5</v>
      </c>
      <c r="G4814" s="2">
        <f t="shared" si="1591"/>
        <v>64</v>
      </c>
      <c r="H4814" t="str">
        <f t="shared" si="1592"/>
        <v>Weekday</v>
      </c>
      <c r="I4814">
        <f t="shared" si="1593"/>
        <v>10</v>
      </c>
      <c r="J4814" t="str">
        <f t="shared" si="1594"/>
        <v>March</v>
      </c>
      <c r="K4814">
        <f t="shared" si="1595"/>
        <v>3</v>
      </c>
      <c r="L4814" s="1" t="str">
        <f t="shared" si="1596"/>
        <v>N</v>
      </c>
      <c r="M4814">
        <f t="shared" si="1597"/>
        <v>1</v>
      </c>
      <c r="N4814">
        <f t="shared" si="1598"/>
        <v>2013</v>
      </c>
      <c r="O4814" t="str">
        <f t="shared" si="1599"/>
        <v>2013-03</v>
      </c>
      <c r="P4814" t="str">
        <f t="shared" si="1600"/>
        <v>2013Q1</v>
      </c>
      <c r="Q4814">
        <f t="shared" si="1601"/>
        <v>9</v>
      </c>
      <c r="R4814">
        <f t="shared" si="1602"/>
        <v>3</v>
      </c>
      <c r="S4814">
        <f t="shared" si="1603"/>
        <v>2013</v>
      </c>
      <c r="T4814" t="str">
        <f t="shared" si="1604"/>
        <v>FY2013-09</v>
      </c>
      <c r="U4814" t="str">
        <f t="shared" si="1605"/>
        <v>FY2013Q3</v>
      </c>
    </row>
    <row r="4815" spans="1:21">
      <c r="A4815" t="str">
        <f t="shared" si="1586"/>
        <v>20130306</v>
      </c>
      <c r="B4815" s="1">
        <f t="shared" si="1585"/>
        <v>41339</v>
      </c>
      <c r="C4815" s="1" t="str">
        <f t="shared" si="1587"/>
        <v>2013/03/06</v>
      </c>
      <c r="D4815">
        <f t="shared" si="1588"/>
        <v>4</v>
      </c>
      <c r="E4815" t="str">
        <f t="shared" si="1589"/>
        <v>Wednesday</v>
      </c>
      <c r="F4815">
        <f t="shared" si="1590"/>
        <v>6</v>
      </c>
      <c r="G4815" s="2">
        <f t="shared" si="1591"/>
        <v>65</v>
      </c>
      <c r="H4815" t="str">
        <f t="shared" si="1592"/>
        <v>Weekday</v>
      </c>
      <c r="I4815">
        <f t="shared" si="1593"/>
        <v>10</v>
      </c>
      <c r="J4815" t="str">
        <f t="shared" si="1594"/>
        <v>March</v>
      </c>
      <c r="K4815">
        <f t="shared" si="1595"/>
        <v>3</v>
      </c>
      <c r="L4815" s="1" t="str">
        <f t="shared" si="1596"/>
        <v>N</v>
      </c>
      <c r="M4815">
        <f t="shared" si="1597"/>
        <v>1</v>
      </c>
      <c r="N4815">
        <f t="shared" si="1598"/>
        <v>2013</v>
      </c>
      <c r="O4815" t="str">
        <f t="shared" si="1599"/>
        <v>2013-03</v>
      </c>
      <c r="P4815" t="str">
        <f t="shared" si="1600"/>
        <v>2013Q1</v>
      </c>
      <c r="Q4815">
        <f t="shared" si="1601"/>
        <v>9</v>
      </c>
      <c r="R4815">
        <f t="shared" si="1602"/>
        <v>3</v>
      </c>
      <c r="S4815">
        <f t="shared" si="1603"/>
        <v>2013</v>
      </c>
      <c r="T4815" t="str">
        <f t="shared" si="1604"/>
        <v>FY2013-09</v>
      </c>
      <c r="U4815" t="str">
        <f t="shared" si="1605"/>
        <v>FY2013Q3</v>
      </c>
    </row>
    <row r="4816" spans="1:21">
      <c r="A4816" t="str">
        <f t="shared" si="1586"/>
        <v>20130307</v>
      </c>
      <c r="B4816" s="1">
        <f t="shared" si="1585"/>
        <v>41340</v>
      </c>
      <c r="C4816" s="1" t="str">
        <f t="shared" si="1587"/>
        <v>2013/03/07</v>
      </c>
      <c r="D4816">
        <f t="shared" si="1588"/>
        <v>5</v>
      </c>
      <c r="E4816" t="str">
        <f t="shared" si="1589"/>
        <v>Thursday</v>
      </c>
      <c r="F4816">
        <f t="shared" si="1590"/>
        <v>7</v>
      </c>
      <c r="G4816" s="2">
        <f t="shared" si="1591"/>
        <v>66</v>
      </c>
      <c r="H4816" t="str">
        <f t="shared" si="1592"/>
        <v>Weekday</v>
      </c>
      <c r="I4816">
        <f t="shared" si="1593"/>
        <v>10</v>
      </c>
      <c r="J4816" t="str">
        <f t="shared" si="1594"/>
        <v>March</v>
      </c>
      <c r="K4816">
        <f t="shared" si="1595"/>
        <v>3</v>
      </c>
      <c r="L4816" s="1" t="str">
        <f t="shared" si="1596"/>
        <v>N</v>
      </c>
      <c r="M4816">
        <f t="shared" si="1597"/>
        <v>1</v>
      </c>
      <c r="N4816">
        <f t="shared" si="1598"/>
        <v>2013</v>
      </c>
      <c r="O4816" t="str">
        <f t="shared" si="1599"/>
        <v>2013-03</v>
      </c>
      <c r="P4816" t="str">
        <f t="shared" si="1600"/>
        <v>2013Q1</v>
      </c>
      <c r="Q4816">
        <f t="shared" si="1601"/>
        <v>9</v>
      </c>
      <c r="R4816">
        <f t="shared" si="1602"/>
        <v>3</v>
      </c>
      <c r="S4816">
        <f t="shared" si="1603"/>
        <v>2013</v>
      </c>
      <c r="T4816" t="str">
        <f t="shared" si="1604"/>
        <v>FY2013-09</v>
      </c>
      <c r="U4816" t="str">
        <f t="shared" si="1605"/>
        <v>FY2013Q3</v>
      </c>
    </row>
    <row r="4817" spans="1:21">
      <c r="A4817" t="str">
        <f t="shared" si="1586"/>
        <v>20130308</v>
      </c>
      <c r="B4817" s="1">
        <f t="shared" si="1585"/>
        <v>41341</v>
      </c>
      <c r="C4817" s="1" t="str">
        <f t="shared" si="1587"/>
        <v>2013/03/08</v>
      </c>
      <c r="D4817">
        <f t="shared" si="1588"/>
        <v>6</v>
      </c>
      <c r="E4817" t="str">
        <f t="shared" si="1589"/>
        <v>Friday</v>
      </c>
      <c r="F4817">
        <f t="shared" si="1590"/>
        <v>8</v>
      </c>
      <c r="G4817" s="2">
        <f t="shared" si="1591"/>
        <v>67</v>
      </c>
      <c r="H4817" t="str">
        <f t="shared" si="1592"/>
        <v>Weekend</v>
      </c>
      <c r="I4817">
        <f t="shared" si="1593"/>
        <v>10</v>
      </c>
      <c r="J4817" t="str">
        <f t="shared" si="1594"/>
        <v>March</v>
      </c>
      <c r="K4817">
        <f t="shared" si="1595"/>
        <v>3</v>
      </c>
      <c r="L4817" s="1" t="str">
        <f t="shared" si="1596"/>
        <v>N</v>
      </c>
      <c r="M4817">
        <f t="shared" si="1597"/>
        <v>1</v>
      </c>
      <c r="N4817">
        <f t="shared" si="1598"/>
        <v>2013</v>
      </c>
      <c r="O4817" t="str">
        <f t="shared" si="1599"/>
        <v>2013-03</v>
      </c>
      <c r="P4817" t="str">
        <f t="shared" si="1600"/>
        <v>2013Q1</v>
      </c>
      <c r="Q4817">
        <f t="shared" si="1601"/>
        <v>9</v>
      </c>
      <c r="R4817">
        <f t="shared" si="1602"/>
        <v>3</v>
      </c>
      <c r="S4817">
        <f t="shared" si="1603"/>
        <v>2013</v>
      </c>
      <c r="T4817" t="str">
        <f t="shared" si="1604"/>
        <v>FY2013-09</v>
      </c>
      <c r="U4817" t="str">
        <f t="shared" si="1605"/>
        <v>FY2013Q3</v>
      </c>
    </row>
    <row r="4818" spans="1:21">
      <c r="A4818" t="str">
        <f t="shared" si="1586"/>
        <v>20130309</v>
      </c>
      <c r="B4818" s="1">
        <f t="shared" si="1585"/>
        <v>41342</v>
      </c>
      <c r="C4818" s="1" t="str">
        <f t="shared" si="1587"/>
        <v>2013/03/09</v>
      </c>
      <c r="D4818">
        <f t="shared" si="1588"/>
        <v>7</v>
      </c>
      <c r="E4818" t="str">
        <f t="shared" si="1589"/>
        <v>Saturday</v>
      </c>
      <c r="F4818">
        <f t="shared" si="1590"/>
        <v>9</v>
      </c>
      <c r="G4818" s="2">
        <f t="shared" si="1591"/>
        <v>68</v>
      </c>
      <c r="H4818" t="str">
        <f t="shared" si="1592"/>
        <v>Weekend</v>
      </c>
      <c r="I4818">
        <f t="shared" si="1593"/>
        <v>10</v>
      </c>
      <c r="J4818" t="str">
        <f t="shared" si="1594"/>
        <v>March</v>
      </c>
      <c r="K4818">
        <f t="shared" si="1595"/>
        <v>3</v>
      </c>
      <c r="L4818" s="1" t="str">
        <f t="shared" si="1596"/>
        <v>N</v>
      </c>
      <c r="M4818">
        <f t="shared" si="1597"/>
        <v>1</v>
      </c>
      <c r="N4818">
        <f t="shared" si="1598"/>
        <v>2013</v>
      </c>
      <c r="O4818" t="str">
        <f t="shared" si="1599"/>
        <v>2013-03</v>
      </c>
      <c r="P4818" t="str">
        <f t="shared" si="1600"/>
        <v>2013Q1</v>
      </c>
      <c r="Q4818">
        <f t="shared" si="1601"/>
        <v>9</v>
      </c>
      <c r="R4818">
        <f t="shared" si="1602"/>
        <v>3</v>
      </c>
      <c r="S4818">
        <f t="shared" si="1603"/>
        <v>2013</v>
      </c>
      <c r="T4818" t="str">
        <f t="shared" si="1604"/>
        <v>FY2013-09</v>
      </c>
      <c r="U4818" t="str">
        <f t="shared" si="1605"/>
        <v>FY2013Q3</v>
      </c>
    </row>
    <row r="4819" spans="1:21">
      <c r="A4819" t="str">
        <f t="shared" si="1586"/>
        <v>20130310</v>
      </c>
      <c r="B4819" s="1">
        <f t="shared" si="1585"/>
        <v>41343</v>
      </c>
      <c r="C4819" s="1" t="str">
        <f t="shared" si="1587"/>
        <v>2013/03/10</v>
      </c>
      <c r="D4819">
        <f t="shared" si="1588"/>
        <v>1</v>
      </c>
      <c r="E4819" t="str">
        <f t="shared" si="1589"/>
        <v>Sunday</v>
      </c>
      <c r="F4819">
        <f t="shared" si="1590"/>
        <v>10</v>
      </c>
      <c r="G4819" s="2">
        <f t="shared" si="1591"/>
        <v>69</v>
      </c>
      <c r="H4819" t="str">
        <f t="shared" si="1592"/>
        <v>Weekday</v>
      </c>
      <c r="I4819">
        <f t="shared" si="1593"/>
        <v>11</v>
      </c>
      <c r="J4819" t="str">
        <f t="shared" si="1594"/>
        <v>March</v>
      </c>
      <c r="K4819">
        <f t="shared" si="1595"/>
        <v>3</v>
      </c>
      <c r="L4819" s="1" t="str">
        <f t="shared" si="1596"/>
        <v>N</v>
      </c>
      <c r="M4819">
        <f t="shared" si="1597"/>
        <v>1</v>
      </c>
      <c r="N4819">
        <f t="shared" si="1598"/>
        <v>2013</v>
      </c>
      <c r="O4819" t="str">
        <f t="shared" si="1599"/>
        <v>2013-03</v>
      </c>
      <c r="P4819" t="str">
        <f t="shared" si="1600"/>
        <v>2013Q1</v>
      </c>
      <c r="Q4819">
        <f t="shared" si="1601"/>
        <v>9</v>
      </c>
      <c r="R4819">
        <f t="shared" si="1602"/>
        <v>3</v>
      </c>
      <c r="S4819">
        <f t="shared" si="1603"/>
        <v>2013</v>
      </c>
      <c r="T4819" t="str">
        <f t="shared" si="1604"/>
        <v>FY2013-09</v>
      </c>
      <c r="U4819" t="str">
        <f t="shared" si="1605"/>
        <v>FY2013Q3</v>
      </c>
    </row>
    <row r="4820" spans="1:21">
      <c r="A4820" t="str">
        <f t="shared" si="1586"/>
        <v>20130311</v>
      </c>
      <c r="B4820" s="1">
        <f t="shared" si="1585"/>
        <v>41344</v>
      </c>
      <c r="C4820" s="1" t="str">
        <f t="shared" si="1587"/>
        <v>2013/03/11</v>
      </c>
      <c r="D4820">
        <f t="shared" si="1588"/>
        <v>2</v>
      </c>
      <c r="E4820" t="str">
        <f t="shared" si="1589"/>
        <v>Monday</v>
      </c>
      <c r="F4820">
        <f t="shared" si="1590"/>
        <v>11</v>
      </c>
      <c r="G4820" s="2">
        <f t="shared" si="1591"/>
        <v>70</v>
      </c>
      <c r="H4820" t="str">
        <f t="shared" si="1592"/>
        <v>Weekday</v>
      </c>
      <c r="I4820">
        <f t="shared" si="1593"/>
        <v>11</v>
      </c>
      <c r="J4820" t="str">
        <f t="shared" si="1594"/>
        <v>March</v>
      </c>
      <c r="K4820">
        <f t="shared" si="1595"/>
        <v>3</v>
      </c>
      <c r="L4820" s="1" t="str">
        <f t="shared" si="1596"/>
        <v>N</v>
      </c>
      <c r="M4820">
        <f t="shared" si="1597"/>
        <v>1</v>
      </c>
      <c r="N4820">
        <f t="shared" si="1598"/>
        <v>2013</v>
      </c>
      <c r="O4820" t="str">
        <f t="shared" si="1599"/>
        <v>2013-03</v>
      </c>
      <c r="P4820" t="str">
        <f t="shared" si="1600"/>
        <v>2013Q1</v>
      </c>
      <c r="Q4820">
        <f t="shared" si="1601"/>
        <v>9</v>
      </c>
      <c r="R4820">
        <f t="shared" si="1602"/>
        <v>3</v>
      </c>
      <c r="S4820">
        <f t="shared" si="1603"/>
        <v>2013</v>
      </c>
      <c r="T4820" t="str">
        <f t="shared" si="1604"/>
        <v>FY2013-09</v>
      </c>
      <c r="U4820" t="str">
        <f t="shared" si="1605"/>
        <v>FY2013Q3</v>
      </c>
    </row>
    <row r="4821" spans="1:21">
      <c r="A4821" t="str">
        <f t="shared" si="1586"/>
        <v>20130312</v>
      </c>
      <c r="B4821" s="1">
        <f t="shared" si="1585"/>
        <v>41345</v>
      </c>
      <c r="C4821" s="1" t="str">
        <f t="shared" si="1587"/>
        <v>2013/03/12</v>
      </c>
      <c r="D4821">
        <f t="shared" si="1588"/>
        <v>3</v>
      </c>
      <c r="E4821" t="str">
        <f t="shared" si="1589"/>
        <v>Tuesday</v>
      </c>
      <c r="F4821">
        <f t="shared" si="1590"/>
        <v>12</v>
      </c>
      <c r="G4821" s="2">
        <f t="shared" si="1591"/>
        <v>71</v>
      </c>
      <c r="H4821" t="str">
        <f t="shared" si="1592"/>
        <v>Weekday</v>
      </c>
      <c r="I4821">
        <f t="shared" si="1593"/>
        <v>11</v>
      </c>
      <c r="J4821" t="str">
        <f t="shared" si="1594"/>
        <v>March</v>
      </c>
      <c r="K4821">
        <f t="shared" si="1595"/>
        <v>3</v>
      </c>
      <c r="L4821" s="1" t="str">
        <f t="shared" si="1596"/>
        <v>N</v>
      </c>
      <c r="M4821">
        <f t="shared" si="1597"/>
        <v>1</v>
      </c>
      <c r="N4821">
        <f t="shared" si="1598"/>
        <v>2013</v>
      </c>
      <c r="O4821" t="str">
        <f t="shared" si="1599"/>
        <v>2013-03</v>
      </c>
      <c r="P4821" t="str">
        <f t="shared" si="1600"/>
        <v>2013Q1</v>
      </c>
      <c r="Q4821">
        <f t="shared" si="1601"/>
        <v>9</v>
      </c>
      <c r="R4821">
        <f t="shared" si="1602"/>
        <v>3</v>
      </c>
      <c r="S4821">
        <f t="shared" si="1603"/>
        <v>2013</v>
      </c>
      <c r="T4821" t="str">
        <f t="shared" si="1604"/>
        <v>FY2013-09</v>
      </c>
      <c r="U4821" t="str">
        <f t="shared" si="1605"/>
        <v>FY2013Q3</v>
      </c>
    </row>
    <row r="4822" spans="1:21">
      <c r="A4822" t="str">
        <f t="shared" si="1586"/>
        <v>20130313</v>
      </c>
      <c r="B4822" s="1">
        <f t="shared" si="1585"/>
        <v>41346</v>
      </c>
      <c r="C4822" s="1" t="str">
        <f t="shared" si="1587"/>
        <v>2013/03/13</v>
      </c>
      <c r="D4822">
        <f t="shared" si="1588"/>
        <v>4</v>
      </c>
      <c r="E4822" t="str">
        <f t="shared" si="1589"/>
        <v>Wednesday</v>
      </c>
      <c r="F4822">
        <f t="shared" si="1590"/>
        <v>13</v>
      </c>
      <c r="G4822" s="2">
        <f t="shared" si="1591"/>
        <v>72</v>
      </c>
      <c r="H4822" t="str">
        <f t="shared" si="1592"/>
        <v>Weekday</v>
      </c>
      <c r="I4822">
        <f t="shared" si="1593"/>
        <v>11</v>
      </c>
      <c r="J4822" t="str">
        <f t="shared" si="1594"/>
        <v>March</v>
      </c>
      <c r="K4822">
        <f t="shared" si="1595"/>
        <v>3</v>
      </c>
      <c r="L4822" s="1" t="str">
        <f t="shared" si="1596"/>
        <v>N</v>
      </c>
      <c r="M4822">
        <f t="shared" si="1597"/>
        <v>1</v>
      </c>
      <c r="N4822">
        <f t="shared" si="1598"/>
        <v>2013</v>
      </c>
      <c r="O4822" t="str">
        <f t="shared" si="1599"/>
        <v>2013-03</v>
      </c>
      <c r="P4822" t="str">
        <f t="shared" si="1600"/>
        <v>2013Q1</v>
      </c>
      <c r="Q4822">
        <f t="shared" si="1601"/>
        <v>9</v>
      </c>
      <c r="R4822">
        <f t="shared" si="1602"/>
        <v>3</v>
      </c>
      <c r="S4822">
        <f t="shared" si="1603"/>
        <v>2013</v>
      </c>
      <c r="T4822" t="str">
        <f t="shared" si="1604"/>
        <v>FY2013-09</v>
      </c>
      <c r="U4822" t="str">
        <f t="shared" si="1605"/>
        <v>FY2013Q3</v>
      </c>
    </row>
    <row r="4823" spans="1:21">
      <c r="A4823" t="str">
        <f t="shared" si="1586"/>
        <v>20130314</v>
      </c>
      <c r="B4823" s="1">
        <f t="shared" si="1585"/>
        <v>41347</v>
      </c>
      <c r="C4823" s="1" t="str">
        <f t="shared" si="1587"/>
        <v>2013/03/14</v>
      </c>
      <c r="D4823">
        <f t="shared" si="1588"/>
        <v>5</v>
      </c>
      <c r="E4823" t="str">
        <f t="shared" si="1589"/>
        <v>Thursday</v>
      </c>
      <c r="F4823">
        <f t="shared" si="1590"/>
        <v>14</v>
      </c>
      <c r="G4823" s="2">
        <f t="shared" si="1591"/>
        <v>73</v>
      </c>
      <c r="H4823" t="str">
        <f t="shared" si="1592"/>
        <v>Weekday</v>
      </c>
      <c r="I4823">
        <f t="shared" si="1593"/>
        <v>11</v>
      </c>
      <c r="J4823" t="str">
        <f t="shared" si="1594"/>
        <v>March</v>
      </c>
      <c r="K4823">
        <f t="shared" si="1595"/>
        <v>3</v>
      </c>
      <c r="L4823" s="1" t="str">
        <f t="shared" si="1596"/>
        <v>N</v>
      </c>
      <c r="M4823">
        <f t="shared" si="1597"/>
        <v>1</v>
      </c>
      <c r="N4823">
        <f t="shared" si="1598"/>
        <v>2013</v>
      </c>
      <c r="O4823" t="str">
        <f t="shared" si="1599"/>
        <v>2013-03</v>
      </c>
      <c r="P4823" t="str">
        <f t="shared" si="1600"/>
        <v>2013Q1</v>
      </c>
      <c r="Q4823">
        <f t="shared" si="1601"/>
        <v>9</v>
      </c>
      <c r="R4823">
        <f t="shared" si="1602"/>
        <v>3</v>
      </c>
      <c r="S4823">
        <f t="shared" si="1603"/>
        <v>2013</v>
      </c>
      <c r="T4823" t="str">
        <f t="shared" si="1604"/>
        <v>FY2013-09</v>
      </c>
      <c r="U4823" t="str">
        <f t="shared" si="1605"/>
        <v>FY2013Q3</v>
      </c>
    </row>
    <row r="4824" spans="1:21">
      <c r="A4824" t="str">
        <f t="shared" si="1586"/>
        <v>20130315</v>
      </c>
      <c r="B4824" s="1">
        <f t="shared" si="1585"/>
        <v>41348</v>
      </c>
      <c r="C4824" s="1" t="str">
        <f t="shared" si="1587"/>
        <v>2013/03/15</v>
      </c>
      <c r="D4824">
        <f t="shared" si="1588"/>
        <v>6</v>
      </c>
      <c r="E4824" t="str">
        <f t="shared" si="1589"/>
        <v>Friday</v>
      </c>
      <c r="F4824">
        <f t="shared" si="1590"/>
        <v>15</v>
      </c>
      <c r="G4824" s="2">
        <f t="shared" si="1591"/>
        <v>74</v>
      </c>
      <c r="H4824" t="str">
        <f t="shared" si="1592"/>
        <v>Weekend</v>
      </c>
      <c r="I4824">
        <f t="shared" si="1593"/>
        <v>11</v>
      </c>
      <c r="J4824" t="str">
        <f t="shared" si="1594"/>
        <v>March</v>
      </c>
      <c r="K4824">
        <f t="shared" si="1595"/>
        <v>3</v>
      </c>
      <c r="L4824" s="1" t="str">
        <f t="shared" si="1596"/>
        <v>N</v>
      </c>
      <c r="M4824">
        <f t="shared" si="1597"/>
        <v>1</v>
      </c>
      <c r="N4824">
        <f t="shared" si="1598"/>
        <v>2013</v>
      </c>
      <c r="O4824" t="str">
        <f t="shared" si="1599"/>
        <v>2013-03</v>
      </c>
      <c r="P4824" t="str">
        <f t="shared" si="1600"/>
        <v>2013Q1</v>
      </c>
      <c r="Q4824">
        <f t="shared" si="1601"/>
        <v>9</v>
      </c>
      <c r="R4824">
        <f t="shared" si="1602"/>
        <v>3</v>
      </c>
      <c r="S4824">
        <f t="shared" si="1603"/>
        <v>2013</v>
      </c>
      <c r="T4824" t="str">
        <f t="shared" si="1604"/>
        <v>FY2013-09</v>
      </c>
      <c r="U4824" t="str">
        <f t="shared" si="1605"/>
        <v>FY2013Q3</v>
      </c>
    </row>
    <row r="4825" spans="1:21">
      <c r="A4825" t="str">
        <f t="shared" si="1586"/>
        <v>20130316</v>
      </c>
      <c r="B4825" s="1">
        <f t="shared" si="1585"/>
        <v>41349</v>
      </c>
      <c r="C4825" s="1" t="str">
        <f t="shared" si="1587"/>
        <v>2013/03/16</v>
      </c>
      <c r="D4825">
        <f t="shared" si="1588"/>
        <v>7</v>
      </c>
      <c r="E4825" t="str">
        <f t="shared" si="1589"/>
        <v>Saturday</v>
      </c>
      <c r="F4825">
        <f t="shared" si="1590"/>
        <v>16</v>
      </c>
      <c r="G4825" s="2">
        <f t="shared" si="1591"/>
        <v>75</v>
      </c>
      <c r="H4825" t="str">
        <f t="shared" si="1592"/>
        <v>Weekend</v>
      </c>
      <c r="I4825">
        <f t="shared" si="1593"/>
        <v>11</v>
      </c>
      <c r="J4825" t="str">
        <f t="shared" si="1594"/>
        <v>March</v>
      </c>
      <c r="K4825">
        <f t="shared" si="1595"/>
        <v>3</v>
      </c>
      <c r="L4825" s="1" t="str">
        <f t="shared" si="1596"/>
        <v>N</v>
      </c>
      <c r="M4825">
        <f t="shared" si="1597"/>
        <v>1</v>
      </c>
      <c r="N4825">
        <f t="shared" si="1598"/>
        <v>2013</v>
      </c>
      <c r="O4825" t="str">
        <f t="shared" si="1599"/>
        <v>2013-03</v>
      </c>
      <c r="P4825" t="str">
        <f t="shared" si="1600"/>
        <v>2013Q1</v>
      </c>
      <c r="Q4825">
        <f t="shared" si="1601"/>
        <v>9</v>
      </c>
      <c r="R4825">
        <f t="shared" si="1602"/>
        <v>3</v>
      </c>
      <c r="S4825">
        <f t="shared" si="1603"/>
        <v>2013</v>
      </c>
      <c r="T4825" t="str">
        <f t="shared" si="1604"/>
        <v>FY2013-09</v>
      </c>
      <c r="U4825" t="str">
        <f t="shared" si="1605"/>
        <v>FY2013Q3</v>
      </c>
    </row>
    <row r="4826" spans="1:21">
      <c r="A4826" t="str">
        <f t="shared" si="1586"/>
        <v>20130317</v>
      </c>
      <c r="B4826" s="1">
        <f t="shared" ref="B4826:B4889" si="1606">B4825+1</f>
        <v>41350</v>
      </c>
      <c r="C4826" s="1" t="str">
        <f t="shared" si="1587"/>
        <v>2013/03/17</v>
      </c>
      <c r="D4826">
        <f t="shared" si="1588"/>
        <v>1</v>
      </c>
      <c r="E4826" t="str">
        <f t="shared" si="1589"/>
        <v>Sunday</v>
      </c>
      <c r="F4826">
        <f t="shared" si="1590"/>
        <v>17</v>
      </c>
      <c r="G4826" s="2">
        <f t="shared" si="1591"/>
        <v>76</v>
      </c>
      <c r="H4826" t="str">
        <f t="shared" si="1592"/>
        <v>Weekday</v>
      </c>
      <c r="I4826">
        <f t="shared" si="1593"/>
        <v>12</v>
      </c>
      <c r="J4826" t="str">
        <f t="shared" si="1594"/>
        <v>March</v>
      </c>
      <c r="K4826">
        <f t="shared" si="1595"/>
        <v>3</v>
      </c>
      <c r="L4826" s="1" t="str">
        <f t="shared" si="1596"/>
        <v>N</v>
      </c>
      <c r="M4826">
        <f t="shared" si="1597"/>
        <v>1</v>
      </c>
      <c r="N4826">
        <f t="shared" si="1598"/>
        <v>2013</v>
      </c>
      <c r="O4826" t="str">
        <f t="shared" si="1599"/>
        <v>2013-03</v>
      </c>
      <c r="P4826" t="str">
        <f t="shared" si="1600"/>
        <v>2013Q1</v>
      </c>
      <c r="Q4826">
        <f t="shared" si="1601"/>
        <v>9</v>
      </c>
      <c r="R4826">
        <f t="shared" si="1602"/>
        <v>3</v>
      </c>
      <c r="S4826">
        <f t="shared" si="1603"/>
        <v>2013</v>
      </c>
      <c r="T4826" t="str">
        <f t="shared" si="1604"/>
        <v>FY2013-09</v>
      </c>
      <c r="U4826" t="str">
        <f t="shared" si="1605"/>
        <v>FY2013Q3</v>
      </c>
    </row>
    <row r="4827" spans="1:21">
      <c r="A4827" t="str">
        <f t="shared" ref="A4827:A4890" si="1607">TEXT(B4827,"yyyymmdd")</f>
        <v>20130318</v>
      </c>
      <c r="B4827" s="1">
        <f t="shared" si="1606"/>
        <v>41351</v>
      </c>
      <c r="C4827" s="1" t="str">
        <f t="shared" ref="C4827:C4890" si="1608">TEXT(B4827,"yyyy/mm/dd")</f>
        <v>2013/03/18</v>
      </c>
      <c r="D4827">
        <f t="shared" ref="D4827:D4890" si="1609">WEEKDAY(B4827)</f>
        <v>2</v>
      </c>
      <c r="E4827" t="str">
        <f t="shared" ref="E4827:E4890" si="1610">TEXT(C4827, "dddd")</f>
        <v>Monday</v>
      </c>
      <c r="F4827">
        <f t="shared" ref="F4827:F4890" si="1611">DAY(B4827)</f>
        <v>18</v>
      </c>
      <c r="G4827" s="2">
        <f t="shared" ref="G4827:G4890" si="1612">B4827-DATEVALUE("1/1/"&amp;YEAR(B4827))+1</f>
        <v>77</v>
      </c>
      <c r="H4827" t="str">
        <f t="shared" ref="H4827:H4890" si="1613">IF(D4827&lt;6,"Weekday","Weekend")</f>
        <v>Weekday</v>
      </c>
      <c r="I4827">
        <f t="shared" ref="I4827:I4890" si="1614">WEEKNUM(C4827,1)</f>
        <v>12</v>
      </c>
      <c r="J4827" t="str">
        <f t="shared" ref="J4827:J4890" si="1615">TEXT(B4827,"Mmmm")</f>
        <v>March</v>
      </c>
      <c r="K4827">
        <f t="shared" ref="K4827:K4890" si="1616">MONTH(B4827)</f>
        <v>3</v>
      </c>
      <c r="L4827" s="1" t="str">
        <f t="shared" ref="L4827:L4890" si="1617">IF(B4827=EOMONTH(B4827,0),"Y","N")</f>
        <v>N</v>
      </c>
      <c r="M4827">
        <f t="shared" ref="M4827:M4890" si="1618">IF(K4827&lt;4,1,IF(K4827&lt;7,2,IF(K4827&lt;10,3,4)))</f>
        <v>1</v>
      </c>
      <c r="N4827">
        <f t="shared" ref="N4827:N4890" si="1619">YEAR(B4827)</f>
        <v>2013</v>
      </c>
      <c r="O4827" t="str">
        <f t="shared" ref="O4827:O4890" si="1620">N4827&amp;"-"&amp;IF(K4827&lt;10,"0","")&amp;K4827</f>
        <v>2013-03</v>
      </c>
      <c r="P4827" t="str">
        <f t="shared" ref="P4827:P4890" si="1621">N4827&amp;"Q"&amp;M4827</f>
        <v>2013Q1</v>
      </c>
      <c r="Q4827">
        <f t="shared" ref="Q4827:Q4890" si="1622">IF(K4827&lt;7,K4827+6,K4827-6)</f>
        <v>9</v>
      </c>
      <c r="R4827">
        <f t="shared" ref="R4827:R4890" si="1623">IF(Q4827&lt;4,1,IF(Q4827&lt;7,2,IF(Q4827&lt;10,3,4)))</f>
        <v>3</v>
      </c>
      <c r="S4827">
        <f t="shared" ref="S4827:S4890" si="1624">IF(K4827&lt;7,N4827,N4827+1)</f>
        <v>2013</v>
      </c>
      <c r="T4827" t="str">
        <f t="shared" ref="T4827:T4890" si="1625">"FY"&amp;S4827&amp;"-"&amp;IF(Q4827&lt;10,"0","")&amp;Q4827</f>
        <v>FY2013-09</v>
      </c>
      <c r="U4827" t="str">
        <f t="shared" ref="U4827:U4890" si="1626">"FY"&amp;S4827&amp;"Q"&amp;R4827</f>
        <v>FY2013Q3</v>
      </c>
    </row>
    <row r="4828" spans="1:21">
      <c r="A4828" t="str">
        <f t="shared" si="1607"/>
        <v>20130319</v>
      </c>
      <c r="B4828" s="1">
        <f t="shared" si="1606"/>
        <v>41352</v>
      </c>
      <c r="C4828" s="1" t="str">
        <f t="shared" si="1608"/>
        <v>2013/03/19</v>
      </c>
      <c r="D4828">
        <f t="shared" si="1609"/>
        <v>3</v>
      </c>
      <c r="E4828" t="str">
        <f t="shared" si="1610"/>
        <v>Tuesday</v>
      </c>
      <c r="F4828">
        <f t="shared" si="1611"/>
        <v>19</v>
      </c>
      <c r="G4828" s="2">
        <f t="shared" si="1612"/>
        <v>78</v>
      </c>
      <c r="H4828" t="str">
        <f t="shared" si="1613"/>
        <v>Weekday</v>
      </c>
      <c r="I4828">
        <f t="shared" si="1614"/>
        <v>12</v>
      </c>
      <c r="J4828" t="str">
        <f t="shared" si="1615"/>
        <v>March</v>
      </c>
      <c r="K4828">
        <f t="shared" si="1616"/>
        <v>3</v>
      </c>
      <c r="L4828" s="1" t="str">
        <f t="shared" si="1617"/>
        <v>N</v>
      </c>
      <c r="M4828">
        <f t="shared" si="1618"/>
        <v>1</v>
      </c>
      <c r="N4828">
        <f t="shared" si="1619"/>
        <v>2013</v>
      </c>
      <c r="O4828" t="str">
        <f t="shared" si="1620"/>
        <v>2013-03</v>
      </c>
      <c r="P4828" t="str">
        <f t="shared" si="1621"/>
        <v>2013Q1</v>
      </c>
      <c r="Q4828">
        <f t="shared" si="1622"/>
        <v>9</v>
      </c>
      <c r="R4828">
        <f t="shared" si="1623"/>
        <v>3</v>
      </c>
      <c r="S4828">
        <f t="shared" si="1624"/>
        <v>2013</v>
      </c>
      <c r="T4828" t="str">
        <f t="shared" si="1625"/>
        <v>FY2013-09</v>
      </c>
      <c r="U4828" t="str">
        <f t="shared" si="1626"/>
        <v>FY2013Q3</v>
      </c>
    </row>
    <row r="4829" spans="1:21">
      <c r="A4829" t="str">
        <f t="shared" si="1607"/>
        <v>20130320</v>
      </c>
      <c r="B4829" s="1">
        <f t="shared" si="1606"/>
        <v>41353</v>
      </c>
      <c r="C4829" s="1" t="str">
        <f t="shared" si="1608"/>
        <v>2013/03/20</v>
      </c>
      <c r="D4829">
        <f t="shared" si="1609"/>
        <v>4</v>
      </c>
      <c r="E4829" t="str">
        <f t="shared" si="1610"/>
        <v>Wednesday</v>
      </c>
      <c r="F4829">
        <f t="shared" si="1611"/>
        <v>20</v>
      </c>
      <c r="G4829" s="2">
        <f t="shared" si="1612"/>
        <v>79</v>
      </c>
      <c r="H4829" t="str">
        <f t="shared" si="1613"/>
        <v>Weekday</v>
      </c>
      <c r="I4829">
        <f t="shared" si="1614"/>
        <v>12</v>
      </c>
      <c r="J4829" t="str">
        <f t="shared" si="1615"/>
        <v>March</v>
      </c>
      <c r="K4829">
        <f t="shared" si="1616"/>
        <v>3</v>
      </c>
      <c r="L4829" s="1" t="str">
        <f t="shared" si="1617"/>
        <v>N</v>
      </c>
      <c r="M4829">
        <f t="shared" si="1618"/>
        <v>1</v>
      </c>
      <c r="N4829">
        <f t="shared" si="1619"/>
        <v>2013</v>
      </c>
      <c r="O4829" t="str">
        <f t="shared" si="1620"/>
        <v>2013-03</v>
      </c>
      <c r="P4829" t="str">
        <f t="shared" si="1621"/>
        <v>2013Q1</v>
      </c>
      <c r="Q4829">
        <f t="shared" si="1622"/>
        <v>9</v>
      </c>
      <c r="R4829">
        <f t="shared" si="1623"/>
        <v>3</v>
      </c>
      <c r="S4829">
        <f t="shared" si="1624"/>
        <v>2013</v>
      </c>
      <c r="T4829" t="str">
        <f t="shared" si="1625"/>
        <v>FY2013-09</v>
      </c>
      <c r="U4829" t="str">
        <f t="shared" si="1626"/>
        <v>FY2013Q3</v>
      </c>
    </row>
    <row r="4830" spans="1:21">
      <c r="A4830" t="str">
        <f t="shared" si="1607"/>
        <v>20130321</v>
      </c>
      <c r="B4830" s="1">
        <f t="shared" si="1606"/>
        <v>41354</v>
      </c>
      <c r="C4830" s="1" t="str">
        <f t="shared" si="1608"/>
        <v>2013/03/21</v>
      </c>
      <c r="D4830">
        <f t="shared" si="1609"/>
        <v>5</v>
      </c>
      <c r="E4830" t="str">
        <f t="shared" si="1610"/>
        <v>Thursday</v>
      </c>
      <c r="F4830">
        <f t="shared" si="1611"/>
        <v>21</v>
      </c>
      <c r="G4830" s="2">
        <f t="shared" si="1612"/>
        <v>80</v>
      </c>
      <c r="H4830" t="str">
        <f t="shared" si="1613"/>
        <v>Weekday</v>
      </c>
      <c r="I4830">
        <f t="shared" si="1614"/>
        <v>12</v>
      </c>
      <c r="J4830" t="str">
        <f t="shared" si="1615"/>
        <v>March</v>
      </c>
      <c r="K4830">
        <f t="shared" si="1616"/>
        <v>3</v>
      </c>
      <c r="L4830" s="1" t="str">
        <f t="shared" si="1617"/>
        <v>N</v>
      </c>
      <c r="M4830">
        <f t="shared" si="1618"/>
        <v>1</v>
      </c>
      <c r="N4830">
        <f t="shared" si="1619"/>
        <v>2013</v>
      </c>
      <c r="O4830" t="str">
        <f t="shared" si="1620"/>
        <v>2013-03</v>
      </c>
      <c r="P4830" t="str">
        <f t="shared" si="1621"/>
        <v>2013Q1</v>
      </c>
      <c r="Q4830">
        <f t="shared" si="1622"/>
        <v>9</v>
      </c>
      <c r="R4830">
        <f t="shared" si="1623"/>
        <v>3</v>
      </c>
      <c r="S4830">
        <f t="shared" si="1624"/>
        <v>2013</v>
      </c>
      <c r="T4830" t="str">
        <f t="shared" si="1625"/>
        <v>FY2013-09</v>
      </c>
      <c r="U4830" t="str">
        <f t="shared" si="1626"/>
        <v>FY2013Q3</v>
      </c>
    </row>
    <row r="4831" spans="1:21">
      <c r="A4831" t="str">
        <f t="shared" si="1607"/>
        <v>20130322</v>
      </c>
      <c r="B4831" s="1">
        <f t="shared" si="1606"/>
        <v>41355</v>
      </c>
      <c r="C4831" s="1" t="str">
        <f t="shared" si="1608"/>
        <v>2013/03/22</v>
      </c>
      <c r="D4831">
        <f t="shared" si="1609"/>
        <v>6</v>
      </c>
      <c r="E4831" t="str">
        <f t="shared" si="1610"/>
        <v>Friday</v>
      </c>
      <c r="F4831">
        <f t="shared" si="1611"/>
        <v>22</v>
      </c>
      <c r="G4831" s="2">
        <f t="shared" si="1612"/>
        <v>81</v>
      </c>
      <c r="H4831" t="str">
        <f t="shared" si="1613"/>
        <v>Weekend</v>
      </c>
      <c r="I4831">
        <f t="shared" si="1614"/>
        <v>12</v>
      </c>
      <c r="J4831" t="str">
        <f t="shared" si="1615"/>
        <v>March</v>
      </c>
      <c r="K4831">
        <f t="shared" si="1616"/>
        <v>3</v>
      </c>
      <c r="L4831" s="1" t="str">
        <f t="shared" si="1617"/>
        <v>N</v>
      </c>
      <c r="M4831">
        <f t="shared" si="1618"/>
        <v>1</v>
      </c>
      <c r="N4831">
        <f t="shared" si="1619"/>
        <v>2013</v>
      </c>
      <c r="O4831" t="str">
        <f t="shared" si="1620"/>
        <v>2013-03</v>
      </c>
      <c r="P4831" t="str">
        <f t="shared" si="1621"/>
        <v>2013Q1</v>
      </c>
      <c r="Q4831">
        <f t="shared" si="1622"/>
        <v>9</v>
      </c>
      <c r="R4831">
        <f t="shared" si="1623"/>
        <v>3</v>
      </c>
      <c r="S4831">
        <f t="shared" si="1624"/>
        <v>2013</v>
      </c>
      <c r="T4831" t="str">
        <f t="shared" si="1625"/>
        <v>FY2013-09</v>
      </c>
      <c r="U4831" t="str">
        <f t="shared" si="1626"/>
        <v>FY2013Q3</v>
      </c>
    </row>
    <row r="4832" spans="1:21">
      <c r="A4832" t="str">
        <f t="shared" si="1607"/>
        <v>20130323</v>
      </c>
      <c r="B4832" s="1">
        <f t="shared" si="1606"/>
        <v>41356</v>
      </c>
      <c r="C4832" s="1" t="str">
        <f t="shared" si="1608"/>
        <v>2013/03/23</v>
      </c>
      <c r="D4832">
        <f t="shared" si="1609"/>
        <v>7</v>
      </c>
      <c r="E4832" t="str">
        <f t="shared" si="1610"/>
        <v>Saturday</v>
      </c>
      <c r="F4832">
        <f t="shared" si="1611"/>
        <v>23</v>
      </c>
      <c r="G4832" s="2">
        <f t="shared" si="1612"/>
        <v>82</v>
      </c>
      <c r="H4832" t="str">
        <f t="shared" si="1613"/>
        <v>Weekend</v>
      </c>
      <c r="I4832">
        <f t="shared" si="1614"/>
        <v>12</v>
      </c>
      <c r="J4832" t="str">
        <f t="shared" si="1615"/>
        <v>March</v>
      </c>
      <c r="K4832">
        <f t="shared" si="1616"/>
        <v>3</v>
      </c>
      <c r="L4832" s="1" t="str">
        <f t="shared" si="1617"/>
        <v>N</v>
      </c>
      <c r="M4832">
        <f t="shared" si="1618"/>
        <v>1</v>
      </c>
      <c r="N4832">
        <f t="shared" si="1619"/>
        <v>2013</v>
      </c>
      <c r="O4832" t="str">
        <f t="shared" si="1620"/>
        <v>2013-03</v>
      </c>
      <c r="P4832" t="str">
        <f t="shared" si="1621"/>
        <v>2013Q1</v>
      </c>
      <c r="Q4832">
        <f t="shared" si="1622"/>
        <v>9</v>
      </c>
      <c r="R4832">
        <f t="shared" si="1623"/>
        <v>3</v>
      </c>
      <c r="S4832">
        <f t="shared" si="1624"/>
        <v>2013</v>
      </c>
      <c r="T4832" t="str">
        <f t="shared" si="1625"/>
        <v>FY2013-09</v>
      </c>
      <c r="U4832" t="str">
        <f t="shared" si="1626"/>
        <v>FY2013Q3</v>
      </c>
    </row>
    <row r="4833" spans="1:21">
      <c r="A4833" t="str">
        <f t="shared" si="1607"/>
        <v>20130324</v>
      </c>
      <c r="B4833" s="1">
        <f t="shared" si="1606"/>
        <v>41357</v>
      </c>
      <c r="C4833" s="1" t="str">
        <f t="shared" si="1608"/>
        <v>2013/03/24</v>
      </c>
      <c r="D4833">
        <f t="shared" si="1609"/>
        <v>1</v>
      </c>
      <c r="E4833" t="str">
        <f t="shared" si="1610"/>
        <v>Sunday</v>
      </c>
      <c r="F4833">
        <f t="shared" si="1611"/>
        <v>24</v>
      </c>
      <c r="G4833" s="2">
        <f t="shared" si="1612"/>
        <v>83</v>
      </c>
      <c r="H4833" t="str">
        <f t="shared" si="1613"/>
        <v>Weekday</v>
      </c>
      <c r="I4833">
        <f t="shared" si="1614"/>
        <v>13</v>
      </c>
      <c r="J4833" t="str">
        <f t="shared" si="1615"/>
        <v>March</v>
      </c>
      <c r="K4833">
        <f t="shared" si="1616"/>
        <v>3</v>
      </c>
      <c r="L4833" s="1" t="str">
        <f t="shared" si="1617"/>
        <v>N</v>
      </c>
      <c r="M4833">
        <f t="shared" si="1618"/>
        <v>1</v>
      </c>
      <c r="N4833">
        <f t="shared" si="1619"/>
        <v>2013</v>
      </c>
      <c r="O4833" t="str">
        <f t="shared" si="1620"/>
        <v>2013-03</v>
      </c>
      <c r="P4833" t="str">
        <f t="shared" si="1621"/>
        <v>2013Q1</v>
      </c>
      <c r="Q4833">
        <f t="shared" si="1622"/>
        <v>9</v>
      </c>
      <c r="R4833">
        <f t="shared" si="1623"/>
        <v>3</v>
      </c>
      <c r="S4833">
        <f t="shared" si="1624"/>
        <v>2013</v>
      </c>
      <c r="T4833" t="str">
        <f t="shared" si="1625"/>
        <v>FY2013-09</v>
      </c>
      <c r="U4833" t="str">
        <f t="shared" si="1626"/>
        <v>FY2013Q3</v>
      </c>
    </row>
    <row r="4834" spans="1:21">
      <c r="A4834" t="str">
        <f t="shared" si="1607"/>
        <v>20130325</v>
      </c>
      <c r="B4834" s="1">
        <f t="shared" si="1606"/>
        <v>41358</v>
      </c>
      <c r="C4834" s="1" t="str">
        <f t="shared" si="1608"/>
        <v>2013/03/25</v>
      </c>
      <c r="D4834">
        <f t="shared" si="1609"/>
        <v>2</v>
      </c>
      <c r="E4834" t="str">
        <f t="shared" si="1610"/>
        <v>Monday</v>
      </c>
      <c r="F4834">
        <f t="shared" si="1611"/>
        <v>25</v>
      </c>
      <c r="G4834" s="2">
        <f t="shared" si="1612"/>
        <v>84</v>
      </c>
      <c r="H4834" t="str">
        <f t="shared" si="1613"/>
        <v>Weekday</v>
      </c>
      <c r="I4834">
        <f t="shared" si="1614"/>
        <v>13</v>
      </c>
      <c r="J4834" t="str">
        <f t="shared" si="1615"/>
        <v>March</v>
      </c>
      <c r="K4834">
        <f t="shared" si="1616"/>
        <v>3</v>
      </c>
      <c r="L4834" s="1" t="str">
        <f t="shared" si="1617"/>
        <v>N</v>
      </c>
      <c r="M4834">
        <f t="shared" si="1618"/>
        <v>1</v>
      </c>
      <c r="N4834">
        <f t="shared" si="1619"/>
        <v>2013</v>
      </c>
      <c r="O4834" t="str">
        <f t="shared" si="1620"/>
        <v>2013-03</v>
      </c>
      <c r="P4834" t="str">
        <f t="shared" si="1621"/>
        <v>2013Q1</v>
      </c>
      <c r="Q4834">
        <f t="shared" si="1622"/>
        <v>9</v>
      </c>
      <c r="R4834">
        <f t="shared" si="1623"/>
        <v>3</v>
      </c>
      <c r="S4834">
        <f t="shared" si="1624"/>
        <v>2013</v>
      </c>
      <c r="T4834" t="str">
        <f t="shared" si="1625"/>
        <v>FY2013-09</v>
      </c>
      <c r="U4834" t="str">
        <f t="shared" si="1626"/>
        <v>FY2013Q3</v>
      </c>
    </row>
    <row r="4835" spans="1:21">
      <c r="A4835" t="str">
        <f t="shared" si="1607"/>
        <v>20130326</v>
      </c>
      <c r="B4835" s="1">
        <f t="shared" si="1606"/>
        <v>41359</v>
      </c>
      <c r="C4835" s="1" t="str">
        <f t="shared" si="1608"/>
        <v>2013/03/26</v>
      </c>
      <c r="D4835">
        <f t="shared" si="1609"/>
        <v>3</v>
      </c>
      <c r="E4835" t="str">
        <f t="shared" si="1610"/>
        <v>Tuesday</v>
      </c>
      <c r="F4835">
        <f t="shared" si="1611"/>
        <v>26</v>
      </c>
      <c r="G4835" s="2">
        <f t="shared" si="1612"/>
        <v>85</v>
      </c>
      <c r="H4835" t="str">
        <f t="shared" si="1613"/>
        <v>Weekday</v>
      </c>
      <c r="I4835">
        <f t="shared" si="1614"/>
        <v>13</v>
      </c>
      <c r="J4835" t="str">
        <f t="shared" si="1615"/>
        <v>March</v>
      </c>
      <c r="K4835">
        <f t="shared" si="1616"/>
        <v>3</v>
      </c>
      <c r="L4835" s="1" t="str">
        <f t="shared" si="1617"/>
        <v>N</v>
      </c>
      <c r="M4835">
        <f t="shared" si="1618"/>
        <v>1</v>
      </c>
      <c r="N4835">
        <f t="shared" si="1619"/>
        <v>2013</v>
      </c>
      <c r="O4835" t="str">
        <f t="shared" si="1620"/>
        <v>2013-03</v>
      </c>
      <c r="P4835" t="str">
        <f t="shared" si="1621"/>
        <v>2013Q1</v>
      </c>
      <c r="Q4835">
        <f t="shared" si="1622"/>
        <v>9</v>
      </c>
      <c r="R4835">
        <f t="shared" si="1623"/>
        <v>3</v>
      </c>
      <c r="S4835">
        <f t="shared" si="1624"/>
        <v>2013</v>
      </c>
      <c r="T4835" t="str">
        <f t="shared" si="1625"/>
        <v>FY2013-09</v>
      </c>
      <c r="U4835" t="str">
        <f t="shared" si="1626"/>
        <v>FY2013Q3</v>
      </c>
    </row>
    <row r="4836" spans="1:21">
      <c r="A4836" t="str">
        <f t="shared" si="1607"/>
        <v>20130327</v>
      </c>
      <c r="B4836" s="1">
        <f t="shared" si="1606"/>
        <v>41360</v>
      </c>
      <c r="C4836" s="1" t="str">
        <f t="shared" si="1608"/>
        <v>2013/03/27</v>
      </c>
      <c r="D4836">
        <f t="shared" si="1609"/>
        <v>4</v>
      </c>
      <c r="E4836" t="str">
        <f t="shared" si="1610"/>
        <v>Wednesday</v>
      </c>
      <c r="F4836">
        <f t="shared" si="1611"/>
        <v>27</v>
      </c>
      <c r="G4836" s="2">
        <f t="shared" si="1612"/>
        <v>86</v>
      </c>
      <c r="H4836" t="str">
        <f t="shared" si="1613"/>
        <v>Weekday</v>
      </c>
      <c r="I4836">
        <f t="shared" si="1614"/>
        <v>13</v>
      </c>
      <c r="J4836" t="str">
        <f t="shared" si="1615"/>
        <v>March</v>
      </c>
      <c r="K4836">
        <f t="shared" si="1616"/>
        <v>3</v>
      </c>
      <c r="L4836" s="1" t="str">
        <f t="shared" si="1617"/>
        <v>N</v>
      </c>
      <c r="M4836">
        <f t="shared" si="1618"/>
        <v>1</v>
      </c>
      <c r="N4836">
        <f t="shared" si="1619"/>
        <v>2013</v>
      </c>
      <c r="O4836" t="str">
        <f t="shared" si="1620"/>
        <v>2013-03</v>
      </c>
      <c r="P4836" t="str">
        <f t="shared" si="1621"/>
        <v>2013Q1</v>
      </c>
      <c r="Q4836">
        <f t="shared" si="1622"/>
        <v>9</v>
      </c>
      <c r="R4836">
        <f t="shared" si="1623"/>
        <v>3</v>
      </c>
      <c r="S4836">
        <f t="shared" si="1624"/>
        <v>2013</v>
      </c>
      <c r="T4836" t="str">
        <f t="shared" si="1625"/>
        <v>FY2013-09</v>
      </c>
      <c r="U4836" t="str">
        <f t="shared" si="1626"/>
        <v>FY2013Q3</v>
      </c>
    </row>
    <row r="4837" spans="1:21">
      <c r="A4837" t="str">
        <f t="shared" si="1607"/>
        <v>20130328</v>
      </c>
      <c r="B4837" s="1">
        <f t="shared" si="1606"/>
        <v>41361</v>
      </c>
      <c r="C4837" s="1" t="str">
        <f t="shared" si="1608"/>
        <v>2013/03/28</v>
      </c>
      <c r="D4837">
        <f t="shared" si="1609"/>
        <v>5</v>
      </c>
      <c r="E4837" t="str">
        <f t="shared" si="1610"/>
        <v>Thursday</v>
      </c>
      <c r="F4837">
        <f t="shared" si="1611"/>
        <v>28</v>
      </c>
      <c r="G4837" s="2">
        <f t="shared" si="1612"/>
        <v>87</v>
      </c>
      <c r="H4837" t="str">
        <f t="shared" si="1613"/>
        <v>Weekday</v>
      </c>
      <c r="I4837">
        <f t="shared" si="1614"/>
        <v>13</v>
      </c>
      <c r="J4837" t="str">
        <f t="shared" si="1615"/>
        <v>March</v>
      </c>
      <c r="K4837">
        <f t="shared" si="1616"/>
        <v>3</v>
      </c>
      <c r="L4837" s="1" t="str">
        <f t="shared" si="1617"/>
        <v>N</v>
      </c>
      <c r="M4837">
        <f t="shared" si="1618"/>
        <v>1</v>
      </c>
      <c r="N4837">
        <f t="shared" si="1619"/>
        <v>2013</v>
      </c>
      <c r="O4837" t="str">
        <f t="shared" si="1620"/>
        <v>2013-03</v>
      </c>
      <c r="P4837" t="str">
        <f t="shared" si="1621"/>
        <v>2013Q1</v>
      </c>
      <c r="Q4837">
        <f t="shared" si="1622"/>
        <v>9</v>
      </c>
      <c r="R4837">
        <f t="shared" si="1623"/>
        <v>3</v>
      </c>
      <c r="S4837">
        <f t="shared" si="1624"/>
        <v>2013</v>
      </c>
      <c r="T4837" t="str">
        <f t="shared" si="1625"/>
        <v>FY2013-09</v>
      </c>
      <c r="U4837" t="str">
        <f t="shared" si="1626"/>
        <v>FY2013Q3</v>
      </c>
    </row>
    <row r="4838" spans="1:21">
      <c r="A4838" t="str">
        <f t="shared" si="1607"/>
        <v>20130329</v>
      </c>
      <c r="B4838" s="1">
        <f t="shared" si="1606"/>
        <v>41362</v>
      </c>
      <c r="C4838" s="1" t="str">
        <f t="shared" si="1608"/>
        <v>2013/03/29</v>
      </c>
      <c r="D4838">
        <f t="shared" si="1609"/>
        <v>6</v>
      </c>
      <c r="E4838" t="str">
        <f t="shared" si="1610"/>
        <v>Friday</v>
      </c>
      <c r="F4838">
        <f t="shared" si="1611"/>
        <v>29</v>
      </c>
      <c r="G4838" s="2">
        <f t="shared" si="1612"/>
        <v>88</v>
      </c>
      <c r="H4838" t="str">
        <f t="shared" si="1613"/>
        <v>Weekend</v>
      </c>
      <c r="I4838">
        <f t="shared" si="1614"/>
        <v>13</v>
      </c>
      <c r="J4838" t="str">
        <f t="shared" si="1615"/>
        <v>March</v>
      </c>
      <c r="K4838">
        <f t="shared" si="1616"/>
        <v>3</v>
      </c>
      <c r="L4838" s="1" t="str">
        <f t="shared" si="1617"/>
        <v>N</v>
      </c>
      <c r="M4838">
        <f t="shared" si="1618"/>
        <v>1</v>
      </c>
      <c r="N4838">
        <f t="shared" si="1619"/>
        <v>2013</v>
      </c>
      <c r="O4838" t="str">
        <f t="shared" si="1620"/>
        <v>2013-03</v>
      </c>
      <c r="P4838" t="str">
        <f t="shared" si="1621"/>
        <v>2013Q1</v>
      </c>
      <c r="Q4838">
        <f t="shared" si="1622"/>
        <v>9</v>
      </c>
      <c r="R4838">
        <f t="shared" si="1623"/>
        <v>3</v>
      </c>
      <c r="S4838">
        <f t="shared" si="1624"/>
        <v>2013</v>
      </c>
      <c r="T4838" t="str">
        <f t="shared" si="1625"/>
        <v>FY2013-09</v>
      </c>
      <c r="U4838" t="str">
        <f t="shared" si="1626"/>
        <v>FY2013Q3</v>
      </c>
    </row>
    <row r="4839" spans="1:21">
      <c r="A4839" t="str">
        <f t="shared" si="1607"/>
        <v>20130330</v>
      </c>
      <c r="B4839" s="1">
        <f t="shared" si="1606"/>
        <v>41363</v>
      </c>
      <c r="C4839" s="1" t="str">
        <f t="shared" si="1608"/>
        <v>2013/03/30</v>
      </c>
      <c r="D4839">
        <f t="shared" si="1609"/>
        <v>7</v>
      </c>
      <c r="E4839" t="str">
        <f t="shared" si="1610"/>
        <v>Saturday</v>
      </c>
      <c r="F4839">
        <f t="shared" si="1611"/>
        <v>30</v>
      </c>
      <c r="G4839" s="2">
        <f t="shared" si="1612"/>
        <v>89</v>
      </c>
      <c r="H4839" t="str">
        <f t="shared" si="1613"/>
        <v>Weekend</v>
      </c>
      <c r="I4839">
        <f t="shared" si="1614"/>
        <v>13</v>
      </c>
      <c r="J4839" t="str">
        <f t="shared" si="1615"/>
        <v>March</v>
      </c>
      <c r="K4839">
        <f t="shared" si="1616"/>
        <v>3</v>
      </c>
      <c r="L4839" s="1" t="str">
        <f t="shared" si="1617"/>
        <v>N</v>
      </c>
      <c r="M4839">
        <f t="shared" si="1618"/>
        <v>1</v>
      </c>
      <c r="N4839">
        <f t="shared" si="1619"/>
        <v>2013</v>
      </c>
      <c r="O4839" t="str">
        <f t="shared" si="1620"/>
        <v>2013-03</v>
      </c>
      <c r="P4839" t="str">
        <f t="shared" si="1621"/>
        <v>2013Q1</v>
      </c>
      <c r="Q4839">
        <f t="shared" si="1622"/>
        <v>9</v>
      </c>
      <c r="R4839">
        <f t="shared" si="1623"/>
        <v>3</v>
      </c>
      <c r="S4839">
        <f t="shared" si="1624"/>
        <v>2013</v>
      </c>
      <c r="T4839" t="str">
        <f t="shared" si="1625"/>
        <v>FY2013-09</v>
      </c>
      <c r="U4839" t="str">
        <f t="shared" si="1626"/>
        <v>FY2013Q3</v>
      </c>
    </row>
    <row r="4840" spans="1:21">
      <c r="A4840" t="str">
        <f t="shared" si="1607"/>
        <v>20130331</v>
      </c>
      <c r="B4840" s="1">
        <f t="shared" si="1606"/>
        <v>41364</v>
      </c>
      <c r="C4840" s="1" t="str">
        <f t="shared" si="1608"/>
        <v>2013/03/31</v>
      </c>
      <c r="D4840">
        <f t="shared" si="1609"/>
        <v>1</v>
      </c>
      <c r="E4840" t="str">
        <f t="shared" si="1610"/>
        <v>Sunday</v>
      </c>
      <c r="F4840">
        <f t="shared" si="1611"/>
        <v>31</v>
      </c>
      <c r="G4840" s="2">
        <f t="shared" si="1612"/>
        <v>90</v>
      </c>
      <c r="H4840" t="str">
        <f t="shared" si="1613"/>
        <v>Weekday</v>
      </c>
      <c r="I4840">
        <f t="shared" si="1614"/>
        <v>14</v>
      </c>
      <c r="J4840" t="str">
        <f t="shared" si="1615"/>
        <v>March</v>
      </c>
      <c r="K4840">
        <f t="shared" si="1616"/>
        <v>3</v>
      </c>
      <c r="L4840" s="1" t="str">
        <f t="shared" si="1617"/>
        <v>Y</v>
      </c>
      <c r="M4840">
        <f t="shared" si="1618"/>
        <v>1</v>
      </c>
      <c r="N4840">
        <f t="shared" si="1619"/>
        <v>2013</v>
      </c>
      <c r="O4840" t="str">
        <f t="shared" si="1620"/>
        <v>2013-03</v>
      </c>
      <c r="P4840" t="str">
        <f t="shared" si="1621"/>
        <v>2013Q1</v>
      </c>
      <c r="Q4840">
        <f t="shared" si="1622"/>
        <v>9</v>
      </c>
      <c r="R4840">
        <f t="shared" si="1623"/>
        <v>3</v>
      </c>
      <c r="S4840">
        <f t="shared" si="1624"/>
        <v>2013</v>
      </c>
      <c r="T4840" t="str">
        <f t="shared" si="1625"/>
        <v>FY2013-09</v>
      </c>
      <c r="U4840" t="str">
        <f t="shared" si="1626"/>
        <v>FY2013Q3</v>
      </c>
    </row>
    <row r="4841" spans="1:21">
      <c r="A4841" t="str">
        <f t="shared" si="1607"/>
        <v>20130401</v>
      </c>
      <c r="B4841" s="1">
        <f t="shared" si="1606"/>
        <v>41365</v>
      </c>
      <c r="C4841" s="1" t="str">
        <f t="shared" si="1608"/>
        <v>2013/04/01</v>
      </c>
      <c r="D4841">
        <f t="shared" si="1609"/>
        <v>2</v>
      </c>
      <c r="E4841" t="str">
        <f t="shared" si="1610"/>
        <v>Monday</v>
      </c>
      <c r="F4841">
        <f t="shared" si="1611"/>
        <v>1</v>
      </c>
      <c r="G4841" s="2">
        <f t="shared" si="1612"/>
        <v>91</v>
      </c>
      <c r="H4841" t="str">
        <f t="shared" si="1613"/>
        <v>Weekday</v>
      </c>
      <c r="I4841">
        <f t="shared" si="1614"/>
        <v>14</v>
      </c>
      <c r="J4841" t="str">
        <f t="shared" si="1615"/>
        <v>April</v>
      </c>
      <c r="K4841">
        <f t="shared" si="1616"/>
        <v>4</v>
      </c>
      <c r="L4841" s="1" t="str">
        <f t="shared" si="1617"/>
        <v>N</v>
      </c>
      <c r="M4841">
        <f t="shared" si="1618"/>
        <v>2</v>
      </c>
      <c r="N4841">
        <f t="shared" si="1619"/>
        <v>2013</v>
      </c>
      <c r="O4841" t="str">
        <f t="shared" si="1620"/>
        <v>2013-04</v>
      </c>
      <c r="P4841" t="str">
        <f t="shared" si="1621"/>
        <v>2013Q2</v>
      </c>
      <c r="Q4841">
        <f t="shared" si="1622"/>
        <v>10</v>
      </c>
      <c r="R4841">
        <f t="shared" si="1623"/>
        <v>4</v>
      </c>
      <c r="S4841">
        <f t="shared" si="1624"/>
        <v>2013</v>
      </c>
      <c r="T4841" t="str">
        <f t="shared" si="1625"/>
        <v>FY2013-10</v>
      </c>
      <c r="U4841" t="str">
        <f t="shared" si="1626"/>
        <v>FY2013Q4</v>
      </c>
    </row>
    <row r="4842" spans="1:21">
      <c r="A4842" t="str">
        <f t="shared" si="1607"/>
        <v>20130402</v>
      </c>
      <c r="B4842" s="1">
        <f t="shared" si="1606"/>
        <v>41366</v>
      </c>
      <c r="C4842" s="1" t="str">
        <f t="shared" si="1608"/>
        <v>2013/04/02</v>
      </c>
      <c r="D4842">
        <f t="shared" si="1609"/>
        <v>3</v>
      </c>
      <c r="E4842" t="str">
        <f t="shared" si="1610"/>
        <v>Tuesday</v>
      </c>
      <c r="F4842">
        <f t="shared" si="1611"/>
        <v>2</v>
      </c>
      <c r="G4842" s="2">
        <f t="shared" si="1612"/>
        <v>92</v>
      </c>
      <c r="H4842" t="str">
        <f t="shared" si="1613"/>
        <v>Weekday</v>
      </c>
      <c r="I4842">
        <f t="shared" si="1614"/>
        <v>14</v>
      </c>
      <c r="J4842" t="str">
        <f t="shared" si="1615"/>
        <v>April</v>
      </c>
      <c r="K4842">
        <f t="shared" si="1616"/>
        <v>4</v>
      </c>
      <c r="L4842" s="1" t="str">
        <f t="shared" si="1617"/>
        <v>N</v>
      </c>
      <c r="M4842">
        <f t="shared" si="1618"/>
        <v>2</v>
      </c>
      <c r="N4842">
        <f t="shared" si="1619"/>
        <v>2013</v>
      </c>
      <c r="O4842" t="str">
        <f t="shared" si="1620"/>
        <v>2013-04</v>
      </c>
      <c r="P4842" t="str">
        <f t="shared" si="1621"/>
        <v>2013Q2</v>
      </c>
      <c r="Q4842">
        <f t="shared" si="1622"/>
        <v>10</v>
      </c>
      <c r="R4842">
        <f t="shared" si="1623"/>
        <v>4</v>
      </c>
      <c r="S4842">
        <f t="shared" si="1624"/>
        <v>2013</v>
      </c>
      <c r="T4842" t="str">
        <f t="shared" si="1625"/>
        <v>FY2013-10</v>
      </c>
      <c r="U4842" t="str">
        <f t="shared" si="1626"/>
        <v>FY2013Q4</v>
      </c>
    </row>
    <row r="4843" spans="1:21">
      <c r="A4843" t="str">
        <f t="shared" si="1607"/>
        <v>20130403</v>
      </c>
      <c r="B4843" s="1">
        <f t="shared" si="1606"/>
        <v>41367</v>
      </c>
      <c r="C4843" s="1" t="str">
        <f t="shared" si="1608"/>
        <v>2013/04/03</v>
      </c>
      <c r="D4843">
        <f t="shared" si="1609"/>
        <v>4</v>
      </c>
      <c r="E4843" t="str">
        <f t="shared" si="1610"/>
        <v>Wednesday</v>
      </c>
      <c r="F4843">
        <f t="shared" si="1611"/>
        <v>3</v>
      </c>
      <c r="G4843" s="2">
        <f t="shared" si="1612"/>
        <v>93</v>
      </c>
      <c r="H4843" t="str">
        <f t="shared" si="1613"/>
        <v>Weekday</v>
      </c>
      <c r="I4843">
        <f t="shared" si="1614"/>
        <v>14</v>
      </c>
      <c r="J4843" t="str">
        <f t="shared" si="1615"/>
        <v>April</v>
      </c>
      <c r="K4843">
        <f t="shared" si="1616"/>
        <v>4</v>
      </c>
      <c r="L4843" s="1" t="str">
        <f t="shared" si="1617"/>
        <v>N</v>
      </c>
      <c r="M4843">
        <f t="shared" si="1618"/>
        <v>2</v>
      </c>
      <c r="N4843">
        <f t="shared" si="1619"/>
        <v>2013</v>
      </c>
      <c r="O4843" t="str">
        <f t="shared" si="1620"/>
        <v>2013-04</v>
      </c>
      <c r="P4843" t="str">
        <f t="shared" si="1621"/>
        <v>2013Q2</v>
      </c>
      <c r="Q4843">
        <f t="shared" si="1622"/>
        <v>10</v>
      </c>
      <c r="R4843">
        <f t="shared" si="1623"/>
        <v>4</v>
      </c>
      <c r="S4843">
        <f t="shared" si="1624"/>
        <v>2013</v>
      </c>
      <c r="T4843" t="str">
        <f t="shared" si="1625"/>
        <v>FY2013-10</v>
      </c>
      <c r="U4843" t="str">
        <f t="shared" si="1626"/>
        <v>FY2013Q4</v>
      </c>
    </row>
    <row r="4844" spans="1:21">
      <c r="A4844" t="str">
        <f t="shared" si="1607"/>
        <v>20130404</v>
      </c>
      <c r="B4844" s="1">
        <f t="shared" si="1606"/>
        <v>41368</v>
      </c>
      <c r="C4844" s="1" t="str">
        <f t="shared" si="1608"/>
        <v>2013/04/04</v>
      </c>
      <c r="D4844">
        <f t="shared" si="1609"/>
        <v>5</v>
      </c>
      <c r="E4844" t="str">
        <f t="shared" si="1610"/>
        <v>Thursday</v>
      </c>
      <c r="F4844">
        <f t="shared" si="1611"/>
        <v>4</v>
      </c>
      <c r="G4844" s="2">
        <f t="shared" si="1612"/>
        <v>94</v>
      </c>
      <c r="H4844" t="str">
        <f t="shared" si="1613"/>
        <v>Weekday</v>
      </c>
      <c r="I4844">
        <f t="shared" si="1614"/>
        <v>14</v>
      </c>
      <c r="J4844" t="str">
        <f t="shared" si="1615"/>
        <v>April</v>
      </c>
      <c r="K4844">
        <f t="shared" si="1616"/>
        <v>4</v>
      </c>
      <c r="L4844" s="1" t="str">
        <f t="shared" si="1617"/>
        <v>N</v>
      </c>
      <c r="M4844">
        <f t="shared" si="1618"/>
        <v>2</v>
      </c>
      <c r="N4844">
        <f t="shared" si="1619"/>
        <v>2013</v>
      </c>
      <c r="O4844" t="str">
        <f t="shared" si="1620"/>
        <v>2013-04</v>
      </c>
      <c r="P4844" t="str">
        <f t="shared" si="1621"/>
        <v>2013Q2</v>
      </c>
      <c r="Q4844">
        <f t="shared" si="1622"/>
        <v>10</v>
      </c>
      <c r="R4844">
        <f t="shared" si="1623"/>
        <v>4</v>
      </c>
      <c r="S4844">
        <f t="shared" si="1624"/>
        <v>2013</v>
      </c>
      <c r="T4844" t="str">
        <f t="shared" si="1625"/>
        <v>FY2013-10</v>
      </c>
      <c r="U4844" t="str">
        <f t="shared" si="1626"/>
        <v>FY2013Q4</v>
      </c>
    </row>
    <row r="4845" spans="1:21">
      <c r="A4845" t="str">
        <f t="shared" si="1607"/>
        <v>20130405</v>
      </c>
      <c r="B4845" s="1">
        <f t="shared" si="1606"/>
        <v>41369</v>
      </c>
      <c r="C4845" s="1" t="str">
        <f t="shared" si="1608"/>
        <v>2013/04/05</v>
      </c>
      <c r="D4845">
        <f t="shared" si="1609"/>
        <v>6</v>
      </c>
      <c r="E4845" t="str">
        <f t="shared" si="1610"/>
        <v>Friday</v>
      </c>
      <c r="F4845">
        <f t="shared" si="1611"/>
        <v>5</v>
      </c>
      <c r="G4845" s="2">
        <f t="shared" si="1612"/>
        <v>95</v>
      </c>
      <c r="H4845" t="str">
        <f t="shared" si="1613"/>
        <v>Weekend</v>
      </c>
      <c r="I4845">
        <f t="shared" si="1614"/>
        <v>14</v>
      </c>
      <c r="J4845" t="str">
        <f t="shared" si="1615"/>
        <v>April</v>
      </c>
      <c r="K4845">
        <f t="shared" si="1616"/>
        <v>4</v>
      </c>
      <c r="L4845" s="1" t="str">
        <f t="shared" si="1617"/>
        <v>N</v>
      </c>
      <c r="M4845">
        <f t="shared" si="1618"/>
        <v>2</v>
      </c>
      <c r="N4845">
        <f t="shared" si="1619"/>
        <v>2013</v>
      </c>
      <c r="O4845" t="str">
        <f t="shared" si="1620"/>
        <v>2013-04</v>
      </c>
      <c r="P4845" t="str">
        <f t="shared" si="1621"/>
        <v>2013Q2</v>
      </c>
      <c r="Q4845">
        <f t="shared" si="1622"/>
        <v>10</v>
      </c>
      <c r="R4845">
        <f t="shared" si="1623"/>
        <v>4</v>
      </c>
      <c r="S4845">
        <f t="shared" si="1624"/>
        <v>2013</v>
      </c>
      <c r="T4845" t="str">
        <f t="shared" si="1625"/>
        <v>FY2013-10</v>
      </c>
      <c r="U4845" t="str">
        <f t="shared" si="1626"/>
        <v>FY2013Q4</v>
      </c>
    </row>
    <row r="4846" spans="1:21">
      <c r="A4846" t="str">
        <f t="shared" si="1607"/>
        <v>20130406</v>
      </c>
      <c r="B4846" s="1">
        <f t="shared" si="1606"/>
        <v>41370</v>
      </c>
      <c r="C4846" s="1" t="str">
        <f t="shared" si="1608"/>
        <v>2013/04/06</v>
      </c>
      <c r="D4846">
        <f t="shared" si="1609"/>
        <v>7</v>
      </c>
      <c r="E4846" t="str">
        <f t="shared" si="1610"/>
        <v>Saturday</v>
      </c>
      <c r="F4846">
        <f t="shared" si="1611"/>
        <v>6</v>
      </c>
      <c r="G4846" s="2">
        <f t="shared" si="1612"/>
        <v>96</v>
      </c>
      <c r="H4846" t="str">
        <f t="shared" si="1613"/>
        <v>Weekend</v>
      </c>
      <c r="I4846">
        <f t="shared" si="1614"/>
        <v>14</v>
      </c>
      <c r="J4846" t="str">
        <f t="shared" si="1615"/>
        <v>April</v>
      </c>
      <c r="K4846">
        <f t="shared" si="1616"/>
        <v>4</v>
      </c>
      <c r="L4846" s="1" t="str">
        <f t="shared" si="1617"/>
        <v>N</v>
      </c>
      <c r="M4846">
        <f t="shared" si="1618"/>
        <v>2</v>
      </c>
      <c r="N4846">
        <f t="shared" si="1619"/>
        <v>2013</v>
      </c>
      <c r="O4846" t="str">
        <f t="shared" si="1620"/>
        <v>2013-04</v>
      </c>
      <c r="P4846" t="str">
        <f t="shared" si="1621"/>
        <v>2013Q2</v>
      </c>
      <c r="Q4846">
        <f t="shared" si="1622"/>
        <v>10</v>
      </c>
      <c r="R4846">
        <f t="shared" si="1623"/>
        <v>4</v>
      </c>
      <c r="S4846">
        <f t="shared" si="1624"/>
        <v>2013</v>
      </c>
      <c r="T4846" t="str">
        <f t="shared" si="1625"/>
        <v>FY2013-10</v>
      </c>
      <c r="U4846" t="str">
        <f t="shared" si="1626"/>
        <v>FY2013Q4</v>
      </c>
    </row>
    <row r="4847" spans="1:21">
      <c r="A4847" t="str">
        <f t="shared" si="1607"/>
        <v>20130407</v>
      </c>
      <c r="B4847" s="1">
        <f t="shared" si="1606"/>
        <v>41371</v>
      </c>
      <c r="C4847" s="1" t="str">
        <f t="shared" si="1608"/>
        <v>2013/04/07</v>
      </c>
      <c r="D4847">
        <f t="shared" si="1609"/>
        <v>1</v>
      </c>
      <c r="E4847" t="str">
        <f t="shared" si="1610"/>
        <v>Sunday</v>
      </c>
      <c r="F4847">
        <f t="shared" si="1611"/>
        <v>7</v>
      </c>
      <c r="G4847" s="2">
        <f t="shared" si="1612"/>
        <v>97</v>
      </c>
      <c r="H4847" t="str">
        <f t="shared" si="1613"/>
        <v>Weekday</v>
      </c>
      <c r="I4847">
        <f t="shared" si="1614"/>
        <v>15</v>
      </c>
      <c r="J4847" t="str">
        <f t="shared" si="1615"/>
        <v>April</v>
      </c>
      <c r="K4847">
        <f t="shared" si="1616"/>
        <v>4</v>
      </c>
      <c r="L4847" s="1" t="str">
        <f t="shared" si="1617"/>
        <v>N</v>
      </c>
      <c r="M4847">
        <f t="shared" si="1618"/>
        <v>2</v>
      </c>
      <c r="N4847">
        <f t="shared" si="1619"/>
        <v>2013</v>
      </c>
      <c r="O4847" t="str">
        <f t="shared" si="1620"/>
        <v>2013-04</v>
      </c>
      <c r="P4847" t="str">
        <f t="shared" si="1621"/>
        <v>2013Q2</v>
      </c>
      <c r="Q4847">
        <f t="shared" si="1622"/>
        <v>10</v>
      </c>
      <c r="R4847">
        <f t="shared" si="1623"/>
        <v>4</v>
      </c>
      <c r="S4847">
        <f t="shared" si="1624"/>
        <v>2013</v>
      </c>
      <c r="T4847" t="str">
        <f t="shared" si="1625"/>
        <v>FY2013-10</v>
      </c>
      <c r="U4847" t="str">
        <f t="shared" si="1626"/>
        <v>FY2013Q4</v>
      </c>
    </row>
    <row r="4848" spans="1:21">
      <c r="A4848" t="str">
        <f t="shared" si="1607"/>
        <v>20130408</v>
      </c>
      <c r="B4848" s="1">
        <f t="shared" si="1606"/>
        <v>41372</v>
      </c>
      <c r="C4848" s="1" t="str">
        <f t="shared" si="1608"/>
        <v>2013/04/08</v>
      </c>
      <c r="D4848">
        <f t="shared" si="1609"/>
        <v>2</v>
      </c>
      <c r="E4848" t="str">
        <f t="shared" si="1610"/>
        <v>Monday</v>
      </c>
      <c r="F4848">
        <f t="shared" si="1611"/>
        <v>8</v>
      </c>
      <c r="G4848" s="2">
        <f t="shared" si="1612"/>
        <v>98</v>
      </c>
      <c r="H4848" t="str">
        <f t="shared" si="1613"/>
        <v>Weekday</v>
      </c>
      <c r="I4848">
        <f t="shared" si="1614"/>
        <v>15</v>
      </c>
      <c r="J4848" t="str">
        <f t="shared" si="1615"/>
        <v>April</v>
      </c>
      <c r="K4848">
        <f t="shared" si="1616"/>
        <v>4</v>
      </c>
      <c r="L4848" s="1" t="str">
        <f t="shared" si="1617"/>
        <v>N</v>
      </c>
      <c r="M4848">
        <f t="shared" si="1618"/>
        <v>2</v>
      </c>
      <c r="N4848">
        <f t="shared" si="1619"/>
        <v>2013</v>
      </c>
      <c r="O4848" t="str">
        <f t="shared" si="1620"/>
        <v>2013-04</v>
      </c>
      <c r="P4848" t="str">
        <f t="shared" si="1621"/>
        <v>2013Q2</v>
      </c>
      <c r="Q4848">
        <f t="shared" si="1622"/>
        <v>10</v>
      </c>
      <c r="R4848">
        <f t="shared" si="1623"/>
        <v>4</v>
      </c>
      <c r="S4848">
        <f t="shared" si="1624"/>
        <v>2013</v>
      </c>
      <c r="T4848" t="str">
        <f t="shared" si="1625"/>
        <v>FY2013-10</v>
      </c>
      <c r="U4848" t="str">
        <f t="shared" si="1626"/>
        <v>FY2013Q4</v>
      </c>
    </row>
    <row r="4849" spans="1:21">
      <c r="A4849" t="str">
        <f t="shared" si="1607"/>
        <v>20130409</v>
      </c>
      <c r="B4849" s="1">
        <f t="shared" si="1606"/>
        <v>41373</v>
      </c>
      <c r="C4849" s="1" t="str">
        <f t="shared" si="1608"/>
        <v>2013/04/09</v>
      </c>
      <c r="D4849">
        <f t="shared" si="1609"/>
        <v>3</v>
      </c>
      <c r="E4849" t="str">
        <f t="shared" si="1610"/>
        <v>Tuesday</v>
      </c>
      <c r="F4849">
        <f t="shared" si="1611"/>
        <v>9</v>
      </c>
      <c r="G4849" s="2">
        <f t="shared" si="1612"/>
        <v>99</v>
      </c>
      <c r="H4849" t="str">
        <f t="shared" si="1613"/>
        <v>Weekday</v>
      </c>
      <c r="I4849">
        <f t="shared" si="1614"/>
        <v>15</v>
      </c>
      <c r="J4849" t="str">
        <f t="shared" si="1615"/>
        <v>April</v>
      </c>
      <c r="K4849">
        <f t="shared" si="1616"/>
        <v>4</v>
      </c>
      <c r="L4849" s="1" t="str">
        <f t="shared" si="1617"/>
        <v>N</v>
      </c>
      <c r="M4849">
        <f t="shared" si="1618"/>
        <v>2</v>
      </c>
      <c r="N4849">
        <f t="shared" si="1619"/>
        <v>2013</v>
      </c>
      <c r="O4849" t="str">
        <f t="shared" si="1620"/>
        <v>2013-04</v>
      </c>
      <c r="P4849" t="str">
        <f t="shared" si="1621"/>
        <v>2013Q2</v>
      </c>
      <c r="Q4849">
        <f t="shared" si="1622"/>
        <v>10</v>
      </c>
      <c r="R4849">
        <f t="shared" si="1623"/>
        <v>4</v>
      </c>
      <c r="S4849">
        <f t="shared" si="1624"/>
        <v>2013</v>
      </c>
      <c r="T4849" t="str">
        <f t="shared" si="1625"/>
        <v>FY2013-10</v>
      </c>
      <c r="U4849" t="str">
        <f t="shared" si="1626"/>
        <v>FY2013Q4</v>
      </c>
    </row>
    <row r="4850" spans="1:21">
      <c r="A4850" t="str">
        <f t="shared" si="1607"/>
        <v>20130410</v>
      </c>
      <c r="B4850" s="1">
        <f t="shared" si="1606"/>
        <v>41374</v>
      </c>
      <c r="C4850" s="1" t="str">
        <f t="shared" si="1608"/>
        <v>2013/04/10</v>
      </c>
      <c r="D4850">
        <f t="shared" si="1609"/>
        <v>4</v>
      </c>
      <c r="E4850" t="str">
        <f t="shared" si="1610"/>
        <v>Wednesday</v>
      </c>
      <c r="F4850">
        <f t="shared" si="1611"/>
        <v>10</v>
      </c>
      <c r="G4850" s="2">
        <f t="shared" si="1612"/>
        <v>100</v>
      </c>
      <c r="H4850" t="str">
        <f t="shared" si="1613"/>
        <v>Weekday</v>
      </c>
      <c r="I4850">
        <f t="shared" si="1614"/>
        <v>15</v>
      </c>
      <c r="J4850" t="str">
        <f t="shared" si="1615"/>
        <v>April</v>
      </c>
      <c r="K4850">
        <f t="shared" si="1616"/>
        <v>4</v>
      </c>
      <c r="L4850" s="1" t="str">
        <f t="shared" si="1617"/>
        <v>N</v>
      </c>
      <c r="M4850">
        <f t="shared" si="1618"/>
        <v>2</v>
      </c>
      <c r="N4850">
        <f t="shared" si="1619"/>
        <v>2013</v>
      </c>
      <c r="O4850" t="str">
        <f t="shared" si="1620"/>
        <v>2013-04</v>
      </c>
      <c r="P4850" t="str">
        <f t="shared" si="1621"/>
        <v>2013Q2</v>
      </c>
      <c r="Q4850">
        <f t="shared" si="1622"/>
        <v>10</v>
      </c>
      <c r="R4850">
        <f t="shared" si="1623"/>
        <v>4</v>
      </c>
      <c r="S4850">
        <f t="shared" si="1624"/>
        <v>2013</v>
      </c>
      <c r="T4850" t="str">
        <f t="shared" si="1625"/>
        <v>FY2013-10</v>
      </c>
      <c r="U4850" t="str">
        <f t="shared" si="1626"/>
        <v>FY2013Q4</v>
      </c>
    </row>
    <row r="4851" spans="1:21">
      <c r="A4851" t="str">
        <f t="shared" si="1607"/>
        <v>20130411</v>
      </c>
      <c r="B4851" s="1">
        <f t="shared" si="1606"/>
        <v>41375</v>
      </c>
      <c r="C4851" s="1" t="str">
        <f t="shared" si="1608"/>
        <v>2013/04/11</v>
      </c>
      <c r="D4851">
        <f t="shared" si="1609"/>
        <v>5</v>
      </c>
      <c r="E4851" t="str">
        <f t="shared" si="1610"/>
        <v>Thursday</v>
      </c>
      <c r="F4851">
        <f t="shared" si="1611"/>
        <v>11</v>
      </c>
      <c r="G4851" s="2">
        <f t="shared" si="1612"/>
        <v>101</v>
      </c>
      <c r="H4851" t="str">
        <f t="shared" si="1613"/>
        <v>Weekday</v>
      </c>
      <c r="I4851">
        <f t="shared" si="1614"/>
        <v>15</v>
      </c>
      <c r="J4851" t="str">
        <f t="shared" si="1615"/>
        <v>April</v>
      </c>
      <c r="K4851">
        <f t="shared" si="1616"/>
        <v>4</v>
      </c>
      <c r="L4851" s="1" t="str">
        <f t="shared" si="1617"/>
        <v>N</v>
      </c>
      <c r="M4851">
        <f t="shared" si="1618"/>
        <v>2</v>
      </c>
      <c r="N4851">
        <f t="shared" si="1619"/>
        <v>2013</v>
      </c>
      <c r="O4851" t="str">
        <f t="shared" si="1620"/>
        <v>2013-04</v>
      </c>
      <c r="P4851" t="str">
        <f t="shared" si="1621"/>
        <v>2013Q2</v>
      </c>
      <c r="Q4851">
        <f t="shared" si="1622"/>
        <v>10</v>
      </c>
      <c r="R4851">
        <f t="shared" si="1623"/>
        <v>4</v>
      </c>
      <c r="S4851">
        <f t="shared" si="1624"/>
        <v>2013</v>
      </c>
      <c r="T4851" t="str">
        <f t="shared" si="1625"/>
        <v>FY2013-10</v>
      </c>
      <c r="U4851" t="str">
        <f t="shared" si="1626"/>
        <v>FY2013Q4</v>
      </c>
    </row>
    <row r="4852" spans="1:21">
      <c r="A4852" t="str">
        <f t="shared" si="1607"/>
        <v>20130412</v>
      </c>
      <c r="B4852" s="1">
        <f t="shared" si="1606"/>
        <v>41376</v>
      </c>
      <c r="C4852" s="1" t="str">
        <f t="shared" si="1608"/>
        <v>2013/04/12</v>
      </c>
      <c r="D4852">
        <f t="shared" si="1609"/>
        <v>6</v>
      </c>
      <c r="E4852" t="str">
        <f t="shared" si="1610"/>
        <v>Friday</v>
      </c>
      <c r="F4852">
        <f t="shared" si="1611"/>
        <v>12</v>
      </c>
      <c r="G4852" s="2">
        <f t="shared" si="1612"/>
        <v>102</v>
      </c>
      <c r="H4852" t="str">
        <f t="shared" si="1613"/>
        <v>Weekend</v>
      </c>
      <c r="I4852">
        <f t="shared" si="1614"/>
        <v>15</v>
      </c>
      <c r="J4852" t="str">
        <f t="shared" si="1615"/>
        <v>April</v>
      </c>
      <c r="K4852">
        <f t="shared" si="1616"/>
        <v>4</v>
      </c>
      <c r="L4852" s="1" t="str">
        <f t="shared" si="1617"/>
        <v>N</v>
      </c>
      <c r="M4852">
        <f t="shared" si="1618"/>
        <v>2</v>
      </c>
      <c r="N4852">
        <f t="shared" si="1619"/>
        <v>2013</v>
      </c>
      <c r="O4852" t="str">
        <f t="shared" si="1620"/>
        <v>2013-04</v>
      </c>
      <c r="P4852" t="str">
        <f t="shared" si="1621"/>
        <v>2013Q2</v>
      </c>
      <c r="Q4852">
        <f t="shared" si="1622"/>
        <v>10</v>
      </c>
      <c r="R4852">
        <f t="shared" si="1623"/>
        <v>4</v>
      </c>
      <c r="S4852">
        <f t="shared" si="1624"/>
        <v>2013</v>
      </c>
      <c r="T4852" t="str">
        <f t="shared" si="1625"/>
        <v>FY2013-10</v>
      </c>
      <c r="U4852" t="str">
        <f t="shared" si="1626"/>
        <v>FY2013Q4</v>
      </c>
    </row>
    <row r="4853" spans="1:21">
      <c r="A4853" t="str">
        <f t="shared" si="1607"/>
        <v>20130413</v>
      </c>
      <c r="B4853" s="1">
        <f t="shared" si="1606"/>
        <v>41377</v>
      </c>
      <c r="C4853" s="1" t="str">
        <f t="shared" si="1608"/>
        <v>2013/04/13</v>
      </c>
      <c r="D4853">
        <f t="shared" si="1609"/>
        <v>7</v>
      </c>
      <c r="E4853" t="str">
        <f t="shared" si="1610"/>
        <v>Saturday</v>
      </c>
      <c r="F4853">
        <f t="shared" si="1611"/>
        <v>13</v>
      </c>
      <c r="G4853" s="2">
        <f t="shared" si="1612"/>
        <v>103</v>
      </c>
      <c r="H4853" t="str">
        <f t="shared" si="1613"/>
        <v>Weekend</v>
      </c>
      <c r="I4853">
        <f t="shared" si="1614"/>
        <v>15</v>
      </c>
      <c r="J4853" t="str">
        <f t="shared" si="1615"/>
        <v>April</v>
      </c>
      <c r="K4853">
        <f t="shared" si="1616"/>
        <v>4</v>
      </c>
      <c r="L4853" s="1" t="str">
        <f t="shared" si="1617"/>
        <v>N</v>
      </c>
      <c r="M4853">
        <f t="shared" si="1618"/>
        <v>2</v>
      </c>
      <c r="N4853">
        <f t="shared" si="1619"/>
        <v>2013</v>
      </c>
      <c r="O4853" t="str">
        <f t="shared" si="1620"/>
        <v>2013-04</v>
      </c>
      <c r="P4853" t="str">
        <f t="shared" si="1621"/>
        <v>2013Q2</v>
      </c>
      <c r="Q4853">
        <f t="shared" si="1622"/>
        <v>10</v>
      </c>
      <c r="R4853">
        <f t="shared" si="1623"/>
        <v>4</v>
      </c>
      <c r="S4853">
        <f t="shared" si="1624"/>
        <v>2013</v>
      </c>
      <c r="T4853" t="str">
        <f t="shared" si="1625"/>
        <v>FY2013-10</v>
      </c>
      <c r="U4853" t="str">
        <f t="shared" si="1626"/>
        <v>FY2013Q4</v>
      </c>
    </row>
    <row r="4854" spans="1:21">
      <c r="A4854" t="str">
        <f t="shared" si="1607"/>
        <v>20130414</v>
      </c>
      <c r="B4854" s="1">
        <f t="shared" si="1606"/>
        <v>41378</v>
      </c>
      <c r="C4854" s="1" t="str">
        <f t="shared" si="1608"/>
        <v>2013/04/14</v>
      </c>
      <c r="D4854">
        <f t="shared" si="1609"/>
        <v>1</v>
      </c>
      <c r="E4854" t="str">
        <f t="shared" si="1610"/>
        <v>Sunday</v>
      </c>
      <c r="F4854">
        <f t="shared" si="1611"/>
        <v>14</v>
      </c>
      <c r="G4854" s="2">
        <f t="shared" si="1612"/>
        <v>104</v>
      </c>
      <c r="H4854" t="str">
        <f t="shared" si="1613"/>
        <v>Weekday</v>
      </c>
      <c r="I4854">
        <f t="shared" si="1614"/>
        <v>16</v>
      </c>
      <c r="J4854" t="str">
        <f t="shared" si="1615"/>
        <v>April</v>
      </c>
      <c r="K4854">
        <f t="shared" si="1616"/>
        <v>4</v>
      </c>
      <c r="L4854" s="1" t="str">
        <f t="shared" si="1617"/>
        <v>N</v>
      </c>
      <c r="M4854">
        <f t="shared" si="1618"/>
        <v>2</v>
      </c>
      <c r="N4854">
        <f t="shared" si="1619"/>
        <v>2013</v>
      </c>
      <c r="O4854" t="str">
        <f t="shared" si="1620"/>
        <v>2013-04</v>
      </c>
      <c r="P4854" t="str">
        <f t="shared" si="1621"/>
        <v>2013Q2</v>
      </c>
      <c r="Q4854">
        <f t="shared" si="1622"/>
        <v>10</v>
      </c>
      <c r="R4854">
        <f t="shared" si="1623"/>
        <v>4</v>
      </c>
      <c r="S4854">
        <f t="shared" si="1624"/>
        <v>2013</v>
      </c>
      <c r="T4854" t="str">
        <f t="shared" si="1625"/>
        <v>FY2013-10</v>
      </c>
      <c r="U4854" t="str">
        <f t="shared" si="1626"/>
        <v>FY2013Q4</v>
      </c>
    </row>
    <row r="4855" spans="1:21">
      <c r="A4855" t="str">
        <f t="shared" si="1607"/>
        <v>20130415</v>
      </c>
      <c r="B4855" s="1">
        <f t="shared" si="1606"/>
        <v>41379</v>
      </c>
      <c r="C4855" s="1" t="str">
        <f t="shared" si="1608"/>
        <v>2013/04/15</v>
      </c>
      <c r="D4855">
        <f t="shared" si="1609"/>
        <v>2</v>
      </c>
      <c r="E4855" t="str">
        <f t="shared" si="1610"/>
        <v>Monday</v>
      </c>
      <c r="F4855">
        <f t="shared" si="1611"/>
        <v>15</v>
      </c>
      <c r="G4855" s="2">
        <f t="shared" si="1612"/>
        <v>105</v>
      </c>
      <c r="H4855" t="str">
        <f t="shared" si="1613"/>
        <v>Weekday</v>
      </c>
      <c r="I4855">
        <f t="shared" si="1614"/>
        <v>16</v>
      </c>
      <c r="J4855" t="str">
        <f t="shared" si="1615"/>
        <v>April</v>
      </c>
      <c r="K4855">
        <f t="shared" si="1616"/>
        <v>4</v>
      </c>
      <c r="L4855" s="1" t="str">
        <f t="shared" si="1617"/>
        <v>N</v>
      </c>
      <c r="M4855">
        <f t="shared" si="1618"/>
        <v>2</v>
      </c>
      <c r="N4855">
        <f t="shared" si="1619"/>
        <v>2013</v>
      </c>
      <c r="O4855" t="str">
        <f t="shared" si="1620"/>
        <v>2013-04</v>
      </c>
      <c r="P4855" t="str">
        <f t="shared" si="1621"/>
        <v>2013Q2</v>
      </c>
      <c r="Q4855">
        <f t="shared" si="1622"/>
        <v>10</v>
      </c>
      <c r="R4855">
        <f t="shared" si="1623"/>
        <v>4</v>
      </c>
      <c r="S4855">
        <f t="shared" si="1624"/>
        <v>2013</v>
      </c>
      <c r="T4855" t="str">
        <f t="shared" si="1625"/>
        <v>FY2013-10</v>
      </c>
      <c r="U4855" t="str">
        <f t="shared" si="1626"/>
        <v>FY2013Q4</v>
      </c>
    </row>
    <row r="4856" spans="1:21">
      <c r="A4856" t="str">
        <f t="shared" si="1607"/>
        <v>20130416</v>
      </c>
      <c r="B4856" s="1">
        <f t="shared" si="1606"/>
        <v>41380</v>
      </c>
      <c r="C4856" s="1" t="str">
        <f t="shared" si="1608"/>
        <v>2013/04/16</v>
      </c>
      <c r="D4856">
        <f t="shared" si="1609"/>
        <v>3</v>
      </c>
      <c r="E4856" t="str">
        <f t="shared" si="1610"/>
        <v>Tuesday</v>
      </c>
      <c r="F4856">
        <f t="shared" si="1611"/>
        <v>16</v>
      </c>
      <c r="G4856" s="2">
        <f t="shared" si="1612"/>
        <v>106</v>
      </c>
      <c r="H4856" t="str">
        <f t="shared" si="1613"/>
        <v>Weekday</v>
      </c>
      <c r="I4856">
        <f t="shared" si="1614"/>
        <v>16</v>
      </c>
      <c r="J4856" t="str">
        <f t="shared" si="1615"/>
        <v>April</v>
      </c>
      <c r="K4856">
        <f t="shared" si="1616"/>
        <v>4</v>
      </c>
      <c r="L4856" s="1" t="str">
        <f t="shared" si="1617"/>
        <v>N</v>
      </c>
      <c r="M4856">
        <f t="shared" si="1618"/>
        <v>2</v>
      </c>
      <c r="N4856">
        <f t="shared" si="1619"/>
        <v>2013</v>
      </c>
      <c r="O4856" t="str">
        <f t="shared" si="1620"/>
        <v>2013-04</v>
      </c>
      <c r="P4856" t="str">
        <f t="shared" si="1621"/>
        <v>2013Q2</v>
      </c>
      <c r="Q4856">
        <f t="shared" si="1622"/>
        <v>10</v>
      </c>
      <c r="R4856">
        <f t="shared" si="1623"/>
        <v>4</v>
      </c>
      <c r="S4856">
        <f t="shared" si="1624"/>
        <v>2013</v>
      </c>
      <c r="T4856" t="str">
        <f t="shared" si="1625"/>
        <v>FY2013-10</v>
      </c>
      <c r="U4856" t="str">
        <f t="shared" si="1626"/>
        <v>FY2013Q4</v>
      </c>
    </row>
    <row r="4857" spans="1:21">
      <c r="A4857" t="str">
        <f t="shared" si="1607"/>
        <v>20130417</v>
      </c>
      <c r="B4857" s="1">
        <f t="shared" si="1606"/>
        <v>41381</v>
      </c>
      <c r="C4857" s="1" t="str">
        <f t="shared" si="1608"/>
        <v>2013/04/17</v>
      </c>
      <c r="D4857">
        <f t="shared" si="1609"/>
        <v>4</v>
      </c>
      <c r="E4857" t="str">
        <f t="shared" si="1610"/>
        <v>Wednesday</v>
      </c>
      <c r="F4857">
        <f t="shared" si="1611"/>
        <v>17</v>
      </c>
      <c r="G4857" s="2">
        <f t="shared" si="1612"/>
        <v>107</v>
      </c>
      <c r="H4857" t="str">
        <f t="shared" si="1613"/>
        <v>Weekday</v>
      </c>
      <c r="I4857">
        <f t="shared" si="1614"/>
        <v>16</v>
      </c>
      <c r="J4857" t="str">
        <f t="shared" si="1615"/>
        <v>April</v>
      </c>
      <c r="K4857">
        <f t="shared" si="1616"/>
        <v>4</v>
      </c>
      <c r="L4857" s="1" t="str">
        <f t="shared" si="1617"/>
        <v>N</v>
      </c>
      <c r="M4857">
        <f t="shared" si="1618"/>
        <v>2</v>
      </c>
      <c r="N4857">
        <f t="shared" si="1619"/>
        <v>2013</v>
      </c>
      <c r="O4857" t="str">
        <f t="shared" si="1620"/>
        <v>2013-04</v>
      </c>
      <c r="P4857" t="str">
        <f t="shared" si="1621"/>
        <v>2013Q2</v>
      </c>
      <c r="Q4857">
        <f t="shared" si="1622"/>
        <v>10</v>
      </c>
      <c r="R4857">
        <f t="shared" si="1623"/>
        <v>4</v>
      </c>
      <c r="S4857">
        <f t="shared" si="1624"/>
        <v>2013</v>
      </c>
      <c r="T4857" t="str">
        <f t="shared" si="1625"/>
        <v>FY2013-10</v>
      </c>
      <c r="U4857" t="str">
        <f t="shared" si="1626"/>
        <v>FY2013Q4</v>
      </c>
    </row>
    <row r="4858" spans="1:21">
      <c r="A4858" t="str">
        <f t="shared" si="1607"/>
        <v>20130418</v>
      </c>
      <c r="B4858" s="1">
        <f t="shared" si="1606"/>
        <v>41382</v>
      </c>
      <c r="C4858" s="1" t="str">
        <f t="shared" si="1608"/>
        <v>2013/04/18</v>
      </c>
      <c r="D4858">
        <f t="shared" si="1609"/>
        <v>5</v>
      </c>
      <c r="E4858" t="str">
        <f t="shared" si="1610"/>
        <v>Thursday</v>
      </c>
      <c r="F4858">
        <f t="shared" si="1611"/>
        <v>18</v>
      </c>
      <c r="G4858" s="2">
        <f t="shared" si="1612"/>
        <v>108</v>
      </c>
      <c r="H4858" t="str">
        <f t="shared" si="1613"/>
        <v>Weekday</v>
      </c>
      <c r="I4858">
        <f t="shared" si="1614"/>
        <v>16</v>
      </c>
      <c r="J4858" t="str">
        <f t="shared" si="1615"/>
        <v>April</v>
      </c>
      <c r="K4858">
        <f t="shared" si="1616"/>
        <v>4</v>
      </c>
      <c r="L4858" s="1" t="str">
        <f t="shared" si="1617"/>
        <v>N</v>
      </c>
      <c r="M4858">
        <f t="shared" si="1618"/>
        <v>2</v>
      </c>
      <c r="N4858">
        <f t="shared" si="1619"/>
        <v>2013</v>
      </c>
      <c r="O4858" t="str">
        <f t="shared" si="1620"/>
        <v>2013-04</v>
      </c>
      <c r="P4858" t="str">
        <f t="shared" si="1621"/>
        <v>2013Q2</v>
      </c>
      <c r="Q4858">
        <f t="shared" si="1622"/>
        <v>10</v>
      </c>
      <c r="R4858">
        <f t="shared" si="1623"/>
        <v>4</v>
      </c>
      <c r="S4858">
        <f t="shared" si="1624"/>
        <v>2013</v>
      </c>
      <c r="T4858" t="str">
        <f t="shared" si="1625"/>
        <v>FY2013-10</v>
      </c>
      <c r="U4858" t="str">
        <f t="shared" si="1626"/>
        <v>FY2013Q4</v>
      </c>
    </row>
    <row r="4859" spans="1:21">
      <c r="A4859" t="str">
        <f t="shared" si="1607"/>
        <v>20130419</v>
      </c>
      <c r="B4859" s="1">
        <f t="shared" si="1606"/>
        <v>41383</v>
      </c>
      <c r="C4859" s="1" t="str">
        <f t="shared" si="1608"/>
        <v>2013/04/19</v>
      </c>
      <c r="D4859">
        <f t="shared" si="1609"/>
        <v>6</v>
      </c>
      <c r="E4859" t="str">
        <f t="shared" si="1610"/>
        <v>Friday</v>
      </c>
      <c r="F4859">
        <f t="shared" si="1611"/>
        <v>19</v>
      </c>
      <c r="G4859" s="2">
        <f t="shared" si="1612"/>
        <v>109</v>
      </c>
      <c r="H4859" t="str">
        <f t="shared" si="1613"/>
        <v>Weekend</v>
      </c>
      <c r="I4859">
        <f t="shared" si="1614"/>
        <v>16</v>
      </c>
      <c r="J4859" t="str">
        <f t="shared" si="1615"/>
        <v>April</v>
      </c>
      <c r="K4859">
        <f t="shared" si="1616"/>
        <v>4</v>
      </c>
      <c r="L4859" s="1" t="str">
        <f t="shared" si="1617"/>
        <v>N</v>
      </c>
      <c r="M4859">
        <f t="shared" si="1618"/>
        <v>2</v>
      </c>
      <c r="N4859">
        <f t="shared" si="1619"/>
        <v>2013</v>
      </c>
      <c r="O4859" t="str">
        <f t="shared" si="1620"/>
        <v>2013-04</v>
      </c>
      <c r="P4859" t="str">
        <f t="shared" si="1621"/>
        <v>2013Q2</v>
      </c>
      <c r="Q4859">
        <f t="shared" si="1622"/>
        <v>10</v>
      </c>
      <c r="R4859">
        <f t="shared" si="1623"/>
        <v>4</v>
      </c>
      <c r="S4859">
        <f t="shared" si="1624"/>
        <v>2013</v>
      </c>
      <c r="T4859" t="str">
        <f t="shared" si="1625"/>
        <v>FY2013-10</v>
      </c>
      <c r="U4859" t="str">
        <f t="shared" si="1626"/>
        <v>FY2013Q4</v>
      </c>
    </row>
    <row r="4860" spans="1:21">
      <c r="A4860" t="str">
        <f t="shared" si="1607"/>
        <v>20130420</v>
      </c>
      <c r="B4860" s="1">
        <f t="shared" si="1606"/>
        <v>41384</v>
      </c>
      <c r="C4860" s="1" t="str">
        <f t="shared" si="1608"/>
        <v>2013/04/20</v>
      </c>
      <c r="D4860">
        <f t="shared" si="1609"/>
        <v>7</v>
      </c>
      <c r="E4860" t="str">
        <f t="shared" si="1610"/>
        <v>Saturday</v>
      </c>
      <c r="F4860">
        <f t="shared" si="1611"/>
        <v>20</v>
      </c>
      <c r="G4860" s="2">
        <f t="shared" si="1612"/>
        <v>110</v>
      </c>
      <c r="H4860" t="str">
        <f t="shared" si="1613"/>
        <v>Weekend</v>
      </c>
      <c r="I4860">
        <f t="shared" si="1614"/>
        <v>16</v>
      </c>
      <c r="J4860" t="str">
        <f t="shared" si="1615"/>
        <v>April</v>
      </c>
      <c r="K4860">
        <f t="shared" si="1616"/>
        <v>4</v>
      </c>
      <c r="L4860" s="1" t="str">
        <f t="shared" si="1617"/>
        <v>N</v>
      </c>
      <c r="M4860">
        <f t="shared" si="1618"/>
        <v>2</v>
      </c>
      <c r="N4860">
        <f t="shared" si="1619"/>
        <v>2013</v>
      </c>
      <c r="O4860" t="str">
        <f t="shared" si="1620"/>
        <v>2013-04</v>
      </c>
      <c r="P4860" t="str">
        <f t="shared" si="1621"/>
        <v>2013Q2</v>
      </c>
      <c r="Q4860">
        <f t="shared" si="1622"/>
        <v>10</v>
      </c>
      <c r="R4860">
        <f t="shared" si="1623"/>
        <v>4</v>
      </c>
      <c r="S4860">
        <f t="shared" si="1624"/>
        <v>2013</v>
      </c>
      <c r="T4860" t="str">
        <f t="shared" si="1625"/>
        <v>FY2013-10</v>
      </c>
      <c r="U4860" t="str">
        <f t="shared" si="1626"/>
        <v>FY2013Q4</v>
      </c>
    </row>
    <row r="4861" spans="1:21">
      <c r="A4861" t="str">
        <f t="shared" si="1607"/>
        <v>20130421</v>
      </c>
      <c r="B4861" s="1">
        <f t="shared" si="1606"/>
        <v>41385</v>
      </c>
      <c r="C4861" s="1" t="str">
        <f t="shared" si="1608"/>
        <v>2013/04/21</v>
      </c>
      <c r="D4861">
        <f t="shared" si="1609"/>
        <v>1</v>
      </c>
      <c r="E4861" t="str">
        <f t="shared" si="1610"/>
        <v>Sunday</v>
      </c>
      <c r="F4861">
        <f t="shared" si="1611"/>
        <v>21</v>
      </c>
      <c r="G4861" s="2">
        <f t="shared" si="1612"/>
        <v>111</v>
      </c>
      <c r="H4861" t="str">
        <f t="shared" si="1613"/>
        <v>Weekday</v>
      </c>
      <c r="I4861">
        <f t="shared" si="1614"/>
        <v>17</v>
      </c>
      <c r="J4861" t="str">
        <f t="shared" si="1615"/>
        <v>April</v>
      </c>
      <c r="K4861">
        <f t="shared" si="1616"/>
        <v>4</v>
      </c>
      <c r="L4861" s="1" t="str">
        <f t="shared" si="1617"/>
        <v>N</v>
      </c>
      <c r="M4861">
        <f t="shared" si="1618"/>
        <v>2</v>
      </c>
      <c r="N4861">
        <f t="shared" si="1619"/>
        <v>2013</v>
      </c>
      <c r="O4861" t="str">
        <f t="shared" si="1620"/>
        <v>2013-04</v>
      </c>
      <c r="P4861" t="str">
        <f t="shared" si="1621"/>
        <v>2013Q2</v>
      </c>
      <c r="Q4861">
        <f t="shared" si="1622"/>
        <v>10</v>
      </c>
      <c r="R4861">
        <f t="shared" si="1623"/>
        <v>4</v>
      </c>
      <c r="S4861">
        <f t="shared" si="1624"/>
        <v>2013</v>
      </c>
      <c r="T4861" t="str">
        <f t="shared" si="1625"/>
        <v>FY2013-10</v>
      </c>
      <c r="U4861" t="str">
        <f t="shared" si="1626"/>
        <v>FY2013Q4</v>
      </c>
    </row>
    <row r="4862" spans="1:21">
      <c r="A4862" t="str">
        <f t="shared" si="1607"/>
        <v>20130422</v>
      </c>
      <c r="B4862" s="1">
        <f t="shared" si="1606"/>
        <v>41386</v>
      </c>
      <c r="C4862" s="1" t="str">
        <f t="shared" si="1608"/>
        <v>2013/04/22</v>
      </c>
      <c r="D4862">
        <f t="shared" si="1609"/>
        <v>2</v>
      </c>
      <c r="E4862" t="str">
        <f t="shared" si="1610"/>
        <v>Monday</v>
      </c>
      <c r="F4862">
        <f t="shared" si="1611"/>
        <v>22</v>
      </c>
      <c r="G4862" s="2">
        <f t="shared" si="1612"/>
        <v>112</v>
      </c>
      <c r="H4862" t="str">
        <f t="shared" si="1613"/>
        <v>Weekday</v>
      </c>
      <c r="I4862">
        <f t="shared" si="1614"/>
        <v>17</v>
      </c>
      <c r="J4862" t="str">
        <f t="shared" si="1615"/>
        <v>April</v>
      </c>
      <c r="K4862">
        <f t="shared" si="1616"/>
        <v>4</v>
      </c>
      <c r="L4862" s="1" t="str">
        <f t="shared" si="1617"/>
        <v>N</v>
      </c>
      <c r="M4862">
        <f t="shared" si="1618"/>
        <v>2</v>
      </c>
      <c r="N4862">
        <f t="shared" si="1619"/>
        <v>2013</v>
      </c>
      <c r="O4862" t="str">
        <f t="shared" si="1620"/>
        <v>2013-04</v>
      </c>
      <c r="P4862" t="str">
        <f t="shared" si="1621"/>
        <v>2013Q2</v>
      </c>
      <c r="Q4862">
        <f t="shared" si="1622"/>
        <v>10</v>
      </c>
      <c r="R4862">
        <f t="shared" si="1623"/>
        <v>4</v>
      </c>
      <c r="S4862">
        <f t="shared" si="1624"/>
        <v>2013</v>
      </c>
      <c r="T4862" t="str">
        <f t="shared" si="1625"/>
        <v>FY2013-10</v>
      </c>
      <c r="U4862" t="str">
        <f t="shared" si="1626"/>
        <v>FY2013Q4</v>
      </c>
    </row>
    <row r="4863" spans="1:21">
      <c r="A4863" t="str">
        <f t="shared" si="1607"/>
        <v>20130423</v>
      </c>
      <c r="B4863" s="1">
        <f t="shared" si="1606"/>
        <v>41387</v>
      </c>
      <c r="C4863" s="1" t="str">
        <f t="shared" si="1608"/>
        <v>2013/04/23</v>
      </c>
      <c r="D4863">
        <f t="shared" si="1609"/>
        <v>3</v>
      </c>
      <c r="E4863" t="str">
        <f t="shared" si="1610"/>
        <v>Tuesday</v>
      </c>
      <c r="F4863">
        <f t="shared" si="1611"/>
        <v>23</v>
      </c>
      <c r="G4863" s="2">
        <f t="shared" si="1612"/>
        <v>113</v>
      </c>
      <c r="H4863" t="str">
        <f t="shared" si="1613"/>
        <v>Weekday</v>
      </c>
      <c r="I4863">
        <f t="shared" si="1614"/>
        <v>17</v>
      </c>
      <c r="J4863" t="str">
        <f t="shared" si="1615"/>
        <v>April</v>
      </c>
      <c r="K4863">
        <f t="shared" si="1616"/>
        <v>4</v>
      </c>
      <c r="L4863" s="1" t="str">
        <f t="shared" si="1617"/>
        <v>N</v>
      </c>
      <c r="M4863">
        <f t="shared" si="1618"/>
        <v>2</v>
      </c>
      <c r="N4863">
        <f t="shared" si="1619"/>
        <v>2013</v>
      </c>
      <c r="O4863" t="str">
        <f t="shared" si="1620"/>
        <v>2013-04</v>
      </c>
      <c r="P4863" t="str">
        <f t="shared" si="1621"/>
        <v>2013Q2</v>
      </c>
      <c r="Q4863">
        <f t="shared" si="1622"/>
        <v>10</v>
      </c>
      <c r="R4863">
        <f t="shared" si="1623"/>
        <v>4</v>
      </c>
      <c r="S4863">
        <f t="shared" si="1624"/>
        <v>2013</v>
      </c>
      <c r="T4863" t="str">
        <f t="shared" si="1625"/>
        <v>FY2013-10</v>
      </c>
      <c r="U4863" t="str">
        <f t="shared" si="1626"/>
        <v>FY2013Q4</v>
      </c>
    </row>
    <row r="4864" spans="1:21">
      <c r="A4864" t="str">
        <f t="shared" si="1607"/>
        <v>20130424</v>
      </c>
      <c r="B4864" s="1">
        <f t="shared" si="1606"/>
        <v>41388</v>
      </c>
      <c r="C4864" s="1" t="str">
        <f t="shared" si="1608"/>
        <v>2013/04/24</v>
      </c>
      <c r="D4864">
        <f t="shared" si="1609"/>
        <v>4</v>
      </c>
      <c r="E4864" t="str">
        <f t="shared" si="1610"/>
        <v>Wednesday</v>
      </c>
      <c r="F4864">
        <f t="shared" si="1611"/>
        <v>24</v>
      </c>
      <c r="G4864" s="2">
        <f t="shared" si="1612"/>
        <v>114</v>
      </c>
      <c r="H4864" t="str">
        <f t="shared" si="1613"/>
        <v>Weekday</v>
      </c>
      <c r="I4864">
        <f t="shared" si="1614"/>
        <v>17</v>
      </c>
      <c r="J4864" t="str">
        <f t="shared" si="1615"/>
        <v>April</v>
      </c>
      <c r="K4864">
        <f t="shared" si="1616"/>
        <v>4</v>
      </c>
      <c r="L4864" s="1" t="str">
        <f t="shared" si="1617"/>
        <v>N</v>
      </c>
      <c r="M4864">
        <f t="shared" si="1618"/>
        <v>2</v>
      </c>
      <c r="N4864">
        <f t="shared" si="1619"/>
        <v>2013</v>
      </c>
      <c r="O4864" t="str">
        <f t="shared" si="1620"/>
        <v>2013-04</v>
      </c>
      <c r="P4864" t="str">
        <f t="shared" si="1621"/>
        <v>2013Q2</v>
      </c>
      <c r="Q4864">
        <f t="shared" si="1622"/>
        <v>10</v>
      </c>
      <c r="R4864">
        <f t="shared" si="1623"/>
        <v>4</v>
      </c>
      <c r="S4864">
        <f t="shared" si="1624"/>
        <v>2013</v>
      </c>
      <c r="T4864" t="str">
        <f t="shared" si="1625"/>
        <v>FY2013-10</v>
      </c>
      <c r="U4864" t="str">
        <f t="shared" si="1626"/>
        <v>FY2013Q4</v>
      </c>
    </row>
    <row r="4865" spans="1:21">
      <c r="A4865" t="str">
        <f t="shared" si="1607"/>
        <v>20130425</v>
      </c>
      <c r="B4865" s="1">
        <f t="shared" si="1606"/>
        <v>41389</v>
      </c>
      <c r="C4865" s="1" t="str">
        <f t="shared" si="1608"/>
        <v>2013/04/25</v>
      </c>
      <c r="D4865">
        <f t="shared" si="1609"/>
        <v>5</v>
      </c>
      <c r="E4865" t="str">
        <f t="shared" si="1610"/>
        <v>Thursday</v>
      </c>
      <c r="F4865">
        <f t="shared" si="1611"/>
        <v>25</v>
      </c>
      <c r="G4865" s="2">
        <f t="shared" si="1612"/>
        <v>115</v>
      </c>
      <c r="H4865" t="str">
        <f t="shared" si="1613"/>
        <v>Weekday</v>
      </c>
      <c r="I4865">
        <f t="shared" si="1614"/>
        <v>17</v>
      </c>
      <c r="J4865" t="str">
        <f t="shared" si="1615"/>
        <v>April</v>
      </c>
      <c r="K4865">
        <f t="shared" si="1616"/>
        <v>4</v>
      </c>
      <c r="L4865" s="1" t="str">
        <f t="shared" si="1617"/>
        <v>N</v>
      </c>
      <c r="M4865">
        <f t="shared" si="1618"/>
        <v>2</v>
      </c>
      <c r="N4865">
        <f t="shared" si="1619"/>
        <v>2013</v>
      </c>
      <c r="O4865" t="str">
        <f t="shared" si="1620"/>
        <v>2013-04</v>
      </c>
      <c r="P4865" t="str">
        <f t="shared" si="1621"/>
        <v>2013Q2</v>
      </c>
      <c r="Q4865">
        <f t="shared" si="1622"/>
        <v>10</v>
      </c>
      <c r="R4865">
        <f t="shared" si="1623"/>
        <v>4</v>
      </c>
      <c r="S4865">
        <f t="shared" si="1624"/>
        <v>2013</v>
      </c>
      <c r="T4865" t="str">
        <f t="shared" si="1625"/>
        <v>FY2013-10</v>
      </c>
      <c r="U4865" t="str">
        <f t="shared" si="1626"/>
        <v>FY2013Q4</v>
      </c>
    </row>
    <row r="4866" spans="1:21">
      <c r="A4866" t="str">
        <f t="shared" si="1607"/>
        <v>20130426</v>
      </c>
      <c r="B4866" s="1">
        <f t="shared" si="1606"/>
        <v>41390</v>
      </c>
      <c r="C4866" s="1" t="str">
        <f t="shared" si="1608"/>
        <v>2013/04/26</v>
      </c>
      <c r="D4866">
        <f t="shared" si="1609"/>
        <v>6</v>
      </c>
      <c r="E4866" t="str">
        <f t="shared" si="1610"/>
        <v>Friday</v>
      </c>
      <c r="F4866">
        <f t="shared" si="1611"/>
        <v>26</v>
      </c>
      <c r="G4866" s="2">
        <f t="shared" si="1612"/>
        <v>116</v>
      </c>
      <c r="H4866" t="str">
        <f t="shared" si="1613"/>
        <v>Weekend</v>
      </c>
      <c r="I4866">
        <f t="shared" si="1614"/>
        <v>17</v>
      </c>
      <c r="J4866" t="str">
        <f t="shared" si="1615"/>
        <v>April</v>
      </c>
      <c r="K4866">
        <f t="shared" si="1616"/>
        <v>4</v>
      </c>
      <c r="L4866" s="1" t="str">
        <f t="shared" si="1617"/>
        <v>N</v>
      </c>
      <c r="M4866">
        <f t="shared" si="1618"/>
        <v>2</v>
      </c>
      <c r="N4866">
        <f t="shared" si="1619"/>
        <v>2013</v>
      </c>
      <c r="O4866" t="str">
        <f t="shared" si="1620"/>
        <v>2013-04</v>
      </c>
      <c r="P4866" t="str">
        <f t="shared" si="1621"/>
        <v>2013Q2</v>
      </c>
      <c r="Q4866">
        <f t="shared" si="1622"/>
        <v>10</v>
      </c>
      <c r="R4866">
        <f t="shared" si="1623"/>
        <v>4</v>
      </c>
      <c r="S4866">
        <f t="shared" si="1624"/>
        <v>2013</v>
      </c>
      <c r="T4866" t="str">
        <f t="shared" si="1625"/>
        <v>FY2013-10</v>
      </c>
      <c r="U4866" t="str">
        <f t="shared" si="1626"/>
        <v>FY2013Q4</v>
      </c>
    </row>
    <row r="4867" spans="1:21">
      <c r="A4867" t="str">
        <f t="shared" si="1607"/>
        <v>20130427</v>
      </c>
      <c r="B4867" s="1">
        <f t="shared" si="1606"/>
        <v>41391</v>
      </c>
      <c r="C4867" s="1" t="str">
        <f t="shared" si="1608"/>
        <v>2013/04/27</v>
      </c>
      <c r="D4867">
        <f t="shared" si="1609"/>
        <v>7</v>
      </c>
      <c r="E4867" t="str">
        <f t="shared" si="1610"/>
        <v>Saturday</v>
      </c>
      <c r="F4867">
        <f t="shared" si="1611"/>
        <v>27</v>
      </c>
      <c r="G4867" s="2">
        <f t="shared" si="1612"/>
        <v>117</v>
      </c>
      <c r="H4867" t="str">
        <f t="shared" si="1613"/>
        <v>Weekend</v>
      </c>
      <c r="I4867">
        <f t="shared" si="1614"/>
        <v>17</v>
      </c>
      <c r="J4867" t="str">
        <f t="shared" si="1615"/>
        <v>April</v>
      </c>
      <c r="K4867">
        <f t="shared" si="1616"/>
        <v>4</v>
      </c>
      <c r="L4867" s="1" t="str">
        <f t="shared" si="1617"/>
        <v>N</v>
      </c>
      <c r="M4867">
        <f t="shared" si="1618"/>
        <v>2</v>
      </c>
      <c r="N4867">
        <f t="shared" si="1619"/>
        <v>2013</v>
      </c>
      <c r="O4867" t="str">
        <f t="shared" si="1620"/>
        <v>2013-04</v>
      </c>
      <c r="P4867" t="str">
        <f t="shared" si="1621"/>
        <v>2013Q2</v>
      </c>
      <c r="Q4867">
        <f t="shared" si="1622"/>
        <v>10</v>
      </c>
      <c r="R4867">
        <f t="shared" si="1623"/>
        <v>4</v>
      </c>
      <c r="S4867">
        <f t="shared" si="1624"/>
        <v>2013</v>
      </c>
      <c r="T4867" t="str">
        <f t="shared" si="1625"/>
        <v>FY2013-10</v>
      </c>
      <c r="U4867" t="str">
        <f t="shared" si="1626"/>
        <v>FY2013Q4</v>
      </c>
    </row>
    <row r="4868" spans="1:21">
      <c r="A4868" t="str">
        <f t="shared" si="1607"/>
        <v>20130428</v>
      </c>
      <c r="B4868" s="1">
        <f t="shared" si="1606"/>
        <v>41392</v>
      </c>
      <c r="C4868" s="1" t="str">
        <f t="shared" si="1608"/>
        <v>2013/04/28</v>
      </c>
      <c r="D4868">
        <f t="shared" si="1609"/>
        <v>1</v>
      </c>
      <c r="E4868" t="str">
        <f t="shared" si="1610"/>
        <v>Sunday</v>
      </c>
      <c r="F4868">
        <f t="shared" si="1611"/>
        <v>28</v>
      </c>
      <c r="G4868" s="2">
        <f t="shared" si="1612"/>
        <v>118</v>
      </c>
      <c r="H4868" t="str">
        <f t="shared" si="1613"/>
        <v>Weekday</v>
      </c>
      <c r="I4868">
        <f t="shared" si="1614"/>
        <v>18</v>
      </c>
      <c r="J4868" t="str">
        <f t="shared" si="1615"/>
        <v>April</v>
      </c>
      <c r="K4868">
        <f t="shared" si="1616"/>
        <v>4</v>
      </c>
      <c r="L4868" s="1" t="str">
        <f t="shared" si="1617"/>
        <v>N</v>
      </c>
      <c r="M4868">
        <f t="shared" si="1618"/>
        <v>2</v>
      </c>
      <c r="N4868">
        <f t="shared" si="1619"/>
        <v>2013</v>
      </c>
      <c r="O4868" t="str">
        <f t="shared" si="1620"/>
        <v>2013-04</v>
      </c>
      <c r="P4868" t="str">
        <f t="shared" si="1621"/>
        <v>2013Q2</v>
      </c>
      <c r="Q4868">
        <f t="shared" si="1622"/>
        <v>10</v>
      </c>
      <c r="R4868">
        <f t="shared" si="1623"/>
        <v>4</v>
      </c>
      <c r="S4868">
        <f t="shared" si="1624"/>
        <v>2013</v>
      </c>
      <c r="T4868" t="str">
        <f t="shared" si="1625"/>
        <v>FY2013-10</v>
      </c>
      <c r="U4868" t="str">
        <f t="shared" si="1626"/>
        <v>FY2013Q4</v>
      </c>
    </row>
    <row r="4869" spans="1:21">
      <c r="A4869" t="str">
        <f t="shared" si="1607"/>
        <v>20130429</v>
      </c>
      <c r="B4869" s="1">
        <f t="shared" si="1606"/>
        <v>41393</v>
      </c>
      <c r="C4869" s="1" t="str">
        <f t="shared" si="1608"/>
        <v>2013/04/29</v>
      </c>
      <c r="D4869">
        <f t="shared" si="1609"/>
        <v>2</v>
      </c>
      <c r="E4869" t="str">
        <f t="shared" si="1610"/>
        <v>Monday</v>
      </c>
      <c r="F4869">
        <f t="shared" si="1611"/>
        <v>29</v>
      </c>
      <c r="G4869" s="2">
        <f t="shared" si="1612"/>
        <v>119</v>
      </c>
      <c r="H4869" t="str">
        <f t="shared" si="1613"/>
        <v>Weekday</v>
      </c>
      <c r="I4869">
        <f t="shared" si="1614"/>
        <v>18</v>
      </c>
      <c r="J4869" t="str">
        <f t="shared" si="1615"/>
        <v>April</v>
      </c>
      <c r="K4869">
        <f t="shared" si="1616"/>
        <v>4</v>
      </c>
      <c r="L4869" s="1" t="str">
        <f t="shared" si="1617"/>
        <v>N</v>
      </c>
      <c r="M4869">
        <f t="shared" si="1618"/>
        <v>2</v>
      </c>
      <c r="N4869">
        <f t="shared" si="1619"/>
        <v>2013</v>
      </c>
      <c r="O4869" t="str">
        <f t="shared" si="1620"/>
        <v>2013-04</v>
      </c>
      <c r="P4869" t="str">
        <f t="shared" si="1621"/>
        <v>2013Q2</v>
      </c>
      <c r="Q4869">
        <f t="shared" si="1622"/>
        <v>10</v>
      </c>
      <c r="R4869">
        <f t="shared" si="1623"/>
        <v>4</v>
      </c>
      <c r="S4869">
        <f t="shared" si="1624"/>
        <v>2013</v>
      </c>
      <c r="T4869" t="str">
        <f t="shared" si="1625"/>
        <v>FY2013-10</v>
      </c>
      <c r="U4869" t="str">
        <f t="shared" si="1626"/>
        <v>FY2013Q4</v>
      </c>
    </row>
    <row r="4870" spans="1:21">
      <c r="A4870" t="str">
        <f t="shared" si="1607"/>
        <v>20130430</v>
      </c>
      <c r="B4870" s="1">
        <f t="shared" si="1606"/>
        <v>41394</v>
      </c>
      <c r="C4870" s="1" t="str">
        <f t="shared" si="1608"/>
        <v>2013/04/30</v>
      </c>
      <c r="D4870">
        <f t="shared" si="1609"/>
        <v>3</v>
      </c>
      <c r="E4870" t="str">
        <f t="shared" si="1610"/>
        <v>Tuesday</v>
      </c>
      <c r="F4870">
        <f t="shared" si="1611"/>
        <v>30</v>
      </c>
      <c r="G4870" s="2">
        <f t="shared" si="1612"/>
        <v>120</v>
      </c>
      <c r="H4870" t="str">
        <f t="shared" si="1613"/>
        <v>Weekday</v>
      </c>
      <c r="I4870">
        <f t="shared" si="1614"/>
        <v>18</v>
      </c>
      <c r="J4870" t="str">
        <f t="shared" si="1615"/>
        <v>April</v>
      </c>
      <c r="K4870">
        <f t="shared" si="1616"/>
        <v>4</v>
      </c>
      <c r="L4870" s="1" t="str">
        <f t="shared" si="1617"/>
        <v>Y</v>
      </c>
      <c r="M4870">
        <f t="shared" si="1618"/>
        <v>2</v>
      </c>
      <c r="N4870">
        <f t="shared" si="1619"/>
        <v>2013</v>
      </c>
      <c r="O4870" t="str">
        <f t="shared" si="1620"/>
        <v>2013-04</v>
      </c>
      <c r="P4870" t="str">
        <f t="shared" si="1621"/>
        <v>2013Q2</v>
      </c>
      <c r="Q4870">
        <f t="shared" si="1622"/>
        <v>10</v>
      </c>
      <c r="R4870">
        <f t="shared" si="1623"/>
        <v>4</v>
      </c>
      <c r="S4870">
        <f t="shared" si="1624"/>
        <v>2013</v>
      </c>
      <c r="T4870" t="str">
        <f t="shared" si="1625"/>
        <v>FY2013-10</v>
      </c>
      <c r="U4870" t="str">
        <f t="shared" si="1626"/>
        <v>FY2013Q4</v>
      </c>
    </row>
    <row r="4871" spans="1:21">
      <c r="A4871" t="str">
        <f t="shared" si="1607"/>
        <v>20130501</v>
      </c>
      <c r="B4871" s="1">
        <f t="shared" si="1606"/>
        <v>41395</v>
      </c>
      <c r="C4871" s="1" t="str">
        <f t="shared" si="1608"/>
        <v>2013/05/01</v>
      </c>
      <c r="D4871">
        <f t="shared" si="1609"/>
        <v>4</v>
      </c>
      <c r="E4871" t="str">
        <f t="shared" si="1610"/>
        <v>Wednesday</v>
      </c>
      <c r="F4871">
        <f t="shared" si="1611"/>
        <v>1</v>
      </c>
      <c r="G4871" s="2">
        <f t="shared" si="1612"/>
        <v>121</v>
      </c>
      <c r="H4871" t="str">
        <f t="shared" si="1613"/>
        <v>Weekday</v>
      </c>
      <c r="I4871">
        <f t="shared" si="1614"/>
        <v>18</v>
      </c>
      <c r="J4871" t="str">
        <f t="shared" si="1615"/>
        <v>May</v>
      </c>
      <c r="K4871">
        <f t="shared" si="1616"/>
        <v>5</v>
      </c>
      <c r="L4871" s="1" t="str">
        <f t="shared" si="1617"/>
        <v>N</v>
      </c>
      <c r="M4871">
        <f t="shared" si="1618"/>
        <v>2</v>
      </c>
      <c r="N4871">
        <f t="shared" si="1619"/>
        <v>2013</v>
      </c>
      <c r="O4871" t="str">
        <f t="shared" si="1620"/>
        <v>2013-05</v>
      </c>
      <c r="P4871" t="str">
        <f t="shared" si="1621"/>
        <v>2013Q2</v>
      </c>
      <c r="Q4871">
        <f t="shared" si="1622"/>
        <v>11</v>
      </c>
      <c r="R4871">
        <f t="shared" si="1623"/>
        <v>4</v>
      </c>
      <c r="S4871">
        <f t="shared" si="1624"/>
        <v>2013</v>
      </c>
      <c r="T4871" t="str">
        <f t="shared" si="1625"/>
        <v>FY2013-11</v>
      </c>
      <c r="U4871" t="str">
        <f t="shared" si="1626"/>
        <v>FY2013Q4</v>
      </c>
    </row>
    <row r="4872" spans="1:21">
      <c r="A4872" t="str">
        <f t="shared" si="1607"/>
        <v>20130502</v>
      </c>
      <c r="B4872" s="1">
        <f t="shared" si="1606"/>
        <v>41396</v>
      </c>
      <c r="C4872" s="1" t="str">
        <f t="shared" si="1608"/>
        <v>2013/05/02</v>
      </c>
      <c r="D4872">
        <f t="shared" si="1609"/>
        <v>5</v>
      </c>
      <c r="E4872" t="str">
        <f t="shared" si="1610"/>
        <v>Thursday</v>
      </c>
      <c r="F4872">
        <f t="shared" si="1611"/>
        <v>2</v>
      </c>
      <c r="G4872" s="2">
        <f t="shared" si="1612"/>
        <v>122</v>
      </c>
      <c r="H4872" t="str">
        <f t="shared" si="1613"/>
        <v>Weekday</v>
      </c>
      <c r="I4872">
        <f t="shared" si="1614"/>
        <v>18</v>
      </c>
      <c r="J4872" t="str">
        <f t="shared" si="1615"/>
        <v>May</v>
      </c>
      <c r="K4872">
        <f t="shared" si="1616"/>
        <v>5</v>
      </c>
      <c r="L4872" s="1" t="str">
        <f t="shared" si="1617"/>
        <v>N</v>
      </c>
      <c r="M4872">
        <f t="shared" si="1618"/>
        <v>2</v>
      </c>
      <c r="N4872">
        <f t="shared" si="1619"/>
        <v>2013</v>
      </c>
      <c r="O4872" t="str">
        <f t="shared" si="1620"/>
        <v>2013-05</v>
      </c>
      <c r="P4872" t="str">
        <f t="shared" si="1621"/>
        <v>2013Q2</v>
      </c>
      <c r="Q4872">
        <f t="shared" si="1622"/>
        <v>11</v>
      </c>
      <c r="R4872">
        <f t="shared" si="1623"/>
        <v>4</v>
      </c>
      <c r="S4872">
        <f t="shared" si="1624"/>
        <v>2013</v>
      </c>
      <c r="T4872" t="str">
        <f t="shared" si="1625"/>
        <v>FY2013-11</v>
      </c>
      <c r="U4872" t="str">
        <f t="shared" si="1626"/>
        <v>FY2013Q4</v>
      </c>
    </row>
    <row r="4873" spans="1:21">
      <c r="A4873" t="str">
        <f t="shared" si="1607"/>
        <v>20130503</v>
      </c>
      <c r="B4873" s="1">
        <f t="shared" si="1606"/>
        <v>41397</v>
      </c>
      <c r="C4873" s="1" t="str">
        <f t="shared" si="1608"/>
        <v>2013/05/03</v>
      </c>
      <c r="D4873">
        <f t="shared" si="1609"/>
        <v>6</v>
      </c>
      <c r="E4873" t="str">
        <f t="shared" si="1610"/>
        <v>Friday</v>
      </c>
      <c r="F4873">
        <f t="shared" si="1611"/>
        <v>3</v>
      </c>
      <c r="G4873" s="2">
        <f t="shared" si="1612"/>
        <v>123</v>
      </c>
      <c r="H4873" t="str">
        <f t="shared" si="1613"/>
        <v>Weekend</v>
      </c>
      <c r="I4873">
        <f t="shared" si="1614"/>
        <v>18</v>
      </c>
      <c r="J4873" t="str">
        <f t="shared" si="1615"/>
        <v>May</v>
      </c>
      <c r="K4873">
        <f t="shared" si="1616"/>
        <v>5</v>
      </c>
      <c r="L4873" s="1" t="str">
        <f t="shared" si="1617"/>
        <v>N</v>
      </c>
      <c r="M4873">
        <f t="shared" si="1618"/>
        <v>2</v>
      </c>
      <c r="N4873">
        <f t="shared" si="1619"/>
        <v>2013</v>
      </c>
      <c r="O4873" t="str">
        <f t="shared" si="1620"/>
        <v>2013-05</v>
      </c>
      <c r="P4873" t="str">
        <f t="shared" si="1621"/>
        <v>2013Q2</v>
      </c>
      <c r="Q4873">
        <f t="shared" si="1622"/>
        <v>11</v>
      </c>
      <c r="R4873">
        <f t="shared" si="1623"/>
        <v>4</v>
      </c>
      <c r="S4873">
        <f t="shared" si="1624"/>
        <v>2013</v>
      </c>
      <c r="T4873" t="str">
        <f t="shared" si="1625"/>
        <v>FY2013-11</v>
      </c>
      <c r="U4873" t="str">
        <f t="shared" si="1626"/>
        <v>FY2013Q4</v>
      </c>
    </row>
    <row r="4874" spans="1:21">
      <c r="A4874" t="str">
        <f t="shared" si="1607"/>
        <v>20130504</v>
      </c>
      <c r="B4874" s="1">
        <f t="shared" si="1606"/>
        <v>41398</v>
      </c>
      <c r="C4874" s="1" t="str">
        <f t="shared" si="1608"/>
        <v>2013/05/04</v>
      </c>
      <c r="D4874">
        <f t="shared" si="1609"/>
        <v>7</v>
      </c>
      <c r="E4874" t="str">
        <f t="shared" si="1610"/>
        <v>Saturday</v>
      </c>
      <c r="F4874">
        <f t="shared" si="1611"/>
        <v>4</v>
      </c>
      <c r="G4874" s="2">
        <f t="shared" si="1612"/>
        <v>124</v>
      </c>
      <c r="H4874" t="str">
        <f t="shared" si="1613"/>
        <v>Weekend</v>
      </c>
      <c r="I4874">
        <f t="shared" si="1614"/>
        <v>18</v>
      </c>
      <c r="J4874" t="str">
        <f t="shared" si="1615"/>
        <v>May</v>
      </c>
      <c r="K4874">
        <f t="shared" si="1616"/>
        <v>5</v>
      </c>
      <c r="L4874" s="1" t="str">
        <f t="shared" si="1617"/>
        <v>N</v>
      </c>
      <c r="M4874">
        <f t="shared" si="1618"/>
        <v>2</v>
      </c>
      <c r="N4874">
        <f t="shared" si="1619"/>
        <v>2013</v>
      </c>
      <c r="O4874" t="str">
        <f t="shared" si="1620"/>
        <v>2013-05</v>
      </c>
      <c r="P4874" t="str">
        <f t="shared" si="1621"/>
        <v>2013Q2</v>
      </c>
      <c r="Q4874">
        <f t="shared" si="1622"/>
        <v>11</v>
      </c>
      <c r="R4874">
        <f t="shared" si="1623"/>
        <v>4</v>
      </c>
      <c r="S4874">
        <f t="shared" si="1624"/>
        <v>2013</v>
      </c>
      <c r="T4874" t="str">
        <f t="shared" si="1625"/>
        <v>FY2013-11</v>
      </c>
      <c r="U4874" t="str">
        <f t="shared" si="1626"/>
        <v>FY2013Q4</v>
      </c>
    </row>
    <row r="4875" spans="1:21">
      <c r="A4875" t="str">
        <f t="shared" si="1607"/>
        <v>20130505</v>
      </c>
      <c r="B4875" s="1">
        <f t="shared" si="1606"/>
        <v>41399</v>
      </c>
      <c r="C4875" s="1" t="str">
        <f t="shared" si="1608"/>
        <v>2013/05/05</v>
      </c>
      <c r="D4875">
        <f t="shared" si="1609"/>
        <v>1</v>
      </c>
      <c r="E4875" t="str">
        <f t="shared" si="1610"/>
        <v>Sunday</v>
      </c>
      <c r="F4875">
        <f t="shared" si="1611"/>
        <v>5</v>
      </c>
      <c r="G4875" s="2">
        <f t="shared" si="1612"/>
        <v>125</v>
      </c>
      <c r="H4875" t="str">
        <f t="shared" si="1613"/>
        <v>Weekday</v>
      </c>
      <c r="I4875">
        <f t="shared" si="1614"/>
        <v>19</v>
      </c>
      <c r="J4875" t="str">
        <f t="shared" si="1615"/>
        <v>May</v>
      </c>
      <c r="K4875">
        <f t="shared" si="1616"/>
        <v>5</v>
      </c>
      <c r="L4875" s="1" t="str">
        <f t="shared" si="1617"/>
        <v>N</v>
      </c>
      <c r="M4875">
        <f t="shared" si="1618"/>
        <v>2</v>
      </c>
      <c r="N4875">
        <f t="shared" si="1619"/>
        <v>2013</v>
      </c>
      <c r="O4875" t="str">
        <f t="shared" si="1620"/>
        <v>2013-05</v>
      </c>
      <c r="P4875" t="str">
        <f t="shared" si="1621"/>
        <v>2013Q2</v>
      </c>
      <c r="Q4875">
        <f t="shared" si="1622"/>
        <v>11</v>
      </c>
      <c r="R4875">
        <f t="shared" si="1623"/>
        <v>4</v>
      </c>
      <c r="S4875">
        <f t="shared" si="1624"/>
        <v>2013</v>
      </c>
      <c r="T4875" t="str">
        <f t="shared" si="1625"/>
        <v>FY2013-11</v>
      </c>
      <c r="U4875" t="str">
        <f t="shared" si="1626"/>
        <v>FY2013Q4</v>
      </c>
    </row>
    <row r="4876" spans="1:21">
      <c r="A4876" t="str">
        <f t="shared" si="1607"/>
        <v>20130506</v>
      </c>
      <c r="B4876" s="1">
        <f t="shared" si="1606"/>
        <v>41400</v>
      </c>
      <c r="C4876" s="1" t="str">
        <f t="shared" si="1608"/>
        <v>2013/05/06</v>
      </c>
      <c r="D4876">
        <f t="shared" si="1609"/>
        <v>2</v>
      </c>
      <c r="E4876" t="str">
        <f t="shared" si="1610"/>
        <v>Monday</v>
      </c>
      <c r="F4876">
        <f t="shared" si="1611"/>
        <v>6</v>
      </c>
      <c r="G4876" s="2">
        <f t="shared" si="1612"/>
        <v>126</v>
      </c>
      <c r="H4876" t="str">
        <f t="shared" si="1613"/>
        <v>Weekday</v>
      </c>
      <c r="I4876">
        <f t="shared" si="1614"/>
        <v>19</v>
      </c>
      <c r="J4876" t="str">
        <f t="shared" si="1615"/>
        <v>May</v>
      </c>
      <c r="K4876">
        <f t="shared" si="1616"/>
        <v>5</v>
      </c>
      <c r="L4876" s="1" t="str">
        <f t="shared" si="1617"/>
        <v>N</v>
      </c>
      <c r="M4876">
        <f t="shared" si="1618"/>
        <v>2</v>
      </c>
      <c r="N4876">
        <f t="shared" si="1619"/>
        <v>2013</v>
      </c>
      <c r="O4876" t="str">
        <f t="shared" si="1620"/>
        <v>2013-05</v>
      </c>
      <c r="P4876" t="str">
        <f t="shared" si="1621"/>
        <v>2013Q2</v>
      </c>
      <c r="Q4876">
        <f t="shared" si="1622"/>
        <v>11</v>
      </c>
      <c r="R4876">
        <f t="shared" si="1623"/>
        <v>4</v>
      </c>
      <c r="S4876">
        <f t="shared" si="1624"/>
        <v>2013</v>
      </c>
      <c r="T4876" t="str">
        <f t="shared" si="1625"/>
        <v>FY2013-11</v>
      </c>
      <c r="U4876" t="str">
        <f t="shared" si="1626"/>
        <v>FY2013Q4</v>
      </c>
    </row>
    <row r="4877" spans="1:21">
      <c r="A4877" t="str">
        <f t="shared" si="1607"/>
        <v>20130507</v>
      </c>
      <c r="B4877" s="1">
        <f t="shared" si="1606"/>
        <v>41401</v>
      </c>
      <c r="C4877" s="1" t="str">
        <f t="shared" si="1608"/>
        <v>2013/05/07</v>
      </c>
      <c r="D4877">
        <f t="shared" si="1609"/>
        <v>3</v>
      </c>
      <c r="E4877" t="str">
        <f t="shared" si="1610"/>
        <v>Tuesday</v>
      </c>
      <c r="F4877">
        <f t="shared" si="1611"/>
        <v>7</v>
      </c>
      <c r="G4877" s="2">
        <f t="shared" si="1612"/>
        <v>127</v>
      </c>
      <c r="H4877" t="str">
        <f t="shared" si="1613"/>
        <v>Weekday</v>
      </c>
      <c r="I4877">
        <f t="shared" si="1614"/>
        <v>19</v>
      </c>
      <c r="J4877" t="str">
        <f t="shared" si="1615"/>
        <v>May</v>
      </c>
      <c r="K4877">
        <f t="shared" si="1616"/>
        <v>5</v>
      </c>
      <c r="L4877" s="1" t="str">
        <f t="shared" si="1617"/>
        <v>N</v>
      </c>
      <c r="M4877">
        <f t="shared" si="1618"/>
        <v>2</v>
      </c>
      <c r="N4877">
        <f t="shared" si="1619"/>
        <v>2013</v>
      </c>
      <c r="O4877" t="str">
        <f t="shared" si="1620"/>
        <v>2013-05</v>
      </c>
      <c r="P4877" t="str">
        <f t="shared" si="1621"/>
        <v>2013Q2</v>
      </c>
      <c r="Q4877">
        <f t="shared" si="1622"/>
        <v>11</v>
      </c>
      <c r="R4877">
        <f t="shared" si="1623"/>
        <v>4</v>
      </c>
      <c r="S4877">
        <f t="shared" si="1624"/>
        <v>2013</v>
      </c>
      <c r="T4877" t="str">
        <f t="shared" si="1625"/>
        <v>FY2013-11</v>
      </c>
      <c r="U4877" t="str">
        <f t="shared" si="1626"/>
        <v>FY2013Q4</v>
      </c>
    </row>
    <row r="4878" spans="1:21">
      <c r="A4878" t="str">
        <f t="shared" si="1607"/>
        <v>20130508</v>
      </c>
      <c r="B4878" s="1">
        <f t="shared" si="1606"/>
        <v>41402</v>
      </c>
      <c r="C4878" s="1" t="str">
        <f t="shared" si="1608"/>
        <v>2013/05/08</v>
      </c>
      <c r="D4878">
        <f t="shared" si="1609"/>
        <v>4</v>
      </c>
      <c r="E4878" t="str">
        <f t="shared" si="1610"/>
        <v>Wednesday</v>
      </c>
      <c r="F4878">
        <f t="shared" si="1611"/>
        <v>8</v>
      </c>
      <c r="G4878" s="2">
        <f t="shared" si="1612"/>
        <v>128</v>
      </c>
      <c r="H4878" t="str">
        <f t="shared" si="1613"/>
        <v>Weekday</v>
      </c>
      <c r="I4878">
        <f t="shared" si="1614"/>
        <v>19</v>
      </c>
      <c r="J4878" t="str">
        <f t="shared" si="1615"/>
        <v>May</v>
      </c>
      <c r="K4878">
        <f t="shared" si="1616"/>
        <v>5</v>
      </c>
      <c r="L4878" s="1" t="str">
        <f t="shared" si="1617"/>
        <v>N</v>
      </c>
      <c r="M4878">
        <f t="shared" si="1618"/>
        <v>2</v>
      </c>
      <c r="N4878">
        <f t="shared" si="1619"/>
        <v>2013</v>
      </c>
      <c r="O4878" t="str">
        <f t="shared" si="1620"/>
        <v>2013-05</v>
      </c>
      <c r="P4878" t="str">
        <f t="shared" si="1621"/>
        <v>2013Q2</v>
      </c>
      <c r="Q4878">
        <f t="shared" si="1622"/>
        <v>11</v>
      </c>
      <c r="R4878">
        <f t="shared" si="1623"/>
        <v>4</v>
      </c>
      <c r="S4878">
        <f t="shared" si="1624"/>
        <v>2013</v>
      </c>
      <c r="T4878" t="str">
        <f t="shared" si="1625"/>
        <v>FY2013-11</v>
      </c>
      <c r="U4878" t="str">
        <f t="shared" si="1626"/>
        <v>FY2013Q4</v>
      </c>
    </row>
    <row r="4879" spans="1:21">
      <c r="A4879" t="str">
        <f t="shared" si="1607"/>
        <v>20130509</v>
      </c>
      <c r="B4879" s="1">
        <f t="shared" si="1606"/>
        <v>41403</v>
      </c>
      <c r="C4879" s="1" t="str">
        <f t="shared" si="1608"/>
        <v>2013/05/09</v>
      </c>
      <c r="D4879">
        <f t="shared" si="1609"/>
        <v>5</v>
      </c>
      <c r="E4879" t="str">
        <f t="shared" si="1610"/>
        <v>Thursday</v>
      </c>
      <c r="F4879">
        <f t="shared" si="1611"/>
        <v>9</v>
      </c>
      <c r="G4879" s="2">
        <f t="shared" si="1612"/>
        <v>129</v>
      </c>
      <c r="H4879" t="str">
        <f t="shared" si="1613"/>
        <v>Weekday</v>
      </c>
      <c r="I4879">
        <f t="shared" si="1614"/>
        <v>19</v>
      </c>
      <c r="J4879" t="str">
        <f t="shared" si="1615"/>
        <v>May</v>
      </c>
      <c r="K4879">
        <f t="shared" si="1616"/>
        <v>5</v>
      </c>
      <c r="L4879" s="1" t="str">
        <f t="shared" si="1617"/>
        <v>N</v>
      </c>
      <c r="M4879">
        <f t="shared" si="1618"/>
        <v>2</v>
      </c>
      <c r="N4879">
        <f t="shared" si="1619"/>
        <v>2013</v>
      </c>
      <c r="O4879" t="str">
        <f t="shared" si="1620"/>
        <v>2013-05</v>
      </c>
      <c r="P4879" t="str">
        <f t="shared" si="1621"/>
        <v>2013Q2</v>
      </c>
      <c r="Q4879">
        <f t="shared" si="1622"/>
        <v>11</v>
      </c>
      <c r="R4879">
        <f t="shared" si="1623"/>
        <v>4</v>
      </c>
      <c r="S4879">
        <f t="shared" si="1624"/>
        <v>2013</v>
      </c>
      <c r="T4879" t="str">
        <f t="shared" si="1625"/>
        <v>FY2013-11</v>
      </c>
      <c r="U4879" t="str">
        <f t="shared" si="1626"/>
        <v>FY2013Q4</v>
      </c>
    </row>
    <row r="4880" spans="1:21">
      <c r="A4880" t="str">
        <f t="shared" si="1607"/>
        <v>20130510</v>
      </c>
      <c r="B4880" s="1">
        <f t="shared" si="1606"/>
        <v>41404</v>
      </c>
      <c r="C4880" s="1" t="str">
        <f t="shared" si="1608"/>
        <v>2013/05/10</v>
      </c>
      <c r="D4880">
        <f t="shared" si="1609"/>
        <v>6</v>
      </c>
      <c r="E4880" t="str">
        <f t="shared" si="1610"/>
        <v>Friday</v>
      </c>
      <c r="F4880">
        <f t="shared" si="1611"/>
        <v>10</v>
      </c>
      <c r="G4880" s="2">
        <f t="shared" si="1612"/>
        <v>130</v>
      </c>
      <c r="H4880" t="str">
        <f t="shared" si="1613"/>
        <v>Weekend</v>
      </c>
      <c r="I4880">
        <f t="shared" si="1614"/>
        <v>19</v>
      </c>
      <c r="J4880" t="str">
        <f t="shared" si="1615"/>
        <v>May</v>
      </c>
      <c r="K4880">
        <f t="shared" si="1616"/>
        <v>5</v>
      </c>
      <c r="L4880" s="1" t="str">
        <f t="shared" si="1617"/>
        <v>N</v>
      </c>
      <c r="M4880">
        <f t="shared" si="1618"/>
        <v>2</v>
      </c>
      <c r="N4880">
        <f t="shared" si="1619"/>
        <v>2013</v>
      </c>
      <c r="O4880" t="str">
        <f t="shared" si="1620"/>
        <v>2013-05</v>
      </c>
      <c r="P4880" t="str">
        <f t="shared" si="1621"/>
        <v>2013Q2</v>
      </c>
      <c r="Q4880">
        <f t="shared" si="1622"/>
        <v>11</v>
      </c>
      <c r="R4880">
        <f t="shared" si="1623"/>
        <v>4</v>
      </c>
      <c r="S4880">
        <f t="shared" si="1624"/>
        <v>2013</v>
      </c>
      <c r="T4880" t="str">
        <f t="shared" si="1625"/>
        <v>FY2013-11</v>
      </c>
      <c r="U4880" t="str">
        <f t="shared" si="1626"/>
        <v>FY2013Q4</v>
      </c>
    </row>
    <row r="4881" spans="1:21">
      <c r="A4881" t="str">
        <f t="shared" si="1607"/>
        <v>20130511</v>
      </c>
      <c r="B4881" s="1">
        <f t="shared" si="1606"/>
        <v>41405</v>
      </c>
      <c r="C4881" s="1" t="str">
        <f t="shared" si="1608"/>
        <v>2013/05/11</v>
      </c>
      <c r="D4881">
        <f t="shared" si="1609"/>
        <v>7</v>
      </c>
      <c r="E4881" t="str">
        <f t="shared" si="1610"/>
        <v>Saturday</v>
      </c>
      <c r="F4881">
        <f t="shared" si="1611"/>
        <v>11</v>
      </c>
      <c r="G4881" s="2">
        <f t="shared" si="1612"/>
        <v>131</v>
      </c>
      <c r="H4881" t="str">
        <f t="shared" si="1613"/>
        <v>Weekend</v>
      </c>
      <c r="I4881">
        <f t="shared" si="1614"/>
        <v>19</v>
      </c>
      <c r="J4881" t="str">
        <f t="shared" si="1615"/>
        <v>May</v>
      </c>
      <c r="K4881">
        <f t="shared" si="1616"/>
        <v>5</v>
      </c>
      <c r="L4881" s="1" t="str">
        <f t="shared" si="1617"/>
        <v>N</v>
      </c>
      <c r="M4881">
        <f t="shared" si="1618"/>
        <v>2</v>
      </c>
      <c r="N4881">
        <f t="shared" si="1619"/>
        <v>2013</v>
      </c>
      <c r="O4881" t="str">
        <f t="shared" si="1620"/>
        <v>2013-05</v>
      </c>
      <c r="P4881" t="str">
        <f t="shared" si="1621"/>
        <v>2013Q2</v>
      </c>
      <c r="Q4881">
        <f t="shared" si="1622"/>
        <v>11</v>
      </c>
      <c r="R4881">
        <f t="shared" si="1623"/>
        <v>4</v>
      </c>
      <c r="S4881">
        <f t="shared" si="1624"/>
        <v>2013</v>
      </c>
      <c r="T4881" t="str">
        <f t="shared" si="1625"/>
        <v>FY2013-11</v>
      </c>
      <c r="U4881" t="str">
        <f t="shared" si="1626"/>
        <v>FY2013Q4</v>
      </c>
    </row>
    <row r="4882" spans="1:21">
      <c r="A4882" t="str">
        <f t="shared" si="1607"/>
        <v>20130512</v>
      </c>
      <c r="B4882" s="1">
        <f t="shared" si="1606"/>
        <v>41406</v>
      </c>
      <c r="C4882" s="1" t="str">
        <f t="shared" si="1608"/>
        <v>2013/05/12</v>
      </c>
      <c r="D4882">
        <f t="shared" si="1609"/>
        <v>1</v>
      </c>
      <c r="E4882" t="str">
        <f t="shared" si="1610"/>
        <v>Sunday</v>
      </c>
      <c r="F4882">
        <f t="shared" si="1611"/>
        <v>12</v>
      </c>
      <c r="G4882" s="2">
        <f t="shared" si="1612"/>
        <v>132</v>
      </c>
      <c r="H4882" t="str">
        <f t="shared" si="1613"/>
        <v>Weekday</v>
      </c>
      <c r="I4882">
        <f t="shared" si="1614"/>
        <v>20</v>
      </c>
      <c r="J4882" t="str">
        <f t="shared" si="1615"/>
        <v>May</v>
      </c>
      <c r="K4882">
        <f t="shared" si="1616"/>
        <v>5</v>
      </c>
      <c r="L4882" s="1" t="str">
        <f t="shared" si="1617"/>
        <v>N</v>
      </c>
      <c r="M4882">
        <f t="shared" si="1618"/>
        <v>2</v>
      </c>
      <c r="N4882">
        <f t="shared" si="1619"/>
        <v>2013</v>
      </c>
      <c r="O4882" t="str">
        <f t="shared" si="1620"/>
        <v>2013-05</v>
      </c>
      <c r="P4882" t="str">
        <f t="shared" si="1621"/>
        <v>2013Q2</v>
      </c>
      <c r="Q4882">
        <f t="shared" si="1622"/>
        <v>11</v>
      </c>
      <c r="R4882">
        <f t="shared" si="1623"/>
        <v>4</v>
      </c>
      <c r="S4882">
        <f t="shared" si="1624"/>
        <v>2013</v>
      </c>
      <c r="T4882" t="str">
        <f t="shared" si="1625"/>
        <v>FY2013-11</v>
      </c>
      <c r="U4882" t="str">
        <f t="shared" si="1626"/>
        <v>FY2013Q4</v>
      </c>
    </row>
    <row r="4883" spans="1:21">
      <c r="A4883" t="str">
        <f t="shared" si="1607"/>
        <v>20130513</v>
      </c>
      <c r="B4883" s="1">
        <f t="shared" si="1606"/>
        <v>41407</v>
      </c>
      <c r="C4883" s="1" t="str">
        <f t="shared" si="1608"/>
        <v>2013/05/13</v>
      </c>
      <c r="D4883">
        <f t="shared" si="1609"/>
        <v>2</v>
      </c>
      <c r="E4883" t="str">
        <f t="shared" si="1610"/>
        <v>Monday</v>
      </c>
      <c r="F4883">
        <f t="shared" si="1611"/>
        <v>13</v>
      </c>
      <c r="G4883" s="2">
        <f t="shared" si="1612"/>
        <v>133</v>
      </c>
      <c r="H4883" t="str">
        <f t="shared" si="1613"/>
        <v>Weekday</v>
      </c>
      <c r="I4883">
        <f t="shared" si="1614"/>
        <v>20</v>
      </c>
      <c r="J4883" t="str">
        <f t="shared" si="1615"/>
        <v>May</v>
      </c>
      <c r="K4883">
        <f t="shared" si="1616"/>
        <v>5</v>
      </c>
      <c r="L4883" s="1" t="str">
        <f t="shared" si="1617"/>
        <v>N</v>
      </c>
      <c r="M4883">
        <f t="shared" si="1618"/>
        <v>2</v>
      </c>
      <c r="N4883">
        <f t="shared" si="1619"/>
        <v>2013</v>
      </c>
      <c r="O4883" t="str">
        <f t="shared" si="1620"/>
        <v>2013-05</v>
      </c>
      <c r="P4883" t="str">
        <f t="shared" si="1621"/>
        <v>2013Q2</v>
      </c>
      <c r="Q4883">
        <f t="shared" si="1622"/>
        <v>11</v>
      </c>
      <c r="R4883">
        <f t="shared" si="1623"/>
        <v>4</v>
      </c>
      <c r="S4883">
        <f t="shared" si="1624"/>
        <v>2013</v>
      </c>
      <c r="T4883" t="str">
        <f t="shared" si="1625"/>
        <v>FY2013-11</v>
      </c>
      <c r="U4883" t="str">
        <f t="shared" si="1626"/>
        <v>FY2013Q4</v>
      </c>
    </row>
    <row r="4884" spans="1:21">
      <c r="A4884" t="str">
        <f t="shared" si="1607"/>
        <v>20130514</v>
      </c>
      <c r="B4884" s="1">
        <f t="shared" si="1606"/>
        <v>41408</v>
      </c>
      <c r="C4884" s="1" t="str">
        <f t="shared" si="1608"/>
        <v>2013/05/14</v>
      </c>
      <c r="D4884">
        <f t="shared" si="1609"/>
        <v>3</v>
      </c>
      <c r="E4884" t="str">
        <f t="shared" si="1610"/>
        <v>Tuesday</v>
      </c>
      <c r="F4884">
        <f t="shared" si="1611"/>
        <v>14</v>
      </c>
      <c r="G4884" s="2">
        <f t="shared" si="1612"/>
        <v>134</v>
      </c>
      <c r="H4884" t="str">
        <f t="shared" si="1613"/>
        <v>Weekday</v>
      </c>
      <c r="I4884">
        <f t="shared" si="1614"/>
        <v>20</v>
      </c>
      <c r="J4884" t="str">
        <f t="shared" si="1615"/>
        <v>May</v>
      </c>
      <c r="K4884">
        <f t="shared" si="1616"/>
        <v>5</v>
      </c>
      <c r="L4884" s="1" t="str">
        <f t="shared" si="1617"/>
        <v>N</v>
      </c>
      <c r="M4884">
        <f t="shared" si="1618"/>
        <v>2</v>
      </c>
      <c r="N4884">
        <f t="shared" si="1619"/>
        <v>2013</v>
      </c>
      <c r="O4884" t="str">
        <f t="shared" si="1620"/>
        <v>2013-05</v>
      </c>
      <c r="P4884" t="str">
        <f t="shared" si="1621"/>
        <v>2013Q2</v>
      </c>
      <c r="Q4884">
        <f t="shared" si="1622"/>
        <v>11</v>
      </c>
      <c r="R4884">
        <f t="shared" si="1623"/>
        <v>4</v>
      </c>
      <c r="S4884">
        <f t="shared" si="1624"/>
        <v>2013</v>
      </c>
      <c r="T4884" t="str">
        <f t="shared" si="1625"/>
        <v>FY2013-11</v>
      </c>
      <c r="U4884" t="str">
        <f t="shared" si="1626"/>
        <v>FY2013Q4</v>
      </c>
    </row>
    <row r="4885" spans="1:21">
      <c r="A4885" t="str">
        <f t="shared" si="1607"/>
        <v>20130515</v>
      </c>
      <c r="B4885" s="1">
        <f t="shared" si="1606"/>
        <v>41409</v>
      </c>
      <c r="C4885" s="1" t="str">
        <f t="shared" si="1608"/>
        <v>2013/05/15</v>
      </c>
      <c r="D4885">
        <f t="shared" si="1609"/>
        <v>4</v>
      </c>
      <c r="E4885" t="str">
        <f t="shared" si="1610"/>
        <v>Wednesday</v>
      </c>
      <c r="F4885">
        <f t="shared" si="1611"/>
        <v>15</v>
      </c>
      <c r="G4885" s="2">
        <f t="shared" si="1612"/>
        <v>135</v>
      </c>
      <c r="H4885" t="str">
        <f t="shared" si="1613"/>
        <v>Weekday</v>
      </c>
      <c r="I4885">
        <f t="shared" si="1614"/>
        <v>20</v>
      </c>
      <c r="J4885" t="str">
        <f t="shared" si="1615"/>
        <v>May</v>
      </c>
      <c r="K4885">
        <f t="shared" si="1616"/>
        <v>5</v>
      </c>
      <c r="L4885" s="1" t="str">
        <f t="shared" si="1617"/>
        <v>N</v>
      </c>
      <c r="M4885">
        <f t="shared" si="1618"/>
        <v>2</v>
      </c>
      <c r="N4885">
        <f t="shared" si="1619"/>
        <v>2013</v>
      </c>
      <c r="O4885" t="str">
        <f t="shared" si="1620"/>
        <v>2013-05</v>
      </c>
      <c r="P4885" t="str">
        <f t="shared" si="1621"/>
        <v>2013Q2</v>
      </c>
      <c r="Q4885">
        <f t="shared" si="1622"/>
        <v>11</v>
      </c>
      <c r="R4885">
        <f t="shared" si="1623"/>
        <v>4</v>
      </c>
      <c r="S4885">
        <f t="shared" si="1624"/>
        <v>2013</v>
      </c>
      <c r="T4885" t="str">
        <f t="shared" si="1625"/>
        <v>FY2013-11</v>
      </c>
      <c r="U4885" t="str">
        <f t="shared" si="1626"/>
        <v>FY2013Q4</v>
      </c>
    </row>
    <row r="4886" spans="1:21">
      <c r="A4886" t="str">
        <f t="shared" si="1607"/>
        <v>20130516</v>
      </c>
      <c r="B4886" s="1">
        <f t="shared" si="1606"/>
        <v>41410</v>
      </c>
      <c r="C4886" s="1" t="str">
        <f t="shared" si="1608"/>
        <v>2013/05/16</v>
      </c>
      <c r="D4886">
        <f t="shared" si="1609"/>
        <v>5</v>
      </c>
      <c r="E4886" t="str">
        <f t="shared" si="1610"/>
        <v>Thursday</v>
      </c>
      <c r="F4886">
        <f t="shared" si="1611"/>
        <v>16</v>
      </c>
      <c r="G4886" s="2">
        <f t="shared" si="1612"/>
        <v>136</v>
      </c>
      <c r="H4886" t="str">
        <f t="shared" si="1613"/>
        <v>Weekday</v>
      </c>
      <c r="I4886">
        <f t="shared" si="1614"/>
        <v>20</v>
      </c>
      <c r="J4886" t="str">
        <f t="shared" si="1615"/>
        <v>May</v>
      </c>
      <c r="K4886">
        <f t="shared" si="1616"/>
        <v>5</v>
      </c>
      <c r="L4886" s="1" t="str">
        <f t="shared" si="1617"/>
        <v>N</v>
      </c>
      <c r="M4886">
        <f t="shared" si="1618"/>
        <v>2</v>
      </c>
      <c r="N4886">
        <f t="shared" si="1619"/>
        <v>2013</v>
      </c>
      <c r="O4886" t="str">
        <f t="shared" si="1620"/>
        <v>2013-05</v>
      </c>
      <c r="P4886" t="str">
        <f t="shared" si="1621"/>
        <v>2013Q2</v>
      </c>
      <c r="Q4886">
        <f t="shared" si="1622"/>
        <v>11</v>
      </c>
      <c r="R4886">
        <f t="shared" si="1623"/>
        <v>4</v>
      </c>
      <c r="S4886">
        <f t="shared" si="1624"/>
        <v>2013</v>
      </c>
      <c r="T4886" t="str">
        <f t="shared" si="1625"/>
        <v>FY2013-11</v>
      </c>
      <c r="U4886" t="str">
        <f t="shared" si="1626"/>
        <v>FY2013Q4</v>
      </c>
    </row>
    <row r="4887" spans="1:21">
      <c r="A4887" t="str">
        <f t="shared" si="1607"/>
        <v>20130517</v>
      </c>
      <c r="B4887" s="1">
        <f t="shared" si="1606"/>
        <v>41411</v>
      </c>
      <c r="C4887" s="1" t="str">
        <f t="shared" si="1608"/>
        <v>2013/05/17</v>
      </c>
      <c r="D4887">
        <f t="shared" si="1609"/>
        <v>6</v>
      </c>
      <c r="E4887" t="str">
        <f t="shared" si="1610"/>
        <v>Friday</v>
      </c>
      <c r="F4887">
        <f t="shared" si="1611"/>
        <v>17</v>
      </c>
      <c r="G4887" s="2">
        <f t="shared" si="1612"/>
        <v>137</v>
      </c>
      <c r="H4887" t="str">
        <f t="shared" si="1613"/>
        <v>Weekend</v>
      </c>
      <c r="I4887">
        <f t="shared" si="1614"/>
        <v>20</v>
      </c>
      <c r="J4887" t="str">
        <f t="shared" si="1615"/>
        <v>May</v>
      </c>
      <c r="K4887">
        <f t="shared" si="1616"/>
        <v>5</v>
      </c>
      <c r="L4887" s="1" t="str">
        <f t="shared" si="1617"/>
        <v>N</v>
      </c>
      <c r="M4887">
        <f t="shared" si="1618"/>
        <v>2</v>
      </c>
      <c r="N4887">
        <f t="shared" si="1619"/>
        <v>2013</v>
      </c>
      <c r="O4887" t="str">
        <f t="shared" si="1620"/>
        <v>2013-05</v>
      </c>
      <c r="P4887" t="str">
        <f t="shared" si="1621"/>
        <v>2013Q2</v>
      </c>
      <c r="Q4887">
        <f t="shared" si="1622"/>
        <v>11</v>
      </c>
      <c r="R4887">
        <f t="shared" si="1623"/>
        <v>4</v>
      </c>
      <c r="S4887">
        <f t="shared" si="1624"/>
        <v>2013</v>
      </c>
      <c r="T4887" t="str">
        <f t="shared" si="1625"/>
        <v>FY2013-11</v>
      </c>
      <c r="U4887" t="str">
        <f t="shared" si="1626"/>
        <v>FY2013Q4</v>
      </c>
    </row>
    <row r="4888" spans="1:21">
      <c r="A4888" t="str">
        <f t="shared" si="1607"/>
        <v>20130518</v>
      </c>
      <c r="B4888" s="1">
        <f t="shared" si="1606"/>
        <v>41412</v>
      </c>
      <c r="C4888" s="1" t="str">
        <f t="shared" si="1608"/>
        <v>2013/05/18</v>
      </c>
      <c r="D4888">
        <f t="shared" si="1609"/>
        <v>7</v>
      </c>
      <c r="E4888" t="str">
        <f t="shared" si="1610"/>
        <v>Saturday</v>
      </c>
      <c r="F4888">
        <f t="shared" si="1611"/>
        <v>18</v>
      </c>
      <c r="G4888" s="2">
        <f t="shared" si="1612"/>
        <v>138</v>
      </c>
      <c r="H4888" t="str">
        <f t="shared" si="1613"/>
        <v>Weekend</v>
      </c>
      <c r="I4888">
        <f t="shared" si="1614"/>
        <v>20</v>
      </c>
      <c r="J4888" t="str">
        <f t="shared" si="1615"/>
        <v>May</v>
      </c>
      <c r="K4888">
        <f t="shared" si="1616"/>
        <v>5</v>
      </c>
      <c r="L4888" s="1" t="str">
        <f t="shared" si="1617"/>
        <v>N</v>
      </c>
      <c r="M4888">
        <f t="shared" si="1618"/>
        <v>2</v>
      </c>
      <c r="N4888">
        <f t="shared" si="1619"/>
        <v>2013</v>
      </c>
      <c r="O4888" t="str">
        <f t="shared" si="1620"/>
        <v>2013-05</v>
      </c>
      <c r="P4888" t="str">
        <f t="shared" si="1621"/>
        <v>2013Q2</v>
      </c>
      <c r="Q4888">
        <f t="shared" si="1622"/>
        <v>11</v>
      </c>
      <c r="R4888">
        <f t="shared" si="1623"/>
        <v>4</v>
      </c>
      <c r="S4888">
        <f t="shared" si="1624"/>
        <v>2013</v>
      </c>
      <c r="T4888" t="str">
        <f t="shared" si="1625"/>
        <v>FY2013-11</v>
      </c>
      <c r="U4888" t="str">
        <f t="shared" si="1626"/>
        <v>FY2013Q4</v>
      </c>
    </row>
    <row r="4889" spans="1:21">
      <c r="A4889" t="str">
        <f t="shared" si="1607"/>
        <v>20130519</v>
      </c>
      <c r="B4889" s="1">
        <f t="shared" si="1606"/>
        <v>41413</v>
      </c>
      <c r="C4889" s="1" t="str">
        <f t="shared" si="1608"/>
        <v>2013/05/19</v>
      </c>
      <c r="D4889">
        <f t="shared" si="1609"/>
        <v>1</v>
      </c>
      <c r="E4889" t="str">
        <f t="shared" si="1610"/>
        <v>Sunday</v>
      </c>
      <c r="F4889">
        <f t="shared" si="1611"/>
        <v>19</v>
      </c>
      <c r="G4889" s="2">
        <f t="shared" si="1612"/>
        <v>139</v>
      </c>
      <c r="H4889" t="str">
        <f t="shared" si="1613"/>
        <v>Weekday</v>
      </c>
      <c r="I4889">
        <f t="shared" si="1614"/>
        <v>21</v>
      </c>
      <c r="J4889" t="str">
        <f t="shared" si="1615"/>
        <v>May</v>
      </c>
      <c r="K4889">
        <f t="shared" si="1616"/>
        <v>5</v>
      </c>
      <c r="L4889" s="1" t="str">
        <f t="shared" si="1617"/>
        <v>N</v>
      </c>
      <c r="M4889">
        <f t="shared" si="1618"/>
        <v>2</v>
      </c>
      <c r="N4889">
        <f t="shared" si="1619"/>
        <v>2013</v>
      </c>
      <c r="O4889" t="str">
        <f t="shared" si="1620"/>
        <v>2013-05</v>
      </c>
      <c r="P4889" t="str">
        <f t="shared" si="1621"/>
        <v>2013Q2</v>
      </c>
      <c r="Q4889">
        <f t="shared" si="1622"/>
        <v>11</v>
      </c>
      <c r="R4889">
        <f t="shared" si="1623"/>
        <v>4</v>
      </c>
      <c r="S4889">
        <f t="shared" si="1624"/>
        <v>2013</v>
      </c>
      <c r="T4889" t="str">
        <f t="shared" si="1625"/>
        <v>FY2013-11</v>
      </c>
      <c r="U4889" t="str">
        <f t="shared" si="1626"/>
        <v>FY2013Q4</v>
      </c>
    </row>
    <row r="4890" spans="1:21">
      <c r="A4890" t="str">
        <f t="shared" si="1607"/>
        <v>20130520</v>
      </c>
      <c r="B4890" s="1">
        <f t="shared" ref="B4890:B4953" si="1627">B4889+1</f>
        <v>41414</v>
      </c>
      <c r="C4890" s="1" t="str">
        <f t="shared" si="1608"/>
        <v>2013/05/20</v>
      </c>
      <c r="D4890">
        <f t="shared" si="1609"/>
        <v>2</v>
      </c>
      <c r="E4890" t="str">
        <f t="shared" si="1610"/>
        <v>Monday</v>
      </c>
      <c r="F4890">
        <f t="shared" si="1611"/>
        <v>20</v>
      </c>
      <c r="G4890" s="2">
        <f t="shared" si="1612"/>
        <v>140</v>
      </c>
      <c r="H4890" t="str">
        <f t="shared" si="1613"/>
        <v>Weekday</v>
      </c>
      <c r="I4890">
        <f t="shared" si="1614"/>
        <v>21</v>
      </c>
      <c r="J4890" t="str">
        <f t="shared" si="1615"/>
        <v>May</v>
      </c>
      <c r="K4890">
        <f t="shared" si="1616"/>
        <v>5</v>
      </c>
      <c r="L4890" s="1" t="str">
        <f t="shared" si="1617"/>
        <v>N</v>
      </c>
      <c r="M4890">
        <f t="shared" si="1618"/>
        <v>2</v>
      </c>
      <c r="N4890">
        <f t="shared" si="1619"/>
        <v>2013</v>
      </c>
      <c r="O4890" t="str">
        <f t="shared" si="1620"/>
        <v>2013-05</v>
      </c>
      <c r="P4890" t="str">
        <f t="shared" si="1621"/>
        <v>2013Q2</v>
      </c>
      <c r="Q4890">
        <f t="shared" si="1622"/>
        <v>11</v>
      </c>
      <c r="R4890">
        <f t="shared" si="1623"/>
        <v>4</v>
      </c>
      <c r="S4890">
        <f t="shared" si="1624"/>
        <v>2013</v>
      </c>
      <c r="T4890" t="str">
        <f t="shared" si="1625"/>
        <v>FY2013-11</v>
      </c>
      <c r="U4890" t="str">
        <f t="shared" si="1626"/>
        <v>FY2013Q4</v>
      </c>
    </row>
    <row r="4891" spans="1:21">
      <c r="A4891" t="str">
        <f t="shared" ref="A4891:A4954" si="1628">TEXT(B4891,"yyyymmdd")</f>
        <v>20130521</v>
      </c>
      <c r="B4891" s="1">
        <f t="shared" si="1627"/>
        <v>41415</v>
      </c>
      <c r="C4891" s="1" t="str">
        <f t="shared" ref="C4891:C4954" si="1629">TEXT(B4891,"yyyy/mm/dd")</f>
        <v>2013/05/21</v>
      </c>
      <c r="D4891">
        <f t="shared" ref="D4891:D4954" si="1630">WEEKDAY(B4891)</f>
        <v>3</v>
      </c>
      <c r="E4891" t="str">
        <f t="shared" ref="E4891:E4954" si="1631">TEXT(C4891, "dddd")</f>
        <v>Tuesday</v>
      </c>
      <c r="F4891">
        <f t="shared" ref="F4891:F4954" si="1632">DAY(B4891)</f>
        <v>21</v>
      </c>
      <c r="G4891" s="2">
        <f t="shared" ref="G4891:G4954" si="1633">B4891-DATEVALUE("1/1/"&amp;YEAR(B4891))+1</f>
        <v>141</v>
      </c>
      <c r="H4891" t="str">
        <f t="shared" ref="H4891:H4954" si="1634">IF(D4891&lt;6,"Weekday","Weekend")</f>
        <v>Weekday</v>
      </c>
      <c r="I4891">
        <f t="shared" ref="I4891:I4954" si="1635">WEEKNUM(C4891,1)</f>
        <v>21</v>
      </c>
      <c r="J4891" t="str">
        <f t="shared" ref="J4891:J4954" si="1636">TEXT(B4891,"Mmmm")</f>
        <v>May</v>
      </c>
      <c r="K4891">
        <f t="shared" ref="K4891:K4954" si="1637">MONTH(B4891)</f>
        <v>5</v>
      </c>
      <c r="L4891" s="1" t="str">
        <f t="shared" ref="L4891:L4954" si="1638">IF(B4891=EOMONTH(B4891,0),"Y","N")</f>
        <v>N</v>
      </c>
      <c r="M4891">
        <f t="shared" ref="M4891:M4954" si="1639">IF(K4891&lt;4,1,IF(K4891&lt;7,2,IF(K4891&lt;10,3,4)))</f>
        <v>2</v>
      </c>
      <c r="N4891">
        <f t="shared" ref="N4891:N4954" si="1640">YEAR(B4891)</f>
        <v>2013</v>
      </c>
      <c r="O4891" t="str">
        <f t="shared" ref="O4891:O4954" si="1641">N4891&amp;"-"&amp;IF(K4891&lt;10,"0","")&amp;K4891</f>
        <v>2013-05</v>
      </c>
      <c r="P4891" t="str">
        <f t="shared" ref="P4891:P4954" si="1642">N4891&amp;"Q"&amp;M4891</f>
        <v>2013Q2</v>
      </c>
      <c r="Q4891">
        <f t="shared" ref="Q4891:Q4954" si="1643">IF(K4891&lt;7,K4891+6,K4891-6)</f>
        <v>11</v>
      </c>
      <c r="R4891">
        <f t="shared" ref="R4891:R4954" si="1644">IF(Q4891&lt;4,1,IF(Q4891&lt;7,2,IF(Q4891&lt;10,3,4)))</f>
        <v>4</v>
      </c>
      <c r="S4891">
        <f t="shared" ref="S4891:S4954" si="1645">IF(K4891&lt;7,N4891,N4891+1)</f>
        <v>2013</v>
      </c>
      <c r="T4891" t="str">
        <f t="shared" ref="T4891:T4954" si="1646">"FY"&amp;S4891&amp;"-"&amp;IF(Q4891&lt;10,"0","")&amp;Q4891</f>
        <v>FY2013-11</v>
      </c>
      <c r="U4891" t="str">
        <f t="shared" ref="U4891:U4954" si="1647">"FY"&amp;S4891&amp;"Q"&amp;R4891</f>
        <v>FY2013Q4</v>
      </c>
    </row>
    <row r="4892" spans="1:21">
      <c r="A4892" t="str">
        <f t="shared" si="1628"/>
        <v>20130522</v>
      </c>
      <c r="B4892" s="1">
        <f t="shared" si="1627"/>
        <v>41416</v>
      </c>
      <c r="C4892" s="1" t="str">
        <f t="shared" si="1629"/>
        <v>2013/05/22</v>
      </c>
      <c r="D4892">
        <f t="shared" si="1630"/>
        <v>4</v>
      </c>
      <c r="E4892" t="str">
        <f t="shared" si="1631"/>
        <v>Wednesday</v>
      </c>
      <c r="F4892">
        <f t="shared" si="1632"/>
        <v>22</v>
      </c>
      <c r="G4892" s="2">
        <f t="shared" si="1633"/>
        <v>142</v>
      </c>
      <c r="H4892" t="str">
        <f t="shared" si="1634"/>
        <v>Weekday</v>
      </c>
      <c r="I4892">
        <f t="shared" si="1635"/>
        <v>21</v>
      </c>
      <c r="J4892" t="str">
        <f t="shared" si="1636"/>
        <v>May</v>
      </c>
      <c r="K4892">
        <f t="shared" si="1637"/>
        <v>5</v>
      </c>
      <c r="L4892" s="1" t="str">
        <f t="shared" si="1638"/>
        <v>N</v>
      </c>
      <c r="M4892">
        <f t="shared" si="1639"/>
        <v>2</v>
      </c>
      <c r="N4892">
        <f t="shared" si="1640"/>
        <v>2013</v>
      </c>
      <c r="O4892" t="str">
        <f t="shared" si="1641"/>
        <v>2013-05</v>
      </c>
      <c r="P4892" t="str">
        <f t="shared" si="1642"/>
        <v>2013Q2</v>
      </c>
      <c r="Q4892">
        <f t="shared" si="1643"/>
        <v>11</v>
      </c>
      <c r="R4892">
        <f t="shared" si="1644"/>
        <v>4</v>
      </c>
      <c r="S4892">
        <f t="shared" si="1645"/>
        <v>2013</v>
      </c>
      <c r="T4892" t="str">
        <f t="shared" si="1646"/>
        <v>FY2013-11</v>
      </c>
      <c r="U4892" t="str">
        <f t="shared" si="1647"/>
        <v>FY2013Q4</v>
      </c>
    </row>
    <row r="4893" spans="1:21">
      <c r="A4893" t="str">
        <f t="shared" si="1628"/>
        <v>20130523</v>
      </c>
      <c r="B4893" s="1">
        <f t="shared" si="1627"/>
        <v>41417</v>
      </c>
      <c r="C4893" s="1" t="str">
        <f t="shared" si="1629"/>
        <v>2013/05/23</v>
      </c>
      <c r="D4893">
        <f t="shared" si="1630"/>
        <v>5</v>
      </c>
      <c r="E4893" t="str">
        <f t="shared" si="1631"/>
        <v>Thursday</v>
      </c>
      <c r="F4893">
        <f t="shared" si="1632"/>
        <v>23</v>
      </c>
      <c r="G4893" s="2">
        <f t="shared" si="1633"/>
        <v>143</v>
      </c>
      <c r="H4893" t="str">
        <f t="shared" si="1634"/>
        <v>Weekday</v>
      </c>
      <c r="I4893">
        <f t="shared" si="1635"/>
        <v>21</v>
      </c>
      <c r="J4893" t="str">
        <f t="shared" si="1636"/>
        <v>May</v>
      </c>
      <c r="K4893">
        <f t="shared" si="1637"/>
        <v>5</v>
      </c>
      <c r="L4893" s="1" t="str">
        <f t="shared" si="1638"/>
        <v>N</v>
      </c>
      <c r="M4893">
        <f t="shared" si="1639"/>
        <v>2</v>
      </c>
      <c r="N4893">
        <f t="shared" si="1640"/>
        <v>2013</v>
      </c>
      <c r="O4893" t="str">
        <f t="shared" si="1641"/>
        <v>2013-05</v>
      </c>
      <c r="P4893" t="str">
        <f t="shared" si="1642"/>
        <v>2013Q2</v>
      </c>
      <c r="Q4893">
        <f t="shared" si="1643"/>
        <v>11</v>
      </c>
      <c r="R4893">
        <f t="shared" si="1644"/>
        <v>4</v>
      </c>
      <c r="S4893">
        <f t="shared" si="1645"/>
        <v>2013</v>
      </c>
      <c r="T4893" t="str">
        <f t="shared" si="1646"/>
        <v>FY2013-11</v>
      </c>
      <c r="U4893" t="str">
        <f t="shared" si="1647"/>
        <v>FY2013Q4</v>
      </c>
    </row>
    <row r="4894" spans="1:21">
      <c r="A4894" t="str">
        <f t="shared" si="1628"/>
        <v>20130524</v>
      </c>
      <c r="B4894" s="1">
        <f t="shared" si="1627"/>
        <v>41418</v>
      </c>
      <c r="C4894" s="1" t="str">
        <f t="shared" si="1629"/>
        <v>2013/05/24</v>
      </c>
      <c r="D4894">
        <f t="shared" si="1630"/>
        <v>6</v>
      </c>
      <c r="E4894" t="str">
        <f t="shared" si="1631"/>
        <v>Friday</v>
      </c>
      <c r="F4894">
        <f t="shared" si="1632"/>
        <v>24</v>
      </c>
      <c r="G4894" s="2">
        <f t="shared" si="1633"/>
        <v>144</v>
      </c>
      <c r="H4894" t="str">
        <f t="shared" si="1634"/>
        <v>Weekend</v>
      </c>
      <c r="I4894">
        <f t="shared" si="1635"/>
        <v>21</v>
      </c>
      <c r="J4894" t="str">
        <f t="shared" si="1636"/>
        <v>May</v>
      </c>
      <c r="K4894">
        <f t="shared" si="1637"/>
        <v>5</v>
      </c>
      <c r="L4894" s="1" t="str">
        <f t="shared" si="1638"/>
        <v>N</v>
      </c>
      <c r="M4894">
        <f t="shared" si="1639"/>
        <v>2</v>
      </c>
      <c r="N4894">
        <f t="shared" si="1640"/>
        <v>2013</v>
      </c>
      <c r="O4894" t="str">
        <f t="shared" si="1641"/>
        <v>2013-05</v>
      </c>
      <c r="P4894" t="str">
        <f t="shared" si="1642"/>
        <v>2013Q2</v>
      </c>
      <c r="Q4894">
        <f t="shared" si="1643"/>
        <v>11</v>
      </c>
      <c r="R4894">
        <f t="shared" si="1644"/>
        <v>4</v>
      </c>
      <c r="S4894">
        <f t="shared" si="1645"/>
        <v>2013</v>
      </c>
      <c r="T4894" t="str">
        <f t="shared" si="1646"/>
        <v>FY2013-11</v>
      </c>
      <c r="U4894" t="str">
        <f t="shared" si="1647"/>
        <v>FY2013Q4</v>
      </c>
    </row>
    <row r="4895" spans="1:21">
      <c r="A4895" t="str">
        <f t="shared" si="1628"/>
        <v>20130525</v>
      </c>
      <c r="B4895" s="1">
        <f t="shared" si="1627"/>
        <v>41419</v>
      </c>
      <c r="C4895" s="1" t="str">
        <f t="shared" si="1629"/>
        <v>2013/05/25</v>
      </c>
      <c r="D4895">
        <f t="shared" si="1630"/>
        <v>7</v>
      </c>
      <c r="E4895" t="str">
        <f t="shared" si="1631"/>
        <v>Saturday</v>
      </c>
      <c r="F4895">
        <f t="shared" si="1632"/>
        <v>25</v>
      </c>
      <c r="G4895" s="2">
        <f t="shared" si="1633"/>
        <v>145</v>
      </c>
      <c r="H4895" t="str">
        <f t="shared" si="1634"/>
        <v>Weekend</v>
      </c>
      <c r="I4895">
        <f t="shared" si="1635"/>
        <v>21</v>
      </c>
      <c r="J4895" t="str">
        <f t="shared" si="1636"/>
        <v>May</v>
      </c>
      <c r="K4895">
        <f t="shared" si="1637"/>
        <v>5</v>
      </c>
      <c r="L4895" s="1" t="str">
        <f t="shared" si="1638"/>
        <v>N</v>
      </c>
      <c r="M4895">
        <f t="shared" si="1639"/>
        <v>2</v>
      </c>
      <c r="N4895">
        <f t="shared" si="1640"/>
        <v>2013</v>
      </c>
      <c r="O4895" t="str">
        <f t="shared" si="1641"/>
        <v>2013-05</v>
      </c>
      <c r="P4895" t="str">
        <f t="shared" si="1642"/>
        <v>2013Q2</v>
      </c>
      <c r="Q4895">
        <f t="shared" si="1643"/>
        <v>11</v>
      </c>
      <c r="R4895">
        <f t="shared" si="1644"/>
        <v>4</v>
      </c>
      <c r="S4895">
        <f t="shared" si="1645"/>
        <v>2013</v>
      </c>
      <c r="T4895" t="str">
        <f t="shared" si="1646"/>
        <v>FY2013-11</v>
      </c>
      <c r="U4895" t="str">
        <f t="shared" si="1647"/>
        <v>FY2013Q4</v>
      </c>
    </row>
    <row r="4896" spans="1:21">
      <c r="A4896" t="str">
        <f t="shared" si="1628"/>
        <v>20130526</v>
      </c>
      <c r="B4896" s="1">
        <f t="shared" si="1627"/>
        <v>41420</v>
      </c>
      <c r="C4896" s="1" t="str">
        <f t="shared" si="1629"/>
        <v>2013/05/26</v>
      </c>
      <c r="D4896">
        <f t="shared" si="1630"/>
        <v>1</v>
      </c>
      <c r="E4896" t="str">
        <f t="shared" si="1631"/>
        <v>Sunday</v>
      </c>
      <c r="F4896">
        <f t="shared" si="1632"/>
        <v>26</v>
      </c>
      <c r="G4896" s="2">
        <f t="shared" si="1633"/>
        <v>146</v>
      </c>
      <c r="H4896" t="str">
        <f t="shared" si="1634"/>
        <v>Weekday</v>
      </c>
      <c r="I4896">
        <f t="shared" si="1635"/>
        <v>22</v>
      </c>
      <c r="J4896" t="str">
        <f t="shared" si="1636"/>
        <v>May</v>
      </c>
      <c r="K4896">
        <f t="shared" si="1637"/>
        <v>5</v>
      </c>
      <c r="L4896" s="1" t="str">
        <f t="shared" si="1638"/>
        <v>N</v>
      </c>
      <c r="M4896">
        <f t="shared" si="1639"/>
        <v>2</v>
      </c>
      <c r="N4896">
        <f t="shared" si="1640"/>
        <v>2013</v>
      </c>
      <c r="O4896" t="str">
        <f t="shared" si="1641"/>
        <v>2013-05</v>
      </c>
      <c r="P4896" t="str">
        <f t="shared" si="1642"/>
        <v>2013Q2</v>
      </c>
      <c r="Q4896">
        <f t="shared" si="1643"/>
        <v>11</v>
      </c>
      <c r="R4896">
        <f t="shared" si="1644"/>
        <v>4</v>
      </c>
      <c r="S4896">
        <f t="shared" si="1645"/>
        <v>2013</v>
      </c>
      <c r="T4896" t="str">
        <f t="shared" si="1646"/>
        <v>FY2013-11</v>
      </c>
      <c r="U4896" t="str">
        <f t="shared" si="1647"/>
        <v>FY2013Q4</v>
      </c>
    </row>
    <row r="4897" spans="1:21">
      <c r="A4897" t="str">
        <f t="shared" si="1628"/>
        <v>20130527</v>
      </c>
      <c r="B4897" s="1">
        <f t="shared" si="1627"/>
        <v>41421</v>
      </c>
      <c r="C4897" s="1" t="str">
        <f t="shared" si="1629"/>
        <v>2013/05/27</v>
      </c>
      <c r="D4897">
        <f t="shared" si="1630"/>
        <v>2</v>
      </c>
      <c r="E4897" t="str">
        <f t="shared" si="1631"/>
        <v>Monday</v>
      </c>
      <c r="F4897">
        <f t="shared" si="1632"/>
        <v>27</v>
      </c>
      <c r="G4897" s="2">
        <f t="shared" si="1633"/>
        <v>147</v>
      </c>
      <c r="H4897" t="str">
        <f t="shared" si="1634"/>
        <v>Weekday</v>
      </c>
      <c r="I4897">
        <f t="shared" si="1635"/>
        <v>22</v>
      </c>
      <c r="J4897" t="str">
        <f t="shared" si="1636"/>
        <v>May</v>
      </c>
      <c r="K4897">
        <f t="shared" si="1637"/>
        <v>5</v>
      </c>
      <c r="L4897" s="1" t="str">
        <f t="shared" si="1638"/>
        <v>N</v>
      </c>
      <c r="M4897">
        <f t="shared" si="1639"/>
        <v>2</v>
      </c>
      <c r="N4897">
        <f t="shared" si="1640"/>
        <v>2013</v>
      </c>
      <c r="O4897" t="str">
        <f t="shared" si="1641"/>
        <v>2013-05</v>
      </c>
      <c r="P4897" t="str">
        <f t="shared" si="1642"/>
        <v>2013Q2</v>
      </c>
      <c r="Q4897">
        <f t="shared" si="1643"/>
        <v>11</v>
      </c>
      <c r="R4897">
        <f t="shared" si="1644"/>
        <v>4</v>
      </c>
      <c r="S4897">
        <f t="shared" si="1645"/>
        <v>2013</v>
      </c>
      <c r="T4897" t="str">
        <f t="shared" si="1646"/>
        <v>FY2013-11</v>
      </c>
      <c r="U4897" t="str">
        <f t="shared" si="1647"/>
        <v>FY2013Q4</v>
      </c>
    </row>
    <row r="4898" spans="1:21">
      <c r="A4898" t="str">
        <f t="shared" si="1628"/>
        <v>20130528</v>
      </c>
      <c r="B4898" s="1">
        <f t="shared" si="1627"/>
        <v>41422</v>
      </c>
      <c r="C4898" s="1" t="str">
        <f t="shared" si="1629"/>
        <v>2013/05/28</v>
      </c>
      <c r="D4898">
        <f t="shared" si="1630"/>
        <v>3</v>
      </c>
      <c r="E4898" t="str">
        <f t="shared" si="1631"/>
        <v>Tuesday</v>
      </c>
      <c r="F4898">
        <f t="shared" si="1632"/>
        <v>28</v>
      </c>
      <c r="G4898" s="2">
        <f t="shared" si="1633"/>
        <v>148</v>
      </c>
      <c r="H4898" t="str">
        <f t="shared" si="1634"/>
        <v>Weekday</v>
      </c>
      <c r="I4898">
        <f t="shared" si="1635"/>
        <v>22</v>
      </c>
      <c r="J4898" t="str">
        <f t="shared" si="1636"/>
        <v>May</v>
      </c>
      <c r="K4898">
        <f t="shared" si="1637"/>
        <v>5</v>
      </c>
      <c r="L4898" s="1" t="str">
        <f t="shared" si="1638"/>
        <v>N</v>
      </c>
      <c r="M4898">
        <f t="shared" si="1639"/>
        <v>2</v>
      </c>
      <c r="N4898">
        <f t="shared" si="1640"/>
        <v>2013</v>
      </c>
      <c r="O4898" t="str">
        <f t="shared" si="1641"/>
        <v>2013-05</v>
      </c>
      <c r="P4898" t="str">
        <f t="shared" si="1642"/>
        <v>2013Q2</v>
      </c>
      <c r="Q4898">
        <f t="shared" si="1643"/>
        <v>11</v>
      </c>
      <c r="R4898">
        <f t="shared" si="1644"/>
        <v>4</v>
      </c>
      <c r="S4898">
        <f t="shared" si="1645"/>
        <v>2013</v>
      </c>
      <c r="T4898" t="str">
        <f t="shared" si="1646"/>
        <v>FY2013-11</v>
      </c>
      <c r="U4898" t="str">
        <f t="shared" si="1647"/>
        <v>FY2013Q4</v>
      </c>
    </row>
    <row r="4899" spans="1:21">
      <c r="A4899" t="str">
        <f t="shared" si="1628"/>
        <v>20130529</v>
      </c>
      <c r="B4899" s="1">
        <f t="shared" si="1627"/>
        <v>41423</v>
      </c>
      <c r="C4899" s="1" t="str">
        <f t="shared" si="1629"/>
        <v>2013/05/29</v>
      </c>
      <c r="D4899">
        <f t="shared" si="1630"/>
        <v>4</v>
      </c>
      <c r="E4899" t="str">
        <f t="shared" si="1631"/>
        <v>Wednesday</v>
      </c>
      <c r="F4899">
        <f t="shared" si="1632"/>
        <v>29</v>
      </c>
      <c r="G4899" s="2">
        <f t="shared" si="1633"/>
        <v>149</v>
      </c>
      <c r="H4899" t="str">
        <f t="shared" si="1634"/>
        <v>Weekday</v>
      </c>
      <c r="I4899">
        <f t="shared" si="1635"/>
        <v>22</v>
      </c>
      <c r="J4899" t="str">
        <f t="shared" si="1636"/>
        <v>May</v>
      </c>
      <c r="K4899">
        <f t="shared" si="1637"/>
        <v>5</v>
      </c>
      <c r="L4899" s="1" t="str">
        <f t="shared" si="1638"/>
        <v>N</v>
      </c>
      <c r="M4899">
        <f t="shared" si="1639"/>
        <v>2</v>
      </c>
      <c r="N4899">
        <f t="shared" si="1640"/>
        <v>2013</v>
      </c>
      <c r="O4899" t="str">
        <f t="shared" si="1641"/>
        <v>2013-05</v>
      </c>
      <c r="P4899" t="str">
        <f t="shared" si="1642"/>
        <v>2013Q2</v>
      </c>
      <c r="Q4899">
        <f t="shared" si="1643"/>
        <v>11</v>
      </c>
      <c r="R4899">
        <f t="shared" si="1644"/>
        <v>4</v>
      </c>
      <c r="S4899">
        <f t="shared" si="1645"/>
        <v>2013</v>
      </c>
      <c r="T4899" t="str">
        <f t="shared" si="1646"/>
        <v>FY2013-11</v>
      </c>
      <c r="U4899" t="str">
        <f t="shared" si="1647"/>
        <v>FY2013Q4</v>
      </c>
    </row>
    <row r="4900" spans="1:21">
      <c r="A4900" t="str">
        <f t="shared" si="1628"/>
        <v>20130530</v>
      </c>
      <c r="B4900" s="1">
        <f t="shared" si="1627"/>
        <v>41424</v>
      </c>
      <c r="C4900" s="1" t="str">
        <f t="shared" si="1629"/>
        <v>2013/05/30</v>
      </c>
      <c r="D4900">
        <f t="shared" si="1630"/>
        <v>5</v>
      </c>
      <c r="E4900" t="str">
        <f t="shared" si="1631"/>
        <v>Thursday</v>
      </c>
      <c r="F4900">
        <f t="shared" si="1632"/>
        <v>30</v>
      </c>
      <c r="G4900" s="2">
        <f t="shared" si="1633"/>
        <v>150</v>
      </c>
      <c r="H4900" t="str">
        <f t="shared" si="1634"/>
        <v>Weekday</v>
      </c>
      <c r="I4900">
        <f t="shared" si="1635"/>
        <v>22</v>
      </c>
      <c r="J4900" t="str">
        <f t="shared" si="1636"/>
        <v>May</v>
      </c>
      <c r="K4900">
        <f t="shared" si="1637"/>
        <v>5</v>
      </c>
      <c r="L4900" s="1" t="str">
        <f t="shared" si="1638"/>
        <v>N</v>
      </c>
      <c r="M4900">
        <f t="shared" si="1639"/>
        <v>2</v>
      </c>
      <c r="N4900">
        <f t="shared" si="1640"/>
        <v>2013</v>
      </c>
      <c r="O4900" t="str">
        <f t="shared" si="1641"/>
        <v>2013-05</v>
      </c>
      <c r="P4900" t="str">
        <f t="shared" si="1642"/>
        <v>2013Q2</v>
      </c>
      <c r="Q4900">
        <f t="shared" si="1643"/>
        <v>11</v>
      </c>
      <c r="R4900">
        <f t="shared" si="1644"/>
        <v>4</v>
      </c>
      <c r="S4900">
        <f t="shared" si="1645"/>
        <v>2013</v>
      </c>
      <c r="T4900" t="str">
        <f t="shared" si="1646"/>
        <v>FY2013-11</v>
      </c>
      <c r="U4900" t="str">
        <f t="shared" si="1647"/>
        <v>FY2013Q4</v>
      </c>
    </row>
    <row r="4901" spans="1:21">
      <c r="A4901" t="str">
        <f t="shared" si="1628"/>
        <v>20130531</v>
      </c>
      <c r="B4901" s="1">
        <f t="shared" si="1627"/>
        <v>41425</v>
      </c>
      <c r="C4901" s="1" t="str">
        <f t="shared" si="1629"/>
        <v>2013/05/31</v>
      </c>
      <c r="D4901">
        <f t="shared" si="1630"/>
        <v>6</v>
      </c>
      <c r="E4901" t="str">
        <f t="shared" si="1631"/>
        <v>Friday</v>
      </c>
      <c r="F4901">
        <f t="shared" si="1632"/>
        <v>31</v>
      </c>
      <c r="G4901" s="2">
        <f t="shared" si="1633"/>
        <v>151</v>
      </c>
      <c r="H4901" t="str">
        <f t="shared" si="1634"/>
        <v>Weekend</v>
      </c>
      <c r="I4901">
        <f t="shared" si="1635"/>
        <v>22</v>
      </c>
      <c r="J4901" t="str">
        <f t="shared" si="1636"/>
        <v>May</v>
      </c>
      <c r="K4901">
        <f t="shared" si="1637"/>
        <v>5</v>
      </c>
      <c r="L4901" s="1" t="str">
        <f t="shared" si="1638"/>
        <v>Y</v>
      </c>
      <c r="M4901">
        <f t="shared" si="1639"/>
        <v>2</v>
      </c>
      <c r="N4901">
        <f t="shared" si="1640"/>
        <v>2013</v>
      </c>
      <c r="O4901" t="str">
        <f t="shared" si="1641"/>
        <v>2013-05</v>
      </c>
      <c r="P4901" t="str">
        <f t="shared" si="1642"/>
        <v>2013Q2</v>
      </c>
      <c r="Q4901">
        <f t="shared" si="1643"/>
        <v>11</v>
      </c>
      <c r="R4901">
        <f t="shared" si="1644"/>
        <v>4</v>
      </c>
      <c r="S4901">
        <f t="shared" si="1645"/>
        <v>2013</v>
      </c>
      <c r="T4901" t="str">
        <f t="shared" si="1646"/>
        <v>FY2013-11</v>
      </c>
      <c r="U4901" t="str">
        <f t="shared" si="1647"/>
        <v>FY2013Q4</v>
      </c>
    </row>
    <row r="4902" spans="1:21">
      <c r="A4902" t="str">
        <f t="shared" si="1628"/>
        <v>20130601</v>
      </c>
      <c r="B4902" s="1">
        <f t="shared" si="1627"/>
        <v>41426</v>
      </c>
      <c r="C4902" s="1" t="str">
        <f t="shared" si="1629"/>
        <v>2013/06/01</v>
      </c>
      <c r="D4902">
        <f t="shared" si="1630"/>
        <v>7</v>
      </c>
      <c r="E4902" t="str">
        <f t="shared" si="1631"/>
        <v>Saturday</v>
      </c>
      <c r="F4902">
        <f t="shared" si="1632"/>
        <v>1</v>
      </c>
      <c r="G4902" s="2">
        <f t="shared" si="1633"/>
        <v>152</v>
      </c>
      <c r="H4902" t="str">
        <f t="shared" si="1634"/>
        <v>Weekend</v>
      </c>
      <c r="I4902">
        <f t="shared" si="1635"/>
        <v>22</v>
      </c>
      <c r="J4902" t="str">
        <f t="shared" si="1636"/>
        <v>June</v>
      </c>
      <c r="K4902">
        <f t="shared" si="1637"/>
        <v>6</v>
      </c>
      <c r="L4902" s="1" t="str">
        <f t="shared" si="1638"/>
        <v>N</v>
      </c>
      <c r="M4902">
        <f t="shared" si="1639"/>
        <v>2</v>
      </c>
      <c r="N4902">
        <f t="shared" si="1640"/>
        <v>2013</v>
      </c>
      <c r="O4902" t="str">
        <f t="shared" si="1641"/>
        <v>2013-06</v>
      </c>
      <c r="P4902" t="str">
        <f t="shared" si="1642"/>
        <v>2013Q2</v>
      </c>
      <c r="Q4902">
        <f t="shared" si="1643"/>
        <v>12</v>
      </c>
      <c r="R4902">
        <f t="shared" si="1644"/>
        <v>4</v>
      </c>
      <c r="S4902">
        <f t="shared" si="1645"/>
        <v>2013</v>
      </c>
      <c r="T4902" t="str">
        <f t="shared" si="1646"/>
        <v>FY2013-12</v>
      </c>
      <c r="U4902" t="str">
        <f t="shared" si="1647"/>
        <v>FY2013Q4</v>
      </c>
    </row>
    <row r="4903" spans="1:21">
      <c r="A4903" t="str">
        <f t="shared" si="1628"/>
        <v>20130602</v>
      </c>
      <c r="B4903" s="1">
        <f t="shared" si="1627"/>
        <v>41427</v>
      </c>
      <c r="C4903" s="1" t="str">
        <f t="shared" si="1629"/>
        <v>2013/06/02</v>
      </c>
      <c r="D4903">
        <f t="shared" si="1630"/>
        <v>1</v>
      </c>
      <c r="E4903" t="str">
        <f t="shared" si="1631"/>
        <v>Sunday</v>
      </c>
      <c r="F4903">
        <f t="shared" si="1632"/>
        <v>2</v>
      </c>
      <c r="G4903" s="2">
        <f t="shared" si="1633"/>
        <v>153</v>
      </c>
      <c r="H4903" t="str">
        <f t="shared" si="1634"/>
        <v>Weekday</v>
      </c>
      <c r="I4903">
        <f t="shared" si="1635"/>
        <v>23</v>
      </c>
      <c r="J4903" t="str">
        <f t="shared" si="1636"/>
        <v>June</v>
      </c>
      <c r="K4903">
        <f t="shared" si="1637"/>
        <v>6</v>
      </c>
      <c r="L4903" s="1" t="str">
        <f t="shared" si="1638"/>
        <v>N</v>
      </c>
      <c r="M4903">
        <f t="shared" si="1639"/>
        <v>2</v>
      </c>
      <c r="N4903">
        <f t="shared" si="1640"/>
        <v>2013</v>
      </c>
      <c r="O4903" t="str">
        <f t="shared" si="1641"/>
        <v>2013-06</v>
      </c>
      <c r="P4903" t="str">
        <f t="shared" si="1642"/>
        <v>2013Q2</v>
      </c>
      <c r="Q4903">
        <f t="shared" si="1643"/>
        <v>12</v>
      </c>
      <c r="R4903">
        <f t="shared" si="1644"/>
        <v>4</v>
      </c>
      <c r="S4903">
        <f t="shared" si="1645"/>
        <v>2013</v>
      </c>
      <c r="T4903" t="str">
        <f t="shared" si="1646"/>
        <v>FY2013-12</v>
      </c>
      <c r="U4903" t="str">
        <f t="shared" si="1647"/>
        <v>FY2013Q4</v>
      </c>
    </row>
    <row r="4904" spans="1:21">
      <c r="A4904" t="str">
        <f t="shared" si="1628"/>
        <v>20130603</v>
      </c>
      <c r="B4904" s="1">
        <f t="shared" si="1627"/>
        <v>41428</v>
      </c>
      <c r="C4904" s="1" t="str">
        <f t="shared" si="1629"/>
        <v>2013/06/03</v>
      </c>
      <c r="D4904">
        <f t="shared" si="1630"/>
        <v>2</v>
      </c>
      <c r="E4904" t="str">
        <f t="shared" si="1631"/>
        <v>Monday</v>
      </c>
      <c r="F4904">
        <f t="shared" si="1632"/>
        <v>3</v>
      </c>
      <c r="G4904" s="2">
        <f t="shared" si="1633"/>
        <v>154</v>
      </c>
      <c r="H4904" t="str">
        <f t="shared" si="1634"/>
        <v>Weekday</v>
      </c>
      <c r="I4904">
        <f t="shared" si="1635"/>
        <v>23</v>
      </c>
      <c r="J4904" t="str">
        <f t="shared" si="1636"/>
        <v>June</v>
      </c>
      <c r="K4904">
        <f t="shared" si="1637"/>
        <v>6</v>
      </c>
      <c r="L4904" s="1" t="str">
        <f t="shared" si="1638"/>
        <v>N</v>
      </c>
      <c r="M4904">
        <f t="shared" si="1639"/>
        <v>2</v>
      </c>
      <c r="N4904">
        <f t="shared" si="1640"/>
        <v>2013</v>
      </c>
      <c r="O4904" t="str">
        <f t="shared" si="1641"/>
        <v>2013-06</v>
      </c>
      <c r="P4904" t="str">
        <f t="shared" si="1642"/>
        <v>2013Q2</v>
      </c>
      <c r="Q4904">
        <f t="shared" si="1643"/>
        <v>12</v>
      </c>
      <c r="R4904">
        <f t="shared" si="1644"/>
        <v>4</v>
      </c>
      <c r="S4904">
        <f t="shared" si="1645"/>
        <v>2013</v>
      </c>
      <c r="T4904" t="str">
        <f t="shared" si="1646"/>
        <v>FY2013-12</v>
      </c>
      <c r="U4904" t="str">
        <f t="shared" si="1647"/>
        <v>FY2013Q4</v>
      </c>
    </row>
    <row r="4905" spans="1:21">
      <c r="A4905" t="str">
        <f t="shared" si="1628"/>
        <v>20130604</v>
      </c>
      <c r="B4905" s="1">
        <f t="shared" si="1627"/>
        <v>41429</v>
      </c>
      <c r="C4905" s="1" t="str">
        <f t="shared" si="1629"/>
        <v>2013/06/04</v>
      </c>
      <c r="D4905">
        <f t="shared" si="1630"/>
        <v>3</v>
      </c>
      <c r="E4905" t="str">
        <f t="shared" si="1631"/>
        <v>Tuesday</v>
      </c>
      <c r="F4905">
        <f t="shared" si="1632"/>
        <v>4</v>
      </c>
      <c r="G4905" s="2">
        <f t="shared" si="1633"/>
        <v>155</v>
      </c>
      <c r="H4905" t="str">
        <f t="shared" si="1634"/>
        <v>Weekday</v>
      </c>
      <c r="I4905">
        <f t="shared" si="1635"/>
        <v>23</v>
      </c>
      <c r="J4905" t="str">
        <f t="shared" si="1636"/>
        <v>June</v>
      </c>
      <c r="K4905">
        <f t="shared" si="1637"/>
        <v>6</v>
      </c>
      <c r="L4905" s="1" t="str">
        <f t="shared" si="1638"/>
        <v>N</v>
      </c>
      <c r="M4905">
        <f t="shared" si="1639"/>
        <v>2</v>
      </c>
      <c r="N4905">
        <f t="shared" si="1640"/>
        <v>2013</v>
      </c>
      <c r="O4905" t="str">
        <f t="shared" si="1641"/>
        <v>2013-06</v>
      </c>
      <c r="P4905" t="str">
        <f t="shared" si="1642"/>
        <v>2013Q2</v>
      </c>
      <c r="Q4905">
        <f t="shared" si="1643"/>
        <v>12</v>
      </c>
      <c r="R4905">
        <f t="shared" si="1644"/>
        <v>4</v>
      </c>
      <c r="S4905">
        <f t="shared" si="1645"/>
        <v>2013</v>
      </c>
      <c r="T4905" t="str">
        <f t="shared" si="1646"/>
        <v>FY2013-12</v>
      </c>
      <c r="U4905" t="str">
        <f t="shared" si="1647"/>
        <v>FY2013Q4</v>
      </c>
    </row>
    <row r="4906" spans="1:21">
      <c r="A4906" t="str">
        <f t="shared" si="1628"/>
        <v>20130605</v>
      </c>
      <c r="B4906" s="1">
        <f t="shared" si="1627"/>
        <v>41430</v>
      </c>
      <c r="C4906" s="1" t="str">
        <f t="shared" si="1629"/>
        <v>2013/06/05</v>
      </c>
      <c r="D4906">
        <f t="shared" si="1630"/>
        <v>4</v>
      </c>
      <c r="E4906" t="str">
        <f t="shared" si="1631"/>
        <v>Wednesday</v>
      </c>
      <c r="F4906">
        <f t="shared" si="1632"/>
        <v>5</v>
      </c>
      <c r="G4906" s="2">
        <f t="shared" si="1633"/>
        <v>156</v>
      </c>
      <c r="H4906" t="str">
        <f t="shared" si="1634"/>
        <v>Weekday</v>
      </c>
      <c r="I4906">
        <f t="shared" si="1635"/>
        <v>23</v>
      </c>
      <c r="J4906" t="str">
        <f t="shared" si="1636"/>
        <v>June</v>
      </c>
      <c r="K4906">
        <f t="shared" si="1637"/>
        <v>6</v>
      </c>
      <c r="L4906" s="1" t="str">
        <f t="shared" si="1638"/>
        <v>N</v>
      </c>
      <c r="M4906">
        <f t="shared" si="1639"/>
        <v>2</v>
      </c>
      <c r="N4906">
        <f t="shared" si="1640"/>
        <v>2013</v>
      </c>
      <c r="O4906" t="str">
        <f t="shared" si="1641"/>
        <v>2013-06</v>
      </c>
      <c r="P4906" t="str">
        <f t="shared" si="1642"/>
        <v>2013Q2</v>
      </c>
      <c r="Q4906">
        <f t="shared" si="1643"/>
        <v>12</v>
      </c>
      <c r="R4906">
        <f t="shared" si="1644"/>
        <v>4</v>
      </c>
      <c r="S4906">
        <f t="shared" si="1645"/>
        <v>2013</v>
      </c>
      <c r="T4906" t="str">
        <f t="shared" si="1646"/>
        <v>FY2013-12</v>
      </c>
      <c r="U4906" t="str">
        <f t="shared" si="1647"/>
        <v>FY2013Q4</v>
      </c>
    </row>
    <row r="4907" spans="1:21">
      <c r="A4907" t="str">
        <f t="shared" si="1628"/>
        <v>20130606</v>
      </c>
      <c r="B4907" s="1">
        <f t="shared" si="1627"/>
        <v>41431</v>
      </c>
      <c r="C4907" s="1" t="str">
        <f t="shared" si="1629"/>
        <v>2013/06/06</v>
      </c>
      <c r="D4907">
        <f t="shared" si="1630"/>
        <v>5</v>
      </c>
      <c r="E4907" t="str">
        <f t="shared" si="1631"/>
        <v>Thursday</v>
      </c>
      <c r="F4907">
        <f t="shared" si="1632"/>
        <v>6</v>
      </c>
      <c r="G4907" s="2">
        <f t="shared" si="1633"/>
        <v>157</v>
      </c>
      <c r="H4907" t="str">
        <f t="shared" si="1634"/>
        <v>Weekday</v>
      </c>
      <c r="I4907">
        <f t="shared" si="1635"/>
        <v>23</v>
      </c>
      <c r="J4907" t="str">
        <f t="shared" si="1636"/>
        <v>June</v>
      </c>
      <c r="K4907">
        <f t="shared" si="1637"/>
        <v>6</v>
      </c>
      <c r="L4907" s="1" t="str">
        <f t="shared" si="1638"/>
        <v>N</v>
      </c>
      <c r="M4907">
        <f t="shared" si="1639"/>
        <v>2</v>
      </c>
      <c r="N4907">
        <f t="shared" si="1640"/>
        <v>2013</v>
      </c>
      <c r="O4907" t="str">
        <f t="shared" si="1641"/>
        <v>2013-06</v>
      </c>
      <c r="P4907" t="str">
        <f t="shared" si="1642"/>
        <v>2013Q2</v>
      </c>
      <c r="Q4907">
        <f t="shared" si="1643"/>
        <v>12</v>
      </c>
      <c r="R4907">
        <f t="shared" si="1644"/>
        <v>4</v>
      </c>
      <c r="S4907">
        <f t="shared" si="1645"/>
        <v>2013</v>
      </c>
      <c r="T4907" t="str">
        <f t="shared" si="1646"/>
        <v>FY2013-12</v>
      </c>
      <c r="U4907" t="str">
        <f t="shared" si="1647"/>
        <v>FY2013Q4</v>
      </c>
    </row>
    <row r="4908" spans="1:21">
      <c r="A4908" t="str">
        <f t="shared" si="1628"/>
        <v>20130607</v>
      </c>
      <c r="B4908" s="1">
        <f t="shared" si="1627"/>
        <v>41432</v>
      </c>
      <c r="C4908" s="1" t="str">
        <f t="shared" si="1629"/>
        <v>2013/06/07</v>
      </c>
      <c r="D4908">
        <f t="shared" si="1630"/>
        <v>6</v>
      </c>
      <c r="E4908" t="str">
        <f t="shared" si="1631"/>
        <v>Friday</v>
      </c>
      <c r="F4908">
        <f t="shared" si="1632"/>
        <v>7</v>
      </c>
      <c r="G4908" s="2">
        <f t="shared" si="1633"/>
        <v>158</v>
      </c>
      <c r="H4908" t="str">
        <f t="shared" si="1634"/>
        <v>Weekend</v>
      </c>
      <c r="I4908">
        <f t="shared" si="1635"/>
        <v>23</v>
      </c>
      <c r="J4908" t="str">
        <f t="shared" si="1636"/>
        <v>June</v>
      </c>
      <c r="K4908">
        <f t="shared" si="1637"/>
        <v>6</v>
      </c>
      <c r="L4908" s="1" t="str">
        <f t="shared" si="1638"/>
        <v>N</v>
      </c>
      <c r="M4908">
        <f t="shared" si="1639"/>
        <v>2</v>
      </c>
      <c r="N4908">
        <f t="shared" si="1640"/>
        <v>2013</v>
      </c>
      <c r="O4908" t="str">
        <f t="shared" si="1641"/>
        <v>2013-06</v>
      </c>
      <c r="P4908" t="str">
        <f t="shared" si="1642"/>
        <v>2013Q2</v>
      </c>
      <c r="Q4908">
        <f t="shared" si="1643"/>
        <v>12</v>
      </c>
      <c r="R4908">
        <f t="shared" si="1644"/>
        <v>4</v>
      </c>
      <c r="S4908">
        <f t="shared" si="1645"/>
        <v>2013</v>
      </c>
      <c r="T4908" t="str">
        <f t="shared" si="1646"/>
        <v>FY2013-12</v>
      </c>
      <c r="U4908" t="str">
        <f t="shared" si="1647"/>
        <v>FY2013Q4</v>
      </c>
    </row>
    <row r="4909" spans="1:21">
      <c r="A4909" t="str">
        <f t="shared" si="1628"/>
        <v>20130608</v>
      </c>
      <c r="B4909" s="1">
        <f t="shared" si="1627"/>
        <v>41433</v>
      </c>
      <c r="C4909" s="1" t="str">
        <f t="shared" si="1629"/>
        <v>2013/06/08</v>
      </c>
      <c r="D4909">
        <f t="shared" si="1630"/>
        <v>7</v>
      </c>
      <c r="E4909" t="str">
        <f t="shared" si="1631"/>
        <v>Saturday</v>
      </c>
      <c r="F4909">
        <f t="shared" si="1632"/>
        <v>8</v>
      </c>
      <c r="G4909" s="2">
        <f t="shared" si="1633"/>
        <v>159</v>
      </c>
      <c r="H4909" t="str">
        <f t="shared" si="1634"/>
        <v>Weekend</v>
      </c>
      <c r="I4909">
        <f t="shared" si="1635"/>
        <v>23</v>
      </c>
      <c r="J4909" t="str">
        <f t="shared" si="1636"/>
        <v>June</v>
      </c>
      <c r="K4909">
        <f t="shared" si="1637"/>
        <v>6</v>
      </c>
      <c r="L4909" s="1" t="str">
        <f t="shared" si="1638"/>
        <v>N</v>
      </c>
      <c r="M4909">
        <f t="shared" si="1639"/>
        <v>2</v>
      </c>
      <c r="N4909">
        <f t="shared" si="1640"/>
        <v>2013</v>
      </c>
      <c r="O4909" t="str">
        <f t="shared" si="1641"/>
        <v>2013-06</v>
      </c>
      <c r="P4909" t="str">
        <f t="shared" si="1642"/>
        <v>2013Q2</v>
      </c>
      <c r="Q4909">
        <f t="shared" si="1643"/>
        <v>12</v>
      </c>
      <c r="R4909">
        <f t="shared" si="1644"/>
        <v>4</v>
      </c>
      <c r="S4909">
        <f t="shared" si="1645"/>
        <v>2013</v>
      </c>
      <c r="T4909" t="str">
        <f t="shared" si="1646"/>
        <v>FY2013-12</v>
      </c>
      <c r="U4909" t="str">
        <f t="shared" si="1647"/>
        <v>FY2013Q4</v>
      </c>
    </row>
    <row r="4910" spans="1:21">
      <c r="A4910" t="str">
        <f t="shared" si="1628"/>
        <v>20130609</v>
      </c>
      <c r="B4910" s="1">
        <f t="shared" si="1627"/>
        <v>41434</v>
      </c>
      <c r="C4910" s="1" t="str">
        <f t="shared" si="1629"/>
        <v>2013/06/09</v>
      </c>
      <c r="D4910">
        <f t="shared" si="1630"/>
        <v>1</v>
      </c>
      <c r="E4910" t="str">
        <f t="shared" si="1631"/>
        <v>Sunday</v>
      </c>
      <c r="F4910">
        <f t="shared" si="1632"/>
        <v>9</v>
      </c>
      <c r="G4910" s="2">
        <f t="shared" si="1633"/>
        <v>160</v>
      </c>
      <c r="H4910" t="str">
        <f t="shared" si="1634"/>
        <v>Weekday</v>
      </c>
      <c r="I4910">
        <f t="shared" si="1635"/>
        <v>24</v>
      </c>
      <c r="J4910" t="str">
        <f t="shared" si="1636"/>
        <v>June</v>
      </c>
      <c r="K4910">
        <f t="shared" si="1637"/>
        <v>6</v>
      </c>
      <c r="L4910" s="1" t="str">
        <f t="shared" si="1638"/>
        <v>N</v>
      </c>
      <c r="M4910">
        <f t="shared" si="1639"/>
        <v>2</v>
      </c>
      <c r="N4910">
        <f t="shared" si="1640"/>
        <v>2013</v>
      </c>
      <c r="O4910" t="str">
        <f t="shared" si="1641"/>
        <v>2013-06</v>
      </c>
      <c r="P4910" t="str">
        <f t="shared" si="1642"/>
        <v>2013Q2</v>
      </c>
      <c r="Q4910">
        <f t="shared" si="1643"/>
        <v>12</v>
      </c>
      <c r="R4910">
        <f t="shared" si="1644"/>
        <v>4</v>
      </c>
      <c r="S4910">
        <f t="shared" si="1645"/>
        <v>2013</v>
      </c>
      <c r="T4910" t="str">
        <f t="shared" si="1646"/>
        <v>FY2013-12</v>
      </c>
      <c r="U4910" t="str">
        <f t="shared" si="1647"/>
        <v>FY2013Q4</v>
      </c>
    </row>
    <row r="4911" spans="1:21">
      <c r="A4911" t="str">
        <f t="shared" si="1628"/>
        <v>20130610</v>
      </c>
      <c r="B4911" s="1">
        <f t="shared" si="1627"/>
        <v>41435</v>
      </c>
      <c r="C4911" s="1" t="str">
        <f t="shared" si="1629"/>
        <v>2013/06/10</v>
      </c>
      <c r="D4911">
        <f t="shared" si="1630"/>
        <v>2</v>
      </c>
      <c r="E4911" t="str">
        <f t="shared" si="1631"/>
        <v>Monday</v>
      </c>
      <c r="F4911">
        <f t="shared" si="1632"/>
        <v>10</v>
      </c>
      <c r="G4911" s="2">
        <f t="shared" si="1633"/>
        <v>161</v>
      </c>
      <c r="H4911" t="str">
        <f t="shared" si="1634"/>
        <v>Weekday</v>
      </c>
      <c r="I4911">
        <f t="shared" si="1635"/>
        <v>24</v>
      </c>
      <c r="J4911" t="str">
        <f t="shared" si="1636"/>
        <v>June</v>
      </c>
      <c r="K4911">
        <f t="shared" si="1637"/>
        <v>6</v>
      </c>
      <c r="L4911" s="1" t="str">
        <f t="shared" si="1638"/>
        <v>N</v>
      </c>
      <c r="M4911">
        <f t="shared" si="1639"/>
        <v>2</v>
      </c>
      <c r="N4911">
        <f t="shared" si="1640"/>
        <v>2013</v>
      </c>
      <c r="O4911" t="str">
        <f t="shared" si="1641"/>
        <v>2013-06</v>
      </c>
      <c r="P4911" t="str">
        <f t="shared" si="1642"/>
        <v>2013Q2</v>
      </c>
      <c r="Q4911">
        <f t="shared" si="1643"/>
        <v>12</v>
      </c>
      <c r="R4911">
        <f t="shared" si="1644"/>
        <v>4</v>
      </c>
      <c r="S4911">
        <f t="shared" si="1645"/>
        <v>2013</v>
      </c>
      <c r="T4911" t="str">
        <f t="shared" si="1646"/>
        <v>FY2013-12</v>
      </c>
      <c r="U4911" t="str">
        <f t="shared" si="1647"/>
        <v>FY2013Q4</v>
      </c>
    </row>
    <row r="4912" spans="1:21">
      <c r="A4912" t="str">
        <f t="shared" si="1628"/>
        <v>20130611</v>
      </c>
      <c r="B4912" s="1">
        <f t="shared" si="1627"/>
        <v>41436</v>
      </c>
      <c r="C4912" s="1" t="str">
        <f t="shared" si="1629"/>
        <v>2013/06/11</v>
      </c>
      <c r="D4912">
        <f t="shared" si="1630"/>
        <v>3</v>
      </c>
      <c r="E4912" t="str">
        <f t="shared" si="1631"/>
        <v>Tuesday</v>
      </c>
      <c r="F4912">
        <f t="shared" si="1632"/>
        <v>11</v>
      </c>
      <c r="G4912" s="2">
        <f t="shared" si="1633"/>
        <v>162</v>
      </c>
      <c r="H4912" t="str">
        <f t="shared" si="1634"/>
        <v>Weekday</v>
      </c>
      <c r="I4912">
        <f t="shared" si="1635"/>
        <v>24</v>
      </c>
      <c r="J4912" t="str">
        <f t="shared" si="1636"/>
        <v>June</v>
      </c>
      <c r="K4912">
        <f t="shared" si="1637"/>
        <v>6</v>
      </c>
      <c r="L4912" s="1" t="str">
        <f t="shared" si="1638"/>
        <v>N</v>
      </c>
      <c r="M4912">
        <f t="shared" si="1639"/>
        <v>2</v>
      </c>
      <c r="N4912">
        <f t="shared" si="1640"/>
        <v>2013</v>
      </c>
      <c r="O4912" t="str">
        <f t="shared" si="1641"/>
        <v>2013-06</v>
      </c>
      <c r="P4912" t="str">
        <f t="shared" si="1642"/>
        <v>2013Q2</v>
      </c>
      <c r="Q4912">
        <f t="shared" si="1643"/>
        <v>12</v>
      </c>
      <c r="R4912">
        <f t="shared" si="1644"/>
        <v>4</v>
      </c>
      <c r="S4912">
        <f t="shared" si="1645"/>
        <v>2013</v>
      </c>
      <c r="T4912" t="str">
        <f t="shared" si="1646"/>
        <v>FY2013-12</v>
      </c>
      <c r="U4912" t="str">
        <f t="shared" si="1647"/>
        <v>FY2013Q4</v>
      </c>
    </row>
    <row r="4913" spans="1:21">
      <c r="A4913" t="str">
        <f t="shared" si="1628"/>
        <v>20130612</v>
      </c>
      <c r="B4913" s="1">
        <f t="shared" si="1627"/>
        <v>41437</v>
      </c>
      <c r="C4913" s="1" t="str">
        <f t="shared" si="1629"/>
        <v>2013/06/12</v>
      </c>
      <c r="D4913">
        <f t="shared" si="1630"/>
        <v>4</v>
      </c>
      <c r="E4913" t="str">
        <f t="shared" si="1631"/>
        <v>Wednesday</v>
      </c>
      <c r="F4913">
        <f t="shared" si="1632"/>
        <v>12</v>
      </c>
      <c r="G4913" s="2">
        <f t="shared" si="1633"/>
        <v>163</v>
      </c>
      <c r="H4913" t="str">
        <f t="shared" si="1634"/>
        <v>Weekday</v>
      </c>
      <c r="I4913">
        <f t="shared" si="1635"/>
        <v>24</v>
      </c>
      <c r="J4913" t="str">
        <f t="shared" si="1636"/>
        <v>June</v>
      </c>
      <c r="K4913">
        <f t="shared" si="1637"/>
        <v>6</v>
      </c>
      <c r="L4913" s="1" t="str">
        <f t="shared" si="1638"/>
        <v>N</v>
      </c>
      <c r="M4913">
        <f t="shared" si="1639"/>
        <v>2</v>
      </c>
      <c r="N4913">
        <f t="shared" si="1640"/>
        <v>2013</v>
      </c>
      <c r="O4913" t="str">
        <f t="shared" si="1641"/>
        <v>2013-06</v>
      </c>
      <c r="P4913" t="str">
        <f t="shared" si="1642"/>
        <v>2013Q2</v>
      </c>
      <c r="Q4913">
        <f t="shared" si="1643"/>
        <v>12</v>
      </c>
      <c r="R4913">
        <f t="shared" si="1644"/>
        <v>4</v>
      </c>
      <c r="S4913">
        <f t="shared" si="1645"/>
        <v>2013</v>
      </c>
      <c r="T4913" t="str">
        <f t="shared" si="1646"/>
        <v>FY2013-12</v>
      </c>
      <c r="U4913" t="str">
        <f t="shared" si="1647"/>
        <v>FY2013Q4</v>
      </c>
    </row>
    <row r="4914" spans="1:21">
      <c r="A4914" t="str">
        <f t="shared" si="1628"/>
        <v>20130613</v>
      </c>
      <c r="B4914" s="1">
        <f t="shared" si="1627"/>
        <v>41438</v>
      </c>
      <c r="C4914" s="1" t="str">
        <f t="shared" si="1629"/>
        <v>2013/06/13</v>
      </c>
      <c r="D4914">
        <f t="shared" si="1630"/>
        <v>5</v>
      </c>
      <c r="E4914" t="str">
        <f t="shared" si="1631"/>
        <v>Thursday</v>
      </c>
      <c r="F4914">
        <f t="shared" si="1632"/>
        <v>13</v>
      </c>
      <c r="G4914" s="2">
        <f t="shared" si="1633"/>
        <v>164</v>
      </c>
      <c r="H4914" t="str">
        <f t="shared" si="1634"/>
        <v>Weekday</v>
      </c>
      <c r="I4914">
        <f t="shared" si="1635"/>
        <v>24</v>
      </c>
      <c r="J4914" t="str">
        <f t="shared" si="1636"/>
        <v>June</v>
      </c>
      <c r="K4914">
        <f t="shared" si="1637"/>
        <v>6</v>
      </c>
      <c r="L4914" s="1" t="str">
        <f t="shared" si="1638"/>
        <v>N</v>
      </c>
      <c r="M4914">
        <f t="shared" si="1639"/>
        <v>2</v>
      </c>
      <c r="N4914">
        <f t="shared" si="1640"/>
        <v>2013</v>
      </c>
      <c r="O4914" t="str">
        <f t="shared" si="1641"/>
        <v>2013-06</v>
      </c>
      <c r="P4914" t="str">
        <f t="shared" si="1642"/>
        <v>2013Q2</v>
      </c>
      <c r="Q4914">
        <f t="shared" si="1643"/>
        <v>12</v>
      </c>
      <c r="R4914">
        <f t="shared" si="1644"/>
        <v>4</v>
      </c>
      <c r="S4914">
        <f t="shared" si="1645"/>
        <v>2013</v>
      </c>
      <c r="T4914" t="str">
        <f t="shared" si="1646"/>
        <v>FY2013-12</v>
      </c>
      <c r="U4914" t="str">
        <f t="shared" si="1647"/>
        <v>FY2013Q4</v>
      </c>
    </row>
    <row r="4915" spans="1:21">
      <c r="A4915" t="str">
        <f t="shared" si="1628"/>
        <v>20130614</v>
      </c>
      <c r="B4915" s="1">
        <f t="shared" si="1627"/>
        <v>41439</v>
      </c>
      <c r="C4915" s="1" t="str">
        <f t="shared" si="1629"/>
        <v>2013/06/14</v>
      </c>
      <c r="D4915">
        <f t="shared" si="1630"/>
        <v>6</v>
      </c>
      <c r="E4915" t="str">
        <f t="shared" si="1631"/>
        <v>Friday</v>
      </c>
      <c r="F4915">
        <f t="shared" si="1632"/>
        <v>14</v>
      </c>
      <c r="G4915" s="2">
        <f t="shared" si="1633"/>
        <v>165</v>
      </c>
      <c r="H4915" t="str">
        <f t="shared" si="1634"/>
        <v>Weekend</v>
      </c>
      <c r="I4915">
        <f t="shared" si="1635"/>
        <v>24</v>
      </c>
      <c r="J4915" t="str">
        <f t="shared" si="1636"/>
        <v>June</v>
      </c>
      <c r="K4915">
        <f t="shared" si="1637"/>
        <v>6</v>
      </c>
      <c r="L4915" s="1" t="str">
        <f t="shared" si="1638"/>
        <v>N</v>
      </c>
      <c r="M4915">
        <f t="shared" si="1639"/>
        <v>2</v>
      </c>
      <c r="N4915">
        <f t="shared" si="1640"/>
        <v>2013</v>
      </c>
      <c r="O4915" t="str">
        <f t="shared" si="1641"/>
        <v>2013-06</v>
      </c>
      <c r="P4915" t="str">
        <f t="shared" si="1642"/>
        <v>2013Q2</v>
      </c>
      <c r="Q4915">
        <f t="shared" si="1643"/>
        <v>12</v>
      </c>
      <c r="R4915">
        <f t="shared" si="1644"/>
        <v>4</v>
      </c>
      <c r="S4915">
        <f t="shared" si="1645"/>
        <v>2013</v>
      </c>
      <c r="T4915" t="str">
        <f t="shared" si="1646"/>
        <v>FY2013-12</v>
      </c>
      <c r="U4915" t="str">
        <f t="shared" si="1647"/>
        <v>FY2013Q4</v>
      </c>
    </row>
    <row r="4916" spans="1:21">
      <c r="A4916" t="str">
        <f t="shared" si="1628"/>
        <v>20130615</v>
      </c>
      <c r="B4916" s="1">
        <f t="shared" si="1627"/>
        <v>41440</v>
      </c>
      <c r="C4916" s="1" t="str">
        <f t="shared" si="1629"/>
        <v>2013/06/15</v>
      </c>
      <c r="D4916">
        <f t="shared" si="1630"/>
        <v>7</v>
      </c>
      <c r="E4916" t="str">
        <f t="shared" si="1631"/>
        <v>Saturday</v>
      </c>
      <c r="F4916">
        <f t="shared" si="1632"/>
        <v>15</v>
      </c>
      <c r="G4916" s="2">
        <f t="shared" si="1633"/>
        <v>166</v>
      </c>
      <c r="H4916" t="str">
        <f t="shared" si="1634"/>
        <v>Weekend</v>
      </c>
      <c r="I4916">
        <f t="shared" si="1635"/>
        <v>24</v>
      </c>
      <c r="J4916" t="str">
        <f t="shared" si="1636"/>
        <v>June</v>
      </c>
      <c r="K4916">
        <f t="shared" si="1637"/>
        <v>6</v>
      </c>
      <c r="L4916" s="1" t="str">
        <f t="shared" si="1638"/>
        <v>N</v>
      </c>
      <c r="M4916">
        <f t="shared" si="1639"/>
        <v>2</v>
      </c>
      <c r="N4916">
        <f t="shared" si="1640"/>
        <v>2013</v>
      </c>
      <c r="O4916" t="str">
        <f t="shared" si="1641"/>
        <v>2013-06</v>
      </c>
      <c r="P4916" t="str">
        <f t="shared" si="1642"/>
        <v>2013Q2</v>
      </c>
      <c r="Q4916">
        <f t="shared" si="1643"/>
        <v>12</v>
      </c>
      <c r="R4916">
        <f t="shared" si="1644"/>
        <v>4</v>
      </c>
      <c r="S4916">
        <f t="shared" si="1645"/>
        <v>2013</v>
      </c>
      <c r="T4916" t="str">
        <f t="shared" si="1646"/>
        <v>FY2013-12</v>
      </c>
      <c r="U4916" t="str">
        <f t="shared" si="1647"/>
        <v>FY2013Q4</v>
      </c>
    </row>
    <row r="4917" spans="1:21">
      <c r="A4917" t="str">
        <f t="shared" si="1628"/>
        <v>20130616</v>
      </c>
      <c r="B4917" s="1">
        <f t="shared" si="1627"/>
        <v>41441</v>
      </c>
      <c r="C4917" s="1" t="str">
        <f t="shared" si="1629"/>
        <v>2013/06/16</v>
      </c>
      <c r="D4917">
        <f t="shared" si="1630"/>
        <v>1</v>
      </c>
      <c r="E4917" t="str">
        <f t="shared" si="1631"/>
        <v>Sunday</v>
      </c>
      <c r="F4917">
        <f t="shared" si="1632"/>
        <v>16</v>
      </c>
      <c r="G4917" s="2">
        <f t="shared" si="1633"/>
        <v>167</v>
      </c>
      <c r="H4917" t="str">
        <f t="shared" si="1634"/>
        <v>Weekday</v>
      </c>
      <c r="I4917">
        <f t="shared" si="1635"/>
        <v>25</v>
      </c>
      <c r="J4917" t="str">
        <f t="shared" si="1636"/>
        <v>June</v>
      </c>
      <c r="K4917">
        <f t="shared" si="1637"/>
        <v>6</v>
      </c>
      <c r="L4917" s="1" t="str">
        <f t="shared" si="1638"/>
        <v>N</v>
      </c>
      <c r="M4917">
        <f t="shared" si="1639"/>
        <v>2</v>
      </c>
      <c r="N4917">
        <f t="shared" si="1640"/>
        <v>2013</v>
      </c>
      <c r="O4917" t="str">
        <f t="shared" si="1641"/>
        <v>2013-06</v>
      </c>
      <c r="P4917" t="str">
        <f t="shared" si="1642"/>
        <v>2013Q2</v>
      </c>
      <c r="Q4917">
        <f t="shared" si="1643"/>
        <v>12</v>
      </c>
      <c r="R4917">
        <f t="shared" si="1644"/>
        <v>4</v>
      </c>
      <c r="S4917">
        <f t="shared" si="1645"/>
        <v>2013</v>
      </c>
      <c r="T4917" t="str">
        <f t="shared" si="1646"/>
        <v>FY2013-12</v>
      </c>
      <c r="U4917" t="str">
        <f t="shared" si="1647"/>
        <v>FY2013Q4</v>
      </c>
    </row>
    <row r="4918" spans="1:21">
      <c r="A4918" t="str">
        <f t="shared" si="1628"/>
        <v>20130617</v>
      </c>
      <c r="B4918" s="1">
        <f t="shared" si="1627"/>
        <v>41442</v>
      </c>
      <c r="C4918" s="1" t="str">
        <f t="shared" si="1629"/>
        <v>2013/06/17</v>
      </c>
      <c r="D4918">
        <f t="shared" si="1630"/>
        <v>2</v>
      </c>
      <c r="E4918" t="str">
        <f t="shared" si="1631"/>
        <v>Monday</v>
      </c>
      <c r="F4918">
        <f t="shared" si="1632"/>
        <v>17</v>
      </c>
      <c r="G4918" s="2">
        <f t="shared" si="1633"/>
        <v>168</v>
      </c>
      <c r="H4918" t="str">
        <f t="shared" si="1634"/>
        <v>Weekday</v>
      </c>
      <c r="I4918">
        <f t="shared" si="1635"/>
        <v>25</v>
      </c>
      <c r="J4918" t="str">
        <f t="shared" si="1636"/>
        <v>June</v>
      </c>
      <c r="K4918">
        <f t="shared" si="1637"/>
        <v>6</v>
      </c>
      <c r="L4918" s="1" t="str">
        <f t="shared" si="1638"/>
        <v>N</v>
      </c>
      <c r="M4918">
        <f t="shared" si="1639"/>
        <v>2</v>
      </c>
      <c r="N4918">
        <f t="shared" si="1640"/>
        <v>2013</v>
      </c>
      <c r="O4918" t="str">
        <f t="shared" si="1641"/>
        <v>2013-06</v>
      </c>
      <c r="P4918" t="str">
        <f t="shared" si="1642"/>
        <v>2013Q2</v>
      </c>
      <c r="Q4918">
        <f t="shared" si="1643"/>
        <v>12</v>
      </c>
      <c r="R4918">
        <f t="shared" si="1644"/>
        <v>4</v>
      </c>
      <c r="S4918">
        <f t="shared" si="1645"/>
        <v>2013</v>
      </c>
      <c r="T4918" t="str">
        <f t="shared" si="1646"/>
        <v>FY2013-12</v>
      </c>
      <c r="U4918" t="str">
        <f t="shared" si="1647"/>
        <v>FY2013Q4</v>
      </c>
    </row>
    <row r="4919" spans="1:21">
      <c r="A4919" t="str">
        <f t="shared" si="1628"/>
        <v>20130618</v>
      </c>
      <c r="B4919" s="1">
        <f t="shared" si="1627"/>
        <v>41443</v>
      </c>
      <c r="C4919" s="1" t="str">
        <f t="shared" si="1629"/>
        <v>2013/06/18</v>
      </c>
      <c r="D4919">
        <f t="shared" si="1630"/>
        <v>3</v>
      </c>
      <c r="E4919" t="str">
        <f t="shared" si="1631"/>
        <v>Tuesday</v>
      </c>
      <c r="F4919">
        <f t="shared" si="1632"/>
        <v>18</v>
      </c>
      <c r="G4919" s="2">
        <f t="shared" si="1633"/>
        <v>169</v>
      </c>
      <c r="H4919" t="str">
        <f t="shared" si="1634"/>
        <v>Weekday</v>
      </c>
      <c r="I4919">
        <f t="shared" si="1635"/>
        <v>25</v>
      </c>
      <c r="J4919" t="str">
        <f t="shared" si="1636"/>
        <v>June</v>
      </c>
      <c r="K4919">
        <f t="shared" si="1637"/>
        <v>6</v>
      </c>
      <c r="L4919" s="1" t="str">
        <f t="shared" si="1638"/>
        <v>N</v>
      </c>
      <c r="M4919">
        <f t="shared" si="1639"/>
        <v>2</v>
      </c>
      <c r="N4919">
        <f t="shared" si="1640"/>
        <v>2013</v>
      </c>
      <c r="O4919" t="str">
        <f t="shared" si="1641"/>
        <v>2013-06</v>
      </c>
      <c r="P4919" t="str">
        <f t="shared" si="1642"/>
        <v>2013Q2</v>
      </c>
      <c r="Q4919">
        <f t="shared" si="1643"/>
        <v>12</v>
      </c>
      <c r="R4919">
        <f t="shared" si="1644"/>
        <v>4</v>
      </c>
      <c r="S4919">
        <f t="shared" si="1645"/>
        <v>2013</v>
      </c>
      <c r="T4919" t="str">
        <f t="shared" si="1646"/>
        <v>FY2013-12</v>
      </c>
      <c r="U4919" t="str">
        <f t="shared" si="1647"/>
        <v>FY2013Q4</v>
      </c>
    </row>
    <row r="4920" spans="1:21">
      <c r="A4920" t="str">
        <f t="shared" si="1628"/>
        <v>20130619</v>
      </c>
      <c r="B4920" s="1">
        <f t="shared" si="1627"/>
        <v>41444</v>
      </c>
      <c r="C4920" s="1" t="str">
        <f t="shared" si="1629"/>
        <v>2013/06/19</v>
      </c>
      <c r="D4920">
        <f t="shared" si="1630"/>
        <v>4</v>
      </c>
      <c r="E4920" t="str">
        <f t="shared" si="1631"/>
        <v>Wednesday</v>
      </c>
      <c r="F4920">
        <f t="shared" si="1632"/>
        <v>19</v>
      </c>
      <c r="G4920" s="2">
        <f t="shared" si="1633"/>
        <v>170</v>
      </c>
      <c r="H4920" t="str">
        <f t="shared" si="1634"/>
        <v>Weekday</v>
      </c>
      <c r="I4920">
        <f t="shared" si="1635"/>
        <v>25</v>
      </c>
      <c r="J4920" t="str">
        <f t="shared" si="1636"/>
        <v>June</v>
      </c>
      <c r="K4920">
        <f t="shared" si="1637"/>
        <v>6</v>
      </c>
      <c r="L4920" s="1" t="str">
        <f t="shared" si="1638"/>
        <v>N</v>
      </c>
      <c r="M4920">
        <f t="shared" si="1639"/>
        <v>2</v>
      </c>
      <c r="N4920">
        <f t="shared" si="1640"/>
        <v>2013</v>
      </c>
      <c r="O4920" t="str">
        <f t="shared" si="1641"/>
        <v>2013-06</v>
      </c>
      <c r="P4920" t="str">
        <f t="shared" si="1642"/>
        <v>2013Q2</v>
      </c>
      <c r="Q4920">
        <f t="shared" si="1643"/>
        <v>12</v>
      </c>
      <c r="R4920">
        <f t="shared" si="1644"/>
        <v>4</v>
      </c>
      <c r="S4920">
        <f t="shared" si="1645"/>
        <v>2013</v>
      </c>
      <c r="T4920" t="str">
        <f t="shared" si="1646"/>
        <v>FY2013-12</v>
      </c>
      <c r="U4920" t="str">
        <f t="shared" si="1647"/>
        <v>FY2013Q4</v>
      </c>
    </row>
    <row r="4921" spans="1:21">
      <c r="A4921" t="str">
        <f t="shared" si="1628"/>
        <v>20130620</v>
      </c>
      <c r="B4921" s="1">
        <f t="shared" si="1627"/>
        <v>41445</v>
      </c>
      <c r="C4921" s="1" t="str">
        <f t="shared" si="1629"/>
        <v>2013/06/20</v>
      </c>
      <c r="D4921">
        <f t="shared" si="1630"/>
        <v>5</v>
      </c>
      <c r="E4921" t="str">
        <f t="shared" si="1631"/>
        <v>Thursday</v>
      </c>
      <c r="F4921">
        <f t="shared" si="1632"/>
        <v>20</v>
      </c>
      <c r="G4921" s="2">
        <f t="shared" si="1633"/>
        <v>171</v>
      </c>
      <c r="H4921" t="str">
        <f t="shared" si="1634"/>
        <v>Weekday</v>
      </c>
      <c r="I4921">
        <f t="shared" si="1635"/>
        <v>25</v>
      </c>
      <c r="J4921" t="str">
        <f t="shared" si="1636"/>
        <v>June</v>
      </c>
      <c r="K4921">
        <f t="shared" si="1637"/>
        <v>6</v>
      </c>
      <c r="L4921" s="1" t="str">
        <f t="shared" si="1638"/>
        <v>N</v>
      </c>
      <c r="M4921">
        <f t="shared" si="1639"/>
        <v>2</v>
      </c>
      <c r="N4921">
        <f t="shared" si="1640"/>
        <v>2013</v>
      </c>
      <c r="O4921" t="str">
        <f t="shared" si="1641"/>
        <v>2013-06</v>
      </c>
      <c r="P4921" t="str">
        <f t="shared" si="1642"/>
        <v>2013Q2</v>
      </c>
      <c r="Q4921">
        <f t="shared" si="1643"/>
        <v>12</v>
      </c>
      <c r="R4921">
        <f t="shared" si="1644"/>
        <v>4</v>
      </c>
      <c r="S4921">
        <f t="shared" si="1645"/>
        <v>2013</v>
      </c>
      <c r="T4921" t="str">
        <f t="shared" si="1646"/>
        <v>FY2013-12</v>
      </c>
      <c r="U4921" t="str">
        <f t="shared" si="1647"/>
        <v>FY2013Q4</v>
      </c>
    </row>
    <row r="4922" spans="1:21">
      <c r="A4922" t="str">
        <f t="shared" si="1628"/>
        <v>20130621</v>
      </c>
      <c r="B4922" s="1">
        <f t="shared" si="1627"/>
        <v>41446</v>
      </c>
      <c r="C4922" s="1" t="str">
        <f t="shared" si="1629"/>
        <v>2013/06/21</v>
      </c>
      <c r="D4922">
        <f t="shared" si="1630"/>
        <v>6</v>
      </c>
      <c r="E4922" t="str">
        <f t="shared" si="1631"/>
        <v>Friday</v>
      </c>
      <c r="F4922">
        <f t="shared" si="1632"/>
        <v>21</v>
      </c>
      <c r="G4922" s="2">
        <f t="shared" si="1633"/>
        <v>172</v>
      </c>
      <c r="H4922" t="str">
        <f t="shared" si="1634"/>
        <v>Weekend</v>
      </c>
      <c r="I4922">
        <f t="shared" si="1635"/>
        <v>25</v>
      </c>
      <c r="J4922" t="str">
        <f t="shared" si="1636"/>
        <v>June</v>
      </c>
      <c r="K4922">
        <f t="shared" si="1637"/>
        <v>6</v>
      </c>
      <c r="L4922" s="1" t="str">
        <f t="shared" si="1638"/>
        <v>N</v>
      </c>
      <c r="M4922">
        <f t="shared" si="1639"/>
        <v>2</v>
      </c>
      <c r="N4922">
        <f t="shared" si="1640"/>
        <v>2013</v>
      </c>
      <c r="O4922" t="str">
        <f t="shared" si="1641"/>
        <v>2013-06</v>
      </c>
      <c r="P4922" t="str">
        <f t="shared" si="1642"/>
        <v>2013Q2</v>
      </c>
      <c r="Q4922">
        <f t="shared" si="1643"/>
        <v>12</v>
      </c>
      <c r="R4922">
        <f t="shared" si="1644"/>
        <v>4</v>
      </c>
      <c r="S4922">
        <f t="shared" si="1645"/>
        <v>2013</v>
      </c>
      <c r="T4922" t="str">
        <f t="shared" si="1646"/>
        <v>FY2013-12</v>
      </c>
      <c r="U4922" t="str">
        <f t="shared" si="1647"/>
        <v>FY2013Q4</v>
      </c>
    </row>
    <row r="4923" spans="1:21">
      <c r="A4923" t="str">
        <f t="shared" si="1628"/>
        <v>20130622</v>
      </c>
      <c r="B4923" s="1">
        <f t="shared" si="1627"/>
        <v>41447</v>
      </c>
      <c r="C4923" s="1" t="str">
        <f t="shared" si="1629"/>
        <v>2013/06/22</v>
      </c>
      <c r="D4923">
        <f t="shared" si="1630"/>
        <v>7</v>
      </c>
      <c r="E4923" t="str">
        <f t="shared" si="1631"/>
        <v>Saturday</v>
      </c>
      <c r="F4923">
        <f t="shared" si="1632"/>
        <v>22</v>
      </c>
      <c r="G4923" s="2">
        <f t="shared" si="1633"/>
        <v>173</v>
      </c>
      <c r="H4923" t="str">
        <f t="shared" si="1634"/>
        <v>Weekend</v>
      </c>
      <c r="I4923">
        <f t="shared" si="1635"/>
        <v>25</v>
      </c>
      <c r="J4923" t="str">
        <f t="shared" si="1636"/>
        <v>June</v>
      </c>
      <c r="K4923">
        <f t="shared" si="1637"/>
        <v>6</v>
      </c>
      <c r="L4923" s="1" t="str">
        <f t="shared" si="1638"/>
        <v>N</v>
      </c>
      <c r="M4923">
        <f t="shared" si="1639"/>
        <v>2</v>
      </c>
      <c r="N4923">
        <f t="shared" si="1640"/>
        <v>2013</v>
      </c>
      <c r="O4923" t="str">
        <f t="shared" si="1641"/>
        <v>2013-06</v>
      </c>
      <c r="P4923" t="str">
        <f t="shared" si="1642"/>
        <v>2013Q2</v>
      </c>
      <c r="Q4923">
        <f t="shared" si="1643"/>
        <v>12</v>
      </c>
      <c r="R4923">
        <f t="shared" si="1644"/>
        <v>4</v>
      </c>
      <c r="S4923">
        <f t="shared" si="1645"/>
        <v>2013</v>
      </c>
      <c r="T4923" t="str">
        <f t="shared" si="1646"/>
        <v>FY2013-12</v>
      </c>
      <c r="U4923" t="str">
        <f t="shared" si="1647"/>
        <v>FY2013Q4</v>
      </c>
    </row>
    <row r="4924" spans="1:21">
      <c r="A4924" t="str">
        <f t="shared" si="1628"/>
        <v>20130623</v>
      </c>
      <c r="B4924" s="1">
        <f t="shared" si="1627"/>
        <v>41448</v>
      </c>
      <c r="C4924" s="1" t="str">
        <f t="shared" si="1629"/>
        <v>2013/06/23</v>
      </c>
      <c r="D4924">
        <f t="shared" si="1630"/>
        <v>1</v>
      </c>
      <c r="E4924" t="str">
        <f t="shared" si="1631"/>
        <v>Sunday</v>
      </c>
      <c r="F4924">
        <f t="shared" si="1632"/>
        <v>23</v>
      </c>
      <c r="G4924" s="2">
        <f t="shared" si="1633"/>
        <v>174</v>
      </c>
      <c r="H4924" t="str">
        <f t="shared" si="1634"/>
        <v>Weekday</v>
      </c>
      <c r="I4924">
        <f t="shared" si="1635"/>
        <v>26</v>
      </c>
      <c r="J4924" t="str">
        <f t="shared" si="1636"/>
        <v>June</v>
      </c>
      <c r="K4924">
        <f t="shared" si="1637"/>
        <v>6</v>
      </c>
      <c r="L4924" s="1" t="str">
        <f t="shared" si="1638"/>
        <v>N</v>
      </c>
      <c r="M4924">
        <f t="shared" si="1639"/>
        <v>2</v>
      </c>
      <c r="N4924">
        <f t="shared" si="1640"/>
        <v>2013</v>
      </c>
      <c r="O4924" t="str">
        <f t="shared" si="1641"/>
        <v>2013-06</v>
      </c>
      <c r="P4924" t="str">
        <f t="shared" si="1642"/>
        <v>2013Q2</v>
      </c>
      <c r="Q4924">
        <f t="shared" si="1643"/>
        <v>12</v>
      </c>
      <c r="R4924">
        <f t="shared" si="1644"/>
        <v>4</v>
      </c>
      <c r="S4924">
        <f t="shared" si="1645"/>
        <v>2013</v>
      </c>
      <c r="T4924" t="str">
        <f t="shared" si="1646"/>
        <v>FY2013-12</v>
      </c>
      <c r="U4924" t="str">
        <f t="shared" si="1647"/>
        <v>FY2013Q4</v>
      </c>
    </row>
    <row r="4925" spans="1:21">
      <c r="A4925" t="str">
        <f t="shared" si="1628"/>
        <v>20130624</v>
      </c>
      <c r="B4925" s="1">
        <f t="shared" si="1627"/>
        <v>41449</v>
      </c>
      <c r="C4925" s="1" t="str">
        <f t="shared" si="1629"/>
        <v>2013/06/24</v>
      </c>
      <c r="D4925">
        <f t="shared" si="1630"/>
        <v>2</v>
      </c>
      <c r="E4925" t="str">
        <f t="shared" si="1631"/>
        <v>Monday</v>
      </c>
      <c r="F4925">
        <f t="shared" si="1632"/>
        <v>24</v>
      </c>
      <c r="G4925" s="2">
        <f t="shared" si="1633"/>
        <v>175</v>
      </c>
      <c r="H4925" t="str">
        <f t="shared" si="1634"/>
        <v>Weekday</v>
      </c>
      <c r="I4925">
        <f t="shared" si="1635"/>
        <v>26</v>
      </c>
      <c r="J4925" t="str">
        <f t="shared" si="1636"/>
        <v>June</v>
      </c>
      <c r="K4925">
        <f t="shared" si="1637"/>
        <v>6</v>
      </c>
      <c r="L4925" s="1" t="str">
        <f t="shared" si="1638"/>
        <v>N</v>
      </c>
      <c r="M4925">
        <f t="shared" si="1639"/>
        <v>2</v>
      </c>
      <c r="N4925">
        <f t="shared" si="1640"/>
        <v>2013</v>
      </c>
      <c r="O4925" t="str">
        <f t="shared" si="1641"/>
        <v>2013-06</v>
      </c>
      <c r="P4925" t="str">
        <f t="shared" si="1642"/>
        <v>2013Q2</v>
      </c>
      <c r="Q4925">
        <f t="shared" si="1643"/>
        <v>12</v>
      </c>
      <c r="R4925">
        <f t="shared" si="1644"/>
        <v>4</v>
      </c>
      <c r="S4925">
        <f t="shared" si="1645"/>
        <v>2013</v>
      </c>
      <c r="T4925" t="str">
        <f t="shared" si="1646"/>
        <v>FY2013-12</v>
      </c>
      <c r="U4925" t="str">
        <f t="shared" si="1647"/>
        <v>FY2013Q4</v>
      </c>
    </row>
    <row r="4926" spans="1:21">
      <c r="A4926" t="str">
        <f t="shared" si="1628"/>
        <v>20130625</v>
      </c>
      <c r="B4926" s="1">
        <f t="shared" si="1627"/>
        <v>41450</v>
      </c>
      <c r="C4926" s="1" t="str">
        <f t="shared" si="1629"/>
        <v>2013/06/25</v>
      </c>
      <c r="D4926">
        <f t="shared" si="1630"/>
        <v>3</v>
      </c>
      <c r="E4926" t="str">
        <f t="shared" si="1631"/>
        <v>Tuesday</v>
      </c>
      <c r="F4926">
        <f t="shared" si="1632"/>
        <v>25</v>
      </c>
      <c r="G4926" s="2">
        <f t="shared" si="1633"/>
        <v>176</v>
      </c>
      <c r="H4926" t="str">
        <f t="shared" si="1634"/>
        <v>Weekday</v>
      </c>
      <c r="I4926">
        <f t="shared" si="1635"/>
        <v>26</v>
      </c>
      <c r="J4926" t="str">
        <f t="shared" si="1636"/>
        <v>June</v>
      </c>
      <c r="K4926">
        <f t="shared" si="1637"/>
        <v>6</v>
      </c>
      <c r="L4926" s="1" t="str">
        <f t="shared" si="1638"/>
        <v>N</v>
      </c>
      <c r="M4926">
        <f t="shared" si="1639"/>
        <v>2</v>
      </c>
      <c r="N4926">
        <f t="shared" si="1640"/>
        <v>2013</v>
      </c>
      <c r="O4926" t="str">
        <f t="shared" si="1641"/>
        <v>2013-06</v>
      </c>
      <c r="P4926" t="str">
        <f t="shared" si="1642"/>
        <v>2013Q2</v>
      </c>
      <c r="Q4926">
        <f t="shared" si="1643"/>
        <v>12</v>
      </c>
      <c r="R4926">
        <f t="shared" si="1644"/>
        <v>4</v>
      </c>
      <c r="S4926">
        <f t="shared" si="1645"/>
        <v>2013</v>
      </c>
      <c r="T4926" t="str">
        <f t="shared" si="1646"/>
        <v>FY2013-12</v>
      </c>
      <c r="U4926" t="str">
        <f t="shared" si="1647"/>
        <v>FY2013Q4</v>
      </c>
    </row>
    <row r="4927" spans="1:21">
      <c r="A4927" t="str">
        <f t="shared" si="1628"/>
        <v>20130626</v>
      </c>
      <c r="B4927" s="1">
        <f t="shared" si="1627"/>
        <v>41451</v>
      </c>
      <c r="C4927" s="1" t="str">
        <f t="shared" si="1629"/>
        <v>2013/06/26</v>
      </c>
      <c r="D4927">
        <f t="shared" si="1630"/>
        <v>4</v>
      </c>
      <c r="E4927" t="str">
        <f t="shared" si="1631"/>
        <v>Wednesday</v>
      </c>
      <c r="F4927">
        <f t="shared" si="1632"/>
        <v>26</v>
      </c>
      <c r="G4927" s="2">
        <f t="shared" si="1633"/>
        <v>177</v>
      </c>
      <c r="H4927" t="str">
        <f t="shared" si="1634"/>
        <v>Weekday</v>
      </c>
      <c r="I4927">
        <f t="shared" si="1635"/>
        <v>26</v>
      </c>
      <c r="J4927" t="str">
        <f t="shared" si="1636"/>
        <v>June</v>
      </c>
      <c r="K4927">
        <f t="shared" si="1637"/>
        <v>6</v>
      </c>
      <c r="L4927" s="1" t="str">
        <f t="shared" si="1638"/>
        <v>N</v>
      </c>
      <c r="M4927">
        <f t="shared" si="1639"/>
        <v>2</v>
      </c>
      <c r="N4927">
        <f t="shared" si="1640"/>
        <v>2013</v>
      </c>
      <c r="O4927" t="str">
        <f t="shared" si="1641"/>
        <v>2013-06</v>
      </c>
      <c r="P4927" t="str">
        <f t="shared" si="1642"/>
        <v>2013Q2</v>
      </c>
      <c r="Q4927">
        <f t="shared" si="1643"/>
        <v>12</v>
      </c>
      <c r="R4927">
        <f t="shared" si="1644"/>
        <v>4</v>
      </c>
      <c r="S4927">
        <f t="shared" si="1645"/>
        <v>2013</v>
      </c>
      <c r="T4927" t="str">
        <f t="shared" si="1646"/>
        <v>FY2013-12</v>
      </c>
      <c r="U4927" t="str">
        <f t="shared" si="1647"/>
        <v>FY2013Q4</v>
      </c>
    </row>
    <row r="4928" spans="1:21">
      <c r="A4928" t="str">
        <f t="shared" si="1628"/>
        <v>20130627</v>
      </c>
      <c r="B4928" s="1">
        <f t="shared" si="1627"/>
        <v>41452</v>
      </c>
      <c r="C4928" s="1" t="str">
        <f t="shared" si="1629"/>
        <v>2013/06/27</v>
      </c>
      <c r="D4928">
        <f t="shared" si="1630"/>
        <v>5</v>
      </c>
      <c r="E4928" t="str">
        <f t="shared" si="1631"/>
        <v>Thursday</v>
      </c>
      <c r="F4928">
        <f t="shared" si="1632"/>
        <v>27</v>
      </c>
      <c r="G4928" s="2">
        <f t="shared" si="1633"/>
        <v>178</v>
      </c>
      <c r="H4928" t="str">
        <f t="shared" si="1634"/>
        <v>Weekday</v>
      </c>
      <c r="I4928">
        <f t="shared" si="1635"/>
        <v>26</v>
      </c>
      <c r="J4928" t="str">
        <f t="shared" si="1636"/>
        <v>June</v>
      </c>
      <c r="K4928">
        <f t="shared" si="1637"/>
        <v>6</v>
      </c>
      <c r="L4928" s="1" t="str">
        <f t="shared" si="1638"/>
        <v>N</v>
      </c>
      <c r="M4928">
        <f t="shared" si="1639"/>
        <v>2</v>
      </c>
      <c r="N4928">
        <f t="shared" si="1640"/>
        <v>2013</v>
      </c>
      <c r="O4928" t="str">
        <f t="shared" si="1641"/>
        <v>2013-06</v>
      </c>
      <c r="P4928" t="str">
        <f t="shared" si="1642"/>
        <v>2013Q2</v>
      </c>
      <c r="Q4928">
        <f t="shared" si="1643"/>
        <v>12</v>
      </c>
      <c r="R4928">
        <f t="shared" si="1644"/>
        <v>4</v>
      </c>
      <c r="S4928">
        <f t="shared" si="1645"/>
        <v>2013</v>
      </c>
      <c r="T4928" t="str">
        <f t="shared" si="1646"/>
        <v>FY2013-12</v>
      </c>
      <c r="U4928" t="str">
        <f t="shared" si="1647"/>
        <v>FY2013Q4</v>
      </c>
    </row>
    <row r="4929" spans="1:21">
      <c r="A4929" t="str">
        <f t="shared" si="1628"/>
        <v>20130628</v>
      </c>
      <c r="B4929" s="1">
        <f t="shared" si="1627"/>
        <v>41453</v>
      </c>
      <c r="C4929" s="1" t="str">
        <f t="shared" si="1629"/>
        <v>2013/06/28</v>
      </c>
      <c r="D4929">
        <f t="shared" si="1630"/>
        <v>6</v>
      </c>
      <c r="E4929" t="str">
        <f t="shared" si="1631"/>
        <v>Friday</v>
      </c>
      <c r="F4929">
        <f t="shared" si="1632"/>
        <v>28</v>
      </c>
      <c r="G4929" s="2">
        <f t="shared" si="1633"/>
        <v>179</v>
      </c>
      <c r="H4929" t="str">
        <f t="shared" si="1634"/>
        <v>Weekend</v>
      </c>
      <c r="I4929">
        <f t="shared" si="1635"/>
        <v>26</v>
      </c>
      <c r="J4929" t="str">
        <f t="shared" si="1636"/>
        <v>June</v>
      </c>
      <c r="K4929">
        <f t="shared" si="1637"/>
        <v>6</v>
      </c>
      <c r="L4929" s="1" t="str">
        <f t="shared" si="1638"/>
        <v>N</v>
      </c>
      <c r="M4929">
        <f t="shared" si="1639"/>
        <v>2</v>
      </c>
      <c r="N4929">
        <f t="shared" si="1640"/>
        <v>2013</v>
      </c>
      <c r="O4929" t="str">
        <f t="shared" si="1641"/>
        <v>2013-06</v>
      </c>
      <c r="P4929" t="str">
        <f t="shared" si="1642"/>
        <v>2013Q2</v>
      </c>
      <c r="Q4929">
        <f t="shared" si="1643"/>
        <v>12</v>
      </c>
      <c r="R4929">
        <f t="shared" si="1644"/>
        <v>4</v>
      </c>
      <c r="S4929">
        <f t="shared" si="1645"/>
        <v>2013</v>
      </c>
      <c r="T4929" t="str">
        <f t="shared" si="1646"/>
        <v>FY2013-12</v>
      </c>
      <c r="U4929" t="str">
        <f t="shared" si="1647"/>
        <v>FY2013Q4</v>
      </c>
    </row>
    <row r="4930" spans="1:21">
      <c r="A4930" t="str">
        <f t="shared" si="1628"/>
        <v>20130629</v>
      </c>
      <c r="B4930" s="1">
        <f t="shared" si="1627"/>
        <v>41454</v>
      </c>
      <c r="C4930" s="1" t="str">
        <f t="shared" si="1629"/>
        <v>2013/06/29</v>
      </c>
      <c r="D4930">
        <f t="shared" si="1630"/>
        <v>7</v>
      </c>
      <c r="E4930" t="str">
        <f t="shared" si="1631"/>
        <v>Saturday</v>
      </c>
      <c r="F4930">
        <f t="shared" si="1632"/>
        <v>29</v>
      </c>
      <c r="G4930" s="2">
        <f t="shared" si="1633"/>
        <v>180</v>
      </c>
      <c r="H4930" t="str">
        <f t="shared" si="1634"/>
        <v>Weekend</v>
      </c>
      <c r="I4930">
        <f t="shared" si="1635"/>
        <v>26</v>
      </c>
      <c r="J4930" t="str">
        <f t="shared" si="1636"/>
        <v>June</v>
      </c>
      <c r="K4930">
        <f t="shared" si="1637"/>
        <v>6</v>
      </c>
      <c r="L4930" s="1" t="str">
        <f t="shared" si="1638"/>
        <v>N</v>
      </c>
      <c r="M4930">
        <f t="shared" si="1639"/>
        <v>2</v>
      </c>
      <c r="N4930">
        <f t="shared" si="1640"/>
        <v>2013</v>
      </c>
      <c r="O4930" t="str">
        <f t="shared" si="1641"/>
        <v>2013-06</v>
      </c>
      <c r="P4930" t="str">
        <f t="shared" si="1642"/>
        <v>2013Q2</v>
      </c>
      <c r="Q4930">
        <f t="shared" si="1643"/>
        <v>12</v>
      </c>
      <c r="R4930">
        <f t="shared" si="1644"/>
        <v>4</v>
      </c>
      <c r="S4930">
        <f t="shared" si="1645"/>
        <v>2013</v>
      </c>
      <c r="T4930" t="str">
        <f t="shared" si="1646"/>
        <v>FY2013-12</v>
      </c>
      <c r="U4930" t="str">
        <f t="shared" si="1647"/>
        <v>FY2013Q4</v>
      </c>
    </row>
    <row r="4931" spans="1:21">
      <c r="A4931" t="str">
        <f t="shared" si="1628"/>
        <v>20130630</v>
      </c>
      <c r="B4931" s="1">
        <f t="shared" si="1627"/>
        <v>41455</v>
      </c>
      <c r="C4931" s="1" t="str">
        <f t="shared" si="1629"/>
        <v>2013/06/30</v>
      </c>
      <c r="D4931">
        <f t="shared" si="1630"/>
        <v>1</v>
      </c>
      <c r="E4931" t="str">
        <f t="shared" si="1631"/>
        <v>Sunday</v>
      </c>
      <c r="F4931">
        <f t="shared" si="1632"/>
        <v>30</v>
      </c>
      <c r="G4931" s="2">
        <f t="shared" si="1633"/>
        <v>181</v>
      </c>
      <c r="H4931" t="str">
        <f t="shared" si="1634"/>
        <v>Weekday</v>
      </c>
      <c r="I4931">
        <f t="shared" si="1635"/>
        <v>27</v>
      </c>
      <c r="J4931" t="str">
        <f t="shared" si="1636"/>
        <v>June</v>
      </c>
      <c r="K4931">
        <f t="shared" si="1637"/>
        <v>6</v>
      </c>
      <c r="L4931" s="1" t="str">
        <f t="shared" si="1638"/>
        <v>Y</v>
      </c>
      <c r="M4931">
        <f t="shared" si="1639"/>
        <v>2</v>
      </c>
      <c r="N4931">
        <f t="shared" si="1640"/>
        <v>2013</v>
      </c>
      <c r="O4931" t="str">
        <f t="shared" si="1641"/>
        <v>2013-06</v>
      </c>
      <c r="P4931" t="str">
        <f t="shared" si="1642"/>
        <v>2013Q2</v>
      </c>
      <c r="Q4931">
        <f t="shared" si="1643"/>
        <v>12</v>
      </c>
      <c r="R4931">
        <f t="shared" si="1644"/>
        <v>4</v>
      </c>
      <c r="S4931">
        <f t="shared" si="1645"/>
        <v>2013</v>
      </c>
      <c r="T4931" t="str">
        <f t="shared" si="1646"/>
        <v>FY2013-12</v>
      </c>
      <c r="U4931" t="str">
        <f t="shared" si="1647"/>
        <v>FY2013Q4</v>
      </c>
    </row>
    <row r="4932" spans="1:21">
      <c r="A4932" t="str">
        <f t="shared" si="1628"/>
        <v>20130701</v>
      </c>
      <c r="B4932" s="1">
        <f t="shared" si="1627"/>
        <v>41456</v>
      </c>
      <c r="C4932" s="1" t="str">
        <f t="shared" si="1629"/>
        <v>2013/07/01</v>
      </c>
      <c r="D4932">
        <f t="shared" si="1630"/>
        <v>2</v>
      </c>
      <c r="E4932" t="str">
        <f t="shared" si="1631"/>
        <v>Monday</v>
      </c>
      <c r="F4932">
        <f t="shared" si="1632"/>
        <v>1</v>
      </c>
      <c r="G4932" s="2">
        <f t="shared" si="1633"/>
        <v>182</v>
      </c>
      <c r="H4932" t="str">
        <f t="shared" si="1634"/>
        <v>Weekday</v>
      </c>
      <c r="I4932">
        <f t="shared" si="1635"/>
        <v>27</v>
      </c>
      <c r="J4932" t="str">
        <f t="shared" si="1636"/>
        <v>July</v>
      </c>
      <c r="K4932">
        <f t="shared" si="1637"/>
        <v>7</v>
      </c>
      <c r="L4932" s="1" t="str">
        <f t="shared" si="1638"/>
        <v>N</v>
      </c>
      <c r="M4932">
        <f t="shared" si="1639"/>
        <v>3</v>
      </c>
      <c r="N4932">
        <f t="shared" si="1640"/>
        <v>2013</v>
      </c>
      <c r="O4932" t="str">
        <f t="shared" si="1641"/>
        <v>2013-07</v>
      </c>
      <c r="P4932" t="str">
        <f t="shared" si="1642"/>
        <v>2013Q3</v>
      </c>
      <c r="Q4932">
        <f t="shared" si="1643"/>
        <v>1</v>
      </c>
      <c r="R4932">
        <f t="shared" si="1644"/>
        <v>1</v>
      </c>
      <c r="S4932">
        <f t="shared" si="1645"/>
        <v>2014</v>
      </c>
      <c r="T4932" t="str">
        <f t="shared" si="1646"/>
        <v>FY2014-01</v>
      </c>
      <c r="U4932" t="str">
        <f t="shared" si="1647"/>
        <v>FY2014Q1</v>
      </c>
    </row>
    <row r="4933" spans="1:21">
      <c r="A4933" t="str">
        <f t="shared" si="1628"/>
        <v>20130702</v>
      </c>
      <c r="B4933" s="1">
        <f t="shared" si="1627"/>
        <v>41457</v>
      </c>
      <c r="C4933" s="1" t="str">
        <f t="shared" si="1629"/>
        <v>2013/07/02</v>
      </c>
      <c r="D4933">
        <f t="shared" si="1630"/>
        <v>3</v>
      </c>
      <c r="E4933" t="str">
        <f t="shared" si="1631"/>
        <v>Tuesday</v>
      </c>
      <c r="F4933">
        <f t="shared" si="1632"/>
        <v>2</v>
      </c>
      <c r="G4933" s="2">
        <f t="shared" si="1633"/>
        <v>183</v>
      </c>
      <c r="H4933" t="str">
        <f t="shared" si="1634"/>
        <v>Weekday</v>
      </c>
      <c r="I4933">
        <f t="shared" si="1635"/>
        <v>27</v>
      </c>
      <c r="J4933" t="str">
        <f t="shared" si="1636"/>
        <v>July</v>
      </c>
      <c r="K4933">
        <f t="shared" si="1637"/>
        <v>7</v>
      </c>
      <c r="L4933" s="1" t="str">
        <f t="shared" si="1638"/>
        <v>N</v>
      </c>
      <c r="M4933">
        <f t="shared" si="1639"/>
        <v>3</v>
      </c>
      <c r="N4933">
        <f t="shared" si="1640"/>
        <v>2013</v>
      </c>
      <c r="O4933" t="str">
        <f t="shared" si="1641"/>
        <v>2013-07</v>
      </c>
      <c r="P4933" t="str">
        <f t="shared" si="1642"/>
        <v>2013Q3</v>
      </c>
      <c r="Q4933">
        <f t="shared" si="1643"/>
        <v>1</v>
      </c>
      <c r="R4933">
        <f t="shared" si="1644"/>
        <v>1</v>
      </c>
      <c r="S4933">
        <f t="shared" si="1645"/>
        <v>2014</v>
      </c>
      <c r="T4933" t="str">
        <f t="shared" si="1646"/>
        <v>FY2014-01</v>
      </c>
      <c r="U4933" t="str">
        <f t="shared" si="1647"/>
        <v>FY2014Q1</v>
      </c>
    </row>
    <row r="4934" spans="1:21">
      <c r="A4934" t="str">
        <f t="shared" si="1628"/>
        <v>20130703</v>
      </c>
      <c r="B4934" s="1">
        <f t="shared" si="1627"/>
        <v>41458</v>
      </c>
      <c r="C4934" s="1" t="str">
        <f t="shared" si="1629"/>
        <v>2013/07/03</v>
      </c>
      <c r="D4934">
        <f t="shared" si="1630"/>
        <v>4</v>
      </c>
      <c r="E4934" t="str">
        <f t="shared" si="1631"/>
        <v>Wednesday</v>
      </c>
      <c r="F4934">
        <f t="shared" si="1632"/>
        <v>3</v>
      </c>
      <c r="G4934" s="2">
        <f t="shared" si="1633"/>
        <v>184</v>
      </c>
      <c r="H4934" t="str">
        <f t="shared" si="1634"/>
        <v>Weekday</v>
      </c>
      <c r="I4934">
        <f t="shared" si="1635"/>
        <v>27</v>
      </c>
      <c r="J4934" t="str">
        <f t="shared" si="1636"/>
        <v>July</v>
      </c>
      <c r="K4934">
        <f t="shared" si="1637"/>
        <v>7</v>
      </c>
      <c r="L4934" s="1" t="str">
        <f t="shared" si="1638"/>
        <v>N</v>
      </c>
      <c r="M4934">
        <f t="shared" si="1639"/>
        <v>3</v>
      </c>
      <c r="N4934">
        <f t="shared" si="1640"/>
        <v>2013</v>
      </c>
      <c r="O4934" t="str">
        <f t="shared" si="1641"/>
        <v>2013-07</v>
      </c>
      <c r="P4934" t="str">
        <f t="shared" si="1642"/>
        <v>2013Q3</v>
      </c>
      <c r="Q4934">
        <f t="shared" si="1643"/>
        <v>1</v>
      </c>
      <c r="R4934">
        <f t="shared" si="1644"/>
        <v>1</v>
      </c>
      <c r="S4934">
        <f t="shared" si="1645"/>
        <v>2014</v>
      </c>
      <c r="T4934" t="str">
        <f t="shared" si="1646"/>
        <v>FY2014-01</v>
      </c>
      <c r="U4934" t="str">
        <f t="shared" si="1647"/>
        <v>FY2014Q1</v>
      </c>
    </row>
    <row r="4935" spans="1:21">
      <c r="A4935" t="str">
        <f t="shared" si="1628"/>
        <v>20130704</v>
      </c>
      <c r="B4935" s="1">
        <f t="shared" si="1627"/>
        <v>41459</v>
      </c>
      <c r="C4935" s="1" t="str">
        <f t="shared" si="1629"/>
        <v>2013/07/04</v>
      </c>
      <c r="D4935">
        <f t="shared" si="1630"/>
        <v>5</v>
      </c>
      <c r="E4935" t="str">
        <f t="shared" si="1631"/>
        <v>Thursday</v>
      </c>
      <c r="F4935">
        <f t="shared" si="1632"/>
        <v>4</v>
      </c>
      <c r="G4935" s="2">
        <f t="shared" si="1633"/>
        <v>185</v>
      </c>
      <c r="H4935" t="str">
        <f t="shared" si="1634"/>
        <v>Weekday</v>
      </c>
      <c r="I4935">
        <f t="shared" si="1635"/>
        <v>27</v>
      </c>
      <c r="J4935" t="str">
        <f t="shared" si="1636"/>
        <v>July</v>
      </c>
      <c r="K4935">
        <f t="shared" si="1637"/>
        <v>7</v>
      </c>
      <c r="L4935" s="1" t="str">
        <f t="shared" si="1638"/>
        <v>N</v>
      </c>
      <c r="M4935">
        <f t="shared" si="1639"/>
        <v>3</v>
      </c>
      <c r="N4935">
        <f t="shared" si="1640"/>
        <v>2013</v>
      </c>
      <c r="O4935" t="str">
        <f t="shared" si="1641"/>
        <v>2013-07</v>
      </c>
      <c r="P4935" t="str">
        <f t="shared" si="1642"/>
        <v>2013Q3</v>
      </c>
      <c r="Q4935">
        <f t="shared" si="1643"/>
        <v>1</v>
      </c>
      <c r="R4935">
        <f t="shared" si="1644"/>
        <v>1</v>
      </c>
      <c r="S4935">
        <f t="shared" si="1645"/>
        <v>2014</v>
      </c>
      <c r="T4935" t="str">
        <f t="shared" si="1646"/>
        <v>FY2014-01</v>
      </c>
      <c r="U4935" t="str">
        <f t="shared" si="1647"/>
        <v>FY2014Q1</v>
      </c>
    </row>
    <row r="4936" spans="1:21">
      <c r="A4936" t="str">
        <f t="shared" si="1628"/>
        <v>20130705</v>
      </c>
      <c r="B4936" s="1">
        <f t="shared" si="1627"/>
        <v>41460</v>
      </c>
      <c r="C4936" s="1" t="str">
        <f t="shared" si="1629"/>
        <v>2013/07/05</v>
      </c>
      <c r="D4936">
        <f t="shared" si="1630"/>
        <v>6</v>
      </c>
      <c r="E4936" t="str">
        <f t="shared" si="1631"/>
        <v>Friday</v>
      </c>
      <c r="F4936">
        <f t="shared" si="1632"/>
        <v>5</v>
      </c>
      <c r="G4936" s="2">
        <f t="shared" si="1633"/>
        <v>186</v>
      </c>
      <c r="H4936" t="str">
        <f t="shared" si="1634"/>
        <v>Weekend</v>
      </c>
      <c r="I4936">
        <f t="shared" si="1635"/>
        <v>27</v>
      </c>
      <c r="J4936" t="str">
        <f t="shared" si="1636"/>
        <v>July</v>
      </c>
      <c r="K4936">
        <f t="shared" si="1637"/>
        <v>7</v>
      </c>
      <c r="L4936" s="1" t="str">
        <f t="shared" si="1638"/>
        <v>N</v>
      </c>
      <c r="M4936">
        <f t="shared" si="1639"/>
        <v>3</v>
      </c>
      <c r="N4936">
        <f t="shared" si="1640"/>
        <v>2013</v>
      </c>
      <c r="O4936" t="str">
        <f t="shared" si="1641"/>
        <v>2013-07</v>
      </c>
      <c r="P4936" t="str">
        <f t="shared" si="1642"/>
        <v>2013Q3</v>
      </c>
      <c r="Q4936">
        <f t="shared" si="1643"/>
        <v>1</v>
      </c>
      <c r="R4936">
        <f t="shared" si="1644"/>
        <v>1</v>
      </c>
      <c r="S4936">
        <f t="shared" si="1645"/>
        <v>2014</v>
      </c>
      <c r="T4936" t="str">
        <f t="shared" si="1646"/>
        <v>FY2014-01</v>
      </c>
      <c r="U4936" t="str">
        <f t="shared" si="1647"/>
        <v>FY2014Q1</v>
      </c>
    </row>
    <row r="4937" spans="1:21">
      <c r="A4937" t="str">
        <f t="shared" si="1628"/>
        <v>20130706</v>
      </c>
      <c r="B4937" s="1">
        <f t="shared" si="1627"/>
        <v>41461</v>
      </c>
      <c r="C4937" s="1" t="str">
        <f t="shared" si="1629"/>
        <v>2013/07/06</v>
      </c>
      <c r="D4937">
        <f t="shared" si="1630"/>
        <v>7</v>
      </c>
      <c r="E4937" t="str">
        <f t="shared" si="1631"/>
        <v>Saturday</v>
      </c>
      <c r="F4937">
        <f t="shared" si="1632"/>
        <v>6</v>
      </c>
      <c r="G4937" s="2">
        <f t="shared" si="1633"/>
        <v>187</v>
      </c>
      <c r="H4937" t="str">
        <f t="shared" si="1634"/>
        <v>Weekend</v>
      </c>
      <c r="I4937">
        <f t="shared" si="1635"/>
        <v>27</v>
      </c>
      <c r="J4937" t="str">
        <f t="shared" si="1636"/>
        <v>July</v>
      </c>
      <c r="K4937">
        <f t="shared" si="1637"/>
        <v>7</v>
      </c>
      <c r="L4937" s="1" t="str">
        <f t="shared" si="1638"/>
        <v>N</v>
      </c>
      <c r="M4937">
        <f t="shared" si="1639"/>
        <v>3</v>
      </c>
      <c r="N4937">
        <f t="shared" si="1640"/>
        <v>2013</v>
      </c>
      <c r="O4937" t="str">
        <f t="shared" si="1641"/>
        <v>2013-07</v>
      </c>
      <c r="P4937" t="str">
        <f t="shared" si="1642"/>
        <v>2013Q3</v>
      </c>
      <c r="Q4937">
        <f t="shared" si="1643"/>
        <v>1</v>
      </c>
      <c r="R4937">
        <f t="shared" si="1644"/>
        <v>1</v>
      </c>
      <c r="S4937">
        <f t="shared" si="1645"/>
        <v>2014</v>
      </c>
      <c r="T4937" t="str">
        <f t="shared" si="1646"/>
        <v>FY2014-01</v>
      </c>
      <c r="U4937" t="str">
        <f t="shared" si="1647"/>
        <v>FY2014Q1</v>
      </c>
    </row>
    <row r="4938" spans="1:21">
      <c r="A4938" t="str">
        <f t="shared" si="1628"/>
        <v>20130707</v>
      </c>
      <c r="B4938" s="1">
        <f t="shared" si="1627"/>
        <v>41462</v>
      </c>
      <c r="C4938" s="1" t="str">
        <f t="shared" si="1629"/>
        <v>2013/07/07</v>
      </c>
      <c r="D4938">
        <f t="shared" si="1630"/>
        <v>1</v>
      </c>
      <c r="E4938" t="str">
        <f t="shared" si="1631"/>
        <v>Sunday</v>
      </c>
      <c r="F4938">
        <f t="shared" si="1632"/>
        <v>7</v>
      </c>
      <c r="G4938" s="2">
        <f t="shared" si="1633"/>
        <v>188</v>
      </c>
      <c r="H4938" t="str">
        <f t="shared" si="1634"/>
        <v>Weekday</v>
      </c>
      <c r="I4938">
        <f t="shared" si="1635"/>
        <v>28</v>
      </c>
      <c r="J4938" t="str">
        <f t="shared" si="1636"/>
        <v>July</v>
      </c>
      <c r="K4938">
        <f t="shared" si="1637"/>
        <v>7</v>
      </c>
      <c r="L4938" s="1" t="str">
        <f t="shared" si="1638"/>
        <v>N</v>
      </c>
      <c r="M4938">
        <f t="shared" si="1639"/>
        <v>3</v>
      </c>
      <c r="N4938">
        <f t="shared" si="1640"/>
        <v>2013</v>
      </c>
      <c r="O4938" t="str">
        <f t="shared" si="1641"/>
        <v>2013-07</v>
      </c>
      <c r="P4938" t="str">
        <f t="shared" si="1642"/>
        <v>2013Q3</v>
      </c>
      <c r="Q4938">
        <f t="shared" si="1643"/>
        <v>1</v>
      </c>
      <c r="R4938">
        <f t="shared" si="1644"/>
        <v>1</v>
      </c>
      <c r="S4938">
        <f t="shared" si="1645"/>
        <v>2014</v>
      </c>
      <c r="T4938" t="str">
        <f t="shared" si="1646"/>
        <v>FY2014-01</v>
      </c>
      <c r="U4938" t="str">
        <f t="shared" si="1647"/>
        <v>FY2014Q1</v>
      </c>
    </row>
    <row r="4939" spans="1:21">
      <c r="A4939" t="str">
        <f t="shared" si="1628"/>
        <v>20130708</v>
      </c>
      <c r="B4939" s="1">
        <f t="shared" si="1627"/>
        <v>41463</v>
      </c>
      <c r="C4939" s="1" t="str">
        <f t="shared" si="1629"/>
        <v>2013/07/08</v>
      </c>
      <c r="D4939">
        <f t="shared" si="1630"/>
        <v>2</v>
      </c>
      <c r="E4939" t="str">
        <f t="shared" si="1631"/>
        <v>Monday</v>
      </c>
      <c r="F4939">
        <f t="shared" si="1632"/>
        <v>8</v>
      </c>
      <c r="G4939" s="2">
        <f t="shared" si="1633"/>
        <v>189</v>
      </c>
      <c r="H4939" t="str">
        <f t="shared" si="1634"/>
        <v>Weekday</v>
      </c>
      <c r="I4939">
        <f t="shared" si="1635"/>
        <v>28</v>
      </c>
      <c r="J4939" t="str">
        <f t="shared" si="1636"/>
        <v>July</v>
      </c>
      <c r="K4939">
        <f t="shared" si="1637"/>
        <v>7</v>
      </c>
      <c r="L4939" s="1" t="str">
        <f t="shared" si="1638"/>
        <v>N</v>
      </c>
      <c r="M4939">
        <f t="shared" si="1639"/>
        <v>3</v>
      </c>
      <c r="N4939">
        <f t="shared" si="1640"/>
        <v>2013</v>
      </c>
      <c r="O4939" t="str">
        <f t="shared" si="1641"/>
        <v>2013-07</v>
      </c>
      <c r="P4939" t="str">
        <f t="shared" si="1642"/>
        <v>2013Q3</v>
      </c>
      <c r="Q4939">
        <f t="shared" si="1643"/>
        <v>1</v>
      </c>
      <c r="R4939">
        <f t="shared" si="1644"/>
        <v>1</v>
      </c>
      <c r="S4939">
        <f t="shared" si="1645"/>
        <v>2014</v>
      </c>
      <c r="T4939" t="str">
        <f t="shared" si="1646"/>
        <v>FY2014-01</v>
      </c>
      <c r="U4939" t="str">
        <f t="shared" si="1647"/>
        <v>FY2014Q1</v>
      </c>
    </row>
    <row r="4940" spans="1:21">
      <c r="A4940" t="str">
        <f t="shared" si="1628"/>
        <v>20130709</v>
      </c>
      <c r="B4940" s="1">
        <f t="shared" si="1627"/>
        <v>41464</v>
      </c>
      <c r="C4940" s="1" t="str">
        <f t="shared" si="1629"/>
        <v>2013/07/09</v>
      </c>
      <c r="D4940">
        <f t="shared" si="1630"/>
        <v>3</v>
      </c>
      <c r="E4940" t="str">
        <f t="shared" si="1631"/>
        <v>Tuesday</v>
      </c>
      <c r="F4940">
        <f t="shared" si="1632"/>
        <v>9</v>
      </c>
      <c r="G4940" s="2">
        <f t="shared" si="1633"/>
        <v>190</v>
      </c>
      <c r="H4940" t="str">
        <f t="shared" si="1634"/>
        <v>Weekday</v>
      </c>
      <c r="I4940">
        <f t="shared" si="1635"/>
        <v>28</v>
      </c>
      <c r="J4940" t="str">
        <f t="shared" si="1636"/>
        <v>July</v>
      </c>
      <c r="K4940">
        <f t="shared" si="1637"/>
        <v>7</v>
      </c>
      <c r="L4940" s="1" t="str">
        <f t="shared" si="1638"/>
        <v>N</v>
      </c>
      <c r="M4940">
        <f t="shared" si="1639"/>
        <v>3</v>
      </c>
      <c r="N4940">
        <f t="shared" si="1640"/>
        <v>2013</v>
      </c>
      <c r="O4940" t="str">
        <f t="shared" si="1641"/>
        <v>2013-07</v>
      </c>
      <c r="P4940" t="str">
        <f t="shared" si="1642"/>
        <v>2013Q3</v>
      </c>
      <c r="Q4940">
        <f t="shared" si="1643"/>
        <v>1</v>
      </c>
      <c r="R4940">
        <f t="shared" si="1644"/>
        <v>1</v>
      </c>
      <c r="S4940">
        <f t="shared" si="1645"/>
        <v>2014</v>
      </c>
      <c r="T4940" t="str">
        <f t="shared" si="1646"/>
        <v>FY2014-01</v>
      </c>
      <c r="U4940" t="str">
        <f t="shared" si="1647"/>
        <v>FY2014Q1</v>
      </c>
    </row>
    <row r="4941" spans="1:21">
      <c r="A4941" t="str">
        <f t="shared" si="1628"/>
        <v>20130710</v>
      </c>
      <c r="B4941" s="1">
        <f t="shared" si="1627"/>
        <v>41465</v>
      </c>
      <c r="C4941" s="1" t="str">
        <f t="shared" si="1629"/>
        <v>2013/07/10</v>
      </c>
      <c r="D4941">
        <f t="shared" si="1630"/>
        <v>4</v>
      </c>
      <c r="E4941" t="str">
        <f t="shared" si="1631"/>
        <v>Wednesday</v>
      </c>
      <c r="F4941">
        <f t="shared" si="1632"/>
        <v>10</v>
      </c>
      <c r="G4941" s="2">
        <f t="shared" si="1633"/>
        <v>191</v>
      </c>
      <c r="H4941" t="str">
        <f t="shared" si="1634"/>
        <v>Weekday</v>
      </c>
      <c r="I4941">
        <f t="shared" si="1635"/>
        <v>28</v>
      </c>
      <c r="J4941" t="str">
        <f t="shared" si="1636"/>
        <v>July</v>
      </c>
      <c r="K4941">
        <f t="shared" si="1637"/>
        <v>7</v>
      </c>
      <c r="L4941" s="1" t="str">
        <f t="shared" si="1638"/>
        <v>N</v>
      </c>
      <c r="M4941">
        <f t="shared" si="1639"/>
        <v>3</v>
      </c>
      <c r="N4941">
        <f t="shared" si="1640"/>
        <v>2013</v>
      </c>
      <c r="O4941" t="str">
        <f t="shared" si="1641"/>
        <v>2013-07</v>
      </c>
      <c r="P4941" t="str">
        <f t="shared" si="1642"/>
        <v>2013Q3</v>
      </c>
      <c r="Q4941">
        <f t="shared" si="1643"/>
        <v>1</v>
      </c>
      <c r="R4941">
        <f t="shared" si="1644"/>
        <v>1</v>
      </c>
      <c r="S4941">
        <f t="shared" si="1645"/>
        <v>2014</v>
      </c>
      <c r="T4941" t="str">
        <f t="shared" si="1646"/>
        <v>FY2014-01</v>
      </c>
      <c r="U4941" t="str">
        <f t="shared" si="1647"/>
        <v>FY2014Q1</v>
      </c>
    </row>
    <row r="4942" spans="1:21">
      <c r="A4942" t="str">
        <f t="shared" si="1628"/>
        <v>20130711</v>
      </c>
      <c r="B4942" s="1">
        <f t="shared" si="1627"/>
        <v>41466</v>
      </c>
      <c r="C4942" s="1" t="str">
        <f t="shared" si="1629"/>
        <v>2013/07/11</v>
      </c>
      <c r="D4942">
        <f t="shared" si="1630"/>
        <v>5</v>
      </c>
      <c r="E4942" t="str">
        <f t="shared" si="1631"/>
        <v>Thursday</v>
      </c>
      <c r="F4942">
        <f t="shared" si="1632"/>
        <v>11</v>
      </c>
      <c r="G4942" s="2">
        <f t="shared" si="1633"/>
        <v>192</v>
      </c>
      <c r="H4942" t="str">
        <f t="shared" si="1634"/>
        <v>Weekday</v>
      </c>
      <c r="I4942">
        <f t="shared" si="1635"/>
        <v>28</v>
      </c>
      <c r="J4942" t="str">
        <f t="shared" si="1636"/>
        <v>July</v>
      </c>
      <c r="K4942">
        <f t="shared" si="1637"/>
        <v>7</v>
      </c>
      <c r="L4942" s="1" t="str">
        <f t="shared" si="1638"/>
        <v>N</v>
      </c>
      <c r="M4942">
        <f t="shared" si="1639"/>
        <v>3</v>
      </c>
      <c r="N4942">
        <f t="shared" si="1640"/>
        <v>2013</v>
      </c>
      <c r="O4942" t="str">
        <f t="shared" si="1641"/>
        <v>2013-07</v>
      </c>
      <c r="P4942" t="str">
        <f t="shared" si="1642"/>
        <v>2013Q3</v>
      </c>
      <c r="Q4942">
        <f t="shared" si="1643"/>
        <v>1</v>
      </c>
      <c r="R4942">
        <f t="shared" si="1644"/>
        <v>1</v>
      </c>
      <c r="S4942">
        <f t="shared" si="1645"/>
        <v>2014</v>
      </c>
      <c r="T4942" t="str">
        <f t="shared" si="1646"/>
        <v>FY2014-01</v>
      </c>
      <c r="U4942" t="str">
        <f t="shared" si="1647"/>
        <v>FY2014Q1</v>
      </c>
    </row>
    <row r="4943" spans="1:21">
      <c r="A4943" t="str">
        <f t="shared" si="1628"/>
        <v>20130712</v>
      </c>
      <c r="B4943" s="1">
        <f t="shared" si="1627"/>
        <v>41467</v>
      </c>
      <c r="C4943" s="1" t="str">
        <f t="shared" si="1629"/>
        <v>2013/07/12</v>
      </c>
      <c r="D4943">
        <f t="shared" si="1630"/>
        <v>6</v>
      </c>
      <c r="E4943" t="str">
        <f t="shared" si="1631"/>
        <v>Friday</v>
      </c>
      <c r="F4943">
        <f t="shared" si="1632"/>
        <v>12</v>
      </c>
      <c r="G4943" s="2">
        <f t="shared" si="1633"/>
        <v>193</v>
      </c>
      <c r="H4943" t="str">
        <f t="shared" si="1634"/>
        <v>Weekend</v>
      </c>
      <c r="I4943">
        <f t="shared" si="1635"/>
        <v>28</v>
      </c>
      <c r="J4943" t="str">
        <f t="shared" si="1636"/>
        <v>July</v>
      </c>
      <c r="K4943">
        <f t="shared" si="1637"/>
        <v>7</v>
      </c>
      <c r="L4943" s="1" t="str">
        <f t="shared" si="1638"/>
        <v>N</v>
      </c>
      <c r="M4943">
        <f t="shared" si="1639"/>
        <v>3</v>
      </c>
      <c r="N4943">
        <f t="shared" si="1640"/>
        <v>2013</v>
      </c>
      <c r="O4943" t="str">
        <f t="shared" si="1641"/>
        <v>2013-07</v>
      </c>
      <c r="P4943" t="str">
        <f t="shared" si="1642"/>
        <v>2013Q3</v>
      </c>
      <c r="Q4943">
        <f t="shared" si="1643"/>
        <v>1</v>
      </c>
      <c r="R4943">
        <f t="shared" si="1644"/>
        <v>1</v>
      </c>
      <c r="S4943">
        <f t="shared" si="1645"/>
        <v>2014</v>
      </c>
      <c r="T4943" t="str">
        <f t="shared" si="1646"/>
        <v>FY2014-01</v>
      </c>
      <c r="U4943" t="str">
        <f t="shared" si="1647"/>
        <v>FY2014Q1</v>
      </c>
    </row>
    <row r="4944" spans="1:21">
      <c r="A4944" t="str">
        <f t="shared" si="1628"/>
        <v>20130713</v>
      </c>
      <c r="B4944" s="1">
        <f t="shared" si="1627"/>
        <v>41468</v>
      </c>
      <c r="C4944" s="1" t="str">
        <f t="shared" si="1629"/>
        <v>2013/07/13</v>
      </c>
      <c r="D4944">
        <f t="shared" si="1630"/>
        <v>7</v>
      </c>
      <c r="E4944" t="str">
        <f t="shared" si="1631"/>
        <v>Saturday</v>
      </c>
      <c r="F4944">
        <f t="shared" si="1632"/>
        <v>13</v>
      </c>
      <c r="G4944" s="2">
        <f t="shared" si="1633"/>
        <v>194</v>
      </c>
      <c r="H4944" t="str">
        <f t="shared" si="1634"/>
        <v>Weekend</v>
      </c>
      <c r="I4944">
        <f t="shared" si="1635"/>
        <v>28</v>
      </c>
      <c r="J4944" t="str">
        <f t="shared" si="1636"/>
        <v>July</v>
      </c>
      <c r="K4944">
        <f t="shared" si="1637"/>
        <v>7</v>
      </c>
      <c r="L4944" s="1" t="str">
        <f t="shared" si="1638"/>
        <v>N</v>
      </c>
      <c r="M4944">
        <f t="shared" si="1639"/>
        <v>3</v>
      </c>
      <c r="N4944">
        <f t="shared" si="1640"/>
        <v>2013</v>
      </c>
      <c r="O4944" t="str">
        <f t="shared" si="1641"/>
        <v>2013-07</v>
      </c>
      <c r="P4944" t="str">
        <f t="shared" si="1642"/>
        <v>2013Q3</v>
      </c>
      <c r="Q4944">
        <f t="shared" si="1643"/>
        <v>1</v>
      </c>
      <c r="R4944">
        <f t="shared" si="1644"/>
        <v>1</v>
      </c>
      <c r="S4944">
        <f t="shared" si="1645"/>
        <v>2014</v>
      </c>
      <c r="T4944" t="str">
        <f t="shared" si="1646"/>
        <v>FY2014-01</v>
      </c>
      <c r="U4944" t="str">
        <f t="shared" si="1647"/>
        <v>FY2014Q1</v>
      </c>
    </row>
    <row r="4945" spans="1:21">
      <c r="A4945" t="str">
        <f t="shared" si="1628"/>
        <v>20130714</v>
      </c>
      <c r="B4945" s="1">
        <f t="shared" si="1627"/>
        <v>41469</v>
      </c>
      <c r="C4945" s="1" t="str">
        <f t="shared" si="1629"/>
        <v>2013/07/14</v>
      </c>
      <c r="D4945">
        <f t="shared" si="1630"/>
        <v>1</v>
      </c>
      <c r="E4945" t="str">
        <f t="shared" si="1631"/>
        <v>Sunday</v>
      </c>
      <c r="F4945">
        <f t="shared" si="1632"/>
        <v>14</v>
      </c>
      <c r="G4945" s="2">
        <f t="shared" si="1633"/>
        <v>195</v>
      </c>
      <c r="H4945" t="str">
        <f t="shared" si="1634"/>
        <v>Weekday</v>
      </c>
      <c r="I4945">
        <f t="shared" si="1635"/>
        <v>29</v>
      </c>
      <c r="J4945" t="str">
        <f t="shared" si="1636"/>
        <v>July</v>
      </c>
      <c r="K4945">
        <f t="shared" si="1637"/>
        <v>7</v>
      </c>
      <c r="L4945" s="1" t="str">
        <f t="shared" si="1638"/>
        <v>N</v>
      </c>
      <c r="M4945">
        <f t="shared" si="1639"/>
        <v>3</v>
      </c>
      <c r="N4945">
        <f t="shared" si="1640"/>
        <v>2013</v>
      </c>
      <c r="O4945" t="str">
        <f t="shared" si="1641"/>
        <v>2013-07</v>
      </c>
      <c r="P4945" t="str">
        <f t="shared" si="1642"/>
        <v>2013Q3</v>
      </c>
      <c r="Q4945">
        <f t="shared" si="1643"/>
        <v>1</v>
      </c>
      <c r="R4945">
        <f t="shared" si="1644"/>
        <v>1</v>
      </c>
      <c r="S4945">
        <f t="shared" si="1645"/>
        <v>2014</v>
      </c>
      <c r="T4945" t="str">
        <f t="shared" si="1646"/>
        <v>FY2014-01</v>
      </c>
      <c r="U4945" t="str">
        <f t="shared" si="1647"/>
        <v>FY2014Q1</v>
      </c>
    </row>
    <row r="4946" spans="1:21">
      <c r="A4946" t="str">
        <f t="shared" si="1628"/>
        <v>20130715</v>
      </c>
      <c r="B4946" s="1">
        <f t="shared" si="1627"/>
        <v>41470</v>
      </c>
      <c r="C4946" s="1" t="str">
        <f t="shared" si="1629"/>
        <v>2013/07/15</v>
      </c>
      <c r="D4946">
        <f t="shared" si="1630"/>
        <v>2</v>
      </c>
      <c r="E4946" t="str">
        <f t="shared" si="1631"/>
        <v>Monday</v>
      </c>
      <c r="F4946">
        <f t="shared" si="1632"/>
        <v>15</v>
      </c>
      <c r="G4946" s="2">
        <f t="shared" si="1633"/>
        <v>196</v>
      </c>
      <c r="H4946" t="str">
        <f t="shared" si="1634"/>
        <v>Weekday</v>
      </c>
      <c r="I4946">
        <f t="shared" si="1635"/>
        <v>29</v>
      </c>
      <c r="J4946" t="str">
        <f t="shared" si="1636"/>
        <v>July</v>
      </c>
      <c r="K4946">
        <f t="shared" si="1637"/>
        <v>7</v>
      </c>
      <c r="L4946" s="1" t="str">
        <f t="shared" si="1638"/>
        <v>N</v>
      </c>
      <c r="M4946">
        <f t="shared" si="1639"/>
        <v>3</v>
      </c>
      <c r="N4946">
        <f t="shared" si="1640"/>
        <v>2013</v>
      </c>
      <c r="O4946" t="str">
        <f t="shared" si="1641"/>
        <v>2013-07</v>
      </c>
      <c r="P4946" t="str">
        <f t="shared" si="1642"/>
        <v>2013Q3</v>
      </c>
      <c r="Q4946">
        <f t="shared" si="1643"/>
        <v>1</v>
      </c>
      <c r="R4946">
        <f t="shared" si="1644"/>
        <v>1</v>
      </c>
      <c r="S4946">
        <f t="shared" si="1645"/>
        <v>2014</v>
      </c>
      <c r="T4946" t="str">
        <f t="shared" si="1646"/>
        <v>FY2014-01</v>
      </c>
      <c r="U4946" t="str">
        <f t="shared" si="1647"/>
        <v>FY2014Q1</v>
      </c>
    </row>
    <row r="4947" spans="1:21">
      <c r="A4947" t="str">
        <f t="shared" si="1628"/>
        <v>20130716</v>
      </c>
      <c r="B4947" s="1">
        <f t="shared" si="1627"/>
        <v>41471</v>
      </c>
      <c r="C4947" s="1" t="str">
        <f t="shared" si="1629"/>
        <v>2013/07/16</v>
      </c>
      <c r="D4947">
        <f t="shared" si="1630"/>
        <v>3</v>
      </c>
      <c r="E4947" t="str">
        <f t="shared" si="1631"/>
        <v>Tuesday</v>
      </c>
      <c r="F4947">
        <f t="shared" si="1632"/>
        <v>16</v>
      </c>
      <c r="G4947" s="2">
        <f t="shared" si="1633"/>
        <v>197</v>
      </c>
      <c r="H4947" t="str">
        <f t="shared" si="1634"/>
        <v>Weekday</v>
      </c>
      <c r="I4947">
        <f t="shared" si="1635"/>
        <v>29</v>
      </c>
      <c r="J4947" t="str">
        <f t="shared" si="1636"/>
        <v>July</v>
      </c>
      <c r="K4947">
        <f t="shared" si="1637"/>
        <v>7</v>
      </c>
      <c r="L4947" s="1" t="str">
        <f t="shared" si="1638"/>
        <v>N</v>
      </c>
      <c r="M4947">
        <f t="shared" si="1639"/>
        <v>3</v>
      </c>
      <c r="N4947">
        <f t="shared" si="1640"/>
        <v>2013</v>
      </c>
      <c r="O4947" t="str">
        <f t="shared" si="1641"/>
        <v>2013-07</v>
      </c>
      <c r="P4947" t="str">
        <f t="shared" si="1642"/>
        <v>2013Q3</v>
      </c>
      <c r="Q4947">
        <f t="shared" si="1643"/>
        <v>1</v>
      </c>
      <c r="R4947">
        <f t="shared" si="1644"/>
        <v>1</v>
      </c>
      <c r="S4947">
        <f t="shared" si="1645"/>
        <v>2014</v>
      </c>
      <c r="T4947" t="str">
        <f t="shared" si="1646"/>
        <v>FY2014-01</v>
      </c>
      <c r="U4947" t="str">
        <f t="shared" si="1647"/>
        <v>FY2014Q1</v>
      </c>
    </row>
    <row r="4948" spans="1:21">
      <c r="A4948" t="str">
        <f t="shared" si="1628"/>
        <v>20130717</v>
      </c>
      <c r="B4948" s="1">
        <f t="shared" si="1627"/>
        <v>41472</v>
      </c>
      <c r="C4948" s="1" t="str">
        <f t="shared" si="1629"/>
        <v>2013/07/17</v>
      </c>
      <c r="D4948">
        <f t="shared" si="1630"/>
        <v>4</v>
      </c>
      <c r="E4948" t="str">
        <f t="shared" si="1631"/>
        <v>Wednesday</v>
      </c>
      <c r="F4948">
        <f t="shared" si="1632"/>
        <v>17</v>
      </c>
      <c r="G4948" s="2">
        <f t="shared" si="1633"/>
        <v>198</v>
      </c>
      <c r="H4948" t="str">
        <f t="shared" si="1634"/>
        <v>Weekday</v>
      </c>
      <c r="I4948">
        <f t="shared" si="1635"/>
        <v>29</v>
      </c>
      <c r="J4948" t="str">
        <f t="shared" si="1636"/>
        <v>July</v>
      </c>
      <c r="K4948">
        <f t="shared" si="1637"/>
        <v>7</v>
      </c>
      <c r="L4948" s="1" t="str">
        <f t="shared" si="1638"/>
        <v>N</v>
      </c>
      <c r="M4948">
        <f t="shared" si="1639"/>
        <v>3</v>
      </c>
      <c r="N4948">
        <f t="shared" si="1640"/>
        <v>2013</v>
      </c>
      <c r="O4948" t="str">
        <f t="shared" si="1641"/>
        <v>2013-07</v>
      </c>
      <c r="P4948" t="str">
        <f t="shared" si="1642"/>
        <v>2013Q3</v>
      </c>
      <c r="Q4948">
        <f t="shared" si="1643"/>
        <v>1</v>
      </c>
      <c r="R4948">
        <f t="shared" si="1644"/>
        <v>1</v>
      </c>
      <c r="S4948">
        <f t="shared" si="1645"/>
        <v>2014</v>
      </c>
      <c r="T4948" t="str">
        <f t="shared" si="1646"/>
        <v>FY2014-01</v>
      </c>
      <c r="U4948" t="str">
        <f t="shared" si="1647"/>
        <v>FY2014Q1</v>
      </c>
    </row>
    <row r="4949" spans="1:21">
      <c r="A4949" t="str">
        <f t="shared" si="1628"/>
        <v>20130718</v>
      </c>
      <c r="B4949" s="1">
        <f t="shared" si="1627"/>
        <v>41473</v>
      </c>
      <c r="C4949" s="1" t="str">
        <f t="shared" si="1629"/>
        <v>2013/07/18</v>
      </c>
      <c r="D4949">
        <f t="shared" si="1630"/>
        <v>5</v>
      </c>
      <c r="E4949" t="str">
        <f t="shared" si="1631"/>
        <v>Thursday</v>
      </c>
      <c r="F4949">
        <f t="shared" si="1632"/>
        <v>18</v>
      </c>
      <c r="G4949" s="2">
        <f t="shared" si="1633"/>
        <v>199</v>
      </c>
      <c r="H4949" t="str">
        <f t="shared" si="1634"/>
        <v>Weekday</v>
      </c>
      <c r="I4949">
        <f t="shared" si="1635"/>
        <v>29</v>
      </c>
      <c r="J4949" t="str">
        <f t="shared" si="1636"/>
        <v>July</v>
      </c>
      <c r="K4949">
        <f t="shared" si="1637"/>
        <v>7</v>
      </c>
      <c r="L4949" s="1" t="str">
        <f t="shared" si="1638"/>
        <v>N</v>
      </c>
      <c r="M4949">
        <f t="shared" si="1639"/>
        <v>3</v>
      </c>
      <c r="N4949">
        <f t="shared" si="1640"/>
        <v>2013</v>
      </c>
      <c r="O4949" t="str">
        <f t="shared" si="1641"/>
        <v>2013-07</v>
      </c>
      <c r="P4949" t="str">
        <f t="shared" si="1642"/>
        <v>2013Q3</v>
      </c>
      <c r="Q4949">
        <f t="shared" si="1643"/>
        <v>1</v>
      </c>
      <c r="R4949">
        <f t="shared" si="1644"/>
        <v>1</v>
      </c>
      <c r="S4949">
        <f t="shared" si="1645"/>
        <v>2014</v>
      </c>
      <c r="T4949" t="str">
        <f t="shared" si="1646"/>
        <v>FY2014-01</v>
      </c>
      <c r="U4949" t="str">
        <f t="shared" si="1647"/>
        <v>FY2014Q1</v>
      </c>
    </row>
    <row r="4950" spans="1:21">
      <c r="A4950" t="str">
        <f t="shared" si="1628"/>
        <v>20130719</v>
      </c>
      <c r="B4950" s="1">
        <f t="shared" si="1627"/>
        <v>41474</v>
      </c>
      <c r="C4950" s="1" t="str">
        <f t="shared" si="1629"/>
        <v>2013/07/19</v>
      </c>
      <c r="D4950">
        <f t="shared" si="1630"/>
        <v>6</v>
      </c>
      <c r="E4950" t="str">
        <f t="shared" si="1631"/>
        <v>Friday</v>
      </c>
      <c r="F4950">
        <f t="shared" si="1632"/>
        <v>19</v>
      </c>
      <c r="G4950" s="2">
        <f t="shared" si="1633"/>
        <v>200</v>
      </c>
      <c r="H4950" t="str">
        <f t="shared" si="1634"/>
        <v>Weekend</v>
      </c>
      <c r="I4950">
        <f t="shared" si="1635"/>
        <v>29</v>
      </c>
      <c r="J4950" t="str">
        <f t="shared" si="1636"/>
        <v>July</v>
      </c>
      <c r="K4950">
        <f t="shared" si="1637"/>
        <v>7</v>
      </c>
      <c r="L4950" s="1" t="str">
        <f t="shared" si="1638"/>
        <v>N</v>
      </c>
      <c r="M4950">
        <f t="shared" si="1639"/>
        <v>3</v>
      </c>
      <c r="N4950">
        <f t="shared" si="1640"/>
        <v>2013</v>
      </c>
      <c r="O4950" t="str">
        <f t="shared" si="1641"/>
        <v>2013-07</v>
      </c>
      <c r="P4950" t="str">
        <f t="shared" si="1642"/>
        <v>2013Q3</v>
      </c>
      <c r="Q4950">
        <f t="shared" si="1643"/>
        <v>1</v>
      </c>
      <c r="R4950">
        <f t="shared" si="1644"/>
        <v>1</v>
      </c>
      <c r="S4950">
        <f t="shared" si="1645"/>
        <v>2014</v>
      </c>
      <c r="T4950" t="str">
        <f t="shared" si="1646"/>
        <v>FY2014-01</v>
      </c>
      <c r="U4950" t="str">
        <f t="shared" si="1647"/>
        <v>FY2014Q1</v>
      </c>
    </row>
    <row r="4951" spans="1:21">
      <c r="A4951" t="str">
        <f t="shared" si="1628"/>
        <v>20130720</v>
      </c>
      <c r="B4951" s="1">
        <f t="shared" si="1627"/>
        <v>41475</v>
      </c>
      <c r="C4951" s="1" t="str">
        <f t="shared" si="1629"/>
        <v>2013/07/20</v>
      </c>
      <c r="D4951">
        <f t="shared" si="1630"/>
        <v>7</v>
      </c>
      <c r="E4951" t="str">
        <f t="shared" si="1631"/>
        <v>Saturday</v>
      </c>
      <c r="F4951">
        <f t="shared" si="1632"/>
        <v>20</v>
      </c>
      <c r="G4951" s="2">
        <f t="shared" si="1633"/>
        <v>201</v>
      </c>
      <c r="H4951" t="str">
        <f t="shared" si="1634"/>
        <v>Weekend</v>
      </c>
      <c r="I4951">
        <f t="shared" si="1635"/>
        <v>29</v>
      </c>
      <c r="J4951" t="str">
        <f t="shared" si="1636"/>
        <v>July</v>
      </c>
      <c r="K4951">
        <f t="shared" si="1637"/>
        <v>7</v>
      </c>
      <c r="L4951" s="1" t="str">
        <f t="shared" si="1638"/>
        <v>N</v>
      </c>
      <c r="M4951">
        <f t="shared" si="1639"/>
        <v>3</v>
      </c>
      <c r="N4951">
        <f t="shared" si="1640"/>
        <v>2013</v>
      </c>
      <c r="O4951" t="str">
        <f t="shared" si="1641"/>
        <v>2013-07</v>
      </c>
      <c r="P4951" t="str">
        <f t="shared" si="1642"/>
        <v>2013Q3</v>
      </c>
      <c r="Q4951">
        <f t="shared" si="1643"/>
        <v>1</v>
      </c>
      <c r="R4951">
        <f t="shared" si="1644"/>
        <v>1</v>
      </c>
      <c r="S4951">
        <f t="shared" si="1645"/>
        <v>2014</v>
      </c>
      <c r="T4951" t="str">
        <f t="shared" si="1646"/>
        <v>FY2014-01</v>
      </c>
      <c r="U4951" t="str">
        <f t="shared" si="1647"/>
        <v>FY2014Q1</v>
      </c>
    </row>
    <row r="4952" spans="1:21">
      <c r="A4952" t="str">
        <f t="shared" si="1628"/>
        <v>20130721</v>
      </c>
      <c r="B4952" s="1">
        <f t="shared" si="1627"/>
        <v>41476</v>
      </c>
      <c r="C4952" s="1" t="str">
        <f t="shared" si="1629"/>
        <v>2013/07/21</v>
      </c>
      <c r="D4952">
        <f t="shared" si="1630"/>
        <v>1</v>
      </c>
      <c r="E4952" t="str">
        <f t="shared" si="1631"/>
        <v>Sunday</v>
      </c>
      <c r="F4952">
        <f t="shared" si="1632"/>
        <v>21</v>
      </c>
      <c r="G4952" s="2">
        <f t="shared" si="1633"/>
        <v>202</v>
      </c>
      <c r="H4952" t="str">
        <f t="shared" si="1634"/>
        <v>Weekday</v>
      </c>
      <c r="I4952">
        <f t="shared" si="1635"/>
        <v>30</v>
      </c>
      <c r="J4952" t="str">
        <f t="shared" si="1636"/>
        <v>July</v>
      </c>
      <c r="K4952">
        <f t="shared" si="1637"/>
        <v>7</v>
      </c>
      <c r="L4952" s="1" t="str">
        <f t="shared" si="1638"/>
        <v>N</v>
      </c>
      <c r="M4952">
        <f t="shared" si="1639"/>
        <v>3</v>
      </c>
      <c r="N4952">
        <f t="shared" si="1640"/>
        <v>2013</v>
      </c>
      <c r="O4952" t="str">
        <f t="shared" si="1641"/>
        <v>2013-07</v>
      </c>
      <c r="P4952" t="str">
        <f t="shared" si="1642"/>
        <v>2013Q3</v>
      </c>
      <c r="Q4952">
        <f t="shared" si="1643"/>
        <v>1</v>
      </c>
      <c r="R4952">
        <f t="shared" si="1644"/>
        <v>1</v>
      </c>
      <c r="S4952">
        <f t="shared" si="1645"/>
        <v>2014</v>
      </c>
      <c r="T4952" t="str">
        <f t="shared" si="1646"/>
        <v>FY2014-01</v>
      </c>
      <c r="U4952" t="str">
        <f t="shared" si="1647"/>
        <v>FY2014Q1</v>
      </c>
    </row>
    <row r="4953" spans="1:21">
      <c r="A4953" t="str">
        <f t="shared" si="1628"/>
        <v>20130722</v>
      </c>
      <c r="B4953" s="1">
        <f t="shared" si="1627"/>
        <v>41477</v>
      </c>
      <c r="C4953" s="1" t="str">
        <f t="shared" si="1629"/>
        <v>2013/07/22</v>
      </c>
      <c r="D4953">
        <f t="shared" si="1630"/>
        <v>2</v>
      </c>
      <c r="E4953" t="str">
        <f t="shared" si="1631"/>
        <v>Monday</v>
      </c>
      <c r="F4953">
        <f t="shared" si="1632"/>
        <v>22</v>
      </c>
      <c r="G4953" s="2">
        <f t="shared" si="1633"/>
        <v>203</v>
      </c>
      <c r="H4953" t="str">
        <f t="shared" si="1634"/>
        <v>Weekday</v>
      </c>
      <c r="I4953">
        <f t="shared" si="1635"/>
        <v>30</v>
      </c>
      <c r="J4953" t="str">
        <f t="shared" si="1636"/>
        <v>July</v>
      </c>
      <c r="K4953">
        <f t="shared" si="1637"/>
        <v>7</v>
      </c>
      <c r="L4953" s="1" t="str">
        <f t="shared" si="1638"/>
        <v>N</v>
      </c>
      <c r="M4953">
        <f t="shared" si="1639"/>
        <v>3</v>
      </c>
      <c r="N4953">
        <f t="shared" si="1640"/>
        <v>2013</v>
      </c>
      <c r="O4953" t="str">
        <f t="shared" si="1641"/>
        <v>2013-07</v>
      </c>
      <c r="P4953" t="str">
        <f t="shared" si="1642"/>
        <v>2013Q3</v>
      </c>
      <c r="Q4953">
        <f t="shared" si="1643"/>
        <v>1</v>
      </c>
      <c r="R4953">
        <f t="shared" si="1644"/>
        <v>1</v>
      </c>
      <c r="S4953">
        <f t="shared" si="1645"/>
        <v>2014</v>
      </c>
      <c r="T4953" t="str">
        <f t="shared" si="1646"/>
        <v>FY2014-01</v>
      </c>
      <c r="U4953" t="str">
        <f t="shared" si="1647"/>
        <v>FY2014Q1</v>
      </c>
    </row>
    <row r="4954" spans="1:21">
      <c r="A4954" t="str">
        <f t="shared" si="1628"/>
        <v>20130723</v>
      </c>
      <c r="B4954" s="1">
        <f t="shared" ref="B4954:B5017" si="1648">B4953+1</f>
        <v>41478</v>
      </c>
      <c r="C4954" s="1" t="str">
        <f t="shared" si="1629"/>
        <v>2013/07/23</v>
      </c>
      <c r="D4954">
        <f t="shared" si="1630"/>
        <v>3</v>
      </c>
      <c r="E4954" t="str">
        <f t="shared" si="1631"/>
        <v>Tuesday</v>
      </c>
      <c r="F4954">
        <f t="shared" si="1632"/>
        <v>23</v>
      </c>
      <c r="G4954" s="2">
        <f t="shared" si="1633"/>
        <v>204</v>
      </c>
      <c r="H4954" t="str">
        <f t="shared" si="1634"/>
        <v>Weekday</v>
      </c>
      <c r="I4954">
        <f t="shared" si="1635"/>
        <v>30</v>
      </c>
      <c r="J4954" t="str">
        <f t="shared" si="1636"/>
        <v>July</v>
      </c>
      <c r="K4954">
        <f t="shared" si="1637"/>
        <v>7</v>
      </c>
      <c r="L4954" s="1" t="str">
        <f t="shared" si="1638"/>
        <v>N</v>
      </c>
      <c r="M4954">
        <f t="shared" si="1639"/>
        <v>3</v>
      </c>
      <c r="N4954">
        <f t="shared" si="1640"/>
        <v>2013</v>
      </c>
      <c r="O4954" t="str">
        <f t="shared" si="1641"/>
        <v>2013-07</v>
      </c>
      <c r="P4954" t="str">
        <f t="shared" si="1642"/>
        <v>2013Q3</v>
      </c>
      <c r="Q4954">
        <f t="shared" si="1643"/>
        <v>1</v>
      </c>
      <c r="R4954">
        <f t="shared" si="1644"/>
        <v>1</v>
      </c>
      <c r="S4954">
        <f t="shared" si="1645"/>
        <v>2014</v>
      </c>
      <c r="T4954" t="str">
        <f t="shared" si="1646"/>
        <v>FY2014-01</v>
      </c>
      <c r="U4954" t="str">
        <f t="shared" si="1647"/>
        <v>FY2014Q1</v>
      </c>
    </row>
    <row r="4955" spans="1:21">
      <c r="A4955" t="str">
        <f t="shared" ref="A4955:A5018" si="1649">TEXT(B4955,"yyyymmdd")</f>
        <v>20130724</v>
      </c>
      <c r="B4955" s="1">
        <f t="shared" si="1648"/>
        <v>41479</v>
      </c>
      <c r="C4955" s="1" t="str">
        <f t="shared" ref="C4955:C5018" si="1650">TEXT(B4955,"yyyy/mm/dd")</f>
        <v>2013/07/24</v>
      </c>
      <c r="D4955">
        <f t="shared" ref="D4955:D5018" si="1651">WEEKDAY(B4955)</f>
        <v>4</v>
      </c>
      <c r="E4955" t="str">
        <f t="shared" ref="E4955:E5018" si="1652">TEXT(C4955, "dddd")</f>
        <v>Wednesday</v>
      </c>
      <c r="F4955">
        <f t="shared" ref="F4955:F5018" si="1653">DAY(B4955)</f>
        <v>24</v>
      </c>
      <c r="G4955" s="2">
        <f t="shared" ref="G4955:G5018" si="1654">B4955-DATEVALUE("1/1/"&amp;YEAR(B4955))+1</f>
        <v>205</v>
      </c>
      <c r="H4955" t="str">
        <f t="shared" ref="H4955:H5018" si="1655">IF(D4955&lt;6,"Weekday","Weekend")</f>
        <v>Weekday</v>
      </c>
      <c r="I4955">
        <f t="shared" ref="I4955:I5018" si="1656">WEEKNUM(C4955,1)</f>
        <v>30</v>
      </c>
      <c r="J4955" t="str">
        <f t="shared" ref="J4955:J5018" si="1657">TEXT(B4955,"Mmmm")</f>
        <v>July</v>
      </c>
      <c r="K4955">
        <f t="shared" ref="K4955:K5018" si="1658">MONTH(B4955)</f>
        <v>7</v>
      </c>
      <c r="L4955" s="1" t="str">
        <f t="shared" ref="L4955:L5018" si="1659">IF(B4955=EOMONTH(B4955,0),"Y","N")</f>
        <v>N</v>
      </c>
      <c r="M4955">
        <f t="shared" ref="M4955:M5018" si="1660">IF(K4955&lt;4,1,IF(K4955&lt;7,2,IF(K4955&lt;10,3,4)))</f>
        <v>3</v>
      </c>
      <c r="N4955">
        <f t="shared" ref="N4955:N5018" si="1661">YEAR(B4955)</f>
        <v>2013</v>
      </c>
      <c r="O4955" t="str">
        <f t="shared" ref="O4955:O5018" si="1662">N4955&amp;"-"&amp;IF(K4955&lt;10,"0","")&amp;K4955</f>
        <v>2013-07</v>
      </c>
      <c r="P4955" t="str">
        <f t="shared" ref="P4955:P5018" si="1663">N4955&amp;"Q"&amp;M4955</f>
        <v>2013Q3</v>
      </c>
      <c r="Q4955">
        <f t="shared" ref="Q4955:Q5018" si="1664">IF(K4955&lt;7,K4955+6,K4955-6)</f>
        <v>1</v>
      </c>
      <c r="R4955">
        <f t="shared" ref="R4955:R5018" si="1665">IF(Q4955&lt;4,1,IF(Q4955&lt;7,2,IF(Q4955&lt;10,3,4)))</f>
        <v>1</v>
      </c>
      <c r="S4955">
        <f t="shared" ref="S4955:S5018" si="1666">IF(K4955&lt;7,N4955,N4955+1)</f>
        <v>2014</v>
      </c>
      <c r="T4955" t="str">
        <f t="shared" ref="T4955:T5018" si="1667">"FY"&amp;S4955&amp;"-"&amp;IF(Q4955&lt;10,"0","")&amp;Q4955</f>
        <v>FY2014-01</v>
      </c>
      <c r="U4955" t="str">
        <f t="shared" ref="U4955:U5018" si="1668">"FY"&amp;S4955&amp;"Q"&amp;R4955</f>
        <v>FY2014Q1</v>
      </c>
    </row>
    <row r="4956" spans="1:21">
      <c r="A4956" t="str">
        <f t="shared" si="1649"/>
        <v>20130725</v>
      </c>
      <c r="B4956" s="1">
        <f t="shared" si="1648"/>
        <v>41480</v>
      </c>
      <c r="C4956" s="1" t="str">
        <f t="shared" si="1650"/>
        <v>2013/07/25</v>
      </c>
      <c r="D4956">
        <f t="shared" si="1651"/>
        <v>5</v>
      </c>
      <c r="E4956" t="str">
        <f t="shared" si="1652"/>
        <v>Thursday</v>
      </c>
      <c r="F4956">
        <f t="shared" si="1653"/>
        <v>25</v>
      </c>
      <c r="G4956" s="2">
        <f t="shared" si="1654"/>
        <v>206</v>
      </c>
      <c r="H4956" t="str">
        <f t="shared" si="1655"/>
        <v>Weekday</v>
      </c>
      <c r="I4956">
        <f t="shared" si="1656"/>
        <v>30</v>
      </c>
      <c r="J4956" t="str">
        <f t="shared" si="1657"/>
        <v>July</v>
      </c>
      <c r="K4956">
        <f t="shared" si="1658"/>
        <v>7</v>
      </c>
      <c r="L4956" s="1" t="str">
        <f t="shared" si="1659"/>
        <v>N</v>
      </c>
      <c r="M4956">
        <f t="shared" si="1660"/>
        <v>3</v>
      </c>
      <c r="N4956">
        <f t="shared" si="1661"/>
        <v>2013</v>
      </c>
      <c r="O4956" t="str">
        <f t="shared" si="1662"/>
        <v>2013-07</v>
      </c>
      <c r="P4956" t="str">
        <f t="shared" si="1663"/>
        <v>2013Q3</v>
      </c>
      <c r="Q4956">
        <f t="shared" si="1664"/>
        <v>1</v>
      </c>
      <c r="R4956">
        <f t="shared" si="1665"/>
        <v>1</v>
      </c>
      <c r="S4956">
        <f t="shared" si="1666"/>
        <v>2014</v>
      </c>
      <c r="T4956" t="str">
        <f t="shared" si="1667"/>
        <v>FY2014-01</v>
      </c>
      <c r="U4956" t="str">
        <f t="shared" si="1668"/>
        <v>FY2014Q1</v>
      </c>
    </row>
    <row r="4957" spans="1:21">
      <c r="A4957" t="str">
        <f t="shared" si="1649"/>
        <v>20130726</v>
      </c>
      <c r="B4957" s="1">
        <f t="shared" si="1648"/>
        <v>41481</v>
      </c>
      <c r="C4957" s="1" t="str">
        <f t="shared" si="1650"/>
        <v>2013/07/26</v>
      </c>
      <c r="D4957">
        <f t="shared" si="1651"/>
        <v>6</v>
      </c>
      <c r="E4957" t="str">
        <f t="shared" si="1652"/>
        <v>Friday</v>
      </c>
      <c r="F4957">
        <f t="shared" si="1653"/>
        <v>26</v>
      </c>
      <c r="G4957" s="2">
        <f t="shared" si="1654"/>
        <v>207</v>
      </c>
      <c r="H4957" t="str">
        <f t="shared" si="1655"/>
        <v>Weekend</v>
      </c>
      <c r="I4957">
        <f t="shared" si="1656"/>
        <v>30</v>
      </c>
      <c r="J4957" t="str">
        <f t="shared" si="1657"/>
        <v>July</v>
      </c>
      <c r="K4957">
        <f t="shared" si="1658"/>
        <v>7</v>
      </c>
      <c r="L4957" s="1" t="str">
        <f t="shared" si="1659"/>
        <v>N</v>
      </c>
      <c r="M4957">
        <f t="shared" si="1660"/>
        <v>3</v>
      </c>
      <c r="N4957">
        <f t="shared" si="1661"/>
        <v>2013</v>
      </c>
      <c r="O4957" t="str">
        <f t="shared" si="1662"/>
        <v>2013-07</v>
      </c>
      <c r="P4957" t="str">
        <f t="shared" si="1663"/>
        <v>2013Q3</v>
      </c>
      <c r="Q4957">
        <f t="shared" si="1664"/>
        <v>1</v>
      </c>
      <c r="R4957">
        <f t="shared" si="1665"/>
        <v>1</v>
      </c>
      <c r="S4957">
        <f t="shared" si="1666"/>
        <v>2014</v>
      </c>
      <c r="T4957" t="str">
        <f t="shared" si="1667"/>
        <v>FY2014-01</v>
      </c>
      <c r="U4957" t="str">
        <f t="shared" si="1668"/>
        <v>FY2014Q1</v>
      </c>
    </row>
    <row r="4958" spans="1:21">
      <c r="A4958" t="str">
        <f t="shared" si="1649"/>
        <v>20130727</v>
      </c>
      <c r="B4958" s="1">
        <f t="shared" si="1648"/>
        <v>41482</v>
      </c>
      <c r="C4958" s="1" t="str">
        <f t="shared" si="1650"/>
        <v>2013/07/27</v>
      </c>
      <c r="D4958">
        <f t="shared" si="1651"/>
        <v>7</v>
      </c>
      <c r="E4958" t="str">
        <f t="shared" si="1652"/>
        <v>Saturday</v>
      </c>
      <c r="F4958">
        <f t="shared" si="1653"/>
        <v>27</v>
      </c>
      <c r="G4958" s="2">
        <f t="shared" si="1654"/>
        <v>208</v>
      </c>
      <c r="H4958" t="str">
        <f t="shared" si="1655"/>
        <v>Weekend</v>
      </c>
      <c r="I4958">
        <f t="shared" si="1656"/>
        <v>30</v>
      </c>
      <c r="J4958" t="str">
        <f t="shared" si="1657"/>
        <v>July</v>
      </c>
      <c r="K4958">
        <f t="shared" si="1658"/>
        <v>7</v>
      </c>
      <c r="L4958" s="1" t="str">
        <f t="shared" si="1659"/>
        <v>N</v>
      </c>
      <c r="M4958">
        <f t="shared" si="1660"/>
        <v>3</v>
      </c>
      <c r="N4958">
        <f t="shared" si="1661"/>
        <v>2013</v>
      </c>
      <c r="O4958" t="str">
        <f t="shared" si="1662"/>
        <v>2013-07</v>
      </c>
      <c r="P4958" t="str">
        <f t="shared" si="1663"/>
        <v>2013Q3</v>
      </c>
      <c r="Q4958">
        <f t="shared" si="1664"/>
        <v>1</v>
      </c>
      <c r="R4958">
        <f t="shared" si="1665"/>
        <v>1</v>
      </c>
      <c r="S4958">
        <f t="shared" si="1666"/>
        <v>2014</v>
      </c>
      <c r="T4958" t="str">
        <f t="shared" si="1667"/>
        <v>FY2014-01</v>
      </c>
      <c r="U4958" t="str">
        <f t="shared" si="1668"/>
        <v>FY2014Q1</v>
      </c>
    </row>
    <row r="4959" spans="1:21">
      <c r="A4959" t="str">
        <f t="shared" si="1649"/>
        <v>20130728</v>
      </c>
      <c r="B4959" s="1">
        <f t="shared" si="1648"/>
        <v>41483</v>
      </c>
      <c r="C4959" s="1" t="str">
        <f t="shared" si="1650"/>
        <v>2013/07/28</v>
      </c>
      <c r="D4959">
        <f t="shared" si="1651"/>
        <v>1</v>
      </c>
      <c r="E4959" t="str">
        <f t="shared" si="1652"/>
        <v>Sunday</v>
      </c>
      <c r="F4959">
        <f t="shared" si="1653"/>
        <v>28</v>
      </c>
      <c r="G4959" s="2">
        <f t="shared" si="1654"/>
        <v>209</v>
      </c>
      <c r="H4959" t="str">
        <f t="shared" si="1655"/>
        <v>Weekday</v>
      </c>
      <c r="I4959">
        <f t="shared" si="1656"/>
        <v>31</v>
      </c>
      <c r="J4959" t="str">
        <f t="shared" si="1657"/>
        <v>July</v>
      </c>
      <c r="K4959">
        <f t="shared" si="1658"/>
        <v>7</v>
      </c>
      <c r="L4959" s="1" t="str">
        <f t="shared" si="1659"/>
        <v>N</v>
      </c>
      <c r="M4959">
        <f t="shared" si="1660"/>
        <v>3</v>
      </c>
      <c r="N4959">
        <f t="shared" si="1661"/>
        <v>2013</v>
      </c>
      <c r="O4959" t="str">
        <f t="shared" si="1662"/>
        <v>2013-07</v>
      </c>
      <c r="P4959" t="str">
        <f t="shared" si="1663"/>
        <v>2013Q3</v>
      </c>
      <c r="Q4959">
        <f t="shared" si="1664"/>
        <v>1</v>
      </c>
      <c r="R4959">
        <f t="shared" si="1665"/>
        <v>1</v>
      </c>
      <c r="S4959">
        <f t="shared" si="1666"/>
        <v>2014</v>
      </c>
      <c r="T4959" t="str">
        <f t="shared" si="1667"/>
        <v>FY2014-01</v>
      </c>
      <c r="U4959" t="str">
        <f t="shared" si="1668"/>
        <v>FY2014Q1</v>
      </c>
    </row>
    <row r="4960" spans="1:21">
      <c r="A4960" t="str">
        <f t="shared" si="1649"/>
        <v>20130729</v>
      </c>
      <c r="B4960" s="1">
        <f t="shared" si="1648"/>
        <v>41484</v>
      </c>
      <c r="C4960" s="1" t="str">
        <f t="shared" si="1650"/>
        <v>2013/07/29</v>
      </c>
      <c r="D4960">
        <f t="shared" si="1651"/>
        <v>2</v>
      </c>
      <c r="E4960" t="str">
        <f t="shared" si="1652"/>
        <v>Monday</v>
      </c>
      <c r="F4960">
        <f t="shared" si="1653"/>
        <v>29</v>
      </c>
      <c r="G4960" s="2">
        <f t="shared" si="1654"/>
        <v>210</v>
      </c>
      <c r="H4960" t="str">
        <f t="shared" si="1655"/>
        <v>Weekday</v>
      </c>
      <c r="I4960">
        <f t="shared" si="1656"/>
        <v>31</v>
      </c>
      <c r="J4960" t="str">
        <f t="shared" si="1657"/>
        <v>July</v>
      </c>
      <c r="K4960">
        <f t="shared" si="1658"/>
        <v>7</v>
      </c>
      <c r="L4960" s="1" t="str">
        <f t="shared" si="1659"/>
        <v>N</v>
      </c>
      <c r="M4960">
        <f t="shared" si="1660"/>
        <v>3</v>
      </c>
      <c r="N4960">
        <f t="shared" si="1661"/>
        <v>2013</v>
      </c>
      <c r="O4960" t="str">
        <f t="shared" si="1662"/>
        <v>2013-07</v>
      </c>
      <c r="P4960" t="str">
        <f t="shared" si="1663"/>
        <v>2013Q3</v>
      </c>
      <c r="Q4960">
        <f t="shared" si="1664"/>
        <v>1</v>
      </c>
      <c r="R4960">
        <f t="shared" si="1665"/>
        <v>1</v>
      </c>
      <c r="S4960">
        <f t="shared" si="1666"/>
        <v>2014</v>
      </c>
      <c r="T4960" t="str">
        <f t="shared" si="1667"/>
        <v>FY2014-01</v>
      </c>
      <c r="U4960" t="str">
        <f t="shared" si="1668"/>
        <v>FY2014Q1</v>
      </c>
    </row>
    <row r="4961" spans="1:21">
      <c r="A4961" t="str">
        <f t="shared" si="1649"/>
        <v>20130730</v>
      </c>
      <c r="B4961" s="1">
        <f t="shared" si="1648"/>
        <v>41485</v>
      </c>
      <c r="C4961" s="1" t="str">
        <f t="shared" si="1650"/>
        <v>2013/07/30</v>
      </c>
      <c r="D4961">
        <f t="shared" si="1651"/>
        <v>3</v>
      </c>
      <c r="E4961" t="str">
        <f t="shared" si="1652"/>
        <v>Tuesday</v>
      </c>
      <c r="F4961">
        <f t="shared" si="1653"/>
        <v>30</v>
      </c>
      <c r="G4961" s="2">
        <f t="shared" si="1654"/>
        <v>211</v>
      </c>
      <c r="H4961" t="str">
        <f t="shared" si="1655"/>
        <v>Weekday</v>
      </c>
      <c r="I4961">
        <f t="shared" si="1656"/>
        <v>31</v>
      </c>
      <c r="J4961" t="str">
        <f t="shared" si="1657"/>
        <v>July</v>
      </c>
      <c r="K4961">
        <f t="shared" si="1658"/>
        <v>7</v>
      </c>
      <c r="L4961" s="1" t="str">
        <f t="shared" si="1659"/>
        <v>N</v>
      </c>
      <c r="M4961">
        <f t="shared" si="1660"/>
        <v>3</v>
      </c>
      <c r="N4961">
        <f t="shared" si="1661"/>
        <v>2013</v>
      </c>
      <c r="O4961" t="str">
        <f t="shared" si="1662"/>
        <v>2013-07</v>
      </c>
      <c r="P4961" t="str">
        <f t="shared" si="1663"/>
        <v>2013Q3</v>
      </c>
      <c r="Q4961">
        <f t="shared" si="1664"/>
        <v>1</v>
      </c>
      <c r="R4961">
        <f t="shared" si="1665"/>
        <v>1</v>
      </c>
      <c r="S4961">
        <f t="shared" si="1666"/>
        <v>2014</v>
      </c>
      <c r="T4961" t="str">
        <f t="shared" si="1667"/>
        <v>FY2014-01</v>
      </c>
      <c r="U4961" t="str">
        <f t="shared" si="1668"/>
        <v>FY2014Q1</v>
      </c>
    </row>
    <row r="4962" spans="1:21">
      <c r="A4962" t="str">
        <f t="shared" si="1649"/>
        <v>20130731</v>
      </c>
      <c r="B4962" s="1">
        <f t="shared" si="1648"/>
        <v>41486</v>
      </c>
      <c r="C4962" s="1" t="str">
        <f t="shared" si="1650"/>
        <v>2013/07/31</v>
      </c>
      <c r="D4962">
        <f t="shared" si="1651"/>
        <v>4</v>
      </c>
      <c r="E4962" t="str">
        <f t="shared" si="1652"/>
        <v>Wednesday</v>
      </c>
      <c r="F4962">
        <f t="shared" si="1653"/>
        <v>31</v>
      </c>
      <c r="G4962" s="2">
        <f t="shared" si="1654"/>
        <v>212</v>
      </c>
      <c r="H4962" t="str">
        <f t="shared" si="1655"/>
        <v>Weekday</v>
      </c>
      <c r="I4962">
        <f t="shared" si="1656"/>
        <v>31</v>
      </c>
      <c r="J4962" t="str">
        <f t="shared" si="1657"/>
        <v>July</v>
      </c>
      <c r="K4962">
        <f t="shared" si="1658"/>
        <v>7</v>
      </c>
      <c r="L4962" s="1" t="str">
        <f t="shared" si="1659"/>
        <v>Y</v>
      </c>
      <c r="M4962">
        <f t="shared" si="1660"/>
        <v>3</v>
      </c>
      <c r="N4962">
        <f t="shared" si="1661"/>
        <v>2013</v>
      </c>
      <c r="O4962" t="str">
        <f t="shared" si="1662"/>
        <v>2013-07</v>
      </c>
      <c r="P4962" t="str">
        <f t="shared" si="1663"/>
        <v>2013Q3</v>
      </c>
      <c r="Q4962">
        <f t="shared" si="1664"/>
        <v>1</v>
      </c>
      <c r="R4962">
        <f t="shared" si="1665"/>
        <v>1</v>
      </c>
      <c r="S4962">
        <f t="shared" si="1666"/>
        <v>2014</v>
      </c>
      <c r="T4962" t="str">
        <f t="shared" si="1667"/>
        <v>FY2014-01</v>
      </c>
      <c r="U4962" t="str">
        <f t="shared" si="1668"/>
        <v>FY2014Q1</v>
      </c>
    </row>
    <row r="4963" spans="1:21">
      <c r="A4963" t="str">
        <f t="shared" si="1649"/>
        <v>20130801</v>
      </c>
      <c r="B4963" s="1">
        <f t="shared" si="1648"/>
        <v>41487</v>
      </c>
      <c r="C4963" s="1" t="str">
        <f t="shared" si="1650"/>
        <v>2013/08/01</v>
      </c>
      <c r="D4963">
        <f t="shared" si="1651"/>
        <v>5</v>
      </c>
      <c r="E4963" t="str">
        <f t="shared" si="1652"/>
        <v>Thursday</v>
      </c>
      <c r="F4963">
        <f t="shared" si="1653"/>
        <v>1</v>
      </c>
      <c r="G4963" s="2">
        <f t="shared" si="1654"/>
        <v>213</v>
      </c>
      <c r="H4963" t="str">
        <f t="shared" si="1655"/>
        <v>Weekday</v>
      </c>
      <c r="I4963">
        <f t="shared" si="1656"/>
        <v>31</v>
      </c>
      <c r="J4963" t="str">
        <f t="shared" si="1657"/>
        <v>August</v>
      </c>
      <c r="K4963">
        <f t="shared" si="1658"/>
        <v>8</v>
      </c>
      <c r="L4963" s="1" t="str">
        <f t="shared" si="1659"/>
        <v>N</v>
      </c>
      <c r="M4963">
        <f t="shared" si="1660"/>
        <v>3</v>
      </c>
      <c r="N4963">
        <f t="shared" si="1661"/>
        <v>2013</v>
      </c>
      <c r="O4963" t="str">
        <f t="shared" si="1662"/>
        <v>2013-08</v>
      </c>
      <c r="P4963" t="str">
        <f t="shared" si="1663"/>
        <v>2013Q3</v>
      </c>
      <c r="Q4963">
        <f t="shared" si="1664"/>
        <v>2</v>
      </c>
      <c r="R4963">
        <f t="shared" si="1665"/>
        <v>1</v>
      </c>
      <c r="S4963">
        <f t="shared" si="1666"/>
        <v>2014</v>
      </c>
      <c r="T4963" t="str">
        <f t="shared" si="1667"/>
        <v>FY2014-02</v>
      </c>
      <c r="U4963" t="str">
        <f t="shared" si="1668"/>
        <v>FY2014Q1</v>
      </c>
    </row>
    <row r="4964" spans="1:21">
      <c r="A4964" t="str">
        <f t="shared" si="1649"/>
        <v>20130802</v>
      </c>
      <c r="B4964" s="1">
        <f t="shared" si="1648"/>
        <v>41488</v>
      </c>
      <c r="C4964" s="1" t="str">
        <f t="shared" si="1650"/>
        <v>2013/08/02</v>
      </c>
      <c r="D4964">
        <f t="shared" si="1651"/>
        <v>6</v>
      </c>
      <c r="E4964" t="str">
        <f t="shared" si="1652"/>
        <v>Friday</v>
      </c>
      <c r="F4964">
        <f t="shared" si="1653"/>
        <v>2</v>
      </c>
      <c r="G4964" s="2">
        <f t="shared" si="1654"/>
        <v>214</v>
      </c>
      <c r="H4964" t="str">
        <f t="shared" si="1655"/>
        <v>Weekend</v>
      </c>
      <c r="I4964">
        <f t="shared" si="1656"/>
        <v>31</v>
      </c>
      <c r="J4964" t="str">
        <f t="shared" si="1657"/>
        <v>August</v>
      </c>
      <c r="K4964">
        <f t="shared" si="1658"/>
        <v>8</v>
      </c>
      <c r="L4964" s="1" t="str">
        <f t="shared" si="1659"/>
        <v>N</v>
      </c>
      <c r="M4964">
        <f t="shared" si="1660"/>
        <v>3</v>
      </c>
      <c r="N4964">
        <f t="shared" si="1661"/>
        <v>2013</v>
      </c>
      <c r="O4964" t="str">
        <f t="shared" si="1662"/>
        <v>2013-08</v>
      </c>
      <c r="P4964" t="str">
        <f t="shared" si="1663"/>
        <v>2013Q3</v>
      </c>
      <c r="Q4964">
        <f t="shared" si="1664"/>
        <v>2</v>
      </c>
      <c r="R4964">
        <f t="shared" si="1665"/>
        <v>1</v>
      </c>
      <c r="S4964">
        <f t="shared" si="1666"/>
        <v>2014</v>
      </c>
      <c r="T4964" t="str">
        <f t="shared" si="1667"/>
        <v>FY2014-02</v>
      </c>
      <c r="U4964" t="str">
        <f t="shared" si="1668"/>
        <v>FY2014Q1</v>
      </c>
    </row>
    <row r="4965" spans="1:21">
      <c r="A4965" t="str">
        <f t="shared" si="1649"/>
        <v>20130803</v>
      </c>
      <c r="B4965" s="1">
        <f t="shared" si="1648"/>
        <v>41489</v>
      </c>
      <c r="C4965" s="1" t="str">
        <f t="shared" si="1650"/>
        <v>2013/08/03</v>
      </c>
      <c r="D4965">
        <f t="shared" si="1651"/>
        <v>7</v>
      </c>
      <c r="E4965" t="str">
        <f t="shared" si="1652"/>
        <v>Saturday</v>
      </c>
      <c r="F4965">
        <f t="shared" si="1653"/>
        <v>3</v>
      </c>
      <c r="G4965" s="2">
        <f t="shared" si="1654"/>
        <v>215</v>
      </c>
      <c r="H4965" t="str">
        <f t="shared" si="1655"/>
        <v>Weekend</v>
      </c>
      <c r="I4965">
        <f t="shared" si="1656"/>
        <v>31</v>
      </c>
      <c r="J4965" t="str">
        <f t="shared" si="1657"/>
        <v>August</v>
      </c>
      <c r="K4965">
        <f t="shared" si="1658"/>
        <v>8</v>
      </c>
      <c r="L4965" s="1" t="str">
        <f t="shared" si="1659"/>
        <v>N</v>
      </c>
      <c r="M4965">
        <f t="shared" si="1660"/>
        <v>3</v>
      </c>
      <c r="N4965">
        <f t="shared" si="1661"/>
        <v>2013</v>
      </c>
      <c r="O4965" t="str">
        <f t="shared" si="1662"/>
        <v>2013-08</v>
      </c>
      <c r="P4965" t="str">
        <f t="shared" si="1663"/>
        <v>2013Q3</v>
      </c>
      <c r="Q4965">
        <f t="shared" si="1664"/>
        <v>2</v>
      </c>
      <c r="R4965">
        <f t="shared" si="1665"/>
        <v>1</v>
      </c>
      <c r="S4965">
        <f t="shared" si="1666"/>
        <v>2014</v>
      </c>
      <c r="T4965" t="str">
        <f t="shared" si="1667"/>
        <v>FY2014-02</v>
      </c>
      <c r="U4965" t="str">
        <f t="shared" si="1668"/>
        <v>FY2014Q1</v>
      </c>
    </row>
    <row r="4966" spans="1:21">
      <c r="A4966" t="str">
        <f t="shared" si="1649"/>
        <v>20130804</v>
      </c>
      <c r="B4966" s="1">
        <f t="shared" si="1648"/>
        <v>41490</v>
      </c>
      <c r="C4966" s="1" t="str">
        <f t="shared" si="1650"/>
        <v>2013/08/04</v>
      </c>
      <c r="D4966">
        <f t="shared" si="1651"/>
        <v>1</v>
      </c>
      <c r="E4966" t="str">
        <f t="shared" si="1652"/>
        <v>Sunday</v>
      </c>
      <c r="F4966">
        <f t="shared" si="1653"/>
        <v>4</v>
      </c>
      <c r="G4966" s="2">
        <f t="shared" si="1654"/>
        <v>216</v>
      </c>
      <c r="H4966" t="str">
        <f t="shared" si="1655"/>
        <v>Weekday</v>
      </c>
      <c r="I4966">
        <f t="shared" si="1656"/>
        <v>32</v>
      </c>
      <c r="J4966" t="str">
        <f t="shared" si="1657"/>
        <v>August</v>
      </c>
      <c r="K4966">
        <f t="shared" si="1658"/>
        <v>8</v>
      </c>
      <c r="L4966" s="1" t="str">
        <f t="shared" si="1659"/>
        <v>N</v>
      </c>
      <c r="M4966">
        <f t="shared" si="1660"/>
        <v>3</v>
      </c>
      <c r="N4966">
        <f t="shared" si="1661"/>
        <v>2013</v>
      </c>
      <c r="O4966" t="str">
        <f t="shared" si="1662"/>
        <v>2013-08</v>
      </c>
      <c r="P4966" t="str">
        <f t="shared" si="1663"/>
        <v>2013Q3</v>
      </c>
      <c r="Q4966">
        <f t="shared" si="1664"/>
        <v>2</v>
      </c>
      <c r="R4966">
        <f t="shared" si="1665"/>
        <v>1</v>
      </c>
      <c r="S4966">
        <f t="shared" si="1666"/>
        <v>2014</v>
      </c>
      <c r="T4966" t="str">
        <f t="shared" si="1667"/>
        <v>FY2014-02</v>
      </c>
      <c r="U4966" t="str">
        <f t="shared" si="1668"/>
        <v>FY2014Q1</v>
      </c>
    </row>
    <row r="4967" spans="1:21">
      <c r="A4967" t="str">
        <f t="shared" si="1649"/>
        <v>20130805</v>
      </c>
      <c r="B4967" s="1">
        <f t="shared" si="1648"/>
        <v>41491</v>
      </c>
      <c r="C4967" s="1" t="str">
        <f t="shared" si="1650"/>
        <v>2013/08/05</v>
      </c>
      <c r="D4967">
        <f t="shared" si="1651"/>
        <v>2</v>
      </c>
      <c r="E4967" t="str">
        <f t="shared" si="1652"/>
        <v>Monday</v>
      </c>
      <c r="F4967">
        <f t="shared" si="1653"/>
        <v>5</v>
      </c>
      <c r="G4967" s="2">
        <f t="shared" si="1654"/>
        <v>217</v>
      </c>
      <c r="H4967" t="str">
        <f t="shared" si="1655"/>
        <v>Weekday</v>
      </c>
      <c r="I4967">
        <f t="shared" si="1656"/>
        <v>32</v>
      </c>
      <c r="J4967" t="str">
        <f t="shared" si="1657"/>
        <v>August</v>
      </c>
      <c r="K4967">
        <f t="shared" si="1658"/>
        <v>8</v>
      </c>
      <c r="L4967" s="1" t="str">
        <f t="shared" si="1659"/>
        <v>N</v>
      </c>
      <c r="M4967">
        <f t="shared" si="1660"/>
        <v>3</v>
      </c>
      <c r="N4967">
        <f t="shared" si="1661"/>
        <v>2013</v>
      </c>
      <c r="O4967" t="str">
        <f t="shared" si="1662"/>
        <v>2013-08</v>
      </c>
      <c r="P4967" t="str">
        <f t="shared" si="1663"/>
        <v>2013Q3</v>
      </c>
      <c r="Q4967">
        <f t="shared" si="1664"/>
        <v>2</v>
      </c>
      <c r="R4967">
        <f t="shared" si="1665"/>
        <v>1</v>
      </c>
      <c r="S4967">
        <f t="shared" si="1666"/>
        <v>2014</v>
      </c>
      <c r="T4967" t="str">
        <f t="shared" si="1667"/>
        <v>FY2014-02</v>
      </c>
      <c r="U4967" t="str">
        <f t="shared" si="1668"/>
        <v>FY2014Q1</v>
      </c>
    </row>
    <row r="4968" spans="1:21">
      <c r="A4968" t="str">
        <f t="shared" si="1649"/>
        <v>20130806</v>
      </c>
      <c r="B4968" s="1">
        <f t="shared" si="1648"/>
        <v>41492</v>
      </c>
      <c r="C4968" s="1" t="str">
        <f t="shared" si="1650"/>
        <v>2013/08/06</v>
      </c>
      <c r="D4968">
        <f t="shared" si="1651"/>
        <v>3</v>
      </c>
      <c r="E4968" t="str">
        <f t="shared" si="1652"/>
        <v>Tuesday</v>
      </c>
      <c r="F4968">
        <f t="shared" si="1653"/>
        <v>6</v>
      </c>
      <c r="G4968" s="2">
        <f t="shared" si="1654"/>
        <v>218</v>
      </c>
      <c r="H4968" t="str">
        <f t="shared" si="1655"/>
        <v>Weekday</v>
      </c>
      <c r="I4968">
        <f t="shared" si="1656"/>
        <v>32</v>
      </c>
      <c r="J4968" t="str">
        <f t="shared" si="1657"/>
        <v>August</v>
      </c>
      <c r="K4968">
        <f t="shared" si="1658"/>
        <v>8</v>
      </c>
      <c r="L4968" s="1" t="str">
        <f t="shared" si="1659"/>
        <v>N</v>
      </c>
      <c r="M4968">
        <f t="shared" si="1660"/>
        <v>3</v>
      </c>
      <c r="N4968">
        <f t="shared" si="1661"/>
        <v>2013</v>
      </c>
      <c r="O4968" t="str">
        <f t="shared" si="1662"/>
        <v>2013-08</v>
      </c>
      <c r="P4968" t="str">
        <f t="shared" si="1663"/>
        <v>2013Q3</v>
      </c>
      <c r="Q4968">
        <f t="shared" si="1664"/>
        <v>2</v>
      </c>
      <c r="R4968">
        <f t="shared" si="1665"/>
        <v>1</v>
      </c>
      <c r="S4968">
        <f t="shared" si="1666"/>
        <v>2014</v>
      </c>
      <c r="T4968" t="str">
        <f t="shared" si="1667"/>
        <v>FY2014-02</v>
      </c>
      <c r="U4968" t="str">
        <f t="shared" si="1668"/>
        <v>FY2014Q1</v>
      </c>
    </row>
    <row r="4969" spans="1:21">
      <c r="A4969" t="str">
        <f t="shared" si="1649"/>
        <v>20130807</v>
      </c>
      <c r="B4969" s="1">
        <f t="shared" si="1648"/>
        <v>41493</v>
      </c>
      <c r="C4969" s="1" t="str">
        <f t="shared" si="1650"/>
        <v>2013/08/07</v>
      </c>
      <c r="D4969">
        <f t="shared" si="1651"/>
        <v>4</v>
      </c>
      <c r="E4969" t="str">
        <f t="shared" si="1652"/>
        <v>Wednesday</v>
      </c>
      <c r="F4969">
        <f t="shared" si="1653"/>
        <v>7</v>
      </c>
      <c r="G4969" s="2">
        <f t="shared" si="1654"/>
        <v>219</v>
      </c>
      <c r="H4969" t="str">
        <f t="shared" si="1655"/>
        <v>Weekday</v>
      </c>
      <c r="I4969">
        <f t="shared" si="1656"/>
        <v>32</v>
      </c>
      <c r="J4969" t="str">
        <f t="shared" si="1657"/>
        <v>August</v>
      </c>
      <c r="K4969">
        <f t="shared" si="1658"/>
        <v>8</v>
      </c>
      <c r="L4969" s="1" t="str">
        <f t="shared" si="1659"/>
        <v>N</v>
      </c>
      <c r="M4969">
        <f t="shared" si="1660"/>
        <v>3</v>
      </c>
      <c r="N4969">
        <f t="shared" si="1661"/>
        <v>2013</v>
      </c>
      <c r="O4969" t="str">
        <f t="shared" si="1662"/>
        <v>2013-08</v>
      </c>
      <c r="P4969" t="str">
        <f t="shared" si="1663"/>
        <v>2013Q3</v>
      </c>
      <c r="Q4969">
        <f t="shared" si="1664"/>
        <v>2</v>
      </c>
      <c r="R4969">
        <f t="shared" si="1665"/>
        <v>1</v>
      </c>
      <c r="S4969">
        <f t="shared" si="1666"/>
        <v>2014</v>
      </c>
      <c r="T4969" t="str">
        <f t="shared" si="1667"/>
        <v>FY2014-02</v>
      </c>
      <c r="U4969" t="str">
        <f t="shared" si="1668"/>
        <v>FY2014Q1</v>
      </c>
    </row>
    <row r="4970" spans="1:21">
      <c r="A4970" t="str">
        <f t="shared" si="1649"/>
        <v>20130808</v>
      </c>
      <c r="B4970" s="1">
        <f t="shared" si="1648"/>
        <v>41494</v>
      </c>
      <c r="C4970" s="1" t="str">
        <f t="shared" si="1650"/>
        <v>2013/08/08</v>
      </c>
      <c r="D4970">
        <f t="shared" si="1651"/>
        <v>5</v>
      </c>
      <c r="E4970" t="str">
        <f t="shared" si="1652"/>
        <v>Thursday</v>
      </c>
      <c r="F4970">
        <f t="shared" si="1653"/>
        <v>8</v>
      </c>
      <c r="G4970" s="2">
        <f t="shared" si="1654"/>
        <v>220</v>
      </c>
      <c r="H4970" t="str">
        <f t="shared" si="1655"/>
        <v>Weekday</v>
      </c>
      <c r="I4970">
        <f t="shared" si="1656"/>
        <v>32</v>
      </c>
      <c r="J4970" t="str">
        <f t="shared" si="1657"/>
        <v>August</v>
      </c>
      <c r="K4970">
        <f t="shared" si="1658"/>
        <v>8</v>
      </c>
      <c r="L4970" s="1" t="str">
        <f t="shared" si="1659"/>
        <v>N</v>
      </c>
      <c r="M4970">
        <f t="shared" si="1660"/>
        <v>3</v>
      </c>
      <c r="N4970">
        <f t="shared" si="1661"/>
        <v>2013</v>
      </c>
      <c r="O4970" t="str">
        <f t="shared" si="1662"/>
        <v>2013-08</v>
      </c>
      <c r="P4970" t="str">
        <f t="shared" si="1663"/>
        <v>2013Q3</v>
      </c>
      <c r="Q4970">
        <f t="shared" si="1664"/>
        <v>2</v>
      </c>
      <c r="R4970">
        <f t="shared" si="1665"/>
        <v>1</v>
      </c>
      <c r="S4970">
        <f t="shared" si="1666"/>
        <v>2014</v>
      </c>
      <c r="T4970" t="str">
        <f t="shared" si="1667"/>
        <v>FY2014-02</v>
      </c>
      <c r="U4970" t="str">
        <f t="shared" si="1668"/>
        <v>FY2014Q1</v>
      </c>
    </row>
    <row r="4971" spans="1:21">
      <c r="A4971" t="str">
        <f t="shared" si="1649"/>
        <v>20130809</v>
      </c>
      <c r="B4971" s="1">
        <f t="shared" si="1648"/>
        <v>41495</v>
      </c>
      <c r="C4971" s="1" t="str">
        <f t="shared" si="1650"/>
        <v>2013/08/09</v>
      </c>
      <c r="D4971">
        <f t="shared" si="1651"/>
        <v>6</v>
      </c>
      <c r="E4971" t="str">
        <f t="shared" si="1652"/>
        <v>Friday</v>
      </c>
      <c r="F4971">
        <f t="shared" si="1653"/>
        <v>9</v>
      </c>
      <c r="G4971" s="2">
        <f t="shared" si="1654"/>
        <v>221</v>
      </c>
      <c r="H4971" t="str">
        <f t="shared" si="1655"/>
        <v>Weekend</v>
      </c>
      <c r="I4971">
        <f t="shared" si="1656"/>
        <v>32</v>
      </c>
      <c r="J4971" t="str">
        <f t="shared" si="1657"/>
        <v>August</v>
      </c>
      <c r="K4971">
        <f t="shared" si="1658"/>
        <v>8</v>
      </c>
      <c r="L4971" s="1" t="str">
        <f t="shared" si="1659"/>
        <v>N</v>
      </c>
      <c r="M4971">
        <f t="shared" si="1660"/>
        <v>3</v>
      </c>
      <c r="N4971">
        <f t="shared" si="1661"/>
        <v>2013</v>
      </c>
      <c r="O4971" t="str">
        <f t="shared" si="1662"/>
        <v>2013-08</v>
      </c>
      <c r="P4971" t="str">
        <f t="shared" si="1663"/>
        <v>2013Q3</v>
      </c>
      <c r="Q4971">
        <f t="shared" si="1664"/>
        <v>2</v>
      </c>
      <c r="R4971">
        <f t="shared" si="1665"/>
        <v>1</v>
      </c>
      <c r="S4971">
        <f t="shared" si="1666"/>
        <v>2014</v>
      </c>
      <c r="T4971" t="str">
        <f t="shared" si="1667"/>
        <v>FY2014-02</v>
      </c>
      <c r="U4971" t="str">
        <f t="shared" si="1668"/>
        <v>FY2014Q1</v>
      </c>
    </row>
    <row r="4972" spans="1:21">
      <c r="A4972" t="str">
        <f t="shared" si="1649"/>
        <v>20130810</v>
      </c>
      <c r="B4972" s="1">
        <f t="shared" si="1648"/>
        <v>41496</v>
      </c>
      <c r="C4972" s="1" t="str">
        <f t="shared" si="1650"/>
        <v>2013/08/10</v>
      </c>
      <c r="D4972">
        <f t="shared" si="1651"/>
        <v>7</v>
      </c>
      <c r="E4972" t="str">
        <f t="shared" si="1652"/>
        <v>Saturday</v>
      </c>
      <c r="F4972">
        <f t="shared" si="1653"/>
        <v>10</v>
      </c>
      <c r="G4972" s="2">
        <f t="shared" si="1654"/>
        <v>222</v>
      </c>
      <c r="H4972" t="str">
        <f t="shared" si="1655"/>
        <v>Weekend</v>
      </c>
      <c r="I4972">
        <f t="shared" si="1656"/>
        <v>32</v>
      </c>
      <c r="J4972" t="str">
        <f t="shared" si="1657"/>
        <v>August</v>
      </c>
      <c r="K4972">
        <f t="shared" si="1658"/>
        <v>8</v>
      </c>
      <c r="L4972" s="1" t="str">
        <f t="shared" si="1659"/>
        <v>N</v>
      </c>
      <c r="M4972">
        <f t="shared" si="1660"/>
        <v>3</v>
      </c>
      <c r="N4972">
        <f t="shared" si="1661"/>
        <v>2013</v>
      </c>
      <c r="O4972" t="str">
        <f t="shared" si="1662"/>
        <v>2013-08</v>
      </c>
      <c r="P4972" t="str">
        <f t="shared" si="1663"/>
        <v>2013Q3</v>
      </c>
      <c r="Q4972">
        <f t="shared" si="1664"/>
        <v>2</v>
      </c>
      <c r="R4972">
        <f t="shared" si="1665"/>
        <v>1</v>
      </c>
      <c r="S4972">
        <f t="shared" si="1666"/>
        <v>2014</v>
      </c>
      <c r="T4972" t="str">
        <f t="shared" si="1667"/>
        <v>FY2014-02</v>
      </c>
      <c r="U4972" t="str">
        <f t="shared" si="1668"/>
        <v>FY2014Q1</v>
      </c>
    </row>
    <row r="4973" spans="1:21">
      <c r="A4973" t="str">
        <f t="shared" si="1649"/>
        <v>20130811</v>
      </c>
      <c r="B4973" s="1">
        <f t="shared" si="1648"/>
        <v>41497</v>
      </c>
      <c r="C4973" s="1" t="str">
        <f t="shared" si="1650"/>
        <v>2013/08/11</v>
      </c>
      <c r="D4973">
        <f t="shared" si="1651"/>
        <v>1</v>
      </c>
      <c r="E4973" t="str">
        <f t="shared" si="1652"/>
        <v>Sunday</v>
      </c>
      <c r="F4973">
        <f t="shared" si="1653"/>
        <v>11</v>
      </c>
      <c r="G4973" s="2">
        <f t="shared" si="1654"/>
        <v>223</v>
      </c>
      <c r="H4973" t="str">
        <f t="shared" si="1655"/>
        <v>Weekday</v>
      </c>
      <c r="I4973">
        <f t="shared" si="1656"/>
        <v>33</v>
      </c>
      <c r="J4973" t="str">
        <f t="shared" si="1657"/>
        <v>August</v>
      </c>
      <c r="K4973">
        <f t="shared" si="1658"/>
        <v>8</v>
      </c>
      <c r="L4973" s="1" t="str">
        <f t="shared" si="1659"/>
        <v>N</v>
      </c>
      <c r="M4973">
        <f t="shared" si="1660"/>
        <v>3</v>
      </c>
      <c r="N4973">
        <f t="shared" si="1661"/>
        <v>2013</v>
      </c>
      <c r="O4973" t="str">
        <f t="shared" si="1662"/>
        <v>2013-08</v>
      </c>
      <c r="P4973" t="str">
        <f t="shared" si="1663"/>
        <v>2013Q3</v>
      </c>
      <c r="Q4973">
        <f t="shared" si="1664"/>
        <v>2</v>
      </c>
      <c r="R4973">
        <f t="shared" si="1665"/>
        <v>1</v>
      </c>
      <c r="S4973">
        <f t="shared" si="1666"/>
        <v>2014</v>
      </c>
      <c r="T4973" t="str">
        <f t="shared" si="1667"/>
        <v>FY2014-02</v>
      </c>
      <c r="U4973" t="str">
        <f t="shared" si="1668"/>
        <v>FY2014Q1</v>
      </c>
    </row>
    <row r="4974" spans="1:21">
      <c r="A4974" t="str">
        <f t="shared" si="1649"/>
        <v>20130812</v>
      </c>
      <c r="B4974" s="1">
        <f t="shared" si="1648"/>
        <v>41498</v>
      </c>
      <c r="C4974" s="1" t="str">
        <f t="shared" si="1650"/>
        <v>2013/08/12</v>
      </c>
      <c r="D4974">
        <f t="shared" si="1651"/>
        <v>2</v>
      </c>
      <c r="E4974" t="str">
        <f t="shared" si="1652"/>
        <v>Monday</v>
      </c>
      <c r="F4974">
        <f t="shared" si="1653"/>
        <v>12</v>
      </c>
      <c r="G4974" s="2">
        <f t="shared" si="1654"/>
        <v>224</v>
      </c>
      <c r="H4974" t="str">
        <f t="shared" si="1655"/>
        <v>Weekday</v>
      </c>
      <c r="I4974">
        <f t="shared" si="1656"/>
        <v>33</v>
      </c>
      <c r="J4974" t="str">
        <f t="shared" si="1657"/>
        <v>August</v>
      </c>
      <c r="K4974">
        <f t="shared" si="1658"/>
        <v>8</v>
      </c>
      <c r="L4974" s="1" t="str">
        <f t="shared" si="1659"/>
        <v>N</v>
      </c>
      <c r="M4974">
        <f t="shared" si="1660"/>
        <v>3</v>
      </c>
      <c r="N4974">
        <f t="shared" si="1661"/>
        <v>2013</v>
      </c>
      <c r="O4974" t="str">
        <f t="shared" si="1662"/>
        <v>2013-08</v>
      </c>
      <c r="P4974" t="str">
        <f t="shared" si="1663"/>
        <v>2013Q3</v>
      </c>
      <c r="Q4974">
        <f t="shared" si="1664"/>
        <v>2</v>
      </c>
      <c r="R4974">
        <f t="shared" si="1665"/>
        <v>1</v>
      </c>
      <c r="S4974">
        <f t="shared" si="1666"/>
        <v>2014</v>
      </c>
      <c r="T4974" t="str">
        <f t="shared" si="1667"/>
        <v>FY2014-02</v>
      </c>
      <c r="U4974" t="str">
        <f t="shared" si="1668"/>
        <v>FY2014Q1</v>
      </c>
    </row>
    <row r="4975" spans="1:21">
      <c r="A4975" t="str">
        <f t="shared" si="1649"/>
        <v>20130813</v>
      </c>
      <c r="B4975" s="1">
        <f t="shared" si="1648"/>
        <v>41499</v>
      </c>
      <c r="C4975" s="1" t="str">
        <f t="shared" si="1650"/>
        <v>2013/08/13</v>
      </c>
      <c r="D4975">
        <f t="shared" si="1651"/>
        <v>3</v>
      </c>
      <c r="E4975" t="str">
        <f t="shared" si="1652"/>
        <v>Tuesday</v>
      </c>
      <c r="F4975">
        <f t="shared" si="1653"/>
        <v>13</v>
      </c>
      <c r="G4975" s="2">
        <f t="shared" si="1654"/>
        <v>225</v>
      </c>
      <c r="H4975" t="str">
        <f t="shared" si="1655"/>
        <v>Weekday</v>
      </c>
      <c r="I4975">
        <f t="shared" si="1656"/>
        <v>33</v>
      </c>
      <c r="J4975" t="str">
        <f t="shared" si="1657"/>
        <v>August</v>
      </c>
      <c r="K4975">
        <f t="shared" si="1658"/>
        <v>8</v>
      </c>
      <c r="L4975" s="1" t="str">
        <f t="shared" si="1659"/>
        <v>N</v>
      </c>
      <c r="M4975">
        <f t="shared" si="1660"/>
        <v>3</v>
      </c>
      <c r="N4975">
        <f t="shared" si="1661"/>
        <v>2013</v>
      </c>
      <c r="O4975" t="str">
        <f t="shared" si="1662"/>
        <v>2013-08</v>
      </c>
      <c r="P4975" t="str">
        <f t="shared" si="1663"/>
        <v>2013Q3</v>
      </c>
      <c r="Q4975">
        <f t="shared" si="1664"/>
        <v>2</v>
      </c>
      <c r="R4975">
        <f t="shared" si="1665"/>
        <v>1</v>
      </c>
      <c r="S4975">
        <f t="shared" si="1666"/>
        <v>2014</v>
      </c>
      <c r="T4975" t="str">
        <f t="shared" si="1667"/>
        <v>FY2014-02</v>
      </c>
      <c r="U4975" t="str">
        <f t="shared" si="1668"/>
        <v>FY2014Q1</v>
      </c>
    </row>
    <row r="4976" spans="1:21">
      <c r="A4976" t="str">
        <f t="shared" si="1649"/>
        <v>20130814</v>
      </c>
      <c r="B4976" s="1">
        <f t="shared" si="1648"/>
        <v>41500</v>
      </c>
      <c r="C4976" s="1" t="str">
        <f t="shared" si="1650"/>
        <v>2013/08/14</v>
      </c>
      <c r="D4976">
        <f t="shared" si="1651"/>
        <v>4</v>
      </c>
      <c r="E4976" t="str">
        <f t="shared" si="1652"/>
        <v>Wednesday</v>
      </c>
      <c r="F4976">
        <f t="shared" si="1653"/>
        <v>14</v>
      </c>
      <c r="G4976" s="2">
        <f t="shared" si="1654"/>
        <v>226</v>
      </c>
      <c r="H4976" t="str">
        <f t="shared" si="1655"/>
        <v>Weekday</v>
      </c>
      <c r="I4976">
        <f t="shared" si="1656"/>
        <v>33</v>
      </c>
      <c r="J4976" t="str">
        <f t="shared" si="1657"/>
        <v>August</v>
      </c>
      <c r="K4976">
        <f t="shared" si="1658"/>
        <v>8</v>
      </c>
      <c r="L4976" s="1" t="str">
        <f t="shared" si="1659"/>
        <v>N</v>
      </c>
      <c r="M4976">
        <f t="shared" si="1660"/>
        <v>3</v>
      </c>
      <c r="N4976">
        <f t="shared" si="1661"/>
        <v>2013</v>
      </c>
      <c r="O4976" t="str">
        <f t="shared" si="1662"/>
        <v>2013-08</v>
      </c>
      <c r="P4976" t="str">
        <f t="shared" si="1663"/>
        <v>2013Q3</v>
      </c>
      <c r="Q4976">
        <f t="shared" si="1664"/>
        <v>2</v>
      </c>
      <c r="R4976">
        <f t="shared" si="1665"/>
        <v>1</v>
      </c>
      <c r="S4976">
        <f t="shared" si="1666"/>
        <v>2014</v>
      </c>
      <c r="T4976" t="str">
        <f t="shared" si="1667"/>
        <v>FY2014-02</v>
      </c>
      <c r="U4976" t="str">
        <f t="shared" si="1668"/>
        <v>FY2014Q1</v>
      </c>
    </row>
    <row r="4977" spans="1:21">
      <c r="A4977" t="str">
        <f t="shared" si="1649"/>
        <v>20130815</v>
      </c>
      <c r="B4977" s="1">
        <f t="shared" si="1648"/>
        <v>41501</v>
      </c>
      <c r="C4977" s="1" t="str">
        <f t="shared" si="1650"/>
        <v>2013/08/15</v>
      </c>
      <c r="D4977">
        <f t="shared" si="1651"/>
        <v>5</v>
      </c>
      <c r="E4977" t="str">
        <f t="shared" si="1652"/>
        <v>Thursday</v>
      </c>
      <c r="F4977">
        <f t="shared" si="1653"/>
        <v>15</v>
      </c>
      <c r="G4977" s="2">
        <f t="shared" si="1654"/>
        <v>227</v>
      </c>
      <c r="H4977" t="str">
        <f t="shared" si="1655"/>
        <v>Weekday</v>
      </c>
      <c r="I4977">
        <f t="shared" si="1656"/>
        <v>33</v>
      </c>
      <c r="J4977" t="str">
        <f t="shared" si="1657"/>
        <v>August</v>
      </c>
      <c r="K4977">
        <f t="shared" si="1658"/>
        <v>8</v>
      </c>
      <c r="L4977" s="1" t="str">
        <f t="shared" si="1659"/>
        <v>N</v>
      </c>
      <c r="M4977">
        <f t="shared" si="1660"/>
        <v>3</v>
      </c>
      <c r="N4977">
        <f t="shared" si="1661"/>
        <v>2013</v>
      </c>
      <c r="O4977" t="str">
        <f t="shared" si="1662"/>
        <v>2013-08</v>
      </c>
      <c r="P4977" t="str">
        <f t="shared" si="1663"/>
        <v>2013Q3</v>
      </c>
      <c r="Q4977">
        <f t="shared" si="1664"/>
        <v>2</v>
      </c>
      <c r="R4977">
        <f t="shared" si="1665"/>
        <v>1</v>
      </c>
      <c r="S4977">
        <f t="shared" si="1666"/>
        <v>2014</v>
      </c>
      <c r="T4977" t="str">
        <f t="shared" si="1667"/>
        <v>FY2014-02</v>
      </c>
      <c r="U4977" t="str">
        <f t="shared" si="1668"/>
        <v>FY2014Q1</v>
      </c>
    </row>
    <row r="4978" spans="1:21">
      <c r="A4978" t="str">
        <f t="shared" si="1649"/>
        <v>20130816</v>
      </c>
      <c r="B4978" s="1">
        <f t="shared" si="1648"/>
        <v>41502</v>
      </c>
      <c r="C4978" s="1" t="str">
        <f t="shared" si="1650"/>
        <v>2013/08/16</v>
      </c>
      <c r="D4978">
        <f t="shared" si="1651"/>
        <v>6</v>
      </c>
      <c r="E4978" t="str">
        <f t="shared" si="1652"/>
        <v>Friday</v>
      </c>
      <c r="F4978">
        <f t="shared" si="1653"/>
        <v>16</v>
      </c>
      <c r="G4978" s="2">
        <f t="shared" si="1654"/>
        <v>228</v>
      </c>
      <c r="H4978" t="str">
        <f t="shared" si="1655"/>
        <v>Weekend</v>
      </c>
      <c r="I4978">
        <f t="shared" si="1656"/>
        <v>33</v>
      </c>
      <c r="J4978" t="str">
        <f t="shared" si="1657"/>
        <v>August</v>
      </c>
      <c r="K4978">
        <f t="shared" si="1658"/>
        <v>8</v>
      </c>
      <c r="L4978" s="1" t="str">
        <f t="shared" si="1659"/>
        <v>N</v>
      </c>
      <c r="M4978">
        <f t="shared" si="1660"/>
        <v>3</v>
      </c>
      <c r="N4978">
        <f t="shared" si="1661"/>
        <v>2013</v>
      </c>
      <c r="O4978" t="str">
        <f t="shared" si="1662"/>
        <v>2013-08</v>
      </c>
      <c r="P4978" t="str">
        <f t="shared" si="1663"/>
        <v>2013Q3</v>
      </c>
      <c r="Q4978">
        <f t="shared" si="1664"/>
        <v>2</v>
      </c>
      <c r="R4978">
        <f t="shared" si="1665"/>
        <v>1</v>
      </c>
      <c r="S4978">
        <f t="shared" si="1666"/>
        <v>2014</v>
      </c>
      <c r="T4978" t="str">
        <f t="shared" si="1667"/>
        <v>FY2014-02</v>
      </c>
      <c r="U4978" t="str">
        <f t="shared" si="1668"/>
        <v>FY2014Q1</v>
      </c>
    </row>
    <row r="4979" spans="1:21">
      <c r="A4979" t="str">
        <f t="shared" si="1649"/>
        <v>20130817</v>
      </c>
      <c r="B4979" s="1">
        <f t="shared" si="1648"/>
        <v>41503</v>
      </c>
      <c r="C4979" s="1" t="str">
        <f t="shared" si="1650"/>
        <v>2013/08/17</v>
      </c>
      <c r="D4979">
        <f t="shared" si="1651"/>
        <v>7</v>
      </c>
      <c r="E4979" t="str">
        <f t="shared" si="1652"/>
        <v>Saturday</v>
      </c>
      <c r="F4979">
        <f t="shared" si="1653"/>
        <v>17</v>
      </c>
      <c r="G4979" s="2">
        <f t="shared" si="1654"/>
        <v>229</v>
      </c>
      <c r="H4979" t="str">
        <f t="shared" si="1655"/>
        <v>Weekend</v>
      </c>
      <c r="I4979">
        <f t="shared" si="1656"/>
        <v>33</v>
      </c>
      <c r="J4979" t="str">
        <f t="shared" si="1657"/>
        <v>August</v>
      </c>
      <c r="K4979">
        <f t="shared" si="1658"/>
        <v>8</v>
      </c>
      <c r="L4979" s="1" t="str">
        <f t="shared" si="1659"/>
        <v>N</v>
      </c>
      <c r="M4979">
        <f t="shared" si="1660"/>
        <v>3</v>
      </c>
      <c r="N4979">
        <f t="shared" si="1661"/>
        <v>2013</v>
      </c>
      <c r="O4979" t="str">
        <f t="shared" si="1662"/>
        <v>2013-08</v>
      </c>
      <c r="P4979" t="str">
        <f t="shared" si="1663"/>
        <v>2013Q3</v>
      </c>
      <c r="Q4979">
        <f t="shared" si="1664"/>
        <v>2</v>
      </c>
      <c r="R4979">
        <f t="shared" si="1665"/>
        <v>1</v>
      </c>
      <c r="S4979">
        <f t="shared" si="1666"/>
        <v>2014</v>
      </c>
      <c r="T4979" t="str">
        <f t="shared" si="1667"/>
        <v>FY2014-02</v>
      </c>
      <c r="U4979" t="str">
        <f t="shared" si="1668"/>
        <v>FY2014Q1</v>
      </c>
    </row>
    <row r="4980" spans="1:21">
      <c r="A4980" t="str">
        <f t="shared" si="1649"/>
        <v>20130818</v>
      </c>
      <c r="B4980" s="1">
        <f t="shared" si="1648"/>
        <v>41504</v>
      </c>
      <c r="C4980" s="1" t="str">
        <f t="shared" si="1650"/>
        <v>2013/08/18</v>
      </c>
      <c r="D4980">
        <f t="shared" si="1651"/>
        <v>1</v>
      </c>
      <c r="E4980" t="str">
        <f t="shared" si="1652"/>
        <v>Sunday</v>
      </c>
      <c r="F4980">
        <f t="shared" si="1653"/>
        <v>18</v>
      </c>
      <c r="G4980" s="2">
        <f t="shared" si="1654"/>
        <v>230</v>
      </c>
      <c r="H4980" t="str">
        <f t="shared" si="1655"/>
        <v>Weekday</v>
      </c>
      <c r="I4980">
        <f t="shared" si="1656"/>
        <v>34</v>
      </c>
      <c r="J4980" t="str">
        <f t="shared" si="1657"/>
        <v>August</v>
      </c>
      <c r="K4980">
        <f t="shared" si="1658"/>
        <v>8</v>
      </c>
      <c r="L4980" s="1" t="str">
        <f t="shared" si="1659"/>
        <v>N</v>
      </c>
      <c r="M4980">
        <f t="shared" si="1660"/>
        <v>3</v>
      </c>
      <c r="N4980">
        <f t="shared" si="1661"/>
        <v>2013</v>
      </c>
      <c r="O4980" t="str">
        <f t="shared" si="1662"/>
        <v>2013-08</v>
      </c>
      <c r="P4980" t="str">
        <f t="shared" si="1663"/>
        <v>2013Q3</v>
      </c>
      <c r="Q4980">
        <f t="shared" si="1664"/>
        <v>2</v>
      </c>
      <c r="R4980">
        <f t="shared" si="1665"/>
        <v>1</v>
      </c>
      <c r="S4980">
        <f t="shared" si="1666"/>
        <v>2014</v>
      </c>
      <c r="T4980" t="str">
        <f t="shared" si="1667"/>
        <v>FY2014-02</v>
      </c>
      <c r="U4980" t="str">
        <f t="shared" si="1668"/>
        <v>FY2014Q1</v>
      </c>
    </row>
    <row r="4981" spans="1:21">
      <c r="A4981" t="str">
        <f t="shared" si="1649"/>
        <v>20130819</v>
      </c>
      <c r="B4981" s="1">
        <f t="shared" si="1648"/>
        <v>41505</v>
      </c>
      <c r="C4981" s="1" t="str">
        <f t="shared" si="1650"/>
        <v>2013/08/19</v>
      </c>
      <c r="D4981">
        <f t="shared" si="1651"/>
        <v>2</v>
      </c>
      <c r="E4981" t="str">
        <f t="shared" si="1652"/>
        <v>Monday</v>
      </c>
      <c r="F4981">
        <f t="shared" si="1653"/>
        <v>19</v>
      </c>
      <c r="G4981" s="2">
        <f t="shared" si="1654"/>
        <v>231</v>
      </c>
      <c r="H4981" t="str">
        <f t="shared" si="1655"/>
        <v>Weekday</v>
      </c>
      <c r="I4981">
        <f t="shared" si="1656"/>
        <v>34</v>
      </c>
      <c r="J4981" t="str">
        <f t="shared" si="1657"/>
        <v>August</v>
      </c>
      <c r="K4981">
        <f t="shared" si="1658"/>
        <v>8</v>
      </c>
      <c r="L4981" s="1" t="str">
        <f t="shared" si="1659"/>
        <v>N</v>
      </c>
      <c r="M4981">
        <f t="shared" si="1660"/>
        <v>3</v>
      </c>
      <c r="N4981">
        <f t="shared" si="1661"/>
        <v>2013</v>
      </c>
      <c r="O4981" t="str">
        <f t="shared" si="1662"/>
        <v>2013-08</v>
      </c>
      <c r="P4981" t="str">
        <f t="shared" si="1663"/>
        <v>2013Q3</v>
      </c>
      <c r="Q4981">
        <f t="shared" si="1664"/>
        <v>2</v>
      </c>
      <c r="R4981">
        <f t="shared" si="1665"/>
        <v>1</v>
      </c>
      <c r="S4981">
        <f t="shared" si="1666"/>
        <v>2014</v>
      </c>
      <c r="T4981" t="str">
        <f t="shared" si="1667"/>
        <v>FY2014-02</v>
      </c>
      <c r="U4981" t="str">
        <f t="shared" si="1668"/>
        <v>FY2014Q1</v>
      </c>
    </row>
    <row r="4982" spans="1:21">
      <c r="A4982" t="str">
        <f t="shared" si="1649"/>
        <v>20130820</v>
      </c>
      <c r="B4982" s="1">
        <f t="shared" si="1648"/>
        <v>41506</v>
      </c>
      <c r="C4982" s="1" t="str">
        <f t="shared" si="1650"/>
        <v>2013/08/20</v>
      </c>
      <c r="D4982">
        <f t="shared" si="1651"/>
        <v>3</v>
      </c>
      <c r="E4982" t="str">
        <f t="shared" si="1652"/>
        <v>Tuesday</v>
      </c>
      <c r="F4982">
        <f t="shared" si="1653"/>
        <v>20</v>
      </c>
      <c r="G4982" s="2">
        <f t="shared" si="1654"/>
        <v>232</v>
      </c>
      <c r="H4982" t="str">
        <f t="shared" si="1655"/>
        <v>Weekday</v>
      </c>
      <c r="I4982">
        <f t="shared" si="1656"/>
        <v>34</v>
      </c>
      <c r="J4982" t="str">
        <f t="shared" si="1657"/>
        <v>August</v>
      </c>
      <c r="K4982">
        <f t="shared" si="1658"/>
        <v>8</v>
      </c>
      <c r="L4982" s="1" t="str">
        <f t="shared" si="1659"/>
        <v>N</v>
      </c>
      <c r="M4982">
        <f t="shared" si="1660"/>
        <v>3</v>
      </c>
      <c r="N4982">
        <f t="shared" si="1661"/>
        <v>2013</v>
      </c>
      <c r="O4982" t="str">
        <f t="shared" si="1662"/>
        <v>2013-08</v>
      </c>
      <c r="P4982" t="str">
        <f t="shared" si="1663"/>
        <v>2013Q3</v>
      </c>
      <c r="Q4982">
        <f t="shared" si="1664"/>
        <v>2</v>
      </c>
      <c r="R4982">
        <f t="shared" si="1665"/>
        <v>1</v>
      </c>
      <c r="S4982">
        <f t="shared" si="1666"/>
        <v>2014</v>
      </c>
      <c r="T4982" t="str">
        <f t="shared" si="1667"/>
        <v>FY2014-02</v>
      </c>
      <c r="U4982" t="str">
        <f t="shared" si="1668"/>
        <v>FY2014Q1</v>
      </c>
    </row>
    <row r="4983" spans="1:21">
      <c r="A4983" t="str">
        <f t="shared" si="1649"/>
        <v>20130821</v>
      </c>
      <c r="B4983" s="1">
        <f t="shared" si="1648"/>
        <v>41507</v>
      </c>
      <c r="C4983" s="1" t="str">
        <f t="shared" si="1650"/>
        <v>2013/08/21</v>
      </c>
      <c r="D4983">
        <f t="shared" si="1651"/>
        <v>4</v>
      </c>
      <c r="E4983" t="str">
        <f t="shared" si="1652"/>
        <v>Wednesday</v>
      </c>
      <c r="F4983">
        <f t="shared" si="1653"/>
        <v>21</v>
      </c>
      <c r="G4983" s="2">
        <f t="shared" si="1654"/>
        <v>233</v>
      </c>
      <c r="H4983" t="str">
        <f t="shared" si="1655"/>
        <v>Weekday</v>
      </c>
      <c r="I4983">
        <f t="shared" si="1656"/>
        <v>34</v>
      </c>
      <c r="J4983" t="str">
        <f t="shared" si="1657"/>
        <v>August</v>
      </c>
      <c r="K4983">
        <f t="shared" si="1658"/>
        <v>8</v>
      </c>
      <c r="L4983" s="1" t="str">
        <f t="shared" si="1659"/>
        <v>N</v>
      </c>
      <c r="M4983">
        <f t="shared" si="1660"/>
        <v>3</v>
      </c>
      <c r="N4983">
        <f t="shared" si="1661"/>
        <v>2013</v>
      </c>
      <c r="O4983" t="str">
        <f t="shared" si="1662"/>
        <v>2013-08</v>
      </c>
      <c r="P4983" t="str">
        <f t="shared" si="1663"/>
        <v>2013Q3</v>
      </c>
      <c r="Q4983">
        <f t="shared" si="1664"/>
        <v>2</v>
      </c>
      <c r="R4983">
        <f t="shared" si="1665"/>
        <v>1</v>
      </c>
      <c r="S4983">
        <f t="shared" si="1666"/>
        <v>2014</v>
      </c>
      <c r="T4983" t="str">
        <f t="shared" si="1667"/>
        <v>FY2014-02</v>
      </c>
      <c r="U4983" t="str">
        <f t="shared" si="1668"/>
        <v>FY2014Q1</v>
      </c>
    </row>
    <row r="4984" spans="1:21">
      <c r="A4984" t="str">
        <f t="shared" si="1649"/>
        <v>20130822</v>
      </c>
      <c r="B4984" s="1">
        <f t="shared" si="1648"/>
        <v>41508</v>
      </c>
      <c r="C4984" s="1" t="str">
        <f t="shared" si="1650"/>
        <v>2013/08/22</v>
      </c>
      <c r="D4984">
        <f t="shared" si="1651"/>
        <v>5</v>
      </c>
      <c r="E4984" t="str">
        <f t="shared" si="1652"/>
        <v>Thursday</v>
      </c>
      <c r="F4984">
        <f t="shared" si="1653"/>
        <v>22</v>
      </c>
      <c r="G4984" s="2">
        <f t="shared" si="1654"/>
        <v>234</v>
      </c>
      <c r="H4984" t="str">
        <f t="shared" si="1655"/>
        <v>Weekday</v>
      </c>
      <c r="I4984">
        <f t="shared" si="1656"/>
        <v>34</v>
      </c>
      <c r="J4984" t="str">
        <f t="shared" si="1657"/>
        <v>August</v>
      </c>
      <c r="K4984">
        <f t="shared" si="1658"/>
        <v>8</v>
      </c>
      <c r="L4984" s="1" t="str">
        <f t="shared" si="1659"/>
        <v>N</v>
      </c>
      <c r="M4984">
        <f t="shared" si="1660"/>
        <v>3</v>
      </c>
      <c r="N4984">
        <f t="shared" si="1661"/>
        <v>2013</v>
      </c>
      <c r="O4984" t="str">
        <f t="shared" si="1662"/>
        <v>2013-08</v>
      </c>
      <c r="P4984" t="str">
        <f t="shared" si="1663"/>
        <v>2013Q3</v>
      </c>
      <c r="Q4984">
        <f t="shared" si="1664"/>
        <v>2</v>
      </c>
      <c r="R4984">
        <f t="shared" si="1665"/>
        <v>1</v>
      </c>
      <c r="S4984">
        <f t="shared" si="1666"/>
        <v>2014</v>
      </c>
      <c r="T4984" t="str">
        <f t="shared" si="1667"/>
        <v>FY2014-02</v>
      </c>
      <c r="U4984" t="str">
        <f t="shared" si="1668"/>
        <v>FY2014Q1</v>
      </c>
    </row>
    <row r="4985" spans="1:21">
      <c r="A4985" t="str">
        <f t="shared" si="1649"/>
        <v>20130823</v>
      </c>
      <c r="B4985" s="1">
        <f t="shared" si="1648"/>
        <v>41509</v>
      </c>
      <c r="C4985" s="1" t="str">
        <f t="shared" si="1650"/>
        <v>2013/08/23</v>
      </c>
      <c r="D4985">
        <f t="shared" si="1651"/>
        <v>6</v>
      </c>
      <c r="E4985" t="str">
        <f t="shared" si="1652"/>
        <v>Friday</v>
      </c>
      <c r="F4985">
        <f t="shared" si="1653"/>
        <v>23</v>
      </c>
      <c r="G4985" s="2">
        <f t="shared" si="1654"/>
        <v>235</v>
      </c>
      <c r="H4985" t="str">
        <f t="shared" si="1655"/>
        <v>Weekend</v>
      </c>
      <c r="I4985">
        <f t="shared" si="1656"/>
        <v>34</v>
      </c>
      <c r="J4985" t="str">
        <f t="shared" si="1657"/>
        <v>August</v>
      </c>
      <c r="K4985">
        <f t="shared" si="1658"/>
        <v>8</v>
      </c>
      <c r="L4985" s="1" t="str">
        <f t="shared" si="1659"/>
        <v>N</v>
      </c>
      <c r="M4985">
        <f t="shared" si="1660"/>
        <v>3</v>
      </c>
      <c r="N4985">
        <f t="shared" si="1661"/>
        <v>2013</v>
      </c>
      <c r="O4985" t="str">
        <f t="shared" si="1662"/>
        <v>2013-08</v>
      </c>
      <c r="P4985" t="str">
        <f t="shared" si="1663"/>
        <v>2013Q3</v>
      </c>
      <c r="Q4985">
        <f t="shared" si="1664"/>
        <v>2</v>
      </c>
      <c r="R4985">
        <f t="shared" si="1665"/>
        <v>1</v>
      </c>
      <c r="S4985">
        <f t="shared" si="1666"/>
        <v>2014</v>
      </c>
      <c r="T4985" t="str">
        <f t="shared" si="1667"/>
        <v>FY2014-02</v>
      </c>
      <c r="U4985" t="str">
        <f t="shared" si="1668"/>
        <v>FY2014Q1</v>
      </c>
    </row>
    <row r="4986" spans="1:21">
      <c r="A4986" t="str">
        <f t="shared" si="1649"/>
        <v>20130824</v>
      </c>
      <c r="B4986" s="1">
        <f t="shared" si="1648"/>
        <v>41510</v>
      </c>
      <c r="C4986" s="1" t="str">
        <f t="shared" si="1650"/>
        <v>2013/08/24</v>
      </c>
      <c r="D4986">
        <f t="shared" si="1651"/>
        <v>7</v>
      </c>
      <c r="E4986" t="str">
        <f t="shared" si="1652"/>
        <v>Saturday</v>
      </c>
      <c r="F4986">
        <f t="shared" si="1653"/>
        <v>24</v>
      </c>
      <c r="G4986" s="2">
        <f t="shared" si="1654"/>
        <v>236</v>
      </c>
      <c r="H4986" t="str">
        <f t="shared" si="1655"/>
        <v>Weekend</v>
      </c>
      <c r="I4986">
        <f t="shared" si="1656"/>
        <v>34</v>
      </c>
      <c r="J4986" t="str">
        <f t="shared" si="1657"/>
        <v>August</v>
      </c>
      <c r="K4986">
        <f t="shared" si="1658"/>
        <v>8</v>
      </c>
      <c r="L4986" s="1" t="str">
        <f t="shared" si="1659"/>
        <v>N</v>
      </c>
      <c r="M4986">
        <f t="shared" si="1660"/>
        <v>3</v>
      </c>
      <c r="N4986">
        <f t="shared" si="1661"/>
        <v>2013</v>
      </c>
      <c r="O4986" t="str">
        <f t="shared" si="1662"/>
        <v>2013-08</v>
      </c>
      <c r="P4986" t="str">
        <f t="shared" si="1663"/>
        <v>2013Q3</v>
      </c>
      <c r="Q4986">
        <f t="shared" si="1664"/>
        <v>2</v>
      </c>
      <c r="R4986">
        <f t="shared" si="1665"/>
        <v>1</v>
      </c>
      <c r="S4986">
        <f t="shared" si="1666"/>
        <v>2014</v>
      </c>
      <c r="T4986" t="str">
        <f t="shared" si="1667"/>
        <v>FY2014-02</v>
      </c>
      <c r="U4986" t="str">
        <f t="shared" si="1668"/>
        <v>FY2014Q1</v>
      </c>
    </row>
    <row r="4987" spans="1:21">
      <c r="A4987" t="str">
        <f t="shared" si="1649"/>
        <v>20130825</v>
      </c>
      <c r="B4987" s="1">
        <f t="shared" si="1648"/>
        <v>41511</v>
      </c>
      <c r="C4987" s="1" t="str">
        <f t="shared" si="1650"/>
        <v>2013/08/25</v>
      </c>
      <c r="D4987">
        <f t="shared" si="1651"/>
        <v>1</v>
      </c>
      <c r="E4987" t="str">
        <f t="shared" si="1652"/>
        <v>Sunday</v>
      </c>
      <c r="F4987">
        <f t="shared" si="1653"/>
        <v>25</v>
      </c>
      <c r="G4987" s="2">
        <f t="shared" si="1654"/>
        <v>237</v>
      </c>
      <c r="H4987" t="str">
        <f t="shared" si="1655"/>
        <v>Weekday</v>
      </c>
      <c r="I4987">
        <f t="shared" si="1656"/>
        <v>35</v>
      </c>
      <c r="J4987" t="str">
        <f t="shared" si="1657"/>
        <v>August</v>
      </c>
      <c r="K4987">
        <f t="shared" si="1658"/>
        <v>8</v>
      </c>
      <c r="L4987" s="1" t="str">
        <f t="shared" si="1659"/>
        <v>N</v>
      </c>
      <c r="M4987">
        <f t="shared" si="1660"/>
        <v>3</v>
      </c>
      <c r="N4987">
        <f t="shared" si="1661"/>
        <v>2013</v>
      </c>
      <c r="O4987" t="str">
        <f t="shared" si="1662"/>
        <v>2013-08</v>
      </c>
      <c r="P4987" t="str">
        <f t="shared" si="1663"/>
        <v>2013Q3</v>
      </c>
      <c r="Q4987">
        <f t="shared" si="1664"/>
        <v>2</v>
      </c>
      <c r="R4987">
        <f t="shared" si="1665"/>
        <v>1</v>
      </c>
      <c r="S4987">
        <f t="shared" si="1666"/>
        <v>2014</v>
      </c>
      <c r="T4987" t="str">
        <f t="shared" si="1667"/>
        <v>FY2014-02</v>
      </c>
      <c r="U4987" t="str">
        <f t="shared" si="1668"/>
        <v>FY2014Q1</v>
      </c>
    </row>
    <row r="4988" spans="1:21">
      <c r="A4988" t="str">
        <f t="shared" si="1649"/>
        <v>20130826</v>
      </c>
      <c r="B4988" s="1">
        <f t="shared" si="1648"/>
        <v>41512</v>
      </c>
      <c r="C4988" s="1" t="str">
        <f t="shared" si="1650"/>
        <v>2013/08/26</v>
      </c>
      <c r="D4988">
        <f t="shared" si="1651"/>
        <v>2</v>
      </c>
      <c r="E4988" t="str">
        <f t="shared" si="1652"/>
        <v>Monday</v>
      </c>
      <c r="F4988">
        <f t="shared" si="1653"/>
        <v>26</v>
      </c>
      <c r="G4988" s="2">
        <f t="shared" si="1654"/>
        <v>238</v>
      </c>
      <c r="H4988" t="str">
        <f t="shared" si="1655"/>
        <v>Weekday</v>
      </c>
      <c r="I4988">
        <f t="shared" si="1656"/>
        <v>35</v>
      </c>
      <c r="J4988" t="str">
        <f t="shared" si="1657"/>
        <v>August</v>
      </c>
      <c r="K4988">
        <f t="shared" si="1658"/>
        <v>8</v>
      </c>
      <c r="L4988" s="1" t="str">
        <f t="shared" si="1659"/>
        <v>N</v>
      </c>
      <c r="M4988">
        <f t="shared" si="1660"/>
        <v>3</v>
      </c>
      <c r="N4988">
        <f t="shared" si="1661"/>
        <v>2013</v>
      </c>
      <c r="O4988" t="str">
        <f t="shared" si="1662"/>
        <v>2013-08</v>
      </c>
      <c r="P4988" t="str">
        <f t="shared" si="1663"/>
        <v>2013Q3</v>
      </c>
      <c r="Q4988">
        <f t="shared" si="1664"/>
        <v>2</v>
      </c>
      <c r="R4988">
        <f t="shared" si="1665"/>
        <v>1</v>
      </c>
      <c r="S4988">
        <f t="shared" si="1666"/>
        <v>2014</v>
      </c>
      <c r="T4988" t="str">
        <f t="shared" si="1667"/>
        <v>FY2014-02</v>
      </c>
      <c r="U4988" t="str">
        <f t="shared" si="1668"/>
        <v>FY2014Q1</v>
      </c>
    </row>
    <row r="4989" spans="1:21">
      <c r="A4989" t="str">
        <f t="shared" si="1649"/>
        <v>20130827</v>
      </c>
      <c r="B4989" s="1">
        <f t="shared" si="1648"/>
        <v>41513</v>
      </c>
      <c r="C4989" s="1" t="str">
        <f t="shared" si="1650"/>
        <v>2013/08/27</v>
      </c>
      <c r="D4989">
        <f t="shared" si="1651"/>
        <v>3</v>
      </c>
      <c r="E4989" t="str">
        <f t="shared" si="1652"/>
        <v>Tuesday</v>
      </c>
      <c r="F4989">
        <f t="shared" si="1653"/>
        <v>27</v>
      </c>
      <c r="G4989" s="2">
        <f t="shared" si="1654"/>
        <v>239</v>
      </c>
      <c r="H4989" t="str">
        <f t="shared" si="1655"/>
        <v>Weekday</v>
      </c>
      <c r="I4989">
        <f t="shared" si="1656"/>
        <v>35</v>
      </c>
      <c r="J4989" t="str">
        <f t="shared" si="1657"/>
        <v>August</v>
      </c>
      <c r="K4989">
        <f t="shared" si="1658"/>
        <v>8</v>
      </c>
      <c r="L4989" s="1" t="str">
        <f t="shared" si="1659"/>
        <v>N</v>
      </c>
      <c r="M4989">
        <f t="shared" si="1660"/>
        <v>3</v>
      </c>
      <c r="N4989">
        <f t="shared" si="1661"/>
        <v>2013</v>
      </c>
      <c r="O4989" t="str">
        <f t="shared" si="1662"/>
        <v>2013-08</v>
      </c>
      <c r="P4989" t="str">
        <f t="shared" si="1663"/>
        <v>2013Q3</v>
      </c>
      <c r="Q4989">
        <f t="shared" si="1664"/>
        <v>2</v>
      </c>
      <c r="R4989">
        <f t="shared" si="1665"/>
        <v>1</v>
      </c>
      <c r="S4989">
        <f t="shared" si="1666"/>
        <v>2014</v>
      </c>
      <c r="T4989" t="str">
        <f t="shared" si="1667"/>
        <v>FY2014-02</v>
      </c>
      <c r="U4989" t="str">
        <f t="shared" si="1668"/>
        <v>FY2014Q1</v>
      </c>
    </row>
    <row r="4990" spans="1:21">
      <c r="A4990" t="str">
        <f t="shared" si="1649"/>
        <v>20130828</v>
      </c>
      <c r="B4990" s="1">
        <f t="shared" si="1648"/>
        <v>41514</v>
      </c>
      <c r="C4990" s="1" t="str">
        <f t="shared" si="1650"/>
        <v>2013/08/28</v>
      </c>
      <c r="D4990">
        <f t="shared" si="1651"/>
        <v>4</v>
      </c>
      <c r="E4990" t="str">
        <f t="shared" si="1652"/>
        <v>Wednesday</v>
      </c>
      <c r="F4990">
        <f t="shared" si="1653"/>
        <v>28</v>
      </c>
      <c r="G4990" s="2">
        <f t="shared" si="1654"/>
        <v>240</v>
      </c>
      <c r="H4990" t="str">
        <f t="shared" si="1655"/>
        <v>Weekday</v>
      </c>
      <c r="I4990">
        <f t="shared" si="1656"/>
        <v>35</v>
      </c>
      <c r="J4990" t="str">
        <f t="shared" si="1657"/>
        <v>August</v>
      </c>
      <c r="K4990">
        <f t="shared" si="1658"/>
        <v>8</v>
      </c>
      <c r="L4990" s="1" t="str">
        <f t="shared" si="1659"/>
        <v>N</v>
      </c>
      <c r="M4990">
        <f t="shared" si="1660"/>
        <v>3</v>
      </c>
      <c r="N4990">
        <f t="shared" si="1661"/>
        <v>2013</v>
      </c>
      <c r="O4990" t="str">
        <f t="shared" si="1662"/>
        <v>2013-08</v>
      </c>
      <c r="P4990" t="str">
        <f t="shared" si="1663"/>
        <v>2013Q3</v>
      </c>
      <c r="Q4990">
        <f t="shared" si="1664"/>
        <v>2</v>
      </c>
      <c r="R4990">
        <f t="shared" si="1665"/>
        <v>1</v>
      </c>
      <c r="S4990">
        <f t="shared" si="1666"/>
        <v>2014</v>
      </c>
      <c r="T4990" t="str">
        <f t="shared" si="1667"/>
        <v>FY2014-02</v>
      </c>
      <c r="U4990" t="str">
        <f t="shared" si="1668"/>
        <v>FY2014Q1</v>
      </c>
    </row>
    <row r="4991" spans="1:21">
      <c r="A4991" t="str">
        <f t="shared" si="1649"/>
        <v>20130829</v>
      </c>
      <c r="B4991" s="1">
        <f t="shared" si="1648"/>
        <v>41515</v>
      </c>
      <c r="C4991" s="1" t="str">
        <f t="shared" si="1650"/>
        <v>2013/08/29</v>
      </c>
      <c r="D4991">
        <f t="shared" si="1651"/>
        <v>5</v>
      </c>
      <c r="E4991" t="str">
        <f t="shared" si="1652"/>
        <v>Thursday</v>
      </c>
      <c r="F4991">
        <f t="shared" si="1653"/>
        <v>29</v>
      </c>
      <c r="G4991" s="2">
        <f t="shared" si="1654"/>
        <v>241</v>
      </c>
      <c r="H4991" t="str">
        <f t="shared" si="1655"/>
        <v>Weekday</v>
      </c>
      <c r="I4991">
        <f t="shared" si="1656"/>
        <v>35</v>
      </c>
      <c r="J4991" t="str">
        <f t="shared" si="1657"/>
        <v>August</v>
      </c>
      <c r="K4991">
        <f t="shared" si="1658"/>
        <v>8</v>
      </c>
      <c r="L4991" s="1" t="str">
        <f t="shared" si="1659"/>
        <v>N</v>
      </c>
      <c r="M4991">
        <f t="shared" si="1660"/>
        <v>3</v>
      </c>
      <c r="N4991">
        <f t="shared" si="1661"/>
        <v>2013</v>
      </c>
      <c r="O4991" t="str">
        <f t="shared" si="1662"/>
        <v>2013-08</v>
      </c>
      <c r="P4991" t="str">
        <f t="shared" si="1663"/>
        <v>2013Q3</v>
      </c>
      <c r="Q4991">
        <f t="shared" si="1664"/>
        <v>2</v>
      </c>
      <c r="R4991">
        <f t="shared" si="1665"/>
        <v>1</v>
      </c>
      <c r="S4991">
        <f t="shared" si="1666"/>
        <v>2014</v>
      </c>
      <c r="T4991" t="str">
        <f t="shared" si="1667"/>
        <v>FY2014-02</v>
      </c>
      <c r="U4991" t="str">
        <f t="shared" si="1668"/>
        <v>FY2014Q1</v>
      </c>
    </row>
    <row r="4992" spans="1:21">
      <c r="A4992" t="str">
        <f t="shared" si="1649"/>
        <v>20130830</v>
      </c>
      <c r="B4992" s="1">
        <f t="shared" si="1648"/>
        <v>41516</v>
      </c>
      <c r="C4992" s="1" t="str">
        <f t="shared" si="1650"/>
        <v>2013/08/30</v>
      </c>
      <c r="D4992">
        <f t="shared" si="1651"/>
        <v>6</v>
      </c>
      <c r="E4992" t="str">
        <f t="shared" si="1652"/>
        <v>Friday</v>
      </c>
      <c r="F4992">
        <f t="shared" si="1653"/>
        <v>30</v>
      </c>
      <c r="G4992" s="2">
        <f t="shared" si="1654"/>
        <v>242</v>
      </c>
      <c r="H4992" t="str">
        <f t="shared" si="1655"/>
        <v>Weekend</v>
      </c>
      <c r="I4992">
        <f t="shared" si="1656"/>
        <v>35</v>
      </c>
      <c r="J4992" t="str">
        <f t="shared" si="1657"/>
        <v>August</v>
      </c>
      <c r="K4992">
        <f t="shared" si="1658"/>
        <v>8</v>
      </c>
      <c r="L4992" s="1" t="str">
        <f t="shared" si="1659"/>
        <v>N</v>
      </c>
      <c r="M4992">
        <f t="shared" si="1660"/>
        <v>3</v>
      </c>
      <c r="N4992">
        <f t="shared" si="1661"/>
        <v>2013</v>
      </c>
      <c r="O4992" t="str">
        <f t="shared" si="1662"/>
        <v>2013-08</v>
      </c>
      <c r="P4992" t="str">
        <f t="shared" si="1663"/>
        <v>2013Q3</v>
      </c>
      <c r="Q4992">
        <f t="shared" si="1664"/>
        <v>2</v>
      </c>
      <c r="R4992">
        <f t="shared" si="1665"/>
        <v>1</v>
      </c>
      <c r="S4992">
        <f t="shared" si="1666"/>
        <v>2014</v>
      </c>
      <c r="T4992" t="str">
        <f t="shared" si="1667"/>
        <v>FY2014-02</v>
      </c>
      <c r="U4992" t="str">
        <f t="shared" si="1668"/>
        <v>FY2014Q1</v>
      </c>
    </row>
    <row r="4993" spans="1:21">
      <c r="A4993" t="str">
        <f t="shared" si="1649"/>
        <v>20130831</v>
      </c>
      <c r="B4993" s="1">
        <f t="shared" si="1648"/>
        <v>41517</v>
      </c>
      <c r="C4993" s="1" t="str">
        <f t="shared" si="1650"/>
        <v>2013/08/31</v>
      </c>
      <c r="D4993">
        <f t="shared" si="1651"/>
        <v>7</v>
      </c>
      <c r="E4993" t="str">
        <f t="shared" si="1652"/>
        <v>Saturday</v>
      </c>
      <c r="F4993">
        <f t="shared" si="1653"/>
        <v>31</v>
      </c>
      <c r="G4993" s="2">
        <f t="shared" si="1654"/>
        <v>243</v>
      </c>
      <c r="H4993" t="str">
        <f t="shared" si="1655"/>
        <v>Weekend</v>
      </c>
      <c r="I4993">
        <f t="shared" si="1656"/>
        <v>35</v>
      </c>
      <c r="J4993" t="str">
        <f t="shared" si="1657"/>
        <v>August</v>
      </c>
      <c r="K4993">
        <f t="shared" si="1658"/>
        <v>8</v>
      </c>
      <c r="L4993" s="1" t="str">
        <f t="shared" si="1659"/>
        <v>Y</v>
      </c>
      <c r="M4993">
        <f t="shared" si="1660"/>
        <v>3</v>
      </c>
      <c r="N4993">
        <f t="shared" si="1661"/>
        <v>2013</v>
      </c>
      <c r="O4993" t="str">
        <f t="shared" si="1662"/>
        <v>2013-08</v>
      </c>
      <c r="P4993" t="str">
        <f t="shared" si="1663"/>
        <v>2013Q3</v>
      </c>
      <c r="Q4993">
        <f t="shared" si="1664"/>
        <v>2</v>
      </c>
      <c r="R4993">
        <f t="shared" si="1665"/>
        <v>1</v>
      </c>
      <c r="S4993">
        <f t="shared" si="1666"/>
        <v>2014</v>
      </c>
      <c r="T4993" t="str">
        <f t="shared" si="1667"/>
        <v>FY2014-02</v>
      </c>
      <c r="U4993" t="str">
        <f t="shared" si="1668"/>
        <v>FY2014Q1</v>
      </c>
    </row>
    <row r="4994" spans="1:21">
      <c r="A4994" t="str">
        <f t="shared" si="1649"/>
        <v>20130901</v>
      </c>
      <c r="B4994" s="1">
        <f t="shared" si="1648"/>
        <v>41518</v>
      </c>
      <c r="C4994" s="1" t="str">
        <f t="shared" si="1650"/>
        <v>2013/09/01</v>
      </c>
      <c r="D4994">
        <f t="shared" si="1651"/>
        <v>1</v>
      </c>
      <c r="E4994" t="str">
        <f t="shared" si="1652"/>
        <v>Sunday</v>
      </c>
      <c r="F4994">
        <f t="shared" si="1653"/>
        <v>1</v>
      </c>
      <c r="G4994" s="2">
        <f t="shared" si="1654"/>
        <v>244</v>
      </c>
      <c r="H4994" t="str">
        <f t="shared" si="1655"/>
        <v>Weekday</v>
      </c>
      <c r="I4994">
        <f t="shared" si="1656"/>
        <v>36</v>
      </c>
      <c r="J4994" t="str">
        <f t="shared" si="1657"/>
        <v>September</v>
      </c>
      <c r="K4994">
        <f t="shared" si="1658"/>
        <v>9</v>
      </c>
      <c r="L4994" s="1" t="str">
        <f t="shared" si="1659"/>
        <v>N</v>
      </c>
      <c r="M4994">
        <f t="shared" si="1660"/>
        <v>3</v>
      </c>
      <c r="N4994">
        <f t="shared" si="1661"/>
        <v>2013</v>
      </c>
      <c r="O4994" t="str">
        <f t="shared" si="1662"/>
        <v>2013-09</v>
      </c>
      <c r="P4994" t="str">
        <f t="shared" si="1663"/>
        <v>2013Q3</v>
      </c>
      <c r="Q4994">
        <f t="shared" si="1664"/>
        <v>3</v>
      </c>
      <c r="R4994">
        <f t="shared" si="1665"/>
        <v>1</v>
      </c>
      <c r="S4994">
        <f t="shared" si="1666"/>
        <v>2014</v>
      </c>
      <c r="T4994" t="str">
        <f t="shared" si="1667"/>
        <v>FY2014-03</v>
      </c>
      <c r="U4994" t="str">
        <f t="shared" si="1668"/>
        <v>FY2014Q1</v>
      </c>
    </row>
    <row r="4995" spans="1:21">
      <c r="A4995" t="str">
        <f t="shared" si="1649"/>
        <v>20130902</v>
      </c>
      <c r="B4995" s="1">
        <f t="shared" si="1648"/>
        <v>41519</v>
      </c>
      <c r="C4995" s="1" t="str">
        <f t="shared" si="1650"/>
        <v>2013/09/02</v>
      </c>
      <c r="D4995">
        <f t="shared" si="1651"/>
        <v>2</v>
      </c>
      <c r="E4995" t="str">
        <f t="shared" si="1652"/>
        <v>Monday</v>
      </c>
      <c r="F4995">
        <f t="shared" si="1653"/>
        <v>2</v>
      </c>
      <c r="G4995" s="2">
        <f t="shared" si="1654"/>
        <v>245</v>
      </c>
      <c r="H4995" t="str">
        <f t="shared" si="1655"/>
        <v>Weekday</v>
      </c>
      <c r="I4995">
        <f t="shared" si="1656"/>
        <v>36</v>
      </c>
      <c r="J4995" t="str">
        <f t="shared" si="1657"/>
        <v>September</v>
      </c>
      <c r="K4995">
        <f t="shared" si="1658"/>
        <v>9</v>
      </c>
      <c r="L4995" s="1" t="str">
        <f t="shared" si="1659"/>
        <v>N</v>
      </c>
      <c r="M4995">
        <f t="shared" si="1660"/>
        <v>3</v>
      </c>
      <c r="N4995">
        <f t="shared" si="1661"/>
        <v>2013</v>
      </c>
      <c r="O4995" t="str">
        <f t="shared" si="1662"/>
        <v>2013-09</v>
      </c>
      <c r="P4995" t="str">
        <f t="shared" si="1663"/>
        <v>2013Q3</v>
      </c>
      <c r="Q4995">
        <f t="shared" si="1664"/>
        <v>3</v>
      </c>
      <c r="R4995">
        <f t="shared" si="1665"/>
        <v>1</v>
      </c>
      <c r="S4995">
        <f t="shared" si="1666"/>
        <v>2014</v>
      </c>
      <c r="T4995" t="str">
        <f t="shared" si="1667"/>
        <v>FY2014-03</v>
      </c>
      <c r="U4995" t="str">
        <f t="shared" si="1668"/>
        <v>FY2014Q1</v>
      </c>
    </row>
    <row r="4996" spans="1:21">
      <c r="A4996" t="str">
        <f t="shared" si="1649"/>
        <v>20130903</v>
      </c>
      <c r="B4996" s="1">
        <f t="shared" si="1648"/>
        <v>41520</v>
      </c>
      <c r="C4996" s="1" t="str">
        <f t="shared" si="1650"/>
        <v>2013/09/03</v>
      </c>
      <c r="D4996">
        <f t="shared" si="1651"/>
        <v>3</v>
      </c>
      <c r="E4996" t="str">
        <f t="shared" si="1652"/>
        <v>Tuesday</v>
      </c>
      <c r="F4996">
        <f t="shared" si="1653"/>
        <v>3</v>
      </c>
      <c r="G4996" s="2">
        <f t="shared" si="1654"/>
        <v>246</v>
      </c>
      <c r="H4996" t="str">
        <f t="shared" si="1655"/>
        <v>Weekday</v>
      </c>
      <c r="I4996">
        <f t="shared" si="1656"/>
        <v>36</v>
      </c>
      <c r="J4996" t="str">
        <f t="shared" si="1657"/>
        <v>September</v>
      </c>
      <c r="K4996">
        <f t="shared" si="1658"/>
        <v>9</v>
      </c>
      <c r="L4996" s="1" t="str">
        <f t="shared" si="1659"/>
        <v>N</v>
      </c>
      <c r="M4996">
        <f t="shared" si="1660"/>
        <v>3</v>
      </c>
      <c r="N4996">
        <f t="shared" si="1661"/>
        <v>2013</v>
      </c>
      <c r="O4996" t="str">
        <f t="shared" si="1662"/>
        <v>2013-09</v>
      </c>
      <c r="P4996" t="str">
        <f t="shared" si="1663"/>
        <v>2013Q3</v>
      </c>
      <c r="Q4996">
        <f t="shared" si="1664"/>
        <v>3</v>
      </c>
      <c r="R4996">
        <f t="shared" si="1665"/>
        <v>1</v>
      </c>
      <c r="S4996">
        <f t="shared" si="1666"/>
        <v>2014</v>
      </c>
      <c r="T4996" t="str">
        <f t="shared" si="1667"/>
        <v>FY2014-03</v>
      </c>
      <c r="U4996" t="str">
        <f t="shared" si="1668"/>
        <v>FY2014Q1</v>
      </c>
    </row>
    <row r="4997" spans="1:21">
      <c r="A4997" t="str">
        <f t="shared" si="1649"/>
        <v>20130904</v>
      </c>
      <c r="B4997" s="1">
        <f t="shared" si="1648"/>
        <v>41521</v>
      </c>
      <c r="C4997" s="1" t="str">
        <f t="shared" si="1650"/>
        <v>2013/09/04</v>
      </c>
      <c r="D4997">
        <f t="shared" si="1651"/>
        <v>4</v>
      </c>
      <c r="E4997" t="str">
        <f t="shared" si="1652"/>
        <v>Wednesday</v>
      </c>
      <c r="F4997">
        <f t="shared" si="1653"/>
        <v>4</v>
      </c>
      <c r="G4997" s="2">
        <f t="shared" si="1654"/>
        <v>247</v>
      </c>
      <c r="H4997" t="str">
        <f t="shared" si="1655"/>
        <v>Weekday</v>
      </c>
      <c r="I4997">
        <f t="shared" si="1656"/>
        <v>36</v>
      </c>
      <c r="J4997" t="str">
        <f t="shared" si="1657"/>
        <v>September</v>
      </c>
      <c r="K4997">
        <f t="shared" si="1658"/>
        <v>9</v>
      </c>
      <c r="L4997" s="1" t="str">
        <f t="shared" si="1659"/>
        <v>N</v>
      </c>
      <c r="M4997">
        <f t="shared" si="1660"/>
        <v>3</v>
      </c>
      <c r="N4997">
        <f t="shared" si="1661"/>
        <v>2013</v>
      </c>
      <c r="O4997" t="str">
        <f t="shared" si="1662"/>
        <v>2013-09</v>
      </c>
      <c r="P4997" t="str">
        <f t="shared" si="1663"/>
        <v>2013Q3</v>
      </c>
      <c r="Q4997">
        <f t="shared" si="1664"/>
        <v>3</v>
      </c>
      <c r="R4997">
        <f t="shared" si="1665"/>
        <v>1</v>
      </c>
      <c r="S4997">
        <f t="shared" si="1666"/>
        <v>2014</v>
      </c>
      <c r="T4997" t="str">
        <f t="shared" si="1667"/>
        <v>FY2014-03</v>
      </c>
      <c r="U4997" t="str">
        <f t="shared" si="1668"/>
        <v>FY2014Q1</v>
      </c>
    </row>
    <row r="4998" spans="1:21">
      <c r="A4998" t="str">
        <f t="shared" si="1649"/>
        <v>20130905</v>
      </c>
      <c r="B4998" s="1">
        <f t="shared" si="1648"/>
        <v>41522</v>
      </c>
      <c r="C4998" s="1" t="str">
        <f t="shared" si="1650"/>
        <v>2013/09/05</v>
      </c>
      <c r="D4998">
        <f t="shared" si="1651"/>
        <v>5</v>
      </c>
      <c r="E4998" t="str">
        <f t="shared" si="1652"/>
        <v>Thursday</v>
      </c>
      <c r="F4998">
        <f t="shared" si="1653"/>
        <v>5</v>
      </c>
      <c r="G4998" s="2">
        <f t="shared" si="1654"/>
        <v>248</v>
      </c>
      <c r="H4998" t="str">
        <f t="shared" si="1655"/>
        <v>Weekday</v>
      </c>
      <c r="I4998">
        <f t="shared" si="1656"/>
        <v>36</v>
      </c>
      <c r="J4998" t="str">
        <f t="shared" si="1657"/>
        <v>September</v>
      </c>
      <c r="K4998">
        <f t="shared" si="1658"/>
        <v>9</v>
      </c>
      <c r="L4998" s="1" t="str">
        <f t="shared" si="1659"/>
        <v>N</v>
      </c>
      <c r="M4998">
        <f t="shared" si="1660"/>
        <v>3</v>
      </c>
      <c r="N4998">
        <f t="shared" si="1661"/>
        <v>2013</v>
      </c>
      <c r="O4998" t="str">
        <f t="shared" si="1662"/>
        <v>2013-09</v>
      </c>
      <c r="P4998" t="str">
        <f t="shared" si="1663"/>
        <v>2013Q3</v>
      </c>
      <c r="Q4998">
        <f t="shared" si="1664"/>
        <v>3</v>
      </c>
      <c r="R4998">
        <f t="shared" si="1665"/>
        <v>1</v>
      </c>
      <c r="S4998">
        <f t="shared" si="1666"/>
        <v>2014</v>
      </c>
      <c r="T4998" t="str">
        <f t="shared" si="1667"/>
        <v>FY2014-03</v>
      </c>
      <c r="U4998" t="str">
        <f t="shared" si="1668"/>
        <v>FY2014Q1</v>
      </c>
    </row>
    <row r="4999" spans="1:21">
      <c r="A4999" t="str">
        <f t="shared" si="1649"/>
        <v>20130906</v>
      </c>
      <c r="B4999" s="1">
        <f t="shared" si="1648"/>
        <v>41523</v>
      </c>
      <c r="C4999" s="1" t="str">
        <f t="shared" si="1650"/>
        <v>2013/09/06</v>
      </c>
      <c r="D4999">
        <f t="shared" si="1651"/>
        <v>6</v>
      </c>
      <c r="E4999" t="str">
        <f t="shared" si="1652"/>
        <v>Friday</v>
      </c>
      <c r="F4999">
        <f t="shared" si="1653"/>
        <v>6</v>
      </c>
      <c r="G4999" s="2">
        <f t="shared" si="1654"/>
        <v>249</v>
      </c>
      <c r="H4999" t="str">
        <f t="shared" si="1655"/>
        <v>Weekend</v>
      </c>
      <c r="I4999">
        <f t="shared" si="1656"/>
        <v>36</v>
      </c>
      <c r="J4999" t="str">
        <f t="shared" si="1657"/>
        <v>September</v>
      </c>
      <c r="K4999">
        <f t="shared" si="1658"/>
        <v>9</v>
      </c>
      <c r="L4999" s="1" t="str">
        <f t="shared" si="1659"/>
        <v>N</v>
      </c>
      <c r="M4999">
        <f t="shared" si="1660"/>
        <v>3</v>
      </c>
      <c r="N4999">
        <f t="shared" si="1661"/>
        <v>2013</v>
      </c>
      <c r="O4999" t="str">
        <f t="shared" si="1662"/>
        <v>2013-09</v>
      </c>
      <c r="P4999" t="str">
        <f t="shared" si="1663"/>
        <v>2013Q3</v>
      </c>
      <c r="Q4999">
        <f t="shared" si="1664"/>
        <v>3</v>
      </c>
      <c r="R4999">
        <f t="shared" si="1665"/>
        <v>1</v>
      </c>
      <c r="S4999">
        <f t="shared" si="1666"/>
        <v>2014</v>
      </c>
      <c r="T4999" t="str">
        <f t="shared" si="1667"/>
        <v>FY2014-03</v>
      </c>
      <c r="U4999" t="str">
        <f t="shared" si="1668"/>
        <v>FY2014Q1</v>
      </c>
    </row>
    <row r="5000" spans="1:21">
      <c r="A5000" t="str">
        <f t="shared" si="1649"/>
        <v>20130907</v>
      </c>
      <c r="B5000" s="1">
        <f t="shared" si="1648"/>
        <v>41524</v>
      </c>
      <c r="C5000" s="1" t="str">
        <f t="shared" si="1650"/>
        <v>2013/09/07</v>
      </c>
      <c r="D5000">
        <f t="shared" si="1651"/>
        <v>7</v>
      </c>
      <c r="E5000" t="str">
        <f t="shared" si="1652"/>
        <v>Saturday</v>
      </c>
      <c r="F5000">
        <f t="shared" si="1653"/>
        <v>7</v>
      </c>
      <c r="G5000" s="2">
        <f t="shared" si="1654"/>
        <v>250</v>
      </c>
      <c r="H5000" t="str">
        <f t="shared" si="1655"/>
        <v>Weekend</v>
      </c>
      <c r="I5000">
        <f t="shared" si="1656"/>
        <v>36</v>
      </c>
      <c r="J5000" t="str">
        <f t="shared" si="1657"/>
        <v>September</v>
      </c>
      <c r="K5000">
        <f t="shared" si="1658"/>
        <v>9</v>
      </c>
      <c r="L5000" s="1" t="str">
        <f t="shared" si="1659"/>
        <v>N</v>
      </c>
      <c r="M5000">
        <f t="shared" si="1660"/>
        <v>3</v>
      </c>
      <c r="N5000">
        <f t="shared" si="1661"/>
        <v>2013</v>
      </c>
      <c r="O5000" t="str">
        <f t="shared" si="1662"/>
        <v>2013-09</v>
      </c>
      <c r="P5000" t="str">
        <f t="shared" si="1663"/>
        <v>2013Q3</v>
      </c>
      <c r="Q5000">
        <f t="shared" si="1664"/>
        <v>3</v>
      </c>
      <c r="R5000">
        <f t="shared" si="1665"/>
        <v>1</v>
      </c>
      <c r="S5000">
        <f t="shared" si="1666"/>
        <v>2014</v>
      </c>
      <c r="T5000" t="str">
        <f t="shared" si="1667"/>
        <v>FY2014-03</v>
      </c>
      <c r="U5000" t="str">
        <f t="shared" si="1668"/>
        <v>FY2014Q1</v>
      </c>
    </row>
    <row r="5001" spans="1:21">
      <c r="A5001" t="str">
        <f t="shared" si="1649"/>
        <v>20130908</v>
      </c>
      <c r="B5001" s="1">
        <f t="shared" si="1648"/>
        <v>41525</v>
      </c>
      <c r="C5001" s="1" t="str">
        <f t="shared" si="1650"/>
        <v>2013/09/08</v>
      </c>
      <c r="D5001">
        <f t="shared" si="1651"/>
        <v>1</v>
      </c>
      <c r="E5001" t="str">
        <f t="shared" si="1652"/>
        <v>Sunday</v>
      </c>
      <c r="F5001">
        <f t="shared" si="1653"/>
        <v>8</v>
      </c>
      <c r="G5001" s="2">
        <f t="shared" si="1654"/>
        <v>251</v>
      </c>
      <c r="H5001" t="str">
        <f t="shared" si="1655"/>
        <v>Weekday</v>
      </c>
      <c r="I5001">
        <f t="shared" si="1656"/>
        <v>37</v>
      </c>
      <c r="J5001" t="str">
        <f t="shared" si="1657"/>
        <v>September</v>
      </c>
      <c r="K5001">
        <f t="shared" si="1658"/>
        <v>9</v>
      </c>
      <c r="L5001" s="1" t="str">
        <f t="shared" si="1659"/>
        <v>N</v>
      </c>
      <c r="M5001">
        <f t="shared" si="1660"/>
        <v>3</v>
      </c>
      <c r="N5001">
        <f t="shared" si="1661"/>
        <v>2013</v>
      </c>
      <c r="O5001" t="str">
        <f t="shared" si="1662"/>
        <v>2013-09</v>
      </c>
      <c r="P5001" t="str">
        <f t="shared" si="1663"/>
        <v>2013Q3</v>
      </c>
      <c r="Q5001">
        <f t="shared" si="1664"/>
        <v>3</v>
      </c>
      <c r="R5001">
        <f t="shared" si="1665"/>
        <v>1</v>
      </c>
      <c r="S5001">
        <f t="shared" si="1666"/>
        <v>2014</v>
      </c>
      <c r="T5001" t="str">
        <f t="shared" si="1667"/>
        <v>FY2014-03</v>
      </c>
      <c r="U5001" t="str">
        <f t="shared" si="1668"/>
        <v>FY2014Q1</v>
      </c>
    </row>
    <row r="5002" spans="1:21">
      <c r="A5002" t="str">
        <f t="shared" si="1649"/>
        <v>20130909</v>
      </c>
      <c r="B5002" s="1">
        <f t="shared" si="1648"/>
        <v>41526</v>
      </c>
      <c r="C5002" s="1" t="str">
        <f t="shared" si="1650"/>
        <v>2013/09/09</v>
      </c>
      <c r="D5002">
        <f t="shared" si="1651"/>
        <v>2</v>
      </c>
      <c r="E5002" t="str">
        <f t="shared" si="1652"/>
        <v>Monday</v>
      </c>
      <c r="F5002">
        <f t="shared" si="1653"/>
        <v>9</v>
      </c>
      <c r="G5002" s="2">
        <f t="shared" si="1654"/>
        <v>252</v>
      </c>
      <c r="H5002" t="str">
        <f t="shared" si="1655"/>
        <v>Weekday</v>
      </c>
      <c r="I5002">
        <f t="shared" si="1656"/>
        <v>37</v>
      </c>
      <c r="J5002" t="str">
        <f t="shared" si="1657"/>
        <v>September</v>
      </c>
      <c r="K5002">
        <f t="shared" si="1658"/>
        <v>9</v>
      </c>
      <c r="L5002" s="1" t="str">
        <f t="shared" si="1659"/>
        <v>N</v>
      </c>
      <c r="M5002">
        <f t="shared" si="1660"/>
        <v>3</v>
      </c>
      <c r="N5002">
        <f t="shared" si="1661"/>
        <v>2013</v>
      </c>
      <c r="O5002" t="str">
        <f t="shared" si="1662"/>
        <v>2013-09</v>
      </c>
      <c r="P5002" t="str">
        <f t="shared" si="1663"/>
        <v>2013Q3</v>
      </c>
      <c r="Q5002">
        <f t="shared" si="1664"/>
        <v>3</v>
      </c>
      <c r="R5002">
        <f t="shared" si="1665"/>
        <v>1</v>
      </c>
      <c r="S5002">
        <f t="shared" si="1666"/>
        <v>2014</v>
      </c>
      <c r="T5002" t="str">
        <f t="shared" si="1667"/>
        <v>FY2014-03</v>
      </c>
      <c r="U5002" t="str">
        <f t="shared" si="1668"/>
        <v>FY2014Q1</v>
      </c>
    </row>
    <row r="5003" spans="1:21">
      <c r="A5003" t="str">
        <f t="shared" si="1649"/>
        <v>20130910</v>
      </c>
      <c r="B5003" s="1">
        <f t="shared" si="1648"/>
        <v>41527</v>
      </c>
      <c r="C5003" s="1" t="str">
        <f t="shared" si="1650"/>
        <v>2013/09/10</v>
      </c>
      <c r="D5003">
        <f t="shared" si="1651"/>
        <v>3</v>
      </c>
      <c r="E5003" t="str">
        <f t="shared" si="1652"/>
        <v>Tuesday</v>
      </c>
      <c r="F5003">
        <f t="shared" si="1653"/>
        <v>10</v>
      </c>
      <c r="G5003" s="2">
        <f t="shared" si="1654"/>
        <v>253</v>
      </c>
      <c r="H5003" t="str">
        <f t="shared" si="1655"/>
        <v>Weekday</v>
      </c>
      <c r="I5003">
        <f t="shared" si="1656"/>
        <v>37</v>
      </c>
      <c r="J5003" t="str">
        <f t="shared" si="1657"/>
        <v>September</v>
      </c>
      <c r="K5003">
        <f t="shared" si="1658"/>
        <v>9</v>
      </c>
      <c r="L5003" s="1" t="str">
        <f t="shared" si="1659"/>
        <v>N</v>
      </c>
      <c r="M5003">
        <f t="shared" si="1660"/>
        <v>3</v>
      </c>
      <c r="N5003">
        <f t="shared" si="1661"/>
        <v>2013</v>
      </c>
      <c r="O5003" t="str">
        <f t="shared" si="1662"/>
        <v>2013-09</v>
      </c>
      <c r="P5003" t="str">
        <f t="shared" si="1663"/>
        <v>2013Q3</v>
      </c>
      <c r="Q5003">
        <f t="shared" si="1664"/>
        <v>3</v>
      </c>
      <c r="R5003">
        <f t="shared" si="1665"/>
        <v>1</v>
      </c>
      <c r="S5003">
        <f t="shared" si="1666"/>
        <v>2014</v>
      </c>
      <c r="T5003" t="str">
        <f t="shared" si="1667"/>
        <v>FY2014-03</v>
      </c>
      <c r="U5003" t="str">
        <f t="shared" si="1668"/>
        <v>FY2014Q1</v>
      </c>
    </row>
    <row r="5004" spans="1:21">
      <c r="A5004" t="str">
        <f t="shared" si="1649"/>
        <v>20130911</v>
      </c>
      <c r="B5004" s="1">
        <f t="shared" si="1648"/>
        <v>41528</v>
      </c>
      <c r="C5004" s="1" t="str">
        <f t="shared" si="1650"/>
        <v>2013/09/11</v>
      </c>
      <c r="D5004">
        <f t="shared" si="1651"/>
        <v>4</v>
      </c>
      <c r="E5004" t="str">
        <f t="shared" si="1652"/>
        <v>Wednesday</v>
      </c>
      <c r="F5004">
        <f t="shared" si="1653"/>
        <v>11</v>
      </c>
      <c r="G5004" s="2">
        <f t="shared" si="1654"/>
        <v>254</v>
      </c>
      <c r="H5004" t="str">
        <f t="shared" si="1655"/>
        <v>Weekday</v>
      </c>
      <c r="I5004">
        <f t="shared" si="1656"/>
        <v>37</v>
      </c>
      <c r="J5004" t="str">
        <f t="shared" si="1657"/>
        <v>September</v>
      </c>
      <c r="K5004">
        <f t="shared" si="1658"/>
        <v>9</v>
      </c>
      <c r="L5004" s="1" t="str">
        <f t="shared" si="1659"/>
        <v>N</v>
      </c>
      <c r="M5004">
        <f t="shared" si="1660"/>
        <v>3</v>
      </c>
      <c r="N5004">
        <f t="shared" si="1661"/>
        <v>2013</v>
      </c>
      <c r="O5004" t="str">
        <f t="shared" si="1662"/>
        <v>2013-09</v>
      </c>
      <c r="P5004" t="str">
        <f t="shared" si="1663"/>
        <v>2013Q3</v>
      </c>
      <c r="Q5004">
        <f t="shared" si="1664"/>
        <v>3</v>
      </c>
      <c r="R5004">
        <f t="shared" si="1665"/>
        <v>1</v>
      </c>
      <c r="S5004">
        <f t="shared" si="1666"/>
        <v>2014</v>
      </c>
      <c r="T5004" t="str">
        <f t="shared" si="1667"/>
        <v>FY2014-03</v>
      </c>
      <c r="U5004" t="str">
        <f t="shared" si="1668"/>
        <v>FY2014Q1</v>
      </c>
    </row>
    <row r="5005" spans="1:21">
      <c r="A5005" t="str">
        <f t="shared" si="1649"/>
        <v>20130912</v>
      </c>
      <c r="B5005" s="1">
        <f t="shared" si="1648"/>
        <v>41529</v>
      </c>
      <c r="C5005" s="1" t="str">
        <f t="shared" si="1650"/>
        <v>2013/09/12</v>
      </c>
      <c r="D5005">
        <f t="shared" si="1651"/>
        <v>5</v>
      </c>
      <c r="E5005" t="str">
        <f t="shared" si="1652"/>
        <v>Thursday</v>
      </c>
      <c r="F5005">
        <f t="shared" si="1653"/>
        <v>12</v>
      </c>
      <c r="G5005" s="2">
        <f t="shared" si="1654"/>
        <v>255</v>
      </c>
      <c r="H5005" t="str">
        <f t="shared" si="1655"/>
        <v>Weekday</v>
      </c>
      <c r="I5005">
        <f t="shared" si="1656"/>
        <v>37</v>
      </c>
      <c r="J5005" t="str">
        <f t="shared" si="1657"/>
        <v>September</v>
      </c>
      <c r="K5005">
        <f t="shared" si="1658"/>
        <v>9</v>
      </c>
      <c r="L5005" s="1" t="str">
        <f t="shared" si="1659"/>
        <v>N</v>
      </c>
      <c r="M5005">
        <f t="shared" si="1660"/>
        <v>3</v>
      </c>
      <c r="N5005">
        <f t="shared" si="1661"/>
        <v>2013</v>
      </c>
      <c r="O5005" t="str">
        <f t="shared" si="1662"/>
        <v>2013-09</v>
      </c>
      <c r="P5005" t="str">
        <f t="shared" si="1663"/>
        <v>2013Q3</v>
      </c>
      <c r="Q5005">
        <f t="shared" si="1664"/>
        <v>3</v>
      </c>
      <c r="R5005">
        <f t="shared" si="1665"/>
        <v>1</v>
      </c>
      <c r="S5005">
        <f t="shared" si="1666"/>
        <v>2014</v>
      </c>
      <c r="T5005" t="str">
        <f t="shared" si="1667"/>
        <v>FY2014-03</v>
      </c>
      <c r="U5005" t="str">
        <f t="shared" si="1668"/>
        <v>FY2014Q1</v>
      </c>
    </row>
    <row r="5006" spans="1:21">
      <c r="A5006" t="str">
        <f t="shared" si="1649"/>
        <v>20130913</v>
      </c>
      <c r="B5006" s="1">
        <f t="shared" si="1648"/>
        <v>41530</v>
      </c>
      <c r="C5006" s="1" t="str">
        <f t="shared" si="1650"/>
        <v>2013/09/13</v>
      </c>
      <c r="D5006">
        <f t="shared" si="1651"/>
        <v>6</v>
      </c>
      <c r="E5006" t="str">
        <f t="shared" si="1652"/>
        <v>Friday</v>
      </c>
      <c r="F5006">
        <f t="shared" si="1653"/>
        <v>13</v>
      </c>
      <c r="G5006" s="2">
        <f t="shared" si="1654"/>
        <v>256</v>
      </c>
      <c r="H5006" t="str">
        <f t="shared" si="1655"/>
        <v>Weekend</v>
      </c>
      <c r="I5006">
        <f t="shared" si="1656"/>
        <v>37</v>
      </c>
      <c r="J5006" t="str">
        <f t="shared" si="1657"/>
        <v>September</v>
      </c>
      <c r="K5006">
        <f t="shared" si="1658"/>
        <v>9</v>
      </c>
      <c r="L5006" s="1" t="str">
        <f t="shared" si="1659"/>
        <v>N</v>
      </c>
      <c r="M5006">
        <f t="shared" si="1660"/>
        <v>3</v>
      </c>
      <c r="N5006">
        <f t="shared" si="1661"/>
        <v>2013</v>
      </c>
      <c r="O5006" t="str">
        <f t="shared" si="1662"/>
        <v>2013-09</v>
      </c>
      <c r="P5006" t="str">
        <f t="shared" si="1663"/>
        <v>2013Q3</v>
      </c>
      <c r="Q5006">
        <f t="shared" si="1664"/>
        <v>3</v>
      </c>
      <c r="R5006">
        <f t="shared" si="1665"/>
        <v>1</v>
      </c>
      <c r="S5006">
        <f t="shared" si="1666"/>
        <v>2014</v>
      </c>
      <c r="T5006" t="str">
        <f t="shared" si="1667"/>
        <v>FY2014-03</v>
      </c>
      <c r="U5006" t="str">
        <f t="shared" si="1668"/>
        <v>FY2014Q1</v>
      </c>
    </row>
    <row r="5007" spans="1:21">
      <c r="A5007" t="str">
        <f t="shared" si="1649"/>
        <v>20130914</v>
      </c>
      <c r="B5007" s="1">
        <f t="shared" si="1648"/>
        <v>41531</v>
      </c>
      <c r="C5007" s="1" t="str">
        <f t="shared" si="1650"/>
        <v>2013/09/14</v>
      </c>
      <c r="D5007">
        <f t="shared" si="1651"/>
        <v>7</v>
      </c>
      <c r="E5007" t="str">
        <f t="shared" si="1652"/>
        <v>Saturday</v>
      </c>
      <c r="F5007">
        <f t="shared" si="1653"/>
        <v>14</v>
      </c>
      <c r="G5007" s="2">
        <f t="shared" si="1654"/>
        <v>257</v>
      </c>
      <c r="H5007" t="str">
        <f t="shared" si="1655"/>
        <v>Weekend</v>
      </c>
      <c r="I5007">
        <f t="shared" si="1656"/>
        <v>37</v>
      </c>
      <c r="J5007" t="str">
        <f t="shared" si="1657"/>
        <v>September</v>
      </c>
      <c r="K5007">
        <f t="shared" si="1658"/>
        <v>9</v>
      </c>
      <c r="L5007" s="1" t="str">
        <f t="shared" si="1659"/>
        <v>N</v>
      </c>
      <c r="M5007">
        <f t="shared" si="1660"/>
        <v>3</v>
      </c>
      <c r="N5007">
        <f t="shared" si="1661"/>
        <v>2013</v>
      </c>
      <c r="O5007" t="str">
        <f t="shared" si="1662"/>
        <v>2013-09</v>
      </c>
      <c r="P5007" t="str">
        <f t="shared" si="1663"/>
        <v>2013Q3</v>
      </c>
      <c r="Q5007">
        <f t="shared" si="1664"/>
        <v>3</v>
      </c>
      <c r="R5007">
        <f t="shared" si="1665"/>
        <v>1</v>
      </c>
      <c r="S5007">
        <f t="shared" si="1666"/>
        <v>2014</v>
      </c>
      <c r="T5007" t="str">
        <f t="shared" si="1667"/>
        <v>FY2014-03</v>
      </c>
      <c r="U5007" t="str">
        <f t="shared" si="1668"/>
        <v>FY2014Q1</v>
      </c>
    </row>
    <row r="5008" spans="1:21">
      <c r="A5008" t="str">
        <f t="shared" si="1649"/>
        <v>20130915</v>
      </c>
      <c r="B5008" s="1">
        <f t="shared" si="1648"/>
        <v>41532</v>
      </c>
      <c r="C5008" s="1" t="str">
        <f t="shared" si="1650"/>
        <v>2013/09/15</v>
      </c>
      <c r="D5008">
        <f t="shared" si="1651"/>
        <v>1</v>
      </c>
      <c r="E5008" t="str">
        <f t="shared" si="1652"/>
        <v>Sunday</v>
      </c>
      <c r="F5008">
        <f t="shared" si="1653"/>
        <v>15</v>
      </c>
      <c r="G5008" s="2">
        <f t="shared" si="1654"/>
        <v>258</v>
      </c>
      <c r="H5008" t="str">
        <f t="shared" si="1655"/>
        <v>Weekday</v>
      </c>
      <c r="I5008">
        <f t="shared" si="1656"/>
        <v>38</v>
      </c>
      <c r="J5008" t="str">
        <f t="shared" si="1657"/>
        <v>September</v>
      </c>
      <c r="K5008">
        <f t="shared" si="1658"/>
        <v>9</v>
      </c>
      <c r="L5008" s="1" t="str">
        <f t="shared" si="1659"/>
        <v>N</v>
      </c>
      <c r="M5008">
        <f t="shared" si="1660"/>
        <v>3</v>
      </c>
      <c r="N5008">
        <f t="shared" si="1661"/>
        <v>2013</v>
      </c>
      <c r="O5008" t="str">
        <f t="shared" si="1662"/>
        <v>2013-09</v>
      </c>
      <c r="P5008" t="str">
        <f t="shared" si="1663"/>
        <v>2013Q3</v>
      </c>
      <c r="Q5008">
        <f t="shared" si="1664"/>
        <v>3</v>
      </c>
      <c r="R5008">
        <f t="shared" si="1665"/>
        <v>1</v>
      </c>
      <c r="S5008">
        <f t="shared" si="1666"/>
        <v>2014</v>
      </c>
      <c r="T5008" t="str">
        <f t="shared" si="1667"/>
        <v>FY2014-03</v>
      </c>
      <c r="U5008" t="str">
        <f t="shared" si="1668"/>
        <v>FY2014Q1</v>
      </c>
    </row>
    <row r="5009" spans="1:21">
      <c r="A5009" t="str">
        <f t="shared" si="1649"/>
        <v>20130916</v>
      </c>
      <c r="B5009" s="1">
        <f t="shared" si="1648"/>
        <v>41533</v>
      </c>
      <c r="C5009" s="1" t="str">
        <f t="shared" si="1650"/>
        <v>2013/09/16</v>
      </c>
      <c r="D5009">
        <f t="shared" si="1651"/>
        <v>2</v>
      </c>
      <c r="E5009" t="str">
        <f t="shared" si="1652"/>
        <v>Monday</v>
      </c>
      <c r="F5009">
        <f t="shared" si="1653"/>
        <v>16</v>
      </c>
      <c r="G5009" s="2">
        <f t="shared" si="1654"/>
        <v>259</v>
      </c>
      <c r="H5009" t="str">
        <f t="shared" si="1655"/>
        <v>Weekday</v>
      </c>
      <c r="I5009">
        <f t="shared" si="1656"/>
        <v>38</v>
      </c>
      <c r="J5009" t="str">
        <f t="shared" si="1657"/>
        <v>September</v>
      </c>
      <c r="K5009">
        <f t="shared" si="1658"/>
        <v>9</v>
      </c>
      <c r="L5009" s="1" t="str">
        <f t="shared" si="1659"/>
        <v>N</v>
      </c>
      <c r="M5009">
        <f t="shared" si="1660"/>
        <v>3</v>
      </c>
      <c r="N5009">
        <f t="shared" si="1661"/>
        <v>2013</v>
      </c>
      <c r="O5009" t="str">
        <f t="shared" si="1662"/>
        <v>2013-09</v>
      </c>
      <c r="P5009" t="str">
        <f t="shared" si="1663"/>
        <v>2013Q3</v>
      </c>
      <c r="Q5009">
        <f t="shared" si="1664"/>
        <v>3</v>
      </c>
      <c r="R5009">
        <f t="shared" si="1665"/>
        <v>1</v>
      </c>
      <c r="S5009">
        <f t="shared" si="1666"/>
        <v>2014</v>
      </c>
      <c r="T5009" t="str">
        <f t="shared" si="1667"/>
        <v>FY2014-03</v>
      </c>
      <c r="U5009" t="str">
        <f t="shared" si="1668"/>
        <v>FY2014Q1</v>
      </c>
    </row>
    <row r="5010" spans="1:21">
      <c r="A5010" t="str">
        <f t="shared" si="1649"/>
        <v>20130917</v>
      </c>
      <c r="B5010" s="1">
        <f t="shared" si="1648"/>
        <v>41534</v>
      </c>
      <c r="C5010" s="1" t="str">
        <f t="shared" si="1650"/>
        <v>2013/09/17</v>
      </c>
      <c r="D5010">
        <f t="shared" si="1651"/>
        <v>3</v>
      </c>
      <c r="E5010" t="str">
        <f t="shared" si="1652"/>
        <v>Tuesday</v>
      </c>
      <c r="F5010">
        <f t="shared" si="1653"/>
        <v>17</v>
      </c>
      <c r="G5010" s="2">
        <f t="shared" si="1654"/>
        <v>260</v>
      </c>
      <c r="H5010" t="str">
        <f t="shared" si="1655"/>
        <v>Weekday</v>
      </c>
      <c r="I5010">
        <f t="shared" si="1656"/>
        <v>38</v>
      </c>
      <c r="J5010" t="str">
        <f t="shared" si="1657"/>
        <v>September</v>
      </c>
      <c r="K5010">
        <f t="shared" si="1658"/>
        <v>9</v>
      </c>
      <c r="L5010" s="1" t="str">
        <f t="shared" si="1659"/>
        <v>N</v>
      </c>
      <c r="M5010">
        <f t="shared" si="1660"/>
        <v>3</v>
      </c>
      <c r="N5010">
        <f t="shared" si="1661"/>
        <v>2013</v>
      </c>
      <c r="O5010" t="str">
        <f t="shared" si="1662"/>
        <v>2013-09</v>
      </c>
      <c r="P5010" t="str">
        <f t="shared" si="1663"/>
        <v>2013Q3</v>
      </c>
      <c r="Q5010">
        <f t="shared" si="1664"/>
        <v>3</v>
      </c>
      <c r="R5010">
        <f t="shared" si="1665"/>
        <v>1</v>
      </c>
      <c r="S5010">
        <f t="shared" si="1666"/>
        <v>2014</v>
      </c>
      <c r="T5010" t="str">
        <f t="shared" si="1667"/>
        <v>FY2014-03</v>
      </c>
      <c r="U5010" t="str">
        <f t="shared" si="1668"/>
        <v>FY2014Q1</v>
      </c>
    </row>
    <row r="5011" spans="1:21">
      <c r="A5011" t="str">
        <f t="shared" si="1649"/>
        <v>20130918</v>
      </c>
      <c r="B5011" s="1">
        <f t="shared" si="1648"/>
        <v>41535</v>
      </c>
      <c r="C5011" s="1" t="str">
        <f t="shared" si="1650"/>
        <v>2013/09/18</v>
      </c>
      <c r="D5011">
        <f t="shared" si="1651"/>
        <v>4</v>
      </c>
      <c r="E5011" t="str">
        <f t="shared" si="1652"/>
        <v>Wednesday</v>
      </c>
      <c r="F5011">
        <f t="shared" si="1653"/>
        <v>18</v>
      </c>
      <c r="G5011" s="2">
        <f t="shared" si="1654"/>
        <v>261</v>
      </c>
      <c r="H5011" t="str">
        <f t="shared" si="1655"/>
        <v>Weekday</v>
      </c>
      <c r="I5011">
        <f t="shared" si="1656"/>
        <v>38</v>
      </c>
      <c r="J5011" t="str">
        <f t="shared" si="1657"/>
        <v>September</v>
      </c>
      <c r="K5011">
        <f t="shared" si="1658"/>
        <v>9</v>
      </c>
      <c r="L5011" s="1" t="str">
        <f t="shared" si="1659"/>
        <v>N</v>
      </c>
      <c r="M5011">
        <f t="shared" si="1660"/>
        <v>3</v>
      </c>
      <c r="N5011">
        <f t="shared" si="1661"/>
        <v>2013</v>
      </c>
      <c r="O5011" t="str">
        <f t="shared" si="1662"/>
        <v>2013-09</v>
      </c>
      <c r="P5011" t="str">
        <f t="shared" si="1663"/>
        <v>2013Q3</v>
      </c>
      <c r="Q5011">
        <f t="shared" si="1664"/>
        <v>3</v>
      </c>
      <c r="R5011">
        <f t="shared" si="1665"/>
        <v>1</v>
      </c>
      <c r="S5011">
        <f t="shared" si="1666"/>
        <v>2014</v>
      </c>
      <c r="T5011" t="str">
        <f t="shared" si="1667"/>
        <v>FY2014-03</v>
      </c>
      <c r="U5011" t="str">
        <f t="shared" si="1668"/>
        <v>FY2014Q1</v>
      </c>
    </row>
    <row r="5012" spans="1:21">
      <c r="A5012" t="str">
        <f t="shared" si="1649"/>
        <v>20130919</v>
      </c>
      <c r="B5012" s="1">
        <f t="shared" si="1648"/>
        <v>41536</v>
      </c>
      <c r="C5012" s="1" t="str">
        <f t="shared" si="1650"/>
        <v>2013/09/19</v>
      </c>
      <c r="D5012">
        <f t="shared" si="1651"/>
        <v>5</v>
      </c>
      <c r="E5012" t="str">
        <f t="shared" si="1652"/>
        <v>Thursday</v>
      </c>
      <c r="F5012">
        <f t="shared" si="1653"/>
        <v>19</v>
      </c>
      <c r="G5012" s="2">
        <f t="shared" si="1654"/>
        <v>262</v>
      </c>
      <c r="H5012" t="str">
        <f t="shared" si="1655"/>
        <v>Weekday</v>
      </c>
      <c r="I5012">
        <f t="shared" si="1656"/>
        <v>38</v>
      </c>
      <c r="J5012" t="str">
        <f t="shared" si="1657"/>
        <v>September</v>
      </c>
      <c r="K5012">
        <f t="shared" si="1658"/>
        <v>9</v>
      </c>
      <c r="L5012" s="1" t="str">
        <f t="shared" si="1659"/>
        <v>N</v>
      </c>
      <c r="M5012">
        <f t="shared" si="1660"/>
        <v>3</v>
      </c>
      <c r="N5012">
        <f t="shared" si="1661"/>
        <v>2013</v>
      </c>
      <c r="O5012" t="str">
        <f t="shared" si="1662"/>
        <v>2013-09</v>
      </c>
      <c r="P5012" t="str">
        <f t="shared" si="1663"/>
        <v>2013Q3</v>
      </c>
      <c r="Q5012">
        <f t="shared" si="1664"/>
        <v>3</v>
      </c>
      <c r="R5012">
        <f t="shared" si="1665"/>
        <v>1</v>
      </c>
      <c r="S5012">
        <f t="shared" si="1666"/>
        <v>2014</v>
      </c>
      <c r="T5012" t="str">
        <f t="shared" si="1667"/>
        <v>FY2014-03</v>
      </c>
      <c r="U5012" t="str">
        <f t="shared" si="1668"/>
        <v>FY2014Q1</v>
      </c>
    </row>
    <row r="5013" spans="1:21">
      <c r="A5013" t="str">
        <f t="shared" si="1649"/>
        <v>20130920</v>
      </c>
      <c r="B5013" s="1">
        <f t="shared" si="1648"/>
        <v>41537</v>
      </c>
      <c r="C5013" s="1" t="str">
        <f t="shared" si="1650"/>
        <v>2013/09/20</v>
      </c>
      <c r="D5013">
        <f t="shared" si="1651"/>
        <v>6</v>
      </c>
      <c r="E5013" t="str">
        <f t="shared" si="1652"/>
        <v>Friday</v>
      </c>
      <c r="F5013">
        <f t="shared" si="1653"/>
        <v>20</v>
      </c>
      <c r="G5013" s="2">
        <f t="shared" si="1654"/>
        <v>263</v>
      </c>
      <c r="H5013" t="str">
        <f t="shared" si="1655"/>
        <v>Weekend</v>
      </c>
      <c r="I5013">
        <f t="shared" si="1656"/>
        <v>38</v>
      </c>
      <c r="J5013" t="str">
        <f t="shared" si="1657"/>
        <v>September</v>
      </c>
      <c r="K5013">
        <f t="shared" si="1658"/>
        <v>9</v>
      </c>
      <c r="L5013" s="1" t="str">
        <f t="shared" si="1659"/>
        <v>N</v>
      </c>
      <c r="M5013">
        <f t="shared" si="1660"/>
        <v>3</v>
      </c>
      <c r="N5013">
        <f t="shared" si="1661"/>
        <v>2013</v>
      </c>
      <c r="O5013" t="str">
        <f t="shared" si="1662"/>
        <v>2013-09</v>
      </c>
      <c r="P5013" t="str">
        <f t="shared" si="1663"/>
        <v>2013Q3</v>
      </c>
      <c r="Q5013">
        <f t="shared" si="1664"/>
        <v>3</v>
      </c>
      <c r="R5013">
        <f t="shared" si="1665"/>
        <v>1</v>
      </c>
      <c r="S5013">
        <f t="shared" si="1666"/>
        <v>2014</v>
      </c>
      <c r="T5013" t="str">
        <f t="shared" si="1667"/>
        <v>FY2014-03</v>
      </c>
      <c r="U5013" t="str">
        <f t="shared" si="1668"/>
        <v>FY2014Q1</v>
      </c>
    </row>
    <row r="5014" spans="1:21">
      <c r="A5014" t="str">
        <f t="shared" si="1649"/>
        <v>20130921</v>
      </c>
      <c r="B5014" s="1">
        <f t="shared" si="1648"/>
        <v>41538</v>
      </c>
      <c r="C5014" s="1" t="str">
        <f t="shared" si="1650"/>
        <v>2013/09/21</v>
      </c>
      <c r="D5014">
        <f t="shared" si="1651"/>
        <v>7</v>
      </c>
      <c r="E5014" t="str">
        <f t="shared" si="1652"/>
        <v>Saturday</v>
      </c>
      <c r="F5014">
        <f t="shared" si="1653"/>
        <v>21</v>
      </c>
      <c r="G5014" s="2">
        <f t="shared" si="1654"/>
        <v>264</v>
      </c>
      <c r="H5014" t="str">
        <f t="shared" si="1655"/>
        <v>Weekend</v>
      </c>
      <c r="I5014">
        <f t="shared" si="1656"/>
        <v>38</v>
      </c>
      <c r="J5014" t="str">
        <f t="shared" si="1657"/>
        <v>September</v>
      </c>
      <c r="K5014">
        <f t="shared" si="1658"/>
        <v>9</v>
      </c>
      <c r="L5014" s="1" t="str">
        <f t="shared" si="1659"/>
        <v>N</v>
      </c>
      <c r="M5014">
        <f t="shared" si="1660"/>
        <v>3</v>
      </c>
      <c r="N5014">
        <f t="shared" si="1661"/>
        <v>2013</v>
      </c>
      <c r="O5014" t="str">
        <f t="shared" si="1662"/>
        <v>2013-09</v>
      </c>
      <c r="P5014" t="str">
        <f t="shared" si="1663"/>
        <v>2013Q3</v>
      </c>
      <c r="Q5014">
        <f t="shared" si="1664"/>
        <v>3</v>
      </c>
      <c r="R5014">
        <f t="shared" si="1665"/>
        <v>1</v>
      </c>
      <c r="S5014">
        <f t="shared" si="1666"/>
        <v>2014</v>
      </c>
      <c r="T5014" t="str">
        <f t="shared" si="1667"/>
        <v>FY2014-03</v>
      </c>
      <c r="U5014" t="str">
        <f t="shared" si="1668"/>
        <v>FY2014Q1</v>
      </c>
    </row>
    <row r="5015" spans="1:21">
      <c r="A5015" t="str">
        <f t="shared" si="1649"/>
        <v>20130922</v>
      </c>
      <c r="B5015" s="1">
        <f t="shared" si="1648"/>
        <v>41539</v>
      </c>
      <c r="C5015" s="1" t="str">
        <f t="shared" si="1650"/>
        <v>2013/09/22</v>
      </c>
      <c r="D5015">
        <f t="shared" si="1651"/>
        <v>1</v>
      </c>
      <c r="E5015" t="str">
        <f t="shared" si="1652"/>
        <v>Sunday</v>
      </c>
      <c r="F5015">
        <f t="shared" si="1653"/>
        <v>22</v>
      </c>
      <c r="G5015" s="2">
        <f t="shared" si="1654"/>
        <v>265</v>
      </c>
      <c r="H5015" t="str">
        <f t="shared" si="1655"/>
        <v>Weekday</v>
      </c>
      <c r="I5015">
        <f t="shared" si="1656"/>
        <v>39</v>
      </c>
      <c r="J5015" t="str">
        <f t="shared" si="1657"/>
        <v>September</v>
      </c>
      <c r="K5015">
        <f t="shared" si="1658"/>
        <v>9</v>
      </c>
      <c r="L5015" s="1" t="str">
        <f t="shared" si="1659"/>
        <v>N</v>
      </c>
      <c r="M5015">
        <f t="shared" si="1660"/>
        <v>3</v>
      </c>
      <c r="N5015">
        <f t="shared" si="1661"/>
        <v>2013</v>
      </c>
      <c r="O5015" t="str">
        <f t="shared" si="1662"/>
        <v>2013-09</v>
      </c>
      <c r="P5015" t="str">
        <f t="shared" si="1663"/>
        <v>2013Q3</v>
      </c>
      <c r="Q5015">
        <f t="shared" si="1664"/>
        <v>3</v>
      </c>
      <c r="R5015">
        <f t="shared" si="1665"/>
        <v>1</v>
      </c>
      <c r="S5015">
        <f t="shared" si="1666"/>
        <v>2014</v>
      </c>
      <c r="T5015" t="str">
        <f t="shared" si="1667"/>
        <v>FY2014-03</v>
      </c>
      <c r="U5015" t="str">
        <f t="shared" si="1668"/>
        <v>FY2014Q1</v>
      </c>
    </row>
    <row r="5016" spans="1:21">
      <c r="A5016" t="str">
        <f t="shared" si="1649"/>
        <v>20130923</v>
      </c>
      <c r="B5016" s="1">
        <f t="shared" si="1648"/>
        <v>41540</v>
      </c>
      <c r="C5016" s="1" t="str">
        <f t="shared" si="1650"/>
        <v>2013/09/23</v>
      </c>
      <c r="D5016">
        <f t="shared" si="1651"/>
        <v>2</v>
      </c>
      <c r="E5016" t="str">
        <f t="shared" si="1652"/>
        <v>Monday</v>
      </c>
      <c r="F5016">
        <f t="shared" si="1653"/>
        <v>23</v>
      </c>
      <c r="G5016" s="2">
        <f t="shared" si="1654"/>
        <v>266</v>
      </c>
      <c r="H5016" t="str">
        <f t="shared" si="1655"/>
        <v>Weekday</v>
      </c>
      <c r="I5016">
        <f t="shared" si="1656"/>
        <v>39</v>
      </c>
      <c r="J5016" t="str">
        <f t="shared" si="1657"/>
        <v>September</v>
      </c>
      <c r="K5016">
        <f t="shared" si="1658"/>
        <v>9</v>
      </c>
      <c r="L5016" s="1" t="str">
        <f t="shared" si="1659"/>
        <v>N</v>
      </c>
      <c r="M5016">
        <f t="shared" si="1660"/>
        <v>3</v>
      </c>
      <c r="N5016">
        <f t="shared" si="1661"/>
        <v>2013</v>
      </c>
      <c r="O5016" t="str">
        <f t="shared" si="1662"/>
        <v>2013-09</v>
      </c>
      <c r="P5016" t="str">
        <f t="shared" si="1663"/>
        <v>2013Q3</v>
      </c>
      <c r="Q5016">
        <f t="shared" si="1664"/>
        <v>3</v>
      </c>
      <c r="R5016">
        <f t="shared" si="1665"/>
        <v>1</v>
      </c>
      <c r="S5016">
        <f t="shared" si="1666"/>
        <v>2014</v>
      </c>
      <c r="T5016" t="str">
        <f t="shared" si="1667"/>
        <v>FY2014-03</v>
      </c>
      <c r="U5016" t="str">
        <f t="shared" si="1668"/>
        <v>FY2014Q1</v>
      </c>
    </row>
    <row r="5017" spans="1:21">
      <c r="A5017" t="str">
        <f t="shared" si="1649"/>
        <v>20130924</v>
      </c>
      <c r="B5017" s="1">
        <f t="shared" si="1648"/>
        <v>41541</v>
      </c>
      <c r="C5017" s="1" t="str">
        <f t="shared" si="1650"/>
        <v>2013/09/24</v>
      </c>
      <c r="D5017">
        <f t="shared" si="1651"/>
        <v>3</v>
      </c>
      <c r="E5017" t="str">
        <f t="shared" si="1652"/>
        <v>Tuesday</v>
      </c>
      <c r="F5017">
        <f t="shared" si="1653"/>
        <v>24</v>
      </c>
      <c r="G5017" s="2">
        <f t="shared" si="1654"/>
        <v>267</v>
      </c>
      <c r="H5017" t="str">
        <f t="shared" si="1655"/>
        <v>Weekday</v>
      </c>
      <c r="I5017">
        <f t="shared" si="1656"/>
        <v>39</v>
      </c>
      <c r="J5017" t="str">
        <f t="shared" si="1657"/>
        <v>September</v>
      </c>
      <c r="K5017">
        <f t="shared" si="1658"/>
        <v>9</v>
      </c>
      <c r="L5017" s="1" t="str">
        <f t="shared" si="1659"/>
        <v>N</v>
      </c>
      <c r="M5017">
        <f t="shared" si="1660"/>
        <v>3</v>
      </c>
      <c r="N5017">
        <f t="shared" si="1661"/>
        <v>2013</v>
      </c>
      <c r="O5017" t="str">
        <f t="shared" si="1662"/>
        <v>2013-09</v>
      </c>
      <c r="P5017" t="str">
        <f t="shared" si="1663"/>
        <v>2013Q3</v>
      </c>
      <c r="Q5017">
        <f t="shared" si="1664"/>
        <v>3</v>
      </c>
      <c r="R5017">
        <f t="shared" si="1665"/>
        <v>1</v>
      </c>
      <c r="S5017">
        <f t="shared" si="1666"/>
        <v>2014</v>
      </c>
      <c r="T5017" t="str">
        <f t="shared" si="1667"/>
        <v>FY2014-03</v>
      </c>
      <c r="U5017" t="str">
        <f t="shared" si="1668"/>
        <v>FY2014Q1</v>
      </c>
    </row>
    <row r="5018" spans="1:21">
      <c r="A5018" t="str">
        <f t="shared" si="1649"/>
        <v>20130925</v>
      </c>
      <c r="B5018" s="1">
        <f t="shared" ref="B5018:B5081" si="1669">B5017+1</f>
        <v>41542</v>
      </c>
      <c r="C5018" s="1" t="str">
        <f t="shared" si="1650"/>
        <v>2013/09/25</v>
      </c>
      <c r="D5018">
        <f t="shared" si="1651"/>
        <v>4</v>
      </c>
      <c r="E5018" t="str">
        <f t="shared" si="1652"/>
        <v>Wednesday</v>
      </c>
      <c r="F5018">
        <f t="shared" si="1653"/>
        <v>25</v>
      </c>
      <c r="G5018" s="2">
        <f t="shared" si="1654"/>
        <v>268</v>
      </c>
      <c r="H5018" t="str">
        <f t="shared" si="1655"/>
        <v>Weekday</v>
      </c>
      <c r="I5018">
        <f t="shared" si="1656"/>
        <v>39</v>
      </c>
      <c r="J5018" t="str">
        <f t="shared" si="1657"/>
        <v>September</v>
      </c>
      <c r="K5018">
        <f t="shared" si="1658"/>
        <v>9</v>
      </c>
      <c r="L5018" s="1" t="str">
        <f t="shared" si="1659"/>
        <v>N</v>
      </c>
      <c r="M5018">
        <f t="shared" si="1660"/>
        <v>3</v>
      </c>
      <c r="N5018">
        <f t="shared" si="1661"/>
        <v>2013</v>
      </c>
      <c r="O5018" t="str">
        <f t="shared" si="1662"/>
        <v>2013-09</v>
      </c>
      <c r="P5018" t="str">
        <f t="shared" si="1663"/>
        <v>2013Q3</v>
      </c>
      <c r="Q5018">
        <f t="shared" si="1664"/>
        <v>3</v>
      </c>
      <c r="R5018">
        <f t="shared" si="1665"/>
        <v>1</v>
      </c>
      <c r="S5018">
        <f t="shared" si="1666"/>
        <v>2014</v>
      </c>
      <c r="T5018" t="str">
        <f t="shared" si="1667"/>
        <v>FY2014-03</v>
      </c>
      <c r="U5018" t="str">
        <f t="shared" si="1668"/>
        <v>FY2014Q1</v>
      </c>
    </row>
    <row r="5019" spans="1:21">
      <c r="A5019" t="str">
        <f t="shared" ref="A5019:A5082" si="1670">TEXT(B5019,"yyyymmdd")</f>
        <v>20130926</v>
      </c>
      <c r="B5019" s="1">
        <f t="shared" si="1669"/>
        <v>41543</v>
      </c>
      <c r="C5019" s="1" t="str">
        <f t="shared" ref="C5019:C5082" si="1671">TEXT(B5019,"yyyy/mm/dd")</f>
        <v>2013/09/26</v>
      </c>
      <c r="D5019">
        <f t="shared" ref="D5019:D5082" si="1672">WEEKDAY(B5019)</f>
        <v>5</v>
      </c>
      <c r="E5019" t="str">
        <f t="shared" ref="E5019:E5082" si="1673">TEXT(C5019, "dddd")</f>
        <v>Thursday</v>
      </c>
      <c r="F5019">
        <f t="shared" ref="F5019:F5082" si="1674">DAY(B5019)</f>
        <v>26</v>
      </c>
      <c r="G5019" s="2">
        <f t="shared" ref="G5019:G5082" si="1675">B5019-DATEVALUE("1/1/"&amp;YEAR(B5019))+1</f>
        <v>269</v>
      </c>
      <c r="H5019" t="str">
        <f t="shared" ref="H5019:H5082" si="1676">IF(D5019&lt;6,"Weekday","Weekend")</f>
        <v>Weekday</v>
      </c>
      <c r="I5019">
        <f t="shared" ref="I5019:I5082" si="1677">WEEKNUM(C5019,1)</f>
        <v>39</v>
      </c>
      <c r="J5019" t="str">
        <f t="shared" ref="J5019:J5082" si="1678">TEXT(B5019,"Mmmm")</f>
        <v>September</v>
      </c>
      <c r="K5019">
        <f t="shared" ref="K5019:K5082" si="1679">MONTH(B5019)</f>
        <v>9</v>
      </c>
      <c r="L5019" s="1" t="str">
        <f t="shared" ref="L5019:L5082" si="1680">IF(B5019=EOMONTH(B5019,0),"Y","N")</f>
        <v>N</v>
      </c>
      <c r="M5019">
        <f t="shared" ref="M5019:M5082" si="1681">IF(K5019&lt;4,1,IF(K5019&lt;7,2,IF(K5019&lt;10,3,4)))</f>
        <v>3</v>
      </c>
      <c r="N5019">
        <f t="shared" ref="N5019:N5082" si="1682">YEAR(B5019)</f>
        <v>2013</v>
      </c>
      <c r="O5019" t="str">
        <f t="shared" ref="O5019:O5082" si="1683">N5019&amp;"-"&amp;IF(K5019&lt;10,"0","")&amp;K5019</f>
        <v>2013-09</v>
      </c>
      <c r="P5019" t="str">
        <f t="shared" ref="P5019:P5082" si="1684">N5019&amp;"Q"&amp;M5019</f>
        <v>2013Q3</v>
      </c>
      <c r="Q5019">
        <f t="shared" ref="Q5019:Q5082" si="1685">IF(K5019&lt;7,K5019+6,K5019-6)</f>
        <v>3</v>
      </c>
      <c r="R5019">
        <f t="shared" ref="R5019:R5082" si="1686">IF(Q5019&lt;4,1,IF(Q5019&lt;7,2,IF(Q5019&lt;10,3,4)))</f>
        <v>1</v>
      </c>
      <c r="S5019">
        <f t="shared" ref="S5019:S5082" si="1687">IF(K5019&lt;7,N5019,N5019+1)</f>
        <v>2014</v>
      </c>
      <c r="T5019" t="str">
        <f t="shared" ref="T5019:T5082" si="1688">"FY"&amp;S5019&amp;"-"&amp;IF(Q5019&lt;10,"0","")&amp;Q5019</f>
        <v>FY2014-03</v>
      </c>
      <c r="U5019" t="str">
        <f t="shared" ref="U5019:U5082" si="1689">"FY"&amp;S5019&amp;"Q"&amp;R5019</f>
        <v>FY2014Q1</v>
      </c>
    </row>
    <row r="5020" spans="1:21">
      <c r="A5020" t="str">
        <f t="shared" si="1670"/>
        <v>20130927</v>
      </c>
      <c r="B5020" s="1">
        <f t="shared" si="1669"/>
        <v>41544</v>
      </c>
      <c r="C5020" s="1" t="str">
        <f t="shared" si="1671"/>
        <v>2013/09/27</v>
      </c>
      <c r="D5020">
        <f t="shared" si="1672"/>
        <v>6</v>
      </c>
      <c r="E5020" t="str">
        <f t="shared" si="1673"/>
        <v>Friday</v>
      </c>
      <c r="F5020">
        <f t="shared" si="1674"/>
        <v>27</v>
      </c>
      <c r="G5020" s="2">
        <f t="shared" si="1675"/>
        <v>270</v>
      </c>
      <c r="H5020" t="str">
        <f t="shared" si="1676"/>
        <v>Weekend</v>
      </c>
      <c r="I5020">
        <f t="shared" si="1677"/>
        <v>39</v>
      </c>
      <c r="J5020" t="str">
        <f t="shared" si="1678"/>
        <v>September</v>
      </c>
      <c r="K5020">
        <f t="shared" si="1679"/>
        <v>9</v>
      </c>
      <c r="L5020" s="1" t="str">
        <f t="shared" si="1680"/>
        <v>N</v>
      </c>
      <c r="M5020">
        <f t="shared" si="1681"/>
        <v>3</v>
      </c>
      <c r="N5020">
        <f t="shared" si="1682"/>
        <v>2013</v>
      </c>
      <c r="O5020" t="str">
        <f t="shared" si="1683"/>
        <v>2013-09</v>
      </c>
      <c r="P5020" t="str">
        <f t="shared" si="1684"/>
        <v>2013Q3</v>
      </c>
      <c r="Q5020">
        <f t="shared" si="1685"/>
        <v>3</v>
      </c>
      <c r="R5020">
        <f t="shared" si="1686"/>
        <v>1</v>
      </c>
      <c r="S5020">
        <f t="shared" si="1687"/>
        <v>2014</v>
      </c>
      <c r="T5020" t="str">
        <f t="shared" si="1688"/>
        <v>FY2014-03</v>
      </c>
      <c r="U5020" t="str">
        <f t="shared" si="1689"/>
        <v>FY2014Q1</v>
      </c>
    </row>
    <row r="5021" spans="1:21">
      <c r="A5021" t="str">
        <f t="shared" si="1670"/>
        <v>20130928</v>
      </c>
      <c r="B5021" s="1">
        <f t="shared" si="1669"/>
        <v>41545</v>
      </c>
      <c r="C5021" s="1" t="str">
        <f t="shared" si="1671"/>
        <v>2013/09/28</v>
      </c>
      <c r="D5021">
        <f t="shared" si="1672"/>
        <v>7</v>
      </c>
      <c r="E5021" t="str">
        <f t="shared" si="1673"/>
        <v>Saturday</v>
      </c>
      <c r="F5021">
        <f t="shared" si="1674"/>
        <v>28</v>
      </c>
      <c r="G5021" s="2">
        <f t="shared" si="1675"/>
        <v>271</v>
      </c>
      <c r="H5021" t="str">
        <f t="shared" si="1676"/>
        <v>Weekend</v>
      </c>
      <c r="I5021">
        <f t="shared" si="1677"/>
        <v>39</v>
      </c>
      <c r="J5021" t="str">
        <f t="shared" si="1678"/>
        <v>September</v>
      </c>
      <c r="K5021">
        <f t="shared" si="1679"/>
        <v>9</v>
      </c>
      <c r="L5021" s="1" t="str">
        <f t="shared" si="1680"/>
        <v>N</v>
      </c>
      <c r="M5021">
        <f t="shared" si="1681"/>
        <v>3</v>
      </c>
      <c r="N5021">
        <f t="shared" si="1682"/>
        <v>2013</v>
      </c>
      <c r="O5021" t="str">
        <f t="shared" si="1683"/>
        <v>2013-09</v>
      </c>
      <c r="P5021" t="str">
        <f t="shared" si="1684"/>
        <v>2013Q3</v>
      </c>
      <c r="Q5021">
        <f t="shared" si="1685"/>
        <v>3</v>
      </c>
      <c r="R5021">
        <f t="shared" si="1686"/>
        <v>1</v>
      </c>
      <c r="S5021">
        <f t="shared" si="1687"/>
        <v>2014</v>
      </c>
      <c r="T5021" t="str">
        <f t="shared" si="1688"/>
        <v>FY2014-03</v>
      </c>
      <c r="U5021" t="str">
        <f t="shared" si="1689"/>
        <v>FY2014Q1</v>
      </c>
    </row>
    <row r="5022" spans="1:21">
      <c r="A5022" t="str">
        <f t="shared" si="1670"/>
        <v>20130929</v>
      </c>
      <c r="B5022" s="1">
        <f t="shared" si="1669"/>
        <v>41546</v>
      </c>
      <c r="C5022" s="1" t="str">
        <f t="shared" si="1671"/>
        <v>2013/09/29</v>
      </c>
      <c r="D5022">
        <f t="shared" si="1672"/>
        <v>1</v>
      </c>
      <c r="E5022" t="str">
        <f t="shared" si="1673"/>
        <v>Sunday</v>
      </c>
      <c r="F5022">
        <f t="shared" si="1674"/>
        <v>29</v>
      </c>
      <c r="G5022" s="2">
        <f t="shared" si="1675"/>
        <v>272</v>
      </c>
      <c r="H5022" t="str">
        <f t="shared" si="1676"/>
        <v>Weekday</v>
      </c>
      <c r="I5022">
        <f t="shared" si="1677"/>
        <v>40</v>
      </c>
      <c r="J5022" t="str">
        <f t="shared" si="1678"/>
        <v>September</v>
      </c>
      <c r="K5022">
        <f t="shared" si="1679"/>
        <v>9</v>
      </c>
      <c r="L5022" s="1" t="str">
        <f t="shared" si="1680"/>
        <v>N</v>
      </c>
      <c r="M5022">
        <f t="shared" si="1681"/>
        <v>3</v>
      </c>
      <c r="N5022">
        <f t="shared" si="1682"/>
        <v>2013</v>
      </c>
      <c r="O5022" t="str">
        <f t="shared" si="1683"/>
        <v>2013-09</v>
      </c>
      <c r="P5022" t="str">
        <f t="shared" si="1684"/>
        <v>2013Q3</v>
      </c>
      <c r="Q5022">
        <f t="shared" si="1685"/>
        <v>3</v>
      </c>
      <c r="R5022">
        <f t="shared" si="1686"/>
        <v>1</v>
      </c>
      <c r="S5022">
        <f t="shared" si="1687"/>
        <v>2014</v>
      </c>
      <c r="T5022" t="str">
        <f t="shared" si="1688"/>
        <v>FY2014-03</v>
      </c>
      <c r="U5022" t="str">
        <f t="shared" si="1689"/>
        <v>FY2014Q1</v>
      </c>
    </row>
    <row r="5023" spans="1:21">
      <c r="A5023" t="str">
        <f t="shared" si="1670"/>
        <v>20130930</v>
      </c>
      <c r="B5023" s="1">
        <f t="shared" si="1669"/>
        <v>41547</v>
      </c>
      <c r="C5023" s="1" t="str">
        <f t="shared" si="1671"/>
        <v>2013/09/30</v>
      </c>
      <c r="D5023">
        <f t="shared" si="1672"/>
        <v>2</v>
      </c>
      <c r="E5023" t="str">
        <f t="shared" si="1673"/>
        <v>Monday</v>
      </c>
      <c r="F5023">
        <f t="shared" si="1674"/>
        <v>30</v>
      </c>
      <c r="G5023" s="2">
        <f t="shared" si="1675"/>
        <v>273</v>
      </c>
      <c r="H5023" t="str">
        <f t="shared" si="1676"/>
        <v>Weekday</v>
      </c>
      <c r="I5023">
        <f t="shared" si="1677"/>
        <v>40</v>
      </c>
      <c r="J5023" t="str">
        <f t="shared" si="1678"/>
        <v>September</v>
      </c>
      <c r="K5023">
        <f t="shared" si="1679"/>
        <v>9</v>
      </c>
      <c r="L5023" s="1" t="str">
        <f t="shared" si="1680"/>
        <v>Y</v>
      </c>
      <c r="M5023">
        <f t="shared" si="1681"/>
        <v>3</v>
      </c>
      <c r="N5023">
        <f t="shared" si="1682"/>
        <v>2013</v>
      </c>
      <c r="O5023" t="str">
        <f t="shared" si="1683"/>
        <v>2013-09</v>
      </c>
      <c r="P5023" t="str">
        <f t="shared" si="1684"/>
        <v>2013Q3</v>
      </c>
      <c r="Q5023">
        <f t="shared" si="1685"/>
        <v>3</v>
      </c>
      <c r="R5023">
        <f t="shared" si="1686"/>
        <v>1</v>
      </c>
      <c r="S5023">
        <f t="shared" si="1687"/>
        <v>2014</v>
      </c>
      <c r="T5023" t="str">
        <f t="shared" si="1688"/>
        <v>FY2014-03</v>
      </c>
      <c r="U5023" t="str">
        <f t="shared" si="1689"/>
        <v>FY2014Q1</v>
      </c>
    </row>
    <row r="5024" spans="1:21">
      <c r="A5024" t="str">
        <f t="shared" si="1670"/>
        <v>20131001</v>
      </c>
      <c r="B5024" s="1">
        <f t="shared" si="1669"/>
        <v>41548</v>
      </c>
      <c r="C5024" s="1" t="str">
        <f t="shared" si="1671"/>
        <v>2013/10/01</v>
      </c>
      <c r="D5024">
        <f t="shared" si="1672"/>
        <v>3</v>
      </c>
      <c r="E5024" t="str">
        <f t="shared" si="1673"/>
        <v>Tuesday</v>
      </c>
      <c r="F5024">
        <f t="shared" si="1674"/>
        <v>1</v>
      </c>
      <c r="G5024" s="2">
        <f t="shared" si="1675"/>
        <v>274</v>
      </c>
      <c r="H5024" t="str">
        <f t="shared" si="1676"/>
        <v>Weekday</v>
      </c>
      <c r="I5024">
        <f t="shared" si="1677"/>
        <v>40</v>
      </c>
      <c r="J5024" t="str">
        <f t="shared" si="1678"/>
        <v>October</v>
      </c>
      <c r="K5024">
        <f t="shared" si="1679"/>
        <v>10</v>
      </c>
      <c r="L5024" s="1" t="str">
        <f t="shared" si="1680"/>
        <v>N</v>
      </c>
      <c r="M5024">
        <f t="shared" si="1681"/>
        <v>4</v>
      </c>
      <c r="N5024">
        <f t="shared" si="1682"/>
        <v>2013</v>
      </c>
      <c r="O5024" t="str">
        <f t="shared" si="1683"/>
        <v>2013-10</v>
      </c>
      <c r="P5024" t="str">
        <f t="shared" si="1684"/>
        <v>2013Q4</v>
      </c>
      <c r="Q5024">
        <f t="shared" si="1685"/>
        <v>4</v>
      </c>
      <c r="R5024">
        <f t="shared" si="1686"/>
        <v>2</v>
      </c>
      <c r="S5024">
        <f t="shared" si="1687"/>
        <v>2014</v>
      </c>
      <c r="T5024" t="str">
        <f t="shared" si="1688"/>
        <v>FY2014-04</v>
      </c>
      <c r="U5024" t="str">
        <f t="shared" si="1689"/>
        <v>FY2014Q2</v>
      </c>
    </row>
    <row r="5025" spans="1:21">
      <c r="A5025" t="str">
        <f t="shared" si="1670"/>
        <v>20131002</v>
      </c>
      <c r="B5025" s="1">
        <f t="shared" si="1669"/>
        <v>41549</v>
      </c>
      <c r="C5025" s="1" t="str">
        <f t="shared" si="1671"/>
        <v>2013/10/02</v>
      </c>
      <c r="D5025">
        <f t="shared" si="1672"/>
        <v>4</v>
      </c>
      <c r="E5025" t="str">
        <f t="shared" si="1673"/>
        <v>Wednesday</v>
      </c>
      <c r="F5025">
        <f t="shared" si="1674"/>
        <v>2</v>
      </c>
      <c r="G5025" s="2">
        <f t="shared" si="1675"/>
        <v>275</v>
      </c>
      <c r="H5025" t="str">
        <f t="shared" si="1676"/>
        <v>Weekday</v>
      </c>
      <c r="I5025">
        <f t="shared" si="1677"/>
        <v>40</v>
      </c>
      <c r="J5025" t="str">
        <f t="shared" si="1678"/>
        <v>October</v>
      </c>
      <c r="K5025">
        <f t="shared" si="1679"/>
        <v>10</v>
      </c>
      <c r="L5025" s="1" t="str">
        <f t="shared" si="1680"/>
        <v>N</v>
      </c>
      <c r="M5025">
        <f t="shared" si="1681"/>
        <v>4</v>
      </c>
      <c r="N5025">
        <f t="shared" si="1682"/>
        <v>2013</v>
      </c>
      <c r="O5025" t="str">
        <f t="shared" si="1683"/>
        <v>2013-10</v>
      </c>
      <c r="P5025" t="str">
        <f t="shared" si="1684"/>
        <v>2013Q4</v>
      </c>
      <c r="Q5025">
        <f t="shared" si="1685"/>
        <v>4</v>
      </c>
      <c r="R5025">
        <f t="shared" si="1686"/>
        <v>2</v>
      </c>
      <c r="S5025">
        <f t="shared" si="1687"/>
        <v>2014</v>
      </c>
      <c r="T5025" t="str">
        <f t="shared" si="1688"/>
        <v>FY2014-04</v>
      </c>
      <c r="U5025" t="str">
        <f t="shared" si="1689"/>
        <v>FY2014Q2</v>
      </c>
    </row>
    <row r="5026" spans="1:21">
      <c r="A5026" t="str">
        <f t="shared" si="1670"/>
        <v>20131003</v>
      </c>
      <c r="B5026" s="1">
        <f t="shared" si="1669"/>
        <v>41550</v>
      </c>
      <c r="C5026" s="1" t="str">
        <f t="shared" si="1671"/>
        <v>2013/10/03</v>
      </c>
      <c r="D5026">
        <f t="shared" si="1672"/>
        <v>5</v>
      </c>
      <c r="E5026" t="str">
        <f t="shared" si="1673"/>
        <v>Thursday</v>
      </c>
      <c r="F5026">
        <f t="shared" si="1674"/>
        <v>3</v>
      </c>
      <c r="G5026" s="2">
        <f t="shared" si="1675"/>
        <v>276</v>
      </c>
      <c r="H5026" t="str">
        <f t="shared" si="1676"/>
        <v>Weekday</v>
      </c>
      <c r="I5026">
        <f t="shared" si="1677"/>
        <v>40</v>
      </c>
      <c r="J5026" t="str">
        <f t="shared" si="1678"/>
        <v>October</v>
      </c>
      <c r="K5026">
        <f t="shared" si="1679"/>
        <v>10</v>
      </c>
      <c r="L5026" s="1" t="str">
        <f t="shared" si="1680"/>
        <v>N</v>
      </c>
      <c r="M5026">
        <f t="shared" si="1681"/>
        <v>4</v>
      </c>
      <c r="N5026">
        <f t="shared" si="1682"/>
        <v>2013</v>
      </c>
      <c r="O5026" t="str">
        <f t="shared" si="1683"/>
        <v>2013-10</v>
      </c>
      <c r="P5026" t="str">
        <f t="shared" si="1684"/>
        <v>2013Q4</v>
      </c>
      <c r="Q5026">
        <f t="shared" si="1685"/>
        <v>4</v>
      </c>
      <c r="R5026">
        <f t="shared" si="1686"/>
        <v>2</v>
      </c>
      <c r="S5026">
        <f t="shared" si="1687"/>
        <v>2014</v>
      </c>
      <c r="T5026" t="str">
        <f t="shared" si="1688"/>
        <v>FY2014-04</v>
      </c>
      <c r="U5026" t="str">
        <f t="shared" si="1689"/>
        <v>FY2014Q2</v>
      </c>
    </row>
    <row r="5027" spans="1:21">
      <c r="A5027" t="str">
        <f t="shared" si="1670"/>
        <v>20131004</v>
      </c>
      <c r="B5027" s="1">
        <f t="shared" si="1669"/>
        <v>41551</v>
      </c>
      <c r="C5027" s="1" t="str">
        <f t="shared" si="1671"/>
        <v>2013/10/04</v>
      </c>
      <c r="D5027">
        <f t="shared" si="1672"/>
        <v>6</v>
      </c>
      <c r="E5027" t="str">
        <f t="shared" si="1673"/>
        <v>Friday</v>
      </c>
      <c r="F5027">
        <f t="shared" si="1674"/>
        <v>4</v>
      </c>
      <c r="G5027" s="2">
        <f t="shared" si="1675"/>
        <v>277</v>
      </c>
      <c r="H5027" t="str">
        <f t="shared" si="1676"/>
        <v>Weekend</v>
      </c>
      <c r="I5027">
        <f t="shared" si="1677"/>
        <v>40</v>
      </c>
      <c r="J5027" t="str">
        <f t="shared" si="1678"/>
        <v>October</v>
      </c>
      <c r="K5027">
        <f t="shared" si="1679"/>
        <v>10</v>
      </c>
      <c r="L5027" s="1" t="str">
        <f t="shared" si="1680"/>
        <v>N</v>
      </c>
      <c r="M5027">
        <f t="shared" si="1681"/>
        <v>4</v>
      </c>
      <c r="N5027">
        <f t="shared" si="1682"/>
        <v>2013</v>
      </c>
      <c r="O5027" t="str">
        <f t="shared" si="1683"/>
        <v>2013-10</v>
      </c>
      <c r="P5027" t="str">
        <f t="shared" si="1684"/>
        <v>2013Q4</v>
      </c>
      <c r="Q5027">
        <f t="shared" si="1685"/>
        <v>4</v>
      </c>
      <c r="R5027">
        <f t="shared" si="1686"/>
        <v>2</v>
      </c>
      <c r="S5027">
        <f t="shared" si="1687"/>
        <v>2014</v>
      </c>
      <c r="T5027" t="str">
        <f t="shared" si="1688"/>
        <v>FY2014-04</v>
      </c>
      <c r="U5027" t="str">
        <f t="shared" si="1689"/>
        <v>FY2014Q2</v>
      </c>
    </row>
    <row r="5028" spans="1:21">
      <c r="A5028" t="str">
        <f t="shared" si="1670"/>
        <v>20131005</v>
      </c>
      <c r="B5028" s="1">
        <f t="shared" si="1669"/>
        <v>41552</v>
      </c>
      <c r="C5028" s="1" t="str">
        <f t="shared" si="1671"/>
        <v>2013/10/05</v>
      </c>
      <c r="D5028">
        <f t="shared" si="1672"/>
        <v>7</v>
      </c>
      <c r="E5028" t="str">
        <f t="shared" si="1673"/>
        <v>Saturday</v>
      </c>
      <c r="F5028">
        <f t="shared" si="1674"/>
        <v>5</v>
      </c>
      <c r="G5028" s="2">
        <f t="shared" si="1675"/>
        <v>278</v>
      </c>
      <c r="H5028" t="str">
        <f t="shared" si="1676"/>
        <v>Weekend</v>
      </c>
      <c r="I5028">
        <f t="shared" si="1677"/>
        <v>40</v>
      </c>
      <c r="J5028" t="str">
        <f t="shared" si="1678"/>
        <v>October</v>
      </c>
      <c r="K5028">
        <f t="shared" si="1679"/>
        <v>10</v>
      </c>
      <c r="L5028" s="1" t="str">
        <f t="shared" si="1680"/>
        <v>N</v>
      </c>
      <c r="M5028">
        <f t="shared" si="1681"/>
        <v>4</v>
      </c>
      <c r="N5028">
        <f t="shared" si="1682"/>
        <v>2013</v>
      </c>
      <c r="O5028" t="str">
        <f t="shared" si="1683"/>
        <v>2013-10</v>
      </c>
      <c r="P5028" t="str">
        <f t="shared" si="1684"/>
        <v>2013Q4</v>
      </c>
      <c r="Q5028">
        <f t="shared" si="1685"/>
        <v>4</v>
      </c>
      <c r="R5028">
        <f t="shared" si="1686"/>
        <v>2</v>
      </c>
      <c r="S5028">
        <f t="shared" si="1687"/>
        <v>2014</v>
      </c>
      <c r="T5028" t="str">
        <f t="shared" si="1688"/>
        <v>FY2014-04</v>
      </c>
      <c r="U5028" t="str">
        <f t="shared" si="1689"/>
        <v>FY2014Q2</v>
      </c>
    </row>
    <row r="5029" spans="1:21">
      <c r="A5029" t="str">
        <f t="shared" si="1670"/>
        <v>20131006</v>
      </c>
      <c r="B5029" s="1">
        <f t="shared" si="1669"/>
        <v>41553</v>
      </c>
      <c r="C5029" s="1" t="str">
        <f t="shared" si="1671"/>
        <v>2013/10/06</v>
      </c>
      <c r="D5029">
        <f t="shared" si="1672"/>
        <v>1</v>
      </c>
      <c r="E5029" t="str">
        <f t="shared" si="1673"/>
        <v>Sunday</v>
      </c>
      <c r="F5029">
        <f t="shared" si="1674"/>
        <v>6</v>
      </c>
      <c r="G5029" s="2">
        <f t="shared" si="1675"/>
        <v>279</v>
      </c>
      <c r="H5029" t="str">
        <f t="shared" si="1676"/>
        <v>Weekday</v>
      </c>
      <c r="I5029">
        <f t="shared" si="1677"/>
        <v>41</v>
      </c>
      <c r="J5029" t="str">
        <f t="shared" si="1678"/>
        <v>October</v>
      </c>
      <c r="K5029">
        <f t="shared" si="1679"/>
        <v>10</v>
      </c>
      <c r="L5029" s="1" t="str">
        <f t="shared" si="1680"/>
        <v>N</v>
      </c>
      <c r="M5029">
        <f t="shared" si="1681"/>
        <v>4</v>
      </c>
      <c r="N5029">
        <f t="shared" si="1682"/>
        <v>2013</v>
      </c>
      <c r="O5029" t="str">
        <f t="shared" si="1683"/>
        <v>2013-10</v>
      </c>
      <c r="P5029" t="str">
        <f t="shared" si="1684"/>
        <v>2013Q4</v>
      </c>
      <c r="Q5029">
        <f t="shared" si="1685"/>
        <v>4</v>
      </c>
      <c r="R5029">
        <f t="shared" si="1686"/>
        <v>2</v>
      </c>
      <c r="S5029">
        <f t="shared" si="1687"/>
        <v>2014</v>
      </c>
      <c r="T5029" t="str">
        <f t="shared" si="1688"/>
        <v>FY2014-04</v>
      </c>
      <c r="U5029" t="str">
        <f t="shared" si="1689"/>
        <v>FY2014Q2</v>
      </c>
    </row>
    <row r="5030" spans="1:21">
      <c r="A5030" t="str">
        <f t="shared" si="1670"/>
        <v>20131007</v>
      </c>
      <c r="B5030" s="1">
        <f t="shared" si="1669"/>
        <v>41554</v>
      </c>
      <c r="C5030" s="1" t="str">
        <f t="shared" si="1671"/>
        <v>2013/10/07</v>
      </c>
      <c r="D5030">
        <f t="shared" si="1672"/>
        <v>2</v>
      </c>
      <c r="E5030" t="str">
        <f t="shared" si="1673"/>
        <v>Monday</v>
      </c>
      <c r="F5030">
        <f t="shared" si="1674"/>
        <v>7</v>
      </c>
      <c r="G5030" s="2">
        <f t="shared" si="1675"/>
        <v>280</v>
      </c>
      <c r="H5030" t="str">
        <f t="shared" si="1676"/>
        <v>Weekday</v>
      </c>
      <c r="I5030">
        <f t="shared" si="1677"/>
        <v>41</v>
      </c>
      <c r="J5030" t="str">
        <f t="shared" si="1678"/>
        <v>October</v>
      </c>
      <c r="K5030">
        <f t="shared" si="1679"/>
        <v>10</v>
      </c>
      <c r="L5030" s="1" t="str">
        <f t="shared" si="1680"/>
        <v>N</v>
      </c>
      <c r="M5030">
        <f t="shared" si="1681"/>
        <v>4</v>
      </c>
      <c r="N5030">
        <f t="shared" si="1682"/>
        <v>2013</v>
      </c>
      <c r="O5030" t="str">
        <f t="shared" si="1683"/>
        <v>2013-10</v>
      </c>
      <c r="P5030" t="str">
        <f t="shared" si="1684"/>
        <v>2013Q4</v>
      </c>
      <c r="Q5030">
        <f t="shared" si="1685"/>
        <v>4</v>
      </c>
      <c r="R5030">
        <f t="shared" si="1686"/>
        <v>2</v>
      </c>
      <c r="S5030">
        <f t="shared" si="1687"/>
        <v>2014</v>
      </c>
      <c r="T5030" t="str">
        <f t="shared" si="1688"/>
        <v>FY2014-04</v>
      </c>
      <c r="U5030" t="str">
        <f t="shared" si="1689"/>
        <v>FY2014Q2</v>
      </c>
    </row>
    <row r="5031" spans="1:21">
      <c r="A5031" t="str">
        <f t="shared" si="1670"/>
        <v>20131008</v>
      </c>
      <c r="B5031" s="1">
        <f t="shared" si="1669"/>
        <v>41555</v>
      </c>
      <c r="C5031" s="1" t="str">
        <f t="shared" si="1671"/>
        <v>2013/10/08</v>
      </c>
      <c r="D5031">
        <f t="shared" si="1672"/>
        <v>3</v>
      </c>
      <c r="E5031" t="str">
        <f t="shared" si="1673"/>
        <v>Tuesday</v>
      </c>
      <c r="F5031">
        <f t="shared" si="1674"/>
        <v>8</v>
      </c>
      <c r="G5031" s="2">
        <f t="shared" si="1675"/>
        <v>281</v>
      </c>
      <c r="H5031" t="str">
        <f t="shared" si="1676"/>
        <v>Weekday</v>
      </c>
      <c r="I5031">
        <f t="shared" si="1677"/>
        <v>41</v>
      </c>
      <c r="J5031" t="str">
        <f t="shared" si="1678"/>
        <v>October</v>
      </c>
      <c r="K5031">
        <f t="shared" si="1679"/>
        <v>10</v>
      </c>
      <c r="L5031" s="1" t="str">
        <f t="shared" si="1680"/>
        <v>N</v>
      </c>
      <c r="M5031">
        <f t="shared" si="1681"/>
        <v>4</v>
      </c>
      <c r="N5031">
        <f t="shared" si="1682"/>
        <v>2013</v>
      </c>
      <c r="O5031" t="str">
        <f t="shared" si="1683"/>
        <v>2013-10</v>
      </c>
      <c r="P5031" t="str">
        <f t="shared" si="1684"/>
        <v>2013Q4</v>
      </c>
      <c r="Q5031">
        <f t="shared" si="1685"/>
        <v>4</v>
      </c>
      <c r="R5031">
        <f t="shared" si="1686"/>
        <v>2</v>
      </c>
      <c r="S5031">
        <f t="shared" si="1687"/>
        <v>2014</v>
      </c>
      <c r="T5031" t="str">
        <f t="shared" si="1688"/>
        <v>FY2014-04</v>
      </c>
      <c r="U5031" t="str">
        <f t="shared" si="1689"/>
        <v>FY2014Q2</v>
      </c>
    </row>
    <row r="5032" spans="1:21">
      <c r="A5032" t="str">
        <f t="shared" si="1670"/>
        <v>20131009</v>
      </c>
      <c r="B5032" s="1">
        <f t="shared" si="1669"/>
        <v>41556</v>
      </c>
      <c r="C5032" s="1" t="str">
        <f t="shared" si="1671"/>
        <v>2013/10/09</v>
      </c>
      <c r="D5032">
        <f t="shared" si="1672"/>
        <v>4</v>
      </c>
      <c r="E5032" t="str">
        <f t="shared" si="1673"/>
        <v>Wednesday</v>
      </c>
      <c r="F5032">
        <f t="shared" si="1674"/>
        <v>9</v>
      </c>
      <c r="G5032" s="2">
        <f t="shared" si="1675"/>
        <v>282</v>
      </c>
      <c r="H5032" t="str">
        <f t="shared" si="1676"/>
        <v>Weekday</v>
      </c>
      <c r="I5032">
        <f t="shared" si="1677"/>
        <v>41</v>
      </c>
      <c r="J5032" t="str">
        <f t="shared" si="1678"/>
        <v>October</v>
      </c>
      <c r="K5032">
        <f t="shared" si="1679"/>
        <v>10</v>
      </c>
      <c r="L5032" s="1" t="str">
        <f t="shared" si="1680"/>
        <v>N</v>
      </c>
      <c r="M5032">
        <f t="shared" si="1681"/>
        <v>4</v>
      </c>
      <c r="N5032">
        <f t="shared" si="1682"/>
        <v>2013</v>
      </c>
      <c r="O5032" t="str">
        <f t="shared" si="1683"/>
        <v>2013-10</v>
      </c>
      <c r="P5032" t="str">
        <f t="shared" si="1684"/>
        <v>2013Q4</v>
      </c>
      <c r="Q5032">
        <f t="shared" si="1685"/>
        <v>4</v>
      </c>
      <c r="R5032">
        <f t="shared" si="1686"/>
        <v>2</v>
      </c>
      <c r="S5032">
        <f t="shared" si="1687"/>
        <v>2014</v>
      </c>
      <c r="T5032" t="str">
        <f t="shared" si="1688"/>
        <v>FY2014-04</v>
      </c>
      <c r="U5032" t="str">
        <f t="shared" si="1689"/>
        <v>FY2014Q2</v>
      </c>
    </row>
    <row r="5033" spans="1:21">
      <c r="A5033" t="str">
        <f t="shared" si="1670"/>
        <v>20131010</v>
      </c>
      <c r="B5033" s="1">
        <f t="shared" si="1669"/>
        <v>41557</v>
      </c>
      <c r="C5033" s="1" t="str">
        <f t="shared" si="1671"/>
        <v>2013/10/10</v>
      </c>
      <c r="D5033">
        <f t="shared" si="1672"/>
        <v>5</v>
      </c>
      <c r="E5033" t="str">
        <f t="shared" si="1673"/>
        <v>Thursday</v>
      </c>
      <c r="F5033">
        <f t="shared" si="1674"/>
        <v>10</v>
      </c>
      <c r="G5033" s="2">
        <f t="shared" si="1675"/>
        <v>283</v>
      </c>
      <c r="H5033" t="str">
        <f t="shared" si="1676"/>
        <v>Weekday</v>
      </c>
      <c r="I5033">
        <f t="shared" si="1677"/>
        <v>41</v>
      </c>
      <c r="J5033" t="str">
        <f t="shared" si="1678"/>
        <v>October</v>
      </c>
      <c r="K5033">
        <f t="shared" si="1679"/>
        <v>10</v>
      </c>
      <c r="L5033" s="1" t="str">
        <f t="shared" si="1680"/>
        <v>N</v>
      </c>
      <c r="M5033">
        <f t="shared" si="1681"/>
        <v>4</v>
      </c>
      <c r="N5033">
        <f t="shared" si="1682"/>
        <v>2013</v>
      </c>
      <c r="O5033" t="str">
        <f t="shared" si="1683"/>
        <v>2013-10</v>
      </c>
      <c r="P5033" t="str">
        <f t="shared" si="1684"/>
        <v>2013Q4</v>
      </c>
      <c r="Q5033">
        <f t="shared" si="1685"/>
        <v>4</v>
      </c>
      <c r="R5033">
        <f t="shared" si="1686"/>
        <v>2</v>
      </c>
      <c r="S5033">
        <f t="shared" si="1687"/>
        <v>2014</v>
      </c>
      <c r="T5033" t="str">
        <f t="shared" si="1688"/>
        <v>FY2014-04</v>
      </c>
      <c r="U5033" t="str">
        <f t="shared" si="1689"/>
        <v>FY2014Q2</v>
      </c>
    </row>
    <row r="5034" spans="1:21">
      <c r="A5034" t="str">
        <f t="shared" si="1670"/>
        <v>20131011</v>
      </c>
      <c r="B5034" s="1">
        <f t="shared" si="1669"/>
        <v>41558</v>
      </c>
      <c r="C5034" s="1" t="str">
        <f t="shared" si="1671"/>
        <v>2013/10/11</v>
      </c>
      <c r="D5034">
        <f t="shared" si="1672"/>
        <v>6</v>
      </c>
      <c r="E5034" t="str">
        <f t="shared" si="1673"/>
        <v>Friday</v>
      </c>
      <c r="F5034">
        <f t="shared" si="1674"/>
        <v>11</v>
      </c>
      <c r="G5034" s="2">
        <f t="shared" si="1675"/>
        <v>284</v>
      </c>
      <c r="H5034" t="str">
        <f t="shared" si="1676"/>
        <v>Weekend</v>
      </c>
      <c r="I5034">
        <f t="shared" si="1677"/>
        <v>41</v>
      </c>
      <c r="J5034" t="str">
        <f t="shared" si="1678"/>
        <v>October</v>
      </c>
      <c r="K5034">
        <f t="shared" si="1679"/>
        <v>10</v>
      </c>
      <c r="L5034" s="1" t="str">
        <f t="shared" si="1680"/>
        <v>N</v>
      </c>
      <c r="M5034">
        <f t="shared" si="1681"/>
        <v>4</v>
      </c>
      <c r="N5034">
        <f t="shared" si="1682"/>
        <v>2013</v>
      </c>
      <c r="O5034" t="str">
        <f t="shared" si="1683"/>
        <v>2013-10</v>
      </c>
      <c r="P5034" t="str">
        <f t="shared" si="1684"/>
        <v>2013Q4</v>
      </c>
      <c r="Q5034">
        <f t="shared" si="1685"/>
        <v>4</v>
      </c>
      <c r="R5034">
        <f t="shared" si="1686"/>
        <v>2</v>
      </c>
      <c r="S5034">
        <f t="shared" si="1687"/>
        <v>2014</v>
      </c>
      <c r="T5034" t="str">
        <f t="shared" si="1688"/>
        <v>FY2014-04</v>
      </c>
      <c r="U5034" t="str">
        <f t="shared" si="1689"/>
        <v>FY2014Q2</v>
      </c>
    </row>
    <row r="5035" spans="1:21">
      <c r="A5035" t="str">
        <f t="shared" si="1670"/>
        <v>20131012</v>
      </c>
      <c r="B5035" s="1">
        <f t="shared" si="1669"/>
        <v>41559</v>
      </c>
      <c r="C5035" s="1" t="str">
        <f t="shared" si="1671"/>
        <v>2013/10/12</v>
      </c>
      <c r="D5035">
        <f t="shared" si="1672"/>
        <v>7</v>
      </c>
      <c r="E5035" t="str">
        <f t="shared" si="1673"/>
        <v>Saturday</v>
      </c>
      <c r="F5035">
        <f t="shared" si="1674"/>
        <v>12</v>
      </c>
      <c r="G5035" s="2">
        <f t="shared" si="1675"/>
        <v>285</v>
      </c>
      <c r="H5035" t="str">
        <f t="shared" si="1676"/>
        <v>Weekend</v>
      </c>
      <c r="I5035">
        <f t="shared" si="1677"/>
        <v>41</v>
      </c>
      <c r="J5035" t="str">
        <f t="shared" si="1678"/>
        <v>October</v>
      </c>
      <c r="K5035">
        <f t="shared" si="1679"/>
        <v>10</v>
      </c>
      <c r="L5035" s="1" t="str">
        <f t="shared" si="1680"/>
        <v>N</v>
      </c>
      <c r="M5035">
        <f t="shared" si="1681"/>
        <v>4</v>
      </c>
      <c r="N5035">
        <f t="shared" si="1682"/>
        <v>2013</v>
      </c>
      <c r="O5035" t="str">
        <f t="shared" si="1683"/>
        <v>2013-10</v>
      </c>
      <c r="P5035" t="str">
        <f t="shared" si="1684"/>
        <v>2013Q4</v>
      </c>
      <c r="Q5035">
        <f t="shared" si="1685"/>
        <v>4</v>
      </c>
      <c r="R5035">
        <f t="shared" si="1686"/>
        <v>2</v>
      </c>
      <c r="S5035">
        <f t="shared" si="1687"/>
        <v>2014</v>
      </c>
      <c r="T5035" t="str">
        <f t="shared" si="1688"/>
        <v>FY2014-04</v>
      </c>
      <c r="U5035" t="str">
        <f t="shared" si="1689"/>
        <v>FY2014Q2</v>
      </c>
    </row>
    <row r="5036" spans="1:21">
      <c r="A5036" t="str">
        <f t="shared" si="1670"/>
        <v>20131013</v>
      </c>
      <c r="B5036" s="1">
        <f t="shared" si="1669"/>
        <v>41560</v>
      </c>
      <c r="C5036" s="1" t="str">
        <f t="shared" si="1671"/>
        <v>2013/10/13</v>
      </c>
      <c r="D5036">
        <f t="shared" si="1672"/>
        <v>1</v>
      </c>
      <c r="E5036" t="str">
        <f t="shared" si="1673"/>
        <v>Sunday</v>
      </c>
      <c r="F5036">
        <f t="shared" si="1674"/>
        <v>13</v>
      </c>
      <c r="G5036" s="2">
        <f t="shared" si="1675"/>
        <v>286</v>
      </c>
      <c r="H5036" t="str">
        <f t="shared" si="1676"/>
        <v>Weekday</v>
      </c>
      <c r="I5036">
        <f t="shared" si="1677"/>
        <v>42</v>
      </c>
      <c r="J5036" t="str">
        <f t="shared" si="1678"/>
        <v>October</v>
      </c>
      <c r="K5036">
        <f t="shared" si="1679"/>
        <v>10</v>
      </c>
      <c r="L5036" s="1" t="str">
        <f t="shared" si="1680"/>
        <v>N</v>
      </c>
      <c r="M5036">
        <f t="shared" si="1681"/>
        <v>4</v>
      </c>
      <c r="N5036">
        <f t="shared" si="1682"/>
        <v>2013</v>
      </c>
      <c r="O5036" t="str">
        <f t="shared" si="1683"/>
        <v>2013-10</v>
      </c>
      <c r="P5036" t="str">
        <f t="shared" si="1684"/>
        <v>2013Q4</v>
      </c>
      <c r="Q5036">
        <f t="shared" si="1685"/>
        <v>4</v>
      </c>
      <c r="R5036">
        <f t="shared" si="1686"/>
        <v>2</v>
      </c>
      <c r="S5036">
        <f t="shared" si="1687"/>
        <v>2014</v>
      </c>
      <c r="T5036" t="str">
        <f t="shared" si="1688"/>
        <v>FY2014-04</v>
      </c>
      <c r="U5036" t="str">
        <f t="shared" si="1689"/>
        <v>FY2014Q2</v>
      </c>
    </row>
    <row r="5037" spans="1:21">
      <c r="A5037" t="str">
        <f t="shared" si="1670"/>
        <v>20131014</v>
      </c>
      <c r="B5037" s="1">
        <f t="shared" si="1669"/>
        <v>41561</v>
      </c>
      <c r="C5037" s="1" t="str">
        <f t="shared" si="1671"/>
        <v>2013/10/14</v>
      </c>
      <c r="D5037">
        <f t="shared" si="1672"/>
        <v>2</v>
      </c>
      <c r="E5037" t="str">
        <f t="shared" si="1673"/>
        <v>Monday</v>
      </c>
      <c r="F5037">
        <f t="shared" si="1674"/>
        <v>14</v>
      </c>
      <c r="G5037" s="2">
        <f t="shared" si="1675"/>
        <v>287</v>
      </c>
      <c r="H5037" t="str">
        <f t="shared" si="1676"/>
        <v>Weekday</v>
      </c>
      <c r="I5037">
        <f t="shared" si="1677"/>
        <v>42</v>
      </c>
      <c r="J5037" t="str">
        <f t="shared" si="1678"/>
        <v>October</v>
      </c>
      <c r="K5037">
        <f t="shared" si="1679"/>
        <v>10</v>
      </c>
      <c r="L5037" s="1" t="str">
        <f t="shared" si="1680"/>
        <v>N</v>
      </c>
      <c r="M5037">
        <f t="shared" si="1681"/>
        <v>4</v>
      </c>
      <c r="N5037">
        <f t="shared" si="1682"/>
        <v>2013</v>
      </c>
      <c r="O5037" t="str">
        <f t="shared" si="1683"/>
        <v>2013-10</v>
      </c>
      <c r="P5037" t="str">
        <f t="shared" si="1684"/>
        <v>2013Q4</v>
      </c>
      <c r="Q5037">
        <f t="shared" si="1685"/>
        <v>4</v>
      </c>
      <c r="R5037">
        <f t="shared" si="1686"/>
        <v>2</v>
      </c>
      <c r="S5037">
        <f t="shared" si="1687"/>
        <v>2014</v>
      </c>
      <c r="T5037" t="str">
        <f t="shared" si="1688"/>
        <v>FY2014-04</v>
      </c>
      <c r="U5037" t="str">
        <f t="shared" si="1689"/>
        <v>FY2014Q2</v>
      </c>
    </row>
    <row r="5038" spans="1:21">
      <c r="A5038" t="str">
        <f t="shared" si="1670"/>
        <v>20131015</v>
      </c>
      <c r="B5038" s="1">
        <f t="shared" si="1669"/>
        <v>41562</v>
      </c>
      <c r="C5038" s="1" t="str">
        <f t="shared" si="1671"/>
        <v>2013/10/15</v>
      </c>
      <c r="D5038">
        <f t="shared" si="1672"/>
        <v>3</v>
      </c>
      <c r="E5038" t="str">
        <f t="shared" si="1673"/>
        <v>Tuesday</v>
      </c>
      <c r="F5038">
        <f t="shared" si="1674"/>
        <v>15</v>
      </c>
      <c r="G5038" s="2">
        <f t="shared" si="1675"/>
        <v>288</v>
      </c>
      <c r="H5038" t="str">
        <f t="shared" si="1676"/>
        <v>Weekday</v>
      </c>
      <c r="I5038">
        <f t="shared" si="1677"/>
        <v>42</v>
      </c>
      <c r="J5038" t="str">
        <f t="shared" si="1678"/>
        <v>October</v>
      </c>
      <c r="K5038">
        <f t="shared" si="1679"/>
        <v>10</v>
      </c>
      <c r="L5038" s="1" t="str">
        <f t="shared" si="1680"/>
        <v>N</v>
      </c>
      <c r="M5038">
        <f t="shared" si="1681"/>
        <v>4</v>
      </c>
      <c r="N5038">
        <f t="shared" si="1682"/>
        <v>2013</v>
      </c>
      <c r="O5038" t="str">
        <f t="shared" si="1683"/>
        <v>2013-10</v>
      </c>
      <c r="P5038" t="str">
        <f t="shared" si="1684"/>
        <v>2013Q4</v>
      </c>
      <c r="Q5038">
        <f t="shared" si="1685"/>
        <v>4</v>
      </c>
      <c r="R5038">
        <f t="shared" si="1686"/>
        <v>2</v>
      </c>
      <c r="S5038">
        <f t="shared" si="1687"/>
        <v>2014</v>
      </c>
      <c r="T5038" t="str">
        <f t="shared" si="1688"/>
        <v>FY2014-04</v>
      </c>
      <c r="U5038" t="str">
        <f t="shared" si="1689"/>
        <v>FY2014Q2</v>
      </c>
    </row>
    <row r="5039" spans="1:21">
      <c r="A5039" t="str">
        <f t="shared" si="1670"/>
        <v>20131016</v>
      </c>
      <c r="B5039" s="1">
        <f t="shared" si="1669"/>
        <v>41563</v>
      </c>
      <c r="C5039" s="1" t="str">
        <f t="shared" si="1671"/>
        <v>2013/10/16</v>
      </c>
      <c r="D5039">
        <f t="shared" si="1672"/>
        <v>4</v>
      </c>
      <c r="E5039" t="str">
        <f t="shared" si="1673"/>
        <v>Wednesday</v>
      </c>
      <c r="F5039">
        <f t="shared" si="1674"/>
        <v>16</v>
      </c>
      <c r="G5039" s="2">
        <f t="shared" si="1675"/>
        <v>289</v>
      </c>
      <c r="H5039" t="str">
        <f t="shared" si="1676"/>
        <v>Weekday</v>
      </c>
      <c r="I5039">
        <f t="shared" si="1677"/>
        <v>42</v>
      </c>
      <c r="J5039" t="str">
        <f t="shared" si="1678"/>
        <v>October</v>
      </c>
      <c r="K5039">
        <f t="shared" si="1679"/>
        <v>10</v>
      </c>
      <c r="L5039" s="1" t="str">
        <f t="shared" si="1680"/>
        <v>N</v>
      </c>
      <c r="M5039">
        <f t="shared" si="1681"/>
        <v>4</v>
      </c>
      <c r="N5039">
        <f t="shared" si="1682"/>
        <v>2013</v>
      </c>
      <c r="O5039" t="str">
        <f t="shared" si="1683"/>
        <v>2013-10</v>
      </c>
      <c r="P5039" t="str">
        <f t="shared" si="1684"/>
        <v>2013Q4</v>
      </c>
      <c r="Q5039">
        <f t="shared" si="1685"/>
        <v>4</v>
      </c>
      <c r="R5039">
        <f t="shared" si="1686"/>
        <v>2</v>
      </c>
      <c r="S5039">
        <f t="shared" si="1687"/>
        <v>2014</v>
      </c>
      <c r="T5039" t="str">
        <f t="shared" si="1688"/>
        <v>FY2014-04</v>
      </c>
      <c r="U5039" t="str">
        <f t="shared" si="1689"/>
        <v>FY2014Q2</v>
      </c>
    </row>
    <row r="5040" spans="1:21">
      <c r="A5040" t="str">
        <f t="shared" si="1670"/>
        <v>20131017</v>
      </c>
      <c r="B5040" s="1">
        <f t="shared" si="1669"/>
        <v>41564</v>
      </c>
      <c r="C5040" s="1" t="str">
        <f t="shared" si="1671"/>
        <v>2013/10/17</v>
      </c>
      <c r="D5040">
        <f t="shared" si="1672"/>
        <v>5</v>
      </c>
      <c r="E5040" t="str">
        <f t="shared" si="1673"/>
        <v>Thursday</v>
      </c>
      <c r="F5040">
        <f t="shared" si="1674"/>
        <v>17</v>
      </c>
      <c r="G5040" s="2">
        <f t="shared" si="1675"/>
        <v>290</v>
      </c>
      <c r="H5040" t="str">
        <f t="shared" si="1676"/>
        <v>Weekday</v>
      </c>
      <c r="I5040">
        <f t="shared" si="1677"/>
        <v>42</v>
      </c>
      <c r="J5040" t="str">
        <f t="shared" si="1678"/>
        <v>October</v>
      </c>
      <c r="K5040">
        <f t="shared" si="1679"/>
        <v>10</v>
      </c>
      <c r="L5040" s="1" t="str">
        <f t="shared" si="1680"/>
        <v>N</v>
      </c>
      <c r="M5040">
        <f t="shared" si="1681"/>
        <v>4</v>
      </c>
      <c r="N5040">
        <f t="shared" si="1682"/>
        <v>2013</v>
      </c>
      <c r="O5040" t="str">
        <f t="shared" si="1683"/>
        <v>2013-10</v>
      </c>
      <c r="P5040" t="str">
        <f t="shared" si="1684"/>
        <v>2013Q4</v>
      </c>
      <c r="Q5040">
        <f t="shared" si="1685"/>
        <v>4</v>
      </c>
      <c r="R5040">
        <f t="shared" si="1686"/>
        <v>2</v>
      </c>
      <c r="S5040">
        <f t="shared" si="1687"/>
        <v>2014</v>
      </c>
      <c r="T5040" t="str">
        <f t="shared" si="1688"/>
        <v>FY2014-04</v>
      </c>
      <c r="U5040" t="str">
        <f t="shared" si="1689"/>
        <v>FY2014Q2</v>
      </c>
    </row>
    <row r="5041" spans="1:21">
      <c r="A5041" t="str">
        <f t="shared" si="1670"/>
        <v>20131018</v>
      </c>
      <c r="B5041" s="1">
        <f t="shared" si="1669"/>
        <v>41565</v>
      </c>
      <c r="C5041" s="1" t="str">
        <f t="shared" si="1671"/>
        <v>2013/10/18</v>
      </c>
      <c r="D5041">
        <f t="shared" si="1672"/>
        <v>6</v>
      </c>
      <c r="E5041" t="str">
        <f t="shared" si="1673"/>
        <v>Friday</v>
      </c>
      <c r="F5041">
        <f t="shared" si="1674"/>
        <v>18</v>
      </c>
      <c r="G5041" s="2">
        <f t="shared" si="1675"/>
        <v>291</v>
      </c>
      <c r="H5041" t="str">
        <f t="shared" si="1676"/>
        <v>Weekend</v>
      </c>
      <c r="I5041">
        <f t="shared" si="1677"/>
        <v>42</v>
      </c>
      <c r="J5041" t="str">
        <f t="shared" si="1678"/>
        <v>October</v>
      </c>
      <c r="K5041">
        <f t="shared" si="1679"/>
        <v>10</v>
      </c>
      <c r="L5041" s="1" t="str">
        <f t="shared" si="1680"/>
        <v>N</v>
      </c>
      <c r="M5041">
        <f t="shared" si="1681"/>
        <v>4</v>
      </c>
      <c r="N5041">
        <f t="shared" si="1682"/>
        <v>2013</v>
      </c>
      <c r="O5041" t="str">
        <f t="shared" si="1683"/>
        <v>2013-10</v>
      </c>
      <c r="P5041" t="str">
        <f t="shared" si="1684"/>
        <v>2013Q4</v>
      </c>
      <c r="Q5041">
        <f t="shared" si="1685"/>
        <v>4</v>
      </c>
      <c r="R5041">
        <f t="shared" si="1686"/>
        <v>2</v>
      </c>
      <c r="S5041">
        <f t="shared" si="1687"/>
        <v>2014</v>
      </c>
      <c r="T5041" t="str">
        <f t="shared" si="1688"/>
        <v>FY2014-04</v>
      </c>
      <c r="U5041" t="str">
        <f t="shared" si="1689"/>
        <v>FY2014Q2</v>
      </c>
    </row>
    <row r="5042" spans="1:21">
      <c r="A5042" t="str">
        <f t="shared" si="1670"/>
        <v>20131019</v>
      </c>
      <c r="B5042" s="1">
        <f t="shared" si="1669"/>
        <v>41566</v>
      </c>
      <c r="C5042" s="1" t="str">
        <f t="shared" si="1671"/>
        <v>2013/10/19</v>
      </c>
      <c r="D5042">
        <f t="shared" si="1672"/>
        <v>7</v>
      </c>
      <c r="E5042" t="str">
        <f t="shared" si="1673"/>
        <v>Saturday</v>
      </c>
      <c r="F5042">
        <f t="shared" si="1674"/>
        <v>19</v>
      </c>
      <c r="G5042" s="2">
        <f t="shared" si="1675"/>
        <v>292</v>
      </c>
      <c r="H5042" t="str">
        <f t="shared" si="1676"/>
        <v>Weekend</v>
      </c>
      <c r="I5042">
        <f t="shared" si="1677"/>
        <v>42</v>
      </c>
      <c r="J5042" t="str">
        <f t="shared" si="1678"/>
        <v>October</v>
      </c>
      <c r="K5042">
        <f t="shared" si="1679"/>
        <v>10</v>
      </c>
      <c r="L5042" s="1" t="str">
        <f t="shared" si="1680"/>
        <v>N</v>
      </c>
      <c r="M5042">
        <f t="shared" si="1681"/>
        <v>4</v>
      </c>
      <c r="N5042">
        <f t="shared" si="1682"/>
        <v>2013</v>
      </c>
      <c r="O5042" t="str">
        <f t="shared" si="1683"/>
        <v>2013-10</v>
      </c>
      <c r="P5042" t="str">
        <f t="shared" si="1684"/>
        <v>2013Q4</v>
      </c>
      <c r="Q5042">
        <f t="shared" si="1685"/>
        <v>4</v>
      </c>
      <c r="R5042">
        <f t="shared" si="1686"/>
        <v>2</v>
      </c>
      <c r="S5042">
        <f t="shared" si="1687"/>
        <v>2014</v>
      </c>
      <c r="T5042" t="str">
        <f t="shared" si="1688"/>
        <v>FY2014-04</v>
      </c>
      <c r="U5042" t="str">
        <f t="shared" si="1689"/>
        <v>FY2014Q2</v>
      </c>
    </row>
    <row r="5043" spans="1:21">
      <c r="A5043" t="str">
        <f t="shared" si="1670"/>
        <v>20131020</v>
      </c>
      <c r="B5043" s="1">
        <f t="shared" si="1669"/>
        <v>41567</v>
      </c>
      <c r="C5043" s="1" t="str">
        <f t="shared" si="1671"/>
        <v>2013/10/20</v>
      </c>
      <c r="D5043">
        <f t="shared" si="1672"/>
        <v>1</v>
      </c>
      <c r="E5043" t="str">
        <f t="shared" si="1673"/>
        <v>Sunday</v>
      </c>
      <c r="F5043">
        <f t="shared" si="1674"/>
        <v>20</v>
      </c>
      <c r="G5043" s="2">
        <f t="shared" si="1675"/>
        <v>293</v>
      </c>
      <c r="H5043" t="str">
        <f t="shared" si="1676"/>
        <v>Weekday</v>
      </c>
      <c r="I5043">
        <f t="shared" si="1677"/>
        <v>43</v>
      </c>
      <c r="J5043" t="str">
        <f t="shared" si="1678"/>
        <v>October</v>
      </c>
      <c r="K5043">
        <f t="shared" si="1679"/>
        <v>10</v>
      </c>
      <c r="L5043" s="1" t="str">
        <f t="shared" si="1680"/>
        <v>N</v>
      </c>
      <c r="M5043">
        <f t="shared" si="1681"/>
        <v>4</v>
      </c>
      <c r="N5043">
        <f t="shared" si="1682"/>
        <v>2013</v>
      </c>
      <c r="O5043" t="str">
        <f t="shared" si="1683"/>
        <v>2013-10</v>
      </c>
      <c r="P5043" t="str">
        <f t="shared" si="1684"/>
        <v>2013Q4</v>
      </c>
      <c r="Q5043">
        <f t="shared" si="1685"/>
        <v>4</v>
      </c>
      <c r="R5043">
        <f t="shared" si="1686"/>
        <v>2</v>
      </c>
      <c r="S5043">
        <f t="shared" si="1687"/>
        <v>2014</v>
      </c>
      <c r="T5043" t="str">
        <f t="shared" si="1688"/>
        <v>FY2014-04</v>
      </c>
      <c r="U5043" t="str">
        <f t="shared" si="1689"/>
        <v>FY2014Q2</v>
      </c>
    </row>
    <row r="5044" spans="1:21">
      <c r="A5044" t="str">
        <f t="shared" si="1670"/>
        <v>20131021</v>
      </c>
      <c r="B5044" s="1">
        <f t="shared" si="1669"/>
        <v>41568</v>
      </c>
      <c r="C5044" s="1" t="str">
        <f t="shared" si="1671"/>
        <v>2013/10/21</v>
      </c>
      <c r="D5044">
        <f t="shared" si="1672"/>
        <v>2</v>
      </c>
      <c r="E5044" t="str">
        <f t="shared" si="1673"/>
        <v>Monday</v>
      </c>
      <c r="F5044">
        <f t="shared" si="1674"/>
        <v>21</v>
      </c>
      <c r="G5044" s="2">
        <f t="shared" si="1675"/>
        <v>294</v>
      </c>
      <c r="H5044" t="str">
        <f t="shared" si="1676"/>
        <v>Weekday</v>
      </c>
      <c r="I5044">
        <f t="shared" si="1677"/>
        <v>43</v>
      </c>
      <c r="J5044" t="str">
        <f t="shared" si="1678"/>
        <v>October</v>
      </c>
      <c r="K5044">
        <f t="shared" si="1679"/>
        <v>10</v>
      </c>
      <c r="L5044" s="1" t="str">
        <f t="shared" si="1680"/>
        <v>N</v>
      </c>
      <c r="M5044">
        <f t="shared" si="1681"/>
        <v>4</v>
      </c>
      <c r="N5044">
        <f t="shared" si="1682"/>
        <v>2013</v>
      </c>
      <c r="O5044" t="str">
        <f t="shared" si="1683"/>
        <v>2013-10</v>
      </c>
      <c r="P5044" t="str">
        <f t="shared" si="1684"/>
        <v>2013Q4</v>
      </c>
      <c r="Q5044">
        <f t="shared" si="1685"/>
        <v>4</v>
      </c>
      <c r="R5044">
        <f t="shared" si="1686"/>
        <v>2</v>
      </c>
      <c r="S5044">
        <f t="shared" si="1687"/>
        <v>2014</v>
      </c>
      <c r="T5044" t="str">
        <f t="shared" si="1688"/>
        <v>FY2014-04</v>
      </c>
      <c r="U5044" t="str">
        <f t="shared" si="1689"/>
        <v>FY2014Q2</v>
      </c>
    </row>
    <row r="5045" spans="1:21">
      <c r="A5045" t="str">
        <f t="shared" si="1670"/>
        <v>20131022</v>
      </c>
      <c r="B5045" s="1">
        <f t="shared" si="1669"/>
        <v>41569</v>
      </c>
      <c r="C5045" s="1" t="str">
        <f t="shared" si="1671"/>
        <v>2013/10/22</v>
      </c>
      <c r="D5045">
        <f t="shared" si="1672"/>
        <v>3</v>
      </c>
      <c r="E5045" t="str">
        <f t="shared" si="1673"/>
        <v>Tuesday</v>
      </c>
      <c r="F5045">
        <f t="shared" si="1674"/>
        <v>22</v>
      </c>
      <c r="G5045" s="2">
        <f t="shared" si="1675"/>
        <v>295</v>
      </c>
      <c r="H5045" t="str">
        <f t="shared" si="1676"/>
        <v>Weekday</v>
      </c>
      <c r="I5045">
        <f t="shared" si="1677"/>
        <v>43</v>
      </c>
      <c r="J5045" t="str">
        <f t="shared" si="1678"/>
        <v>October</v>
      </c>
      <c r="K5045">
        <f t="shared" si="1679"/>
        <v>10</v>
      </c>
      <c r="L5045" s="1" t="str">
        <f t="shared" si="1680"/>
        <v>N</v>
      </c>
      <c r="M5045">
        <f t="shared" si="1681"/>
        <v>4</v>
      </c>
      <c r="N5045">
        <f t="shared" si="1682"/>
        <v>2013</v>
      </c>
      <c r="O5045" t="str">
        <f t="shared" si="1683"/>
        <v>2013-10</v>
      </c>
      <c r="P5045" t="str">
        <f t="shared" si="1684"/>
        <v>2013Q4</v>
      </c>
      <c r="Q5045">
        <f t="shared" si="1685"/>
        <v>4</v>
      </c>
      <c r="R5045">
        <f t="shared" si="1686"/>
        <v>2</v>
      </c>
      <c r="S5045">
        <f t="shared" si="1687"/>
        <v>2014</v>
      </c>
      <c r="T5045" t="str">
        <f t="shared" si="1688"/>
        <v>FY2014-04</v>
      </c>
      <c r="U5045" t="str">
        <f t="shared" si="1689"/>
        <v>FY2014Q2</v>
      </c>
    </row>
    <row r="5046" spans="1:21">
      <c r="A5046" t="str">
        <f t="shared" si="1670"/>
        <v>20131023</v>
      </c>
      <c r="B5046" s="1">
        <f t="shared" si="1669"/>
        <v>41570</v>
      </c>
      <c r="C5046" s="1" t="str">
        <f t="shared" si="1671"/>
        <v>2013/10/23</v>
      </c>
      <c r="D5046">
        <f t="shared" si="1672"/>
        <v>4</v>
      </c>
      <c r="E5046" t="str">
        <f t="shared" si="1673"/>
        <v>Wednesday</v>
      </c>
      <c r="F5046">
        <f t="shared" si="1674"/>
        <v>23</v>
      </c>
      <c r="G5046" s="2">
        <f t="shared" si="1675"/>
        <v>296</v>
      </c>
      <c r="H5046" t="str">
        <f t="shared" si="1676"/>
        <v>Weekday</v>
      </c>
      <c r="I5046">
        <f t="shared" si="1677"/>
        <v>43</v>
      </c>
      <c r="J5046" t="str">
        <f t="shared" si="1678"/>
        <v>October</v>
      </c>
      <c r="K5046">
        <f t="shared" si="1679"/>
        <v>10</v>
      </c>
      <c r="L5046" s="1" t="str">
        <f t="shared" si="1680"/>
        <v>N</v>
      </c>
      <c r="M5046">
        <f t="shared" si="1681"/>
        <v>4</v>
      </c>
      <c r="N5046">
        <f t="shared" si="1682"/>
        <v>2013</v>
      </c>
      <c r="O5046" t="str">
        <f t="shared" si="1683"/>
        <v>2013-10</v>
      </c>
      <c r="P5046" t="str">
        <f t="shared" si="1684"/>
        <v>2013Q4</v>
      </c>
      <c r="Q5046">
        <f t="shared" si="1685"/>
        <v>4</v>
      </c>
      <c r="R5046">
        <f t="shared" si="1686"/>
        <v>2</v>
      </c>
      <c r="S5046">
        <f t="shared" si="1687"/>
        <v>2014</v>
      </c>
      <c r="T5046" t="str">
        <f t="shared" si="1688"/>
        <v>FY2014-04</v>
      </c>
      <c r="U5046" t="str">
        <f t="shared" si="1689"/>
        <v>FY2014Q2</v>
      </c>
    </row>
    <row r="5047" spans="1:21">
      <c r="A5047" t="str">
        <f t="shared" si="1670"/>
        <v>20131024</v>
      </c>
      <c r="B5047" s="1">
        <f t="shared" si="1669"/>
        <v>41571</v>
      </c>
      <c r="C5047" s="1" t="str">
        <f t="shared" si="1671"/>
        <v>2013/10/24</v>
      </c>
      <c r="D5047">
        <f t="shared" si="1672"/>
        <v>5</v>
      </c>
      <c r="E5047" t="str">
        <f t="shared" si="1673"/>
        <v>Thursday</v>
      </c>
      <c r="F5047">
        <f t="shared" si="1674"/>
        <v>24</v>
      </c>
      <c r="G5047" s="2">
        <f t="shared" si="1675"/>
        <v>297</v>
      </c>
      <c r="H5047" t="str">
        <f t="shared" si="1676"/>
        <v>Weekday</v>
      </c>
      <c r="I5047">
        <f t="shared" si="1677"/>
        <v>43</v>
      </c>
      <c r="J5047" t="str">
        <f t="shared" si="1678"/>
        <v>October</v>
      </c>
      <c r="K5047">
        <f t="shared" si="1679"/>
        <v>10</v>
      </c>
      <c r="L5047" s="1" t="str">
        <f t="shared" si="1680"/>
        <v>N</v>
      </c>
      <c r="M5047">
        <f t="shared" si="1681"/>
        <v>4</v>
      </c>
      <c r="N5047">
        <f t="shared" si="1682"/>
        <v>2013</v>
      </c>
      <c r="O5047" t="str">
        <f t="shared" si="1683"/>
        <v>2013-10</v>
      </c>
      <c r="P5047" t="str">
        <f t="shared" si="1684"/>
        <v>2013Q4</v>
      </c>
      <c r="Q5047">
        <f t="shared" si="1685"/>
        <v>4</v>
      </c>
      <c r="R5047">
        <f t="shared" si="1686"/>
        <v>2</v>
      </c>
      <c r="S5047">
        <f t="shared" si="1687"/>
        <v>2014</v>
      </c>
      <c r="T5047" t="str">
        <f t="shared" si="1688"/>
        <v>FY2014-04</v>
      </c>
      <c r="U5047" t="str">
        <f t="shared" si="1689"/>
        <v>FY2014Q2</v>
      </c>
    </row>
    <row r="5048" spans="1:21">
      <c r="A5048" t="str">
        <f t="shared" si="1670"/>
        <v>20131025</v>
      </c>
      <c r="B5048" s="1">
        <f t="shared" si="1669"/>
        <v>41572</v>
      </c>
      <c r="C5048" s="1" t="str">
        <f t="shared" si="1671"/>
        <v>2013/10/25</v>
      </c>
      <c r="D5048">
        <f t="shared" si="1672"/>
        <v>6</v>
      </c>
      <c r="E5048" t="str">
        <f t="shared" si="1673"/>
        <v>Friday</v>
      </c>
      <c r="F5048">
        <f t="shared" si="1674"/>
        <v>25</v>
      </c>
      <c r="G5048" s="2">
        <f t="shared" si="1675"/>
        <v>298</v>
      </c>
      <c r="H5048" t="str">
        <f t="shared" si="1676"/>
        <v>Weekend</v>
      </c>
      <c r="I5048">
        <f t="shared" si="1677"/>
        <v>43</v>
      </c>
      <c r="J5048" t="str">
        <f t="shared" si="1678"/>
        <v>October</v>
      </c>
      <c r="K5048">
        <f t="shared" si="1679"/>
        <v>10</v>
      </c>
      <c r="L5048" s="1" t="str">
        <f t="shared" si="1680"/>
        <v>N</v>
      </c>
      <c r="M5048">
        <f t="shared" si="1681"/>
        <v>4</v>
      </c>
      <c r="N5048">
        <f t="shared" si="1682"/>
        <v>2013</v>
      </c>
      <c r="O5048" t="str">
        <f t="shared" si="1683"/>
        <v>2013-10</v>
      </c>
      <c r="P5048" t="str">
        <f t="shared" si="1684"/>
        <v>2013Q4</v>
      </c>
      <c r="Q5048">
        <f t="shared" si="1685"/>
        <v>4</v>
      </c>
      <c r="R5048">
        <f t="shared" si="1686"/>
        <v>2</v>
      </c>
      <c r="S5048">
        <f t="shared" si="1687"/>
        <v>2014</v>
      </c>
      <c r="T5048" t="str">
        <f t="shared" si="1688"/>
        <v>FY2014-04</v>
      </c>
      <c r="U5048" t="str">
        <f t="shared" si="1689"/>
        <v>FY2014Q2</v>
      </c>
    </row>
    <row r="5049" spans="1:21">
      <c r="A5049" t="str">
        <f t="shared" si="1670"/>
        <v>20131026</v>
      </c>
      <c r="B5049" s="1">
        <f t="shared" si="1669"/>
        <v>41573</v>
      </c>
      <c r="C5049" s="1" t="str">
        <f t="shared" si="1671"/>
        <v>2013/10/26</v>
      </c>
      <c r="D5049">
        <f t="shared" si="1672"/>
        <v>7</v>
      </c>
      <c r="E5049" t="str">
        <f t="shared" si="1673"/>
        <v>Saturday</v>
      </c>
      <c r="F5049">
        <f t="shared" si="1674"/>
        <v>26</v>
      </c>
      <c r="G5049" s="2">
        <f t="shared" si="1675"/>
        <v>299</v>
      </c>
      <c r="H5049" t="str">
        <f t="shared" si="1676"/>
        <v>Weekend</v>
      </c>
      <c r="I5049">
        <f t="shared" si="1677"/>
        <v>43</v>
      </c>
      <c r="J5049" t="str">
        <f t="shared" si="1678"/>
        <v>October</v>
      </c>
      <c r="K5049">
        <f t="shared" si="1679"/>
        <v>10</v>
      </c>
      <c r="L5049" s="1" t="str">
        <f t="shared" si="1680"/>
        <v>N</v>
      </c>
      <c r="M5049">
        <f t="shared" si="1681"/>
        <v>4</v>
      </c>
      <c r="N5049">
        <f t="shared" si="1682"/>
        <v>2013</v>
      </c>
      <c r="O5049" t="str">
        <f t="shared" si="1683"/>
        <v>2013-10</v>
      </c>
      <c r="P5049" t="str">
        <f t="shared" si="1684"/>
        <v>2013Q4</v>
      </c>
      <c r="Q5049">
        <f t="shared" si="1685"/>
        <v>4</v>
      </c>
      <c r="R5049">
        <f t="shared" si="1686"/>
        <v>2</v>
      </c>
      <c r="S5049">
        <f t="shared" si="1687"/>
        <v>2014</v>
      </c>
      <c r="T5049" t="str">
        <f t="shared" si="1688"/>
        <v>FY2014-04</v>
      </c>
      <c r="U5049" t="str">
        <f t="shared" si="1689"/>
        <v>FY2014Q2</v>
      </c>
    </row>
    <row r="5050" spans="1:21">
      <c r="A5050" t="str">
        <f t="shared" si="1670"/>
        <v>20131027</v>
      </c>
      <c r="B5050" s="1">
        <f t="shared" si="1669"/>
        <v>41574</v>
      </c>
      <c r="C5050" s="1" t="str">
        <f t="shared" si="1671"/>
        <v>2013/10/27</v>
      </c>
      <c r="D5050">
        <f t="shared" si="1672"/>
        <v>1</v>
      </c>
      <c r="E5050" t="str">
        <f t="shared" si="1673"/>
        <v>Sunday</v>
      </c>
      <c r="F5050">
        <f t="shared" si="1674"/>
        <v>27</v>
      </c>
      <c r="G5050" s="2">
        <f t="shared" si="1675"/>
        <v>300</v>
      </c>
      <c r="H5050" t="str">
        <f t="shared" si="1676"/>
        <v>Weekday</v>
      </c>
      <c r="I5050">
        <f t="shared" si="1677"/>
        <v>44</v>
      </c>
      <c r="J5050" t="str">
        <f t="shared" si="1678"/>
        <v>October</v>
      </c>
      <c r="K5050">
        <f t="shared" si="1679"/>
        <v>10</v>
      </c>
      <c r="L5050" s="1" t="str">
        <f t="shared" si="1680"/>
        <v>N</v>
      </c>
      <c r="M5050">
        <f t="shared" si="1681"/>
        <v>4</v>
      </c>
      <c r="N5050">
        <f t="shared" si="1682"/>
        <v>2013</v>
      </c>
      <c r="O5050" t="str">
        <f t="shared" si="1683"/>
        <v>2013-10</v>
      </c>
      <c r="P5050" t="str">
        <f t="shared" si="1684"/>
        <v>2013Q4</v>
      </c>
      <c r="Q5050">
        <f t="shared" si="1685"/>
        <v>4</v>
      </c>
      <c r="R5050">
        <f t="shared" si="1686"/>
        <v>2</v>
      </c>
      <c r="S5050">
        <f t="shared" si="1687"/>
        <v>2014</v>
      </c>
      <c r="T5050" t="str">
        <f t="shared" si="1688"/>
        <v>FY2014-04</v>
      </c>
      <c r="U5050" t="str">
        <f t="shared" si="1689"/>
        <v>FY2014Q2</v>
      </c>
    </row>
    <row r="5051" spans="1:21">
      <c r="A5051" t="str">
        <f t="shared" si="1670"/>
        <v>20131028</v>
      </c>
      <c r="B5051" s="1">
        <f t="shared" si="1669"/>
        <v>41575</v>
      </c>
      <c r="C5051" s="1" t="str">
        <f t="shared" si="1671"/>
        <v>2013/10/28</v>
      </c>
      <c r="D5051">
        <f t="shared" si="1672"/>
        <v>2</v>
      </c>
      <c r="E5051" t="str">
        <f t="shared" si="1673"/>
        <v>Monday</v>
      </c>
      <c r="F5051">
        <f t="shared" si="1674"/>
        <v>28</v>
      </c>
      <c r="G5051" s="2">
        <f t="shared" si="1675"/>
        <v>301</v>
      </c>
      <c r="H5051" t="str">
        <f t="shared" si="1676"/>
        <v>Weekday</v>
      </c>
      <c r="I5051">
        <f t="shared" si="1677"/>
        <v>44</v>
      </c>
      <c r="J5051" t="str">
        <f t="shared" si="1678"/>
        <v>October</v>
      </c>
      <c r="K5051">
        <f t="shared" si="1679"/>
        <v>10</v>
      </c>
      <c r="L5051" s="1" t="str">
        <f t="shared" si="1680"/>
        <v>N</v>
      </c>
      <c r="M5051">
        <f t="shared" si="1681"/>
        <v>4</v>
      </c>
      <c r="N5051">
        <f t="shared" si="1682"/>
        <v>2013</v>
      </c>
      <c r="O5051" t="str">
        <f t="shared" si="1683"/>
        <v>2013-10</v>
      </c>
      <c r="P5051" t="str">
        <f t="shared" si="1684"/>
        <v>2013Q4</v>
      </c>
      <c r="Q5051">
        <f t="shared" si="1685"/>
        <v>4</v>
      </c>
      <c r="R5051">
        <f t="shared" si="1686"/>
        <v>2</v>
      </c>
      <c r="S5051">
        <f t="shared" si="1687"/>
        <v>2014</v>
      </c>
      <c r="T5051" t="str">
        <f t="shared" si="1688"/>
        <v>FY2014-04</v>
      </c>
      <c r="U5051" t="str">
        <f t="shared" si="1689"/>
        <v>FY2014Q2</v>
      </c>
    </row>
    <row r="5052" spans="1:21">
      <c r="A5052" t="str">
        <f t="shared" si="1670"/>
        <v>20131029</v>
      </c>
      <c r="B5052" s="1">
        <f t="shared" si="1669"/>
        <v>41576</v>
      </c>
      <c r="C5052" s="1" t="str">
        <f t="shared" si="1671"/>
        <v>2013/10/29</v>
      </c>
      <c r="D5052">
        <f t="shared" si="1672"/>
        <v>3</v>
      </c>
      <c r="E5052" t="str">
        <f t="shared" si="1673"/>
        <v>Tuesday</v>
      </c>
      <c r="F5052">
        <f t="shared" si="1674"/>
        <v>29</v>
      </c>
      <c r="G5052" s="2">
        <f t="shared" si="1675"/>
        <v>302</v>
      </c>
      <c r="H5052" t="str">
        <f t="shared" si="1676"/>
        <v>Weekday</v>
      </c>
      <c r="I5052">
        <f t="shared" si="1677"/>
        <v>44</v>
      </c>
      <c r="J5052" t="str">
        <f t="shared" si="1678"/>
        <v>October</v>
      </c>
      <c r="K5052">
        <f t="shared" si="1679"/>
        <v>10</v>
      </c>
      <c r="L5052" s="1" t="str">
        <f t="shared" si="1680"/>
        <v>N</v>
      </c>
      <c r="M5052">
        <f t="shared" si="1681"/>
        <v>4</v>
      </c>
      <c r="N5052">
        <f t="shared" si="1682"/>
        <v>2013</v>
      </c>
      <c r="O5052" t="str">
        <f t="shared" si="1683"/>
        <v>2013-10</v>
      </c>
      <c r="P5052" t="str">
        <f t="shared" si="1684"/>
        <v>2013Q4</v>
      </c>
      <c r="Q5052">
        <f t="shared" si="1685"/>
        <v>4</v>
      </c>
      <c r="R5052">
        <f t="shared" si="1686"/>
        <v>2</v>
      </c>
      <c r="S5052">
        <f t="shared" si="1687"/>
        <v>2014</v>
      </c>
      <c r="T5052" t="str">
        <f t="shared" si="1688"/>
        <v>FY2014-04</v>
      </c>
      <c r="U5052" t="str">
        <f t="shared" si="1689"/>
        <v>FY2014Q2</v>
      </c>
    </row>
    <row r="5053" spans="1:21">
      <c r="A5053" t="str">
        <f t="shared" si="1670"/>
        <v>20131030</v>
      </c>
      <c r="B5053" s="1">
        <f t="shared" si="1669"/>
        <v>41577</v>
      </c>
      <c r="C5053" s="1" t="str">
        <f t="shared" si="1671"/>
        <v>2013/10/30</v>
      </c>
      <c r="D5053">
        <f t="shared" si="1672"/>
        <v>4</v>
      </c>
      <c r="E5053" t="str">
        <f t="shared" si="1673"/>
        <v>Wednesday</v>
      </c>
      <c r="F5053">
        <f t="shared" si="1674"/>
        <v>30</v>
      </c>
      <c r="G5053" s="2">
        <f t="shared" si="1675"/>
        <v>303</v>
      </c>
      <c r="H5053" t="str">
        <f t="shared" si="1676"/>
        <v>Weekday</v>
      </c>
      <c r="I5053">
        <f t="shared" si="1677"/>
        <v>44</v>
      </c>
      <c r="J5053" t="str">
        <f t="shared" si="1678"/>
        <v>October</v>
      </c>
      <c r="K5053">
        <f t="shared" si="1679"/>
        <v>10</v>
      </c>
      <c r="L5053" s="1" t="str">
        <f t="shared" si="1680"/>
        <v>N</v>
      </c>
      <c r="M5053">
        <f t="shared" si="1681"/>
        <v>4</v>
      </c>
      <c r="N5053">
        <f t="shared" si="1682"/>
        <v>2013</v>
      </c>
      <c r="O5053" t="str">
        <f t="shared" si="1683"/>
        <v>2013-10</v>
      </c>
      <c r="P5053" t="str">
        <f t="shared" si="1684"/>
        <v>2013Q4</v>
      </c>
      <c r="Q5053">
        <f t="shared" si="1685"/>
        <v>4</v>
      </c>
      <c r="R5053">
        <f t="shared" si="1686"/>
        <v>2</v>
      </c>
      <c r="S5053">
        <f t="shared" si="1687"/>
        <v>2014</v>
      </c>
      <c r="T5053" t="str">
        <f t="shared" si="1688"/>
        <v>FY2014-04</v>
      </c>
      <c r="U5053" t="str">
        <f t="shared" si="1689"/>
        <v>FY2014Q2</v>
      </c>
    </row>
    <row r="5054" spans="1:21">
      <c r="A5054" t="str">
        <f t="shared" si="1670"/>
        <v>20131031</v>
      </c>
      <c r="B5054" s="1">
        <f t="shared" si="1669"/>
        <v>41578</v>
      </c>
      <c r="C5054" s="1" t="str">
        <f t="shared" si="1671"/>
        <v>2013/10/31</v>
      </c>
      <c r="D5054">
        <f t="shared" si="1672"/>
        <v>5</v>
      </c>
      <c r="E5054" t="str">
        <f t="shared" si="1673"/>
        <v>Thursday</v>
      </c>
      <c r="F5054">
        <f t="shared" si="1674"/>
        <v>31</v>
      </c>
      <c r="G5054" s="2">
        <f t="shared" si="1675"/>
        <v>304</v>
      </c>
      <c r="H5054" t="str">
        <f t="shared" si="1676"/>
        <v>Weekday</v>
      </c>
      <c r="I5054">
        <f t="shared" si="1677"/>
        <v>44</v>
      </c>
      <c r="J5054" t="str">
        <f t="shared" si="1678"/>
        <v>October</v>
      </c>
      <c r="K5054">
        <f t="shared" si="1679"/>
        <v>10</v>
      </c>
      <c r="L5054" s="1" t="str">
        <f t="shared" si="1680"/>
        <v>Y</v>
      </c>
      <c r="M5054">
        <f t="shared" si="1681"/>
        <v>4</v>
      </c>
      <c r="N5054">
        <f t="shared" si="1682"/>
        <v>2013</v>
      </c>
      <c r="O5054" t="str">
        <f t="shared" si="1683"/>
        <v>2013-10</v>
      </c>
      <c r="P5054" t="str">
        <f t="shared" si="1684"/>
        <v>2013Q4</v>
      </c>
      <c r="Q5054">
        <f t="shared" si="1685"/>
        <v>4</v>
      </c>
      <c r="R5054">
        <f t="shared" si="1686"/>
        <v>2</v>
      </c>
      <c r="S5054">
        <f t="shared" si="1687"/>
        <v>2014</v>
      </c>
      <c r="T5054" t="str">
        <f t="shared" si="1688"/>
        <v>FY2014-04</v>
      </c>
      <c r="U5054" t="str">
        <f t="shared" si="1689"/>
        <v>FY2014Q2</v>
      </c>
    </row>
    <row r="5055" spans="1:21">
      <c r="A5055" t="str">
        <f t="shared" si="1670"/>
        <v>20131101</v>
      </c>
      <c r="B5055" s="1">
        <f t="shared" si="1669"/>
        <v>41579</v>
      </c>
      <c r="C5055" s="1" t="str">
        <f t="shared" si="1671"/>
        <v>2013/11/01</v>
      </c>
      <c r="D5055">
        <f t="shared" si="1672"/>
        <v>6</v>
      </c>
      <c r="E5055" t="str">
        <f t="shared" si="1673"/>
        <v>Friday</v>
      </c>
      <c r="F5055">
        <f t="shared" si="1674"/>
        <v>1</v>
      </c>
      <c r="G5055" s="2">
        <f t="shared" si="1675"/>
        <v>305</v>
      </c>
      <c r="H5055" t="str">
        <f t="shared" si="1676"/>
        <v>Weekend</v>
      </c>
      <c r="I5055">
        <f t="shared" si="1677"/>
        <v>44</v>
      </c>
      <c r="J5055" t="str">
        <f t="shared" si="1678"/>
        <v>November</v>
      </c>
      <c r="K5055">
        <f t="shared" si="1679"/>
        <v>11</v>
      </c>
      <c r="L5055" s="1" t="str">
        <f t="shared" si="1680"/>
        <v>N</v>
      </c>
      <c r="M5055">
        <f t="shared" si="1681"/>
        <v>4</v>
      </c>
      <c r="N5055">
        <f t="shared" si="1682"/>
        <v>2013</v>
      </c>
      <c r="O5055" t="str">
        <f t="shared" si="1683"/>
        <v>2013-11</v>
      </c>
      <c r="P5055" t="str">
        <f t="shared" si="1684"/>
        <v>2013Q4</v>
      </c>
      <c r="Q5055">
        <f t="shared" si="1685"/>
        <v>5</v>
      </c>
      <c r="R5055">
        <f t="shared" si="1686"/>
        <v>2</v>
      </c>
      <c r="S5055">
        <f t="shared" si="1687"/>
        <v>2014</v>
      </c>
      <c r="T5055" t="str">
        <f t="shared" si="1688"/>
        <v>FY2014-05</v>
      </c>
      <c r="U5055" t="str">
        <f t="shared" si="1689"/>
        <v>FY2014Q2</v>
      </c>
    </row>
    <row r="5056" spans="1:21">
      <c r="A5056" t="str">
        <f t="shared" si="1670"/>
        <v>20131102</v>
      </c>
      <c r="B5056" s="1">
        <f t="shared" si="1669"/>
        <v>41580</v>
      </c>
      <c r="C5056" s="1" t="str">
        <f t="shared" si="1671"/>
        <v>2013/11/02</v>
      </c>
      <c r="D5056">
        <f t="shared" si="1672"/>
        <v>7</v>
      </c>
      <c r="E5056" t="str">
        <f t="shared" si="1673"/>
        <v>Saturday</v>
      </c>
      <c r="F5056">
        <f t="shared" si="1674"/>
        <v>2</v>
      </c>
      <c r="G5056" s="2">
        <f t="shared" si="1675"/>
        <v>306</v>
      </c>
      <c r="H5056" t="str">
        <f t="shared" si="1676"/>
        <v>Weekend</v>
      </c>
      <c r="I5056">
        <f t="shared" si="1677"/>
        <v>44</v>
      </c>
      <c r="J5056" t="str">
        <f t="shared" si="1678"/>
        <v>November</v>
      </c>
      <c r="K5056">
        <f t="shared" si="1679"/>
        <v>11</v>
      </c>
      <c r="L5056" s="1" t="str">
        <f t="shared" si="1680"/>
        <v>N</v>
      </c>
      <c r="M5056">
        <f t="shared" si="1681"/>
        <v>4</v>
      </c>
      <c r="N5056">
        <f t="shared" si="1682"/>
        <v>2013</v>
      </c>
      <c r="O5056" t="str">
        <f t="shared" si="1683"/>
        <v>2013-11</v>
      </c>
      <c r="P5056" t="str">
        <f t="shared" si="1684"/>
        <v>2013Q4</v>
      </c>
      <c r="Q5056">
        <f t="shared" si="1685"/>
        <v>5</v>
      </c>
      <c r="R5056">
        <f t="shared" si="1686"/>
        <v>2</v>
      </c>
      <c r="S5056">
        <f t="shared" si="1687"/>
        <v>2014</v>
      </c>
      <c r="T5056" t="str">
        <f t="shared" si="1688"/>
        <v>FY2014-05</v>
      </c>
      <c r="U5056" t="str">
        <f t="shared" si="1689"/>
        <v>FY2014Q2</v>
      </c>
    </row>
    <row r="5057" spans="1:21">
      <c r="A5057" t="str">
        <f t="shared" si="1670"/>
        <v>20131103</v>
      </c>
      <c r="B5057" s="1">
        <f t="shared" si="1669"/>
        <v>41581</v>
      </c>
      <c r="C5057" s="1" t="str">
        <f t="shared" si="1671"/>
        <v>2013/11/03</v>
      </c>
      <c r="D5057">
        <f t="shared" si="1672"/>
        <v>1</v>
      </c>
      <c r="E5057" t="str">
        <f t="shared" si="1673"/>
        <v>Sunday</v>
      </c>
      <c r="F5057">
        <f t="shared" si="1674"/>
        <v>3</v>
      </c>
      <c r="G5057" s="2">
        <f t="shared" si="1675"/>
        <v>307</v>
      </c>
      <c r="H5057" t="str">
        <f t="shared" si="1676"/>
        <v>Weekday</v>
      </c>
      <c r="I5057">
        <f t="shared" si="1677"/>
        <v>45</v>
      </c>
      <c r="J5057" t="str">
        <f t="shared" si="1678"/>
        <v>November</v>
      </c>
      <c r="K5057">
        <f t="shared" si="1679"/>
        <v>11</v>
      </c>
      <c r="L5057" s="1" t="str">
        <f t="shared" si="1680"/>
        <v>N</v>
      </c>
      <c r="M5057">
        <f t="shared" si="1681"/>
        <v>4</v>
      </c>
      <c r="N5057">
        <f t="shared" si="1682"/>
        <v>2013</v>
      </c>
      <c r="O5057" t="str">
        <f t="shared" si="1683"/>
        <v>2013-11</v>
      </c>
      <c r="P5057" t="str">
        <f t="shared" si="1684"/>
        <v>2013Q4</v>
      </c>
      <c r="Q5057">
        <f t="shared" si="1685"/>
        <v>5</v>
      </c>
      <c r="R5057">
        <f t="shared" si="1686"/>
        <v>2</v>
      </c>
      <c r="S5057">
        <f t="shared" si="1687"/>
        <v>2014</v>
      </c>
      <c r="T5057" t="str">
        <f t="shared" si="1688"/>
        <v>FY2014-05</v>
      </c>
      <c r="U5057" t="str">
        <f t="shared" si="1689"/>
        <v>FY2014Q2</v>
      </c>
    </row>
    <row r="5058" spans="1:21">
      <c r="A5058" t="str">
        <f t="shared" si="1670"/>
        <v>20131104</v>
      </c>
      <c r="B5058" s="1">
        <f t="shared" si="1669"/>
        <v>41582</v>
      </c>
      <c r="C5058" s="1" t="str">
        <f t="shared" si="1671"/>
        <v>2013/11/04</v>
      </c>
      <c r="D5058">
        <f t="shared" si="1672"/>
        <v>2</v>
      </c>
      <c r="E5058" t="str">
        <f t="shared" si="1673"/>
        <v>Monday</v>
      </c>
      <c r="F5058">
        <f t="shared" si="1674"/>
        <v>4</v>
      </c>
      <c r="G5058" s="2">
        <f t="shared" si="1675"/>
        <v>308</v>
      </c>
      <c r="H5058" t="str">
        <f t="shared" si="1676"/>
        <v>Weekday</v>
      </c>
      <c r="I5058">
        <f t="shared" si="1677"/>
        <v>45</v>
      </c>
      <c r="J5058" t="str">
        <f t="shared" si="1678"/>
        <v>November</v>
      </c>
      <c r="K5058">
        <f t="shared" si="1679"/>
        <v>11</v>
      </c>
      <c r="L5058" s="1" t="str">
        <f t="shared" si="1680"/>
        <v>N</v>
      </c>
      <c r="M5058">
        <f t="shared" si="1681"/>
        <v>4</v>
      </c>
      <c r="N5058">
        <f t="shared" si="1682"/>
        <v>2013</v>
      </c>
      <c r="O5058" t="str">
        <f t="shared" si="1683"/>
        <v>2013-11</v>
      </c>
      <c r="P5058" t="str">
        <f t="shared" si="1684"/>
        <v>2013Q4</v>
      </c>
      <c r="Q5058">
        <f t="shared" si="1685"/>
        <v>5</v>
      </c>
      <c r="R5058">
        <f t="shared" si="1686"/>
        <v>2</v>
      </c>
      <c r="S5058">
        <f t="shared" si="1687"/>
        <v>2014</v>
      </c>
      <c r="T5058" t="str">
        <f t="shared" si="1688"/>
        <v>FY2014-05</v>
      </c>
      <c r="U5058" t="str">
        <f t="shared" si="1689"/>
        <v>FY2014Q2</v>
      </c>
    </row>
    <row r="5059" spans="1:21">
      <c r="A5059" t="str">
        <f t="shared" si="1670"/>
        <v>20131105</v>
      </c>
      <c r="B5059" s="1">
        <f t="shared" si="1669"/>
        <v>41583</v>
      </c>
      <c r="C5059" s="1" t="str">
        <f t="shared" si="1671"/>
        <v>2013/11/05</v>
      </c>
      <c r="D5059">
        <f t="shared" si="1672"/>
        <v>3</v>
      </c>
      <c r="E5059" t="str">
        <f t="shared" si="1673"/>
        <v>Tuesday</v>
      </c>
      <c r="F5059">
        <f t="shared" si="1674"/>
        <v>5</v>
      </c>
      <c r="G5059" s="2">
        <f t="shared" si="1675"/>
        <v>309</v>
      </c>
      <c r="H5059" t="str">
        <f t="shared" si="1676"/>
        <v>Weekday</v>
      </c>
      <c r="I5059">
        <f t="shared" si="1677"/>
        <v>45</v>
      </c>
      <c r="J5059" t="str">
        <f t="shared" si="1678"/>
        <v>November</v>
      </c>
      <c r="K5059">
        <f t="shared" si="1679"/>
        <v>11</v>
      </c>
      <c r="L5059" s="1" t="str">
        <f t="shared" si="1680"/>
        <v>N</v>
      </c>
      <c r="M5059">
        <f t="shared" si="1681"/>
        <v>4</v>
      </c>
      <c r="N5059">
        <f t="shared" si="1682"/>
        <v>2013</v>
      </c>
      <c r="O5059" t="str">
        <f t="shared" si="1683"/>
        <v>2013-11</v>
      </c>
      <c r="P5059" t="str">
        <f t="shared" si="1684"/>
        <v>2013Q4</v>
      </c>
      <c r="Q5059">
        <f t="shared" si="1685"/>
        <v>5</v>
      </c>
      <c r="R5059">
        <f t="shared" si="1686"/>
        <v>2</v>
      </c>
      <c r="S5059">
        <f t="shared" si="1687"/>
        <v>2014</v>
      </c>
      <c r="T5059" t="str">
        <f t="shared" si="1688"/>
        <v>FY2014-05</v>
      </c>
      <c r="U5059" t="str">
        <f t="shared" si="1689"/>
        <v>FY2014Q2</v>
      </c>
    </row>
    <row r="5060" spans="1:21">
      <c r="A5060" t="str">
        <f t="shared" si="1670"/>
        <v>20131106</v>
      </c>
      <c r="B5060" s="1">
        <f t="shared" si="1669"/>
        <v>41584</v>
      </c>
      <c r="C5060" s="1" t="str">
        <f t="shared" si="1671"/>
        <v>2013/11/06</v>
      </c>
      <c r="D5060">
        <f t="shared" si="1672"/>
        <v>4</v>
      </c>
      <c r="E5060" t="str">
        <f t="shared" si="1673"/>
        <v>Wednesday</v>
      </c>
      <c r="F5060">
        <f t="shared" si="1674"/>
        <v>6</v>
      </c>
      <c r="G5060" s="2">
        <f t="shared" si="1675"/>
        <v>310</v>
      </c>
      <c r="H5060" t="str">
        <f t="shared" si="1676"/>
        <v>Weekday</v>
      </c>
      <c r="I5060">
        <f t="shared" si="1677"/>
        <v>45</v>
      </c>
      <c r="J5060" t="str">
        <f t="shared" si="1678"/>
        <v>November</v>
      </c>
      <c r="K5060">
        <f t="shared" si="1679"/>
        <v>11</v>
      </c>
      <c r="L5060" s="1" t="str">
        <f t="shared" si="1680"/>
        <v>N</v>
      </c>
      <c r="M5060">
        <f t="shared" si="1681"/>
        <v>4</v>
      </c>
      <c r="N5060">
        <f t="shared" si="1682"/>
        <v>2013</v>
      </c>
      <c r="O5060" t="str">
        <f t="shared" si="1683"/>
        <v>2013-11</v>
      </c>
      <c r="P5060" t="str">
        <f t="shared" si="1684"/>
        <v>2013Q4</v>
      </c>
      <c r="Q5060">
        <f t="shared" si="1685"/>
        <v>5</v>
      </c>
      <c r="R5060">
        <f t="shared" si="1686"/>
        <v>2</v>
      </c>
      <c r="S5060">
        <f t="shared" si="1687"/>
        <v>2014</v>
      </c>
      <c r="T5060" t="str">
        <f t="shared" si="1688"/>
        <v>FY2014-05</v>
      </c>
      <c r="U5060" t="str">
        <f t="shared" si="1689"/>
        <v>FY2014Q2</v>
      </c>
    </row>
    <row r="5061" spans="1:21">
      <c r="A5061" t="str">
        <f t="shared" si="1670"/>
        <v>20131107</v>
      </c>
      <c r="B5061" s="1">
        <f t="shared" si="1669"/>
        <v>41585</v>
      </c>
      <c r="C5061" s="1" t="str">
        <f t="shared" si="1671"/>
        <v>2013/11/07</v>
      </c>
      <c r="D5061">
        <f t="shared" si="1672"/>
        <v>5</v>
      </c>
      <c r="E5061" t="str">
        <f t="shared" si="1673"/>
        <v>Thursday</v>
      </c>
      <c r="F5061">
        <f t="shared" si="1674"/>
        <v>7</v>
      </c>
      <c r="G5061" s="2">
        <f t="shared" si="1675"/>
        <v>311</v>
      </c>
      <c r="H5061" t="str">
        <f t="shared" si="1676"/>
        <v>Weekday</v>
      </c>
      <c r="I5061">
        <f t="shared" si="1677"/>
        <v>45</v>
      </c>
      <c r="J5061" t="str">
        <f t="shared" si="1678"/>
        <v>November</v>
      </c>
      <c r="K5061">
        <f t="shared" si="1679"/>
        <v>11</v>
      </c>
      <c r="L5061" s="1" t="str">
        <f t="shared" si="1680"/>
        <v>N</v>
      </c>
      <c r="M5061">
        <f t="shared" si="1681"/>
        <v>4</v>
      </c>
      <c r="N5061">
        <f t="shared" si="1682"/>
        <v>2013</v>
      </c>
      <c r="O5061" t="str">
        <f t="shared" si="1683"/>
        <v>2013-11</v>
      </c>
      <c r="P5061" t="str">
        <f t="shared" si="1684"/>
        <v>2013Q4</v>
      </c>
      <c r="Q5061">
        <f t="shared" si="1685"/>
        <v>5</v>
      </c>
      <c r="R5061">
        <f t="shared" si="1686"/>
        <v>2</v>
      </c>
      <c r="S5061">
        <f t="shared" si="1687"/>
        <v>2014</v>
      </c>
      <c r="T5061" t="str">
        <f t="shared" si="1688"/>
        <v>FY2014-05</v>
      </c>
      <c r="U5061" t="str">
        <f t="shared" si="1689"/>
        <v>FY2014Q2</v>
      </c>
    </row>
    <row r="5062" spans="1:21">
      <c r="A5062" t="str">
        <f t="shared" si="1670"/>
        <v>20131108</v>
      </c>
      <c r="B5062" s="1">
        <f t="shared" si="1669"/>
        <v>41586</v>
      </c>
      <c r="C5062" s="1" t="str">
        <f t="shared" si="1671"/>
        <v>2013/11/08</v>
      </c>
      <c r="D5062">
        <f t="shared" si="1672"/>
        <v>6</v>
      </c>
      <c r="E5062" t="str">
        <f t="shared" si="1673"/>
        <v>Friday</v>
      </c>
      <c r="F5062">
        <f t="shared" si="1674"/>
        <v>8</v>
      </c>
      <c r="G5062" s="2">
        <f t="shared" si="1675"/>
        <v>312</v>
      </c>
      <c r="H5062" t="str">
        <f t="shared" si="1676"/>
        <v>Weekend</v>
      </c>
      <c r="I5062">
        <f t="shared" si="1677"/>
        <v>45</v>
      </c>
      <c r="J5062" t="str">
        <f t="shared" si="1678"/>
        <v>November</v>
      </c>
      <c r="K5062">
        <f t="shared" si="1679"/>
        <v>11</v>
      </c>
      <c r="L5062" s="1" t="str">
        <f t="shared" si="1680"/>
        <v>N</v>
      </c>
      <c r="M5062">
        <f t="shared" si="1681"/>
        <v>4</v>
      </c>
      <c r="N5062">
        <f t="shared" si="1682"/>
        <v>2013</v>
      </c>
      <c r="O5062" t="str">
        <f t="shared" si="1683"/>
        <v>2013-11</v>
      </c>
      <c r="P5062" t="str">
        <f t="shared" si="1684"/>
        <v>2013Q4</v>
      </c>
      <c r="Q5062">
        <f t="shared" si="1685"/>
        <v>5</v>
      </c>
      <c r="R5062">
        <f t="shared" si="1686"/>
        <v>2</v>
      </c>
      <c r="S5062">
        <f t="shared" si="1687"/>
        <v>2014</v>
      </c>
      <c r="T5062" t="str">
        <f t="shared" si="1688"/>
        <v>FY2014-05</v>
      </c>
      <c r="U5062" t="str">
        <f t="shared" si="1689"/>
        <v>FY2014Q2</v>
      </c>
    </row>
    <row r="5063" spans="1:21">
      <c r="A5063" t="str">
        <f t="shared" si="1670"/>
        <v>20131109</v>
      </c>
      <c r="B5063" s="1">
        <f t="shared" si="1669"/>
        <v>41587</v>
      </c>
      <c r="C5063" s="1" t="str">
        <f t="shared" si="1671"/>
        <v>2013/11/09</v>
      </c>
      <c r="D5063">
        <f t="shared" si="1672"/>
        <v>7</v>
      </c>
      <c r="E5063" t="str">
        <f t="shared" si="1673"/>
        <v>Saturday</v>
      </c>
      <c r="F5063">
        <f t="shared" si="1674"/>
        <v>9</v>
      </c>
      <c r="G5063" s="2">
        <f t="shared" si="1675"/>
        <v>313</v>
      </c>
      <c r="H5063" t="str">
        <f t="shared" si="1676"/>
        <v>Weekend</v>
      </c>
      <c r="I5063">
        <f t="shared" si="1677"/>
        <v>45</v>
      </c>
      <c r="J5063" t="str">
        <f t="shared" si="1678"/>
        <v>November</v>
      </c>
      <c r="K5063">
        <f t="shared" si="1679"/>
        <v>11</v>
      </c>
      <c r="L5063" s="1" t="str">
        <f t="shared" si="1680"/>
        <v>N</v>
      </c>
      <c r="M5063">
        <f t="shared" si="1681"/>
        <v>4</v>
      </c>
      <c r="N5063">
        <f t="shared" si="1682"/>
        <v>2013</v>
      </c>
      <c r="O5063" t="str">
        <f t="shared" si="1683"/>
        <v>2013-11</v>
      </c>
      <c r="P5063" t="str">
        <f t="shared" si="1684"/>
        <v>2013Q4</v>
      </c>
      <c r="Q5063">
        <f t="shared" si="1685"/>
        <v>5</v>
      </c>
      <c r="R5063">
        <f t="shared" si="1686"/>
        <v>2</v>
      </c>
      <c r="S5063">
        <f t="shared" si="1687"/>
        <v>2014</v>
      </c>
      <c r="T5063" t="str">
        <f t="shared" si="1688"/>
        <v>FY2014-05</v>
      </c>
      <c r="U5063" t="str">
        <f t="shared" si="1689"/>
        <v>FY2014Q2</v>
      </c>
    </row>
    <row r="5064" spans="1:21">
      <c r="A5064" t="str">
        <f t="shared" si="1670"/>
        <v>20131110</v>
      </c>
      <c r="B5064" s="1">
        <f t="shared" si="1669"/>
        <v>41588</v>
      </c>
      <c r="C5064" s="1" t="str">
        <f t="shared" si="1671"/>
        <v>2013/11/10</v>
      </c>
      <c r="D5064">
        <f t="shared" si="1672"/>
        <v>1</v>
      </c>
      <c r="E5064" t="str">
        <f t="shared" si="1673"/>
        <v>Sunday</v>
      </c>
      <c r="F5064">
        <f t="shared" si="1674"/>
        <v>10</v>
      </c>
      <c r="G5064" s="2">
        <f t="shared" si="1675"/>
        <v>314</v>
      </c>
      <c r="H5064" t="str">
        <f t="shared" si="1676"/>
        <v>Weekday</v>
      </c>
      <c r="I5064">
        <f t="shared" si="1677"/>
        <v>46</v>
      </c>
      <c r="J5064" t="str">
        <f t="shared" si="1678"/>
        <v>November</v>
      </c>
      <c r="K5064">
        <f t="shared" si="1679"/>
        <v>11</v>
      </c>
      <c r="L5064" s="1" t="str">
        <f t="shared" si="1680"/>
        <v>N</v>
      </c>
      <c r="M5064">
        <f t="shared" si="1681"/>
        <v>4</v>
      </c>
      <c r="N5064">
        <f t="shared" si="1682"/>
        <v>2013</v>
      </c>
      <c r="O5064" t="str">
        <f t="shared" si="1683"/>
        <v>2013-11</v>
      </c>
      <c r="P5064" t="str">
        <f t="shared" si="1684"/>
        <v>2013Q4</v>
      </c>
      <c r="Q5064">
        <f t="shared" si="1685"/>
        <v>5</v>
      </c>
      <c r="R5064">
        <f t="shared" si="1686"/>
        <v>2</v>
      </c>
      <c r="S5064">
        <f t="shared" si="1687"/>
        <v>2014</v>
      </c>
      <c r="T5064" t="str">
        <f t="shared" si="1688"/>
        <v>FY2014-05</v>
      </c>
      <c r="U5064" t="str">
        <f t="shared" si="1689"/>
        <v>FY2014Q2</v>
      </c>
    </row>
    <row r="5065" spans="1:21">
      <c r="A5065" t="str">
        <f t="shared" si="1670"/>
        <v>20131111</v>
      </c>
      <c r="B5065" s="1">
        <f t="shared" si="1669"/>
        <v>41589</v>
      </c>
      <c r="C5065" s="1" t="str">
        <f t="shared" si="1671"/>
        <v>2013/11/11</v>
      </c>
      <c r="D5065">
        <f t="shared" si="1672"/>
        <v>2</v>
      </c>
      <c r="E5065" t="str">
        <f t="shared" si="1673"/>
        <v>Monday</v>
      </c>
      <c r="F5065">
        <f t="shared" si="1674"/>
        <v>11</v>
      </c>
      <c r="G5065" s="2">
        <f t="shared" si="1675"/>
        <v>315</v>
      </c>
      <c r="H5065" t="str">
        <f t="shared" si="1676"/>
        <v>Weekday</v>
      </c>
      <c r="I5065">
        <f t="shared" si="1677"/>
        <v>46</v>
      </c>
      <c r="J5065" t="str">
        <f t="shared" si="1678"/>
        <v>November</v>
      </c>
      <c r="K5065">
        <f t="shared" si="1679"/>
        <v>11</v>
      </c>
      <c r="L5065" s="1" t="str">
        <f t="shared" si="1680"/>
        <v>N</v>
      </c>
      <c r="M5065">
        <f t="shared" si="1681"/>
        <v>4</v>
      </c>
      <c r="N5065">
        <f t="shared" si="1682"/>
        <v>2013</v>
      </c>
      <c r="O5065" t="str">
        <f t="shared" si="1683"/>
        <v>2013-11</v>
      </c>
      <c r="P5065" t="str">
        <f t="shared" si="1684"/>
        <v>2013Q4</v>
      </c>
      <c r="Q5065">
        <f t="shared" si="1685"/>
        <v>5</v>
      </c>
      <c r="R5065">
        <f t="shared" si="1686"/>
        <v>2</v>
      </c>
      <c r="S5065">
        <f t="shared" si="1687"/>
        <v>2014</v>
      </c>
      <c r="T5065" t="str">
        <f t="shared" si="1688"/>
        <v>FY2014-05</v>
      </c>
      <c r="U5065" t="str">
        <f t="shared" si="1689"/>
        <v>FY2014Q2</v>
      </c>
    </row>
    <row r="5066" spans="1:21">
      <c r="A5066" t="str">
        <f t="shared" si="1670"/>
        <v>20131112</v>
      </c>
      <c r="B5066" s="1">
        <f t="shared" si="1669"/>
        <v>41590</v>
      </c>
      <c r="C5066" s="1" t="str">
        <f t="shared" si="1671"/>
        <v>2013/11/12</v>
      </c>
      <c r="D5066">
        <f t="shared" si="1672"/>
        <v>3</v>
      </c>
      <c r="E5066" t="str">
        <f t="shared" si="1673"/>
        <v>Tuesday</v>
      </c>
      <c r="F5066">
        <f t="shared" si="1674"/>
        <v>12</v>
      </c>
      <c r="G5066" s="2">
        <f t="shared" si="1675"/>
        <v>316</v>
      </c>
      <c r="H5066" t="str">
        <f t="shared" si="1676"/>
        <v>Weekday</v>
      </c>
      <c r="I5066">
        <f t="shared" si="1677"/>
        <v>46</v>
      </c>
      <c r="J5066" t="str">
        <f t="shared" si="1678"/>
        <v>November</v>
      </c>
      <c r="K5066">
        <f t="shared" si="1679"/>
        <v>11</v>
      </c>
      <c r="L5066" s="1" t="str">
        <f t="shared" si="1680"/>
        <v>N</v>
      </c>
      <c r="M5066">
        <f t="shared" si="1681"/>
        <v>4</v>
      </c>
      <c r="N5066">
        <f t="shared" si="1682"/>
        <v>2013</v>
      </c>
      <c r="O5066" t="str">
        <f t="shared" si="1683"/>
        <v>2013-11</v>
      </c>
      <c r="P5066" t="str">
        <f t="shared" si="1684"/>
        <v>2013Q4</v>
      </c>
      <c r="Q5066">
        <f t="shared" si="1685"/>
        <v>5</v>
      </c>
      <c r="R5066">
        <f t="shared" si="1686"/>
        <v>2</v>
      </c>
      <c r="S5066">
        <f t="shared" si="1687"/>
        <v>2014</v>
      </c>
      <c r="T5066" t="str">
        <f t="shared" si="1688"/>
        <v>FY2014-05</v>
      </c>
      <c r="U5066" t="str">
        <f t="shared" si="1689"/>
        <v>FY2014Q2</v>
      </c>
    </row>
    <row r="5067" spans="1:21">
      <c r="A5067" t="str">
        <f t="shared" si="1670"/>
        <v>20131113</v>
      </c>
      <c r="B5067" s="1">
        <f t="shared" si="1669"/>
        <v>41591</v>
      </c>
      <c r="C5067" s="1" t="str">
        <f t="shared" si="1671"/>
        <v>2013/11/13</v>
      </c>
      <c r="D5067">
        <f t="shared" si="1672"/>
        <v>4</v>
      </c>
      <c r="E5067" t="str">
        <f t="shared" si="1673"/>
        <v>Wednesday</v>
      </c>
      <c r="F5067">
        <f t="shared" si="1674"/>
        <v>13</v>
      </c>
      <c r="G5067" s="2">
        <f t="shared" si="1675"/>
        <v>317</v>
      </c>
      <c r="H5067" t="str">
        <f t="shared" si="1676"/>
        <v>Weekday</v>
      </c>
      <c r="I5067">
        <f t="shared" si="1677"/>
        <v>46</v>
      </c>
      <c r="J5067" t="str">
        <f t="shared" si="1678"/>
        <v>November</v>
      </c>
      <c r="K5067">
        <f t="shared" si="1679"/>
        <v>11</v>
      </c>
      <c r="L5067" s="1" t="str">
        <f t="shared" si="1680"/>
        <v>N</v>
      </c>
      <c r="M5067">
        <f t="shared" si="1681"/>
        <v>4</v>
      </c>
      <c r="N5067">
        <f t="shared" si="1682"/>
        <v>2013</v>
      </c>
      <c r="O5067" t="str">
        <f t="shared" si="1683"/>
        <v>2013-11</v>
      </c>
      <c r="P5067" t="str">
        <f t="shared" si="1684"/>
        <v>2013Q4</v>
      </c>
      <c r="Q5067">
        <f t="shared" si="1685"/>
        <v>5</v>
      </c>
      <c r="R5067">
        <f t="shared" si="1686"/>
        <v>2</v>
      </c>
      <c r="S5067">
        <f t="shared" si="1687"/>
        <v>2014</v>
      </c>
      <c r="T5067" t="str">
        <f t="shared" si="1688"/>
        <v>FY2014-05</v>
      </c>
      <c r="U5067" t="str">
        <f t="shared" si="1689"/>
        <v>FY2014Q2</v>
      </c>
    </row>
    <row r="5068" spans="1:21">
      <c r="A5068" t="str">
        <f t="shared" si="1670"/>
        <v>20131114</v>
      </c>
      <c r="B5068" s="1">
        <f t="shared" si="1669"/>
        <v>41592</v>
      </c>
      <c r="C5068" s="1" t="str">
        <f t="shared" si="1671"/>
        <v>2013/11/14</v>
      </c>
      <c r="D5068">
        <f t="shared" si="1672"/>
        <v>5</v>
      </c>
      <c r="E5068" t="str">
        <f t="shared" si="1673"/>
        <v>Thursday</v>
      </c>
      <c r="F5068">
        <f t="shared" si="1674"/>
        <v>14</v>
      </c>
      <c r="G5068" s="2">
        <f t="shared" si="1675"/>
        <v>318</v>
      </c>
      <c r="H5068" t="str">
        <f t="shared" si="1676"/>
        <v>Weekday</v>
      </c>
      <c r="I5068">
        <f t="shared" si="1677"/>
        <v>46</v>
      </c>
      <c r="J5068" t="str">
        <f t="shared" si="1678"/>
        <v>November</v>
      </c>
      <c r="K5068">
        <f t="shared" si="1679"/>
        <v>11</v>
      </c>
      <c r="L5068" s="1" t="str">
        <f t="shared" si="1680"/>
        <v>N</v>
      </c>
      <c r="M5068">
        <f t="shared" si="1681"/>
        <v>4</v>
      </c>
      <c r="N5068">
        <f t="shared" si="1682"/>
        <v>2013</v>
      </c>
      <c r="O5068" t="str">
        <f t="shared" si="1683"/>
        <v>2013-11</v>
      </c>
      <c r="P5068" t="str">
        <f t="shared" si="1684"/>
        <v>2013Q4</v>
      </c>
      <c r="Q5068">
        <f t="shared" si="1685"/>
        <v>5</v>
      </c>
      <c r="R5068">
        <f t="shared" si="1686"/>
        <v>2</v>
      </c>
      <c r="S5068">
        <f t="shared" si="1687"/>
        <v>2014</v>
      </c>
      <c r="T5068" t="str">
        <f t="shared" si="1688"/>
        <v>FY2014-05</v>
      </c>
      <c r="U5068" t="str">
        <f t="shared" si="1689"/>
        <v>FY2014Q2</v>
      </c>
    </row>
    <row r="5069" spans="1:21">
      <c r="A5069" t="str">
        <f t="shared" si="1670"/>
        <v>20131115</v>
      </c>
      <c r="B5069" s="1">
        <f t="shared" si="1669"/>
        <v>41593</v>
      </c>
      <c r="C5069" s="1" t="str">
        <f t="shared" si="1671"/>
        <v>2013/11/15</v>
      </c>
      <c r="D5069">
        <f t="shared" si="1672"/>
        <v>6</v>
      </c>
      <c r="E5069" t="str">
        <f t="shared" si="1673"/>
        <v>Friday</v>
      </c>
      <c r="F5069">
        <f t="shared" si="1674"/>
        <v>15</v>
      </c>
      <c r="G5069" s="2">
        <f t="shared" si="1675"/>
        <v>319</v>
      </c>
      <c r="H5069" t="str">
        <f t="shared" si="1676"/>
        <v>Weekend</v>
      </c>
      <c r="I5069">
        <f t="shared" si="1677"/>
        <v>46</v>
      </c>
      <c r="J5069" t="str">
        <f t="shared" si="1678"/>
        <v>November</v>
      </c>
      <c r="K5069">
        <f t="shared" si="1679"/>
        <v>11</v>
      </c>
      <c r="L5069" s="1" t="str">
        <f t="shared" si="1680"/>
        <v>N</v>
      </c>
      <c r="M5069">
        <f t="shared" si="1681"/>
        <v>4</v>
      </c>
      <c r="N5069">
        <f t="shared" si="1682"/>
        <v>2013</v>
      </c>
      <c r="O5069" t="str">
        <f t="shared" si="1683"/>
        <v>2013-11</v>
      </c>
      <c r="P5069" t="str">
        <f t="shared" si="1684"/>
        <v>2013Q4</v>
      </c>
      <c r="Q5069">
        <f t="shared" si="1685"/>
        <v>5</v>
      </c>
      <c r="R5069">
        <f t="shared" si="1686"/>
        <v>2</v>
      </c>
      <c r="S5069">
        <f t="shared" si="1687"/>
        <v>2014</v>
      </c>
      <c r="T5069" t="str">
        <f t="shared" si="1688"/>
        <v>FY2014-05</v>
      </c>
      <c r="U5069" t="str">
        <f t="shared" si="1689"/>
        <v>FY2014Q2</v>
      </c>
    </row>
    <row r="5070" spans="1:21">
      <c r="A5070" t="str">
        <f t="shared" si="1670"/>
        <v>20131116</v>
      </c>
      <c r="B5070" s="1">
        <f t="shared" si="1669"/>
        <v>41594</v>
      </c>
      <c r="C5070" s="1" t="str">
        <f t="shared" si="1671"/>
        <v>2013/11/16</v>
      </c>
      <c r="D5070">
        <f t="shared" si="1672"/>
        <v>7</v>
      </c>
      <c r="E5070" t="str">
        <f t="shared" si="1673"/>
        <v>Saturday</v>
      </c>
      <c r="F5070">
        <f t="shared" si="1674"/>
        <v>16</v>
      </c>
      <c r="G5070" s="2">
        <f t="shared" si="1675"/>
        <v>320</v>
      </c>
      <c r="H5070" t="str">
        <f t="shared" si="1676"/>
        <v>Weekend</v>
      </c>
      <c r="I5070">
        <f t="shared" si="1677"/>
        <v>46</v>
      </c>
      <c r="J5070" t="str">
        <f t="shared" si="1678"/>
        <v>November</v>
      </c>
      <c r="K5070">
        <f t="shared" si="1679"/>
        <v>11</v>
      </c>
      <c r="L5070" s="1" t="str">
        <f t="shared" si="1680"/>
        <v>N</v>
      </c>
      <c r="M5070">
        <f t="shared" si="1681"/>
        <v>4</v>
      </c>
      <c r="N5070">
        <f t="shared" si="1682"/>
        <v>2013</v>
      </c>
      <c r="O5070" t="str">
        <f t="shared" si="1683"/>
        <v>2013-11</v>
      </c>
      <c r="P5070" t="str">
        <f t="shared" si="1684"/>
        <v>2013Q4</v>
      </c>
      <c r="Q5070">
        <f t="shared" si="1685"/>
        <v>5</v>
      </c>
      <c r="R5070">
        <f t="shared" si="1686"/>
        <v>2</v>
      </c>
      <c r="S5070">
        <f t="shared" si="1687"/>
        <v>2014</v>
      </c>
      <c r="T5070" t="str">
        <f t="shared" si="1688"/>
        <v>FY2014-05</v>
      </c>
      <c r="U5070" t="str">
        <f t="shared" si="1689"/>
        <v>FY2014Q2</v>
      </c>
    </row>
    <row r="5071" spans="1:21">
      <c r="A5071" t="str">
        <f t="shared" si="1670"/>
        <v>20131117</v>
      </c>
      <c r="B5071" s="1">
        <f t="shared" si="1669"/>
        <v>41595</v>
      </c>
      <c r="C5071" s="1" t="str">
        <f t="shared" si="1671"/>
        <v>2013/11/17</v>
      </c>
      <c r="D5071">
        <f t="shared" si="1672"/>
        <v>1</v>
      </c>
      <c r="E5071" t="str">
        <f t="shared" si="1673"/>
        <v>Sunday</v>
      </c>
      <c r="F5071">
        <f t="shared" si="1674"/>
        <v>17</v>
      </c>
      <c r="G5071" s="2">
        <f t="shared" si="1675"/>
        <v>321</v>
      </c>
      <c r="H5071" t="str">
        <f t="shared" si="1676"/>
        <v>Weekday</v>
      </c>
      <c r="I5071">
        <f t="shared" si="1677"/>
        <v>47</v>
      </c>
      <c r="J5071" t="str">
        <f t="shared" si="1678"/>
        <v>November</v>
      </c>
      <c r="K5071">
        <f t="shared" si="1679"/>
        <v>11</v>
      </c>
      <c r="L5071" s="1" t="str">
        <f t="shared" si="1680"/>
        <v>N</v>
      </c>
      <c r="M5071">
        <f t="shared" si="1681"/>
        <v>4</v>
      </c>
      <c r="N5071">
        <f t="shared" si="1682"/>
        <v>2013</v>
      </c>
      <c r="O5071" t="str">
        <f t="shared" si="1683"/>
        <v>2013-11</v>
      </c>
      <c r="P5071" t="str">
        <f t="shared" si="1684"/>
        <v>2013Q4</v>
      </c>
      <c r="Q5071">
        <f t="shared" si="1685"/>
        <v>5</v>
      </c>
      <c r="R5071">
        <f t="shared" si="1686"/>
        <v>2</v>
      </c>
      <c r="S5071">
        <f t="shared" si="1687"/>
        <v>2014</v>
      </c>
      <c r="T5071" t="str">
        <f t="shared" si="1688"/>
        <v>FY2014-05</v>
      </c>
      <c r="U5071" t="str">
        <f t="shared" si="1689"/>
        <v>FY2014Q2</v>
      </c>
    </row>
    <row r="5072" spans="1:21">
      <c r="A5072" t="str">
        <f t="shared" si="1670"/>
        <v>20131118</v>
      </c>
      <c r="B5072" s="1">
        <f t="shared" si="1669"/>
        <v>41596</v>
      </c>
      <c r="C5072" s="1" t="str">
        <f t="shared" si="1671"/>
        <v>2013/11/18</v>
      </c>
      <c r="D5072">
        <f t="shared" si="1672"/>
        <v>2</v>
      </c>
      <c r="E5072" t="str">
        <f t="shared" si="1673"/>
        <v>Monday</v>
      </c>
      <c r="F5072">
        <f t="shared" si="1674"/>
        <v>18</v>
      </c>
      <c r="G5072" s="2">
        <f t="shared" si="1675"/>
        <v>322</v>
      </c>
      <c r="H5072" t="str">
        <f t="shared" si="1676"/>
        <v>Weekday</v>
      </c>
      <c r="I5072">
        <f t="shared" si="1677"/>
        <v>47</v>
      </c>
      <c r="J5072" t="str">
        <f t="shared" si="1678"/>
        <v>November</v>
      </c>
      <c r="K5072">
        <f t="shared" si="1679"/>
        <v>11</v>
      </c>
      <c r="L5072" s="1" t="str">
        <f t="shared" si="1680"/>
        <v>N</v>
      </c>
      <c r="M5072">
        <f t="shared" si="1681"/>
        <v>4</v>
      </c>
      <c r="N5072">
        <f t="shared" si="1682"/>
        <v>2013</v>
      </c>
      <c r="O5072" t="str">
        <f t="shared" si="1683"/>
        <v>2013-11</v>
      </c>
      <c r="P5072" t="str">
        <f t="shared" si="1684"/>
        <v>2013Q4</v>
      </c>
      <c r="Q5072">
        <f t="shared" si="1685"/>
        <v>5</v>
      </c>
      <c r="R5072">
        <f t="shared" si="1686"/>
        <v>2</v>
      </c>
      <c r="S5072">
        <f t="shared" si="1687"/>
        <v>2014</v>
      </c>
      <c r="T5072" t="str">
        <f t="shared" si="1688"/>
        <v>FY2014-05</v>
      </c>
      <c r="U5072" t="str">
        <f t="shared" si="1689"/>
        <v>FY2014Q2</v>
      </c>
    </row>
    <row r="5073" spans="1:21">
      <c r="A5073" t="str">
        <f t="shared" si="1670"/>
        <v>20131119</v>
      </c>
      <c r="B5073" s="1">
        <f t="shared" si="1669"/>
        <v>41597</v>
      </c>
      <c r="C5073" s="1" t="str">
        <f t="shared" si="1671"/>
        <v>2013/11/19</v>
      </c>
      <c r="D5073">
        <f t="shared" si="1672"/>
        <v>3</v>
      </c>
      <c r="E5073" t="str">
        <f t="shared" si="1673"/>
        <v>Tuesday</v>
      </c>
      <c r="F5073">
        <f t="shared" si="1674"/>
        <v>19</v>
      </c>
      <c r="G5073" s="2">
        <f t="shared" si="1675"/>
        <v>323</v>
      </c>
      <c r="H5073" t="str">
        <f t="shared" si="1676"/>
        <v>Weekday</v>
      </c>
      <c r="I5073">
        <f t="shared" si="1677"/>
        <v>47</v>
      </c>
      <c r="J5073" t="str">
        <f t="shared" si="1678"/>
        <v>November</v>
      </c>
      <c r="K5073">
        <f t="shared" si="1679"/>
        <v>11</v>
      </c>
      <c r="L5073" s="1" t="str">
        <f t="shared" si="1680"/>
        <v>N</v>
      </c>
      <c r="M5073">
        <f t="shared" si="1681"/>
        <v>4</v>
      </c>
      <c r="N5073">
        <f t="shared" si="1682"/>
        <v>2013</v>
      </c>
      <c r="O5073" t="str">
        <f t="shared" si="1683"/>
        <v>2013-11</v>
      </c>
      <c r="P5073" t="str">
        <f t="shared" si="1684"/>
        <v>2013Q4</v>
      </c>
      <c r="Q5073">
        <f t="shared" si="1685"/>
        <v>5</v>
      </c>
      <c r="R5073">
        <f t="shared" si="1686"/>
        <v>2</v>
      </c>
      <c r="S5073">
        <f t="shared" si="1687"/>
        <v>2014</v>
      </c>
      <c r="T5073" t="str">
        <f t="shared" si="1688"/>
        <v>FY2014-05</v>
      </c>
      <c r="U5073" t="str">
        <f t="shared" si="1689"/>
        <v>FY2014Q2</v>
      </c>
    </row>
    <row r="5074" spans="1:21">
      <c r="A5074" t="str">
        <f t="shared" si="1670"/>
        <v>20131120</v>
      </c>
      <c r="B5074" s="1">
        <f t="shared" si="1669"/>
        <v>41598</v>
      </c>
      <c r="C5074" s="1" t="str">
        <f t="shared" si="1671"/>
        <v>2013/11/20</v>
      </c>
      <c r="D5074">
        <f t="shared" si="1672"/>
        <v>4</v>
      </c>
      <c r="E5074" t="str">
        <f t="shared" si="1673"/>
        <v>Wednesday</v>
      </c>
      <c r="F5074">
        <f t="shared" si="1674"/>
        <v>20</v>
      </c>
      <c r="G5074" s="2">
        <f t="shared" si="1675"/>
        <v>324</v>
      </c>
      <c r="H5074" t="str">
        <f t="shared" si="1676"/>
        <v>Weekday</v>
      </c>
      <c r="I5074">
        <f t="shared" si="1677"/>
        <v>47</v>
      </c>
      <c r="J5074" t="str">
        <f t="shared" si="1678"/>
        <v>November</v>
      </c>
      <c r="K5074">
        <f t="shared" si="1679"/>
        <v>11</v>
      </c>
      <c r="L5074" s="1" t="str">
        <f t="shared" si="1680"/>
        <v>N</v>
      </c>
      <c r="M5074">
        <f t="shared" si="1681"/>
        <v>4</v>
      </c>
      <c r="N5074">
        <f t="shared" si="1682"/>
        <v>2013</v>
      </c>
      <c r="O5074" t="str">
        <f t="shared" si="1683"/>
        <v>2013-11</v>
      </c>
      <c r="P5074" t="str">
        <f t="shared" si="1684"/>
        <v>2013Q4</v>
      </c>
      <c r="Q5074">
        <f t="shared" si="1685"/>
        <v>5</v>
      </c>
      <c r="R5074">
        <f t="shared" si="1686"/>
        <v>2</v>
      </c>
      <c r="S5074">
        <f t="shared" si="1687"/>
        <v>2014</v>
      </c>
      <c r="T5074" t="str">
        <f t="shared" si="1688"/>
        <v>FY2014-05</v>
      </c>
      <c r="U5074" t="str">
        <f t="shared" si="1689"/>
        <v>FY2014Q2</v>
      </c>
    </row>
    <row r="5075" spans="1:21">
      <c r="A5075" t="str">
        <f t="shared" si="1670"/>
        <v>20131121</v>
      </c>
      <c r="B5075" s="1">
        <f t="shared" si="1669"/>
        <v>41599</v>
      </c>
      <c r="C5075" s="1" t="str">
        <f t="shared" si="1671"/>
        <v>2013/11/21</v>
      </c>
      <c r="D5075">
        <f t="shared" si="1672"/>
        <v>5</v>
      </c>
      <c r="E5075" t="str">
        <f t="shared" si="1673"/>
        <v>Thursday</v>
      </c>
      <c r="F5075">
        <f t="shared" si="1674"/>
        <v>21</v>
      </c>
      <c r="G5075" s="2">
        <f t="shared" si="1675"/>
        <v>325</v>
      </c>
      <c r="H5075" t="str">
        <f t="shared" si="1676"/>
        <v>Weekday</v>
      </c>
      <c r="I5075">
        <f t="shared" si="1677"/>
        <v>47</v>
      </c>
      <c r="J5075" t="str">
        <f t="shared" si="1678"/>
        <v>November</v>
      </c>
      <c r="K5075">
        <f t="shared" si="1679"/>
        <v>11</v>
      </c>
      <c r="L5075" s="1" t="str">
        <f t="shared" si="1680"/>
        <v>N</v>
      </c>
      <c r="M5075">
        <f t="shared" si="1681"/>
        <v>4</v>
      </c>
      <c r="N5075">
        <f t="shared" si="1682"/>
        <v>2013</v>
      </c>
      <c r="O5075" t="str">
        <f t="shared" si="1683"/>
        <v>2013-11</v>
      </c>
      <c r="P5075" t="str">
        <f t="shared" si="1684"/>
        <v>2013Q4</v>
      </c>
      <c r="Q5075">
        <f t="shared" si="1685"/>
        <v>5</v>
      </c>
      <c r="R5075">
        <f t="shared" si="1686"/>
        <v>2</v>
      </c>
      <c r="S5075">
        <f t="shared" si="1687"/>
        <v>2014</v>
      </c>
      <c r="T5075" t="str">
        <f t="shared" si="1688"/>
        <v>FY2014-05</v>
      </c>
      <c r="U5075" t="str">
        <f t="shared" si="1689"/>
        <v>FY2014Q2</v>
      </c>
    </row>
    <row r="5076" spans="1:21">
      <c r="A5076" t="str">
        <f t="shared" si="1670"/>
        <v>20131122</v>
      </c>
      <c r="B5076" s="1">
        <f t="shared" si="1669"/>
        <v>41600</v>
      </c>
      <c r="C5076" s="1" t="str">
        <f t="shared" si="1671"/>
        <v>2013/11/22</v>
      </c>
      <c r="D5076">
        <f t="shared" si="1672"/>
        <v>6</v>
      </c>
      <c r="E5076" t="str">
        <f t="shared" si="1673"/>
        <v>Friday</v>
      </c>
      <c r="F5076">
        <f t="shared" si="1674"/>
        <v>22</v>
      </c>
      <c r="G5076" s="2">
        <f t="shared" si="1675"/>
        <v>326</v>
      </c>
      <c r="H5076" t="str">
        <f t="shared" si="1676"/>
        <v>Weekend</v>
      </c>
      <c r="I5076">
        <f t="shared" si="1677"/>
        <v>47</v>
      </c>
      <c r="J5076" t="str">
        <f t="shared" si="1678"/>
        <v>November</v>
      </c>
      <c r="K5076">
        <f t="shared" si="1679"/>
        <v>11</v>
      </c>
      <c r="L5076" s="1" t="str">
        <f t="shared" si="1680"/>
        <v>N</v>
      </c>
      <c r="M5076">
        <f t="shared" si="1681"/>
        <v>4</v>
      </c>
      <c r="N5076">
        <f t="shared" si="1682"/>
        <v>2013</v>
      </c>
      <c r="O5076" t="str">
        <f t="shared" si="1683"/>
        <v>2013-11</v>
      </c>
      <c r="P5076" t="str">
        <f t="shared" si="1684"/>
        <v>2013Q4</v>
      </c>
      <c r="Q5076">
        <f t="shared" si="1685"/>
        <v>5</v>
      </c>
      <c r="R5076">
        <f t="shared" si="1686"/>
        <v>2</v>
      </c>
      <c r="S5076">
        <f t="shared" si="1687"/>
        <v>2014</v>
      </c>
      <c r="T5076" t="str">
        <f t="shared" si="1688"/>
        <v>FY2014-05</v>
      </c>
      <c r="U5076" t="str">
        <f t="shared" si="1689"/>
        <v>FY2014Q2</v>
      </c>
    </row>
    <row r="5077" spans="1:21">
      <c r="A5077" t="str">
        <f t="shared" si="1670"/>
        <v>20131123</v>
      </c>
      <c r="B5077" s="1">
        <f t="shared" si="1669"/>
        <v>41601</v>
      </c>
      <c r="C5077" s="1" t="str">
        <f t="shared" si="1671"/>
        <v>2013/11/23</v>
      </c>
      <c r="D5077">
        <f t="shared" si="1672"/>
        <v>7</v>
      </c>
      <c r="E5077" t="str">
        <f t="shared" si="1673"/>
        <v>Saturday</v>
      </c>
      <c r="F5077">
        <f t="shared" si="1674"/>
        <v>23</v>
      </c>
      <c r="G5077" s="2">
        <f t="shared" si="1675"/>
        <v>327</v>
      </c>
      <c r="H5077" t="str">
        <f t="shared" si="1676"/>
        <v>Weekend</v>
      </c>
      <c r="I5077">
        <f t="shared" si="1677"/>
        <v>47</v>
      </c>
      <c r="J5077" t="str">
        <f t="shared" si="1678"/>
        <v>November</v>
      </c>
      <c r="K5077">
        <f t="shared" si="1679"/>
        <v>11</v>
      </c>
      <c r="L5077" s="1" t="str">
        <f t="shared" si="1680"/>
        <v>N</v>
      </c>
      <c r="M5077">
        <f t="shared" si="1681"/>
        <v>4</v>
      </c>
      <c r="N5077">
        <f t="shared" si="1682"/>
        <v>2013</v>
      </c>
      <c r="O5077" t="str">
        <f t="shared" si="1683"/>
        <v>2013-11</v>
      </c>
      <c r="P5077" t="str">
        <f t="shared" si="1684"/>
        <v>2013Q4</v>
      </c>
      <c r="Q5077">
        <f t="shared" si="1685"/>
        <v>5</v>
      </c>
      <c r="R5077">
        <f t="shared" si="1686"/>
        <v>2</v>
      </c>
      <c r="S5077">
        <f t="shared" si="1687"/>
        <v>2014</v>
      </c>
      <c r="T5077" t="str">
        <f t="shared" si="1688"/>
        <v>FY2014-05</v>
      </c>
      <c r="U5077" t="str">
        <f t="shared" si="1689"/>
        <v>FY2014Q2</v>
      </c>
    </row>
    <row r="5078" spans="1:21">
      <c r="A5078" t="str">
        <f t="shared" si="1670"/>
        <v>20131124</v>
      </c>
      <c r="B5078" s="1">
        <f t="shared" si="1669"/>
        <v>41602</v>
      </c>
      <c r="C5078" s="1" t="str">
        <f t="shared" si="1671"/>
        <v>2013/11/24</v>
      </c>
      <c r="D5078">
        <f t="shared" si="1672"/>
        <v>1</v>
      </c>
      <c r="E5078" t="str">
        <f t="shared" si="1673"/>
        <v>Sunday</v>
      </c>
      <c r="F5078">
        <f t="shared" si="1674"/>
        <v>24</v>
      </c>
      <c r="G5078" s="2">
        <f t="shared" si="1675"/>
        <v>328</v>
      </c>
      <c r="H5078" t="str">
        <f t="shared" si="1676"/>
        <v>Weekday</v>
      </c>
      <c r="I5078">
        <f t="shared" si="1677"/>
        <v>48</v>
      </c>
      <c r="J5078" t="str">
        <f t="shared" si="1678"/>
        <v>November</v>
      </c>
      <c r="K5078">
        <f t="shared" si="1679"/>
        <v>11</v>
      </c>
      <c r="L5078" s="1" t="str">
        <f t="shared" si="1680"/>
        <v>N</v>
      </c>
      <c r="M5078">
        <f t="shared" si="1681"/>
        <v>4</v>
      </c>
      <c r="N5078">
        <f t="shared" si="1682"/>
        <v>2013</v>
      </c>
      <c r="O5078" t="str">
        <f t="shared" si="1683"/>
        <v>2013-11</v>
      </c>
      <c r="P5078" t="str">
        <f t="shared" si="1684"/>
        <v>2013Q4</v>
      </c>
      <c r="Q5078">
        <f t="shared" si="1685"/>
        <v>5</v>
      </c>
      <c r="R5078">
        <f t="shared" si="1686"/>
        <v>2</v>
      </c>
      <c r="S5078">
        <f t="shared" si="1687"/>
        <v>2014</v>
      </c>
      <c r="T5078" t="str">
        <f t="shared" si="1688"/>
        <v>FY2014-05</v>
      </c>
      <c r="U5078" t="str">
        <f t="shared" si="1689"/>
        <v>FY2014Q2</v>
      </c>
    </row>
    <row r="5079" spans="1:21">
      <c r="A5079" t="str">
        <f t="shared" si="1670"/>
        <v>20131125</v>
      </c>
      <c r="B5079" s="1">
        <f t="shared" si="1669"/>
        <v>41603</v>
      </c>
      <c r="C5079" s="1" t="str">
        <f t="shared" si="1671"/>
        <v>2013/11/25</v>
      </c>
      <c r="D5079">
        <f t="shared" si="1672"/>
        <v>2</v>
      </c>
      <c r="E5079" t="str">
        <f t="shared" si="1673"/>
        <v>Monday</v>
      </c>
      <c r="F5079">
        <f t="shared" si="1674"/>
        <v>25</v>
      </c>
      <c r="G5079" s="2">
        <f t="shared" si="1675"/>
        <v>329</v>
      </c>
      <c r="H5079" t="str">
        <f t="shared" si="1676"/>
        <v>Weekday</v>
      </c>
      <c r="I5079">
        <f t="shared" si="1677"/>
        <v>48</v>
      </c>
      <c r="J5079" t="str">
        <f t="shared" si="1678"/>
        <v>November</v>
      </c>
      <c r="K5079">
        <f t="shared" si="1679"/>
        <v>11</v>
      </c>
      <c r="L5079" s="1" t="str">
        <f t="shared" si="1680"/>
        <v>N</v>
      </c>
      <c r="M5079">
        <f t="shared" si="1681"/>
        <v>4</v>
      </c>
      <c r="N5079">
        <f t="shared" si="1682"/>
        <v>2013</v>
      </c>
      <c r="O5079" t="str">
        <f t="shared" si="1683"/>
        <v>2013-11</v>
      </c>
      <c r="P5079" t="str">
        <f t="shared" si="1684"/>
        <v>2013Q4</v>
      </c>
      <c r="Q5079">
        <f t="shared" si="1685"/>
        <v>5</v>
      </c>
      <c r="R5079">
        <f t="shared" si="1686"/>
        <v>2</v>
      </c>
      <c r="S5079">
        <f t="shared" si="1687"/>
        <v>2014</v>
      </c>
      <c r="T5079" t="str">
        <f t="shared" si="1688"/>
        <v>FY2014-05</v>
      </c>
      <c r="U5079" t="str">
        <f t="shared" si="1689"/>
        <v>FY2014Q2</v>
      </c>
    </row>
    <row r="5080" spans="1:21">
      <c r="A5080" t="str">
        <f t="shared" si="1670"/>
        <v>20131126</v>
      </c>
      <c r="B5080" s="1">
        <f t="shared" si="1669"/>
        <v>41604</v>
      </c>
      <c r="C5080" s="1" t="str">
        <f t="shared" si="1671"/>
        <v>2013/11/26</v>
      </c>
      <c r="D5080">
        <f t="shared" si="1672"/>
        <v>3</v>
      </c>
      <c r="E5080" t="str">
        <f t="shared" si="1673"/>
        <v>Tuesday</v>
      </c>
      <c r="F5080">
        <f t="shared" si="1674"/>
        <v>26</v>
      </c>
      <c r="G5080" s="2">
        <f t="shared" si="1675"/>
        <v>330</v>
      </c>
      <c r="H5080" t="str">
        <f t="shared" si="1676"/>
        <v>Weekday</v>
      </c>
      <c r="I5080">
        <f t="shared" si="1677"/>
        <v>48</v>
      </c>
      <c r="J5080" t="str">
        <f t="shared" si="1678"/>
        <v>November</v>
      </c>
      <c r="K5080">
        <f t="shared" si="1679"/>
        <v>11</v>
      </c>
      <c r="L5080" s="1" t="str">
        <f t="shared" si="1680"/>
        <v>N</v>
      </c>
      <c r="M5080">
        <f t="shared" si="1681"/>
        <v>4</v>
      </c>
      <c r="N5080">
        <f t="shared" si="1682"/>
        <v>2013</v>
      </c>
      <c r="O5080" t="str">
        <f t="shared" si="1683"/>
        <v>2013-11</v>
      </c>
      <c r="P5080" t="str">
        <f t="shared" si="1684"/>
        <v>2013Q4</v>
      </c>
      <c r="Q5080">
        <f t="shared" si="1685"/>
        <v>5</v>
      </c>
      <c r="R5080">
        <f t="shared" si="1686"/>
        <v>2</v>
      </c>
      <c r="S5080">
        <f t="shared" si="1687"/>
        <v>2014</v>
      </c>
      <c r="T5080" t="str">
        <f t="shared" si="1688"/>
        <v>FY2014-05</v>
      </c>
      <c r="U5080" t="str">
        <f t="shared" si="1689"/>
        <v>FY2014Q2</v>
      </c>
    </row>
    <row r="5081" spans="1:21">
      <c r="A5081" t="str">
        <f t="shared" si="1670"/>
        <v>20131127</v>
      </c>
      <c r="B5081" s="1">
        <f t="shared" si="1669"/>
        <v>41605</v>
      </c>
      <c r="C5081" s="1" t="str">
        <f t="shared" si="1671"/>
        <v>2013/11/27</v>
      </c>
      <c r="D5081">
        <f t="shared" si="1672"/>
        <v>4</v>
      </c>
      <c r="E5081" t="str">
        <f t="shared" si="1673"/>
        <v>Wednesday</v>
      </c>
      <c r="F5081">
        <f t="shared" si="1674"/>
        <v>27</v>
      </c>
      <c r="G5081" s="2">
        <f t="shared" si="1675"/>
        <v>331</v>
      </c>
      <c r="H5081" t="str">
        <f t="shared" si="1676"/>
        <v>Weekday</v>
      </c>
      <c r="I5081">
        <f t="shared" si="1677"/>
        <v>48</v>
      </c>
      <c r="J5081" t="str">
        <f t="shared" si="1678"/>
        <v>November</v>
      </c>
      <c r="K5081">
        <f t="shared" si="1679"/>
        <v>11</v>
      </c>
      <c r="L5081" s="1" t="str">
        <f t="shared" si="1680"/>
        <v>N</v>
      </c>
      <c r="M5081">
        <f t="shared" si="1681"/>
        <v>4</v>
      </c>
      <c r="N5081">
        <f t="shared" si="1682"/>
        <v>2013</v>
      </c>
      <c r="O5081" t="str">
        <f t="shared" si="1683"/>
        <v>2013-11</v>
      </c>
      <c r="P5081" t="str">
        <f t="shared" si="1684"/>
        <v>2013Q4</v>
      </c>
      <c r="Q5081">
        <f t="shared" si="1685"/>
        <v>5</v>
      </c>
      <c r="R5081">
        <f t="shared" si="1686"/>
        <v>2</v>
      </c>
      <c r="S5081">
        <f t="shared" si="1687"/>
        <v>2014</v>
      </c>
      <c r="T5081" t="str">
        <f t="shared" si="1688"/>
        <v>FY2014-05</v>
      </c>
      <c r="U5081" t="str">
        <f t="shared" si="1689"/>
        <v>FY2014Q2</v>
      </c>
    </row>
    <row r="5082" spans="1:21">
      <c r="A5082" t="str">
        <f t="shared" si="1670"/>
        <v>20131128</v>
      </c>
      <c r="B5082" s="1">
        <f t="shared" ref="B5082:B5145" si="1690">B5081+1</f>
        <v>41606</v>
      </c>
      <c r="C5082" s="1" t="str">
        <f t="shared" si="1671"/>
        <v>2013/11/28</v>
      </c>
      <c r="D5082">
        <f t="shared" si="1672"/>
        <v>5</v>
      </c>
      <c r="E5082" t="str">
        <f t="shared" si="1673"/>
        <v>Thursday</v>
      </c>
      <c r="F5082">
        <f t="shared" si="1674"/>
        <v>28</v>
      </c>
      <c r="G5082" s="2">
        <f t="shared" si="1675"/>
        <v>332</v>
      </c>
      <c r="H5082" t="str">
        <f t="shared" si="1676"/>
        <v>Weekday</v>
      </c>
      <c r="I5082">
        <f t="shared" si="1677"/>
        <v>48</v>
      </c>
      <c r="J5082" t="str">
        <f t="shared" si="1678"/>
        <v>November</v>
      </c>
      <c r="K5082">
        <f t="shared" si="1679"/>
        <v>11</v>
      </c>
      <c r="L5082" s="1" t="str">
        <f t="shared" si="1680"/>
        <v>N</v>
      </c>
      <c r="M5082">
        <f t="shared" si="1681"/>
        <v>4</v>
      </c>
      <c r="N5082">
        <f t="shared" si="1682"/>
        <v>2013</v>
      </c>
      <c r="O5082" t="str">
        <f t="shared" si="1683"/>
        <v>2013-11</v>
      </c>
      <c r="P5082" t="str">
        <f t="shared" si="1684"/>
        <v>2013Q4</v>
      </c>
      <c r="Q5082">
        <f t="shared" si="1685"/>
        <v>5</v>
      </c>
      <c r="R5082">
        <f t="shared" si="1686"/>
        <v>2</v>
      </c>
      <c r="S5082">
        <f t="shared" si="1687"/>
        <v>2014</v>
      </c>
      <c r="T5082" t="str">
        <f t="shared" si="1688"/>
        <v>FY2014-05</v>
      </c>
      <c r="U5082" t="str">
        <f t="shared" si="1689"/>
        <v>FY2014Q2</v>
      </c>
    </row>
    <row r="5083" spans="1:21">
      <c r="A5083" t="str">
        <f t="shared" ref="A5083:A5146" si="1691">TEXT(B5083,"yyyymmdd")</f>
        <v>20131129</v>
      </c>
      <c r="B5083" s="1">
        <f t="shared" si="1690"/>
        <v>41607</v>
      </c>
      <c r="C5083" s="1" t="str">
        <f t="shared" ref="C5083:C5146" si="1692">TEXT(B5083,"yyyy/mm/dd")</f>
        <v>2013/11/29</v>
      </c>
      <c r="D5083">
        <f t="shared" ref="D5083:D5146" si="1693">WEEKDAY(B5083)</f>
        <v>6</v>
      </c>
      <c r="E5083" t="str">
        <f t="shared" ref="E5083:E5146" si="1694">TEXT(C5083, "dddd")</f>
        <v>Friday</v>
      </c>
      <c r="F5083">
        <f t="shared" ref="F5083:F5146" si="1695">DAY(B5083)</f>
        <v>29</v>
      </c>
      <c r="G5083" s="2">
        <f t="shared" ref="G5083:G5146" si="1696">B5083-DATEVALUE("1/1/"&amp;YEAR(B5083))+1</f>
        <v>333</v>
      </c>
      <c r="H5083" t="str">
        <f t="shared" ref="H5083:H5146" si="1697">IF(D5083&lt;6,"Weekday","Weekend")</f>
        <v>Weekend</v>
      </c>
      <c r="I5083">
        <f t="shared" ref="I5083:I5146" si="1698">WEEKNUM(C5083,1)</f>
        <v>48</v>
      </c>
      <c r="J5083" t="str">
        <f t="shared" ref="J5083:J5146" si="1699">TEXT(B5083,"Mmmm")</f>
        <v>November</v>
      </c>
      <c r="K5083">
        <f t="shared" ref="K5083:K5146" si="1700">MONTH(B5083)</f>
        <v>11</v>
      </c>
      <c r="L5083" s="1" t="str">
        <f t="shared" ref="L5083:L5146" si="1701">IF(B5083=EOMONTH(B5083,0),"Y","N")</f>
        <v>N</v>
      </c>
      <c r="M5083">
        <f t="shared" ref="M5083:M5146" si="1702">IF(K5083&lt;4,1,IF(K5083&lt;7,2,IF(K5083&lt;10,3,4)))</f>
        <v>4</v>
      </c>
      <c r="N5083">
        <f t="shared" ref="N5083:N5146" si="1703">YEAR(B5083)</f>
        <v>2013</v>
      </c>
      <c r="O5083" t="str">
        <f t="shared" ref="O5083:O5146" si="1704">N5083&amp;"-"&amp;IF(K5083&lt;10,"0","")&amp;K5083</f>
        <v>2013-11</v>
      </c>
      <c r="P5083" t="str">
        <f t="shared" ref="P5083:P5146" si="1705">N5083&amp;"Q"&amp;M5083</f>
        <v>2013Q4</v>
      </c>
      <c r="Q5083">
        <f t="shared" ref="Q5083:Q5146" si="1706">IF(K5083&lt;7,K5083+6,K5083-6)</f>
        <v>5</v>
      </c>
      <c r="R5083">
        <f t="shared" ref="R5083:R5146" si="1707">IF(Q5083&lt;4,1,IF(Q5083&lt;7,2,IF(Q5083&lt;10,3,4)))</f>
        <v>2</v>
      </c>
      <c r="S5083">
        <f t="shared" ref="S5083:S5146" si="1708">IF(K5083&lt;7,N5083,N5083+1)</f>
        <v>2014</v>
      </c>
      <c r="T5083" t="str">
        <f t="shared" ref="T5083:T5146" si="1709">"FY"&amp;S5083&amp;"-"&amp;IF(Q5083&lt;10,"0","")&amp;Q5083</f>
        <v>FY2014-05</v>
      </c>
      <c r="U5083" t="str">
        <f t="shared" ref="U5083:U5146" si="1710">"FY"&amp;S5083&amp;"Q"&amp;R5083</f>
        <v>FY2014Q2</v>
      </c>
    </row>
    <row r="5084" spans="1:21">
      <c r="A5084" t="str">
        <f t="shared" si="1691"/>
        <v>20131130</v>
      </c>
      <c r="B5084" s="1">
        <f t="shared" si="1690"/>
        <v>41608</v>
      </c>
      <c r="C5084" s="1" t="str">
        <f t="shared" si="1692"/>
        <v>2013/11/30</v>
      </c>
      <c r="D5084">
        <f t="shared" si="1693"/>
        <v>7</v>
      </c>
      <c r="E5084" t="str">
        <f t="shared" si="1694"/>
        <v>Saturday</v>
      </c>
      <c r="F5084">
        <f t="shared" si="1695"/>
        <v>30</v>
      </c>
      <c r="G5084" s="2">
        <f t="shared" si="1696"/>
        <v>334</v>
      </c>
      <c r="H5084" t="str">
        <f t="shared" si="1697"/>
        <v>Weekend</v>
      </c>
      <c r="I5084">
        <f t="shared" si="1698"/>
        <v>48</v>
      </c>
      <c r="J5084" t="str">
        <f t="shared" si="1699"/>
        <v>November</v>
      </c>
      <c r="K5084">
        <f t="shared" si="1700"/>
        <v>11</v>
      </c>
      <c r="L5084" s="1" t="str">
        <f t="shared" si="1701"/>
        <v>Y</v>
      </c>
      <c r="M5084">
        <f t="shared" si="1702"/>
        <v>4</v>
      </c>
      <c r="N5084">
        <f t="shared" si="1703"/>
        <v>2013</v>
      </c>
      <c r="O5084" t="str">
        <f t="shared" si="1704"/>
        <v>2013-11</v>
      </c>
      <c r="P5084" t="str">
        <f t="shared" si="1705"/>
        <v>2013Q4</v>
      </c>
      <c r="Q5084">
        <f t="shared" si="1706"/>
        <v>5</v>
      </c>
      <c r="R5084">
        <f t="shared" si="1707"/>
        <v>2</v>
      </c>
      <c r="S5084">
        <f t="shared" si="1708"/>
        <v>2014</v>
      </c>
      <c r="T5084" t="str">
        <f t="shared" si="1709"/>
        <v>FY2014-05</v>
      </c>
      <c r="U5084" t="str">
        <f t="shared" si="1710"/>
        <v>FY2014Q2</v>
      </c>
    </row>
    <row r="5085" spans="1:21">
      <c r="A5085" t="str">
        <f t="shared" si="1691"/>
        <v>20131201</v>
      </c>
      <c r="B5085" s="1">
        <f t="shared" si="1690"/>
        <v>41609</v>
      </c>
      <c r="C5085" s="1" t="str">
        <f t="shared" si="1692"/>
        <v>2013/12/01</v>
      </c>
      <c r="D5085">
        <f t="shared" si="1693"/>
        <v>1</v>
      </c>
      <c r="E5085" t="str">
        <f t="shared" si="1694"/>
        <v>Sunday</v>
      </c>
      <c r="F5085">
        <f t="shared" si="1695"/>
        <v>1</v>
      </c>
      <c r="G5085" s="2">
        <f t="shared" si="1696"/>
        <v>335</v>
      </c>
      <c r="H5085" t="str">
        <f t="shared" si="1697"/>
        <v>Weekday</v>
      </c>
      <c r="I5085">
        <f t="shared" si="1698"/>
        <v>49</v>
      </c>
      <c r="J5085" t="str">
        <f t="shared" si="1699"/>
        <v>December</v>
      </c>
      <c r="K5085">
        <f t="shared" si="1700"/>
        <v>12</v>
      </c>
      <c r="L5085" s="1" t="str">
        <f t="shared" si="1701"/>
        <v>N</v>
      </c>
      <c r="M5085">
        <f t="shared" si="1702"/>
        <v>4</v>
      </c>
      <c r="N5085">
        <f t="shared" si="1703"/>
        <v>2013</v>
      </c>
      <c r="O5085" t="str">
        <f t="shared" si="1704"/>
        <v>2013-12</v>
      </c>
      <c r="P5085" t="str">
        <f t="shared" si="1705"/>
        <v>2013Q4</v>
      </c>
      <c r="Q5085">
        <f t="shared" si="1706"/>
        <v>6</v>
      </c>
      <c r="R5085">
        <f t="shared" si="1707"/>
        <v>2</v>
      </c>
      <c r="S5085">
        <f t="shared" si="1708"/>
        <v>2014</v>
      </c>
      <c r="T5085" t="str">
        <f t="shared" si="1709"/>
        <v>FY2014-06</v>
      </c>
      <c r="U5085" t="str">
        <f t="shared" si="1710"/>
        <v>FY2014Q2</v>
      </c>
    </row>
    <row r="5086" spans="1:21">
      <c r="A5086" t="str">
        <f t="shared" si="1691"/>
        <v>20131202</v>
      </c>
      <c r="B5086" s="1">
        <f t="shared" si="1690"/>
        <v>41610</v>
      </c>
      <c r="C5086" s="1" t="str">
        <f t="shared" si="1692"/>
        <v>2013/12/02</v>
      </c>
      <c r="D5086">
        <f t="shared" si="1693"/>
        <v>2</v>
      </c>
      <c r="E5086" t="str">
        <f t="shared" si="1694"/>
        <v>Monday</v>
      </c>
      <c r="F5086">
        <f t="shared" si="1695"/>
        <v>2</v>
      </c>
      <c r="G5086" s="2">
        <f t="shared" si="1696"/>
        <v>336</v>
      </c>
      <c r="H5086" t="str">
        <f t="shared" si="1697"/>
        <v>Weekday</v>
      </c>
      <c r="I5086">
        <f t="shared" si="1698"/>
        <v>49</v>
      </c>
      <c r="J5086" t="str">
        <f t="shared" si="1699"/>
        <v>December</v>
      </c>
      <c r="K5086">
        <f t="shared" si="1700"/>
        <v>12</v>
      </c>
      <c r="L5086" s="1" t="str">
        <f t="shared" si="1701"/>
        <v>N</v>
      </c>
      <c r="M5086">
        <f t="shared" si="1702"/>
        <v>4</v>
      </c>
      <c r="N5086">
        <f t="shared" si="1703"/>
        <v>2013</v>
      </c>
      <c r="O5086" t="str">
        <f t="shared" si="1704"/>
        <v>2013-12</v>
      </c>
      <c r="P5086" t="str">
        <f t="shared" si="1705"/>
        <v>2013Q4</v>
      </c>
      <c r="Q5086">
        <f t="shared" si="1706"/>
        <v>6</v>
      </c>
      <c r="R5086">
        <f t="shared" si="1707"/>
        <v>2</v>
      </c>
      <c r="S5086">
        <f t="shared" si="1708"/>
        <v>2014</v>
      </c>
      <c r="T5086" t="str">
        <f t="shared" si="1709"/>
        <v>FY2014-06</v>
      </c>
      <c r="U5086" t="str">
        <f t="shared" si="1710"/>
        <v>FY2014Q2</v>
      </c>
    </row>
    <row r="5087" spans="1:21">
      <c r="A5087" t="str">
        <f t="shared" si="1691"/>
        <v>20131203</v>
      </c>
      <c r="B5087" s="1">
        <f t="shared" si="1690"/>
        <v>41611</v>
      </c>
      <c r="C5087" s="1" t="str">
        <f t="shared" si="1692"/>
        <v>2013/12/03</v>
      </c>
      <c r="D5087">
        <f t="shared" si="1693"/>
        <v>3</v>
      </c>
      <c r="E5087" t="str">
        <f t="shared" si="1694"/>
        <v>Tuesday</v>
      </c>
      <c r="F5087">
        <f t="shared" si="1695"/>
        <v>3</v>
      </c>
      <c r="G5087" s="2">
        <f t="shared" si="1696"/>
        <v>337</v>
      </c>
      <c r="H5087" t="str">
        <f t="shared" si="1697"/>
        <v>Weekday</v>
      </c>
      <c r="I5087">
        <f t="shared" si="1698"/>
        <v>49</v>
      </c>
      <c r="J5087" t="str">
        <f t="shared" si="1699"/>
        <v>December</v>
      </c>
      <c r="K5087">
        <f t="shared" si="1700"/>
        <v>12</v>
      </c>
      <c r="L5087" s="1" t="str">
        <f t="shared" si="1701"/>
        <v>N</v>
      </c>
      <c r="M5087">
        <f t="shared" si="1702"/>
        <v>4</v>
      </c>
      <c r="N5087">
        <f t="shared" si="1703"/>
        <v>2013</v>
      </c>
      <c r="O5087" t="str">
        <f t="shared" si="1704"/>
        <v>2013-12</v>
      </c>
      <c r="P5087" t="str">
        <f t="shared" si="1705"/>
        <v>2013Q4</v>
      </c>
      <c r="Q5087">
        <f t="shared" si="1706"/>
        <v>6</v>
      </c>
      <c r="R5087">
        <f t="shared" si="1707"/>
        <v>2</v>
      </c>
      <c r="S5087">
        <f t="shared" si="1708"/>
        <v>2014</v>
      </c>
      <c r="T5087" t="str">
        <f t="shared" si="1709"/>
        <v>FY2014-06</v>
      </c>
      <c r="U5087" t="str">
        <f t="shared" si="1710"/>
        <v>FY2014Q2</v>
      </c>
    </row>
    <row r="5088" spans="1:21">
      <c r="A5088" t="str">
        <f t="shared" si="1691"/>
        <v>20131204</v>
      </c>
      <c r="B5088" s="1">
        <f t="shared" si="1690"/>
        <v>41612</v>
      </c>
      <c r="C5088" s="1" t="str">
        <f t="shared" si="1692"/>
        <v>2013/12/04</v>
      </c>
      <c r="D5088">
        <f t="shared" si="1693"/>
        <v>4</v>
      </c>
      <c r="E5088" t="str">
        <f t="shared" si="1694"/>
        <v>Wednesday</v>
      </c>
      <c r="F5088">
        <f t="shared" si="1695"/>
        <v>4</v>
      </c>
      <c r="G5088" s="2">
        <f t="shared" si="1696"/>
        <v>338</v>
      </c>
      <c r="H5088" t="str">
        <f t="shared" si="1697"/>
        <v>Weekday</v>
      </c>
      <c r="I5088">
        <f t="shared" si="1698"/>
        <v>49</v>
      </c>
      <c r="J5088" t="str">
        <f t="shared" si="1699"/>
        <v>December</v>
      </c>
      <c r="K5088">
        <f t="shared" si="1700"/>
        <v>12</v>
      </c>
      <c r="L5088" s="1" t="str">
        <f t="shared" si="1701"/>
        <v>N</v>
      </c>
      <c r="M5088">
        <f t="shared" si="1702"/>
        <v>4</v>
      </c>
      <c r="N5088">
        <f t="shared" si="1703"/>
        <v>2013</v>
      </c>
      <c r="O5088" t="str">
        <f t="shared" si="1704"/>
        <v>2013-12</v>
      </c>
      <c r="P5088" t="str">
        <f t="shared" si="1705"/>
        <v>2013Q4</v>
      </c>
      <c r="Q5088">
        <f t="shared" si="1706"/>
        <v>6</v>
      </c>
      <c r="R5088">
        <f t="shared" si="1707"/>
        <v>2</v>
      </c>
      <c r="S5088">
        <f t="shared" si="1708"/>
        <v>2014</v>
      </c>
      <c r="T5088" t="str">
        <f t="shared" si="1709"/>
        <v>FY2014-06</v>
      </c>
      <c r="U5088" t="str">
        <f t="shared" si="1710"/>
        <v>FY2014Q2</v>
      </c>
    </row>
    <row r="5089" spans="1:21">
      <c r="A5089" t="str">
        <f t="shared" si="1691"/>
        <v>20131205</v>
      </c>
      <c r="B5089" s="1">
        <f t="shared" si="1690"/>
        <v>41613</v>
      </c>
      <c r="C5089" s="1" t="str">
        <f t="shared" si="1692"/>
        <v>2013/12/05</v>
      </c>
      <c r="D5089">
        <f t="shared" si="1693"/>
        <v>5</v>
      </c>
      <c r="E5089" t="str">
        <f t="shared" si="1694"/>
        <v>Thursday</v>
      </c>
      <c r="F5089">
        <f t="shared" si="1695"/>
        <v>5</v>
      </c>
      <c r="G5089" s="2">
        <f t="shared" si="1696"/>
        <v>339</v>
      </c>
      <c r="H5089" t="str">
        <f t="shared" si="1697"/>
        <v>Weekday</v>
      </c>
      <c r="I5089">
        <f t="shared" si="1698"/>
        <v>49</v>
      </c>
      <c r="J5089" t="str">
        <f t="shared" si="1699"/>
        <v>December</v>
      </c>
      <c r="K5089">
        <f t="shared" si="1700"/>
        <v>12</v>
      </c>
      <c r="L5089" s="1" t="str">
        <f t="shared" si="1701"/>
        <v>N</v>
      </c>
      <c r="M5089">
        <f t="shared" si="1702"/>
        <v>4</v>
      </c>
      <c r="N5089">
        <f t="shared" si="1703"/>
        <v>2013</v>
      </c>
      <c r="O5089" t="str">
        <f t="shared" si="1704"/>
        <v>2013-12</v>
      </c>
      <c r="P5089" t="str">
        <f t="shared" si="1705"/>
        <v>2013Q4</v>
      </c>
      <c r="Q5089">
        <f t="shared" si="1706"/>
        <v>6</v>
      </c>
      <c r="R5089">
        <f t="shared" si="1707"/>
        <v>2</v>
      </c>
      <c r="S5089">
        <f t="shared" si="1708"/>
        <v>2014</v>
      </c>
      <c r="T5089" t="str">
        <f t="shared" si="1709"/>
        <v>FY2014-06</v>
      </c>
      <c r="U5089" t="str">
        <f t="shared" si="1710"/>
        <v>FY2014Q2</v>
      </c>
    </row>
    <row r="5090" spans="1:21">
      <c r="A5090" t="str">
        <f t="shared" si="1691"/>
        <v>20131206</v>
      </c>
      <c r="B5090" s="1">
        <f t="shared" si="1690"/>
        <v>41614</v>
      </c>
      <c r="C5090" s="1" t="str">
        <f t="shared" si="1692"/>
        <v>2013/12/06</v>
      </c>
      <c r="D5090">
        <f t="shared" si="1693"/>
        <v>6</v>
      </c>
      <c r="E5090" t="str">
        <f t="shared" si="1694"/>
        <v>Friday</v>
      </c>
      <c r="F5090">
        <f t="shared" si="1695"/>
        <v>6</v>
      </c>
      <c r="G5090" s="2">
        <f t="shared" si="1696"/>
        <v>340</v>
      </c>
      <c r="H5090" t="str">
        <f t="shared" si="1697"/>
        <v>Weekend</v>
      </c>
      <c r="I5090">
        <f t="shared" si="1698"/>
        <v>49</v>
      </c>
      <c r="J5090" t="str">
        <f t="shared" si="1699"/>
        <v>December</v>
      </c>
      <c r="K5090">
        <f t="shared" si="1700"/>
        <v>12</v>
      </c>
      <c r="L5090" s="1" t="str">
        <f t="shared" si="1701"/>
        <v>N</v>
      </c>
      <c r="M5090">
        <f t="shared" si="1702"/>
        <v>4</v>
      </c>
      <c r="N5090">
        <f t="shared" si="1703"/>
        <v>2013</v>
      </c>
      <c r="O5090" t="str">
        <f t="shared" si="1704"/>
        <v>2013-12</v>
      </c>
      <c r="P5090" t="str">
        <f t="shared" si="1705"/>
        <v>2013Q4</v>
      </c>
      <c r="Q5090">
        <f t="shared" si="1706"/>
        <v>6</v>
      </c>
      <c r="R5090">
        <f t="shared" si="1707"/>
        <v>2</v>
      </c>
      <c r="S5090">
        <f t="shared" si="1708"/>
        <v>2014</v>
      </c>
      <c r="T5090" t="str">
        <f t="shared" si="1709"/>
        <v>FY2014-06</v>
      </c>
      <c r="U5090" t="str">
        <f t="shared" si="1710"/>
        <v>FY2014Q2</v>
      </c>
    </row>
    <row r="5091" spans="1:21">
      <c r="A5091" t="str">
        <f t="shared" si="1691"/>
        <v>20131207</v>
      </c>
      <c r="B5091" s="1">
        <f t="shared" si="1690"/>
        <v>41615</v>
      </c>
      <c r="C5091" s="1" t="str">
        <f t="shared" si="1692"/>
        <v>2013/12/07</v>
      </c>
      <c r="D5091">
        <f t="shared" si="1693"/>
        <v>7</v>
      </c>
      <c r="E5091" t="str">
        <f t="shared" si="1694"/>
        <v>Saturday</v>
      </c>
      <c r="F5091">
        <f t="shared" si="1695"/>
        <v>7</v>
      </c>
      <c r="G5091" s="2">
        <f t="shared" si="1696"/>
        <v>341</v>
      </c>
      <c r="H5091" t="str">
        <f t="shared" si="1697"/>
        <v>Weekend</v>
      </c>
      <c r="I5091">
        <f t="shared" si="1698"/>
        <v>49</v>
      </c>
      <c r="J5091" t="str">
        <f t="shared" si="1699"/>
        <v>December</v>
      </c>
      <c r="K5091">
        <f t="shared" si="1700"/>
        <v>12</v>
      </c>
      <c r="L5091" s="1" t="str">
        <f t="shared" si="1701"/>
        <v>N</v>
      </c>
      <c r="M5091">
        <f t="shared" si="1702"/>
        <v>4</v>
      </c>
      <c r="N5091">
        <f t="shared" si="1703"/>
        <v>2013</v>
      </c>
      <c r="O5091" t="str">
        <f t="shared" si="1704"/>
        <v>2013-12</v>
      </c>
      <c r="P5091" t="str">
        <f t="shared" si="1705"/>
        <v>2013Q4</v>
      </c>
      <c r="Q5091">
        <f t="shared" si="1706"/>
        <v>6</v>
      </c>
      <c r="R5091">
        <f t="shared" si="1707"/>
        <v>2</v>
      </c>
      <c r="S5091">
        <f t="shared" si="1708"/>
        <v>2014</v>
      </c>
      <c r="T5091" t="str">
        <f t="shared" si="1709"/>
        <v>FY2014-06</v>
      </c>
      <c r="U5091" t="str">
        <f t="shared" si="1710"/>
        <v>FY2014Q2</v>
      </c>
    </row>
    <row r="5092" spans="1:21">
      <c r="A5092" t="str">
        <f t="shared" si="1691"/>
        <v>20131208</v>
      </c>
      <c r="B5092" s="1">
        <f t="shared" si="1690"/>
        <v>41616</v>
      </c>
      <c r="C5092" s="1" t="str">
        <f t="shared" si="1692"/>
        <v>2013/12/08</v>
      </c>
      <c r="D5092">
        <f t="shared" si="1693"/>
        <v>1</v>
      </c>
      <c r="E5092" t="str">
        <f t="shared" si="1694"/>
        <v>Sunday</v>
      </c>
      <c r="F5092">
        <f t="shared" si="1695"/>
        <v>8</v>
      </c>
      <c r="G5092" s="2">
        <f t="shared" si="1696"/>
        <v>342</v>
      </c>
      <c r="H5092" t="str">
        <f t="shared" si="1697"/>
        <v>Weekday</v>
      </c>
      <c r="I5092">
        <f t="shared" si="1698"/>
        <v>50</v>
      </c>
      <c r="J5092" t="str">
        <f t="shared" si="1699"/>
        <v>December</v>
      </c>
      <c r="K5092">
        <f t="shared" si="1700"/>
        <v>12</v>
      </c>
      <c r="L5092" s="1" t="str">
        <f t="shared" si="1701"/>
        <v>N</v>
      </c>
      <c r="M5092">
        <f t="shared" si="1702"/>
        <v>4</v>
      </c>
      <c r="N5092">
        <f t="shared" si="1703"/>
        <v>2013</v>
      </c>
      <c r="O5092" t="str">
        <f t="shared" si="1704"/>
        <v>2013-12</v>
      </c>
      <c r="P5092" t="str">
        <f t="shared" si="1705"/>
        <v>2013Q4</v>
      </c>
      <c r="Q5092">
        <f t="shared" si="1706"/>
        <v>6</v>
      </c>
      <c r="R5092">
        <f t="shared" si="1707"/>
        <v>2</v>
      </c>
      <c r="S5092">
        <f t="shared" si="1708"/>
        <v>2014</v>
      </c>
      <c r="T5092" t="str">
        <f t="shared" si="1709"/>
        <v>FY2014-06</v>
      </c>
      <c r="U5092" t="str">
        <f t="shared" si="1710"/>
        <v>FY2014Q2</v>
      </c>
    </row>
    <row r="5093" spans="1:21">
      <c r="A5093" t="str">
        <f t="shared" si="1691"/>
        <v>20131209</v>
      </c>
      <c r="B5093" s="1">
        <f t="shared" si="1690"/>
        <v>41617</v>
      </c>
      <c r="C5093" s="1" t="str">
        <f t="shared" si="1692"/>
        <v>2013/12/09</v>
      </c>
      <c r="D5093">
        <f t="shared" si="1693"/>
        <v>2</v>
      </c>
      <c r="E5093" t="str">
        <f t="shared" si="1694"/>
        <v>Monday</v>
      </c>
      <c r="F5093">
        <f t="shared" si="1695"/>
        <v>9</v>
      </c>
      <c r="G5093" s="2">
        <f t="shared" si="1696"/>
        <v>343</v>
      </c>
      <c r="H5093" t="str">
        <f t="shared" si="1697"/>
        <v>Weekday</v>
      </c>
      <c r="I5093">
        <f t="shared" si="1698"/>
        <v>50</v>
      </c>
      <c r="J5093" t="str">
        <f t="shared" si="1699"/>
        <v>December</v>
      </c>
      <c r="K5093">
        <f t="shared" si="1700"/>
        <v>12</v>
      </c>
      <c r="L5093" s="1" t="str">
        <f t="shared" si="1701"/>
        <v>N</v>
      </c>
      <c r="M5093">
        <f t="shared" si="1702"/>
        <v>4</v>
      </c>
      <c r="N5093">
        <f t="shared" si="1703"/>
        <v>2013</v>
      </c>
      <c r="O5093" t="str">
        <f t="shared" si="1704"/>
        <v>2013-12</v>
      </c>
      <c r="P5093" t="str">
        <f t="shared" si="1705"/>
        <v>2013Q4</v>
      </c>
      <c r="Q5093">
        <f t="shared" si="1706"/>
        <v>6</v>
      </c>
      <c r="R5093">
        <f t="shared" si="1707"/>
        <v>2</v>
      </c>
      <c r="S5093">
        <f t="shared" si="1708"/>
        <v>2014</v>
      </c>
      <c r="T5093" t="str">
        <f t="shared" si="1709"/>
        <v>FY2014-06</v>
      </c>
      <c r="U5093" t="str">
        <f t="shared" si="1710"/>
        <v>FY2014Q2</v>
      </c>
    </row>
    <row r="5094" spans="1:21">
      <c r="A5094" t="str">
        <f t="shared" si="1691"/>
        <v>20131210</v>
      </c>
      <c r="B5094" s="1">
        <f t="shared" si="1690"/>
        <v>41618</v>
      </c>
      <c r="C5094" s="1" t="str">
        <f t="shared" si="1692"/>
        <v>2013/12/10</v>
      </c>
      <c r="D5094">
        <f t="shared" si="1693"/>
        <v>3</v>
      </c>
      <c r="E5094" t="str">
        <f t="shared" si="1694"/>
        <v>Tuesday</v>
      </c>
      <c r="F5094">
        <f t="shared" si="1695"/>
        <v>10</v>
      </c>
      <c r="G5094" s="2">
        <f t="shared" si="1696"/>
        <v>344</v>
      </c>
      <c r="H5094" t="str">
        <f t="shared" si="1697"/>
        <v>Weekday</v>
      </c>
      <c r="I5094">
        <f t="shared" si="1698"/>
        <v>50</v>
      </c>
      <c r="J5094" t="str">
        <f t="shared" si="1699"/>
        <v>December</v>
      </c>
      <c r="K5094">
        <f t="shared" si="1700"/>
        <v>12</v>
      </c>
      <c r="L5094" s="1" t="str">
        <f t="shared" si="1701"/>
        <v>N</v>
      </c>
      <c r="M5094">
        <f t="shared" si="1702"/>
        <v>4</v>
      </c>
      <c r="N5094">
        <f t="shared" si="1703"/>
        <v>2013</v>
      </c>
      <c r="O5094" t="str">
        <f t="shared" si="1704"/>
        <v>2013-12</v>
      </c>
      <c r="P5094" t="str">
        <f t="shared" si="1705"/>
        <v>2013Q4</v>
      </c>
      <c r="Q5094">
        <f t="shared" si="1706"/>
        <v>6</v>
      </c>
      <c r="R5094">
        <f t="shared" si="1707"/>
        <v>2</v>
      </c>
      <c r="S5094">
        <f t="shared" si="1708"/>
        <v>2014</v>
      </c>
      <c r="T5094" t="str">
        <f t="shared" si="1709"/>
        <v>FY2014-06</v>
      </c>
      <c r="U5094" t="str">
        <f t="shared" si="1710"/>
        <v>FY2014Q2</v>
      </c>
    </row>
    <row r="5095" spans="1:21">
      <c r="A5095" t="str">
        <f t="shared" si="1691"/>
        <v>20131211</v>
      </c>
      <c r="B5095" s="1">
        <f t="shared" si="1690"/>
        <v>41619</v>
      </c>
      <c r="C5095" s="1" t="str">
        <f t="shared" si="1692"/>
        <v>2013/12/11</v>
      </c>
      <c r="D5095">
        <f t="shared" si="1693"/>
        <v>4</v>
      </c>
      <c r="E5095" t="str">
        <f t="shared" si="1694"/>
        <v>Wednesday</v>
      </c>
      <c r="F5095">
        <f t="shared" si="1695"/>
        <v>11</v>
      </c>
      <c r="G5095" s="2">
        <f t="shared" si="1696"/>
        <v>345</v>
      </c>
      <c r="H5095" t="str">
        <f t="shared" si="1697"/>
        <v>Weekday</v>
      </c>
      <c r="I5095">
        <f t="shared" si="1698"/>
        <v>50</v>
      </c>
      <c r="J5095" t="str">
        <f t="shared" si="1699"/>
        <v>December</v>
      </c>
      <c r="K5095">
        <f t="shared" si="1700"/>
        <v>12</v>
      </c>
      <c r="L5095" s="1" t="str">
        <f t="shared" si="1701"/>
        <v>N</v>
      </c>
      <c r="M5095">
        <f t="shared" si="1702"/>
        <v>4</v>
      </c>
      <c r="N5095">
        <f t="shared" si="1703"/>
        <v>2013</v>
      </c>
      <c r="O5095" t="str">
        <f t="shared" si="1704"/>
        <v>2013-12</v>
      </c>
      <c r="P5095" t="str">
        <f t="shared" si="1705"/>
        <v>2013Q4</v>
      </c>
      <c r="Q5095">
        <f t="shared" si="1706"/>
        <v>6</v>
      </c>
      <c r="R5095">
        <f t="shared" si="1707"/>
        <v>2</v>
      </c>
      <c r="S5095">
        <f t="shared" si="1708"/>
        <v>2014</v>
      </c>
      <c r="T5095" t="str">
        <f t="shared" si="1709"/>
        <v>FY2014-06</v>
      </c>
      <c r="U5095" t="str">
        <f t="shared" si="1710"/>
        <v>FY2014Q2</v>
      </c>
    </row>
    <row r="5096" spans="1:21">
      <c r="A5096" t="str">
        <f t="shared" si="1691"/>
        <v>20131212</v>
      </c>
      <c r="B5096" s="1">
        <f t="shared" si="1690"/>
        <v>41620</v>
      </c>
      <c r="C5096" s="1" t="str">
        <f t="shared" si="1692"/>
        <v>2013/12/12</v>
      </c>
      <c r="D5096">
        <f t="shared" si="1693"/>
        <v>5</v>
      </c>
      <c r="E5096" t="str">
        <f t="shared" si="1694"/>
        <v>Thursday</v>
      </c>
      <c r="F5096">
        <f t="shared" si="1695"/>
        <v>12</v>
      </c>
      <c r="G5096" s="2">
        <f t="shared" si="1696"/>
        <v>346</v>
      </c>
      <c r="H5096" t="str">
        <f t="shared" si="1697"/>
        <v>Weekday</v>
      </c>
      <c r="I5096">
        <f t="shared" si="1698"/>
        <v>50</v>
      </c>
      <c r="J5096" t="str">
        <f t="shared" si="1699"/>
        <v>December</v>
      </c>
      <c r="K5096">
        <f t="shared" si="1700"/>
        <v>12</v>
      </c>
      <c r="L5096" s="1" t="str">
        <f t="shared" si="1701"/>
        <v>N</v>
      </c>
      <c r="M5096">
        <f t="shared" si="1702"/>
        <v>4</v>
      </c>
      <c r="N5096">
        <f t="shared" si="1703"/>
        <v>2013</v>
      </c>
      <c r="O5096" t="str">
        <f t="shared" si="1704"/>
        <v>2013-12</v>
      </c>
      <c r="P5096" t="str">
        <f t="shared" si="1705"/>
        <v>2013Q4</v>
      </c>
      <c r="Q5096">
        <f t="shared" si="1706"/>
        <v>6</v>
      </c>
      <c r="R5096">
        <f t="shared" si="1707"/>
        <v>2</v>
      </c>
      <c r="S5096">
        <f t="shared" si="1708"/>
        <v>2014</v>
      </c>
      <c r="T5096" t="str">
        <f t="shared" si="1709"/>
        <v>FY2014-06</v>
      </c>
      <c r="U5096" t="str">
        <f t="shared" si="1710"/>
        <v>FY2014Q2</v>
      </c>
    </row>
    <row r="5097" spans="1:21">
      <c r="A5097" t="str">
        <f t="shared" si="1691"/>
        <v>20131213</v>
      </c>
      <c r="B5097" s="1">
        <f t="shared" si="1690"/>
        <v>41621</v>
      </c>
      <c r="C5097" s="1" t="str">
        <f t="shared" si="1692"/>
        <v>2013/12/13</v>
      </c>
      <c r="D5097">
        <f t="shared" si="1693"/>
        <v>6</v>
      </c>
      <c r="E5097" t="str">
        <f t="shared" si="1694"/>
        <v>Friday</v>
      </c>
      <c r="F5097">
        <f t="shared" si="1695"/>
        <v>13</v>
      </c>
      <c r="G5097" s="2">
        <f t="shared" si="1696"/>
        <v>347</v>
      </c>
      <c r="H5097" t="str">
        <f t="shared" si="1697"/>
        <v>Weekend</v>
      </c>
      <c r="I5097">
        <f t="shared" si="1698"/>
        <v>50</v>
      </c>
      <c r="J5097" t="str">
        <f t="shared" si="1699"/>
        <v>December</v>
      </c>
      <c r="K5097">
        <f t="shared" si="1700"/>
        <v>12</v>
      </c>
      <c r="L5097" s="1" t="str">
        <f t="shared" si="1701"/>
        <v>N</v>
      </c>
      <c r="M5097">
        <f t="shared" si="1702"/>
        <v>4</v>
      </c>
      <c r="N5097">
        <f t="shared" si="1703"/>
        <v>2013</v>
      </c>
      <c r="O5097" t="str">
        <f t="shared" si="1704"/>
        <v>2013-12</v>
      </c>
      <c r="P5097" t="str">
        <f t="shared" si="1705"/>
        <v>2013Q4</v>
      </c>
      <c r="Q5097">
        <f t="shared" si="1706"/>
        <v>6</v>
      </c>
      <c r="R5097">
        <f t="shared" si="1707"/>
        <v>2</v>
      </c>
      <c r="S5097">
        <f t="shared" si="1708"/>
        <v>2014</v>
      </c>
      <c r="T5097" t="str">
        <f t="shared" si="1709"/>
        <v>FY2014-06</v>
      </c>
      <c r="U5097" t="str">
        <f t="shared" si="1710"/>
        <v>FY2014Q2</v>
      </c>
    </row>
    <row r="5098" spans="1:21">
      <c r="A5098" t="str">
        <f t="shared" si="1691"/>
        <v>20131214</v>
      </c>
      <c r="B5098" s="1">
        <f t="shared" si="1690"/>
        <v>41622</v>
      </c>
      <c r="C5098" s="1" t="str">
        <f t="shared" si="1692"/>
        <v>2013/12/14</v>
      </c>
      <c r="D5098">
        <f t="shared" si="1693"/>
        <v>7</v>
      </c>
      <c r="E5098" t="str">
        <f t="shared" si="1694"/>
        <v>Saturday</v>
      </c>
      <c r="F5098">
        <f t="shared" si="1695"/>
        <v>14</v>
      </c>
      <c r="G5098" s="2">
        <f t="shared" si="1696"/>
        <v>348</v>
      </c>
      <c r="H5098" t="str">
        <f t="shared" si="1697"/>
        <v>Weekend</v>
      </c>
      <c r="I5098">
        <f t="shared" si="1698"/>
        <v>50</v>
      </c>
      <c r="J5098" t="str">
        <f t="shared" si="1699"/>
        <v>December</v>
      </c>
      <c r="K5098">
        <f t="shared" si="1700"/>
        <v>12</v>
      </c>
      <c r="L5098" s="1" t="str">
        <f t="shared" si="1701"/>
        <v>N</v>
      </c>
      <c r="M5098">
        <f t="shared" si="1702"/>
        <v>4</v>
      </c>
      <c r="N5098">
        <f t="shared" si="1703"/>
        <v>2013</v>
      </c>
      <c r="O5098" t="str">
        <f t="shared" si="1704"/>
        <v>2013-12</v>
      </c>
      <c r="P5098" t="str">
        <f t="shared" si="1705"/>
        <v>2013Q4</v>
      </c>
      <c r="Q5098">
        <f t="shared" si="1706"/>
        <v>6</v>
      </c>
      <c r="R5098">
        <f t="shared" si="1707"/>
        <v>2</v>
      </c>
      <c r="S5098">
        <f t="shared" si="1708"/>
        <v>2014</v>
      </c>
      <c r="T5098" t="str">
        <f t="shared" si="1709"/>
        <v>FY2014-06</v>
      </c>
      <c r="U5098" t="str">
        <f t="shared" si="1710"/>
        <v>FY2014Q2</v>
      </c>
    </row>
    <row r="5099" spans="1:21">
      <c r="A5099" t="str">
        <f t="shared" si="1691"/>
        <v>20131215</v>
      </c>
      <c r="B5099" s="1">
        <f t="shared" si="1690"/>
        <v>41623</v>
      </c>
      <c r="C5099" s="1" t="str">
        <f t="shared" si="1692"/>
        <v>2013/12/15</v>
      </c>
      <c r="D5099">
        <f t="shared" si="1693"/>
        <v>1</v>
      </c>
      <c r="E5099" t="str">
        <f t="shared" si="1694"/>
        <v>Sunday</v>
      </c>
      <c r="F5099">
        <f t="shared" si="1695"/>
        <v>15</v>
      </c>
      <c r="G5099" s="2">
        <f t="shared" si="1696"/>
        <v>349</v>
      </c>
      <c r="H5099" t="str">
        <f t="shared" si="1697"/>
        <v>Weekday</v>
      </c>
      <c r="I5099">
        <f t="shared" si="1698"/>
        <v>51</v>
      </c>
      <c r="J5099" t="str">
        <f t="shared" si="1699"/>
        <v>December</v>
      </c>
      <c r="K5099">
        <f t="shared" si="1700"/>
        <v>12</v>
      </c>
      <c r="L5099" s="1" t="str">
        <f t="shared" si="1701"/>
        <v>N</v>
      </c>
      <c r="M5099">
        <f t="shared" si="1702"/>
        <v>4</v>
      </c>
      <c r="N5099">
        <f t="shared" si="1703"/>
        <v>2013</v>
      </c>
      <c r="O5099" t="str">
        <f t="shared" si="1704"/>
        <v>2013-12</v>
      </c>
      <c r="P5099" t="str">
        <f t="shared" si="1705"/>
        <v>2013Q4</v>
      </c>
      <c r="Q5099">
        <f t="shared" si="1706"/>
        <v>6</v>
      </c>
      <c r="R5099">
        <f t="shared" si="1707"/>
        <v>2</v>
      </c>
      <c r="S5099">
        <f t="shared" si="1708"/>
        <v>2014</v>
      </c>
      <c r="T5099" t="str">
        <f t="shared" si="1709"/>
        <v>FY2014-06</v>
      </c>
      <c r="U5099" t="str">
        <f t="shared" si="1710"/>
        <v>FY2014Q2</v>
      </c>
    </row>
    <row r="5100" spans="1:21">
      <c r="A5100" t="str">
        <f t="shared" si="1691"/>
        <v>20131216</v>
      </c>
      <c r="B5100" s="1">
        <f t="shared" si="1690"/>
        <v>41624</v>
      </c>
      <c r="C5100" s="1" t="str">
        <f t="shared" si="1692"/>
        <v>2013/12/16</v>
      </c>
      <c r="D5100">
        <f t="shared" si="1693"/>
        <v>2</v>
      </c>
      <c r="E5100" t="str">
        <f t="shared" si="1694"/>
        <v>Monday</v>
      </c>
      <c r="F5100">
        <f t="shared" si="1695"/>
        <v>16</v>
      </c>
      <c r="G5100" s="2">
        <f t="shared" si="1696"/>
        <v>350</v>
      </c>
      <c r="H5100" t="str">
        <f t="shared" si="1697"/>
        <v>Weekday</v>
      </c>
      <c r="I5100">
        <f t="shared" si="1698"/>
        <v>51</v>
      </c>
      <c r="J5100" t="str">
        <f t="shared" si="1699"/>
        <v>December</v>
      </c>
      <c r="K5100">
        <f t="shared" si="1700"/>
        <v>12</v>
      </c>
      <c r="L5100" s="1" t="str">
        <f t="shared" si="1701"/>
        <v>N</v>
      </c>
      <c r="M5100">
        <f t="shared" si="1702"/>
        <v>4</v>
      </c>
      <c r="N5100">
        <f t="shared" si="1703"/>
        <v>2013</v>
      </c>
      <c r="O5100" t="str">
        <f t="shared" si="1704"/>
        <v>2013-12</v>
      </c>
      <c r="P5100" t="str">
        <f t="shared" si="1705"/>
        <v>2013Q4</v>
      </c>
      <c r="Q5100">
        <f t="shared" si="1706"/>
        <v>6</v>
      </c>
      <c r="R5100">
        <f t="shared" si="1707"/>
        <v>2</v>
      </c>
      <c r="S5100">
        <f t="shared" si="1708"/>
        <v>2014</v>
      </c>
      <c r="T5100" t="str">
        <f t="shared" si="1709"/>
        <v>FY2014-06</v>
      </c>
      <c r="U5100" t="str">
        <f t="shared" si="1710"/>
        <v>FY2014Q2</v>
      </c>
    </row>
    <row r="5101" spans="1:21">
      <c r="A5101" t="str">
        <f t="shared" si="1691"/>
        <v>20131217</v>
      </c>
      <c r="B5101" s="1">
        <f t="shared" si="1690"/>
        <v>41625</v>
      </c>
      <c r="C5101" s="1" t="str">
        <f t="shared" si="1692"/>
        <v>2013/12/17</v>
      </c>
      <c r="D5101">
        <f t="shared" si="1693"/>
        <v>3</v>
      </c>
      <c r="E5101" t="str">
        <f t="shared" si="1694"/>
        <v>Tuesday</v>
      </c>
      <c r="F5101">
        <f t="shared" si="1695"/>
        <v>17</v>
      </c>
      <c r="G5101" s="2">
        <f t="shared" si="1696"/>
        <v>351</v>
      </c>
      <c r="H5101" t="str">
        <f t="shared" si="1697"/>
        <v>Weekday</v>
      </c>
      <c r="I5101">
        <f t="shared" si="1698"/>
        <v>51</v>
      </c>
      <c r="J5101" t="str">
        <f t="shared" si="1699"/>
        <v>December</v>
      </c>
      <c r="K5101">
        <f t="shared" si="1700"/>
        <v>12</v>
      </c>
      <c r="L5101" s="1" t="str">
        <f t="shared" si="1701"/>
        <v>N</v>
      </c>
      <c r="M5101">
        <f t="shared" si="1702"/>
        <v>4</v>
      </c>
      <c r="N5101">
        <f t="shared" si="1703"/>
        <v>2013</v>
      </c>
      <c r="O5101" t="str">
        <f t="shared" si="1704"/>
        <v>2013-12</v>
      </c>
      <c r="P5101" t="str">
        <f t="shared" si="1705"/>
        <v>2013Q4</v>
      </c>
      <c r="Q5101">
        <f t="shared" si="1706"/>
        <v>6</v>
      </c>
      <c r="R5101">
        <f t="shared" si="1707"/>
        <v>2</v>
      </c>
      <c r="S5101">
        <f t="shared" si="1708"/>
        <v>2014</v>
      </c>
      <c r="T5101" t="str">
        <f t="shared" si="1709"/>
        <v>FY2014-06</v>
      </c>
      <c r="U5101" t="str">
        <f t="shared" si="1710"/>
        <v>FY2014Q2</v>
      </c>
    </row>
    <row r="5102" spans="1:21">
      <c r="A5102" t="str">
        <f t="shared" si="1691"/>
        <v>20131218</v>
      </c>
      <c r="B5102" s="1">
        <f t="shared" si="1690"/>
        <v>41626</v>
      </c>
      <c r="C5102" s="1" t="str">
        <f t="shared" si="1692"/>
        <v>2013/12/18</v>
      </c>
      <c r="D5102">
        <f t="shared" si="1693"/>
        <v>4</v>
      </c>
      <c r="E5102" t="str">
        <f t="shared" si="1694"/>
        <v>Wednesday</v>
      </c>
      <c r="F5102">
        <f t="shared" si="1695"/>
        <v>18</v>
      </c>
      <c r="G5102" s="2">
        <f t="shared" si="1696"/>
        <v>352</v>
      </c>
      <c r="H5102" t="str">
        <f t="shared" si="1697"/>
        <v>Weekday</v>
      </c>
      <c r="I5102">
        <f t="shared" si="1698"/>
        <v>51</v>
      </c>
      <c r="J5102" t="str">
        <f t="shared" si="1699"/>
        <v>December</v>
      </c>
      <c r="K5102">
        <f t="shared" si="1700"/>
        <v>12</v>
      </c>
      <c r="L5102" s="1" t="str">
        <f t="shared" si="1701"/>
        <v>N</v>
      </c>
      <c r="M5102">
        <f t="shared" si="1702"/>
        <v>4</v>
      </c>
      <c r="N5102">
        <f t="shared" si="1703"/>
        <v>2013</v>
      </c>
      <c r="O5102" t="str">
        <f t="shared" si="1704"/>
        <v>2013-12</v>
      </c>
      <c r="P5102" t="str">
        <f t="shared" si="1705"/>
        <v>2013Q4</v>
      </c>
      <c r="Q5102">
        <f t="shared" si="1706"/>
        <v>6</v>
      </c>
      <c r="R5102">
        <f t="shared" si="1707"/>
        <v>2</v>
      </c>
      <c r="S5102">
        <f t="shared" si="1708"/>
        <v>2014</v>
      </c>
      <c r="T5102" t="str">
        <f t="shared" si="1709"/>
        <v>FY2014-06</v>
      </c>
      <c r="U5102" t="str">
        <f t="shared" si="1710"/>
        <v>FY2014Q2</v>
      </c>
    </row>
    <row r="5103" spans="1:21">
      <c r="A5103" t="str">
        <f t="shared" si="1691"/>
        <v>20131219</v>
      </c>
      <c r="B5103" s="1">
        <f t="shared" si="1690"/>
        <v>41627</v>
      </c>
      <c r="C5103" s="1" t="str">
        <f t="shared" si="1692"/>
        <v>2013/12/19</v>
      </c>
      <c r="D5103">
        <f t="shared" si="1693"/>
        <v>5</v>
      </c>
      <c r="E5103" t="str">
        <f t="shared" si="1694"/>
        <v>Thursday</v>
      </c>
      <c r="F5103">
        <f t="shared" si="1695"/>
        <v>19</v>
      </c>
      <c r="G5103" s="2">
        <f t="shared" si="1696"/>
        <v>353</v>
      </c>
      <c r="H5103" t="str">
        <f t="shared" si="1697"/>
        <v>Weekday</v>
      </c>
      <c r="I5103">
        <f t="shared" si="1698"/>
        <v>51</v>
      </c>
      <c r="J5103" t="str">
        <f t="shared" si="1699"/>
        <v>December</v>
      </c>
      <c r="K5103">
        <f t="shared" si="1700"/>
        <v>12</v>
      </c>
      <c r="L5103" s="1" t="str">
        <f t="shared" si="1701"/>
        <v>N</v>
      </c>
      <c r="M5103">
        <f t="shared" si="1702"/>
        <v>4</v>
      </c>
      <c r="N5103">
        <f t="shared" si="1703"/>
        <v>2013</v>
      </c>
      <c r="O5103" t="str">
        <f t="shared" si="1704"/>
        <v>2013-12</v>
      </c>
      <c r="P5103" t="str">
        <f t="shared" si="1705"/>
        <v>2013Q4</v>
      </c>
      <c r="Q5103">
        <f t="shared" si="1706"/>
        <v>6</v>
      </c>
      <c r="R5103">
        <f t="shared" si="1707"/>
        <v>2</v>
      </c>
      <c r="S5103">
        <f t="shared" si="1708"/>
        <v>2014</v>
      </c>
      <c r="T5103" t="str">
        <f t="shared" si="1709"/>
        <v>FY2014-06</v>
      </c>
      <c r="U5103" t="str">
        <f t="shared" si="1710"/>
        <v>FY2014Q2</v>
      </c>
    </row>
    <row r="5104" spans="1:21">
      <c r="A5104" t="str">
        <f t="shared" si="1691"/>
        <v>20131220</v>
      </c>
      <c r="B5104" s="1">
        <f t="shared" si="1690"/>
        <v>41628</v>
      </c>
      <c r="C5104" s="1" t="str">
        <f t="shared" si="1692"/>
        <v>2013/12/20</v>
      </c>
      <c r="D5104">
        <f t="shared" si="1693"/>
        <v>6</v>
      </c>
      <c r="E5104" t="str">
        <f t="shared" si="1694"/>
        <v>Friday</v>
      </c>
      <c r="F5104">
        <f t="shared" si="1695"/>
        <v>20</v>
      </c>
      <c r="G5104" s="2">
        <f t="shared" si="1696"/>
        <v>354</v>
      </c>
      <c r="H5104" t="str">
        <f t="shared" si="1697"/>
        <v>Weekend</v>
      </c>
      <c r="I5104">
        <f t="shared" si="1698"/>
        <v>51</v>
      </c>
      <c r="J5104" t="str">
        <f t="shared" si="1699"/>
        <v>December</v>
      </c>
      <c r="K5104">
        <f t="shared" si="1700"/>
        <v>12</v>
      </c>
      <c r="L5104" s="1" t="str">
        <f t="shared" si="1701"/>
        <v>N</v>
      </c>
      <c r="M5104">
        <f t="shared" si="1702"/>
        <v>4</v>
      </c>
      <c r="N5104">
        <f t="shared" si="1703"/>
        <v>2013</v>
      </c>
      <c r="O5104" t="str">
        <f t="shared" si="1704"/>
        <v>2013-12</v>
      </c>
      <c r="P5104" t="str">
        <f t="shared" si="1705"/>
        <v>2013Q4</v>
      </c>
      <c r="Q5104">
        <f t="shared" si="1706"/>
        <v>6</v>
      </c>
      <c r="R5104">
        <f t="shared" si="1707"/>
        <v>2</v>
      </c>
      <c r="S5104">
        <f t="shared" si="1708"/>
        <v>2014</v>
      </c>
      <c r="T5104" t="str">
        <f t="shared" si="1709"/>
        <v>FY2014-06</v>
      </c>
      <c r="U5104" t="str">
        <f t="shared" si="1710"/>
        <v>FY2014Q2</v>
      </c>
    </row>
    <row r="5105" spans="1:21">
      <c r="A5105" t="str">
        <f t="shared" si="1691"/>
        <v>20131221</v>
      </c>
      <c r="B5105" s="1">
        <f t="shared" si="1690"/>
        <v>41629</v>
      </c>
      <c r="C5105" s="1" t="str">
        <f t="shared" si="1692"/>
        <v>2013/12/21</v>
      </c>
      <c r="D5105">
        <f t="shared" si="1693"/>
        <v>7</v>
      </c>
      <c r="E5105" t="str">
        <f t="shared" si="1694"/>
        <v>Saturday</v>
      </c>
      <c r="F5105">
        <f t="shared" si="1695"/>
        <v>21</v>
      </c>
      <c r="G5105" s="2">
        <f t="shared" si="1696"/>
        <v>355</v>
      </c>
      <c r="H5105" t="str">
        <f t="shared" si="1697"/>
        <v>Weekend</v>
      </c>
      <c r="I5105">
        <f t="shared" si="1698"/>
        <v>51</v>
      </c>
      <c r="J5105" t="str">
        <f t="shared" si="1699"/>
        <v>December</v>
      </c>
      <c r="K5105">
        <f t="shared" si="1700"/>
        <v>12</v>
      </c>
      <c r="L5105" s="1" t="str">
        <f t="shared" si="1701"/>
        <v>N</v>
      </c>
      <c r="M5105">
        <f t="shared" si="1702"/>
        <v>4</v>
      </c>
      <c r="N5105">
        <f t="shared" si="1703"/>
        <v>2013</v>
      </c>
      <c r="O5105" t="str">
        <f t="shared" si="1704"/>
        <v>2013-12</v>
      </c>
      <c r="P5105" t="str">
        <f t="shared" si="1705"/>
        <v>2013Q4</v>
      </c>
      <c r="Q5105">
        <f t="shared" si="1706"/>
        <v>6</v>
      </c>
      <c r="R5105">
        <f t="shared" si="1707"/>
        <v>2</v>
      </c>
      <c r="S5105">
        <f t="shared" si="1708"/>
        <v>2014</v>
      </c>
      <c r="T5105" t="str">
        <f t="shared" si="1709"/>
        <v>FY2014-06</v>
      </c>
      <c r="U5105" t="str">
        <f t="shared" si="1710"/>
        <v>FY2014Q2</v>
      </c>
    </row>
    <row r="5106" spans="1:21">
      <c r="A5106" t="str">
        <f t="shared" si="1691"/>
        <v>20131222</v>
      </c>
      <c r="B5106" s="1">
        <f t="shared" si="1690"/>
        <v>41630</v>
      </c>
      <c r="C5106" s="1" t="str">
        <f t="shared" si="1692"/>
        <v>2013/12/22</v>
      </c>
      <c r="D5106">
        <f t="shared" si="1693"/>
        <v>1</v>
      </c>
      <c r="E5106" t="str">
        <f t="shared" si="1694"/>
        <v>Sunday</v>
      </c>
      <c r="F5106">
        <f t="shared" si="1695"/>
        <v>22</v>
      </c>
      <c r="G5106" s="2">
        <f t="shared" si="1696"/>
        <v>356</v>
      </c>
      <c r="H5106" t="str">
        <f t="shared" si="1697"/>
        <v>Weekday</v>
      </c>
      <c r="I5106">
        <f t="shared" si="1698"/>
        <v>52</v>
      </c>
      <c r="J5106" t="str">
        <f t="shared" si="1699"/>
        <v>December</v>
      </c>
      <c r="K5106">
        <f t="shared" si="1700"/>
        <v>12</v>
      </c>
      <c r="L5106" s="1" t="str">
        <f t="shared" si="1701"/>
        <v>N</v>
      </c>
      <c r="M5106">
        <f t="shared" si="1702"/>
        <v>4</v>
      </c>
      <c r="N5106">
        <f t="shared" si="1703"/>
        <v>2013</v>
      </c>
      <c r="O5106" t="str">
        <f t="shared" si="1704"/>
        <v>2013-12</v>
      </c>
      <c r="P5106" t="str">
        <f t="shared" si="1705"/>
        <v>2013Q4</v>
      </c>
      <c r="Q5106">
        <f t="shared" si="1706"/>
        <v>6</v>
      </c>
      <c r="R5106">
        <f t="shared" si="1707"/>
        <v>2</v>
      </c>
      <c r="S5106">
        <f t="shared" si="1708"/>
        <v>2014</v>
      </c>
      <c r="T5106" t="str">
        <f t="shared" si="1709"/>
        <v>FY2014-06</v>
      </c>
      <c r="U5106" t="str">
        <f t="shared" si="1710"/>
        <v>FY2014Q2</v>
      </c>
    </row>
    <row r="5107" spans="1:21">
      <c r="A5107" t="str">
        <f t="shared" si="1691"/>
        <v>20131223</v>
      </c>
      <c r="B5107" s="1">
        <f t="shared" si="1690"/>
        <v>41631</v>
      </c>
      <c r="C5107" s="1" t="str">
        <f t="shared" si="1692"/>
        <v>2013/12/23</v>
      </c>
      <c r="D5107">
        <f t="shared" si="1693"/>
        <v>2</v>
      </c>
      <c r="E5107" t="str">
        <f t="shared" si="1694"/>
        <v>Monday</v>
      </c>
      <c r="F5107">
        <f t="shared" si="1695"/>
        <v>23</v>
      </c>
      <c r="G5107" s="2">
        <f t="shared" si="1696"/>
        <v>357</v>
      </c>
      <c r="H5107" t="str">
        <f t="shared" si="1697"/>
        <v>Weekday</v>
      </c>
      <c r="I5107">
        <f t="shared" si="1698"/>
        <v>52</v>
      </c>
      <c r="J5107" t="str">
        <f t="shared" si="1699"/>
        <v>December</v>
      </c>
      <c r="K5107">
        <f t="shared" si="1700"/>
        <v>12</v>
      </c>
      <c r="L5107" s="1" t="str">
        <f t="shared" si="1701"/>
        <v>N</v>
      </c>
      <c r="M5107">
        <f t="shared" si="1702"/>
        <v>4</v>
      </c>
      <c r="N5107">
        <f t="shared" si="1703"/>
        <v>2013</v>
      </c>
      <c r="O5107" t="str">
        <f t="shared" si="1704"/>
        <v>2013-12</v>
      </c>
      <c r="P5107" t="str">
        <f t="shared" si="1705"/>
        <v>2013Q4</v>
      </c>
      <c r="Q5107">
        <f t="shared" si="1706"/>
        <v>6</v>
      </c>
      <c r="R5107">
        <f t="shared" si="1707"/>
        <v>2</v>
      </c>
      <c r="S5107">
        <f t="shared" si="1708"/>
        <v>2014</v>
      </c>
      <c r="T5107" t="str">
        <f t="shared" si="1709"/>
        <v>FY2014-06</v>
      </c>
      <c r="U5107" t="str">
        <f t="shared" si="1710"/>
        <v>FY2014Q2</v>
      </c>
    </row>
    <row r="5108" spans="1:21">
      <c r="A5108" t="str">
        <f t="shared" si="1691"/>
        <v>20131224</v>
      </c>
      <c r="B5108" s="1">
        <f t="shared" si="1690"/>
        <v>41632</v>
      </c>
      <c r="C5108" s="1" t="str">
        <f t="shared" si="1692"/>
        <v>2013/12/24</v>
      </c>
      <c r="D5108">
        <f t="shared" si="1693"/>
        <v>3</v>
      </c>
      <c r="E5108" t="str">
        <f t="shared" si="1694"/>
        <v>Tuesday</v>
      </c>
      <c r="F5108">
        <f t="shared" si="1695"/>
        <v>24</v>
      </c>
      <c r="G5108" s="2">
        <f t="shared" si="1696"/>
        <v>358</v>
      </c>
      <c r="H5108" t="str">
        <f t="shared" si="1697"/>
        <v>Weekday</v>
      </c>
      <c r="I5108">
        <f t="shared" si="1698"/>
        <v>52</v>
      </c>
      <c r="J5108" t="str">
        <f t="shared" si="1699"/>
        <v>December</v>
      </c>
      <c r="K5108">
        <f t="shared" si="1700"/>
        <v>12</v>
      </c>
      <c r="L5108" s="1" t="str">
        <f t="shared" si="1701"/>
        <v>N</v>
      </c>
      <c r="M5108">
        <f t="shared" si="1702"/>
        <v>4</v>
      </c>
      <c r="N5108">
        <f t="shared" si="1703"/>
        <v>2013</v>
      </c>
      <c r="O5108" t="str">
        <f t="shared" si="1704"/>
        <v>2013-12</v>
      </c>
      <c r="P5108" t="str">
        <f t="shared" si="1705"/>
        <v>2013Q4</v>
      </c>
      <c r="Q5108">
        <f t="shared" si="1706"/>
        <v>6</v>
      </c>
      <c r="R5108">
        <f t="shared" si="1707"/>
        <v>2</v>
      </c>
      <c r="S5108">
        <f t="shared" si="1708"/>
        <v>2014</v>
      </c>
      <c r="T5108" t="str">
        <f t="shared" si="1709"/>
        <v>FY2014-06</v>
      </c>
      <c r="U5108" t="str">
        <f t="shared" si="1710"/>
        <v>FY2014Q2</v>
      </c>
    </row>
    <row r="5109" spans="1:21">
      <c r="A5109" t="str">
        <f t="shared" si="1691"/>
        <v>20131225</v>
      </c>
      <c r="B5109" s="1">
        <f t="shared" si="1690"/>
        <v>41633</v>
      </c>
      <c r="C5109" s="1" t="str">
        <f t="shared" si="1692"/>
        <v>2013/12/25</v>
      </c>
      <c r="D5109">
        <f t="shared" si="1693"/>
        <v>4</v>
      </c>
      <c r="E5109" t="str">
        <f t="shared" si="1694"/>
        <v>Wednesday</v>
      </c>
      <c r="F5109">
        <f t="shared" si="1695"/>
        <v>25</v>
      </c>
      <c r="G5109" s="2">
        <f t="shared" si="1696"/>
        <v>359</v>
      </c>
      <c r="H5109" t="str">
        <f t="shared" si="1697"/>
        <v>Weekday</v>
      </c>
      <c r="I5109">
        <f t="shared" si="1698"/>
        <v>52</v>
      </c>
      <c r="J5109" t="str">
        <f t="shared" si="1699"/>
        <v>December</v>
      </c>
      <c r="K5109">
        <f t="shared" si="1700"/>
        <v>12</v>
      </c>
      <c r="L5109" s="1" t="str">
        <f t="shared" si="1701"/>
        <v>N</v>
      </c>
      <c r="M5109">
        <f t="shared" si="1702"/>
        <v>4</v>
      </c>
      <c r="N5109">
        <f t="shared" si="1703"/>
        <v>2013</v>
      </c>
      <c r="O5109" t="str">
        <f t="shared" si="1704"/>
        <v>2013-12</v>
      </c>
      <c r="P5109" t="str">
        <f t="shared" si="1705"/>
        <v>2013Q4</v>
      </c>
      <c r="Q5109">
        <f t="shared" si="1706"/>
        <v>6</v>
      </c>
      <c r="R5109">
        <f t="shared" si="1707"/>
        <v>2</v>
      </c>
      <c r="S5109">
        <f t="shared" si="1708"/>
        <v>2014</v>
      </c>
      <c r="T5109" t="str">
        <f t="shared" si="1709"/>
        <v>FY2014-06</v>
      </c>
      <c r="U5109" t="str">
        <f t="shared" si="1710"/>
        <v>FY2014Q2</v>
      </c>
    </row>
    <row r="5110" spans="1:21">
      <c r="A5110" t="str">
        <f t="shared" si="1691"/>
        <v>20131226</v>
      </c>
      <c r="B5110" s="1">
        <f t="shared" si="1690"/>
        <v>41634</v>
      </c>
      <c r="C5110" s="1" t="str">
        <f t="shared" si="1692"/>
        <v>2013/12/26</v>
      </c>
      <c r="D5110">
        <f t="shared" si="1693"/>
        <v>5</v>
      </c>
      <c r="E5110" t="str">
        <f t="shared" si="1694"/>
        <v>Thursday</v>
      </c>
      <c r="F5110">
        <f t="shared" si="1695"/>
        <v>26</v>
      </c>
      <c r="G5110" s="2">
        <f t="shared" si="1696"/>
        <v>360</v>
      </c>
      <c r="H5110" t="str">
        <f t="shared" si="1697"/>
        <v>Weekday</v>
      </c>
      <c r="I5110">
        <f t="shared" si="1698"/>
        <v>52</v>
      </c>
      <c r="J5110" t="str">
        <f t="shared" si="1699"/>
        <v>December</v>
      </c>
      <c r="K5110">
        <f t="shared" si="1700"/>
        <v>12</v>
      </c>
      <c r="L5110" s="1" t="str">
        <f t="shared" si="1701"/>
        <v>N</v>
      </c>
      <c r="M5110">
        <f t="shared" si="1702"/>
        <v>4</v>
      </c>
      <c r="N5110">
        <f t="shared" si="1703"/>
        <v>2013</v>
      </c>
      <c r="O5110" t="str">
        <f t="shared" si="1704"/>
        <v>2013-12</v>
      </c>
      <c r="P5110" t="str">
        <f t="shared" si="1705"/>
        <v>2013Q4</v>
      </c>
      <c r="Q5110">
        <f t="shared" si="1706"/>
        <v>6</v>
      </c>
      <c r="R5110">
        <f t="shared" si="1707"/>
        <v>2</v>
      </c>
      <c r="S5110">
        <f t="shared" si="1708"/>
        <v>2014</v>
      </c>
      <c r="T5110" t="str">
        <f t="shared" si="1709"/>
        <v>FY2014-06</v>
      </c>
      <c r="U5110" t="str">
        <f t="shared" si="1710"/>
        <v>FY2014Q2</v>
      </c>
    </row>
    <row r="5111" spans="1:21">
      <c r="A5111" t="str">
        <f t="shared" si="1691"/>
        <v>20131227</v>
      </c>
      <c r="B5111" s="1">
        <f t="shared" si="1690"/>
        <v>41635</v>
      </c>
      <c r="C5111" s="1" t="str">
        <f t="shared" si="1692"/>
        <v>2013/12/27</v>
      </c>
      <c r="D5111">
        <f t="shared" si="1693"/>
        <v>6</v>
      </c>
      <c r="E5111" t="str">
        <f t="shared" si="1694"/>
        <v>Friday</v>
      </c>
      <c r="F5111">
        <f t="shared" si="1695"/>
        <v>27</v>
      </c>
      <c r="G5111" s="2">
        <f t="shared" si="1696"/>
        <v>361</v>
      </c>
      <c r="H5111" t="str">
        <f t="shared" si="1697"/>
        <v>Weekend</v>
      </c>
      <c r="I5111">
        <f t="shared" si="1698"/>
        <v>52</v>
      </c>
      <c r="J5111" t="str">
        <f t="shared" si="1699"/>
        <v>December</v>
      </c>
      <c r="K5111">
        <f t="shared" si="1700"/>
        <v>12</v>
      </c>
      <c r="L5111" s="1" t="str">
        <f t="shared" si="1701"/>
        <v>N</v>
      </c>
      <c r="M5111">
        <f t="shared" si="1702"/>
        <v>4</v>
      </c>
      <c r="N5111">
        <f t="shared" si="1703"/>
        <v>2013</v>
      </c>
      <c r="O5111" t="str">
        <f t="shared" si="1704"/>
        <v>2013-12</v>
      </c>
      <c r="P5111" t="str">
        <f t="shared" si="1705"/>
        <v>2013Q4</v>
      </c>
      <c r="Q5111">
        <f t="shared" si="1706"/>
        <v>6</v>
      </c>
      <c r="R5111">
        <f t="shared" si="1707"/>
        <v>2</v>
      </c>
      <c r="S5111">
        <f t="shared" si="1708"/>
        <v>2014</v>
      </c>
      <c r="T5111" t="str">
        <f t="shared" si="1709"/>
        <v>FY2014-06</v>
      </c>
      <c r="U5111" t="str">
        <f t="shared" si="1710"/>
        <v>FY2014Q2</v>
      </c>
    </row>
    <row r="5112" spans="1:21">
      <c r="A5112" t="str">
        <f t="shared" si="1691"/>
        <v>20131228</v>
      </c>
      <c r="B5112" s="1">
        <f t="shared" si="1690"/>
        <v>41636</v>
      </c>
      <c r="C5112" s="1" t="str">
        <f t="shared" si="1692"/>
        <v>2013/12/28</v>
      </c>
      <c r="D5112">
        <f t="shared" si="1693"/>
        <v>7</v>
      </c>
      <c r="E5112" t="str">
        <f t="shared" si="1694"/>
        <v>Saturday</v>
      </c>
      <c r="F5112">
        <f t="shared" si="1695"/>
        <v>28</v>
      </c>
      <c r="G5112" s="2">
        <f t="shared" si="1696"/>
        <v>362</v>
      </c>
      <c r="H5112" t="str">
        <f t="shared" si="1697"/>
        <v>Weekend</v>
      </c>
      <c r="I5112">
        <f t="shared" si="1698"/>
        <v>52</v>
      </c>
      <c r="J5112" t="str">
        <f t="shared" si="1699"/>
        <v>December</v>
      </c>
      <c r="K5112">
        <f t="shared" si="1700"/>
        <v>12</v>
      </c>
      <c r="L5112" s="1" t="str">
        <f t="shared" si="1701"/>
        <v>N</v>
      </c>
      <c r="M5112">
        <f t="shared" si="1702"/>
        <v>4</v>
      </c>
      <c r="N5112">
        <f t="shared" si="1703"/>
        <v>2013</v>
      </c>
      <c r="O5112" t="str">
        <f t="shared" si="1704"/>
        <v>2013-12</v>
      </c>
      <c r="P5112" t="str">
        <f t="shared" si="1705"/>
        <v>2013Q4</v>
      </c>
      <c r="Q5112">
        <f t="shared" si="1706"/>
        <v>6</v>
      </c>
      <c r="R5112">
        <f t="shared" si="1707"/>
        <v>2</v>
      </c>
      <c r="S5112">
        <f t="shared" si="1708"/>
        <v>2014</v>
      </c>
      <c r="T5112" t="str">
        <f t="shared" si="1709"/>
        <v>FY2014-06</v>
      </c>
      <c r="U5112" t="str">
        <f t="shared" si="1710"/>
        <v>FY2014Q2</v>
      </c>
    </row>
    <row r="5113" spans="1:21">
      <c r="A5113" t="str">
        <f t="shared" si="1691"/>
        <v>20131229</v>
      </c>
      <c r="B5113" s="1">
        <f t="shared" si="1690"/>
        <v>41637</v>
      </c>
      <c r="C5113" s="1" t="str">
        <f t="shared" si="1692"/>
        <v>2013/12/29</v>
      </c>
      <c r="D5113">
        <f t="shared" si="1693"/>
        <v>1</v>
      </c>
      <c r="E5113" t="str">
        <f t="shared" si="1694"/>
        <v>Sunday</v>
      </c>
      <c r="F5113">
        <f t="shared" si="1695"/>
        <v>29</v>
      </c>
      <c r="G5113" s="2">
        <f t="shared" si="1696"/>
        <v>363</v>
      </c>
      <c r="H5113" t="str">
        <f t="shared" si="1697"/>
        <v>Weekday</v>
      </c>
      <c r="I5113">
        <f t="shared" si="1698"/>
        <v>53</v>
      </c>
      <c r="J5113" t="str">
        <f t="shared" si="1699"/>
        <v>December</v>
      </c>
      <c r="K5113">
        <f t="shared" si="1700"/>
        <v>12</v>
      </c>
      <c r="L5113" s="1" t="str">
        <f t="shared" si="1701"/>
        <v>N</v>
      </c>
      <c r="M5113">
        <f t="shared" si="1702"/>
        <v>4</v>
      </c>
      <c r="N5113">
        <f t="shared" si="1703"/>
        <v>2013</v>
      </c>
      <c r="O5113" t="str">
        <f t="shared" si="1704"/>
        <v>2013-12</v>
      </c>
      <c r="P5113" t="str">
        <f t="shared" si="1705"/>
        <v>2013Q4</v>
      </c>
      <c r="Q5113">
        <f t="shared" si="1706"/>
        <v>6</v>
      </c>
      <c r="R5113">
        <f t="shared" si="1707"/>
        <v>2</v>
      </c>
      <c r="S5113">
        <f t="shared" si="1708"/>
        <v>2014</v>
      </c>
      <c r="T5113" t="str">
        <f t="shared" si="1709"/>
        <v>FY2014-06</v>
      </c>
      <c r="U5113" t="str">
        <f t="shared" si="1710"/>
        <v>FY2014Q2</v>
      </c>
    </row>
    <row r="5114" spans="1:21">
      <c r="A5114" t="str">
        <f t="shared" si="1691"/>
        <v>20131230</v>
      </c>
      <c r="B5114" s="1">
        <f t="shared" si="1690"/>
        <v>41638</v>
      </c>
      <c r="C5114" s="1" t="str">
        <f t="shared" si="1692"/>
        <v>2013/12/30</v>
      </c>
      <c r="D5114">
        <f t="shared" si="1693"/>
        <v>2</v>
      </c>
      <c r="E5114" t="str">
        <f t="shared" si="1694"/>
        <v>Monday</v>
      </c>
      <c r="F5114">
        <f t="shared" si="1695"/>
        <v>30</v>
      </c>
      <c r="G5114" s="2">
        <f t="shared" si="1696"/>
        <v>364</v>
      </c>
      <c r="H5114" t="str">
        <f t="shared" si="1697"/>
        <v>Weekday</v>
      </c>
      <c r="I5114">
        <f t="shared" si="1698"/>
        <v>53</v>
      </c>
      <c r="J5114" t="str">
        <f t="shared" si="1699"/>
        <v>December</v>
      </c>
      <c r="K5114">
        <f t="shared" si="1700"/>
        <v>12</v>
      </c>
      <c r="L5114" s="1" t="str">
        <f t="shared" si="1701"/>
        <v>N</v>
      </c>
      <c r="M5114">
        <f t="shared" si="1702"/>
        <v>4</v>
      </c>
      <c r="N5114">
        <f t="shared" si="1703"/>
        <v>2013</v>
      </c>
      <c r="O5114" t="str">
        <f t="shared" si="1704"/>
        <v>2013-12</v>
      </c>
      <c r="P5114" t="str">
        <f t="shared" si="1705"/>
        <v>2013Q4</v>
      </c>
      <c r="Q5114">
        <f t="shared" si="1706"/>
        <v>6</v>
      </c>
      <c r="R5114">
        <f t="shared" si="1707"/>
        <v>2</v>
      </c>
      <c r="S5114">
        <f t="shared" si="1708"/>
        <v>2014</v>
      </c>
      <c r="T5114" t="str">
        <f t="shared" si="1709"/>
        <v>FY2014-06</v>
      </c>
      <c r="U5114" t="str">
        <f t="shared" si="1710"/>
        <v>FY2014Q2</v>
      </c>
    </row>
    <row r="5115" spans="1:21">
      <c r="A5115" t="str">
        <f t="shared" si="1691"/>
        <v>20131231</v>
      </c>
      <c r="B5115" s="1">
        <f t="shared" si="1690"/>
        <v>41639</v>
      </c>
      <c r="C5115" s="1" t="str">
        <f t="shared" si="1692"/>
        <v>2013/12/31</v>
      </c>
      <c r="D5115">
        <f t="shared" si="1693"/>
        <v>3</v>
      </c>
      <c r="E5115" t="str">
        <f t="shared" si="1694"/>
        <v>Tuesday</v>
      </c>
      <c r="F5115">
        <f t="shared" si="1695"/>
        <v>31</v>
      </c>
      <c r="G5115" s="2">
        <f t="shared" si="1696"/>
        <v>365</v>
      </c>
      <c r="H5115" t="str">
        <f t="shared" si="1697"/>
        <v>Weekday</v>
      </c>
      <c r="I5115">
        <f t="shared" si="1698"/>
        <v>53</v>
      </c>
      <c r="J5115" t="str">
        <f t="shared" si="1699"/>
        <v>December</v>
      </c>
      <c r="K5115">
        <f t="shared" si="1700"/>
        <v>12</v>
      </c>
      <c r="L5115" s="1" t="str">
        <f t="shared" si="1701"/>
        <v>Y</v>
      </c>
      <c r="M5115">
        <f t="shared" si="1702"/>
        <v>4</v>
      </c>
      <c r="N5115">
        <f t="shared" si="1703"/>
        <v>2013</v>
      </c>
      <c r="O5115" t="str">
        <f t="shared" si="1704"/>
        <v>2013-12</v>
      </c>
      <c r="P5115" t="str">
        <f t="shared" si="1705"/>
        <v>2013Q4</v>
      </c>
      <c r="Q5115">
        <f t="shared" si="1706"/>
        <v>6</v>
      </c>
      <c r="R5115">
        <f t="shared" si="1707"/>
        <v>2</v>
      </c>
      <c r="S5115">
        <f t="shared" si="1708"/>
        <v>2014</v>
      </c>
      <c r="T5115" t="str">
        <f t="shared" si="1709"/>
        <v>FY2014-06</v>
      </c>
      <c r="U5115" t="str">
        <f t="shared" si="1710"/>
        <v>FY2014Q2</v>
      </c>
    </row>
    <row r="5116" spans="1:21">
      <c r="A5116" t="str">
        <f t="shared" si="1691"/>
        <v>20140101</v>
      </c>
      <c r="B5116" s="1">
        <f t="shared" si="1690"/>
        <v>41640</v>
      </c>
      <c r="C5116" s="1" t="str">
        <f t="shared" si="1692"/>
        <v>2014/01/01</v>
      </c>
      <c r="D5116">
        <f t="shared" si="1693"/>
        <v>4</v>
      </c>
      <c r="E5116" t="str">
        <f t="shared" si="1694"/>
        <v>Wednesday</v>
      </c>
      <c r="F5116">
        <f t="shared" si="1695"/>
        <v>1</v>
      </c>
      <c r="G5116" s="2">
        <f t="shared" si="1696"/>
        <v>1</v>
      </c>
      <c r="H5116" t="str">
        <f t="shared" si="1697"/>
        <v>Weekday</v>
      </c>
      <c r="I5116">
        <f t="shared" si="1698"/>
        <v>1</v>
      </c>
      <c r="J5116" t="str">
        <f t="shared" si="1699"/>
        <v>January</v>
      </c>
      <c r="K5116">
        <f t="shared" si="1700"/>
        <v>1</v>
      </c>
      <c r="L5116" s="1" t="str">
        <f t="shared" si="1701"/>
        <v>N</v>
      </c>
      <c r="M5116">
        <f t="shared" si="1702"/>
        <v>1</v>
      </c>
      <c r="N5116">
        <f t="shared" si="1703"/>
        <v>2014</v>
      </c>
      <c r="O5116" t="str">
        <f t="shared" si="1704"/>
        <v>2014-01</v>
      </c>
      <c r="P5116" t="str">
        <f t="shared" si="1705"/>
        <v>2014Q1</v>
      </c>
      <c r="Q5116">
        <f t="shared" si="1706"/>
        <v>7</v>
      </c>
      <c r="R5116">
        <f t="shared" si="1707"/>
        <v>3</v>
      </c>
      <c r="S5116">
        <f t="shared" si="1708"/>
        <v>2014</v>
      </c>
      <c r="T5116" t="str">
        <f t="shared" si="1709"/>
        <v>FY2014-07</v>
      </c>
      <c r="U5116" t="str">
        <f t="shared" si="1710"/>
        <v>FY2014Q3</v>
      </c>
    </row>
    <row r="5117" spans="1:21">
      <c r="A5117" t="str">
        <f t="shared" si="1691"/>
        <v>20140102</v>
      </c>
      <c r="B5117" s="1">
        <f t="shared" si="1690"/>
        <v>41641</v>
      </c>
      <c r="C5117" s="1" t="str">
        <f t="shared" si="1692"/>
        <v>2014/01/02</v>
      </c>
      <c r="D5117">
        <f t="shared" si="1693"/>
        <v>5</v>
      </c>
      <c r="E5117" t="str">
        <f t="shared" si="1694"/>
        <v>Thursday</v>
      </c>
      <c r="F5117">
        <f t="shared" si="1695"/>
        <v>2</v>
      </c>
      <c r="G5117" s="2">
        <f t="shared" si="1696"/>
        <v>2</v>
      </c>
      <c r="H5117" t="str">
        <f t="shared" si="1697"/>
        <v>Weekday</v>
      </c>
      <c r="I5117">
        <f t="shared" si="1698"/>
        <v>1</v>
      </c>
      <c r="J5117" t="str">
        <f t="shared" si="1699"/>
        <v>January</v>
      </c>
      <c r="K5117">
        <f t="shared" si="1700"/>
        <v>1</v>
      </c>
      <c r="L5117" s="1" t="str">
        <f t="shared" si="1701"/>
        <v>N</v>
      </c>
      <c r="M5117">
        <f t="shared" si="1702"/>
        <v>1</v>
      </c>
      <c r="N5117">
        <f t="shared" si="1703"/>
        <v>2014</v>
      </c>
      <c r="O5117" t="str">
        <f t="shared" si="1704"/>
        <v>2014-01</v>
      </c>
      <c r="P5117" t="str">
        <f t="shared" si="1705"/>
        <v>2014Q1</v>
      </c>
      <c r="Q5117">
        <f t="shared" si="1706"/>
        <v>7</v>
      </c>
      <c r="R5117">
        <f t="shared" si="1707"/>
        <v>3</v>
      </c>
      <c r="S5117">
        <f t="shared" si="1708"/>
        <v>2014</v>
      </c>
      <c r="T5117" t="str">
        <f t="shared" si="1709"/>
        <v>FY2014-07</v>
      </c>
      <c r="U5117" t="str">
        <f t="shared" si="1710"/>
        <v>FY2014Q3</v>
      </c>
    </row>
    <row r="5118" spans="1:21">
      <c r="A5118" t="str">
        <f t="shared" si="1691"/>
        <v>20140103</v>
      </c>
      <c r="B5118" s="1">
        <f t="shared" si="1690"/>
        <v>41642</v>
      </c>
      <c r="C5118" s="1" t="str">
        <f t="shared" si="1692"/>
        <v>2014/01/03</v>
      </c>
      <c r="D5118">
        <f t="shared" si="1693"/>
        <v>6</v>
      </c>
      <c r="E5118" t="str">
        <f t="shared" si="1694"/>
        <v>Friday</v>
      </c>
      <c r="F5118">
        <f t="shared" si="1695"/>
        <v>3</v>
      </c>
      <c r="G5118" s="2">
        <f t="shared" si="1696"/>
        <v>3</v>
      </c>
      <c r="H5118" t="str">
        <f t="shared" si="1697"/>
        <v>Weekend</v>
      </c>
      <c r="I5118">
        <f t="shared" si="1698"/>
        <v>1</v>
      </c>
      <c r="J5118" t="str">
        <f t="shared" si="1699"/>
        <v>January</v>
      </c>
      <c r="K5118">
        <f t="shared" si="1700"/>
        <v>1</v>
      </c>
      <c r="L5118" s="1" t="str">
        <f t="shared" si="1701"/>
        <v>N</v>
      </c>
      <c r="M5118">
        <f t="shared" si="1702"/>
        <v>1</v>
      </c>
      <c r="N5118">
        <f t="shared" si="1703"/>
        <v>2014</v>
      </c>
      <c r="O5118" t="str">
        <f t="shared" si="1704"/>
        <v>2014-01</v>
      </c>
      <c r="P5118" t="str">
        <f t="shared" si="1705"/>
        <v>2014Q1</v>
      </c>
      <c r="Q5118">
        <f t="shared" si="1706"/>
        <v>7</v>
      </c>
      <c r="R5118">
        <f t="shared" si="1707"/>
        <v>3</v>
      </c>
      <c r="S5118">
        <f t="shared" si="1708"/>
        <v>2014</v>
      </c>
      <c r="T5118" t="str">
        <f t="shared" si="1709"/>
        <v>FY2014-07</v>
      </c>
      <c r="U5118" t="str">
        <f t="shared" si="1710"/>
        <v>FY2014Q3</v>
      </c>
    </row>
    <row r="5119" spans="1:21">
      <c r="A5119" t="str">
        <f t="shared" si="1691"/>
        <v>20140104</v>
      </c>
      <c r="B5119" s="1">
        <f t="shared" si="1690"/>
        <v>41643</v>
      </c>
      <c r="C5119" s="1" t="str">
        <f t="shared" si="1692"/>
        <v>2014/01/04</v>
      </c>
      <c r="D5119">
        <f t="shared" si="1693"/>
        <v>7</v>
      </c>
      <c r="E5119" t="str">
        <f t="shared" si="1694"/>
        <v>Saturday</v>
      </c>
      <c r="F5119">
        <f t="shared" si="1695"/>
        <v>4</v>
      </c>
      <c r="G5119" s="2">
        <f t="shared" si="1696"/>
        <v>4</v>
      </c>
      <c r="H5119" t="str">
        <f t="shared" si="1697"/>
        <v>Weekend</v>
      </c>
      <c r="I5119">
        <f t="shared" si="1698"/>
        <v>1</v>
      </c>
      <c r="J5119" t="str">
        <f t="shared" si="1699"/>
        <v>January</v>
      </c>
      <c r="K5119">
        <f t="shared" si="1700"/>
        <v>1</v>
      </c>
      <c r="L5119" s="1" t="str">
        <f t="shared" si="1701"/>
        <v>N</v>
      </c>
      <c r="M5119">
        <f t="shared" si="1702"/>
        <v>1</v>
      </c>
      <c r="N5119">
        <f t="shared" si="1703"/>
        <v>2014</v>
      </c>
      <c r="O5119" t="str">
        <f t="shared" si="1704"/>
        <v>2014-01</v>
      </c>
      <c r="P5119" t="str">
        <f t="shared" si="1705"/>
        <v>2014Q1</v>
      </c>
      <c r="Q5119">
        <f t="shared" si="1706"/>
        <v>7</v>
      </c>
      <c r="R5119">
        <f t="shared" si="1707"/>
        <v>3</v>
      </c>
      <c r="S5119">
        <f t="shared" si="1708"/>
        <v>2014</v>
      </c>
      <c r="T5119" t="str">
        <f t="shared" si="1709"/>
        <v>FY2014-07</v>
      </c>
      <c r="U5119" t="str">
        <f t="shared" si="1710"/>
        <v>FY2014Q3</v>
      </c>
    </row>
    <row r="5120" spans="1:21">
      <c r="A5120" t="str">
        <f t="shared" si="1691"/>
        <v>20140105</v>
      </c>
      <c r="B5120" s="1">
        <f t="shared" si="1690"/>
        <v>41644</v>
      </c>
      <c r="C5120" s="1" t="str">
        <f t="shared" si="1692"/>
        <v>2014/01/05</v>
      </c>
      <c r="D5120">
        <f t="shared" si="1693"/>
        <v>1</v>
      </c>
      <c r="E5120" t="str">
        <f t="shared" si="1694"/>
        <v>Sunday</v>
      </c>
      <c r="F5120">
        <f t="shared" si="1695"/>
        <v>5</v>
      </c>
      <c r="G5120" s="2">
        <f t="shared" si="1696"/>
        <v>5</v>
      </c>
      <c r="H5120" t="str">
        <f t="shared" si="1697"/>
        <v>Weekday</v>
      </c>
      <c r="I5120">
        <f t="shared" si="1698"/>
        <v>2</v>
      </c>
      <c r="J5120" t="str">
        <f t="shared" si="1699"/>
        <v>January</v>
      </c>
      <c r="K5120">
        <f t="shared" si="1700"/>
        <v>1</v>
      </c>
      <c r="L5120" s="1" t="str">
        <f t="shared" si="1701"/>
        <v>N</v>
      </c>
      <c r="M5120">
        <f t="shared" si="1702"/>
        <v>1</v>
      </c>
      <c r="N5120">
        <f t="shared" si="1703"/>
        <v>2014</v>
      </c>
      <c r="O5120" t="str">
        <f t="shared" si="1704"/>
        <v>2014-01</v>
      </c>
      <c r="P5120" t="str">
        <f t="shared" si="1705"/>
        <v>2014Q1</v>
      </c>
      <c r="Q5120">
        <f t="shared" si="1706"/>
        <v>7</v>
      </c>
      <c r="R5120">
        <f t="shared" si="1707"/>
        <v>3</v>
      </c>
      <c r="S5120">
        <f t="shared" si="1708"/>
        <v>2014</v>
      </c>
      <c r="T5120" t="str">
        <f t="shared" si="1709"/>
        <v>FY2014-07</v>
      </c>
      <c r="U5120" t="str">
        <f t="shared" si="1710"/>
        <v>FY2014Q3</v>
      </c>
    </row>
    <row r="5121" spans="1:21">
      <c r="A5121" t="str">
        <f t="shared" si="1691"/>
        <v>20140106</v>
      </c>
      <c r="B5121" s="1">
        <f t="shared" si="1690"/>
        <v>41645</v>
      </c>
      <c r="C5121" s="1" t="str">
        <f t="shared" si="1692"/>
        <v>2014/01/06</v>
      </c>
      <c r="D5121">
        <f t="shared" si="1693"/>
        <v>2</v>
      </c>
      <c r="E5121" t="str">
        <f t="shared" si="1694"/>
        <v>Monday</v>
      </c>
      <c r="F5121">
        <f t="shared" si="1695"/>
        <v>6</v>
      </c>
      <c r="G5121" s="2">
        <f t="shared" si="1696"/>
        <v>6</v>
      </c>
      <c r="H5121" t="str">
        <f t="shared" si="1697"/>
        <v>Weekday</v>
      </c>
      <c r="I5121">
        <f t="shared" si="1698"/>
        <v>2</v>
      </c>
      <c r="J5121" t="str">
        <f t="shared" si="1699"/>
        <v>January</v>
      </c>
      <c r="K5121">
        <f t="shared" si="1700"/>
        <v>1</v>
      </c>
      <c r="L5121" s="1" t="str">
        <f t="shared" si="1701"/>
        <v>N</v>
      </c>
      <c r="M5121">
        <f t="shared" si="1702"/>
        <v>1</v>
      </c>
      <c r="N5121">
        <f t="shared" si="1703"/>
        <v>2014</v>
      </c>
      <c r="O5121" t="str">
        <f t="shared" si="1704"/>
        <v>2014-01</v>
      </c>
      <c r="P5121" t="str">
        <f t="shared" si="1705"/>
        <v>2014Q1</v>
      </c>
      <c r="Q5121">
        <f t="shared" si="1706"/>
        <v>7</v>
      </c>
      <c r="R5121">
        <f t="shared" si="1707"/>
        <v>3</v>
      </c>
      <c r="S5121">
        <f t="shared" si="1708"/>
        <v>2014</v>
      </c>
      <c r="T5121" t="str">
        <f t="shared" si="1709"/>
        <v>FY2014-07</v>
      </c>
      <c r="U5121" t="str">
        <f t="shared" si="1710"/>
        <v>FY2014Q3</v>
      </c>
    </row>
    <row r="5122" spans="1:21">
      <c r="A5122" t="str">
        <f t="shared" si="1691"/>
        <v>20140107</v>
      </c>
      <c r="B5122" s="1">
        <f t="shared" si="1690"/>
        <v>41646</v>
      </c>
      <c r="C5122" s="1" t="str">
        <f t="shared" si="1692"/>
        <v>2014/01/07</v>
      </c>
      <c r="D5122">
        <f t="shared" si="1693"/>
        <v>3</v>
      </c>
      <c r="E5122" t="str">
        <f t="shared" si="1694"/>
        <v>Tuesday</v>
      </c>
      <c r="F5122">
        <f t="shared" si="1695"/>
        <v>7</v>
      </c>
      <c r="G5122" s="2">
        <f t="shared" si="1696"/>
        <v>7</v>
      </c>
      <c r="H5122" t="str">
        <f t="shared" si="1697"/>
        <v>Weekday</v>
      </c>
      <c r="I5122">
        <f t="shared" si="1698"/>
        <v>2</v>
      </c>
      <c r="J5122" t="str">
        <f t="shared" si="1699"/>
        <v>January</v>
      </c>
      <c r="K5122">
        <f t="shared" si="1700"/>
        <v>1</v>
      </c>
      <c r="L5122" s="1" t="str">
        <f t="shared" si="1701"/>
        <v>N</v>
      </c>
      <c r="M5122">
        <f t="shared" si="1702"/>
        <v>1</v>
      </c>
      <c r="N5122">
        <f t="shared" si="1703"/>
        <v>2014</v>
      </c>
      <c r="O5122" t="str">
        <f t="shared" si="1704"/>
        <v>2014-01</v>
      </c>
      <c r="P5122" t="str">
        <f t="shared" si="1705"/>
        <v>2014Q1</v>
      </c>
      <c r="Q5122">
        <f t="shared" si="1706"/>
        <v>7</v>
      </c>
      <c r="R5122">
        <f t="shared" si="1707"/>
        <v>3</v>
      </c>
      <c r="S5122">
        <f t="shared" si="1708"/>
        <v>2014</v>
      </c>
      <c r="T5122" t="str">
        <f t="shared" si="1709"/>
        <v>FY2014-07</v>
      </c>
      <c r="U5122" t="str">
        <f t="shared" si="1710"/>
        <v>FY2014Q3</v>
      </c>
    </row>
    <row r="5123" spans="1:21">
      <c r="A5123" t="str">
        <f t="shared" si="1691"/>
        <v>20140108</v>
      </c>
      <c r="B5123" s="1">
        <f t="shared" si="1690"/>
        <v>41647</v>
      </c>
      <c r="C5123" s="1" t="str">
        <f t="shared" si="1692"/>
        <v>2014/01/08</v>
      </c>
      <c r="D5123">
        <f t="shared" si="1693"/>
        <v>4</v>
      </c>
      <c r="E5123" t="str">
        <f t="shared" si="1694"/>
        <v>Wednesday</v>
      </c>
      <c r="F5123">
        <f t="shared" si="1695"/>
        <v>8</v>
      </c>
      <c r="G5123" s="2">
        <f t="shared" si="1696"/>
        <v>8</v>
      </c>
      <c r="H5123" t="str">
        <f t="shared" si="1697"/>
        <v>Weekday</v>
      </c>
      <c r="I5123">
        <f t="shared" si="1698"/>
        <v>2</v>
      </c>
      <c r="J5123" t="str">
        <f t="shared" si="1699"/>
        <v>January</v>
      </c>
      <c r="K5123">
        <f t="shared" si="1700"/>
        <v>1</v>
      </c>
      <c r="L5123" s="1" t="str">
        <f t="shared" si="1701"/>
        <v>N</v>
      </c>
      <c r="M5123">
        <f t="shared" si="1702"/>
        <v>1</v>
      </c>
      <c r="N5123">
        <f t="shared" si="1703"/>
        <v>2014</v>
      </c>
      <c r="O5123" t="str">
        <f t="shared" si="1704"/>
        <v>2014-01</v>
      </c>
      <c r="P5123" t="str">
        <f t="shared" si="1705"/>
        <v>2014Q1</v>
      </c>
      <c r="Q5123">
        <f t="shared" si="1706"/>
        <v>7</v>
      </c>
      <c r="R5123">
        <f t="shared" si="1707"/>
        <v>3</v>
      </c>
      <c r="S5123">
        <f t="shared" si="1708"/>
        <v>2014</v>
      </c>
      <c r="T5123" t="str">
        <f t="shared" si="1709"/>
        <v>FY2014-07</v>
      </c>
      <c r="U5123" t="str">
        <f t="shared" si="1710"/>
        <v>FY2014Q3</v>
      </c>
    </row>
    <row r="5124" spans="1:21">
      <c r="A5124" t="str">
        <f t="shared" si="1691"/>
        <v>20140109</v>
      </c>
      <c r="B5124" s="1">
        <f t="shared" si="1690"/>
        <v>41648</v>
      </c>
      <c r="C5124" s="1" t="str">
        <f t="shared" si="1692"/>
        <v>2014/01/09</v>
      </c>
      <c r="D5124">
        <f t="shared" si="1693"/>
        <v>5</v>
      </c>
      <c r="E5124" t="str">
        <f t="shared" si="1694"/>
        <v>Thursday</v>
      </c>
      <c r="F5124">
        <f t="shared" si="1695"/>
        <v>9</v>
      </c>
      <c r="G5124" s="2">
        <f t="shared" si="1696"/>
        <v>9</v>
      </c>
      <c r="H5124" t="str">
        <f t="shared" si="1697"/>
        <v>Weekday</v>
      </c>
      <c r="I5124">
        <f t="shared" si="1698"/>
        <v>2</v>
      </c>
      <c r="J5124" t="str">
        <f t="shared" si="1699"/>
        <v>January</v>
      </c>
      <c r="K5124">
        <f t="shared" si="1700"/>
        <v>1</v>
      </c>
      <c r="L5124" s="1" t="str">
        <f t="shared" si="1701"/>
        <v>N</v>
      </c>
      <c r="M5124">
        <f t="shared" si="1702"/>
        <v>1</v>
      </c>
      <c r="N5124">
        <f t="shared" si="1703"/>
        <v>2014</v>
      </c>
      <c r="O5124" t="str">
        <f t="shared" si="1704"/>
        <v>2014-01</v>
      </c>
      <c r="P5124" t="str">
        <f t="shared" si="1705"/>
        <v>2014Q1</v>
      </c>
      <c r="Q5124">
        <f t="shared" si="1706"/>
        <v>7</v>
      </c>
      <c r="R5124">
        <f t="shared" si="1707"/>
        <v>3</v>
      </c>
      <c r="S5124">
        <f t="shared" si="1708"/>
        <v>2014</v>
      </c>
      <c r="T5124" t="str">
        <f t="shared" si="1709"/>
        <v>FY2014-07</v>
      </c>
      <c r="U5124" t="str">
        <f t="shared" si="1710"/>
        <v>FY2014Q3</v>
      </c>
    </row>
    <row r="5125" spans="1:21">
      <c r="A5125" t="str">
        <f t="shared" si="1691"/>
        <v>20140110</v>
      </c>
      <c r="B5125" s="1">
        <f t="shared" si="1690"/>
        <v>41649</v>
      </c>
      <c r="C5125" s="1" t="str">
        <f t="shared" si="1692"/>
        <v>2014/01/10</v>
      </c>
      <c r="D5125">
        <f t="shared" si="1693"/>
        <v>6</v>
      </c>
      <c r="E5125" t="str">
        <f t="shared" si="1694"/>
        <v>Friday</v>
      </c>
      <c r="F5125">
        <f t="shared" si="1695"/>
        <v>10</v>
      </c>
      <c r="G5125" s="2">
        <f t="shared" si="1696"/>
        <v>10</v>
      </c>
      <c r="H5125" t="str">
        <f t="shared" si="1697"/>
        <v>Weekend</v>
      </c>
      <c r="I5125">
        <f t="shared" si="1698"/>
        <v>2</v>
      </c>
      <c r="J5125" t="str">
        <f t="shared" si="1699"/>
        <v>January</v>
      </c>
      <c r="K5125">
        <f t="shared" si="1700"/>
        <v>1</v>
      </c>
      <c r="L5125" s="1" t="str">
        <f t="shared" si="1701"/>
        <v>N</v>
      </c>
      <c r="M5125">
        <f t="shared" si="1702"/>
        <v>1</v>
      </c>
      <c r="N5125">
        <f t="shared" si="1703"/>
        <v>2014</v>
      </c>
      <c r="O5125" t="str">
        <f t="shared" si="1704"/>
        <v>2014-01</v>
      </c>
      <c r="P5125" t="str">
        <f t="shared" si="1705"/>
        <v>2014Q1</v>
      </c>
      <c r="Q5125">
        <f t="shared" si="1706"/>
        <v>7</v>
      </c>
      <c r="R5125">
        <f t="shared" si="1707"/>
        <v>3</v>
      </c>
      <c r="S5125">
        <f t="shared" si="1708"/>
        <v>2014</v>
      </c>
      <c r="T5125" t="str">
        <f t="shared" si="1709"/>
        <v>FY2014-07</v>
      </c>
      <c r="U5125" t="str">
        <f t="shared" si="1710"/>
        <v>FY2014Q3</v>
      </c>
    </row>
    <row r="5126" spans="1:21">
      <c r="A5126" t="str">
        <f t="shared" si="1691"/>
        <v>20140111</v>
      </c>
      <c r="B5126" s="1">
        <f t="shared" si="1690"/>
        <v>41650</v>
      </c>
      <c r="C5126" s="1" t="str">
        <f t="shared" si="1692"/>
        <v>2014/01/11</v>
      </c>
      <c r="D5126">
        <f t="shared" si="1693"/>
        <v>7</v>
      </c>
      <c r="E5126" t="str">
        <f t="shared" si="1694"/>
        <v>Saturday</v>
      </c>
      <c r="F5126">
        <f t="shared" si="1695"/>
        <v>11</v>
      </c>
      <c r="G5126" s="2">
        <f t="shared" si="1696"/>
        <v>11</v>
      </c>
      <c r="H5126" t="str">
        <f t="shared" si="1697"/>
        <v>Weekend</v>
      </c>
      <c r="I5126">
        <f t="shared" si="1698"/>
        <v>2</v>
      </c>
      <c r="J5126" t="str">
        <f t="shared" si="1699"/>
        <v>January</v>
      </c>
      <c r="K5126">
        <f t="shared" si="1700"/>
        <v>1</v>
      </c>
      <c r="L5126" s="1" t="str">
        <f t="shared" si="1701"/>
        <v>N</v>
      </c>
      <c r="M5126">
        <f t="shared" si="1702"/>
        <v>1</v>
      </c>
      <c r="N5126">
        <f t="shared" si="1703"/>
        <v>2014</v>
      </c>
      <c r="O5126" t="str">
        <f t="shared" si="1704"/>
        <v>2014-01</v>
      </c>
      <c r="P5126" t="str">
        <f t="shared" si="1705"/>
        <v>2014Q1</v>
      </c>
      <c r="Q5126">
        <f t="shared" si="1706"/>
        <v>7</v>
      </c>
      <c r="R5126">
        <f t="shared" si="1707"/>
        <v>3</v>
      </c>
      <c r="S5126">
        <f t="shared" si="1708"/>
        <v>2014</v>
      </c>
      <c r="T5126" t="str">
        <f t="shared" si="1709"/>
        <v>FY2014-07</v>
      </c>
      <c r="U5126" t="str">
        <f t="shared" si="1710"/>
        <v>FY2014Q3</v>
      </c>
    </row>
    <row r="5127" spans="1:21">
      <c r="A5127" t="str">
        <f t="shared" si="1691"/>
        <v>20140112</v>
      </c>
      <c r="B5127" s="1">
        <f t="shared" si="1690"/>
        <v>41651</v>
      </c>
      <c r="C5127" s="1" t="str">
        <f t="shared" si="1692"/>
        <v>2014/01/12</v>
      </c>
      <c r="D5127">
        <f t="shared" si="1693"/>
        <v>1</v>
      </c>
      <c r="E5127" t="str">
        <f t="shared" si="1694"/>
        <v>Sunday</v>
      </c>
      <c r="F5127">
        <f t="shared" si="1695"/>
        <v>12</v>
      </c>
      <c r="G5127" s="2">
        <f t="shared" si="1696"/>
        <v>12</v>
      </c>
      <c r="H5127" t="str">
        <f t="shared" si="1697"/>
        <v>Weekday</v>
      </c>
      <c r="I5127">
        <f t="shared" si="1698"/>
        <v>3</v>
      </c>
      <c r="J5127" t="str">
        <f t="shared" si="1699"/>
        <v>January</v>
      </c>
      <c r="K5127">
        <f t="shared" si="1700"/>
        <v>1</v>
      </c>
      <c r="L5127" s="1" t="str">
        <f t="shared" si="1701"/>
        <v>N</v>
      </c>
      <c r="M5127">
        <f t="shared" si="1702"/>
        <v>1</v>
      </c>
      <c r="N5127">
        <f t="shared" si="1703"/>
        <v>2014</v>
      </c>
      <c r="O5127" t="str">
        <f t="shared" si="1704"/>
        <v>2014-01</v>
      </c>
      <c r="P5127" t="str">
        <f t="shared" si="1705"/>
        <v>2014Q1</v>
      </c>
      <c r="Q5127">
        <f t="shared" si="1706"/>
        <v>7</v>
      </c>
      <c r="R5127">
        <f t="shared" si="1707"/>
        <v>3</v>
      </c>
      <c r="S5127">
        <f t="shared" si="1708"/>
        <v>2014</v>
      </c>
      <c r="T5127" t="str">
        <f t="shared" si="1709"/>
        <v>FY2014-07</v>
      </c>
      <c r="U5127" t="str">
        <f t="shared" si="1710"/>
        <v>FY2014Q3</v>
      </c>
    </row>
    <row r="5128" spans="1:21">
      <c r="A5128" t="str">
        <f t="shared" si="1691"/>
        <v>20140113</v>
      </c>
      <c r="B5128" s="1">
        <f t="shared" si="1690"/>
        <v>41652</v>
      </c>
      <c r="C5128" s="1" t="str">
        <f t="shared" si="1692"/>
        <v>2014/01/13</v>
      </c>
      <c r="D5128">
        <f t="shared" si="1693"/>
        <v>2</v>
      </c>
      <c r="E5128" t="str">
        <f t="shared" si="1694"/>
        <v>Monday</v>
      </c>
      <c r="F5128">
        <f t="shared" si="1695"/>
        <v>13</v>
      </c>
      <c r="G5128" s="2">
        <f t="shared" si="1696"/>
        <v>13</v>
      </c>
      <c r="H5128" t="str">
        <f t="shared" si="1697"/>
        <v>Weekday</v>
      </c>
      <c r="I5128">
        <f t="shared" si="1698"/>
        <v>3</v>
      </c>
      <c r="J5128" t="str">
        <f t="shared" si="1699"/>
        <v>January</v>
      </c>
      <c r="K5128">
        <f t="shared" si="1700"/>
        <v>1</v>
      </c>
      <c r="L5128" s="1" t="str">
        <f t="shared" si="1701"/>
        <v>N</v>
      </c>
      <c r="M5128">
        <f t="shared" si="1702"/>
        <v>1</v>
      </c>
      <c r="N5128">
        <f t="shared" si="1703"/>
        <v>2014</v>
      </c>
      <c r="O5128" t="str">
        <f t="shared" si="1704"/>
        <v>2014-01</v>
      </c>
      <c r="P5128" t="str">
        <f t="shared" si="1705"/>
        <v>2014Q1</v>
      </c>
      <c r="Q5128">
        <f t="shared" si="1706"/>
        <v>7</v>
      </c>
      <c r="R5128">
        <f t="shared" si="1707"/>
        <v>3</v>
      </c>
      <c r="S5128">
        <f t="shared" si="1708"/>
        <v>2014</v>
      </c>
      <c r="T5128" t="str">
        <f t="shared" si="1709"/>
        <v>FY2014-07</v>
      </c>
      <c r="U5128" t="str">
        <f t="shared" si="1710"/>
        <v>FY2014Q3</v>
      </c>
    </row>
    <row r="5129" spans="1:21">
      <c r="A5129" t="str">
        <f t="shared" si="1691"/>
        <v>20140114</v>
      </c>
      <c r="B5129" s="1">
        <f t="shared" si="1690"/>
        <v>41653</v>
      </c>
      <c r="C5129" s="1" t="str">
        <f t="shared" si="1692"/>
        <v>2014/01/14</v>
      </c>
      <c r="D5129">
        <f t="shared" si="1693"/>
        <v>3</v>
      </c>
      <c r="E5129" t="str">
        <f t="shared" si="1694"/>
        <v>Tuesday</v>
      </c>
      <c r="F5129">
        <f t="shared" si="1695"/>
        <v>14</v>
      </c>
      <c r="G5129" s="2">
        <f t="shared" si="1696"/>
        <v>14</v>
      </c>
      <c r="H5129" t="str">
        <f t="shared" si="1697"/>
        <v>Weekday</v>
      </c>
      <c r="I5129">
        <f t="shared" si="1698"/>
        <v>3</v>
      </c>
      <c r="J5129" t="str">
        <f t="shared" si="1699"/>
        <v>January</v>
      </c>
      <c r="K5129">
        <f t="shared" si="1700"/>
        <v>1</v>
      </c>
      <c r="L5129" s="1" t="str">
        <f t="shared" si="1701"/>
        <v>N</v>
      </c>
      <c r="M5129">
        <f t="shared" si="1702"/>
        <v>1</v>
      </c>
      <c r="N5129">
        <f t="shared" si="1703"/>
        <v>2014</v>
      </c>
      <c r="O5129" t="str">
        <f t="shared" si="1704"/>
        <v>2014-01</v>
      </c>
      <c r="P5129" t="str">
        <f t="shared" si="1705"/>
        <v>2014Q1</v>
      </c>
      <c r="Q5129">
        <f t="shared" si="1706"/>
        <v>7</v>
      </c>
      <c r="R5129">
        <f t="shared" si="1707"/>
        <v>3</v>
      </c>
      <c r="S5129">
        <f t="shared" si="1708"/>
        <v>2014</v>
      </c>
      <c r="T5129" t="str">
        <f t="shared" si="1709"/>
        <v>FY2014-07</v>
      </c>
      <c r="U5129" t="str">
        <f t="shared" si="1710"/>
        <v>FY2014Q3</v>
      </c>
    </row>
    <row r="5130" spans="1:21">
      <c r="A5130" t="str">
        <f t="shared" si="1691"/>
        <v>20140115</v>
      </c>
      <c r="B5130" s="1">
        <f t="shared" si="1690"/>
        <v>41654</v>
      </c>
      <c r="C5130" s="1" t="str">
        <f t="shared" si="1692"/>
        <v>2014/01/15</v>
      </c>
      <c r="D5130">
        <f t="shared" si="1693"/>
        <v>4</v>
      </c>
      <c r="E5130" t="str">
        <f t="shared" si="1694"/>
        <v>Wednesday</v>
      </c>
      <c r="F5130">
        <f t="shared" si="1695"/>
        <v>15</v>
      </c>
      <c r="G5130" s="2">
        <f t="shared" si="1696"/>
        <v>15</v>
      </c>
      <c r="H5130" t="str">
        <f t="shared" si="1697"/>
        <v>Weekday</v>
      </c>
      <c r="I5130">
        <f t="shared" si="1698"/>
        <v>3</v>
      </c>
      <c r="J5130" t="str">
        <f t="shared" si="1699"/>
        <v>January</v>
      </c>
      <c r="K5130">
        <f t="shared" si="1700"/>
        <v>1</v>
      </c>
      <c r="L5130" s="1" t="str">
        <f t="shared" si="1701"/>
        <v>N</v>
      </c>
      <c r="M5130">
        <f t="shared" si="1702"/>
        <v>1</v>
      </c>
      <c r="N5130">
        <f t="shared" si="1703"/>
        <v>2014</v>
      </c>
      <c r="O5130" t="str">
        <f t="shared" si="1704"/>
        <v>2014-01</v>
      </c>
      <c r="P5130" t="str">
        <f t="shared" si="1705"/>
        <v>2014Q1</v>
      </c>
      <c r="Q5130">
        <f t="shared" si="1706"/>
        <v>7</v>
      </c>
      <c r="R5130">
        <f t="shared" si="1707"/>
        <v>3</v>
      </c>
      <c r="S5130">
        <f t="shared" si="1708"/>
        <v>2014</v>
      </c>
      <c r="T5130" t="str">
        <f t="shared" si="1709"/>
        <v>FY2014-07</v>
      </c>
      <c r="U5130" t="str">
        <f t="shared" si="1710"/>
        <v>FY2014Q3</v>
      </c>
    </row>
    <row r="5131" spans="1:21">
      <c r="A5131" t="str">
        <f t="shared" si="1691"/>
        <v>20140116</v>
      </c>
      <c r="B5131" s="1">
        <f t="shared" si="1690"/>
        <v>41655</v>
      </c>
      <c r="C5131" s="1" t="str">
        <f t="shared" si="1692"/>
        <v>2014/01/16</v>
      </c>
      <c r="D5131">
        <f t="shared" si="1693"/>
        <v>5</v>
      </c>
      <c r="E5131" t="str">
        <f t="shared" si="1694"/>
        <v>Thursday</v>
      </c>
      <c r="F5131">
        <f t="shared" si="1695"/>
        <v>16</v>
      </c>
      <c r="G5131" s="2">
        <f t="shared" si="1696"/>
        <v>16</v>
      </c>
      <c r="H5131" t="str">
        <f t="shared" si="1697"/>
        <v>Weekday</v>
      </c>
      <c r="I5131">
        <f t="shared" si="1698"/>
        <v>3</v>
      </c>
      <c r="J5131" t="str">
        <f t="shared" si="1699"/>
        <v>January</v>
      </c>
      <c r="K5131">
        <f t="shared" si="1700"/>
        <v>1</v>
      </c>
      <c r="L5131" s="1" t="str">
        <f t="shared" si="1701"/>
        <v>N</v>
      </c>
      <c r="M5131">
        <f t="shared" si="1702"/>
        <v>1</v>
      </c>
      <c r="N5131">
        <f t="shared" si="1703"/>
        <v>2014</v>
      </c>
      <c r="O5131" t="str">
        <f t="shared" si="1704"/>
        <v>2014-01</v>
      </c>
      <c r="P5131" t="str">
        <f t="shared" si="1705"/>
        <v>2014Q1</v>
      </c>
      <c r="Q5131">
        <f t="shared" si="1706"/>
        <v>7</v>
      </c>
      <c r="R5131">
        <f t="shared" si="1707"/>
        <v>3</v>
      </c>
      <c r="S5131">
        <f t="shared" si="1708"/>
        <v>2014</v>
      </c>
      <c r="T5131" t="str">
        <f t="shared" si="1709"/>
        <v>FY2014-07</v>
      </c>
      <c r="U5131" t="str">
        <f t="shared" si="1710"/>
        <v>FY2014Q3</v>
      </c>
    </row>
    <row r="5132" spans="1:21">
      <c r="A5132" t="str">
        <f t="shared" si="1691"/>
        <v>20140117</v>
      </c>
      <c r="B5132" s="1">
        <f t="shared" si="1690"/>
        <v>41656</v>
      </c>
      <c r="C5132" s="1" t="str">
        <f t="shared" si="1692"/>
        <v>2014/01/17</v>
      </c>
      <c r="D5132">
        <f t="shared" si="1693"/>
        <v>6</v>
      </c>
      <c r="E5132" t="str">
        <f t="shared" si="1694"/>
        <v>Friday</v>
      </c>
      <c r="F5132">
        <f t="shared" si="1695"/>
        <v>17</v>
      </c>
      <c r="G5132" s="2">
        <f t="shared" si="1696"/>
        <v>17</v>
      </c>
      <c r="H5132" t="str">
        <f t="shared" si="1697"/>
        <v>Weekend</v>
      </c>
      <c r="I5132">
        <f t="shared" si="1698"/>
        <v>3</v>
      </c>
      <c r="J5132" t="str">
        <f t="shared" si="1699"/>
        <v>January</v>
      </c>
      <c r="K5132">
        <f t="shared" si="1700"/>
        <v>1</v>
      </c>
      <c r="L5132" s="1" t="str">
        <f t="shared" si="1701"/>
        <v>N</v>
      </c>
      <c r="M5132">
        <f t="shared" si="1702"/>
        <v>1</v>
      </c>
      <c r="N5132">
        <f t="shared" si="1703"/>
        <v>2014</v>
      </c>
      <c r="O5132" t="str">
        <f t="shared" si="1704"/>
        <v>2014-01</v>
      </c>
      <c r="P5132" t="str">
        <f t="shared" si="1705"/>
        <v>2014Q1</v>
      </c>
      <c r="Q5132">
        <f t="shared" si="1706"/>
        <v>7</v>
      </c>
      <c r="R5132">
        <f t="shared" si="1707"/>
        <v>3</v>
      </c>
      <c r="S5132">
        <f t="shared" si="1708"/>
        <v>2014</v>
      </c>
      <c r="T5132" t="str">
        <f t="shared" si="1709"/>
        <v>FY2014-07</v>
      </c>
      <c r="U5132" t="str">
        <f t="shared" si="1710"/>
        <v>FY2014Q3</v>
      </c>
    </row>
    <row r="5133" spans="1:21">
      <c r="A5133" t="str">
        <f t="shared" si="1691"/>
        <v>20140118</v>
      </c>
      <c r="B5133" s="1">
        <f t="shared" si="1690"/>
        <v>41657</v>
      </c>
      <c r="C5133" s="1" t="str">
        <f t="shared" si="1692"/>
        <v>2014/01/18</v>
      </c>
      <c r="D5133">
        <f t="shared" si="1693"/>
        <v>7</v>
      </c>
      <c r="E5133" t="str">
        <f t="shared" si="1694"/>
        <v>Saturday</v>
      </c>
      <c r="F5133">
        <f t="shared" si="1695"/>
        <v>18</v>
      </c>
      <c r="G5133" s="2">
        <f t="shared" si="1696"/>
        <v>18</v>
      </c>
      <c r="H5133" t="str">
        <f t="shared" si="1697"/>
        <v>Weekend</v>
      </c>
      <c r="I5133">
        <f t="shared" si="1698"/>
        <v>3</v>
      </c>
      <c r="J5133" t="str">
        <f t="shared" si="1699"/>
        <v>January</v>
      </c>
      <c r="K5133">
        <f t="shared" si="1700"/>
        <v>1</v>
      </c>
      <c r="L5133" s="1" t="str">
        <f t="shared" si="1701"/>
        <v>N</v>
      </c>
      <c r="M5133">
        <f t="shared" si="1702"/>
        <v>1</v>
      </c>
      <c r="N5133">
        <f t="shared" si="1703"/>
        <v>2014</v>
      </c>
      <c r="O5133" t="str">
        <f t="shared" si="1704"/>
        <v>2014-01</v>
      </c>
      <c r="P5133" t="str">
        <f t="shared" si="1705"/>
        <v>2014Q1</v>
      </c>
      <c r="Q5133">
        <f t="shared" si="1706"/>
        <v>7</v>
      </c>
      <c r="R5133">
        <f t="shared" si="1707"/>
        <v>3</v>
      </c>
      <c r="S5133">
        <f t="shared" si="1708"/>
        <v>2014</v>
      </c>
      <c r="T5133" t="str">
        <f t="shared" si="1709"/>
        <v>FY2014-07</v>
      </c>
      <c r="U5133" t="str">
        <f t="shared" si="1710"/>
        <v>FY2014Q3</v>
      </c>
    </row>
    <row r="5134" spans="1:21">
      <c r="A5134" t="str">
        <f t="shared" si="1691"/>
        <v>20140119</v>
      </c>
      <c r="B5134" s="1">
        <f t="shared" si="1690"/>
        <v>41658</v>
      </c>
      <c r="C5134" s="1" t="str">
        <f t="shared" si="1692"/>
        <v>2014/01/19</v>
      </c>
      <c r="D5134">
        <f t="shared" si="1693"/>
        <v>1</v>
      </c>
      <c r="E5134" t="str">
        <f t="shared" si="1694"/>
        <v>Sunday</v>
      </c>
      <c r="F5134">
        <f t="shared" si="1695"/>
        <v>19</v>
      </c>
      <c r="G5134" s="2">
        <f t="shared" si="1696"/>
        <v>19</v>
      </c>
      <c r="H5134" t="str">
        <f t="shared" si="1697"/>
        <v>Weekday</v>
      </c>
      <c r="I5134">
        <f t="shared" si="1698"/>
        <v>4</v>
      </c>
      <c r="J5134" t="str">
        <f t="shared" si="1699"/>
        <v>January</v>
      </c>
      <c r="K5134">
        <f t="shared" si="1700"/>
        <v>1</v>
      </c>
      <c r="L5134" s="1" t="str">
        <f t="shared" si="1701"/>
        <v>N</v>
      </c>
      <c r="M5134">
        <f t="shared" si="1702"/>
        <v>1</v>
      </c>
      <c r="N5134">
        <f t="shared" si="1703"/>
        <v>2014</v>
      </c>
      <c r="O5134" t="str">
        <f t="shared" si="1704"/>
        <v>2014-01</v>
      </c>
      <c r="P5134" t="str">
        <f t="shared" si="1705"/>
        <v>2014Q1</v>
      </c>
      <c r="Q5134">
        <f t="shared" si="1706"/>
        <v>7</v>
      </c>
      <c r="R5134">
        <f t="shared" si="1707"/>
        <v>3</v>
      </c>
      <c r="S5134">
        <f t="shared" si="1708"/>
        <v>2014</v>
      </c>
      <c r="T5134" t="str">
        <f t="shared" si="1709"/>
        <v>FY2014-07</v>
      </c>
      <c r="U5134" t="str">
        <f t="shared" si="1710"/>
        <v>FY2014Q3</v>
      </c>
    </row>
    <row r="5135" spans="1:21">
      <c r="A5135" t="str">
        <f t="shared" si="1691"/>
        <v>20140120</v>
      </c>
      <c r="B5135" s="1">
        <f t="shared" si="1690"/>
        <v>41659</v>
      </c>
      <c r="C5135" s="1" t="str">
        <f t="shared" si="1692"/>
        <v>2014/01/20</v>
      </c>
      <c r="D5135">
        <f t="shared" si="1693"/>
        <v>2</v>
      </c>
      <c r="E5135" t="str">
        <f t="shared" si="1694"/>
        <v>Monday</v>
      </c>
      <c r="F5135">
        <f t="shared" si="1695"/>
        <v>20</v>
      </c>
      <c r="G5135" s="2">
        <f t="shared" si="1696"/>
        <v>20</v>
      </c>
      <c r="H5135" t="str">
        <f t="shared" si="1697"/>
        <v>Weekday</v>
      </c>
      <c r="I5135">
        <f t="shared" si="1698"/>
        <v>4</v>
      </c>
      <c r="J5135" t="str">
        <f t="shared" si="1699"/>
        <v>January</v>
      </c>
      <c r="K5135">
        <f t="shared" si="1700"/>
        <v>1</v>
      </c>
      <c r="L5135" s="1" t="str">
        <f t="shared" si="1701"/>
        <v>N</v>
      </c>
      <c r="M5135">
        <f t="shared" si="1702"/>
        <v>1</v>
      </c>
      <c r="N5135">
        <f t="shared" si="1703"/>
        <v>2014</v>
      </c>
      <c r="O5135" t="str">
        <f t="shared" si="1704"/>
        <v>2014-01</v>
      </c>
      <c r="P5135" t="str">
        <f t="shared" si="1705"/>
        <v>2014Q1</v>
      </c>
      <c r="Q5135">
        <f t="shared" si="1706"/>
        <v>7</v>
      </c>
      <c r="R5135">
        <f t="shared" si="1707"/>
        <v>3</v>
      </c>
      <c r="S5135">
        <f t="shared" si="1708"/>
        <v>2014</v>
      </c>
      <c r="T5135" t="str">
        <f t="shared" si="1709"/>
        <v>FY2014-07</v>
      </c>
      <c r="U5135" t="str">
        <f t="shared" si="1710"/>
        <v>FY2014Q3</v>
      </c>
    </row>
    <row r="5136" spans="1:21">
      <c r="A5136" t="str">
        <f t="shared" si="1691"/>
        <v>20140121</v>
      </c>
      <c r="B5136" s="1">
        <f t="shared" si="1690"/>
        <v>41660</v>
      </c>
      <c r="C5136" s="1" t="str">
        <f t="shared" si="1692"/>
        <v>2014/01/21</v>
      </c>
      <c r="D5136">
        <f t="shared" si="1693"/>
        <v>3</v>
      </c>
      <c r="E5136" t="str">
        <f t="shared" si="1694"/>
        <v>Tuesday</v>
      </c>
      <c r="F5136">
        <f t="shared" si="1695"/>
        <v>21</v>
      </c>
      <c r="G5136" s="2">
        <f t="shared" si="1696"/>
        <v>21</v>
      </c>
      <c r="H5136" t="str">
        <f t="shared" si="1697"/>
        <v>Weekday</v>
      </c>
      <c r="I5136">
        <f t="shared" si="1698"/>
        <v>4</v>
      </c>
      <c r="J5136" t="str">
        <f t="shared" si="1699"/>
        <v>January</v>
      </c>
      <c r="K5136">
        <f t="shared" si="1700"/>
        <v>1</v>
      </c>
      <c r="L5136" s="1" t="str">
        <f t="shared" si="1701"/>
        <v>N</v>
      </c>
      <c r="M5136">
        <f t="shared" si="1702"/>
        <v>1</v>
      </c>
      <c r="N5136">
        <f t="shared" si="1703"/>
        <v>2014</v>
      </c>
      <c r="O5136" t="str">
        <f t="shared" si="1704"/>
        <v>2014-01</v>
      </c>
      <c r="P5136" t="str">
        <f t="shared" si="1705"/>
        <v>2014Q1</v>
      </c>
      <c r="Q5136">
        <f t="shared" si="1706"/>
        <v>7</v>
      </c>
      <c r="R5136">
        <f t="shared" si="1707"/>
        <v>3</v>
      </c>
      <c r="S5136">
        <f t="shared" si="1708"/>
        <v>2014</v>
      </c>
      <c r="T5136" t="str">
        <f t="shared" si="1709"/>
        <v>FY2014-07</v>
      </c>
      <c r="U5136" t="str">
        <f t="shared" si="1710"/>
        <v>FY2014Q3</v>
      </c>
    </row>
    <row r="5137" spans="1:21">
      <c r="A5137" t="str">
        <f t="shared" si="1691"/>
        <v>20140122</v>
      </c>
      <c r="B5137" s="1">
        <f t="shared" si="1690"/>
        <v>41661</v>
      </c>
      <c r="C5137" s="1" t="str">
        <f t="shared" si="1692"/>
        <v>2014/01/22</v>
      </c>
      <c r="D5137">
        <f t="shared" si="1693"/>
        <v>4</v>
      </c>
      <c r="E5137" t="str">
        <f t="shared" si="1694"/>
        <v>Wednesday</v>
      </c>
      <c r="F5137">
        <f t="shared" si="1695"/>
        <v>22</v>
      </c>
      <c r="G5137" s="2">
        <f t="shared" si="1696"/>
        <v>22</v>
      </c>
      <c r="H5137" t="str">
        <f t="shared" si="1697"/>
        <v>Weekday</v>
      </c>
      <c r="I5137">
        <f t="shared" si="1698"/>
        <v>4</v>
      </c>
      <c r="J5137" t="str">
        <f t="shared" si="1699"/>
        <v>January</v>
      </c>
      <c r="K5137">
        <f t="shared" si="1700"/>
        <v>1</v>
      </c>
      <c r="L5137" s="1" t="str">
        <f t="shared" si="1701"/>
        <v>N</v>
      </c>
      <c r="M5137">
        <f t="shared" si="1702"/>
        <v>1</v>
      </c>
      <c r="N5137">
        <f t="shared" si="1703"/>
        <v>2014</v>
      </c>
      <c r="O5137" t="str">
        <f t="shared" si="1704"/>
        <v>2014-01</v>
      </c>
      <c r="P5137" t="str">
        <f t="shared" si="1705"/>
        <v>2014Q1</v>
      </c>
      <c r="Q5137">
        <f t="shared" si="1706"/>
        <v>7</v>
      </c>
      <c r="R5137">
        <f t="shared" si="1707"/>
        <v>3</v>
      </c>
      <c r="S5137">
        <f t="shared" si="1708"/>
        <v>2014</v>
      </c>
      <c r="T5137" t="str">
        <f t="shared" si="1709"/>
        <v>FY2014-07</v>
      </c>
      <c r="U5137" t="str">
        <f t="shared" si="1710"/>
        <v>FY2014Q3</v>
      </c>
    </row>
    <row r="5138" spans="1:21">
      <c r="A5138" t="str">
        <f t="shared" si="1691"/>
        <v>20140123</v>
      </c>
      <c r="B5138" s="1">
        <f t="shared" si="1690"/>
        <v>41662</v>
      </c>
      <c r="C5138" s="1" t="str">
        <f t="shared" si="1692"/>
        <v>2014/01/23</v>
      </c>
      <c r="D5138">
        <f t="shared" si="1693"/>
        <v>5</v>
      </c>
      <c r="E5138" t="str">
        <f t="shared" si="1694"/>
        <v>Thursday</v>
      </c>
      <c r="F5138">
        <f t="shared" si="1695"/>
        <v>23</v>
      </c>
      <c r="G5138" s="2">
        <f t="shared" si="1696"/>
        <v>23</v>
      </c>
      <c r="H5138" t="str">
        <f t="shared" si="1697"/>
        <v>Weekday</v>
      </c>
      <c r="I5138">
        <f t="shared" si="1698"/>
        <v>4</v>
      </c>
      <c r="J5138" t="str">
        <f t="shared" si="1699"/>
        <v>January</v>
      </c>
      <c r="K5138">
        <f t="shared" si="1700"/>
        <v>1</v>
      </c>
      <c r="L5138" s="1" t="str">
        <f t="shared" si="1701"/>
        <v>N</v>
      </c>
      <c r="M5138">
        <f t="shared" si="1702"/>
        <v>1</v>
      </c>
      <c r="N5138">
        <f t="shared" si="1703"/>
        <v>2014</v>
      </c>
      <c r="O5138" t="str">
        <f t="shared" si="1704"/>
        <v>2014-01</v>
      </c>
      <c r="P5138" t="str">
        <f t="shared" si="1705"/>
        <v>2014Q1</v>
      </c>
      <c r="Q5138">
        <f t="shared" si="1706"/>
        <v>7</v>
      </c>
      <c r="R5138">
        <f t="shared" si="1707"/>
        <v>3</v>
      </c>
      <c r="S5138">
        <f t="shared" si="1708"/>
        <v>2014</v>
      </c>
      <c r="T5138" t="str">
        <f t="shared" si="1709"/>
        <v>FY2014-07</v>
      </c>
      <c r="U5138" t="str">
        <f t="shared" si="1710"/>
        <v>FY2014Q3</v>
      </c>
    </row>
    <row r="5139" spans="1:21">
      <c r="A5139" t="str">
        <f t="shared" si="1691"/>
        <v>20140124</v>
      </c>
      <c r="B5139" s="1">
        <f t="shared" si="1690"/>
        <v>41663</v>
      </c>
      <c r="C5139" s="1" t="str">
        <f t="shared" si="1692"/>
        <v>2014/01/24</v>
      </c>
      <c r="D5139">
        <f t="shared" si="1693"/>
        <v>6</v>
      </c>
      <c r="E5139" t="str">
        <f t="shared" si="1694"/>
        <v>Friday</v>
      </c>
      <c r="F5139">
        <f t="shared" si="1695"/>
        <v>24</v>
      </c>
      <c r="G5139" s="2">
        <f t="shared" si="1696"/>
        <v>24</v>
      </c>
      <c r="H5139" t="str">
        <f t="shared" si="1697"/>
        <v>Weekend</v>
      </c>
      <c r="I5139">
        <f t="shared" si="1698"/>
        <v>4</v>
      </c>
      <c r="J5139" t="str">
        <f t="shared" si="1699"/>
        <v>January</v>
      </c>
      <c r="K5139">
        <f t="shared" si="1700"/>
        <v>1</v>
      </c>
      <c r="L5139" s="1" t="str">
        <f t="shared" si="1701"/>
        <v>N</v>
      </c>
      <c r="M5139">
        <f t="shared" si="1702"/>
        <v>1</v>
      </c>
      <c r="N5139">
        <f t="shared" si="1703"/>
        <v>2014</v>
      </c>
      <c r="O5139" t="str">
        <f t="shared" si="1704"/>
        <v>2014-01</v>
      </c>
      <c r="P5139" t="str">
        <f t="shared" si="1705"/>
        <v>2014Q1</v>
      </c>
      <c r="Q5139">
        <f t="shared" si="1706"/>
        <v>7</v>
      </c>
      <c r="R5139">
        <f t="shared" si="1707"/>
        <v>3</v>
      </c>
      <c r="S5139">
        <f t="shared" si="1708"/>
        <v>2014</v>
      </c>
      <c r="T5139" t="str">
        <f t="shared" si="1709"/>
        <v>FY2014-07</v>
      </c>
      <c r="U5139" t="str">
        <f t="shared" si="1710"/>
        <v>FY2014Q3</v>
      </c>
    </row>
    <row r="5140" spans="1:21">
      <c r="A5140" t="str">
        <f t="shared" si="1691"/>
        <v>20140125</v>
      </c>
      <c r="B5140" s="1">
        <f t="shared" si="1690"/>
        <v>41664</v>
      </c>
      <c r="C5140" s="1" t="str">
        <f t="shared" si="1692"/>
        <v>2014/01/25</v>
      </c>
      <c r="D5140">
        <f t="shared" si="1693"/>
        <v>7</v>
      </c>
      <c r="E5140" t="str">
        <f t="shared" si="1694"/>
        <v>Saturday</v>
      </c>
      <c r="F5140">
        <f t="shared" si="1695"/>
        <v>25</v>
      </c>
      <c r="G5140" s="2">
        <f t="shared" si="1696"/>
        <v>25</v>
      </c>
      <c r="H5140" t="str">
        <f t="shared" si="1697"/>
        <v>Weekend</v>
      </c>
      <c r="I5140">
        <f t="shared" si="1698"/>
        <v>4</v>
      </c>
      <c r="J5140" t="str">
        <f t="shared" si="1699"/>
        <v>January</v>
      </c>
      <c r="K5140">
        <f t="shared" si="1700"/>
        <v>1</v>
      </c>
      <c r="L5140" s="1" t="str">
        <f t="shared" si="1701"/>
        <v>N</v>
      </c>
      <c r="M5140">
        <f t="shared" si="1702"/>
        <v>1</v>
      </c>
      <c r="N5140">
        <f t="shared" si="1703"/>
        <v>2014</v>
      </c>
      <c r="O5140" t="str">
        <f t="shared" si="1704"/>
        <v>2014-01</v>
      </c>
      <c r="P5140" t="str">
        <f t="shared" si="1705"/>
        <v>2014Q1</v>
      </c>
      <c r="Q5140">
        <f t="shared" si="1706"/>
        <v>7</v>
      </c>
      <c r="R5140">
        <f t="shared" si="1707"/>
        <v>3</v>
      </c>
      <c r="S5140">
        <f t="shared" si="1708"/>
        <v>2014</v>
      </c>
      <c r="T5140" t="str">
        <f t="shared" si="1709"/>
        <v>FY2014-07</v>
      </c>
      <c r="U5140" t="str">
        <f t="shared" si="1710"/>
        <v>FY2014Q3</v>
      </c>
    </row>
    <row r="5141" spans="1:21">
      <c r="A5141" t="str">
        <f t="shared" si="1691"/>
        <v>20140126</v>
      </c>
      <c r="B5141" s="1">
        <f t="shared" si="1690"/>
        <v>41665</v>
      </c>
      <c r="C5141" s="1" t="str">
        <f t="shared" si="1692"/>
        <v>2014/01/26</v>
      </c>
      <c r="D5141">
        <f t="shared" si="1693"/>
        <v>1</v>
      </c>
      <c r="E5141" t="str">
        <f t="shared" si="1694"/>
        <v>Sunday</v>
      </c>
      <c r="F5141">
        <f t="shared" si="1695"/>
        <v>26</v>
      </c>
      <c r="G5141" s="2">
        <f t="shared" si="1696"/>
        <v>26</v>
      </c>
      <c r="H5141" t="str">
        <f t="shared" si="1697"/>
        <v>Weekday</v>
      </c>
      <c r="I5141">
        <f t="shared" si="1698"/>
        <v>5</v>
      </c>
      <c r="J5141" t="str">
        <f t="shared" si="1699"/>
        <v>January</v>
      </c>
      <c r="K5141">
        <f t="shared" si="1700"/>
        <v>1</v>
      </c>
      <c r="L5141" s="1" t="str">
        <f t="shared" si="1701"/>
        <v>N</v>
      </c>
      <c r="M5141">
        <f t="shared" si="1702"/>
        <v>1</v>
      </c>
      <c r="N5141">
        <f t="shared" si="1703"/>
        <v>2014</v>
      </c>
      <c r="O5141" t="str">
        <f t="shared" si="1704"/>
        <v>2014-01</v>
      </c>
      <c r="P5141" t="str">
        <f t="shared" si="1705"/>
        <v>2014Q1</v>
      </c>
      <c r="Q5141">
        <f t="shared" si="1706"/>
        <v>7</v>
      </c>
      <c r="R5141">
        <f t="shared" si="1707"/>
        <v>3</v>
      </c>
      <c r="S5141">
        <f t="shared" si="1708"/>
        <v>2014</v>
      </c>
      <c r="T5141" t="str">
        <f t="shared" si="1709"/>
        <v>FY2014-07</v>
      </c>
      <c r="U5141" t="str">
        <f t="shared" si="1710"/>
        <v>FY2014Q3</v>
      </c>
    </row>
    <row r="5142" spans="1:21">
      <c r="A5142" t="str">
        <f t="shared" si="1691"/>
        <v>20140127</v>
      </c>
      <c r="B5142" s="1">
        <f t="shared" si="1690"/>
        <v>41666</v>
      </c>
      <c r="C5142" s="1" t="str">
        <f t="shared" si="1692"/>
        <v>2014/01/27</v>
      </c>
      <c r="D5142">
        <f t="shared" si="1693"/>
        <v>2</v>
      </c>
      <c r="E5142" t="str">
        <f t="shared" si="1694"/>
        <v>Monday</v>
      </c>
      <c r="F5142">
        <f t="shared" si="1695"/>
        <v>27</v>
      </c>
      <c r="G5142" s="2">
        <f t="shared" si="1696"/>
        <v>27</v>
      </c>
      <c r="H5142" t="str">
        <f t="shared" si="1697"/>
        <v>Weekday</v>
      </c>
      <c r="I5142">
        <f t="shared" si="1698"/>
        <v>5</v>
      </c>
      <c r="J5142" t="str">
        <f t="shared" si="1699"/>
        <v>January</v>
      </c>
      <c r="K5142">
        <f t="shared" si="1700"/>
        <v>1</v>
      </c>
      <c r="L5142" s="1" t="str">
        <f t="shared" si="1701"/>
        <v>N</v>
      </c>
      <c r="M5142">
        <f t="shared" si="1702"/>
        <v>1</v>
      </c>
      <c r="N5142">
        <f t="shared" si="1703"/>
        <v>2014</v>
      </c>
      <c r="O5142" t="str">
        <f t="shared" si="1704"/>
        <v>2014-01</v>
      </c>
      <c r="P5142" t="str">
        <f t="shared" si="1705"/>
        <v>2014Q1</v>
      </c>
      <c r="Q5142">
        <f t="shared" si="1706"/>
        <v>7</v>
      </c>
      <c r="R5142">
        <f t="shared" si="1707"/>
        <v>3</v>
      </c>
      <c r="S5142">
        <f t="shared" si="1708"/>
        <v>2014</v>
      </c>
      <c r="T5142" t="str">
        <f t="shared" si="1709"/>
        <v>FY2014-07</v>
      </c>
      <c r="U5142" t="str">
        <f t="shared" si="1710"/>
        <v>FY2014Q3</v>
      </c>
    </row>
    <row r="5143" spans="1:21">
      <c r="A5143" t="str">
        <f t="shared" si="1691"/>
        <v>20140128</v>
      </c>
      <c r="B5143" s="1">
        <f t="shared" si="1690"/>
        <v>41667</v>
      </c>
      <c r="C5143" s="1" t="str">
        <f t="shared" si="1692"/>
        <v>2014/01/28</v>
      </c>
      <c r="D5143">
        <f t="shared" si="1693"/>
        <v>3</v>
      </c>
      <c r="E5143" t="str">
        <f t="shared" si="1694"/>
        <v>Tuesday</v>
      </c>
      <c r="F5143">
        <f t="shared" si="1695"/>
        <v>28</v>
      </c>
      <c r="G5143" s="2">
        <f t="shared" si="1696"/>
        <v>28</v>
      </c>
      <c r="H5143" t="str">
        <f t="shared" si="1697"/>
        <v>Weekday</v>
      </c>
      <c r="I5143">
        <f t="shared" si="1698"/>
        <v>5</v>
      </c>
      <c r="J5143" t="str">
        <f t="shared" si="1699"/>
        <v>January</v>
      </c>
      <c r="K5143">
        <f t="shared" si="1700"/>
        <v>1</v>
      </c>
      <c r="L5143" s="1" t="str">
        <f t="shared" si="1701"/>
        <v>N</v>
      </c>
      <c r="M5143">
        <f t="shared" si="1702"/>
        <v>1</v>
      </c>
      <c r="N5143">
        <f t="shared" si="1703"/>
        <v>2014</v>
      </c>
      <c r="O5143" t="str">
        <f t="shared" si="1704"/>
        <v>2014-01</v>
      </c>
      <c r="P5143" t="str">
        <f t="shared" si="1705"/>
        <v>2014Q1</v>
      </c>
      <c r="Q5143">
        <f t="shared" si="1706"/>
        <v>7</v>
      </c>
      <c r="R5143">
        <f t="shared" si="1707"/>
        <v>3</v>
      </c>
      <c r="S5143">
        <f t="shared" si="1708"/>
        <v>2014</v>
      </c>
      <c r="T5143" t="str">
        <f t="shared" si="1709"/>
        <v>FY2014-07</v>
      </c>
      <c r="U5143" t="str">
        <f t="shared" si="1710"/>
        <v>FY2014Q3</v>
      </c>
    </row>
    <row r="5144" spans="1:21">
      <c r="A5144" t="str">
        <f t="shared" si="1691"/>
        <v>20140129</v>
      </c>
      <c r="B5144" s="1">
        <f t="shared" si="1690"/>
        <v>41668</v>
      </c>
      <c r="C5144" s="1" t="str">
        <f t="shared" si="1692"/>
        <v>2014/01/29</v>
      </c>
      <c r="D5144">
        <f t="shared" si="1693"/>
        <v>4</v>
      </c>
      <c r="E5144" t="str">
        <f t="shared" si="1694"/>
        <v>Wednesday</v>
      </c>
      <c r="F5144">
        <f t="shared" si="1695"/>
        <v>29</v>
      </c>
      <c r="G5144" s="2">
        <f t="shared" si="1696"/>
        <v>29</v>
      </c>
      <c r="H5144" t="str">
        <f t="shared" si="1697"/>
        <v>Weekday</v>
      </c>
      <c r="I5144">
        <f t="shared" si="1698"/>
        <v>5</v>
      </c>
      <c r="J5144" t="str">
        <f t="shared" si="1699"/>
        <v>January</v>
      </c>
      <c r="K5144">
        <f t="shared" si="1700"/>
        <v>1</v>
      </c>
      <c r="L5144" s="1" t="str">
        <f t="shared" si="1701"/>
        <v>N</v>
      </c>
      <c r="M5144">
        <f t="shared" si="1702"/>
        <v>1</v>
      </c>
      <c r="N5144">
        <f t="shared" si="1703"/>
        <v>2014</v>
      </c>
      <c r="O5144" t="str">
        <f t="shared" si="1704"/>
        <v>2014-01</v>
      </c>
      <c r="P5144" t="str">
        <f t="shared" si="1705"/>
        <v>2014Q1</v>
      </c>
      <c r="Q5144">
        <f t="shared" si="1706"/>
        <v>7</v>
      </c>
      <c r="R5144">
        <f t="shared" si="1707"/>
        <v>3</v>
      </c>
      <c r="S5144">
        <f t="shared" si="1708"/>
        <v>2014</v>
      </c>
      <c r="T5144" t="str">
        <f t="shared" si="1709"/>
        <v>FY2014-07</v>
      </c>
      <c r="U5144" t="str">
        <f t="shared" si="1710"/>
        <v>FY2014Q3</v>
      </c>
    </row>
    <row r="5145" spans="1:21">
      <c r="A5145" t="str">
        <f t="shared" si="1691"/>
        <v>20140130</v>
      </c>
      <c r="B5145" s="1">
        <f t="shared" si="1690"/>
        <v>41669</v>
      </c>
      <c r="C5145" s="1" t="str">
        <f t="shared" si="1692"/>
        <v>2014/01/30</v>
      </c>
      <c r="D5145">
        <f t="shared" si="1693"/>
        <v>5</v>
      </c>
      <c r="E5145" t="str">
        <f t="shared" si="1694"/>
        <v>Thursday</v>
      </c>
      <c r="F5145">
        <f t="shared" si="1695"/>
        <v>30</v>
      </c>
      <c r="G5145" s="2">
        <f t="shared" si="1696"/>
        <v>30</v>
      </c>
      <c r="H5145" t="str">
        <f t="shared" si="1697"/>
        <v>Weekday</v>
      </c>
      <c r="I5145">
        <f t="shared" si="1698"/>
        <v>5</v>
      </c>
      <c r="J5145" t="str">
        <f t="shared" si="1699"/>
        <v>January</v>
      </c>
      <c r="K5145">
        <f t="shared" si="1700"/>
        <v>1</v>
      </c>
      <c r="L5145" s="1" t="str">
        <f t="shared" si="1701"/>
        <v>N</v>
      </c>
      <c r="M5145">
        <f t="shared" si="1702"/>
        <v>1</v>
      </c>
      <c r="N5145">
        <f t="shared" si="1703"/>
        <v>2014</v>
      </c>
      <c r="O5145" t="str">
        <f t="shared" si="1704"/>
        <v>2014-01</v>
      </c>
      <c r="P5145" t="str">
        <f t="shared" si="1705"/>
        <v>2014Q1</v>
      </c>
      <c r="Q5145">
        <f t="shared" si="1706"/>
        <v>7</v>
      </c>
      <c r="R5145">
        <f t="shared" si="1707"/>
        <v>3</v>
      </c>
      <c r="S5145">
        <f t="shared" si="1708"/>
        <v>2014</v>
      </c>
      <c r="T5145" t="str">
        <f t="shared" si="1709"/>
        <v>FY2014-07</v>
      </c>
      <c r="U5145" t="str">
        <f t="shared" si="1710"/>
        <v>FY2014Q3</v>
      </c>
    </row>
    <row r="5146" spans="1:21">
      <c r="A5146" t="str">
        <f t="shared" si="1691"/>
        <v>20140131</v>
      </c>
      <c r="B5146" s="1">
        <f t="shared" ref="B5146:B5209" si="1711">B5145+1</f>
        <v>41670</v>
      </c>
      <c r="C5146" s="1" t="str">
        <f t="shared" si="1692"/>
        <v>2014/01/31</v>
      </c>
      <c r="D5146">
        <f t="shared" si="1693"/>
        <v>6</v>
      </c>
      <c r="E5146" t="str">
        <f t="shared" si="1694"/>
        <v>Friday</v>
      </c>
      <c r="F5146">
        <f t="shared" si="1695"/>
        <v>31</v>
      </c>
      <c r="G5146" s="2">
        <f t="shared" si="1696"/>
        <v>31</v>
      </c>
      <c r="H5146" t="str">
        <f t="shared" si="1697"/>
        <v>Weekend</v>
      </c>
      <c r="I5146">
        <f t="shared" si="1698"/>
        <v>5</v>
      </c>
      <c r="J5146" t="str">
        <f t="shared" si="1699"/>
        <v>January</v>
      </c>
      <c r="K5146">
        <f t="shared" si="1700"/>
        <v>1</v>
      </c>
      <c r="L5146" s="1" t="str">
        <f t="shared" si="1701"/>
        <v>Y</v>
      </c>
      <c r="M5146">
        <f t="shared" si="1702"/>
        <v>1</v>
      </c>
      <c r="N5146">
        <f t="shared" si="1703"/>
        <v>2014</v>
      </c>
      <c r="O5146" t="str">
        <f t="shared" si="1704"/>
        <v>2014-01</v>
      </c>
      <c r="P5146" t="str">
        <f t="shared" si="1705"/>
        <v>2014Q1</v>
      </c>
      <c r="Q5146">
        <f t="shared" si="1706"/>
        <v>7</v>
      </c>
      <c r="R5146">
        <f t="shared" si="1707"/>
        <v>3</v>
      </c>
      <c r="S5146">
        <f t="shared" si="1708"/>
        <v>2014</v>
      </c>
      <c r="T5146" t="str">
        <f t="shared" si="1709"/>
        <v>FY2014-07</v>
      </c>
      <c r="U5146" t="str">
        <f t="shared" si="1710"/>
        <v>FY2014Q3</v>
      </c>
    </row>
    <row r="5147" spans="1:21">
      <c r="A5147" t="str">
        <f t="shared" ref="A5147:A5210" si="1712">TEXT(B5147,"yyyymmdd")</f>
        <v>20140201</v>
      </c>
      <c r="B5147" s="1">
        <f t="shared" si="1711"/>
        <v>41671</v>
      </c>
      <c r="C5147" s="1" t="str">
        <f t="shared" ref="C5147:C5210" si="1713">TEXT(B5147,"yyyy/mm/dd")</f>
        <v>2014/02/01</v>
      </c>
      <c r="D5147">
        <f t="shared" ref="D5147:D5210" si="1714">WEEKDAY(B5147)</f>
        <v>7</v>
      </c>
      <c r="E5147" t="str">
        <f t="shared" ref="E5147:E5210" si="1715">TEXT(C5147, "dddd")</f>
        <v>Saturday</v>
      </c>
      <c r="F5147">
        <f t="shared" ref="F5147:F5210" si="1716">DAY(B5147)</f>
        <v>1</v>
      </c>
      <c r="G5147" s="2">
        <f t="shared" ref="G5147:G5210" si="1717">B5147-DATEVALUE("1/1/"&amp;YEAR(B5147))+1</f>
        <v>32</v>
      </c>
      <c r="H5147" t="str">
        <f t="shared" ref="H5147:H5210" si="1718">IF(D5147&lt;6,"Weekday","Weekend")</f>
        <v>Weekend</v>
      </c>
      <c r="I5147">
        <f t="shared" ref="I5147:I5210" si="1719">WEEKNUM(C5147,1)</f>
        <v>5</v>
      </c>
      <c r="J5147" t="str">
        <f t="shared" ref="J5147:J5210" si="1720">TEXT(B5147,"Mmmm")</f>
        <v>February</v>
      </c>
      <c r="K5147">
        <f t="shared" ref="K5147:K5210" si="1721">MONTH(B5147)</f>
        <v>2</v>
      </c>
      <c r="L5147" s="1" t="str">
        <f t="shared" ref="L5147:L5210" si="1722">IF(B5147=EOMONTH(B5147,0),"Y","N")</f>
        <v>N</v>
      </c>
      <c r="M5147">
        <f t="shared" ref="M5147:M5210" si="1723">IF(K5147&lt;4,1,IF(K5147&lt;7,2,IF(K5147&lt;10,3,4)))</f>
        <v>1</v>
      </c>
      <c r="N5147">
        <f t="shared" ref="N5147:N5210" si="1724">YEAR(B5147)</f>
        <v>2014</v>
      </c>
      <c r="O5147" t="str">
        <f t="shared" ref="O5147:O5210" si="1725">N5147&amp;"-"&amp;IF(K5147&lt;10,"0","")&amp;K5147</f>
        <v>2014-02</v>
      </c>
      <c r="P5147" t="str">
        <f t="shared" ref="P5147:P5210" si="1726">N5147&amp;"Q"&amp;M5147</f>
        <v>2014Q1</v>
      </c>
      <c r="Q5147">
        <f t="shared" ref="Q5147:Q5210" si="1727">IF(K5147&lt;7,K5147+6,K5147-6)</f>
        <v>8</v>
      </c>
      <c r="R5147">
        <f t="shared" ref="R5147:R5210" si="1728">IF(Q5147&lt;4,1,IF(Q5147&lt;7,2,IF(Q5147&lt;10,3,4)))</f>
        <v>3</v>
      </c>
      <c r="S5147">
        <f t="shared" ref="S5147:S5210" si="1729">IF(K5147&lt;7,N5147,N5147+1)</f>
        <v>2014</v>
      </c>
      <c r="T5147" t="str">
        <f t="shared" ref="T5147:T5210" si="1730">"FY"&amp;S5147&amp;"-"&amp;IF(Q5147&lt;10,"0","")&amp;Q5147</f>
        <v>FY2014-08</v>
      </c>
      <c r="U5147" t="str">
        <f t="shared" ref="U5147:U5210" si="1731">"FY"&amp;S5147&amp;"Q"&amp;R5147</f>
        <v>FY2014Q3</v>
      </c>
    </row>
    <row r="5148" spans="1:21">
      <c r="A5148" t="str">
        <f t="shared" si="1712"/>
        <v>20140202</v>
      </c>
      <c r="B5148" s="1">
        <f t="shared" si="1711"/>
        <v>41672</v>
      </c>
      <c r="C5148" s="1" t="str">
        <f t="shared" si="1713"/>
        <v>2014/02/02</v>
      </c>
      <c r="D5148">
        <f t="shared" si="1714"/>
        <v>1</v>
      </c>
      <c r="E5148" t="str">
        <f t="shared" si="1715"/>
        <v>Sunday</v>
      </c>
      <c r="F5148">
        <f t="shared" si="1716"/>
        <v>2</v>
      </c>
      <c r="G5148" s="2">
        <f t="shared" si="1717"/>
        <v>33</v>
      </c>
      <c r="H5148" t="str">
        <f t="shared" si="1718"/>
        <v>Weekday</v>
      </c>
      <c r="I5148">
        <f t="shared" si="1719"/>
        <v>6</v>
      </c>
      <c r="J5148" t="str">
        <f t="shared" si="1720"/>
        <v>February</v>
      </c>
      <c r="K5148">
        <f t="shared" si="1721"/>
        <v>2</v>
      </c>
      <c r="L5148" s="1" t="str">
        <f t="shared" si="1722"/>
        <v>N</v>
      </c>
      <c r="M5148">
        <f t="shared" si="1723"/>
        <v>1</v>
      </c>
      <c r="N5148">
        <f t="shared" si="1724"/>
        <v>2014</v>
      </c>
      <c r="O5148" t="str">
        <f t="shared" si="1725"/>
        <v>2014-02</v>
      </c>
      <c r="P5148" t="str">
        <f t="shared" si="1726"/>
        <v>2014Q1</v>
      </c>
      <c r="Q5148">
        <f t="shared" si="1727"/>
        <v>8</v>
      </c>
      <c r="R5148">
        <f t="shared" si="1728"/>
        <v>3</v>
      </c>
      <c r="S5148">
        <f t="shared" si="1729"/>
        <v>2014</v>
      </c>
      <c r="T5148" t="str">
        <f t="shared" si="1730"/>
        <v>FY2014-08</v>
      </c>
      <c r="U5148" t="str">
        <f t="shared" si="1731"/>
        <v>FY2014Q3</v>
      </c>
    </row>
    <row r="5149" spans="1:21">
      <c r="A5149" t="str">
        <f t="shared" si="1712"/>
        <v>20140203</v>
      </c>
      <c r="B5149" s="1">
        <f t="shared" si="1711"/>
        <v>41673</v>
      </c>
      <c r="C5149" s="1" t="str">
        <f t="shared" si="1713"/>
        <v>2014/02/03</v>
      </c>
      <c r="D5149">
        <f t="shared" si="1714"/>
        <v>2</v>
      </c>
      <c r="E5149" t="str">
        <f t="shared" si="1715"/>
        <v>Monday</v>
      </c>
      <c r="F5149">
        <f t="shared" si="1716"/>
        <v>3</v>
      </c>
      <c r="G5149" s="2">
        <f t="shared" si="1717"/>
        <v>34</v>
      </c>
      <c r="H5149" t="str">
        <f t="shared" si="1718"/>
        <v>Weekday</v>
      </c>
      <c r="I5149">
        <f t="shared" si="1719"/>
        <v>6</v>
      </c>
      <c r="J5149" t="str">
        <f t="shared" si="1720"/>
        <v>February</v>
      </c>
      <c r="K5149">
        <f t="shared" si="1721"/>
        <v>2</v>
      </c>
      <c r="L5149" s="1" t="str">
        <f t="shared" si="1722"/>
        <v>N</v>
      </c>
      <c r="M5149">
        <f t="shared" si="1723"/>
        <v>1</v>
      </c>
      <c r="N5149">
        <f t="shared" si="1724"/>
        <v>2014</v>
      </c>
      <c r="O5149" t="str">
        <f t="shared" si="1725"/>
        <v>2014-02</v>
      </c>
      <c r="P5149" t="str">
        <f t="shared" si="1726"/>
        <v>2014Q1</v>
      </c>
      <c r="Q5149">
        <f t="shared" si="1727"/>
        <v>8</v>
      </c>
      <c r="R5149">
        <f t="shared" si="1728"/>
        <v>3</v>
      </c>
      <c r="S5149">
        <f t="shared" si="1729"/>
        <v>2014</v>
      </c>
      <c r="T5149" t="str">
        <f t="shared" si="1730"/>
        <v>FY2014-08</v>
      </c>
      <c r="U5149" t="str">
        <f t="shared" si="1731"/>
        <v>FY2014Q3</v>
      </c>
    </row>
    <row r="5150" spans="1:21">
      <c r="A5150" t="str">
        <f t="shared" si="1712"/>
        <v>20140204</v>
      </c>
      <c r="B5150" s="1">
        <f t="shared" si="1711"/>
        <v>41674</v>
      </c>
      <c r="C5150" s="1" t="str">
        <f t="shared" si="1713"/>
        <v>2014/02/04</v>
      </c>
      <c r="D5150">
        <f t="shared" si="1714"/>
        <v>3</v>
      </c>
      <c r="E5150" t="str">
        <f t="shared" si="1715"/>
        <v>Tuesday</v>
      </c>
      <c r="F5150">
        <f t="shared" si="1716"/>
        <v>4</v>
      </c>
      <c r="G5150" s="2">
        <f t="shared" si="1717"/>
        <v>35</v>
      </c>
      <c r="H5150" t="str">
        <f t="shared" si="1718"/>
        <v>Weekday</v>
      </c>
      <c r="I5150">
        <f t="shared" si="1719"/>
        <v>6</v>
      </c>
      <c r="J5150" t="str">
        <f t="shared" si="1720"/>
        <v>February</v>
      </c>
      <c r="K5150">
        <f t="shared" si="1721"/>
        <v>2</v>
      </c>
      <c r="L5150" s="1" t="str">
        <f t="shared" si="1722"/>
        <v>N</v>
      </c>
      <c r="M5150">
        <f t="shared" si="1723"/>
        <v>1</v>
      </c>
      <c r="N5150">
        <f t="shared" si="1724"/>
        <v>2014</v>
      </c>
      <c r="O5150" t="str">
        <f t="shared" si="1725"/>
        <v>2014-02</v>
      </c>
      <c r="P5150" t="str">
        <f t="shared" si="1726"/>
        <v>2014Q1</v>
      </c>
      <c r="Q5150">
        <f t="shared" si="1727"/>
        <v>8</v>
      </c>
      <c r="R5150">
        <f t="shared" si="1728"/>
        <v>3</v>
      </c>
      <c r="S5150">
        <f t="shared" si="1729"/>
        <v>2014</v>
      </c>
      <c r="T5150" t="str">
        <f t="shared" si="1730"/>
        <v>FY2014-08</v>
      </c>
      <c r="U5150" t="str">
        <f t="shared" si="1731"/>
        <v>FY2014Q3</v>
      </c>
    </row>
    <row r="5151" spans="1:21">
      <c r="A5151" t="str">
        <f t="shared" si="1712"/>
        <v>20140205</v>
      </c>
      <c r="B5151" s="1">
        <f t="shared" si="1711"/>
        <v>41675</v>
      </c>
      <c r="C5151" s="1" t="str">
        <f t="shared" si="1713"/>
        <v>2014/02/05</v>
      </c>
      <c r="D5151">
        <f t="shared" si="1714"/>
        <v>4</v>
      </c>
      <c r="E5151" t="str">
        <f t="shared" si="1715"/>
        <v>Wednesday</v>
      </c>
      <c r="F5151">
        <f t="shared" si="1716"/>
        <v>5</v>
      </c>
      <c r="G5151" s="2">
        <f t="shared" si="1717"/>
        <v>36</v>
      </c>
      <c r="H5151" t="str">
        <f t="shared" si="1718"/>
        <v>Weekday</v>
      </c>
      <c r="I5151">
        <f t="shared" si="1719"/>
        <v>6</v>
      </c>
      <c r="J5151" t="str">
        <f t="shared" si="1720"/>
        <v>February</v>
      </c>
      <c r="K5151">
        <f t="shared" si="1721"/>
        <v>2</v>
      </c>
      <c r="L5151" s="1" t="str">
        <f t="shared" si="1722"/>
        <v>N</v>
      </c>
      <c r="M5151">
        <f t="shared" si="1723"/>
        <v>1</v>
      </c>
      <c r="N5151">
        <f t="shared" si="1724"/>
        <v>2014</v>
      </c>
      <c r="O5151" t="str">
        <f t="shared" si="1725"/>
        <v>2014-02</v>
      </c>
      <c r="P5151" t="str">
        <f t="shared" si="1726"/>
        <v>2014Q1</v>
      </c>
      <c r="Q5151">
        <f t="shared" si="1727"/>
        <v>8</v>
      </c>
      <c r="R5151">
        <f t="shared" si="1728"/>
        <v>3</v>
      </c>
      <c r="S5151">
        <f t="shared" si="1729"/>
        <v>2014</v>
      </c>
      <c r="T5151" t="str">
        <f t="shared" si="1730"/>
        <v>FY2014-08</v>
      </c>
      <c r="U5151" t="str">
        <f t="shared" si="1731"/>
        <v>FY2014Q3</v>
      </c>
    </row>
    <row r="5152" spans="1:21">
      <c r="A5152" t="str">
        <f t="shared" si="1712"/>
        <v>20140206</v>
      </c>
      <c r="B5152" s="1">
        <f t="shared" si="1711"/>
        <v>41676</v>
      </c>
      <c r="C5152" s="1" t="str">
        <f t="shared" si="1713"/>
        <v>2014/02/06</v>
      </c>
      <c r="D5152">
        <f t="shared" si="1714"/>
        <v>5</v>
      </c>
      <c r="E5152" t="str">
        <f t="shared" si="1715"/>
        <v>Thursday</v>
      </c>
      <c r="F5152">
        <f t="shared" si="1716"/>
        <v>6</v>
      </c>
      <c r="G5152" s="2">
        <f t="shared" si="1717"/>
        <v>37</v>
      </c>
      <c r="H5152" t="str">
        <f t="shared" si="1718"/>
        <v>Weekday</v>
      </c>
      <c r="I5152">
        <f t="shared" si="1719"/>
        <v>6</v>
      </c>
      <c r="J5152" t="str">
        <f t="shared" si="1720"/>
        <v>February</v>
      </c>
      <c r="K5152">
        <f t="shared" si="1721"/>
        <v>2</v>
      </c>
      <c r="L5152" s="1" t="str">
        <f t="shared" si="1722"/>
        <v>N</v>
      </c>
      <c r="M5152">
        <f t="shared" si="1723"/>
        <v>1</v>
      </c>
      <c r="N5152">
        <f t="shared" si="1724"/>
        <v>2014</v>
      </c>
      <c r="O5152" t="str">
        <f t="shared" si="1725"/>
        <v>2014-02</v>
      </c>
      <c r="P5152" t="str">
        <f t="shared" si="1726"/>
        <v>2014Q1</v>
      </c>
      <c r="Q5152">
        <f t="shared" si="1727"/>
        <v>8</v>
      </c>
      <c r="R5152">
        <f t="shared" si="1728"/>
        <v>3</v>
      </c>
      <c r="S5152">
        <f t="shared" si="1729"/>
        <v>2014</v>
      </c>
      <c r="T5152" t="str">
        <f t="shared" si="1730"/>
        <v>FY2014-08</v>
      </c>
      <c r="U5152" t="str">
        <f t="shared" si="1731"/>
        <v>FY2014Q3</v>
      </c>
    </row>
    <row r="5153" spans="1:21">
      <c r="A5153" t="str">
        <f t="shared" si="1712"/>
        <v>20140207</v>
      </c>
      <c r="B5153" s="1">
        <f t="shared" si="1711"/>
        <v>41677</v>
      </c>
      <c r="C5153" s="1" t="str">
        <f t="shared" si="1713"/>
        <v>2014/02/07</v>
      </c>
      <c r="D5153">
        <f t="shared" si="1714"/>
        <v>6</v>
      </c>
      <c r="E5153" t="str">
        <f t="shared" si="1715"/>
        <v>Friday</v>
      </c>
      <c r="F5153">
        <f t="shared" si="1716"/>
        <v>7</v>
      </c>
      <c r="G5153" s="2">
        <f t="shared" si="1717"/>
        <v>38</v>
      </c>
      <c r="H5153" t="str">
        <f t="shared" si="1718"/>
        <v>Weekend</v>
      </c>
      <c r="I5153">
        <f t="shared" si="1719"/>
        <v>6</v>
      </c>
      <c r="J5153" t="str">
        <f t="shared" si="1720"/>
        <v>February</v>
      </c>
      <c r="K5153">
        <f t="shared" si="1721"/>
        <v>2</v>
      </c>
      <c r="L5153" s="1" t="str">
        <f t="shared" si="1722"/>
        <v>N</v>
      </c>
      <c r="M5153">
        <f t="shared" si="1723"/>
        <v>1</v>
      </c>
      <c r="N5153">
        <f t="shared" si="1724"/>
        <v>2014</v>
      </c>
      <c r="O5153" t="str">
        <f t="shared" si="1725"/>
        <v>2014-02</v>
      </c>
      <c r="P5153" t="str">
        <f t="shared" si="1726"/>
        <v>2014Q1</v>
      </c>
      <c r="Q5153">
        <f t="shared" si="1727"/>
        <v>8</v>
      </c>
      <c r="R5153">
        <f t="shared" si="1728"/>
        <v>3</v>
      </c>
      <c r="S5153">
        <f t="shared" si="1729"/>
        <v>2014</v>
      </c>
      <c r="T5153" t="str">
        <f t="shared" si="1730"/>
        <v>FY2014-08</v>
      </c>
      <c r="U5153" t="str">
        <f t="shared" si="1731"/>
        <v>FY2014Q3</v>
      </c>
    </row>
    <row r="5154" spans="1:21">
      <c r="A5154" t="str">
        <f t="shared" si="1712"/>
        <v>20140208</v>
      </c>
      <c r="B5154" s="1">
        <f t="shared" si="1711"/>
        <v>41678</v>
      </c>
      <c r="C5154" s="1" t="str">
        <f t="shared" si="1713"/>
        <v>2014/02/08</v>
      </c>
      <c r="D5154">
        <f t="shared" si="1714"/>
        <v>7</v>
      </c>
      <c r="E5154" t="str">
        <f t="shared" si="1715"/>
        <v>Saturday</v>
      </c>
      <c r="F5154">
        <f t="shared" si="1716"/>
        <v>8</v>
      </c>
      <c r="G5154" s="2">
        <f t="shared" si="1717"/>
        <v>39</v>
      </c>
      <c r="H5154" t="str">
        <f t="shared" si="1718"/>
        <v>Weekend</v>
      </c>
      <c r="I5154">
        <f t="shared" si="1719"/>
        <v>6</v>
      </c>
      <c r="J5154" t="str">
        <f t="shared" si="1720"/>
        <v>February</v>
      </c>
      <c r="K5154">
        <f t="shared" si="1721"/>
        <v>2</v>
      </c>
      <c r="L5154" s="1" t="str">
        <f t="shared" si="1722"/>
        <v>N</v>
      </c>
      <c r="M5154">
        <f t="shared" si="1723"/>
        <v>1</v>
      </c>
      <c r="N5154">
        <f t="shared" si="1724"/>
        <v>2014</v>
      </c>
      <c r="O5154" t="str">
        <f t="shared" si="1725"/>
        <v>2014-02</v>
      </c>
      <c r="P5154" t="str">
        <f t="shared" si="1726"/>
        <v>2014Q1</v>
      </c>
      <c r="Q5154">
        <f t="shared" si="1727"/>
        <v>8</v>
      </c>
      <c r="R5154">
        <f t="shared" si="1728"/>
        <v>3</v>
      </c>
      <c r="S5154">
        <f t="shared" si="1729"/>
        <v>2014</v>
      </c>
      <c r="T5154" t="str">
        <f t="shared" si="1730"/>
        <v>FY2014-08</v>
      </c>
      <c r="U5154" t="str">
        <f t="shared" si="1731"/>
        <v>FY2014Q3</v>
      </c>
    </row>
    <row r="5155" spans="1:21">
      <c r="A5155" t="str">
        <f t="shared" si="1712"/>
        <v>20140209</v>
      </c>
      <c r="B5155" s="1">
        <f t="shared" si="1711"/>
        <v>41679</v>
      </c>
      <c r="C5155" s="1" t="str">
        <f t="shared" si="1713"/>
        <v>2014/02/09</v>
      </c>
      <c r="D5155">
        <f t="shared" si="1714"/>
        <v>1</v>
      </c>
      <c r="E5155" t="str">
        <f t="shared" si="1715"/>
        <v>Sunday</v>
      </c>
      <c r="F5155">
        <f t="shared" si="1716"/>
        <v>9</v>
      </c>
      <c r="G5155" s="2">
        <f t="shared" si="1717"/>
        <v>40</v>
      </c>
      <c r="H5155" t="str">
        <f t="shared" si="1718"/>
        <v>Weekday</v>
      </c>
      <c r="I5155">
        <f t="shared" si="1719"/>
        <v>7</v>
      </c>
      <c r="J5155" t="str">
        <f t="shared" si="1720"/>
        <v>February</v>
      </c>
      <c r="K5155">
        <f t="shared" si="1721"/>
        <v>2</v>
      </c>
      <c r="L5155" s="1" t="str">
        <f t="shared" si="1722"/>
        <v>N</v>
      </c>
      <c r="M5155">
        <f t="shared" si="1723"/>
        <v>1</v>
      </c>
      <c r="N5155">
        <f t="shared" si="1724"/>
        <v>2014</v>
      </c>
      <c r="O5155" t="str">
        <f t="shared" si="1725"/>
        <v>2014-02</v>
      </c>
      <c r="P5155" t="str">
        <f t="shared" si="1726"/>
        <v>2014Q1</v>
      </c>
      <c r="Q5155">
        <f t="shared" si="1727"/>
        <v>8</v>
      </c>
      <c r="R5155">
        <f t="shared" si="1728"/>
        <v>3</v>
      </c>
      <c r="S5155">
        <f t="shared" si="1729"/>
        <v>2014</v>
      </c>
      <c r="T5155" t="str">
        <f t="shared" si="1730"/>
        <v>FY2014-08</v>
      </c>
      <c r="U5155" t="str">
        <f t="shared" si="1731"/>
        <v>FY2014Q3</v>
      </c>
    </row>
    <row r="5156" spans="1:21">
      <c r="A5156" t="str">
        <f t="shared" si="1712"/>
        <v>20140210</v>
      </c>
      <c r="B5156" s="1">
        <f t="shared" si="1711"/>
        <v>41680</v>
      </c>
      <c r="C5156" s="1" t="str">
        <f t="shared" si="1713"/>
        <v>2014/02/10</v>
      </c>
      <c r="D5156">
        <f t="shared" si="1714"/>
        <v>2</v>
      </c>
      <c r="E5156" t="str">
        <f t="shared" si="1715"/>
        <v>Monday</v>
      </c>
      <c r="F5156">
        <f t="shared" si="1716"/>
        <v>10</v>
      </c>
      <c r="G5156" s="2">
        <f t="shared" si="1717"/>
        <v>41</v>
      </c>
      <c r="H5156" t="str">
        <f t="shared" si="1718"/>
        <v>Weekday</v>
      </c>
      <c r="I5156">
        <f t="shared" si="1719"/>
        <v>7</v>
      </c>
      <c r="J5156" t="str">
        <f t="shared" si="1720"/>
        <v>February</v>
      </c>
      <c r="K5156">
        <f t="shared" si="1721"/>
        <v>2</v>
      </c>
      <c r="L5156" s="1" t="str">
        <f t="shared" si="1722"/>
        <v>N</v>
      </c>
      <c r="M5156">
        <f t="shared" si="1723"/>
        <v>1</v>
      </c>
      <c r="N5156">
        <f t="shared" si="1724"/>
        <v>2014</v>
      </c>
      <c r="O5156" t="str">
        <f t="shared" si="1725"/>
        <v>2014-02</v>
      </c>
      <c r="P5156" t="str">
        <f t="shared" si="1726"/>
        <v>2014Q1</v>
      </c>
      <c r="Q5156">
        <f t="shared" si="1727"/>
        <v>8</v>
      </c>
      <c r="R5156">
        <f t="shared" si="1728"/>
        <v>3</v>
      </c>
      <c r="S5156">
        <f t="shared" si="1729"/>
        <v>2014</v>
      </c>
      <c r="T5156" t="str">
        <f t="shared" si="1730"/>
        <v>FY2014-08</v>
      </c>
      <c r="U5156" t="str">
        <f t="shared" si="1731"/>
        <v>FY2014Q3</v>
      </c>
    </row>
    <row r="5157" spans="1:21">
      <c r="A5157" t="str">
        <f t="shared" si="1712"/>
        <v>20140211</v>
      </c>
      <c r="B5157" s="1">
        <f t="shared" si="1711"/>
        <v>41681</v>
      </c>
      <c r="C5157" s="1" t="str">
        <f t="shared" si="1713"/>
        <v>2014/02/11</v>
      </c>
      <c r="D5157">
        <f t="shared" si="1714"/>
        <v>3</v>
      </c>
      <c r="E5157" t="str">
        <f t="shared" si="1715"/>
        <v>Tuesday</v>
      </c>
      <c r="F5157">
        <f t="shared" si="1716"/>
        <v>11</v>
      </c>
      <c r="G5157" s="2">
        <f t="shared" si="1717"/>
        <v>42</v>
      </c>
      <c r="H5157" t="str">
        <f t="shared" si="1718"/>
        <v>Weekday</v>
      </c>
      <c r="I5157">
        <f t="shared" si="1719"/>
        <v>7</v>
      </c>
      <c r="J5157" t="str">
        <f t="shared" si="1720"/>
        <v>February</v>
      </c>
      <c r="K5157">
        <f t="shared" si="1721"/>
        <v>2</v>
      </c>
      <c r="L5157" s="1" t="str">
        <f t="shared" si="1722"/>
        <v>N</v>
      </c>
      <c r="M5157">
        <f t="shared" si="1723"/>
        <v>1</v>
      </c>
      <c r="N5157">
        <f t="shared" si="1724"/>
        <v>2014</v>
      </c>
      <c r="O5157" t="str">
        <f t="shared" si="1725"/>
        <v>2014-02</v>
      </c>
      <c r="P5157" t="str">
        <f t="shared" si="1726"/>
        <v>2014Q1</v>
      </c>
      <c r="Q5157">
        <f t="shared" si="1727"/>
        <v>8</v>
      </c>
      <c r="R5157">
        <f t="shared" si="1728"/>
        <v>3</v>
      </c>
      <c r="S5157">
        <f t="shared" si="1729"/>
        <v>2014</v>
      </c>
      <c r="T5157" t="str">
        <f t="shared" si="1730"/>
        <v>FY2014-08</v>
      </c>
      <c r="U5157" t="str">
        <f t="shared" si="1731"/>
        <v>FY2014Q3</v>
      </c>
    </row>
    <row r="5158" spans="1:21">
      <c r="A5158" t="str">
        <f t="shared" si="1712"/>
        <v>20140212</v>
      </c>
      <c r="B5158" s="1">
        <f t="shared" si="1711"/>
        <v>41682</v>
      </c>
      <c r="C5158" s="1" t="str">
        <f t="shared" si="1713"/>
        <v>2014/02/12</v>
      </c>
      <c r="D5158">
        <f t="shared" si="1714"/>
        <v>4</v>
      </c>
      <c r="E5158" t="str">
        <f t="shared" si="1715"/>
        <v>Wednesday</v>
      </c>
      <c r="F5158">
        <f t="shared" si="1716"/>
        <v>12</v>
      </c>
      <c r="G5158" s="2">
        <f t="shared" si="1717"/>
        <v>43</v>
      </c>
      <c r="H5158" t="str">
        <f t="shared" si="1718"/>
        <v>Weekday</v>
      </c>
      <c r="I5158">
        <f t="shared" si="1719"/>
        <v>7</v>
      </c>
      <c r="J5158" t="str">
        <f t="shared" si="1720"/>
        <v>February</v>
      </c>
      <c r="K5158">
        <f t="shared" si="1721"/>
        <v>2</v>
      </c>
      <c r="L5158" s="1" t="str">
        <f t="shared" si="1722"/>
        <v>N</v>
      </c>
      <c r="M5158">
        <f t="shared" si="1723"/>
        <v>1</v>
      </c>
      <c r="N5158">
        <f t="shared" si="1724"/>
        <v>2014</v>
      </c>
      <c r="O5158" t="str">
        <f t="shared" si="1725"/>
        <v>2014-02</v>
      </c>
      <c r="P5158" t="str">
        <f t="shared" si="1726"/>
        <v>2014Q1</v>
      </c>
      <c r="Q5158">
        <f t="shared" si="1727"/>
        <v>8</v>
      </c>
      <c r="R5158">
        <f t="shared" si="1728"/>
        <v>3</v>
      </c>
      <c r="S5158">
        <f t="shared" si="1729"/>
        <v>2014</v>
      </c>
      <c r="T5158" t="str">
        <f t="shared" si="1730"/>
        <v>FY2014-08</v>
      </c>
      <c r="U5158" t="str">
        <f t="shared" si="1731"/>
        <v>FY2014Q3</v>
      </c>
    </row>
    <row r="5159" spans="1:21">
      <c r="A5159" t="str">
        <f t="shared" si="1712"/>
        <v>20140213</v>
      </c>
      <c r="B5159" s="1">
        <f t="shared" si="1711"/>
        <v>41683</v>
      </c>
      <c r="C5159" s="1" t="str">
        <f t="shared" si="1713"/>
        <v>2014/02/13</v>
      </c>
      <c r="D5159">
        <f t="shared" si="1714"/>
        <v>5</v>
      </c>
      <c r="E5159" t="str">
        <f t="shared" si="1715"/>
        <v>Thursday</v>
      </c>
      <c r="F5159">
        <f t="shared" si="1716"/>
        <v>13</v>
      </c>
      <c r="G5159" s="2">
        <f t="shared" si="1717"/>
        <v>44</v>
      </c>
      <c r="H5159" t="str">
        <f t="shared" si="1718"/>
        <v>Weekday</v>
      </c>
      <c r="I5159">
        <f t="shared" si="1719"/>
        <v>7</v>
      </c>
      <c r="J5159" t="str">
        <f t="shared" si="1720"/>
        <v>February</v>
      </c>
      <c r="K5159">
        <f t="shared" si="1721"/>
        <v>2</v>
      </c>
      <c r="L5159" s="1" t="str">
        <f t="shared" si="1722"/>
        <v>N</v>
      </c>
      <c r="M5159">
        <f t="shared" si="1723"/>
        <v>1</v>
      </c>
      <c r="N5159">
        <f t="shared" si="1724"/>
        <v>2014</v>
      </c>
      <c r="O5159" t="str">
        <f t="shared" si="1725"/>
        <v>2014-02</v>
      </c>
      <c r="P5159" t="str">
        <f t="shared" si="1726"/>
        <v>2014Q1</v>
      </c>
      <c r="Q5159">
        <f t="shared" si="1727"/>
        <v>8</v>
      </c>
      <c r="R5159">
        <f t="shared" si="1728"/>
        <v>3</v>
      </c>
      <c r="S5159">
        <f t="shared" si="1729"/>
        <v>2014</v>
      </c>
      <c r="T5159" t="str">
        <f t="shared" si="1730"/>
        <v>FY2014-08</v>
      </c>
      <c r="U5159" t="str">
        <f t="shared" si="1731"/>
        <v>FY2014Q3</v>
      </c>
    </row>
    <row r="5160" spans="1:21">
      <c r="A5160" t="str">
        <f t="shared" si="1712"/>
        <v>20140214</v>
      </c>
      <c r="B5160" s="1">
        <f t="shared" si="1711"/>
        <v>41684</v>
      </c>
      <c r="C5160" s="1" t="str">
        <f t="shared" si="1713"/>
        <v>2014/02/14</v>
      </c>
      <c r="D5160">
        <f t="shared" si="1714"/>
        <v>6</v>
      </c>
      <c r="E5160" t="str">
        <f t="shared" si="1715"/>
        <v>Friday</v>
      </c>
      <c r="F5160">
        <f t="shared" si="1716"/>
        <v>14</v>
      </c>
      <c r="G5160" s="2">
        <f t="shared" si="1717"/>
        <v>45</v>
      </c>
      <c r="H5160" t="str">
        <f t="shared" si="1718"/>
        <v>Weekend</v>
      </c>
      <c r="I5160">
        <f t="shared" si="1719"/>
        <v>7</v>
      </c>
      <c r="J5160" t="str">
        <f t="shared" si="1720"/>
        <v>February</v>
      </c>
      <c r="K5160">
        <f t="shared" si="1721"/>
        <v>2</v>
      </c>
      <c r="L5160" s="1" t="str">
        <f t="shared" si="1722"/>
        <v>N</v>
      </c>
      <c r="M5160">
        <f t="shared" si="1723"/>
        <v>1</v>
      </c>
      <c r="N5160">
        <f t="shared" si="1724"/>
        <v>2014</v>
      </c>
      <c r="O5160" t="str">
        <f t="shared" si="1725"/>
        <v>2014-02</v>
      </c>
      <c r="P5160" t="str">
        <f t="shared" si="1726"/>
        <v>2014Q1</v>
      </c>
      <c r="Q5160">
        <f t="shared" si="1727"/>
        <v>8</v>
      </c>
      <c r="R5160">
        <f t="shared" si="1728"/>
        <v>3</v>
      </c>
      <c r="S5160">
        <f t="shared" si="1729"/>
        <v>2014</v>
      </c>
      <c r="T5160" t="str">
        <f t="shared" si="1730"/>
        <v>FY2014-08</v>
      </c>
      <c r="U5160" t="str">
        <f t="shared" si="1731"/>
        <v>FY2014Q3</v>
      </c>
    </row>
    <row r="5161" spans="1:21">
      <c r="A5161" t="str">
        <f t="shared" si="1712"/>
        <v>20140215</v>
      </c>
      <c r="B5161" s="1">
        <f t="shared" si="1711"/>
        <v>41685</v>
      </c>
      <c r="C5161" s="1" t="str">
        <f t="shared" si="1713"/>
        <v>2014/02/15</v>
      </c>
      <c r="D5161">
        <f t="shared" si="1714"/>
        <v>7</v>
      </c>
      <c r="E5161" t="str">
        <f t="shared" si="1715"/>
        <v>Saturday</v>
      </c>
      <c r="F5161">
        <f t="shared" si="1716"/>
        <v>15</v>
      </c>
      <c r="G5161" s="2">
        <f t="shared" si="1717"/>
        <v>46</v>
      </c>
      <c r="H5161" t="str">
        <f t="shared" si="1718"/>
        <v>Weekend</v>
      </c>
      <c r="I5161">
        <f t="shared" si="1719"/>
        <v>7</v>
      </c>
      <c r="J5161" t="str">
        <f t="shared" si="1720"/>
        <v>February</v>
      </c>
      <c r="K5161">
        <f t="shared" si="1721"/>
        <v>2</v>
      </c>
      <c r="L5161" s="1" t="str">
        <f t="shared" si="1722"/>
        <v>N</v>
      </c>
      <c r="M5161">
        <f t="shared" si="1723"/>
        <v>1</v>
      </c>
      <c r="N5161">
        <f t="shared" si="1724"/>
        <v>2014</v>
      </c>
      <c r="O5161" t="str">
        <f t="shared" si="1725"/>
        <v>2014-02</v>
      </c>
      <c r="P5161" t="str">
        <f t="shared" si="1726"/>
        <v>2014Q1</v>
      </c>
      <c r="Q5161">
        <f t="shared" si="1727"/>
        <v>8</v>
      </c>
      <c r="R5161">
        <f t="shared" si="1728"/>
        <v>3</v>
      </c>
      <c r="S5161">
        <f t="shared" si="1729"/>
        <v>2014</v>
      </c>
      <c r="T5161" t="str">
        <f t="shared" si="1730"/>
        <v>FY2014-08</v>
      </c>
      <c r="U5161" t="str">
        <f t="shared" si="1731"/>
        <v>FY2014Q3</v>
      </c>
    </row>
    <row r="5162" spans="1:21">
      <c r="A5162" t="str">
        <f t="shared" si="1712"/>
        <v>20140216</v>
      </c>
      <c r="B5162" s="1">
        <f t="shared" si="1711"/>
        <v>41686</v>
      </c>
      <c r="C5162" s="1" t="str">
        <f t="shared" si="1713"/>
        <v>2014/02/16</v>
      </c>
      <c r="D5162">
        <f t="shared" si="1714"/>
        <v>1</v>
      </c>
      <c r="E5162" t="str">
        <f t="shared" si="1715"/>
        <v>Sunday</v>
      </c>
      <c r="F5162">
        <f t="shared" si="1716"/>
        <v>16</v>
      </c>
      <c r="G5162" s="2">
        <f t="shared" si="1717"/>
        <v>47</v>
      </c>
      <c r="H5162" t="str">
        <f t="shared" si="1718"/>
        <v>Weekday</v>
      </c>
      <c r="I5162">
        <f t="shared" si="1719"/>
        <v>8</v>
      </c>
      <c r="J5162" t="str">
        <f t="shared" si="1720"/>
        <v>February</v>
      </c>
      <c r="K5162">
        <f t="shared" si="1721"/>
        <v>2</v>
      </c>
      <c r="L5162" s="1" t="str">
        <f t="shared" si="1722"/>
        <v>N</v>
      </c>
      <c r="M5162">
        <f t="shared" si="1723"/>
        <v>1</v>
      </c>
      <c r="N5162">
        <f t="shared" si="1724"/>
        <v>2014</v>
      </c>
      <c r="O5162" t="str">
        <f t="shared" si="1725"/>
        <v>2014-02</v>
      </c>
      <c r="P5162" t="str">
        <f t="shared" si="1726"/>
        <v>2014Q1</v>
      </c>
      <c r="Q5162">
        <f t="shared" si="1727"/>
        <v>8</v>
      </c>
      <c r="R5162">
        <f t="shared" si="1728"/>
        <v>3</v>
      </c>
      <c r="S5162">
        <f t="shared" si="1729"/>
        <v>2014</v>
      </c>
      <c r="T5162" t="str">
        <f t="shared" si="1730"/>
        <v>FY2014-08</v>
      </c>
      <c r="U5162" t="str">
        <f t="shared" si="1731"/>
        <v>FY2014Q3</v>
      </c>
    </row>
    <row r="5163" spans="1:21">
      <c r="A5163" t="str">
        <f t="shared" si="1712"/>
        <v>20140217</v>
      </c>
      <c r="B5163" s="1">
        <f t="shared" si="1711"/>
        <v>41687</v>
      </c>
      <c r="C5163" s="1" t="str">
        <f t="shared" si="1713"/>
        <v>2014/02/17</v>
      </c>
      <c r="D5163">
        <f t="shared" si="1714"/>
        <v>2</v>
      </c>
      <c r="E5163" t="str">
        <f t="shared" si="1715"/>
        <v>Monday</v>
      </c>
      <c r="F5163">
        <f t="shared" si="1716"/>
        <v>17</v>
      </c>
      <c r="G5163" s="2">
        <f t="shared" si="1717"/>
        <v>48</v>
      </c>
      <c r="H5163" t="str">
        <f t="shared" si="1718"/>
        <v>Weekday</v>
      </c>
      <c r="I5163">
        <f t="shared" si="1719"/>
        <v>8</v>
      </c>
      <c r="J5163" t="str">
        <f t="shared" si="1720"/>
        <v>February</v>
      </c>
      <c r="K5163">
        <f t="shared" si="1721"/>
        <v>2</v>
      </c>
      <c r="L5163" s="1" t="str">
        <f t="shared" si="1722"/>
        <v>N</v>
      </c>
      <c r="M5163">
        <f t="shared" si="1723"/>
        <v>1</v>
      </c>
      <c r="N5163">
        <f t="shared" si="1724"/>
        <v>2014</v>
      </c>
      <c r="O5163" t="str">
        <f t="shared" si="1725"/>
        <v>2014-02</v>
      </c>
      <c r="P5163" t="str">
        <f t="shared" si="1726"/>
        <v>2014Q1</v>
      </c>
      <c r="Q5163">
        <f t="shared" si="1727"/>
        <v>8</v>
      </c>
      <c r="R5163">
        <f t="shared" si="1728"/>
        <v>3</v>
      </c>
      <c r="S5163">
        <f t="shared" si="1729"/>
        <v>2014</v>
      </c>
      <c r="T5163" t="str">
        <f t="shared" si="1730"/>
        <v>FY2014-08</v>
      </c>
      <c r="U5163" t="str">
        <f t="shared" si="1731"/>
        <v>FY2014Q3</v>
      </c>
    </row>
    <row r="5164" spans="1:21">
      <c r="A5164" t="str">
        <f t="shared" si="1712"/>
        <v>20140218</v>
      </c>
      <c r="B5164" s="1">
        <f t="shared" si="1711"/>
        <v>41688</v>
      </c>
      <c r="C5164" s="1" t="str">
        <f t="shared" si="1713"/>
        <v>2014/02/18</v>
      </c>
      <c r="D5164">
        <f t="shared" si="1714"/>
        <v>3</v>
      </c>
      <c r="E5164" t="str">
        <f t="shared" si="1715"/>
        <v>Tuesday</v>
      </c>
      <c r="F5164">
        <f t="shared" si="1716"/>
        <v>18</v>
      </c>
      <c r="G5164" s="2">
        <f t="shared" si="1717"/>
        <v>49</v>
      </c>
      <c r="H5164" t="str">
        <f t="shared" si="1718"/>
        <v>Weekday</v>
      </c>
      <c r="I5164">
        <f t="shared" si="1719"/>
        <v>8</v>
      </c>
      <c r="J5164" t="str">
        <f t="shared" si="1720"/>
        <v>February</v>
      </c>
      <c r="K5164">
        <f t="shared" si="1721"/>
        <v>2</v>
      </c>
      <c r="L5164" s="1" t="str">
        <f t="shared" si="1722"/>
        <v>N</v>
      </c>
      <c r="M5164">
        <f t="shared" si="1723"/>
        <v>1</v>
      </c>
      <c r="N5164">
        <f t="shared" si="1724"/>
        <v>2014</v>
      </c>
      <c r="O5164" t="str">
        <f t="shared" si="1725"/>
        <v>2014-02</v>
      </c>
      <c r="P5164" t="str">
        <f t="shared" si="1726"/>
        <v>2014Q1</v>
      </c>
      <c r="Q5164">
        <f t="shared" si="1727"/>
        <v>8</v>
      </c>
      <c r="R5164">
        <f t="shared" si="1728"/>
        <v>3</v>
      </c>
      <c r="S5164">
        <f t="shared" si="1729"/>
        <v>2014</v>
      </c>
      <c r="T5164" t="str">
        <f t="shared" si="1730"/>
        <v>FY2014-08</v>
      </c>
      <c r="U5164" t="str">
        <f t="shared" si="1731"/>
        <v>FY2014Q3</v>
      </c>
    </row>
    <row r="5165" spans="1:21">
      <c r="A5165" t="str">
        <f t="shared" si="1712"/>
        <v>20140219</v>
      </c>
      <c r="B5165" s="1">
        <f t="shared" si="1711"/>
        <v>41689</v>
      </c>
      <c r="C5165" s="1" t="str">
        <f t="shared" si="1713"/>
        <v>2014/02/19</v>
      </c>
      <c r="D5165">
        <f t="shared" si="1714"/>
        <v>4</v>
      </c>
      <c r="E5165" t="str">
        <f t="shared" si="1715"/>
        <v>Wednesday</v>
      </c>
      <c r="F5165">
        <f t="shared" si="1716"/>
        <v>19</v>
      </c>
      <c r="G5165" s="2">
        <f t="shared" si="1717"/>
        <v>50</v>
      </c>
      <c r="H5165" t="str">
        <f t="shared" si="1718"/>
        <v>Weekday</v>
      </c>
      <c r="I5165">
        <f t="shared" si="1719"/>
        <v>8</v>
      </c>
      <c r="J5165" t="str">
        <f t="shared" si="1720"/>
        <v>February</v>
      </c>
      <c r="K5165">
        <f t="shared" si="1721"/>
        <v>2</v>
      </c>
      <c r="L5165" s="1" t="str">
        <f t="shared" si="1722"/>
        <v>N</v>
      </c>
      <c r="M5165">
        <f t="shared" si="1723"/>
        <v>1</v>
      </c>
      <c r="N5165">
        <f t="shared" si="1724"/>
        <v>2014</v>
      </c>
      <c r="O5165" t="str">
        <f t="shared" si="1725"/>
        <v>2014-02</v>
      </c>
      <c r="P5165" t="str">
        <f t="shared" si="1726"/>
        <v>2014Q1</v>
      </c>
      <c r="Q5165">
        <f t="shared" si="1727"/>
        <v>8</v>
      </c>
      <c r="R5165">
        <f t="shared" si="1728"/>
        <v>3</v>
      </c>
      <c r="S5165">
        <f t="shared" si="1729"/>
        <v>2014</v>
      </c>
      <c r="T5165" t="str">
        <f t="shared" si="1730"/>
        <v>FY2014-08</v>
      </c>
      <c r="U5165" t="str">
        <f t="shared" si="1731"/>
        <v>FY2014Q3</v>
      </c>
    </row>
    <row r="5166" spans="1:21">
      <c r="A5166" t="str">
        <f t="shared" si="1712"/>
        <v>20140220</v>
      </c>
      <c r="B5166" s="1">
        <f t="shared" si="1711"/>
        <v>41690</v>
      </c>
      <c r="C5166" s="1" t="str">
        <f t="shared" si="1713"/>
        <v>2014/02/20</v>
      </c>
      <c r="D5166">
        <f t="shared" si="1714"/>
        <v>5</v>
      </c>
      <c r="E5166" t="str">
        <f t="shared" si="1715"/>
        <v>Thursday</v>
      </c>
      <c r="F5166">
        <f t="shared" si="1716"/>
        <v>20</v>
      </c>
      <c r="G5166" s="2">
        <f t="shared" si="1717"/>
        <v>51</v>
      </c>
      <c r="H5166" t="str">
        <f t="shared" si="1718"/>
        <v>Weekday</v>
      </c>
      <c r="I5166">
        <f t="shared" si="1719"/>
        <v>8</v>
      </c>
      <c r="J5166" t="str">
        <f t="shared" si="1720"/>
        <v>February</v>
      </c>
      <c r="K5166">
        <f t="shared" si="1721"/>
        <v>2</v>
      </c>
      <c r="L5166" s="1" t="str">
        <f t="shared" si="1722"/>
        <v>N</v>
      </c>
      <c r="M5166">
        <f t="shared" si="1723"/>
        <v>1</v>
      </c>
      <c r="N5166">
        <f t="shared" si="1724"/>
        <v>2014</v>
      </c>
      <c r="O5166" t="str">
        <f t="shared" si="1725"/>
        <v>2014-02</v>
      </c>
      <c r="P5166" t="str">
        <f t="shared" si="1726"/>
        <v>2014Q1</v>
      </c>
      <c r="Q5166">
        <f t="shared" si="1727"/>
        <v>8</v>
      </c>
      <c r="R5166">
        <f t="shared" si="1728"/>
        <v>3</v>
      </c>
      <c r="S5166">
        <f t="shared" si="1729"/>
        <v>2014</v>
      </c>
      <c r="T5166" t="str">
        <f t="shared" si="1730"/>
        <v>FY2014-08</v>
      </c>
      <c r="U5166" t="str">
        <f t="shared" si="1731"/>
        <v>FY2014Q3</v>
      </c>
    </row>
    <row r="5167" spans="1:21">
      <c r="A5167" t="str">
        <f t="shared" si="1712"/>
        <v>20140221</v>
      </c>
      <c r="B5167" s="1">
        <f t="shared" si="1711"/>
        <v>41691</v>
      </c>
      <c r="C5167" s="1" t="str">
        <f t="shared" si="1713"/>
        <v>2014/02/21</v>
      </c>
      <c r="D5167">
        <f t="shared" si="1714"/>
        <v>6</v>
      </c>
      <c r="E5167" t="str">
        <f t="shared" si="1715"/>
        <v>Friday</v>
      </c>
      <c r="F5167">
        <f t="shared" si="1716"/>
        <v>21</v>
      </c>
      <c r="G5167" s="2">
        <f t="shared" si="1717"/>
        <v>52</v>
      </c>
      <c r="H5167" t="str">
        <f t="shared" si="1718"/>
        <v>Weekend</v>
      </c>
      <c r="I5167">
        <f t="shared" si="1719"/>
        <v>8</v>
      </c>
      <c r="J5167" t="str">
        <f t="shared" si="1720"/>
        <v>February</v>
      </c>
      <c r="K5167">
        <f t="shared" si="1721"/>
        <v>2</v>
      </c>
      <c r="L5167" s="1" t="str">
        <f t="shared" si="1722"/>
        <v>N</v>
      </c>
      <c r="M5167">
        <f t="shared" si="1723"/>
        <v>1</v>
      </c>
      <c r="N5167">
        <f t="shared" si="1724"/>
        <v>2014</v>
      </c>
      <c r="O5167" t="str">
        <f t="shared" si="1725"/>
        <v>2014-02</v>
      </c>
      <c r="P5167" t="str">
        <f t="shared" si="1726"/>
        <v>2014Q1</v>
      </c>
      <c r="Q5167">
        <f t="shared" si="1727"/>
        <v>8</v>
      </c>
      <c r="R5167">
        <f t="shared" si="1728"/>
        <v>3</v>
      </c>
      <c r="S5167">
        <f t="shared" si="1729"/>
        <v>2014</v>
      </c>
      <c r="T5167" t="str">
        <f t="shared" si="1730"/>
        <v>FY2014-08</v>
      </c>
      <c r="U5167" t="str">
        <f t="shared" si="1731"/>
        <v>FY2014Q3</v>
      </c>
    </row>
    <row r="5168" spans="1:21">
      <c r="A5168" t="str">
        <f t="shared" si="1712"/>
        <v>20140222</v>
      </c>
      <c r="B5168" s="1">
        <f t="shared" si="1711"/>
        <v>41692</v>
      </c>
      <c r="C5168" s="1" t="str">
        <f t="shared" si="1713"/>
        <v>2014/02/22</v>
      </c>
      <c r="D5168">
        <f t="shared" si="1714"/>
        <v>7</v>
      </c>
      <c r="E5168" t="str">
        <f t="shared" si="1715"/>
        <v>Saturday</v>
      </c>
      <c r="F5168">
        <f t="shared" si="1716"/>
        <v>22</v>
      </c>
      <c r="G5168" s="2">
        <f t="shared" si="1717"/>
        <v>53</v>
      </c>
      <c r="H5168" t="str">
        <f t="shared" si="1718"/>
        <v>Weekend</v>
      </c>
      <c r="I5168">
        <f t="shared" si="1719"/>
        <v>8</v>
      </c>
      <c r="J5168" t="str">
        <f t="shared" si="1720"/>
        <v>February</v>
      </c>
      <c r="K5168">
        <f t="shared" si="1721"/>
        <v>2</v>
      </c>
      <c r="L5168" s="1" t="str">
        <f t="shared" si="1722"/>
        <v>N</v>
      </c>
      <c r="M5168">
        <f t="shared" si="1723"/>
        <v>1</v>
      </c>
      <c r="N5168">
        <f t="shared" si="1724"/>
        <v>2014</v>
      </c>
      <c r="O5168" t="str">
        <f t="shared" si="1725"/>
        <v>2014-02</v>
      </c>
      <c r="P5168" t="str">
        <f t="shared" si="1726"/>
        <v>2014Q1</v>
      </c>
      <c r="Q5168">
        <f t="shared" si="1727"/>
        <v>8</v>
      </c>
      <c r="R5168">
        <f t="shared" si="1728"/>
        <v>3</v>
      </c>
      <c r="S5168">
        <f t="shared" si="1729"/>
        <v>2014</v>
      </c>
      <c r="T5168" t="str">
        <f t="shared" si="1730"/>
        <v>FY2014-08</v>
      </c>
      <c r="U5168" t="str">
        <f t="shared" si="1731"/>
        <v>FY2014Q3</v>
      </c>
    </row>
    <row r="5169" spans="1:21">
      <c r="A5169" t="str">
        <f t="shared" si="1712"/>
        <v>20140223</v>
      </c>
      <c r="B5169" s="1">
        <f t="shared" si="1711"/>
        <v>41693</v>
      </c>
      <c r="C5169" s="1" t="str">
        <f t="shared" si="1713"/>
        <v>2014/02/23</v>
      </c>
      <c r="D5169">
        <f t="shared" si="1714"/>
        <v>1</v>
      </c>
      <c r="E5169" t="str">
        <f t="shared" si="1715"/>
        <v>Sunday</v>
      </c>
      <c r="F5169">
        <f t="shared" si="1716"/>
        <v>23</v>
      </c>
      <c r="G5169" s="2">
        <f t="shared" si="1717"/>
        <v>54</v>
      </c>
      <c r="H5169" t="str">
        <f t="shared" si="1718"/>
        <v>Weekday</v>
      </c>
      <c r="I5169">
        <f t="shared" si="1719"/>
        <v>9</v>
      </c>
      <c r="J5169" t="str">
        <f t="shared" si="1720"/>
        <v>February</v>
      </c>
      <c r="K5169">
        <f t="shared" si="1721"/>
        <v>2</v>
      </c>
      <c r="L5169" s="1" t="str">
        <f t="shared" si="1722"/>
        <v>N</v>
      </c>
      <c r="M5169">
        <f t="shared" si="1723"/>
        <v>1</v>
      </c>
      <c r="N5169">
        <f t="shared" si="1724"/>
        <v>2014</v>
      </c>
      <c r="O5169" t="str">
        <f t="shared" si="1725"/>
        <v>2014-02</v>
      </c>
      <c r="P5169" t="str">
        <f t="shared" si="1726"/>
        <v>2014Q1</v>
      </c>
      <c r="Q5169">
        <f t="shared" si="1727"/>
        <v>8</v>
      </c>
      <c r="R5169">
        <f t="shared" si="1728"/>
        <v>3</v>
      </c>
      <c r="S5169">
        <f t="shared" si="1729"/>
        <v>2014</v>
      </c>
      <c r="T5169" t="str">
        <f t="shared" si="1730"/>
        <v>FY2014-08</v>
      </c>
      <c r="U5169" t="str">
        <f t="shared" si="1731"/>
        <v>FY2014Q3</v>
      </c>
    </row>
    <row r="5170" spans="1:21">
      <c r="A5170" t="str">
        <f t="shared" si="1712"/>
        <v>20140224</v>
      </c>
      <c r="B5170" s="1">
        <f t="shared" si="1711"/>
        <v>41694</v>
      </c>
      <c r="C5170" s="1" t="str">
        <f t="shared" si="1713"/>
        <v>2014/02/24</v>
      </c>
      <c r="D5170">
        <f t="shared" si="1714"/>
        <v>2</v>
      </c>
      <c r="E5170" t="str">
        <f t="shared" si="1715"/>
        <v>Monday</v>
      </c>
      <c r="F5170">
        <f t="shared" si="1716"/>
        <v>24</v>
      </c>
      <c r="G5170" s="2">
        <f t="shared" si="1717"/>
        <v>55</v>
      </c>
      <c r="H5170" t="str">
        <f t="shared" si="1718"/>
        <v>Weekday</v>
      </c>
      <c r="I5170">
        <f t="shared" si="1719"/>
        <v>9</v>
      </c>
      <c r="J5170" t="str">
        <f t="shared" si="1720"/>
        <v>February</v>
      </c>
      <c r="K5170">
        <f t="shared" si="1721"/>
        <v>2</v>
      </c>
      <c r="L5170" s="1" t="str">
        <f t="shared" si="1722"/>
        <v>N</v>
      </c>
      <c r="M5170">
        <f t="shared" si="1723"/>
        <v>1</v>
      </c>
      <c r="N5170">
        <f t="shared" si="1724"/>
        <v>2014</v>
      </c>
      <c r="O5170" t="str">
        <f t="shared" si="1725"/>
        <v>2014-02</v>
      </c>
      <c r="P5170" t="str">
        <f t="shared" si="1726"/>
        <v>2014Q1</v>
      </c>
      <c r="Q5170">
        <f t="shared" si="1727"/>
        <v>8</v>
      </c>
      <c r="R5170">
        <f t="shared" si="1728"/>
        <v>3</v>
      </c>
      <c r="S5170">
        <f t="shared" si="1729"/>
        <v>2014</v>
      </c>
      <c r="T5170" t="str">
        <f t="shared" si="1730"/>
        <v>FY2014-08</v>
      </c>
      <c r="U5170" t="str">
        <f t="shared" si="1731"/>
        <v>FY2014Q3</v>
      </c>
    </row>
    <row r="5171" spans="1:21">
      <c r="A5171" t="str">
        <f t="shared" si="1712"/>
        <v>20140225</v>
      </c>
      <c r="B5171" s="1">
        <f t="shared" si="1711"/>
        <v>41695</v>
      </c>
      <c r="C5171" s="1" t="str">
        <f t="shared" si="1713"/>
        <v>2014/02/25</v>
      </c>
      <c r="D5171">
        <f t="shared" si="1714"/>
        <v>3</v>
      </c>
      <c r="E5171" t="str">
        <f t="shared" si="1715"/>
        <v>Tuesday</v>
      </c>
      <c r="F5171">
        <f t="shared" si="1716"/>
        <v>25</v>
      </c>
      <c r="G5171" s="2">
        <f t="shared" si="1717"/>
        <v>56</v>
      </c>
      <c r="H5171" t="str">
        <f t="shared" si="1718"/>
        <v>Weekday</v>
      </c>
      <c r="I5171">
        <f t="shared" si="1719"/>
        <v>9</v>
      </c>
      <c r="J5171" t="str">
        <f t="shared" si="1720"/>
        <v>February</v>
      </c>
      <c r="K5171">
        <f t="shared" si="1721"/>
        <v>2</v>
      </c>
      <c r="L5171" s="1" t="str">
        <f t="shared" si="1722"/>
        <v>N</v>
      </c>
      <c r="M5171">
        <f t="shared" si="1723"/>
        <v>1</v>
      </c>
      <c r="N5171">
        <f t="shared" si="1724"/>
        <v>2014</v>
      </c>
      <c r="O5171" t="str">
        <f t="shared" si="1725"/>
        <v>2014-02</v>
      </c>
      <c r="P5171" t="str">
        <f t="shared" si="1726"/>
        <v>2014Q1</v>
      </c>
      <c r="Q5171">
        <f t="shared" si="1727"/>
        <v>8</v>
      </c>
      <c r="R5171">
        <f t="shared" si="1728"/>
        <v>3</v>
      </c>
      <c r="S5171">
        <f t="shared" si="1729"/>
        <v>2014</v>
      </c>
      <c r="T5171" t="str">
        <f t="shared" si="1730"/>
        <v>FY2014-08</v>
      </c>
      <c r="U5171" t="str">
        <f t="shared" si="1731"/>
        <v>FY2014Q3</v>
      </c>
    </row>
    <row r="5172" spans="1:21">
      <c r="A5172" t="str">
        <f t="shared" si="1712"/>
        <v>20140226</v>
      </c>
      <c r="B5172" s="1">
        <f t="shared" si="1711"/>
        <v>41696</v>
      </c>
      <c r="C5172" s="1" t="str">
        <f t="shared" si="1713"/>
        <v>2014/02/26</v>
      </c>
      <c r="D5172">
        <f t="shared" si="1714"/>
        <v>4</v>
      </c>
      <c r="E5172" t="str">
        <f t="shared" si="1715"/>
        <v>Wednesday</v>
      </c>
      <c r="F5172">
        <f t="shared" si="1716"/>
        <v>26</v>
      </c>
      <c r="G5172" s="2">
        <f t="shared" si="1717"/>
        <v>57</v>
      </c>
      <c r="H5172" t="str">
        <f t="shared" si="1718"/>
        <v>Weekday</v>
      </c>
      <c r="I5172">
        <f t="shared" si="1719"/>
        <v>9</v>
      </c>
      <c r="J5172" t="str">
        <f t="shared" si="1720"/>
        <v>February</v>
      </c>
      <c r="K5172">
        <f t="shared" si="1721"/>
        <v>2</v>
      </c>
      <c r="L5172" s="1" t="str">
        <f t="shared" si="1722"/>
        <v>N</v>
      </c>
      <c r="M5172">
        <f t="shared" si="1723"/>
        <v>1</v>
      </c>
      <c r="N5172">
        <f t="shared" si="1724"/>
        <v>2014</v>
      </c>
      <c r="O5172" t="str">
        <f t="shared" si="1725"/>
        <v>2014-02</v>
      </c>
      <c r="P5172" t="str">
        <f t="shared" si="1726"/>
        <v>2014Q1</v>
      </c>
      <c r="Q5172">
        <f t="shared" si="1727"/>
        <v>8</v>
      </c>
      <c r="R5172">
        <f t="shared" si="1728"/>
        <v>3</v>
      </c>
      <c r="S5172">
        <f t="shared" si="1729"/>
        <v>2014</v>
      </c>
      <c r="T5172" t="str">
        <f t="shared" si="1730"/>
        <v>FY2014-08</v>
      </c>
      <c r="U5172" t="str">
        <f t="shared" si="1731"/>
        <v>FY2014Q3</v>
      </c>
    </row>
    <row r="5173" spans="1:21">
      <c r="A5173" t="str">
        <f t="shared" si="1712"/>
        <v>20140227</v>
      </c>
      <c r="B5173" s="1">
        <f t="shared" si="1711"/>
        <v>41697</v>
      </c>
      <c r="C5173" s="1" t="str">
        <f t="shared" si="1713"/>
        <v>2014/02/27</v>
      </c>
      <c r="D5173">
        <f t="shared" si="1714"/>
        <v>5</v>
      </c>
      <c r="E5173" t="str">
        <f t="shared" si="1715"/>
        <v>Thursday</v>
      </c>
      <c r="F5173">
        <f t="shared" si="1716"/>
        <v>27</v>
      </c>
      <c r="G5173" s="2">
        <f t="shared" si="1717"/>
        <v>58</v>
      </c>
      <c r="H5173" t="str">
        <f t="shared" si="1718"/>
        <v>Weekday</v>
      </c>
      <c r="I5173">
        <f t="shared" si="1719"/>
        <v>9</v>
      </c>
      <c r="J5173" t="str">
        <f t="shared" si="1720"/>
        <v>February</v>
      </c>
      <c r="K5173">
        <f t="shared" si="1721"/>
        <v>2</v>
      </c>
      <c r="L5173" s="1" t="str">
        <f t="shared" si="1722"/>
        <v>N</v>
      </c>
      <c r="M5173">
        <f t="shared" si="1723"/>
        <v>1</v>
      </c>
      <c r="N5173">
        <f t="shared" si="1724"/>
        <v>2014</v>
      </c>
      <c r="O5173" t="str">
        <f t="shared" si="1725"/>
        <v>2014-02</v>
      </c>
      <c r="P5173" t="str">
        <f t="shared" si="1726"/>
        <v>2014Q1</v>
      </c>
      <c r="Q5173">
        <f t="shared" si="1727"/>
        <v>8</v>
      </c>
      <c r="R5173">
        <f t="shared" si="1728"/>
        <v>3</v>
      </c>
      <c r="S5173">
        <f t="shared" si="1729"/>
        <v>2014</v>
      </c>
      <c r="T5173" t="str">
        <f t="shared" si="1730"/>
        <v>FY2014-08</v>
      </c>
      <c r="U5173" t="str">
        <f t="shared" si="1731"/>
        <v>FY2014Q3</v>
      </c>
    </row>
    <row r="5174" spans="1:21">
      <c r="A5174" t="str">
        <f t="shared" si="1712"/>
        <v>20140228</v>
      </c>
      <c r="B5174" s="1">
        <f t="shared" si="1711"/>
        <v>41698</v>
      </c>
      <c r="C5174" s="1" t="str">
        <f t="shared" si="1713"/>
        <v>2014/02/28</v>
      </c>
      <c r="D5174">
        <f t="shared" si="1714"/>
        <v>6</v>
      </c>
      <c r="E5174" t="str">
        <f t="shared" si="1715"/>
        <v>Friday</v>
      </c>
      <c r="F5174">
        <f t="shared" si="1716"/>
        <v>28</v>
      </c>
      <c r="G5174" s="2">
        <f t="shared" si="1717"/>
        <v>59</v>
      </c>
      <c r="H5174" t="str">
        <f t="shared" si="1718"/>
        <v>Weekend</v>
      </c>
      <c r="I5174">
        <f t="shared" si="1719"/>
        <v>9</v>
      </c>
      <c r="J5174" t="str">
        <f t="shared" si="1720"/>
        <v>February</v>
      </c>
      <c r="K5174">
        <f t="shared" si="1721"/>
        <v>2</v>
      </c>
      <c r="L5174" s="1" t="str">
        <f t="shared" si="1722"/>
        <v>Y</v>
      </c>
      <c r="M5174">
        <f t="shared" si="1723"/>
        <v>1</v>
      </c>
      <c r="N5174">
        <f t="shared" si="1724"/>
        <v>2014</v>
      </c>
      <c r="O5174" t="str">
        <f t="shared" si="1725"/>
        <v>2014-02</v>
      </c>
      <c r="P5174" t="str">
        <f t="shared" si="1726"/>
        <v>2014Q1</v>
      </c>
      <c r="Q5174">
        <f t="shared" si="1727"/>
        <v>8</v>
      </c>
      <c r="R5174">
        <f t="shared" si="1728"/>
        <v>3</v>
      </c>
      <c r="S5174">
        <f t="shared" si="1729"/>
        <v>2014</v>
      </c>
      <c r="T5174" t="str">
        <f t="shared" si="1730"/>
        <v>FY2014-08</v>
      </c>
      <c r="U5174" t="str">
        <f t="shared" si="1731"/>
        <v>FY2014Q3</v>
      </c>
    </row>
    <row r="5175" spans="1:21">
      <c r="A5175" t="str">
        <f t="shared" si="1712"/>
        <v>20140301</v>
      </c>
      <c r="B5175" s="1">
        <f t="shared" si="1711"/>
        <v>41699</v>
      </c>
      <c r="C5175" s="1" t="str">
        <f t="shared" si="1713"/>
        <v>2014/03/01</v>
      </c>
      <c r="D5175">
        <f t="shared" si="1714"/>
        <v>7</v>
      </c>
      <c r="E5175" t="str">
        <f t="shared" si="1715"/>
        <v>Saturday</v>
      </c>
      <c r="F5175">
        <f t="shared" si="1716"/>
        <v>1</v>
      </c>
      <c r="G5175" s="2">
        <f t="shared" si="1717"/>
        <v>60</v>
      </c>
      <c r="H5175" t="str">
        <f t="shared" si="1718"/>
        <v>Weekend</v>
      </c>
      <c r="I5175">
        <f t="shared" si="1719"/>
        <v>9</v>
      </c>
      <c r="J5175" t="str">
        <f t="shared" si="1720"/>
        <v>March</v>
      </c>
      <c r="K5175">
        <f t="shared" si="1721"/>
        <v>3</v>
      </c>
      <c r="L5175" s="1" t="str">
        <f t="shared" si="1722"/>
        <v>N</v>
      </c>
      <c r="M5175">
        <f t="shared" si="1723"/>
        <v>1</v>
      </c>
      <c r="N5175">
        <f t="shared" si="1724"/>
        <v>2014</v>
      </c>
      <c r="O5175" t="str">
        <f t="shared" si="1725"/>
        <v>2014-03</v>
      </c>
      <c r="P5175" t="str">
        <f t="shared" si="1726"/>
        <v>2014Q1</v>
      </c>
      <c r="Q5175">
        <f t="shared" si="1727"/>
        <v>9</v>
      </c>
      <c r="R5175">
        <f t="shared" si="1728"/>
        <v>3</v>
      </c>
      <c r="S5175">
        <f t="shared" si="1729"/>
        <v>2014</v>
      </c>
      <c r="T5175" t="str">
        <f t="shared" si="1730"/>
        <v>FY2014-09</v>
      </c>
      <c r="U5175" t="str">
        <f t="shared" si="1731"/>
        <v>FY2014Q3</v>
      </c>
    </row>
    <row r="5176" spans="1:21">
      <c r="A5176" t="str">
        <f t="shared" si="1712"/>
        <v>20140302</v>
      </c>
      <c r="B5176" s="1">
        <f t="shared" si="1711"/>
        <v>41700</v>
      </c>
      <c r="C5176" s="1" t="str">
        <f t="shared" si="1713"/>
        <v>2014/03/02</v>
      </c>
      <c r="D5176">
        <f t="shared" si="1714"/>
        <v>1</v>
      </c>
      <c r="E5176" t="str">
        <f t="shared" si="1715"/>
        <v>Sunday</v>
      </c>
      <c r="F5176">
        <f t="shared" si="1716"/>
        <v>2</v>
      </c>
      <c r="G5176" s="2">
        <f t="shared" si="1717"/>
        <v>61</v>
      </c>
      <c r="H5176" t="str">
        <f t="shared" si="1718"/>
        <v>Weekday</v>
      </c>
      <c r="I5176">
        <f t="shared" si="1719"/>
        <v>10</v>
      </c>
      <c r="J5176" t="str">
        <f t="shared" si="1720"/>
        <v>March</v>
      </c>
      <c r="K5176">
        <f t="shared" si="1721"/>
        <v>3</v>
      </c>
      <c r="L5176" s="1" t="str">
        <f t="shared" si="1722"/>
        <v>N</v>
      </c>
      <c r="M5176">
        <f t="shared" si="1723"/>
        <v>1</v>
      </c>
      <c r="N5176">
        <f t="shared" si="1724"/>
        <v>2014</v>
      </c>
      <c r="O5176" t="str">
        <f t="shared" si="1725"/>
        <v>2014-03</v>
      </c>
      <c r="P5176" t="str">
        <f t="shared" si="1726"/>
        <v>2014Q1</v>
      </c>
      <c r="Q5176">
        <f t="shared" si="1727"/>
        <v>9</v>
      </c>
      <c r="R5176">
        <f t="shared" si="1728"/>
        <v>3</v>
      </c>
      <c r="S5176">
        <f t="shared" si="1729"/>
        <v>2014</v>
      </c>
      <c r="T5176" t="str">
        <f t="shared" si="1730"/>
        <v>FY2014-09</v>
      </c>
      <c r="U5176" t="str">
        <f t="shared" si="1731"/>
        <v>FY2014Q3</v>
      </c>
    </row>
    <row r="5177" spans="1:21">
      <c r="A5177" t="str">
        <f t="shared" si="1712"/>
        <v>20140303</v>
      </c>
      <c r="B5177" s="1">
        <f t="shared" si="1711"/>
        <v>41701</v>
      </c>
      <c r="C5177" s="1" t="str">
        <f t="shared" si="1713"/>
        <v>2014/03/03</v>
      </c>
      <c r="D5177">
        <f t="shared" si="1714"/>
        <v>2</v>
      </c>
      <c r="E5177" t="str">
        <f t="shared" si="1715"/>
        <v>Monday</v>
      </c>
      <c r="F5177">
        <f t="shared" si="1716"/>
        <v>3</v>
      </c>
      <c r="G5177" s="2">
        <f t="shared" si="1717"/>
        <v>62</v>
      </c>
      <c r="H5177" t="str">
        <f t="shared" si="1718"/>
        <v>Weekday</v>
      </c>
      <c r="I5177">
        <f t="shared" si="1719"/>
        <v>10</v>
      </c>
      <c r="J5177" t="str">
        <f t="shared" si="1720"/>
        <v>March</v>
      </c>
      <c r="K5177">
        <f t="shared" si="1721"/>
        <v>3</v>
      </c>
      <c r="L5177" s="1" t="str">
        <f t="shared" si="1722"/>
        <v>N</v>
      </c>
      <c r="M5177">
        <f t="shared" si="1723"/>
        <v>1</v>
      </c>
      <c r="N5177">
        <f t="shared" si="1724"/>
        <v>2014</v>
      </c>
      <c r="O5177" t="str">
        <f t="shared" si="1725"/>
        <v>2014-03</v>
      </c>
      <c r="P5177" t="str">
        <f t="shared" si="1726"/>
        <v>2014Q1</v>
      </c>
      <c r="Q5177">
        <f t="shared" si="1727"/>
        <v>9</v>
      </c>
      <c r="R5177">
        <f t="shared" si="1728"/>
        <v>3</v>
      </c>
      <c r="S5177">
        <f t="shared" si="1729"/>
        <v>2014</v>
      </c>
      <c r="T5177" t="str">
        <f t="shared" si="1730"/>
        <v>FY2014-09</v>
      </c>
      <c r="U5177" t="str">
        <f t="shared" si="1731"/>
        <v>FY2014Q3</v>
      </c>
    </row>
    <row r="5178" spans="1:21">
      <c r="A5178" t="str">
        <f t="shared" si="1712"/>
        <v>20140304</v>
      </c>
      <c r="B5178" s="1">
        <f t="shared" si="1711"/>
        <v>41702</v>
      </c>
      <c r="C5178" s="1" t="str">
        <f t="shared" si="1713"/>
        <v>2014/03/04</v>
      </c>
      <c r="D5178">
        <f t="shared" si="1714"/>
        <v>3</v>
      </c>
      <c r="E5178" t="str">
        <f t="shared" si="1715"/>
        <v>Tuesday</v>
      </c>
      <c r="F5178">
        <f t="shared" si="1716"/>
        <v>4</v>
      </c>
      <c r="G5178" s="2">
        <f t="shared" si="1717"/>
        <v>63</v>
      </c>
      <c r="H5178" t="str">
        <f t="shared" si="1718"/>
        <v>Weekday</v>
      </c>
      <c r="I5178">
        <f t="shared" si="1719"/>
        <v>10</v>
      </c>
      <c r="J5178" t="str">
        <f t="shared" si="1720"/>
        <v>March</v>
      </c>
      <c r="K5178">
        <f t="shared" si="1721"/>
        <v>3</v>
      </c>
      <c r="L5178" s="1" t="str">
        <f t="shared" si="1722"/>
        <v>N</v>
      </c>
      <c r="M5178">
        <f t="shared" si="1723"/>
        <v>1</v>
      </c>
      <c r="N5178">
        <f t="shared" si="1724"/>
        <v>2014</v>
      </c>
      <c r="O5178" t="str">
        <f t="shared" si="1725"/>
        <v>2014-03</v>
      </c>
      <c r="P5178" t="str">
        <f t="shared" si="1726"/>
        <v>2014Q1</v>
      </c>
      <c r="Q5178">
        <f t="shared" si="1727"/>
        <v>9</v>
      </c>
      <c r="R5178">
        <f t="shared" si="1728"/>
        <v>3</v>
      </c>
      <c r="S5178">
        <f t="shared" si="1729"/>
        <v>2014</v>
      </c>
      <c r="T5178" t="str">
        <f t="shared" si="1730"/>
        <v>FY2014-09</v>
      </c>
      <c r="U5178" t="str">
        <f t="shared" si="1731"/>
        <v>FY2014Q3</v>
      </c>
    </row>
    <row r="5179" spans="1:21">
      <c r="A5179" t="str">
        <f t="shared" si="1712"/>
        <v>20140305</v>
      </c>
      <c r="B5179" s="1">
        <f t="shared" si="1711"/>
        <v>41703</v>
      </c>
      <c r="C5179" s="1" t="str">
        <f t="shared" si="1713"/>
        <v>2014/03/05</v>
      </c>
      <c r="D5179">
        <f t="shared" si="1714"/>
        <v>4</v>
      </c>
      <c r="E5179" t="str">
        <f t="shared" si="1715"/>
        <v>Wednesday</v>
      </c>
      <c r="F5179">
        <f t="shared" si="1716"/>
        <v>5</v>
      </c>
      <c r="G5179" s="2">
        <f t="shared" si="1717"/>
        <v>64</v>
      </c>
      <c r="H5179" t="str">
        <f t="shared" si="1718"/>
        <v>Weekday</v>
      </c>
      <c r="I5179">
        <f t="shared" si="1719"/>
        <v>10</v>
      </c>
      <c r="J5179" t="str">
        <f t="shared" si="1720"/>
        <v>March</v>
      </c>
      <c r="K5179">
        <f t="shared" si="1721"/>
        <v>3</v>
      </c>
      <c r="L5179" s="1" t="str">
        <f t="shared" si="1722"/>
        <v>N</v>
      </c>
      <c r="M5179">
        <f t="shared" si="1723"/>
        <v>1</v>
      </c>
      <c r="N5179">
        <f t="shared" si="1724"/>
        <v>2014</v>
      </c>
      <c r="O5179" t="str">
        <f t="shared" si="1725"/>
        <v>2014-03</v>
      </c>
      <c r="P5179" t="str">
        <f t="shared" si="1726"/>
        <v>2014Q1</v>
      </c>
      <c r="Q5179">
        <f t="shared" si="1727"/>
        <v>9</v>
      </c>
      <c r="R5179">
        <f t="shared" si="1728"/>
        <v>3</v>
      </c>
      <c r="S5179">
        <f t="shared" si="1729"/>
        <v>2014</v>
      </c>
      <c r="T5179" t="str">
        <f t="shared" si="1730"/>
        <v>FY2014-09</v>
      </c>
      <c r="U5179" t="str">
        <f t="shared" si="1731"/>
        <v>FY2014Q3</v>
      </c>
    </row>
    <row r="5180" spans="1:21">
      <c r="A5180" t="str">
        <f t="shared" si="1712"/>
        <v>20140306</v>
      </c>
      <c r="B5180" s="1">
        <f t="shared" si="1711"/>
        <v>41704</v>
      </c>
      <c r="C5180" s="1" t="str">
        <f t="shared" si="1713"/>
        <v>2014/03/06</v>
      </c>
      <c r="D5180">
        <f t="shared" si="1714"/>
        <v>5</v>
      </c>
      <c r="E5180" t="str">
        <f t="shared" si="1715"/>
        <v>Thursday</v>
      </c>
      <c r="F5180">
        <f t="shared" si="1716"/>
        <v>6</v>
      </c>
      <c r="G5180" s="2">
        <f t="shared" si="1717"/>
        <v>65</v>
      </c>
      <c r="H5180" t="str">
        <f t="shared" si="1718"/>
        <v>Weekday</v>
      </c>
      <c r="I5180">
        <f t="shared" si="1719"/>
        <v>10</v>
      </c>
      <c r="J5180" t="str">
        <f t="shared" si="1720"/>
        <v>March</v>
      </c>
      <c r="K5180">
        <f t="shared" si="1721"/>
        <v>3</v>
      </c>
      <c r="L5180" s="1" t="str">
        <f t="shared" si="1722"/>
        <v>N</v>
      </c>
      <c r="M5180">
        <f t="shared" si="1723"/>
        <v>1</v>
      </c>
      <c r="N5180">
        <f t="shared" si="1724"/>
        <v>2014</v>
      </c>
      <c r="O5180" t="str">
        <f t="shared" si="1725"/>
        <v>2014-03</v>
      </c>
      <c r="P5180" t="str">
        <f t="shared" si="1726"/>
        <v>2014Q1</v>
      </c>
      <c r="Q5180">
        <f t="shared" si="1727"/>
        <v>9</v>
      </c>
      <c r="R5180">
        <f t="shared" si="1728"/>
        <v>3</v>
      </c>
      <c r="S5180">
        <f t="shared" si="1729"/>
        <v>2014</v>
      </c>
      <c r="T5180" t="str">
        <f t="shared" si="1730"/>
        <v>FY2014-09</v>
      </c>
      <c r="U5180" t="str">
        <f t="shared" si="1731"/>
        <v>FY2014Q3</v>
      </c>
    </row>
    <row r="5181" spans="1:21">
      <c r="A5181" t="str">
        <f t="shared" si="1712"/>
        <v>20140307</v>
      </c>
      <c r="B5181" s="1">
        <f t="shared" si="1711"/>
        <v>41705</v>
      </c>
      <c r="C5181" s="1" t="str">
        <f t="shared" si="1713"/>
        <v>2014/03/07</v>
      </c>
      <c r="D5181">
        <f t="shared" si="1714"/>
        <v>6</v>
      </c>
      <c r="E5181" t="str">
        <f t="shared" si="1715"/>
        <v>Friday</v>
      </c>
      <c r="F5181">
        <f t="shared" si="1716"/>
        <v>7</v>
      </c>
      <c r="G5181" s="2">
        <f t="shared" si="1717"/>
        <v>66</v>
      </c>
      <c r="H5181" t="str">
        <f t="shared" si="1718"/>
        <v>Weekend</v>
      </c>
      <c r="I5181">
        <f t="shared" si="1719"/>
        <v>10</v>
      </c>
      <c r="J5181" t="str">
        <f t="shared" si="1720"/>
        <v>March</v>
      </c>
      <c r="K5181">
        <f t="shared" si="1721"/>
        <v>3</v>
      </c>
      <c r="L5181" s="1" t="str">
        <f t="shared" si="1722"/>
        <v>N</v>
      </c>
      <c r="M5181">
        <f t="shared" si="1723"/>
        <v>1</v>
      </c>
      <c r="N5181">
        <f t="shared" si="1724"/>
        <v>2014</v>
      </c>
      <c r="O5181" t="str">
        <f t="shared" si="1725"/>
        <v>2014-03</v>
      </c>
      <c r="P5181" t="str">
        <f t="shared" si="1726"/>
        <v>2014Q1</v>
      </c>
      <c r="Q5181">
        <f t="shared" si="1727"/>
        <v>9</v>
      </c>
      <c r="R5181">
        <f t="shared" si="1728"/>
        <v>3</v>
      </c>
      <c r="S5181">
        <f t="shared" si="1729"/>
        <v>2014</v>
      </c>
      <c r="T5181" t="str">
        <f t="shared" si="1730"/>
        <v>FY2014-09</v>
      </c>
      <c r="U5181" t="str">
        <f t="shared" si="1731"/>
        <v>FY2014Q3</v>
      </c>
    </row>
    <row r="5182" spans="1:21">
      <c r="A5182" t="str">
        <f t="shared" si="1712"/>
        <v>20140308</v>
      </c>
      <c r="B5182" s="1">
        <f t="shared" si="1711"/>
        <v>41706</v>
      </c>
      <c r="C5182" s="1" t="str">
        <f t="shared" si="1713"/>
        <v>2014/03/08</v>
      </c>
      <c r="D5182">
        <f t="shared" si="1714"/>
        <v>7</v>
      </c>
      <c r="E5182" t="str">
        <f t="shared" si="1715"/>
        <v>Saturday</v>
      </c>
      <c r="F5182">
        <f t="shared" si="1716"/>
        <v>8</v>
      </c>
      <c r="G5182" s="2">
        <f t="shared" si="1717"/>
        <v>67</v>
      </c>
      <c r="H5182" t="str">
        <f t="shared" si="1718"/>
        <v>Weekend</v>
      </c>
      <c r="I5182">
        <f t="shared" si="1719"/>
        <v>10</v>
      </c>
      <c r="J5182" t="str">
        <f t="shared" si="1720"/>
        <v>March</v>
      </c>
      <c r="K5182">
        <f t="shared" si="1721"/>
        <v>3</v>
      </c>
      <c r="L5182" s="1" t="str">
        <f t="shared" si="1722"/>
        <v>N</v>
      </c>
      <c r="M5182">
        <f t="shared" si="1723"/>
        <v>1</v>
      </c>
      <c r="N5182">
        <f t="shared" si="1724"/>
        <v>2014</v>
      </c>
      <c r="O5182" t="str">
        <f t="shared" si="1725"/>
        <v>2014-03</v>
      </c>
      <c r="P5182" t="str">
        <f t="shared" si="1726"/>
        <v>2014Q1</v>
      </c>
      <c r="Q5182">
        <f t="shared" si="1727"/>
        <v>9</v>
      </c>
      <c r="R5182">
        <f t="shared" si="1728"/>
        <v>3</v>
      </c>
      <c r="S5182">
        <f t="shared" si="1729"/>
        <v>2014</v>
      </c>
      <c r="T5182" t="str">
        <f t="shared" si="1730"/>
        <v>FY2014-09</v>
      </c>
      <c r="U5182" t="str">
        <f t="shared" si="1731"/>
        <v>FY2014Q3</v>
      </c>
    </row>
    <row r="5183" spans="1:21">
      <c r="A5183" t="str">
        <f t="shared" si="1712"/>
        <v>20140309</v>
      </c>
      <c r="B5183" s="1">
        <f t="shared" si="1711"/>
        <v>41707</v>
      </c>
      <c r="C5183" s="1" t="str">
        <f t="shared" si="1713"/>
        <v>2014/03/09</v>
      </c>
      <c r="D5183">
        <f t="shared" si="1714"/>
        <v>1</v>
      </c>
      <c r="E5183" t="str">
        <f t="shared" si="1715"/>
        <v>Sunday</v>
      </c>
      <c r="F5183">
        <f t="shared" si="1716"/>
        <v>9</v>
      </c>
      <c r="G5183" s="2">
        <f t="shared" si="1717"/>
        <v>68</v>
      </c>
      <c r="H5183" t="str">
        <f t="shared" si="1718"/>
        <v>Weekday</v>
      </c>
      <c r="I5183">
        <f t="shared" si="1719"/>
        <v>11</v>
      </c>
      <c r="J5183" t="str">
        <f t="shared" si="1720"/>
        <v>March</v>
      </c>
      <c r="K5183">
        <f t="shared" si="1721"/>
        <v>3</v>
      </c>
      <c r="L5183" s="1" t="str">
        <f t="shared" si="1722"/>
        <v>N</v>
      </c>
      <c r="M5183">
        <f t="shared" si="1723"/>
        <v>1</v>
      </c>
      <c r="N5183">
        <f t="shared" si="1724"/>
        <v>2014</v>
      </c>
      <c r="O5183" t="str">
        <f t="shared" si="1725"/>
        <v>2014-03</v>
      </c>
      <c r="P5183" t="str">
        <f t="shared" si="1726"/>
        <v>2014Q1</v>
      </c>
      <c r="Q5183">
        <f t="shared" si="1727"/>
        <v>9</v>
      </c>
      <c r="R5183">
        <f t="shared" si="1728"/>
        <v>3</v>
      </c>
      <c r="S5183">
        <f t="shared" si="1729"/>
        <v>2014</v>
      </c>
      <c r="T5183" t="str">
        <f t="shared" si="1730"/>
        <v>FY2014-09</v>
      </c>
      <c r="U5183" t="str">
        <f t="shared" si="1731"/>
        <v>FY2014Q3</v>
      </c>
    </row>
    <row r="5184" spans="1:21">
      <c r="A5184" t="str">
        <f t="shared" si="1712"/>
        <v>20140310</v>
      </c>
      <c r="B5184" s="1">
        <f t="shared" si="1711"/>
        <v>41708</v>
      </c>
      <c r="C5184" s="1" t="str">
        <f t="shared" si="1713"/>
        <v>2014/03/10</v>
      </c>
      <c r="D5184">
        <f t="shared" si="1714"/>
        <v>2</v>
      </c>
      <c r="E5184" t="str">
        <f t="shared" si="1715"/>
        <v>Monday</v>
      </c>
      <c r="F5184">
        <f t="shared" si="1716"/>
        <v>10</v>
      </c>
      <c r="G5184" s="2">
        <f t="shared" si="1717"/>
        <v>69</v>
      </c>
      <c r="H5184" t="str">
        <f t="shared" si="1718"/>
        <v>Weekday</v>
      </c>
      <c r="I5184">
        <f t="shared" si="1719"/>
        <v>11</v>
      </c>
      <c r="J5184" t="str">
        <f t="shared" si="1720"/>
        <v>March</v>
      </c>
      <c r="K5184">
        <f t="shared" si="1721"/>
        <v>3</v>
      </c>
      <c r="L5184" s="1" t="str">
        <f t="shared" si="1722"/>
        <v>N</v>
      </c>
      <c r="M5184">
        <f t="shared" si="1723"/>
        <v>1</v>
      </c>
      <c r="N5184">
        <f t="shared" si="1724"/>
        <v>2014</v>
      </c>
      <c r="O5184" t="str">
        <f t="shared" si="1725"/>
        <v>2014-03</v>
      </c>
      <c r="P5184" t="str">
        <f t="shared" si="1726"/>
        <v>2014Q1</v>
      </c>
      <c r="Q5184">
        <f t="shared" si="1727"/>
        <v>9</v>
      </c>
      <c r="R5184">
        <f t="shared" si="1728"/>
        <v>3</v>
      </c>
      <c r="S5184">
        <f t="shared" si="1729"/>
        <v>2014</v>
      </c>
      <c r="T5184" t="str">
        <f t="shared" si="1730"/>
        <v>FY2014-09</v>
      </c>
      <c r="U5184" t="str">
        <f t="shared" si="1731"/>
        <v>FY2014Q3</v>
      </c>
    </row>
    <row r="5185" spans="1:21">
      <c r="A5185" t="str">
        <f t="shared" si="1712"/>
        <v>20140311</v>
      </c>
      <c r="B5185" s="1">
        <f t="shared" si="1711"/>
        <v>41709</v>
      </c>
      <c r="C5185" s="1" t="str">
        <f t="shared" si="1713"/>
        <v>2014/03/11</v>
      </c>
      <c r="D5185">
        <f t="shared" si="1714"/>
        <v>3</v>
      </c>
      <c r="E5185" t="str">
        <f t="shared" si="1715"/>
        <v>Tuesday</v>
      </c>
      <c r="F5185">
        <f t="shared" si="1716"/>
        <v>11</v>
      </c>
      <c r="G5185" s="2">
        <f t="shared" si="1717"/>
        <v>70</v>
      </c>
      <c r="H5185" t="str">
        <f t="shared" si="1718"/>
        <v>Weekday</v>
      </c>
      <c r="I5185">
        <f t="shared" si="1719"/>
        <v>11</v>
      </c>
      <c r="J5185" t="str">
        <f t="shared" si="1720"/>
        <v>March</v>
      </c>
      <c r="K5185">
        <f t="shared" si="1721"/>
        <v>3</v>
      </c>
      <c r="L5185" s="1" t="str">
        <f t="shared" si="1722"/>
        <v>N</v>
      </c>
      <c r="M5185">
        <f t="shared" si="1723"/>
        <v>1</v>
      </c>
      <c r="N5185">
        <f t="shared" si="1724"/>
        <v>2014</v>
      </c>
      <c r="O5185" t="str">
        <f t="shared" si="1725"/>
        <v>2014-03</v>
      </c>
      <c r="P5185" t="str">
        <f t="shared" si="1726"/>
        <v>2014Q1</v>
      </c>
      <c r="Q5185">
        <f t="shared" si="1727"/>
        <v>9</v>
      </c>
      <c r="R5185">
        <f t="shared" si="1728"/>
        <v>3</v>
      </c>
      <c r="S5185">
        <f t="shared" si="1729"/>
        <v>2014</v>
      </c>
      <c r="T5185" t="str">
        <f t="shared" si="1730"/>
        <v>FY2014-09</v>
      </c>
      <c r="U5185" t="str">
        <f t="shared" si="1731"/>
        <v>FY2014Q3</v>
      </c>
    </row>
    <row r="5186" spans="1:21">
      <c r="A5186" t="str">
        <f t="shared" si="1712"/>
        <v>20140312</v>
      </c>
      <c r="B5186" s="1">
        <f t="shared" si="1711"/>
        <v>41710</v>
      </c>
      <c r="C5186" s="1" t="str">
        <f t="shared" si="1713"/>
        <v>2014/03/12</v>
      </c>
      <c r="D5186">
        <f t="shared" si="1714"/>
        <v>4</v>
      </c>
      <c r="E5186" t="str">
        <f t="shared" si="1715"/>
        <v>Wednesday</v>
      </c>
      <c r="F5186">
        <f t="shared" si="1716"/>
        <v>12</v>
      </c>
      <c r="G5186" s="2">
        <f t="shared" si="1717"/>
        <v>71</v>
      </c>
      <c r="H5186" t="str">
        <f t="shared" si="1718"/>
        <v>Weekday</v>
      </c>
      <c r="I5186">
        <f t="shared" si="1719"/>
        <v>11</v>
      </c>
      <c r="J5186" t="str">
        <f t="shared" si="1720"/>
        <v>March</v>
      </c>
      <c r="K5186">
        <f t="shared" si="1721"/>
        <v>3</v>
      </c>
      <c r="L5186" s="1" t="str">
        <f t="shared" si="1722"/>
        <v>N</v>
      </c>
      <c r="M5186">
        <f t="shared" si="1723"/>
        <v>1</v>
      </c>
      <c r="N5186">
        <f t="shared" si="1724"/>
        <v>2014</v>
      </c>
      <c r="O5186" t="str">
        <f t="shared" si="1725"/>
        <v>2014-03</v>
      </c>
      <c r="P5186" t="str">
        <f t="shared" si="1726"/>
        <v>2014Q1</v>
      </c>
      <c r="Q5186">
        <f t="shared" si="1727"/>
        <v>9</v>
      </c>
      <c r="R5186">
        <f t="shared" si="1728"/>
        <v>3</v>
      </c>
      <c r="S5186">
        <f t="shared" si="1729"/>
        <v>2014</v>
      </c>
      <c r="T5186" t="str">
        <f t="shared" si="1730"/>
        <v>FY2014-09</v>
      </c>
      <c r="U5186" t="str">
        <f t="shared" si="1731"/>
        <v>FY2014Q3</v>
      </c>
    </row>
    <row r="5187" spans="1:21">
      <c r="A5187" t="str">
        <f t="shared" si="1712"/>
        <v>20140313</v>
      </c>
      <c r="B5187" s="1">
        <f t="shared" si="1711"/>
        <v>41711</v>
      </c>
      <c r="C5187" s="1" t="str">
        <f t="shared" si="1713"/>
        <v>2014/03/13</v>
      </c>
      <c r="D5187">
        <f t="shared" si="1714"/>
        <v>5</v>
      </c>
      <c r="E5187" t="str">
        <f t="shared" si="1715"/>
        <v>Thursday</v>
      </c>
      <c r="F5187">
        <f t="shared" si="1716"/>
        <v>13</v>
      </c>
      <c r="G5187" s="2">
        <f t="shared" si="1717"/>
        <v>72</v>
      </c>
      <c r="H5187" t="str">
        <f t="shared" si="1718"/>
        <v>Weekday</v>
      </c>
      <c r="I5187">
        <f t="shared" si="1719"/>
        <v>11</v>
      </c>
      <c r="J5187" t="str">
        <f t="shared" si="1720"/>
        <v>March</v>
      </c>
      <c r="K5187">
        <f t="shared" si="1721"/>
        <v>3</v>
      </c>
      <c r="L5187" s="1" t="str">
        <f t="shared" si="1722"/>
        <v>N</v>
      </c>
      <c r="M5187">
        <f t="shared" si="1723"/>
        <v>1</v>
      </c>
      <c r="N5187">
        <f t="shared" si="1724"/>
        <v>2014</v>
      </c>
      <c r="O5187" t="str">
        <f t="shared" si="1725"/>
        <v>2014-03</v>
      </c>
      <c r="P5187" t="str">
        <f t="shared" si="1726"/>
        <v>2014Q1</v>
      </c>
      <c r="Q5187">
        <f t="shared" si="1727"/>
        <v>9</v>
      </c>
      <c r="R5187">
        <f t="shared" si="1728"/>
        <v>3</v>
      </c>
      <c r="S5187">
        <f t="shared" si="1729"/>
        <v>2014</v>
      </c>
      <c r="T5187" t="str">
        <f t="shared" si="1730"/>
        <v>FY2014-09</v>
      </c>
      <c r="U5187" t="str">
        <f t="shared" si="1731"/>
        <v>FY2014Q3</v>
      </c>
    </row>
    <row r="5188" spans="1:21">
      <c r="A5188" t="str">
        <f t="shared" si="1712"/>
        <v>20140314</v>
      </c>
      <c r="B5188" s="1">
        <f t="shared" si="1711"/>
        <v>41712</v>
      </c>
      <c r="C5188" s="1" t="str">
        <f t="shared" si="1713"/>
        <v>2014/03/14</v>
      </c>
      <c r="D5188">
        <f t="shared" si="1714"/>
        <v>6</v>
      </c>
      <c r="E5188" t="str">
        <f t="shared" si="1715"/>
        <v>Friday</v>
      </c>
      <c r="F5188">
        <f t="shared" si="1716"/>
        <v>14</v>
      </c>
      <c r="G5188" s="2">
        <f t="shared" si="1717"/>
        <v>73</v>
      </c>
      <c r="H5188" t="str">
        <f t="shared" si="1718"/>
        <v>Weekend</v>
      </c>
      <c r="I5188">
        <f t="shared" si="1719"/>
        <v>11</v>
      </c>
      <c r="J5188" t="str">
        <f t="shared" si="1720"/>
        <v>March</v>
      </c>
      <c r="K5188">
        <f t="shared" si="1721"/>
        <v>3</v>
      </c>
      <c r="L5188" s="1" t="str">
        <f t="shared" si="1722"/>
        <v>N</v>
      </c>
      <c r="M5188">
        <f t="shared" si="1723"/>
        <v>1</v>
      </c>
      <c r="N5188">
        <f t="shared" si="1724"/>
        <v>2014</v>
      </c>
      <c r="O5188" t="str">
        <f t="shared" si="1725"/>
        <v>2014-03</v>
      </c>
      <c r="P5188" t="str">
        <f t="shared" si="1726"/>
        <v>2014Q1</v>
      </c>
      <c r="Q5188">
        <f t="shared" si="1727"/>
        <v>9</v>
      </c>
      <c r="R5188">
        <f t="shared" si="1728"/>
        <v>3</v>
      </c>
      <c r="S5188">
        <f t="shared" si="1729"/>
        <v>2014</v>
      </c>
      <c r="T5188" t="str">
        <f t="shared" si="1730"/>
        <v>FY2014-09</v>
      </c>
      <c r="U5188" t="str">
        <f t="shared" si="1731"/>
        <v>FY2014Q3</v>
      </c>
    </row>
    <row r="5189" spans="1:21">
      <c r="A5189" t="str">
        <f t="shared" si="1712"/>
        <v>20140315</v>
      </c>
      <c r="B5189" s="1">
        <f t="shared" si="1711"/>
        <v>41713</v>
      </c>
      <c r="C5189" s="1" t="str">
        <f t="shared" si="1713"/>
        <v>2014/03/15</v>
      </c>
      <c r="D5189">
        <f t="shared" si="1714"/>
        <v>7</v>
      </c>
      <c r="E5189" t="str">
        <f t="shared" si="1715"/>
        <v>Saturday</v>
      </c>
      <c r="F5189">
        <f t="shared" si="1716"/>
        <v>15</v>
      </c>
      <c r="G5189" s="2">
        <f t="shared" si="1717"/>
        <v>74</v>
      </c>
      <c r="H5189" t="str">
        <f t="shared" si="1718"/>
        <v>Weekend</v>
      </c>
      <c r="I5189">
        <f t="shared" si="1719"/>
        <v>11</v>
      </c>
      <c r="J5189" t="str">
        <f t="shared" si="1720"/>
        <v>March</v>
      </c>
      <c r="K5189">
        <f t="shared" si="1721"/>
        <v>3</v>
      </c>
      <c r="L5189" s="1" t="str">
        <f t="shared" si="1722"/>
        <v>N</v>
      </c>
      <c r="M5189">
        <f t="shared" si="1723"/>
        <v>1</v>
      </c>
      <c r="N5189">
        <f t="shared" si="1724"/>
        <v>2014</v>
      </c>
      <c r="O5189" t="str">
        <f t="shared" si="1725"/>
        <v>2014-03</v>
      </c>
      <c r="P5189" t="str">
        <f t="shared" si="1726"/>
        <v>2014Q1</v>
      </c>
      <c r="Q5189">
        <f t="shared" si="1727"/>
        <v>9</v>
      </c>
      <c r="R5189">
        <f t="shared" si="1728"/>
        <v>3</v>
      </c>
      <c r="S5189">
        <f t="shared" si="1729"/>
        <v>2014</v>
      </c>
      <c r="T5189" t="str">
        <f t="shared" si="1730"/>
        <v>FY2014-09</v>
      </c>
      <c r="U5189" t="str">
        <f t="shared" si="1731"/>
        <v>FY2014Q3</v>
      </c>
    </row>
    <row r="5190" spans="1:21">
      <c r="A5190" t="str">
        <f t="shared" si="1712"/>
        <v>20140316</v>
      </c>
      <c r="B5190" s="1">
        <f t="shared" si="1711"/>
        <v>41714</v>
      </c>
      <c r="C5190" s="1" t="str">
        <f t="shared" si="1713"/>
        <v>2014/03/16</v>
      </c>
      <c r="D5190">
        <f t="shared" si="1714"/>
        <v>1</v>
      </c>
      <c r="E5190" t="str">
        <f t="shared" si="1715"/>
        <v>Sunday</v>
      </c>
      <c r="F5190">
        <f t="shared" si="1716"/>
        <v>16</v>
      </c>
      <c r="G5190" s="2">
        <f t="shared" si="1717"/>
        <v>75</v>
      </c>
      <c r="H5190" t="str">
        <f t="shared" si="1718"/>
        <v>Weekday</v>
      </c>
      <c r="I5190">
        <f t="shared" si="1719"/>
        <v>12</v>
      </c>
      <c r="J5190" t="str">
        <f t="shared" si="1720"/>
        <v>March</v>
      </c>
      <c r="K5190">
        <f t="shared" si="1721"/>
        <v>3</v>
      </c>
      <c r="L5190" s="1" t="str">
        <f t="shared" si="1722"/>
        <v>N</v>
      </c>
      <c r="M5190">
        <f t="shared" si="1723"/>
        <v>1</v>
      </c>
      <c r="N5190">
        <f t="shared" si="1724"/>
        <v>2014</v>
      </c>
      <c r="O5190" t="str">
        <f t="shared" si="1725"/>
        <v>2014-03</v>
      </c>
      <c r="P5190" t="str">
        <f t="shared" si="1726"/>
        <v>2014Q1</v>
      </c>
      <c r="Q5190">
        <f t="shared" si="1727"/>
        <v>9</v>
      </c>
      <c r="R5190">
        <f t="shared" si="1728"/>
        <v>3</v>
      </c>
      <c r="S5190">
        <f t="shared" si="1729"/>
        <v>2014</v>
      </c>
      <c r="T5190" t="str">
        <f t="shared" si="1730"/>
        <v>FY2014-09</v>
      </c>
      <c r="U5190" t="str">
        <f t="shared" si="1731"/>
        <v>FY2014Q3</v>
      </c>
    </row>
    <row r="5191" spans="1:21">
      <c r="A5191" t="str">
        <f t="shared" si="1712"/>
        <v>20140317</v>
      </c>
      <c r="B5191" s="1">
        <f t="shared" si="1711"/>
        <v>41715</v>
      </c>
      <c r="C5191" s="1" t="str">
        <f t="shared" si="1713"/>
        <v>2014/03/17</v>
      </c>
      <c r="D5191">
        <f t="shared" si="1714"/>
        <v>2</v>
      </c>
      <c r="E5191" t="str">
        <f t="shared" si="1715"/>
        <v>Monday</v>
      </c>
      <c r="F5191">
        <f t="shared" si="1716"/>
        <v>17</v>
      </c>
      <c r="G5191" s="2">
        <f t="shared" si="1717"/>
        <v>76</v>
      </c>
      <c r="H5191" t="str">
        <f t="shared" si="1718"/>
        <v>Weekday</v>
      </c>
      <c r="I5191">
        <f t="shared" si="1719"/>
        <v>12</v>
      </c>
      <c r="J5191" t="str">
        <f t="shared" si="1720"/>
        <v>March</v>
      </c>
      <c r="K5191">
        <f t="shared" si="1721"/>
        <v>3</v>
      </c>
      <c r="L5191" s="1" t="str">
        <f t="shared" si="1722"/>
        <v>N</v>
      </c>
      <c r="M5191">
        <f t="shared" si="1723"/>
        <v>1</v>
      </c>
      <c r="N5191">
        <f t="shared" si="1724"/>
        <v>2014</v>
      </c>
      <c r="O5191" t="str">
        <f t="shared" si="1725"/>
        <v>2014-03</v>
      </c>
      <c r="P5191" t="str">
        <f t="shared" si="1726"/>
        <v>2014Q1</v>
      </c>
      <c r="Q5191">
        <f t="shared" si="1727"/>
        <v>9</v>
      </c>
      <c r="R5191">
        <f t="shared" si="1728"/>
        <v>3</v>
      </c>
      <c r="S5191">
        <f t="shared" si="1729"/>
        <v>2014</v>
      </c>
      <c r="T5191" t="str">
        <f t="shared" si="1730"/>
        <v>FY2014-09</v>
      </c>
      <c r="U5191" t="str">
        <f t="shared" si="1731"/>
        <v>FY2014Q3</v>
      </c>
    </row>
    <row r="5192" spans="1:21">
      <c r="A5192" t="str">
        <f t="shared" si="1712"/>
        <v>20140318</v>
      </c>
      <c r="B5192" s="1">
        <f t="shared" si="1711"/>
        <v>41716</v>
      </c>
      <c r="C5192" s="1" t="str">
        <f t="shared" si="1713"/>
        <v>2014/03/18</v>
      </c>
      <c r="D5192">
        <f t="shared" si="1714"/>
        <v>3</v>
      </c>
      <c r="E5192" t="str">
        <f t="shared" si="1715"/>
        <v>Tuesday</v>
      </c>
      <c r="F5192">
        <f t="shared" si="1716"/>
        <v>18</v>
      </c>
      <c r="G5192" s="2">
        <f t="shared" si="1717"/>
        <v>77</v>
      </c>
      <c r="H5192" t="str">
        <f t="shared" si="1718"/>
        <v>Weekday</v>
      </c>
      <c r="I5192">
        <f t="shared" si="1719"/>
        <v>12</v>
      </c>
      <c r="J5192" t="str">
        <f t="shared" si="1720"/>
        <v>March</v>
      </c>
      <c r="K5192">
        <f t="shared" si="1721"/>
        <v>3</v>
      </c>
      <c r="L5192" s="1" t="str">
        <f t="shared" si="1722"/>
        <v>N</v>
      </c>
      <c r="M5192">
        <f t="shared" si="1723"/>
        <v>1</v>
      </c>
      <c r="N5192">
        <f t="shared" si="1724"/>
        <v>2014</v>
      </c>
      <c r="O5192" t="str">
        <f t="shared" si="1725"/>
        <v>2014-03</v>
      </c>
      <c r="P5192" t="str">
        <f t="shared" si="1726"/>
        <v>2014Q1</v>
      </c>
      <c r="Q5192">
        <f t="shared" si="1727"/>
        <v>9</v>
      </c>
      <c r="R5192">
        <f t="shared" si="1728"/>
        <v>3</v>
      </c>
      <c r="S5192">
        <f t="shared" si="1729"/>
        <v>2014</v>
      </c>
      <c r="T5192" t="str">
        <f t="shared" si="1730"/>
        <v>FY2014-09</v>
      </c>
      <c r="U5192" t="str">
        <f t="shared" si="1731"/>
        <v>FY2014Q3</v>
      </c>
    </row>
    <row r="5193" spans="1:21">
      <c r="A5193" t="str">
        <f t="shared" si="1712"/>
        <v>20140319</v>
      </c>
      <c r="B5193" s="1">
        <f t="shared" si="1711"/>
        <v>41717</v>
      </c>
      <c r="C5193" s="1" t="str">
        <f t="shared" si="1713"/>
        <v>2014/03/19</v>
      </c>
      <c r="D5193">
        <f t="shared" si="1714"/>
        <v>4</v>
      </c>
      <c r="E5193" t="str">
        <f t="shared" si="1715"/>
        <v>Wednesday</v>
      </c>
      <c r="F5193">
        <f t="shared" si="1716"/>
        <v>19</v>
      </c>
      <c r="G5193" s="2">
        <f t="shared" si="1717"/>
        <v>78</v>
      </c>
      <c r="H5193" t="str">
        <f t="shared" si="1718"/>
        <v>Weekday</v>
      </c>
      <c r="I5193">
        <f t="shared" si="1719"/>
        <v>12</v>
      </c>
      <c r="J5193" t="str">
        <f t="shared" si="1720"/>
        <v>March</v>
      </c>
      <c r="K5193">
        <f t="shared" si="1721"/>
        <v>3</v>
      </c>
      <c r="L5193" s="1" t="str">
        <f t="shared" si="1722"/>
        <v>N</v>
      </c>
      <c r="M5193">
        <f t="shared" si="1723"/>
        <v>1</v>
      </c>
      <c r="N5193">
        <f t="shared" si="1724"/>
        <v>2014</v>
      </c>
      <c r="O5193" t="str">
        <f t="shared" si="1725"/>
        <v>2014-03</v>
      </c>
      <c r="P5193" t="str">
        <f t="shared" si="1726"/>
        <v>2014Q1</v>
      </c>
      <c r="Q5193">
        <f t="shared" si="1727"/>
        <v>9</v>
      </c>
      <c r="R5193">
        <f t="shared" si="1728"/>
        <v>3</v>
      </c>
      <c r="S5193">
        <f t="shared" si="1729"/>
        <v>2014</v>
      </c>
      <c r="T5193" t="str">
        <f t="shared" si="1730"/>
        <v>FY2014-09</v>
      </c>
      <c r="U5193" t="str">
        <f t="shared" si="1731"/>
        <v>FY2014Q3</v>
      </c>
    </row>
    <row r="5194" spans="1:21">
      <c r="A5194" t="str">
        <f t="shared" si="1712"/>
        <v>20140320</v>
      </c>
      <c r="B5194" s="1">
        <f t="shared" si="1711"/>
        <v>41718</v>
      </c>
      <c r="C5194" s="1" t="str">
        <f t="shared" si="1713"/>
        <v>2014/03/20</v>
      </c>
      <c r="D5194">
        <f t="shared" si="1714"/>
        <v>5</v>
      </c>
      <c r="E5194" t="str">
        <f t="shared" si="1715"/>
        <v>Thursday</v>
      </c>
      <c r="F5194">
        <f t="shared" si="1716"/>
        <v>20</v>
      </c>
      <c r="G5194" s="2">
        <f t="shared" si="1717"/>
        <v>79</v>
      </c>
      <c r="H5194" t="str">
        <f t="shared" si="1718"/>
        <v>Weekday</v>
      </c>
      <c r="I5194">
        <f t="shared" si="1719"/>
        <v>12</v>
      </c>
      <c r="J5194" t="str">
        <f t="shared" si="1720"/>
        <v>March</v>
      </c>
      <c r="K5194">
        <f t="shared" si="1721"/>
        <v>3</v>
      </c>
      <c r="L5194" s="1" t="str">
        <f t="shared" si="1722"/>
        <v>N</v>
      </c>
      <c r="M5194">
        <f t="shared" si="1723"/>
        <v>1</v>
      </c>
      <c r="N5194">
        <f t="shared" si="1724"/>
        <v>2014</v>
      </c>
      <c r="O5194" t="str">
        <f t="shared" si="1725"/>
        <v>2014-03</v>
      </c>
      <c r="P5194" t="str">
        <f t="shared" si="1726"/>
        <v>2014Q1</v>
      </c>
      <c r="Q5194">
        <f t="shared" si="1727"/>
        <v>9</v>
      </c>
      <c r="R5194">
        <f t="shared" si="1728"/>
        <v>3</v>
      </c>
      <c r="S5194">
        <f t="shared" si="1729"/>
        <v>2014</v>
      </c>
      <c r="T5194" t="str">
        <f t="shared" si="1730"/>
        <v>FY2014-09</v>
      </c>
      <c r="U5194" t="str">
        <f t="shared" si="1731"/>
        <v>FY2014Q3</v>
      </c>
    </row>
    <row r="5195" spans="1:21">
      <c r="A5195" t="str">
        <f t="shared" si="1712"/>
        <v>20140321</v>
      </c>
      <c r="B5195" s="1">
        <f t="shared" si="1711"/>
        <v>41719</v>
      </c>
      <c r="C5195" s="1" t="str">
        <f t="shared" si="1713"/>
        <v>2014/03/21</v>
      </c>
      <c r="D5195">
        <f t="shared" si="1714"/>
        <v>6</v>
      </c>
      <c r="E5195" t="str">
        <f t="shared" si="1715"/>
        <v>Friday</v>
      </c>
      <c r="F5195">
        <f t="shared" si="1716"/>
        <v>21</v>
      </c>
      <c r="G5195" s="2">
        <f t="shared" si="1717"/>
        <v>80</v>
      </c>
      <c r="H5195" t="str">
        <f t="shared" si="1718"/>
        <v>Weekend</v>
      </c>
      <c r="I5195">
        <f t="shared" si="1719"/>
        <v>12</v>
      </c>
      <c r="J5195" t="str">
        <f t="shared" si="1720"/>
        <v>March</v>
      </c>
      <c r="K5195">
        <f t="shared" si="1721"/>
        <v>3</v>
      </c>
      <c r="L5195" s="1" t="str">
        <f t="shared" si="1722"/>
        <v>N</v>
      </c>
      <c r="M5195">
        <f t="shared" si="1723"/>
        <v>1</v>
      </c>
      <c r="N5195">
        <f t="shared" si="1724"/>
        <v>2014</v>
      </c>
      <c r="O5195" t="str">
        <f t="shared" si="1725"/>
        <v>2014-03</v>
      </c>
      <c r="P5195" t="str">
        <f t="shared" si="1726"/>
        <v>2014Q1</v>
      </c>
      <c r="Q5195">
        <f t="shared" si="1727"/>
        <v>9</v>
      </c>
      <c r="R5195">
        <f t="shared" si="1728"/>
        <v>3</v>
      </c>
      <c r="S5195">
        <f t="shared" si="1729"/>
        <v>2014</v>
      </c>
      <c r="T5195" t="str">
        <f t="shared" si="1730"/>
        <v>FY2014-09</v>
      </c>
      <c r="U5195" t="str">
        <f t="shared" si="1731"/>
        <v>FY2014Q3</v>
      </c>
    </row>
    <row r="5196" spans="1:21">
      <c r="A5196" t="str">
        <f t="shared" si="1712"/>
        <v>20140322</v>
      </c>
      <c r="B5196" s="1">
        <f t="shared" si="1711"/>
        <v>41720</v>
      </c>
      <c r="C5196" s="1" t="str">
        <f t="shared" si="1713"/>
        <v>2014/03/22</v>
      </c>
      <c r="D5196">
        <f t="shared" si="1714"/>
        <v>7</v>
      </c>
      <c r="E5196" t="str">
        <f t="shared" si="1715"/>
        <v>Saturday</v>
      </c>
      <c r="F5196">
        <f t="shared" si="1716"/>
        <v>22</v>
      </c>
      <c r="G5196" s="2">
        <f t="shared" si="1717"/>
        <v>81</v>
      </c>
      <c r="H5196" t="str">
        <f t="shared" si="1718"/>
        <v>Weekend</v>
      </c>
      <c r="I5196">
        <f t="shared" si="1719"/>
        <v>12</v>
      </c>
      <c r="J5196" t="str">
        <f t="shared" si="1720"/>
        <v>March</v>
      </c>
      <c r="K5196">
        <f t="shared" si="1721"/>
        <v>3</v>
      </c>
      <c r="L5196" s="1" t="str">
        <f t="shared" si="1722"/>
        <v>N</v>
      </c>
      <c r="M5196">
        <f t="shared" si="1723"/>
        <v>1</v>
      </c>
      <c r="N5196">
        <f t="shared" si="1724"/>
        <v>2014</v>
      </c>
      <c r="O5196" t="str">
        <f t="shared" si="1725"/>
        <v>2014-03</v>
      </c>
      <c r="P5196" t="str">
        <f t="shared" si="1726"/>
        <v>2014Q1</v>
      </c>
      <c r="Q5196">
        <f t="shared" si="1727"/>
        <v>9</v>
      </c>
      <c r="R5196">
        <f t="shared" si="1728"/>
        <v>3</v>
      </c>
      <c r="S5196">
        <f t="shared" si="1729"/>
        <v>2014</v>
      </c>
      <c r="T5196" t="str">
        <f t="shared" si="1730"/>
        <v>FY2014-09</v>
      </c>
      <c r="U5196" t="str">
        <f t="shared" si="1731"/>
        <v>FY2014Q3</v>
      </c>
    </row>
    <row r="5197" spans="1:21">
      <c r="A5197" t="str">
        <f t="shared" si="1712"/>
        <v>20140323</v>
      </c>
      <c r="B5197" s="1">
        <f t="shared" si="1711"/>
        <v>41721</v>
      </c>
      <c r="C5197" s="1" t="str">
        <f t="shared" si="1713"/>
        <v>2014/03/23</v>
      </c>
      <c r="D5197">
        <f t="shared" si="1714"/>
        <v>1</v>
      </c>
      <c r="E5197" t="str">
        <f t="shared" si="1715"/>
        <v>Sunday</v>
      </c>
      <c r="F5197">
        <f t="shared" si="1716"/>
        <v>23</v>
      </c>
      <c r="G5197" s="2">
        <f t="shared" si="1717"/>
        <v>82</v>
      </c>
      <c r="H5197" t="str">
        <f t="shared" si="1718"/>
        <v>Weekday</v>
      </c>
      <c r="I5197">
        <f t="shared" si="1719"/>
        <v>13</v>
      </c>
      <c r="J5197" t="str">
        <f t="shared" si="1720"/>
        <v>March</v>
      </c>
      <c r="K5197">
        <f t="shared" si="1721"/>
        <v>3</v>
      </c>
      <c r="L5197" s="1" t="str">
        <f t="shared" si="1722"/>
        <v>N</v>
      </c>
      <c r="M5197">
        <f t="shared" si="1723"/>
        <v>1</v>
      </c>
      <c r="N5197">
        <f t="shared" si="1724"/>
        <v>2014</v>
      </c>
      <c r="O5197" t="str">
        <f t="shared" si="1725"/>
        <v>2014-03</v>
      </c>
      <c r="P5197" t="str">
        <f t="shared" si="1726"/>
        <v>2014Q1</v>
      </c>
      <c r="Q5197">
        <f t="shared" si="1727"/>
        <v>9</v>
      </c>
      <c r="R5197">
        <f t="shared" si="1728"/>
        <v>3</v>
      </c>
      <c r="S5197">
        <f t="shared" si="1729"/>
        <v>2014</v>
      </c>
      <c r="T5197" t="str">
        <f t="shared" si="1730"/>
        <v>FY2014-09</v>
      </c>
      <c r="U5197" t="str">
        <f t="shared" si="1731"/>
        <v>FY2014Q3</v>
      </c>
    </row>
    <row r="5198" spans="1:21">
      <c r="A5198" t="str">
        <f t="shared" si="1712"/>
        <v>20140324</v>
      </c>
      <c r="B5198" s="1">
        <f t="shared" si="1711"/>
        <v>41722</v>
      </c>
      <c r="C5198" s="1" t="str">
        <f t="shared" si="1713"/>
        <v>2014/03/24</v>
      </c>
      <c r="D5198">
        <f t="shared" si="1714"/>
        <v>2</v>
      </c>
      <c r="E5198" t="str">
        <f t="shared" si="1715"/>
        <v>Monday</v>
      </c>
      <c r="F5198">
        <f t="shared" si="1716"/>
        <v>24</v>
      </c>
      <c r="G5198" s="2">
        <f t="shared" si="1717"/>
        <v>83</v>
      </c>
      <c r="H5198" t="str">
        <f t="shared" si="1718"/>
        <v>Weekday</v>
      </c>
      <c r="I5198">
        <f t="shared" si="1719"/>
        <v>13</v>
      </c>
      <c r="J5198" t="str">
        <f t="shared" si="1720"/>
        <v>March</v>
      </c>
      <c r="K5198">
        <f t="shared" si="1721"/>
        <v>3</v>
      </c>
      <c r="L5198" s="1" t="str">
        <f t="shared" si="1722"/>
        <v>N</v>
      </c>
      <c r="M5198">
        <f t="shared" si="1723"/>
        <v>1</v>
      </c>
      <c r="N5198">
        <f t="shared" si="1724"/>
        <v>2014</v>
      </c>
      <c r="O5198" t="str">
        <f t="shared" si="1725"/>
        <v>2014-03</v>
      </c>
      <c r="P5198" t="str">
        <f t="shared" si="1726"/>
        <v>2014Q1</v>
      </c>
      <c r="Q5198">
        <f t="shared" si="1727"/>
        <v>9</v>
      </c>
      <c r="R5198">
        <f t="shared" si="1728"/>
        <v>3</v>
      </c>
      <c r="S5198">
        <f t="shared" si="1729"/>
        <v>2014</v>
      </c>
      <c r="T5198" t="str">
        <f t="shared" si="1730"/>
        <v>FY2014-09</v>
      </c>
      <c r="U5198" t="str">
        <f t="shared" si="1731"/>
        <v>FY2014Q3</v>
      </c>
    </row>
    <row r="5199" spans="1:21">
      <c r="A5199" t="str">
        <f t="shared" si="1712"/>
        <v>20140325</v>
      </c>
      <c r="B5199" s="1">
        <f t="shared" si="1711"/>
        <v>41723</v>
      </c>
      <c r="C5199" s="1" t="str">
        <f t="shared" si="1713"/>
        <v>2014/03/25</v>
      </c>
      <c r="D5199">
        <f t="shared" si="1714"/>
        <v>3</v>
      </c>
      <c r="E5199" t="str">
        <f t="shared" si="1715"/>
        <v>Tuesday</v>
      </c>
      <c r="F5199">
        <f t="shared" si="1716"/>
        <v>25</v>
      </c>
      <c r="G5199" s="2">
        <f t="shared" si="1717"/>
        <v>84</v>
      </c>
      <c r="H5199" t="str">
        <f t="shared" si="1718"/>
        <v>Weekday</v>
      </c>
      <c r="I5199">
        <f t="shared" si="1719"/>
        <v>13</v>
      </c>
      <c r="J5199" t="str">
        <f t="shared" si="1720"/>
        <v>March</v>
      </c>
      <c r="K5199">
        <f t="shared" si="1721"/>
        <v>3</v>
      </c>
      <c r="L5199" s="1" t="str">
        <f t="shared" si="1722"/>
        <v>N</v>
      </c>
      <c r="M5199">
        <f t="shared" si="1723"/>
        <v>1</v>
      </c>
      <c r="N5199">
        <f t="shared" si="1724"/>
        <v>2014</v>
      </c>
      <c r="O5199" t="str">
        <f t="shared" si="1725"/>
        <v>2014-03</v>
      </c>
      <c r="P5199" t="str">
        <f t="shared" si="1726"/>
        <v>2014Q1</v>
      </c>
      <c r="Q5199">
        <f t="shared" si="1727"/>
        <v>9</v>
      </c>
      <c r="R5199">
        <f t="shared" si="1728"/>
        <v>3</v>
      </c>
      <c r="S5199">
        <f t="shared" si="1729"/>
        <v>2014</v>
      </c>
      <c r="T5199" t="str">
        <f t="shared" si="1730"/>
        <v>FY2014-09</v>
      </c>
      <c r="U5199" t="str">
        <f t="shared" si="1731"/>
        <v>FY2014Q3</v>
      </c>
    </row>
    <row r="5200" spans="1:21">
      <c r="A5200" t="str">
        <f t="shared" si="1712"/>
        <v>20140326</v>
      </c>
      <c r="B5200" s="1">
        <f t="shared" si="1711"/>
        <v>41724</v>
      </c>
      <c r="C5200" s="1" t="str">
        <f t="shared" si="1713"/>
        <v>2014/03/26</v>
      </c>
      <c r="D5200">
        <f t="shared" si="1714"/>
        <v>4</v>
      </c>
      <c r="E5200" t="str">
        <f t="shared" si="1715"/>
        <v>Wednesday</v>
      </c>
      <c r="F5200">
        <f t="shared" si="1716"/>
        <v>26</v>
      </c>
      <c r="G5200" s="2">
        <f t="shared" si="1717"/>
        <v>85</v>
      </c>
      <c r="H5200" t="str">
        <f t="shared" si="1718"/>
        <v>Weekday</v>
      </c>
      <c r="I5200">
        <f t="shared" si="1719"/>
        <v>13</v>
      </c>
      <c r="J5200" t="str">
        <f t="shared" si="1720"/>
        <v>March</v>
      </c>
      <c r="K5200">
        <f t="shared" si="1721"/>
        <v>3</v>
      </c>
      <c r="L5200" s="1" t="str">
        <f t="shared" si="1722"/>
        <v>N</v>
      </c>
      <c r="M5200">
        <f t="shared" si="1723"/>
        <v>1</v>
      </c>
      <c r="N5200">
        <f t="shared" si="1724"/>
        <v>2014</v>
      </c>
      <c r="O5200" t="str">
        <f t="shared" si="1725"/>
        <v>2014-03</v>
      </c>
      <c r="P5200" t="str">
        <f t="shared" si="1726"/>
        <v>2014Q1</v>
      </c>
      <c r="Q5200">
        <f t="shared" si="1727"/>
        <v>9</v>
      </c>
      <c r="R5200">
        <f t="shared" si="1728"/>
        <v>3</v>
      </c>
      <c r="S5200">
        <f t="shared" si="1729"/>
        <v>2014</v>
      </c>
      <c r="T5200" t="str">
        <f t="shared" si="1730"/>
        <v>FY2014-09</v>
      </c>
      <c r="U5200" t="str">
        <f t="shared" si="1731"/>
        <v>FY2014Q3</v>
      </c>
    </row>
    <row r="5201" spans="1:21">
      <c r="A5201" t="str">
        <f t="shared" si="1712"/>
        <v>20140327</v>
      </c>
      <c r="B5201" s="1">
        <f t="shared" si="1711"/>
        <v>41725</v>
      </c>
      <c r="C5201" s="1" t="str">
        <f t="shared" si="1713"/>
        <v>2014/03/27</v>
      </c>
      <c r="D5201">
        <f t="shared" si="1714"/>
        <v>5</v>
      </c>
      <c r="E5201" t="str">
        <f t="shared" si="1715"/>
        <v>Thursday</v>
      </c>
      <c r="F5201">
        <f t="shared" si="1716"/>
        <v>27</v>
      </c>
      <c r="G5201" s="2">
        <f t="shared" si="1717"/>
        <v>86</v>
      </c>
      <c r="H5201" t="str">
        <f t="shared" si="1718"/>
        <v>Weekday</v>
      </c>
      <c r="I5201">
        <f t="shared" si="1719"/>
        <v>13</v>
      </c>
      <c r="J5201" t="str">
        <f t="shared" si="1720"/>
        <v>March</v>
      </c>
      <c r="K5201">
        <f t="shared" si="1721"/>
        <v>3</v>
      </c>
      <c r="L5201" s="1" t="str">
        <f t="shared" si="1722"/>
        <v>N</v>
      </c>
      <c r="M5201">
        <f t="shared" si="1723"/>
        <v>1</v>
      </c>
      <c r="N5201">
        <f t="shared" si="1724"/>
        <v>2014</v>
      </c>
      <c r="O5201" t="str">
        <f t="shared" si="1725"/>
        <v>2014-03</v>
      </c>
      <c r="P5201" t="str">
        <f t="shared" si="1726"/>
        <v>2014Q1</v>
      </c>
      <c r="Q5201">
        <f t="shared" si="1727"/>
        <v>9</v>
      </c>
      <c r="R5201">
        <f t="shared" si="1728"/>
        <v>3</v>
      </c>
      <c r="S5201">
        <f t="shared" si="1729"/>
        <v>2014</v>
      </c>
      <c r="T5201" t="str">
        <f t="shared" si="1730"/>
        <v>FY2014-09</v>
      </c>
      <c r="U5201" t="str">
        <f t="shared" si="1731"/>
        <v>FY2014Q3</v>
      </c>
    </row>
    <row r="5202" spans="1:21">
      <c r="A5202" t="str">
        <f t="shared" si="1712"/>
        <v>20140328</v>
      </c>
      <c r="B5202" s="1">
        <f t="shared" si="1711"/>
        <v>41726</v>
      </c>
      <c r="C5202" s="1" t="str">
        <f t="shared" si="1713"/>
        <v>2014/03/28</v>
      </c>
      <c r="D5202">
        <f t="shared" si="1714"/>
        <v>6</v>
      </c>
      <c r="E5202" t="str">
        <f t="shared" si="1715"/>
        <v>Friday</v>
      </c>
      <c r="F5202">
        <f t="shared" si="1716"/>
        <v>28</v>
      </c>
      <c r="G5202" s="2">
        <f t="shared" si="1717"/>
        <v>87</v>
      </c>
      <c r="H5202" t="str">
        <f t="shared" si="1718"/>
        <v>Weekend</v>
      </c>
      <c r="I5202">
        <f t="shared" si="1719"/>
        <v>13</v>
      </c>
      <c r="J5202" t="str">
        <f t="shared" si="1720"/>
        <v>March</v>
      </c>
      <c r="K5202">
        <f t="shared" si="1721"/>
        <v>3</v>
      </c>
      <c r="L5202" s="1" t="str">
        <f t="shared" si="1722"/>
        <v>N</v>
      </c>
      <c r="M5202">
        <f t="shared" si="1723"/>
        <v>1</v>
      </c>
      <c r="N5202">
        <f t="shared" si="1724"/>
        <v>2014</v>
      </c>
      <c r="O5202" t="str">
        <f t="shared" si="1725"/>
        <v>2014-03</v>
      </c>
      <c r="P5202" t="str">
        <f t="shared" si="1726"/>
        <v>2014Q1</v>
      </c>
      <c r="Q5202">
        <f t="shared" si="1727"/>
        <v>9</v>
      </c>
      <c r="R5202">
        <f t="shared" si="1728"/>
        <v>3</v>
      </c>
      <c r="S5202">
        <f t="shared" si="1729"/>
        <v>2014</v>
      </c>
      <c r="T5202" t="str">
        <f t="shared" si="1730"/>
        <v>FY2014-09</v>
      </c>
      <c r="U5202" t="str">
        <f t="shared" si="1731"/>
        <v>FY2014Q3</v>
      </c>
    </row>
    <row r="5203" spans="1:21">
      <c r="A5203" t="str">
        <f t="shared" si="1712"/>
        <v>20140329</v>
      </c>
      <c r="B5203" s="1">
        <f t="shared" si="1711"/>
        <v>41727</v>
      </c>
      <c r="C5203" s="1" t="str">
        <f t="shared" si="1713"/>
        <v>2014/03/29</v>
      </c>
      <c r="D5203">
        <f t="shared" si="1714"/>
        <v>7</v>
      </c>
      <c r="E5203" t="str">
        <f t="shared" si="1715"/>
        <v>Saturday</v>
      </c>
      <c r="F5203">
        <f t="shared" si="1716"/>
        <v>29</v>
      </c>
      <c r="G5203" s="2">
        <f t="shared" si="1717"/>
        <v>88</v>
      </c>
      <c r="H5203" t="str">
        <f t="shared" si="1718"/>
        <v>Weekend</v>
      </c>
      <c r="I5203">
        <f t="shared" si="1719"/>
        <v>13</v>
      </c>
      <c r="J5203" t="str">
        <f t="shared" si="1720"/>
        <v>March</v>
      </c>
      <c r="K5203">
        <f t="shared" si="1721"/>
        <v>3</v>
      </c>
      <c r="L5203" s="1" t="str">
        <f t="shared" si="1722"/>
        <v>N</v>
      </c>
      <c r="M5203">
        <f t="shared" si="1723"/>
        <v>1</v>
      </c>
      <c r="N5203">
        <f t="shared" si="1724"/>
        <v>2014</v>
      </c>
      <c r="O5203" t="str">
        <f t="shared" si="1725"/>
        <v>2014-03</v>
      </c>
      <c r="P5203" t="str">
        <f t="shared" si="1726"/>
        <v>2014Q1</v>
      </c>
      <c r="Q5203">
        <f t="shared" si="1727"/>
        <v>9</v>
      </c>
      <c r="R5203">
        <f t="shared" si="1728"/>
        <v>3</v>
      </c>
      <c r="S5203">
        <f t="shared" si="1729"/>
        <v>2014</v>
      </c>
      <c r="T5203" t="str">
        <f t="shared" si="1730"/>
        <v>FY2014-09</v>
      </c>
      <c r="U5203" t="str">
        <f t="shared" si="1731"/>
        <v>FY2014Q3</v>
      </c>
    </row>
    <row r="5204" spans="1:21">
      <c r="A5204" t="str">
        <f t="shared" si="1712"/>
        <v>20140330</v>
      </c>
      <c r="B5204" s="1">
        <f t="shared" si="1711"/>
        <v>41728</v>
      </c>
      <c r="C5204" s="1" t="str">
        <f t="shared" si="1713"/>
        <v>2014/03/30</v>
      </c>
      <c r="D5204">
        <f t="shared" si="1714"/>
        <v>1</v>
      </c>
      <c r="E5204" t="str">
        <f t="shared" si="1715"/>
        <v>Sunday</v>
      </c>
      <c r="F5204">
        <f t="shared" si="1716"/>
        <v>30</v>
      </c>
      <c r="G5204" s="2">
        <f t="shared" si="1717"/>
        <v>89</v>
      </c>
      <c r="H5204" t="str">
        <f t="shared" si="1718"/>
        <v>Weekday</v>
      </c>
      <c r="I5204">
        <f t="shared" si="1719"/>
        <v>14</v>
      </c>
      <c r="J5204" t="str">
        <f t="shared" si="1720"/>
        <v>March</v>
      </c>
      <c r="K5204">
        <f t="shared" si="1721"/>
        <v>3</v>
      </c>
      <c r="L5204" s="1" t="str">
        <f t="shared" si="1722"/>
        <v>N</v>
      </c>
      <c r="M5204">
        <f t="shared" si="1723"/>
        <v>1</v>
      </c>
      <c r="N5204">
        <f t="shared" si="1724"/>
        <v>2014</v>
      </c>
      <c r="O5204" t="str">
        <f t="shared" si="1725"/>
        <v>2014-03</v>
      </c>
      <c r="P5204" t="str">
        <f t="shared" si="1726"/>
        <v>2014Q1</v>
      </c>
      <c r="Q5204">
        <f t="shared" si="1727"/>
        <v>9</v>
      </c>
      <c r="R5204">
        <f t="shared" si="1728"/>
        <v>3</v>
      </c>
      <c r="S5204">
        <f t="shared" si="1729"/>
        <v>2014</v>
      </c>
      <c r="T5204" t="str">
        <f t="shared" si="1730"/>
        <v>FY2014-09</v>
      </c>
      <c r="U5204" t="str">
        <f t="shared" si="1731"/>
        <v>FY2014Q3</v>
      </c>
    </row>
    <row r="5205" spans="1:21">
      <c r="A5205" t="str">
        <f t="shared" si="1712"/>
        <v>20140331</v>
      </c>
      <c r="B5205" s="1">
        <f t="shared" si="1711"/>
        <v>41729</v>
      </c>
      <c r="C5205" s="1" t="str">
        <f t="shared" si="1713"/>
        <v>2014/03/31</v>
      </c>
      <c r="D5205">
        <f t="shared" si="1714"/>
        <v>2</v>
      </c>
      <c r="E5205" t="str">
        <f t="shared" si="1715"/>
        <v>Monday</v>
      </c>
      <c r="F5205">
        <f t="shared" si="1716"/>
        <v>31</v>
      </c>
      <c r="G5205" s="2">
        <f t="shared" si="1717"/>
        <v>90</v>
      </c>
      <c r="H5205" t="str">
        <f t="shared" si="1718"/>
        <v>Weekday</v>
      </c>
      <c r="I5205">
        <f t="shared" si="1719"/>
        <v>14</v>
      </c>
      <c r="J5205" t="str">
        <f t="shared" si="1720"/>
        <v>March</v>
      </c>
      <c r="K5205">
        <f t="shared" si="1721"/>
        <v>3</v>
      </c>
      <c r="L5205" s="1" t="str">
        <f t="shared" si="1722"/>
        <v>Y</v>
      </c>
      <c r="M5205">
        <f t="shared" si="1723"/>
        <v>1</v>
      </c>
      <c r="N5205">
        <f t="shared" si="1724"/>
        <v>2014</v>
      </c>
      <c r="O5205" t="str">
        <f t="shared" si="1725"/>
        <v>2014-03</v>
      </c>
      <c r="P5205" t="str">
        <f t="shared" si="1726"/>
        <v>2014Q1</v>
      </c>
      <c r="Q5205">
        <f t="shared" si="1727"/>
        <v>9</v>
      </c>
      <c r="R5205">
        <f t="shared" si="1728"/>
        <v>3</v>
      </c>
      <c r="S5205">
        <f t="shared" si="1729"/>
        <v>2014</v>
      </c>
      <c r="T5205" t="str">
        <f t="shared" si="1730"/>
        <v>FY2014-09</v>
      </c>
      <c r="U5205" t="str">
        <f t="shared" si="1731"/>
        <v>FY2014Q3</v>
      </c>
    </row>
    <row r="5206" spans="1:21">
      <c r="A5206" t="str">
        <f t="shared" si="1712"/>
        <v>20140401</v>
      </c>
      <c r="B5206" s="1">
        <f t="shared" si="1711"/>
        <v>41730</v>
      </c>
      <c r="C5206" s="1" t="str">
        <f t="shared" si="1713"/>
        <v>2014/04/01</v>
      </c>
      <c r="D5206">
        <f t="shared" si="1714"/>
        <v>3</v>
      </c>
      <c r="E5206" t="str">
        <f t="shared" si="1715"/>
        <v>Tuesday</v>
      </c>
      <c r="F5206">
        <f t="shared" si="1716"/>
        <v>1</v>
      </c>
      <c r="G5206" s="2">
        <f t="shared" si="1717"/>
        <v>91</v>
      </c>
      <c r="H5206" t="str">
        <f t="shared" si="1718"/>
        <v>Weekday</v>
      </c>
      <c r="I5206">
        <f t="shared" si="1719"/>
        <v>14</v>
      </c>
      <c r="J5206" t="str">
        <f t="shared" si="1720"/>
        <v>April</v>
      </c>
      <c r="K5206">
        <f t="shared" si="1721"/>
        <v>4</v>
      </c>
      <c r="L5206" s="1" t="str">
        <f t="shared" si="1722"/>
        <v>N</v>
      </c>
      <c r="M5206">
        <f t="shared" si="1723"/>
        <v>2</v>
      </c>
      <c r="N5206">
        <f t="shared" si="1724"/>
        <v>2014</v>
      </c>
      <c r="O5206" t="str">
        <f t="shared" si="1725"/>
        <v>2014-04</v>
      </c>
      <c r="P5206" t="str">
        <f t="shared" si="1726"/>
        <v>2014Q2</v>
      </c>
      <c r="Q5206">
        <f t="shared" si="1727"/>
        <v>10</v>
      </c>
      <c r="R5206">
        <f t="shared" si="1728"/>
        <v>4</v>
      </c>
      <c r="S5206">
        <f t="shared" si="1729"/>
        <v>2014</v>
      </c>
      <c r="T5206" t="str">
        <f t="shared" si="1730"/>
        <v>FY2014-10</v>
      </c>
      <c r="U5206" t="str">
        <f t="shared" si="1731"/>
        <v>FY2014Q4</v>
      </c>
    </row>
    <row r="5207" spans="1:21">
      <c r="A5207" t="str">
        <f t="shared" si="1712"/>
        <v>20140402</v>
      </c>
      <c r="B5207" s="1">
        <f t="shared" si="1711"/>
        <v>41731</v>
      </c>
      <c r="C5207" s="1" t="str">
        <f t="shared" si="1713"/>
        <v>2014/04/02</v>
      </c>
      <c r="D5207">
        <f t="shared" si="1714"/>
        <v>4</v>
      </c>
      <c r="E5207" t="str">
        <f t="shared" si="1715"/>
        <v>Wednesday</v>
      </c>
      <c r="F5207">
        <f t="shared" si="1716"/>
        <v>2</v>
      </c>
      <c r="G5207" s="2">
        <f t="shared" si="1717"/>
        <v>92</v>
      </c>
      <c r="H5207" t="str">
        <f t="shared" si="1718"/>
        <v>Weekday</v>
      </c>
      <c r="I5207">
        <f t="shared" si="1719"/>
        <v>14</v>
      </c>
      <c r="J5207" t="str">
        <f t="shared" si="1720"/>
        <v>April</v>
      </c>
      <c r="K5207">
        <f t="shared" si="1721"/>
        <v>4</v>
      </c>
      <c r="L5207" s="1" t="str">
        <f t="shared" si="1722"/>
        <v>N</v>
      </c>
      <c r="M5207">
        <f t="shared" si="1723"/>
        <v>2</v>
      </c>
      <c r="N5207">
        <f t="shared" si="1724"/>
        <v>2014</v>
      </c>
      <c r="O5207" t="str">
        <f t="shared" si="1725"/>
        <v>2014-04</v>
      </c>
      <c r="P5207" t="str">
        <f t="shared" si="1726"/>
        <v>2014Q2</v>
      </c>
      <c r="Q5207">
        <f t="shared" si="1727"/>
        <v>10</v>
      </c>
      <c r="R5207">
        <f t="shared" si="1728"/>
        <v>4</v>
      </c>
      <c r="S5207">
        <f t="shared" si="1729"/>
        <v>2014</v>
      </c>
      <c r="T5207" t="str">
        <f t="shared" si="1730"/>
        <v>FY2014-10</v>
      </c>
      <c r="U5207" t="str">
        <f t="shared" si="1731"/>
        <v>FY2014Q4</v>
      </c>
    </row>
    <row r="5208" spans="1:21">
      <c r="A5208" t="str">
        <f t="shared" si="1712"/>
        <v>20140403</v>
      </c>
      <c r="B5208" s="1">
        <f t="shared" si="1711"/>
        <v>41732</v>
      </c>
      <c r="C5208" s="1" t="str">
        <f t="shared" si="1713"/>
        <v>2014/04/03</v>
      </c>
      <c r="D5208">
        <f t="shared" si="1714"/>
        <v>5</v>
      </c>
      <c r="E5208" t="str">
        <f t="shared" si="1715"/>
        <v>Thursday</v>
      </c>
      <c r="F5208">
        <f t="shared" si="1716"/>
        <v>3</v>
      </c>
      <c r="G5208" s="2">
        <f t="shared" si="1717"/>
        <v>93</v>
      </c>
      <c r="H5208" t="str">
        <f t="shared" si="1718"/>
        <v>Weekday</v>
      </c>
      <c r="I5208">
        <f t="shared" si="1719"/>
        <v>14</v>
      </c>
      <c r="J5208" t="str">
        <f t="shared" si="1720"/>
        <v>April</v>
      </c>
      <c r="K5208">
        <f t="shared" si="1721"/>
        <v>4</v>
      </c>
      <c r="L5208" s="1" t="str">
        <f t="shared" si="1722"/>
        <v>N</v>
      </c>
      <c r="M5208">
        <f t="shared" si="1723"/>
        <v>2</v>
      </c>
      <c r="N5208">
        <f t="shared" si="1724"/>
        <v>2014</v>
      </c>
      <c r="O5208" t="str">
        <f t="shared" si="1725"/>
        <v>2014-04</v>
      </c>
      <c r="P5208" t="str">
        <f t="shared" si="1726"/>
        <v>2014Q2</v>
      </c>
      <c r="Q5208">
        <f t="shared" si="1727"/>
        <v>10</v>
      </c>
      <c r="R5208">
        <f t="shared" si="1728"/>
        <v>4</v>
      </c>
      <c r="S5208">
        <f t="shared" si="1729"/>
        <v>2014</v>
      </c>
      <c r="T5208" t="str">
        <f t="shared" si="1730"/>
        <v>FY2014-10</v>
      </c>
      <c r="U5208" t="str">
        <f t="shared" si="1731"/>
        <v>FY2014Q4</v>
      </c>
    </row>
    <row r="5209" spans="1:21">
      <c r="A5209" t="str">
        <f t="shared" si="1712"/>
        <v>20140404</v>
      </c>
      <c r="B5209" s="1">
        <f t="shared" si="1711"/>
        <v>41733</v>
      </c>
      <c r="C5209" s="1" t="str">
        <f t="shared" si="1713"/>
        <v>2014/04/04</v>
      </c>
      <c r="D5209">
        <f t="shared" si="1714"/>
        <v>6</v>
      </c>
      <c r="E5209" t="str">
        <f t="shared" si="1715"/>
        <v>Friday</v>
      </c>
      <c r="F5209">
        <f t="shared" si="1716"/>
        <v>4</v>
      </c>
      <c r="G5209" s="2">
        <f t="shared" si="1717"/>
        <v>94</v>
      </c>
      <c r="H5209" t="str">
        <f t="shared" si="1718"/>
        <v>Weekend</v>
      </c>
      <c r="I5209">
        <f t="shared" si="1719"/>
        <v>14</v>
      </c>
      <c r="J5209" t="str">
        <f t="shared" si="1720"/>
        <v>April</v>
      </c>
      <c r="K5209">
        <f t="shared" si="1721"/>
        <v>4</v>
      </c>
      <c r="L5209" s="1" t="str">
        <f t="shared" si="1722"/>
        <v>N</v>
      </c>
      <c r="M5209">
        <f t="shared" si="1723"/>
        <v>2</v>
      </c>
      <c r="N5209">
        <f t="shared" si="1724"/>
        <v>2014</v>
      </c>
      <c r="O5209" t="str">
        <f t="shared" si="1725"/>
        <v>2014-04</v>
      </c>
      <c r="P5209" t="str">
        <f t="shared" si="1726"/>
        <v>2014Q2</v>
      </c>
      <c r="Q5209">
        <f t="shared" si="1727"/>
        <v>10</v>
      </c>
      <c r="R5209">
        <f t="shared" si="1728"/>
        <v>4</v>
      </c>
      <c r="S5209">
        <f t="shared" si="1729"/>
        <v>2014</v>
      </c>
      <c r="T5209" t="str">
        <f t="shared" si="1730"/>
        <v>FY2014-10</v>
      </c>
      <c r="U5209" t="str">
        <f t="shared" si="1731"/>
        <v>FY2014Q4</v>
      </c>
    </row>
    <row r="5210" spans="1:21">
      <c r="A5210" t="str">
        <f t="shared" si="1712"/>
        <v>20140405</v>
      </c>
      <c r="B5210" s="1">
        <f t="shared" ref="B5210:B5273" si="1732">B5209+1</f>
        <v>41734</v>
      </c>
      <c r="C5210" s="1" t="str">
        <f t="shared" si="1713"/>
        <v>2014/04/05</v>
      </c>
      <c r="D5210">
        <f t="shared" si="1714"/>
        <v>7</v>
      </c>
      <c r="E5210" t="str">
        <f t="shared" si="1715"/>
        <v>Saturday</v>
      </c>
      <c r="F5210">
        <f t="shared" si="1716"/>
        <v>5</v>
      </c>
      <c r="G5210" s="2">
        <f t="shared" si="1717"/>
        <v>95</v>
      </c>
      <c r="H5210" t="str">
        <f t="shared" si="1718"/>
        <v>Weekend</v>
      </c>
      <c r="I5210">
        <f t="shared" si="1719"/>
        <v>14</v>
      </c>
      <c r="J5210" t="str">
        <f t="shared" si="1720"/>
        <v>April</v>
      </c>
      <c r="K5210">
        <f t="shared" si="1721"/>
        <v>4</v>
      </c>
      <c r="L5210" s="1" t="str">
        <f t="shared" si="1722"/>
        <v>N</v>
      </c>
      <c r="M5210">
        <f t="shared" si="1723"/>
        <v>2</v>
      </c>
      <c r="N5210">
        <f t="shared" si="1724"/>
        <v>2014</v>
      </c>
      <c r="O5210" t="str">
        <f t="shared" si="1725"/>
        <v>2014-04</v>
      </c>
      <c r="P5210" t="str">
        <f t="shared" si="1726"/>
        <v>2014Q2</v>
      </c>
      <c r="Q5210">
        <f t="shared" si="1727"/>
        <v>10</v>
      </c>
      <c r="R5210">
        <f t="shared" si="1728"/>
        <v>4</v>
      </c>
      <c r="S5210">
        <f t="shared" si="1729"/>
        <v>2014</v>
      </c>
      <c r="T5210" t="str">
        <f t="shared" si="1730"/>
        <v>FY2014-10</v>
      </c>
      <c r="U5210" t="str">
        <f t="shared" si="1731"/>
        <v>FY2014Q4</v>
      </c>
    </row>
    <row r="5211" spans="1:21">
      <c r="A5211" t="str">
        <f t="shared" ref="A5211:A5274" si="1733">TEXT(B5211,"yyyymmdd")</f>
        <v>20140406</v>
      </c>
      <c r="B5211" s="1">
        <f t="shared" si="1732"/>
        <v>41735</v>
      </c>
      <c r="C5211" s="1" t="str">
        <f t="shared" ref="C5211:C5274" si="1734">TEXT(B5211,"yyyy/mm/dd")</f>
        <v>2014/04/06</v>
      </c>
      <c r="D5211">
        <f t="shared" ref="D5211:D5274" si="1735">WEEKDAY(B5211)</f>
        <v>1</v>
      </c>
      <c r="E5211" t="str">
        <f t="shared" ref="E5211:E5274" si="1736">TEXT(C5211, "dddd")</f>
        <v>Sunday</v>
      </c>
      <c r="F5211">
        <f t="shared" ref="F5211:F5274" si="1737">DAY(B5211)</f>
        <v>6</v>
      </c>
      <c r="G5211" s="2">
        <f t="shared" ref="G5211:G5274" si="1738">B5211-DATEVALUE("1/1/"&amp;YEAR(B5211))+1</f>
        <v>96</v>
      </c>
      <c r="H5211" t="str">
        <f t="shared" ref="H5211:H5274" si="1739">IF(D5211&lt;6,"Weekday","Weekend")</f>
        <v>Weekday</v>
      </c>
      <c r="I5211">
        <f t="shared" ref="I5211:I5274" si="1740">WEEKNUM(C5211,1)</f>
        <v>15</v>
      </c>
      <c r="J5211" t="str">
        <f t="shared" ref="J5211:J5274" si="1741">TEXT(B5211,"Mmmm")</f>
        <v>April</v>
      </c>
      <c r="K5211">
        <f t="shared" ref="K5211:K5274" si="1742">MONTH(B5211)</f>
        <v>4</v>
      </c>
      <c r="L5211" s="1" t="str">
        <f t="shared" ref="L5211:L5274" si="1743">IF(B5211=EOMONTH(B5211,0),"Y","N")</f>
        <v>N</v>
      </c>
      <c r="M5211">
        <f t="shared" ref="M5211:M5274" si="1744">IF(K5211&lt;4,1,IF(K5211&lt;7,2,IF(K5211&lt;10,3,4)))</f>
        <v>2</v>
      </c>
      <c r="N5211">
        <f t="shared" ref="N5211:N5274" si="1745">YEAR(B5211)</f>
        <v>2014</v>
      </c>
      <c r="O5211" t="str">
        <f t="shared" ref="O5211:O5274" si="1746">N5211&amp;"-"&amp;IF(K5211&lt;10,"0","")&amp;K5211</f>
        <v>2014-04</v>
      </c>
      <c r="P5211" t="str">
        <f t="shared" ref="P5211:P5274" si="1747">N5211&amp;"Q"&amp;M5211</f>
        <v>2014Q2</v>
      </c>
      <c r="Q5211">
        <f t="shared" ref="Q5211:Q5274" si="1748">IF(K5211&lt;7,K5211+6,K5211-6)</f>
        <v>10</v>
      </c>
      <c r="R5211">
        <f t="shared" ref="R5211:R5274" si="1749">IF(Q5211&lt;4,1,IF(Q5211&lt;7,2,IF(Q5211&lt;10,3,4)))</f>
        <v>4</v>
      </c>
      <c r="S5211">
        <f t="shared" ref="S5211:S5274" si="1750">IF(K5211&lt;7,N5211,N5211+1)</f>
        <v>2014</v>
      </c>
      <c r="T5211" t="str">
        <f t="shared" ref="T5211:T5274" si="1751">"FY"&amp;S5211&amp;"-"&amp;IF(Q5211&lt;10,"0","")&amp;Q5211</f>
        <v>FY2014-10</v>
      </c>
      <c r="U5211" t="str">
        <f t="shared" ref="U5211:U5274" si="1752">"FY"&amp;S5211&amp;"Q"&amp;R5211</f>
        <v>FY2014Q4</v>
      </c>
    </row>
    <row r="5212" spans="1:21">
      <c r="A5212" t="str">
        <f t="shared" si="1733"/>
        <v>20140407</v>
      </c>
      <c r="B5212" s="1">
        <f t="shared" si="1732"/>
        <v>41736</v>
      </c>
      <c r="C5212" s="1" t="str">
        <f t="shared" si="1734"/>
        <v>2014/04/07</v>
      </c>
      <c r="D5212">
        <f t="shared" si="1735"/>
        <v>2</v>
      </c>
      <c r="E5212" t="str">
        <f t="shared" si="1736"/>
        <v>Monday</v>
      </c>
      <c r="F5212">
        <f t="shared" si="1737"/>
        <v>7</v>
      </c>
      <c r="G5212" s="2">
        <f t="shared" si="1738"/>
        <v>97</v>
      </c>
      <c r="H5212" t="str">
        <f t="shared" si="1739"/>
        <v>Weekday</v>
      </c>
      <c r="I5212">
        <f t="shared" si="1740"/>
        <v>15</v>
      </c>
      <c r="J5212" t="str">
        <f t="shared" si="1741"/>
        <v>April</v>
      </c>
      <c r="K5212">
        <f t="shared" si="1742"/>
        <v>4</v>
      </c>
      <c r="L5212" s="1" t="str">
        <f t="shared" si="1743"/>
        <v>N</v>
      </c>
      <c r="M5212">
        <f t="shared" si="1744"/>
        <v>2</v>
      </c>
      <c r="N5212">
        <f t="shared" si="1745"/>
        <v>2014</v>
      </c>
      <c r="O5212" t="str">
        <f t="shared" si="1746"/>
        <v>2014-04</v>
      </c>
      <c r="P5212" t="str">
        <f t="shared" si="1747"/>
        <v>2014Q2</v>
      </c>
      <c r="Q5212">
        <f t="shared" si="1748"/>
        <v>10</v>
      </c>
      <c r="R5212">
        <f t="shared" si="1749"/>
        <v>4</v>
      </c>
      <c r="S5212">
        <f t="shared" si="1750"/>
        <v>2014</v>
      </c>
      <c r="T5212" t="str">
        <f t="shared" si="1751"/>
        <v>FY2014-10</v>
      </c>
      <c r="U5212" t="str">
        <f t="shared" si="1752"/>
        <v>FY2014Q4</v>
      </c>
    </row>
    <row r="5213" spans="1:21">
      <c r="A5213" t="str">
        <f t="shared" si="1733"/>
        <v>20140408</v>
      </c>
      <c r="B5213" s="1">
        <f t="shared" si="1732"/>
        <v>41737</v>
      </c>
      <c r="C5213" s="1" t="str">
        <f t="shared" si="1734"/>
        <v>2014/04/08</v>
      </c>
      <c r="D5213">
        <f t="shared" si="1735"/>
        <v>3</v>
      </c>
      <c r="E5213" t="str">
        <f t="shared" si="1736"/>
        <v>Tuesday</v>
      </c>
      <c r="F5213">
        <f t="shared" si="1737"/>
        <v>8</v>
      </c>
      <c r="G5213" s="2">
        <f t="shared" si="1738"/>
        <v>98</v>
      </c>
      <c r="H5213" t="str">
        <f t="shared" si="1739"/>
        <v>Weekday</v>
      </c>
      <c r="I5213">
        <f t="shared" si="1740"/>
        <v>15</v>
      </c>
      <c r="J5213" t="str">
        <f t="shared" si="1741"/>
        <v>April</v>
      </c>
      <c r="K5213">
        <f t="shared" si="1742"/>
        <v>4</v>
      </c>
      <c r="L5213" s="1" t="str">
        <f t="shared" si="1743"/>
        <v>N</v>
      </c>
      <c r="M5213">
        <f t="shared" si="1744"/>
        <v>2</v>
      </c>
      <c r="N5213">
        <f t="shared" si="1745"/>
        <v>2014</v>
      </c>
      <c r="O5213" t="str">
        <f t="shared" si="1746"/>
        <v>2014-04</v>
      </c>
      <c r="P5213" t="str">
        <f t="shared" si="1747"/>
        <v>2014Q2</v>
      </c>
      <c r="Q5213">
        <f t="shared" si="1748"/>
        <v>10</v>
      </c>
      <c r="R5213">
        <f t="shared" si="1749"/>
        <v>4</v>
      </c>
      <c r="S5213">
        <f t="shared" si="1750"/>
        <v>2014</v>
      </c>
      <c r="T5213" t="str">
        <f t="shared" si="1751"/>
        <v>FY2014-10</v>
      </c>
      <c r="U5213" t="str">
        <f t="shared" si="1752"/>
        <v>FY2014Q4</v>
      </c>
    </row>
    <row r="5214" spans="1:21">
      <c r="A5214" t="str">
        <f t="shared" si="1733"/>
        <v>20140409</v>
      </c>
      <c r="B5214" s="1">
        <f t="shared" si="1732"/>
        <v>41738</v>
      </c>
      <c r="C5214" s="1" t="str">
        <f t="shared" si="1734"/>
        <v>2014/04/09</v>
      </c>
      <c r="D5214">
        <f t="shared" si="1735"/>
        <v>4</v>
      </c>
      <c r="E5214" t="str">
        <f t="shared" si="1736"/>
        <v>Wednesday</v>
      </c>
      <c r="F5214">
        <f t="shared" si="1737"/>
        <v>9</v>
      </c>
      <c r="G5214" s="2">
        <f t="shared" si="1738"/>
        <v>99</v>
      </c>
      <c r="H5214" t="str">
        <f t="shared" si="1739"/>
        <v>Weekday</v>
      </c>
      <c r="I5214">
        <f t="shared" si="1740"/>
        <v>15</v>
      </c>
      <c r="J5214" t="str">
        <f t="shared" si="1741"/>
        <v>April</v>
      </c>
      <c r="K5214">
        <f t="shared" si="1742"/>
        <v>4</v>
      </c>
      <c r="L5214" s="1" t="str">
        <f t="shared" si="1743"/>
        <v>N</v>
      </c>
      <c r="M5214">
        <f t="shared" si="1744"/>
        <v>2</v>
      </c>
      <c r="N5214">
        <f t="shared" si="1745"/>
        <v>2014</v>
      </c>
      <c r="O5214" t="str">
        <f t="shared" si="1746"/>
        <v>2014-04</v>
      </c>
      <c r="P5214" t="str">
        <f t="shared" si="1747"/>
        <v>2014Q2</v>
      </c>
      <c r="Q5214">
        <f t="shared" si="1748"/>
        <v>10</v>
      </c>
      <c r="R5214">
        <f t="shared" si="1749"/>
        <v>4</v>
      </c>
      <c r="S5214">
        <f t="shared" si="1750"/>
        <v>2014</v>
      </c>
      <c r="T5214" t="str">
        <f t="shared" si="1751"/>
        <v>FY2014-10</v>
      </c>
      <c r="U5214" t="str">
        <f t="shared" si="1752"/>
        <v>FY2014Q4</v>
      </c>
    </row>
    <row r="5215" spans="1:21">
      <c r="A5215" t="str">
        <f t="shared" si="1733"/>
        <v>20140410</v>
      </c>
      <c r="B5215" s="1">
        <f t="shared" si="1732"/>
        <v>41739</v>
      </c>
      <c r="C5215" s="1" t="str">
        <f t="shared" si="1734"/>
        <v>2014/04/10</v>
      </c>
      <c r="D5215">
        <f t="shared" si="1735"/>
        <v>5</v>
      </c>
      <c r="E5215" t="str">
        <f t="shared" si="1736"/>
        <v>Thursday</v>
      </c>
      <c r="F5215">
        <f t="shared" si="1737"/>
        <v>10</v>
      </c>
      <c r="G5215" s="2">
        <f t="shared" si="1738"/>
        <v>100</v>
      </c>
      <c r="H5215" t="str">
        <f t="shared" si="1739"/>
        <v>Weekday</v>
      </c>
      <c r="I5215">
        <f t="shared" si="1740"/>
        <v>15</v>
      </c>
      <c r="J5215" t="str">
        <f t="shared" si="1741"/>
        <v>April</v>
      </c>
      <c r="K5215">
        <f t="shared" si="1742"/>
        <v>4</v>
      </c>
      <c r="L5215" s="1" t="str">
        <f t="shared" si="1743"/>
        <v>N</v>
      </c>
      <c r="M5215">
        <f t="shared" si="1744"/>
        <v>2</v>
      </c>
      <c r="N5215">
        <f t="shared" si="1745"/>
        <v>2014</v>
      </c>
      <c r="O5215" t="str">
        <f t="shared" si="1746"/>
        <v>2014-04</v>
      </c>
      <c r="P5215" t="str">
        <f t="shared" si="1747"/>
        <v>2014Q2</v>
      </c>
      <c r="Q5215">
        <f t="shared" si="1748"/>
        <v>10</v>
      </c>
      <c r="R5215">
        <f t="shared" si="1749"/>
        <v>4</v>
      </c>
      <c r="S5215">
        <f t="shared" si="1750"/>
        <v>2014</v>
      </c>
      <c r="T5215" t="str">
        <f t="shared" si="1751"/>
        <v>FY2014-10</v>
      </c>
      <c r="U5215" t="str">
        <f t="shared" si="1752"/>
        <v>FY2014Q4</v>
      </c>
    </row>
    <row r="5216" spans="1:21">
      <c r="A5216" t="str">
        <f t="shared" si="1733"/>
        <v>20140411</v>
      </c>
      <c r="B5216" s="1">
        <f t="shared" si="1732"/>
        <v>41740</v>
      </c>
      <c r="C5216" s="1" t="str">
        <f t="shared" si="1734"/>
        <v>2014/04/11</v>
      </c>
      <c r="D5216">
        <f t="shared" si="1735"/>
        <v>6</v>
      </c>
      <c r="E5216" t="str">
        <f t="shared" si="1736"/>
        <v>Friday</v>
      </c>
      <c r="F5216">
        <f t="shared" si="1737"/>
        <v>11</v>
      </c>
      <c r="G5216" s="2">
        <f t="shared" si="1738"/>
        <v>101</v>
      </c>
      <c r="H5216" t="str">
        <f t="shared" si="1739"/>
        <v>Weekend</v>
      </c>
      <c r="I5216">
        <f t="shared" si="1740"/>
        <v>15</v>
      </c>
      <c r="J5216" t="str">
        <f t="shared" si="1741"/>
        <v>April</v>
      </c>
      <c r="K5216">
        <f t="shared" si="1742"/>
        <v>4</v>
      </c>
      <c r="L5216" s="1" t="str">
        <f t="shared" si="1743"/>
        <v>N</v>
      </c>
      <c r="M5216">
        <f t="shared" si="1744"/>
        <v>2</v>
      </c>
      <c r="N5216">
        <f t="shared" si="1745"/>
        <v>2014</v>
      </c>
      <c r="O5216" t="str">
        <f t="shared" si="1746"/>
        <v>2014-04</v>
      </c>
      <c r="P5216" t="str">
        <f t="shared" si="1747"/>
        <v>2014Q2</v>
      </c>
      <c r="Q5216">
        <f t="shared" si="1748"/>
        <v>10</v>
      </c>
      <c r="R5216">
        <f t="shared" si="1749"/>
        <v>4</v>
      </c>
      <c r="S5216">
        <f t="shared" si="1750"/>
        <v>2014</v>
      </c>
      <c r="T5216" t="str">
        <f t="shared" si="1751"/>
        <v>FY2014-10</v>
      </c>
      <c r="U5216" t="str">
        <f t="shared" si="1752"/>
        <v>FY2014Q4</v>
      </c>
    </row>
    <row r="5217" spans="1:21">
      <c r="A5217" t="str">
        <f t="shared" si="1733"/>
        <v>20140412</v>
      </c>
      <c r="B5217" s="1">
        <f t="shared" si="1732"/>
        <v>41741</v>
      </c>
      <c r="C5217" s="1" t="str">
        <f t="shared" si="1734"/>
        <v>2014/04/12</v>
      </c>
      <c r="D5217">
        <f t="shared" si="1735"/>
        <v>7</v>
      </c>
      <c r="E5217" t="str">
        <f t="shared" si="1736"/>
        <v>Saturday</v>
      </c>
      <c r="F5217">
        <f t="shared" si="1737"/>
        <v>12</v>
      </c>
      <c r="G5217" s="2">
        <f t="shared" si="1738"/>
        <v>102</v>
      </c>
      <c r="H5217" t="str">
        <f t="shared" si="1739"/>
        <v>Weekend</v>
      </c>
      <c r="I5217">
        <f t="shared" si="1740"/>
        <v>15</v>
      </c>
      <c r="J5217" t="str">
        <f t="shared" si="1741"/>
        <v>April</v>
      </c>
      <c r="K5217">
        <f t="shared" si="1742"/>
        <v>4</v>
      </c>
      <c r="L5217" s="1" t="str">
        <f t="shared" si="1743"/>
        <v>N</v>
      </c>
      <c r="M5217">
        <f t="shared" si="1744"/>
        <v>2</v>
      </c>
      <c r="N5217">
        <f t="shared" si="1745"/>
        <v>2014</v>
      </c>
      <c r="O5217" t="str">
        <f t="shared" si="1746"/>
        <v>2014-04</v>
      </c>
      <c r="P5217" t="str">
        <f t="shared" si="1747"/>
        <v>2014Q2</v>
      </c>
      <c r="Q5217">
        <f t="shared" si="1748"/>
        <v>10</v>
      </c>
      <c r="R5217">
        <f t="shared" si="1749"/>
        <v>4</v>
      </c>
      <c r="S5217">
        <f t="shared" si="1750"/>
        <v>2014</v>
      </c>
      <c r="T5217" t="str">
        <f t="shared" si="1751"/>
        <v>FY2014-10</v>
      </c>
      <c r="U5217" t="str">
        <f t="shared" si="1752"/>
        <v>FY2014Q4</v>
      </c>
    </row>
    <row r="5218" spans="1:21">
      <c r="A5218" t="str">
        <f t="shared" si="1733"/>
        <v>20140413</v>
      </c>
      <c r="B5218" s="1">
        <f t="shared" si="1732"/>
        <v>41742</v>
      </c>
      <c r="C5218" s="1" t="str">
        <f t="shared" si="1734"/>
        <v>2014/04/13</v>
      </c>
      <c r="D5218">
        <f t="shared" si="1735"/>
        <v>1</v>
      </c>
      <c r="E5218" t="str">
        <f t="shared" si="1736"/>
        <v>Sunday</v>
      </c>
      <c r="F5218">
        <f t="shared" si="1737"/>
        <v>13</v>
      </c>
      <c r="G5218" s="2">
        <f t="shared" si="1738"/>
        <v>103</v>
      </c>
      <c r="H5218" t="str">
        <f t="shared" si="1739"/>
        <v>Weekday</v>
      </c>
      <c r="I5218">
        <f t="shared" si="1740"/>
        <v>16</v>
      </c>
      <c r="J5218" t="str">
        <f t="shared" si="1741"/>
        <v>April</v>
      </c>
      <c r="K5218">
        <f t="shared" si="1742"/>
        <v>4</v>
      </c>
      <c r="L5218" s="1" t="str">
        <f t="shared" si="1743"/>
        <v>N</v>
      </c>
      <c r="M5218">
        <f t="shared" si="1744"/>
        <v>2</v>
      </c>
      <c r="N5218">
        <f t="shared" si="1745"/>
        <v>2014</v>
      </c>
      <c r="O5218" t="str">
        <f t="shared" si="1746"/>
        <v>2014-04</v>
      </c>
      <c r="P5218" t="str">
        <f t="shared" si="1747"/>
        <v>2014Q2</v>
      </c>
      <c r="Q5218">
        <f t="shared" si="1748"/>
        <v>10</v>
      </c>
      <c r="R5218">
        <f t="shared" si="1749"/>
        <v>4</v>
      </c>
      <c r="S5218">
        <f t="shared" si="1750"/>
        <v>2014</v>
      </c>
      <c r="T5218" t="str">
        <f t="shared" si="1751"/>
        <v>FY2014-10</v>
      </c>
      <c r="U5218" t="str">
        <f t="shared" si="1752"/>
        <v>FY2014Q4</v>
      </c>
    </row>
    <row r="5219" spans="1:21">
      <c r="A5219" t="str">
        <f t="shared" si="1733"/>
        <v>20140414</v>
      </c>
      <c r="B5219" s="1">
        <f t="shared" si="1732"/>
        <v>41743</v>
      </c>
      <c r="C5219" s="1" t="str">
        <f t="shared" si="1734"/>
        <v>2014/04/14</v>
      </c>
      <c r="D5219">
        <f t="shared" si="1735"/>
        <v>2</v>
      </c>
      <c r="E5219" t="str">
        <f t="shared" si="1736"/>
        <v>Monday</v>
      </c>
      <c r="F5219">
        <f t="shared" si="1737"/>
        <v>14</v>
      </c>
      <c r="G5219" s="2">
        <f t="shared" si="1738"/>
        <v>104</v>
      </c>
      <c r="H5219" t="str">
        <f t="shared" si="1739"/>
        <v>Weekday</v>
      </c>
      <c r="I5219">
        <f t="shared" si="1740"/>
        <v>16</v>
      </c>
      <c r="J5219" t="str">
        <f t="shared" si="1741"/>
        <v>April</v>
      </c>
      <c r="K5219">
        <f t="shared" si="1742"/>
        <v>4</v>
      </c>
      <c r="L5219" s="1" t="str">
        <f t="shared" si="1743"/>
        <v>N</v>
      </c>
      <c r="M5219">
        <f t="shared" si="1744"/>
        <v>2</v>
      </c>
      <c r="N5219">
        <f t="shared" si="1745"/>
        <v>2014</v>
      </c>
      <c r="O5219" t="str">
        <f t="shared" si="1746"/>
        <v>2014-04</v>
      </c>
      <c r="P5219" t="str">
        <f t="shared" si="1747"/>
        <v>2014Q2</v>
      </c>
      <c r="Q5219">
        <f t="shared" si="1748"/>
        <v>10</v>
      </c>
      <c r="R5219">
        <f t="shared" si="1749"/>
        <v>4</v>
      </c>
      <c r="S5219">
        <f t="shared" si="1750"/>
        <v>2014</v>
      </c>
      <c r="T5219" t="str">
        <f t="shared" si="1751"/>
        <v>FY2014-10</v>
      </c>
      <c r="U5219" t="str">
        <f t="shared" si="1752"/>
        <v>FY2014Q4</v>
      </c>
    </row>
    <row r="5220" spans="1:21">
      <c r="A5220" t="str">
        <f t="shared" si="1733"/>
        <v>20140415</v>
      </c>
      <c r="B5220" s="1">
        <f t="shared" si="1732"/>
        <v>41744</v>
      </c>
      <c r="C5220" s="1" t="str">
        <f t="shared" si="1734"/>
        <v>2014/04/15</v>
      </c>
      <c r="D5220">
        <f t="shared" si="1735"/>
        <v>3</v>
      </c>
      <c r="E5220" t="str">
        <f t="shared" si="1736"/>
        <v>Tuesday</v>
      </c>
      <c r="F5220">
        <f t="shared" si="1737"/>
        <v>15</v>
      </c>
      <c r="G5220" s="2">
        <f t="shared" si="1738"/>
        <v>105</v>
      </c>
      <c r="H5220" t="str">
        <f t="shared" si="1739"/>
        <v>Weekday</v>
      </c>
      <c r="I5220">
        <f t="shared" si="1740"/>
        <v>16</v>
      </c>
      <c r="J5220" t="str">
        <f t="shared" si="1741"/>
        <v>April</v>
      </c>
      <c r="K5220">
        <f t="shared" si="1742"/>
        <v>4</v>
      </c>
      <c r="L5220" s="1" t="str">
        <f t="shared" si="1743"/>
        <v>N</v>
      </c>
      <c r="M5220">
        <f t="shared" si="1744"/>
        <v>2</v>
      </c>
      <c r="N5220">
        <f t="shared" si="1745"/>
        <v>2014</v>
      </c>
      <c r="O5220" t="str">
        <f t="shared" si="1746"/>
        <v>2014-04</v>
      </c>
      <c r="P5220" t="str">
        <f t="shared" si="1747"/>
        <v>2014Q2</v>
      </c>
      <c r="Q5220">
        <f t="shared" si="1748"/>
        <v>10</v>
      </c>
      <c r="R5220">
        <f t="shared" si="1749"/>
        <v>4</v>
      </c>
      <c r="S5220">
        <f t="shared" si="1750"/>
        <v>2014</v>
      </c>
      <c r="T5220" t="str">
        <f t="shared" si="1751"/>
        <v>FY2014-10</v>
      </c>
      <c r="U5220" t="str">
        <f t="shared" si="1752"/>
        <v>FY2014Q4</v>
      </c>
    </row>
    <row r="5221" spans="1:21">
      <c r="A5221" t="str">
        <f t="shared" si="1733"/>
        <v>20140416</v>
      </c>
      <c r="B5221" s="1">
        <f t="shared" si="1732"/>
        <v>41745</v>
      </c>
      <c r="C5221" s="1" t="str">
        <f t="shared" si="1734"/>
        <v>2014/04/16</v>
      </c>
      <c r="D5221">
        <f t="shared" si="1735"/>
        <v>4</v>
      </c>
      <c r="E5221" t="str">
        <f t="shared" si="1736"/>
        <v>Wednesday</v>
      </c>
      <c r="F5221">
        <f t="shared" si="1737"/>
        <v>16</v>
      </c>
      <c r="G5221" s="2">
        <f t="shared" si="1738"/>
        <v>106</v>
      </c>
      <c r="H5221" t="str">
        <f t="shared" si="1739"/>
        <v>Weekday</v>
      </c>
      <c r="I5221">
        <f t="shared" si="1740"/>
        <v>16</v>
      </c>
      <c r="J5221" t="str">
        <f t="shared" si="1741"/>
        <v>April</v>
      </c>
      <c r="K5221">
        <f t="shared" si="1742"/>
        <v>4</v>
      </c>
      <c r="L5221" s="1" t="str">
        <f t="shared" si="1743"/>
        <v>N</v>
      </c>
      <c r="M5221">
        <f t="shared" si="1744"/>
        <v>2</v>
      </c>
      <c r="N5221">
        <f t="shared" si="1745"/>
        <v>2014</v>
      </c>
      <c r="O5221" t="str">
        <f t="shared" si="1746"/>
        <v>2014-04</v>
      </c>
      <c r="P5221" t="str">
        <f t="shared" si="1747"/>
        <v>2014Q2</v>
      </c>
      <c r="Q5221">
        <f t="shared" si="1748"/>
        <v>10</v>
      </c>
      <c r="R5221">
        <f t="shared" si="1749"/>
        <v>4</v>
      </c>
      <c r="S5221">
        <f t="shared" si="1750"/>
        <v>2014</v>
      </c>
      <c r="T5221" t="str">
        <f t="shared" si="1751"/>
        <v>FY2014-10</v>
      </c>
      <c r="U5221" t="str">
        <f t="shared" si="1752"/>
        <v>FY2014Q4</v>
      </c>
    </row>
    <row r="5222" spans="1:21">
      <c r="A5222" t="str">
        <f t="shared" si="1733"/>
        <v>20140417</v>
      </c>
      <c r="B5222" s="1">
        <f t="shared" si="1732"/>
        <v>41746</v>
      </c>
      <c r="C5222" s="1" t="str">
        <f t="shared" si="1734"/>
        <v>2014/04/17</v>
      </c>
      <c r="D5222">
        <f t="shared" si="1735"/>
        <v>5</v>
      </c>
      <c r="E5222" t="str">
        <f t="shared" si="1736"/>
        <v>Thursday</v>
      </c>
      <c r="F5222">
        <f t="shared" si="1737"/>
        <v>17</v>
      </c>
      <c r="G5222" s="2">
        <f t="shared" si="1738"/>
        <v>107</v>
      </c>
      <c r="H5222" t="str">
        <f t="shared" si="1739"/>
        <v>Weekday</v>
      </c>
      <c r="I5222">
        <f t="shared" si="1740"/>
        <v>16</v>
      </c>
      <c r="J5222" t="str">
        <f t="shared" si="1741"/>
        <v>April</v>
      </c>
      <c r="K5222">
        <f t="shared" si="1742"/>
        <v>4</v>
      </c>
      <c r="L5222" s="1" t="str">
        <f t="shared" si="1743"/>
        <v>N</v>
      </c>
      <c r="M5222">
        <f t="shared" si="1744"/>
        <v>2</v>
      </c>
      <c r="N5222">
        <f t="shared" si="1745"/>
        <v>2014</v>
      </c>
      <c r="O5222" t="str">
        <f t="shared" si="1746"/>
        <v>2014-04</v>
      </c>
      <c r="P5222" t="str">
        <f t="shared" si="1747"/>
        <v>2014Q2</v>
      </c>
      <c r="Q5222">
        <f t="shared" si="1748"/>
        <v>10</v>
      </c>
      <c r="R5222">
        <f t="shared" si="1749"/>
        <v>4</v>
      </c>
      <c r="S5222">
        <f t="shared" si="1750"/>
        <v>2014</v>
      </c>
      <c r="T5222" t="str">
        <f t="shared" si="1751"/>
        <v>FY2014-10</v>
      </c>
      <c r="U5222" t="str">
        <f t="shared" si="1752"/>
        <v>FY2014Q4</v>
      </c>
    </row>
    <row r="5223" spans="1:21">
      <c r="A5223" t="str">
        <f t="shared" si="1733"/>
        <v>20140418</v>
      </c>
      <c r="B5223" s="1">
        <f t="shared" si="1732"/>
        <v>41747</v>
      </c>
      <c r="C5223" s="1" t="str">
        <f t="shared" si="1734"/>
        <v>2014/04/18</v>
      </c>
      <c r="D5223">
        <f t="shared" si="1735"/>
        <v>6</v>
      </c>
      <c r="E5223" t="str">
        <f t="shared" si="1736"/>
        <v>Friday</v>
      </c>
      <c r="F5223">
        <f t="shared" si="1737"/>
        <v>18</v>
      </c>
      <c r="G5223" s="2">
        <f t="shared" si="1738"/>
        <v>108</v>
      </c>
      <c r="H5223" t="str">
        <f t="shared" si="1739"/>
        <v>Weekend</v>
      </c>
      <c r="I5223">
        <f t="shared" si="1740"/>
        <v>16</v>
      </c>
      <c r="J5223" t="str">
        <f t="shared" si="1741"/>
        <v>April</v>
      </c>
      <c r="K5223">
        <f t="shared" si="1742"/>
        <v>4</v>
      </c>
      <c r="L5223" s="1" t="str">
        <f t="shared" si="1743"/>
        <v>N</v>
      </c>
      <c r="M5223">
        <f t="shared" si="1744"/>
        <v>2</v>
      </c>
      <c r="N5223">
        <f t="shared" si="1745"/>
        <v>2014</v>
      </c>
      <c r="O5223" t="str">
        <f t="shared" si="1746"/>
        <v>2014-04</v>
      </c>
      <c r="P5223" t="str">
        <f t="shared" si="1747"/>
        <v>2014Q2</v>
      </c>
      <c r="Q5223">
        <f t="shared" si="1748"/>
        <v>10</v>
      </c>
      <c r="R5223">
        <f t="shared" si="1749"/>
        <v>4</v>
      </c>
      <c r="S5223">
        <f t="shared" si="1750"/>
        <v>2014</v>
      </c>
      <c r="T5223" t="str">
        <f t="shared" si="1751"/>
        <v>FY2014-10</v>
      </c>
      <c r="U5223" t="str">
        <f t="shared" si="1752"/>
        <v>FY2014Q4</v>
      </c>
    </row>
    <row r="5224" spans="1:21">
      <c r="A5224" t="str">
        <f t="shared" si="1733"/>
        <v>20140419</v>
      </c>
      <c r="B5224" s="1">
        <f t="shared" si="1732"/>
        <v>41748</v>
      </c>
      <c r="C5224" s="1" t="str">
        <f t="shared" si="1734"/>
        <v>2014/04/19</v>
      </c>
      <c r="D5224">
        <f t="shared" si="1735"/>
        <v>7</v>
      </c>
      <c r="E5224" t="str">
        <f t="shared" si="1736"/>
        <v>Saturday</v>
      </c>
      <c r="F5224">
        <f t="shared" si="1737"/>
        <v>19</v>
      </c>
      <c r="G5224" s="2">
        <f t="shared" si="1738"/>
        <v>109</v>
      </c>
      <c r="H5224" t="str">
        <f t="shared" si="1739"/>
        <v>Weekend</v>
      </c>
      <c r="I5224">
        <f t="shared" si="1740"/>
        <v>16</v>
      </c>
      <c r="J5224" t="str">
        <f t="shared" si="1741"/>
        <v>April</v>
      </c>
      <c r="K5224">
        <f t="shared" si="1742"/>
        <v>4</v>
      </c>
      <c r="L5224" s="1" t="str">
        <f t="shared" si="1743"/>
        <v>N</v>
      </c>
      <c r="M5224">
        <f t="shared" si="1744"/>
        <v>2</v>
      </c>
      <c r="N5224">
        <f t="shared" si="1745"/>
        <v>2014</v>
      </c>
      <c r="O5224" t="str">
        <f t="shared" si="1746"/>
        <v>2014-04</v>
      </c>
      <c r="P5224" t="str">
        <f t="shared" si="1747"/>
        <v>2014Q2</v>
      </c>
      <c r="Q5224">
        <f t="shared" si="1748"/>
        <v>10</v>
      </c>
      <c r="R5224">
        <f t="shared" si="1749"/>
        <v>4</v>
      </c>
      <c r="S5224">
        <f t="shared" si="1750"/>
        <v>2014</v>
      </c>
      <c r="T5224" t="str">
        <f t="shared" si="1751"/>
        <v>FY2014-10</v>
      </c>
      <c r="U5224" t="str">
        <f t="shared" si="1752"/>
        <v>FY2014Q4</v>
      </c>
    </row>
    <row r="5225" spans="1:21">
      <c r="A5225" t="str">
        <f t="shared" si="1733"/>
        <v>20140420</v>
      </c>
      <c r="B5225" s="1">
        <f t="shared" si="1732"/>
        <v>41749</v>
      </c>
      <c r="C5225" s="1" t="str">
        <f t="shared" si="1734"/>
        <v>2014/04/20</v>
      </c>
      <c r="D5225">
        <f t="shared" si="1735"/>
        <v>1</v>
      </c>
      <c r="E5225" t="str">
        <f t="shared" si="1736"/>
        <v>Sunday</v>
      </c>
      <c r="F5225">
        <f t="shared" si="1737"/>
        <v>20</v>
      </c>
      <c r="G5225" s="2">
        <f t="shared" si="1738"/>
        <v>110</v>
      </c>
      <c r="H5225" t="str">
        <f t="shared" si="1739"/>
        <v>Weekday</v>
      </c>
      <c r="I5225">
        <f t="shared" si="1740"/>
        <v>17</v>
      </c>
      <c r="J5225" t="str">
        <f t="shared" si="1741"/>
        <v>April</v>
      </c>
      <c r="K5225">
        <f t="shared" si="1742"/>
        <v>4</v>
      </c>
      <c r="L5225" s="1" t="str">
        <f t="shared" si="1743"/>
        <v>N</v>
      </c>
      <c r="M5225">
        <f t="shared" si="1744"/>
        <v>2</v>
      </c>
      <c r="N5225">
        <f t="shared" si="1745"/>
        <v>2014</v>
      </c>
      <c r="O5225" t="str">
        <f t="shared" si="1746"/>
        <v>2014-04</v>
      </c>
      <c r="P5225" t="str">
        <f t="shared" si="1747"/>
        <v>2014Q2</v>
      </c>
      <c r="Q5225">
        <f t="shared" si="1748"/>
        <v>10</v>
      </c>
      <c r="R5225">
        <f t="shared" si="1749"/>
        <v>4</v>
      </c>
      <c r="S5225">
        <f t="shared" si="1750"/>
        <v>2014</v>
      </c>
      <c r="T5225" t="str">
        <f t="shared" si="1751"/>
        <v>FY2014-10</v>
      </c>
      <c r="U5225" t="str">
        <f t="shared" si="1752"/>
        <v>FY2014Q4</v>
      </c>
    </row>
    <row r="5226" spans="1:21">
      <c r="A5226" t="str">
        <f t="shared" si="1733"/>
        <v>20140421</v>
      </c>
      <c r="B5226" s="1">
        <f t="shared" si="1732"/>
        <v>41750</v>
      </c>
      <c r="C5226" s="1" t="str">
        <f t="shared" si="1734"/>
        <v>2014/04/21</v>
      </c>
      <c r="D5226">
        <f t="shared" si="1735"/>
        <v>2</v>
      </c>
      <c r="E5226" t="str">
        <f t="shared" si="1736"/>
        <v>Monday</v>
      </c>
      <c r="F5226">
        <f t="shared" si="1737"/>
        <v>21</v>
      </c>
      <c r="G5226" s="2">
        <f t="shared" si="1738"/>
        <v>111</v>
      </c>
      <c r="H5226" t="str">
        <f t="shared" si="1739"/>
        <v>Weekday</v>
      </c>
      <c r="I5226">
        <f t="shared" si="1740"/>
        <v>17</v>
      </c>
      <c r="J5226" t="str">
        <f t="shared" si="1741"/>
        <v>April</v>
      </c>
      <c r="K5226">
        <f t="shared" si="1742"/>
        <v>4</v>
      </c>
      <c r="L5226" s="1" t="str">
        <f t="shared" si="1743"/>
        <v>N</v>
      </c>
      <c r="M5226">
        <f t="shared" si="1744"/>
        <v>2</v>
      </c>
      <c r="N5226">
        <f t="shared" si="1745"/>
        <v>2014</v>
      </c>
      <c r="O5226" t="str">
        <f t="shared" si="1746"/>
        <v>2014-04</v>
      </c>
      <c r="P5226" t="str">
        <f t="shared" si="1747"/>
        <v>2014Q2</v>
      </c>
      <c r="Q5226">
        <f t="shared" si="1748"/>
        <v>10</v>
      </c>
      <c r="R5226">
        <f t="shared" si="1749"/>
        <v>4</v>
      </c>
      <c r="S5226">
        <f t="shared" si="1750"/>
        <v>2014</v>
      </c>
      <c r="T5226" t="str">
        <f t="shared" si="1751"/>
        <v>FY2014-10</v>
      </c>
      <c r="U5226" t="str">
        <f t="shared" si="1752"/>
        <v>FY2014Q4</v>
      </c>
    </row>
    <row r="5227" spans="1:21">
      <c r="A5227" t="str">
        <f t="shared" si="1733"/>
        <v>20140422</v>
      </c>
      <c r="B5227" s="1">
        <f t="shared" si="1732"/>
        <v>41751</v>
      </c>
      <c r="C5227" s="1" t="str">
        <f t="shared" si="1734"/>
        <v>2014/04/22</v>
      </c>
      <c r="D5227">
        <f t="shared" si="1735"/>
        <v>3</v>
      </c>
      <c r="E5227" t="str">
        <f t="shared" si="1736"/>
        <v>Tuesday</v>
      </c>
      <c r="F5227">
        <f t="shared" si="1737"/>
        <v>22</v>
      </c>
      <c r="G5227" s="2">
        <f t="shared" si="1738"/>
        <v>112</v>
      </c>
      <c r="H5227" t="str">
        <f t="shared" si="1739"/>
        <v>Weekday</v>
      </c>
      <c r="I5227">
        <f t="shared" si="1740"/>
        <v>17</v>
      </c>
      <c r="J5227" t="str">
        <f t="shared" si="1741"/>
        <v>April</v>
      </c>
      <c r="K5227">
        <f t="shared" si="1742"/>
        <v>4</v>
      </c>
      <c r="L5227" s="1" t="str">
        <f t="shared" si="1743"/>
        <v>N</v>
      </c>
      <c r="M5227">
        <f t="shared" si="1744"/>
        <v>2</v>
      </c>
      <c r="N5227">
        <f t="shared" si="1745"/>
        <v>2014</v>
      </c>
      <c r="O5227" t="str">
        <f t="shared" si="1746"/>
        <v>2014-04</v>
      </c>
      <c r="P5227" t="str">
        <f t="shared" si="1747"/>
        <v>2014Q2</v>
      </c>
      <c r="Q5227">
        <f t="shared" si="1748"/>
        <v>10</v>
      </c>
      <c r="R5227">
        <f t="shared" si="1749"/>
        <v>4</v>
      </c>
      <c r="S5227">
        <f t="shared" si="1750"/>
        <v>2014</v>
      </c>
      <c r="T5227" t="str">
        <f t="shared" si="1751"/>
        <v>FY2014-10</v>
      </c>
      <c r="U5227" t="str">
        <f t="shared" si="1752"/>
        <v>FY2014Q4</v>
      </c>
    </row>
    <row r="5228" spans="1:21">
      <c r="A5228" t="str">
        <f t="shared" si="1733"/>
        <v>20140423</v>
      </c>
      <c r="B5228" s="1">
        <f t="shared" si="1732"/>
        <v>41752</v>
      </c>
      <c r="C5228" s="1" t="str">
        <f t="shared" si="1734"/>
        <v>2014/04/23</v>
      </c>
      <c r="D5228">
        <f t="shared" si="1735"/>
        <v>4</v>
      </c>
      <c r="E5228" t="str">
        <f t="shared" si="1736"/>
        <v>Wednesday</v>
      </c>
      <c r="F5228">
        <f t="shared" si="1737"/>
        <v>23</v>
      </c>
      <c r="G5228" s="2">
        <f t="shared" si="1738"/>
        <v>113</v>
      </c>
      <c r="H5228" t="str">
        <f t="shared" si="1739"/>
        <v>Weekday</v>
      </c>
      <c r="I5228">
        <f t="shared" si="1740"/>
        <v>17</v>
      </c>
      <c r="J5228" t="str">
        <f t="shared" si="1741"/>
        <v>April</v>
      </c>
      <c r="K5228">
        <f t="shared" si="1742"/>
        <v>4</v>
      </c>
      <c r="L5228" s="1" t="str">
        <f t="shared" si="1743"/>
        <v>N</v>
      </c>
      <c r="M5228">
        <f t="shared" si="1744"/>
        <v>2</v>
      </c>
      <c r="N5228">
        <f t="shared" si="1745"/>
        <v>2014</v>
      </c>
      <c r="O5228" t="str">
        <f t="shared" si="1746"/>
        <v>2014-04</v>
      </c>
      <c r="P5228" t="str">
        <f t="shared" si="1747"/>
        <v>2014Q2</v>
      </c>
      <c r="Q5228">
        <f t="shared" si="1748"/>
        <v>10</v>
      </c>
      <c r="R5228">
        <f t="shared" si="1749"/>
        <v>4</v>
      </c>
      <c r="S5228">
        <f t="shared" si="1750"/>
        <v>2014</v>
      </c>
      <c r="T5228" t="str">
        <f t="shared" si="1751"/>
        <v>FY2014-10</v>
      </c>
      <c r="U5228" t="str">
        <f t="shared" si="1752"/>
        <v>FY2014Q4</v>
      </c>
    </row>
    <row r="5229" spans="1:21">
      <c r="A5229" t="str">
        <f t="shared" si="1733"/>
        <v>20140424</v>
      </c>
      <c r="B5229" s="1">
        <f t="shared" si="1732"/>
        <v>41753</v>
      </c>
      <c r="C5229" s="1" t="str">
        <f t="shared" si="1734"/>
        <v>2014/04/24</v>
      </c>
      <c r="D5229">
        <f t="shared" si="1735"/>
        <v>5</v>
      </c>
      <c r="E5229" t="str">
        <f t="shared" si="1736"/>
        <v>Thursday</v>
      </c>
      <c r="F5229">
        <f t="shared" si="1737"/>
        <v>24</v>
      </c>
      <c r="G5229" s="2">
        <f t="shared" si="1738"/>
        <v>114</v>
      </c>
      <c r="H5229" t="str">
        <f t="shared" si="1739"/>
        <v>Weekday</v>
      </c>
      <c r="I5229">
        <f t="shared" si="1740"/>
        <v>17</v>
      </c>
      <c r="J5229" t="str">
        <f t="shared" si="1741"/>
        <v>April</v>
      </c>
      <c r="K5229">
        <f t="shared" si="1742"/>
        <v>4</v>
      </c>
      <c r="L5229" s="1" t="str">
        <f t="shared" si="1743"/>
        <v>N</v>
      </c>
      <c r="M5229">
        <f t="shared" si="1744"/>
        <v>2</v>
      </c>
      <c r="N5229">
        <f t="shared" si="1745"/>
        <v>2014</v>
      </c>
      <c r="O5229" t="str">
        <f t="shared" si="1746"/>
        <v>2014-04</v>
      </c>
      <c r="P5229" t="str">
        <f t="shared" si="1747"/>
        <v>2014Q2</v>
      </c>
      <c r="Q5229">
        <f t="shared" si="1748"/>
        <v>10</v>
      </c>
      <c r="R5229">
        <f t="shared" si="1749"/>
        <v>4</v>
      </c>
      <c r="S5229">
        <f t="shared" si="1750"/>
        <v>2014</v>
      </c>
      <c r="T5229" t="str">
        <f t="shared" si="1751"/>
        <v>FY2014-10</v>
      </c>
      <c r="U5229" t="str">
        <f t="shared" si="1752"/>
        <v>FY2014Q4</v>
      </c>
    </row>
    <row r="5230" spans="1:21">
      <c r="A5230" t="str">
        <f t="shared" si="1733"/>
        <v>20140425</v>
      </c>
      <c r="B5230" s="1">
        <f t="shared" si="1732"/>
        <v>41754</v>
      </c>
      <c r="C5230" s="1" t="str">
        <f t="shared" si="1734"/>
        <v>2014/04/25</v>
      </c>
      <c r="D5230">
        <f t="shared" si="1735"/>
        <v>6</v>
      </c>
      <c r="E5230" t="str">
        <f t="shared" si="1736"/>
        <v>Friday</v>
      </c>
      <c r="F5230">
        <f t="shared" si="1737"/>
        <v>25</v>
      </c>
      <c r="G5230" s="2">
        <f t="shared" si="1738"/>
        <v>115</v>
      </c>
      <c r="H5230" t="str">
        <f t="shared" si="1739"/>
        <v>Weekend</v>
      </c>
      <c r="I5230">
        <f t="shared" si="1740"/>
        <v>17</v>
      </c>
      <c r="J5230" t="str">
        <f t="shared" si="1741"/>
        <v>April</v>
      </c>
      <c r="K5230">
        <f t="shared" si="1742"/>
        <v>4</v>
      </c>
      <c r="L5230" s="1" t="str">
        <f t="shared" si="1743"/>
        <v>N</v>
      </c>
      <c r="M5230">
        <f t="shared" si="1744"/>
        <v>2</v>
      </c>
      <c r="N5230">
        <f t="shared" si="1745"/>
        <v>2014</v>
      </c>
      <c r="O5230" t="str">
        <f t="shared" si="1746"/>
        <v>2014-04</v>
      </c>
      <c r="P5230" t="str">
        <f t="shared" si="1747"/>
        <v>2014Q2</v>
      </c>
      <c r="Q5230">
        <f t="shared" si="1748"/>
        <v>10</v>
      </c>
      <c r="R5230">
        <f t="shared" si="1749"/>
        <v>4</v>
      </c>
      <c r="S5230">
        <f t="shared" si="1750"/>
        <v>2014</v>
      </c>
      <c r="T5230" t="str">
        <f t="shared" si="1751"/>
        <v>FY2014-10</v>
      </c>
      <c r="U5230" t="str">
        <f t="shared" si="1752"/>
        <v>FY2014Q4</v>
      </c>
    </row>
    <row r="5231" spans="1:21">
      <c r="A5231" t="str">
        <f t="shared" si="1733"/>
        <v>20140426</v>
      </c>
      <c r="B5231" s="1">
        <f t="shared" si="1732"/>
        <v>41755</v>
      </c>
      <c r="C5231" s="1" t="str">
        <f t="shared" si="1734"/>
        <v>2014/04/26</v>
      </c>
      <c r="D5231">
        <f t="shared" si="1735"/>
        <v>7</v>
      </c>
      <c r="E5231" t="str">
        <f t="shared" si="1736"/>
        <v>Saturday</v>
      </c>
      <c r="F5231">
        <f t="shared" si="1737"/>
        <v>26</v>
      </c>
      <c r="G5231" s="2">
        <f t="shared" si="1738"/>
        <v>116</v>
      </c>
      <c r="H5231" t="str">
        <f t="shared" si="1739"/>
        <v>Weekend</v>
      </c>
      <c r="I5231">
        <f t="shared" si="1740"/>
        <v>17</v>
      </c>
      <c r="J5231" t="str">
        <f t="shared" si="1741"/>
        <v>April</v>
      </c>
      <c r="K5231">
        <f t="shared" si="1742"/>
        <v>4</v>
      </c>
      <c r="L5231" s="1" t="str">
        <f t="shared" si="1743"/>
        <v>N</v>
      </c>
      <c r="M5231">
        <f t="shared" si="1744"/>
        <v>2</v>
      </c>
      <c r="N5231">
        <f t="shared" si="1745"/>
        <v>2014</v>
      </c>
      <c r="O5231" t="str">
        <f t="shared" si="1746"/>
        <v>2014-04</v>
      </c>
      <c r="P5231" t="str">
        <f t="shared" si="1747"/>
        <v>2014Q2</v>
      </c>
      <c r="Q5231">
        <f t="shared" si="1748"/>
        <v>10</v>
      </c>
      <c r="R5231">
        <f t="shared" si="1749"/>
        <v>4</v>
      </c>
      <c r="S5231">
        <f t="shared" si="1750"/>
        <v>2014</v>
      </c>
      <c r="T5231" t="str">
        <f t="shared" si="1751"/>
        <v>FY2014-10</v>
      </c>
      <c r="U5231" t="str">
        <f t="shared" si="1752"/>
        <v>FY2014Q4</v>
      </c>
    </row>
    <row r="5232" spans="1:21">
      <c r="A5232" t="str">
        <f t="shared" si="1733"/>
        <v>20140427</v>
      </c>
      <c r="B5232" s="1">
        <f t="shared" si="1732"/>
        <v>41756</v>
      </c>
      <c r="C5232" s="1" t="str">
        <f t="shared" si="1734"/>
        <v>2014/04/27</v>
      </c>
      <c r="D5232">
        <f t="shared" si="1735"/>
        <v>1</v>
      </c>
      <c r="E5232" t="str">
        <f t="shared" si="1736"/>
        <v>Sunday</v>
      </c>
      <c r="F5232">
        <f t="shared" si="1737"/>
        <v>27</v>
      </c>
      <c r="G5232" s="2">
        <f t="shared" si="1738"/>
        <v>117</v>
      </c>
      <c r="H5232" t="str">
        <f t="shared" si="1739"/>
        <v>Weekday</v>
      </c>
      <c r="I5232">
        <f t="shared" si="1740"/>
        <v>18</v>
      </c>
      <c r="J5232" t="str">
        <f t="shared" si="1741"/>
        <v>April</v>
      </c>
      <c r="K5232">
        <f t="shared" si="1742"/>
        <v>4</v>
      </c>
      <c r="L5232" s="1" t="str">
        <f t="shared" si="1743"/>
        <v>N</v>
      </c>
      <c r="M5232">
        <f t="shared" si="1744"/>
        <v>2</v>
      </c>
      <c r="N5232">
        <f t="shared" si="1745"/>
        <v>2014</v>
      </c>
      <c r="O5232" t="str">
        <f t="shared" si="1746"/>
        <v>2014-04</v>
      </c>
      <c r="P5232" t="str">
        <f t="shared" si="1747"/>
        <v>2014Q2</v>
      </c>
      <c r="Q5232">
        <f t="shared" si="1748"/>
        <v>10</v>
      </c>
      <c r="R5232">
        <f t="shared" si="1749"/>
        <v>4</v>
      </c>
      <c r="S5232">
        <f t="shared" si="1750"/>
        <v>2014</v>
      </c>
      <c r="T5232" t="str">
        <f t="shared" si="1751"/>
        <v>FY2014-10</v>
      </c>
      <c r="U5232" t="str">
        <f t="shared" si="1752"/>
        <v>FY2014Q4</v>
      </c>
    </row>
    <row r="5233" spans="1:21">
      <c r="A5233" t="str">
        <f t="shared" si="1733"/>
        <v>20140428</v>
      </c>
      <c r="B5233" s="1">
        <f t="shared" si="1732"/>
        <v>41757</v>
      </c>
      <c r="C5233" s="1" t="str">
        <f t="shared" si="1734"/>
        <v>2014/04/28</v>
      </c>
      <c r="D5233">
        <f t="shared" si="1735"/>
        <v>2</v>
      </c>
      <c r="E5233" t="str">
        <f t="shared" si="1736"/>
        <v>Monday</v>
      </c>
      <c r="F5233">
        <f t="shared" si="1737"/>
        <v>28</v>
      </c>
      <c r="G5233" s="2">
        <f t="shared" si="1738"/>
        <v>118</v>
      </c>
      <c r="H5233" t="str">
        <f t="shared" si="1739"/>
        <v>Weekday</v>
      </c>
      <c r="I5233">
        <f t="shared" si="1740"/>
        <v>18</v>
      </c>
      <c r="J5233" t="str">
        <f t="shared" si="1741"/>
        <v>April</v>
      </c>
      <c r="K5233">
        <f t="shared" si="1742"/>
        <v>4</v>
      </c>
      <c r="L5233" s="1" t="str">
        <f t="shared" si="1743"/>
        <v>N</v>
      </c>
      <c r="M5233">
        <f t="shared" si="1744"/>
        <v>2</v>
      </c>
      <c r="N5233">
        <f t="shared" si="1745"/>
        <v>2014</v>
      </c>
      <c r="O5233" t="str">
        <f t="shared" si="1746"/>
        <v>2014-04</v>
      </c>
      <c r="P5233" t="str">
        <f t="shared" si="1747"/>
        <v>2014Q2</v>
      </c>
      <c r="Q5233">
        <f t="shared" si="1748"/>
        <v>10</v>
      </c>
      <c r="R5233">
        <f t="shared" si="1749"/>
        <v>4</v>
      </c>
      <c r="S5233">
        <f t="shared" si="1750"/>
        <v>2014</v>
      </c>
      <c r="T5233" t="str">
        <f t="shared" si="1751"/>
        <v>FY2014-10</v>
      </c>
      <c r="U5233" t="str">
        <f t="shared" si="1752"/>
        <v>FY2014Q4</v>
      </c>
    </row>
    <row r="5234" spans="1:21">
      <c r="A5234" t="str">
        <f t="shared" si="1733"/>
        <v>20140429</v>
      </c>
      <c r="B5234" s="1">
        <f t="shared" si="1732"/>
        <v>41758</v>
      </c>
      <c r="C5234" s="1" t="str">
        <f t="shared" si="1734"/>
        <v>2014/04/29</v>
      </c>
      <c r="D5234">
        <f t="shared" si="1735"/>
        <v>3</v>
      </c>
      <c r="E5234" t="str">
        <f t="shared" si="1736"/>
        <v>Tuesday</v>
      </c>
      <c r="F5234">
        <f t="shared" si="1737"/>
        <v>29</v>
      </c>
      <c r="G5234" s="2">
        <f t="shared" si="1738"/>
        <v>119</v>
      </c>
      <c r="H5234" t="str">
        <f t="shared" si="1739"/>
        <v>Weekday</v>
      </c>
      <c r="I5234">
        <f t="shared" si="1740"/>
        <v>18</v>
      </c>
      <c r="J5234" t="str">
        <f t="shared" si="1741"/>
        <v>April</v>
      </c>
      <c r="K5234">
        <f t="shared" si="1742"/>
        <v>4</v>
      </c>
      <c r="L5234" s="1" t="str">
        <f t="shared" si="1743"/>
        <v>N</v>
      </c>
      <c r="M5234">
        <f t="shared" si="1744"/>
        <v>2</v>
      </c>
      <c r="N5234">
        <f t="shared" si="1745"/>
        <v>2014</v>
      </c>
      <c r="O5234" t="str">
        <f t="shared" si="1746"/>
        <v>2014-04</v>
      </c>
      <c r="P5234" t="str">
        <f t="shared" si="1747"/>
        <v>2014Q2</v>
      </c>
      <c r="Q5234">
        <f t="shared" si="1748"/>
        <v>10</v>
      </c>
      <c r="R5234">
        <f t="shared" si="1749"/>
        <v>4</v>
      </c>
      <c r="S5234">
        <f t="shared" si="1750"/>
        <v>2014</v>
      </c>
      <c r="T5234" t="str">
        <f t="shared" si="1751"/>
        <v>FY2014-10</v>
      </c>
      <c r="U5234" t="str">
        <f t="shared" si="1752"/>
        <v>FY2014Q4</v>
      </c>
    </row>
    <row r="5235" spans="1:21">
      <c r="A5235" t="str">
        <f t="shared" si="1733"/>
        <v>20140430</v>
      </c>
      <c r="B5235" s="1">
        <f t="shared" si="1732"/>
        <v>41759</v>
      </c>
      <c r="C5235" s="1" t="str">
        <f t="shared" si="1734"/>
        <v>2014/04/30</v>
      </c>
      <c r="D5235">
        <f t="shared" si="1735"/>
        <v>4</v>
      </c>
      <c r="E5235" t="str">
        <f t="shared" si="1736"/>
        <v>Wednesday</v>
      </c>
      <c r="F5235">
        <f t="shared" si="1737"/>
        <v>30</v>
      </c>
      <c r="G5235" s="2">
        <f t="shared" si="1738"/>
        <v>120</v>
      </c>
      <c r="H5235" t="str">
        <f t="shared" si="1739"/>
        <v>Weekday</v>
      </c>
      <c r="I5235">
        <f t="shared" si="1740"/>
        <v>18</v>
      </c>
      <c r="J5235" t="str">
        <f t="shared" si="1741"/>
        <v>April</v>
      </c>
      <c r="K5235">
        <f t="shared" si="1742"/>
        <v>4</v>
      </c>
      <c r="L5235" s="1" t="str">
        <f t="shared" si="1743"/>
        <v>Y</v>
      </c>
      <c r="M5235">
        <f t="shared" si="1744"/>
        <v>2</v>
      </c>
      <c r="N5235">
        <f t="shared" si="1745"/>
        <v>2014</v>
      </c>
      <c r="O5235" t="str">
        <f t="shared" si="1746"/>
        <v>2014-04</v>
      </c>
      <c r="P5235" t="str">
        <f t="shared" si="1747"/>
        <v>2014Q2</v>
      </c>
      <c r="Q5235">
        <f t="shared" si="1748"/>
        <v>10</v>
      </c>
      <c r="R5235">
        <f t="shared" si="1749"/>
        <v>4</v>
      </c>
      <c r="S5235">
        <f t="shared" si="1750"/>
        <v>2014</v>
      </c>
      <c r="T5235" t="str">
        <f t="shared" si="1751"/>
        <v>FY2014-10</v>
      </c>
      <c r="U5235" t="str">
        <f t="shared" si="1752"/>
        <v>FY2014Q4</v>
      </c>
    </row>
    <row r="5236" spans="1:21">
      <c r="A5236" t="str">
        <f t="shared" si="1733"/>
        <v>20140501</v>
      </c>
      <c r="B5236" s="1">
        <f t="shared" si="1732"/>
        <v>41760</v>
      </c>
      <c r="C5236" s="1" t="str">
        <f t="shared" si="1734"/>
        <v>2014/05/01</v>
      </c>
      <c r="D5236">
        <f t="shared" si="1735"/>
        <v>5</v>
      </c>
      <c r="E5236" t="str">
        <f t="shared" si="1736"/>
        <v>Thursday</v>
      </c>
      <c r="F5236">
        <f t="shared" si="1737"/>
        <v>1</v>
      </c>
      <c r="G5236" s="2">
        <f t="shared" si="1738"/>
        <v>121</v>
      </c>
      <c r="H5236" t="str">
        <f t="shared" si="1739"/>
        <v>Weekday</v>
      </c>
      <c r="I5236">
        <f t="shared" si="1740"/>
        <v>18</v>
      </c>
      <c r="J5236" t="str">
        <f t="shared" si="1741"/>
        <v>May</v>
      </c>
      <c r="K5236">
        <f t="shared" si="1742"/>
        <v>5</v>
      </c>
      <c r="L5236" s="1" t="str">
        <f t="shared" si="1743"/>
        <v>N</v>
      </c>
      <c r="M5236">
        <f t="shared" si="1744"/>
        <v>2</v>
      </c>
      <c r="N5236">
        <f t="shared" si="1745"/>
        <v>2014</v>
      </c>
      <c r="O5236" t="str">
        <f t="shared" si="1746"/>
        <v>2014-05</v>
      </c>
      <c r="P5236" t="str">
        <f t="shared" si="1747"/>
        <v>2014Q2</v>
      </c>
      <c r="Q5236">
        <f t="shared" si="1748"/>
        <v>11</v>
      </c>
      <c r="R5236">
        <f t="shared" si="1749"/>
        <v>4</v>
      </c>
      <c r="S5236">
        <f t="shared" si="1750"/>
        <v>2014</v>
      </c>
      <c r="T5236" t="str">
        <f t="shared" si="1751"/>
        <v>FY2014-11</v>
      </c>
      <c r="U5236" t="str">
        <f t="shared" si="1752"/>
        <v>FY2014Q4</v>
      </c>
    </row>
    <row r="5237" spans="1:21">
      <c r="A5237" t="str">
        <f t="shared" si="1733"/>
        <v>20140502</v>
      </c>
      <c r="B5237" s="1">
        <f t="shared" si="1732"/>
        <v>41761</v>
      </c>
      <c r="C5237" s="1" t="str">
        <f t="shared" si="1734"/>
        <v>2014/05/02</v>
      </c>
      <c r="D5237">
        <f t="shared" si="1735"/>
        <v>6</v>
      </c>
      <c r="E5237" t="str">
        <f t="shared" si="1736"/>
        <v>Friday</v>
      </c>
      <c r="F5237">
        <f t="shared" si="1737"/>
        <v>2</v>
      </c>
      <c r="G5237" s="2">
        <f t="shared" si="1738"/>
        <v>122</v>
      </c>
      <c r="H5237" t="str">
        <f t="shared" si="1739"/>
        <v>Weekend</v>
      </c>
      <c r="I5237">
        <f t="shared" si="1740"/>
        <v>18</v>
      </c>
      <c r="J5237" t="str">
        <f t="shared" si="1741"/>
        <v>May</v>
      </c>
      <c r="K5237">
        <f t="shared" si="1742"/>
        <v>5</v>
      </c>
      <c r="L5237" s="1" t="str">
        <f t="shared" si="1743"/>
        <v>N</v>
      </c>
      <c r="M5237">
        <f t="shared" si="1744"/>
        <v>2</v>
      </c>
      <c r="N5237">
        <f t="shared" si="1745"/>
        <v>2014</v>
      </c>
      <c r="O5237" t="str">
        <f t="shared" si="1746"/>
        <v>2014-05</v>
      </c>
      <c r="P5237" t="str">
        <f t="shared" si="1747"/>
        <v>2014Q2</v>
      </c>
      <c r="Q5237">
        <f t="shared" si="1748"/>
        <v>11</v>
      </c>
      <c r="R5237">
        <f t="shared" si="1749"/>
        <v>4</v>
      </c>
      <c r="S5237">
        <f t="shared" si="1750"/>
        <v>2014</v>
      </c>
      <c r="T5237" t="str">
        <f t="shared" si="1751"/>
        <v>FY2014-11</v>
      </c>
      <c r="U5237" t="str">
        <f t="shared" si="1752"/>
        <v>FY2014Q4</v>
      </c>
    </row>
    <row r="5238" spans="1:21">
      <c r="A5238" t="str">
        <f t="shared" si="1733"/>
        <v>20140503</v>
      </c>
      <c r="B5238" s="1">
        <f t="shared" si="1732"/>
        <v>41762</v>
      </c>
      <c r="C5238" s="1" t="str">
        <f t="shared" si="1734"/>
        <v>2014/05/03</v>
      </c>
      <c r="D5238">
        <f t="shared" si="1735"/>
        <v>7</v>
      </c>
      <c r="E5238" t="str">
        <f t="shared" si="1736"/>
        <v>Saturday</v>
      </c>
      <c r="F5238">
        <f t="shared" si="1737"/>
        <v>3</v>
      </c>
      <c r="G5238" s="2">
        <f t="shared" si="1738"/>
        <v>123</v>
      </c>
      <c r="H5238" t="str">
        <f t="shared" si="1739"/>
        <v>Weekend</v>
      </c>
      <c r="I5238">
        <f t="shared" si="1740"/>
        <v>18</v>
      </c>
      <c r="J5238" t="str">
        <f t="shared" si="1741"/>
        <v>May</v>
      </c>
      <c r="K5238">
        <f t="shared" si="1742"/>
        <v>5</v>
      </c>
      <c r="L5238" s="1" t="str">
        <f t="shared" si="1743"/>
        <v>N</v>
      </c>
      <c r="M5238">
        <f t="shared" si="1744"/>
        <v>2</v>
      </c>
      <c r="N5238">
        <f t="shared" si="1745"/>
        <v>2014</v>
      </c>
      <c r="O5238" t="str">
        <f t="shared" si="1746"/>
        <v>2014-05</v>
      </c>
      <c r="P5238" t="str">
        <f t="shared" si="1747"/>
        <v>2014Q2</v>
      </c>
      <c r="Q5238">
        <f t="shared" si="1748"/>
        <v>11</v>
      </c>
      <c r="R5238">
        <f t="shared" si="1749"/>
        <v>4</v>
      </c>
      <c r="S5238">
        <f t="shared" si="1750"/>
        <v>2014</v>
      </c>
      <c r="T5238" t="str">
        <f t="shared" si="1751"/>
        <v>FY2014-11</v>
      </c>
      <c r="U5238" t="str">
        <f t="shared" si="1752"/>
        <v>FY2014Q4</v>
      </c>
    </row>
    <row r="5239" spans="1:21">
      <c r="A5239" t="str">
        <f t="shared" si="1733"/>
        <v>20140504</v>
      </c>
      <c r="B5239" s="1">
        <f t="shared" si="1732"/>
        <v>41763</v>
      </c>
      <c r="C5239" s="1" t="str">
        <f t="shared" si="1734"/>
        <v>2014/05/04</v>
      </c>
      <c r="D5239">
        <f t="shared" si="1735"/>
        <v>1</v>
      </c>
      <c r="E5239" t="str">
        <f t="shared" si="1736"/>
        <v>Sunday</v>
      </c>
      <c r="F5239">
        <f t="shared" si="1737"/>
        <v>4</v>
      </c>
      <c r="G5239" s="2">
        <f t="shared" si="1738"/>
        <v>124</v>
      </c>
      <c r="H5239" t="str">
        <f t="shared" si="1739"/>
        <v>Weekday</v>
      </c>
      <c r="I5239">
        <f t="shared" si="1740"/>
        <v>19</v>
      </c>
      <c r="J5239" t="str">
        <f t="shared" si="1741"/>
        <v>May</v>
      </c>
      <c r="K5239">
        <f t="shared" si="1742"/>
        <v>5</v>
      </c>
      <c r="L5239" s="1" t="str">
        <f t="shared" si="1743"/>
        <v>N</v>
      </c>
      <c r="M5239">
        <f t="shared" si="1744"/>
        <v>2</v>
      </c>
      <c r="N5239">
        <f t="shared" si="1745"/>
        <v>2014</v>
      </c>
      <c r="O5239" t="str">
        <f t="shared" si="1746"/>
        <v>2014-05</v>
      </c>
      <c r="P5239" t="str">
        <f t="shared" si="1747"/>
        <v>2014Q2</v>
      </c>
      <c r="Q5239">
        <f t="shared" si="1748"/>
        <v>11</v>
      </c>
      <c r="R5239">
        <f t="shared" si="1749"/>
        <v>4</v>
      </c>
      <c r="S5239">
        <f t="shared" si="1750"/>
        <v>2014</v>
      </c>
      <c r="T5239" t="str">
        <f t="shared" si="1751"/>
        <v>FY2014-11</v>
      </c>
      <c r="U5239" t="str">
        <f t="shared" si="1752"/>
        <v>FY2014Q4</v>
      </c>
    </row>
    <row r="5240" spans="1:21">
      <c r="A5240" t="str">
        <f t="shared" si="1733"/>
        <v>20140505</v>
      </c>
      <c r="B5240" s="1">
        <f t="shared" si="1732"/>
        <v>41764</v>
      </c>
      <c r="C5240" s="1" t="str">
        <f t="shared" si="1734"/>
        <v>2014/05/05</v>
      </c>
      <c r="D5240">
        <f t="shared" si="1735"/>
        <v>2</v>
      </c>
      <c r="E5240" t="str">
        <f t="shared" si="1736"/>
        <v>Monday</v>
      </c>
      <c r="F5240">
        <f t="shared" si="1737"/>
        <v>5</v>
      </c>
      <c r="G5240" s="2">
        <f t="shared" si="1738"/>
        <v>125</v>
      </c>
      <c r="H5240" t="str">
        <f t="shared" si="1739"/>
        <v>Weekday</v>
      </c>
      <c r="I5240">
        <f t="shared" si="1740"/>
        <v>19</v>
      </c>
      <c r="J5240" t="str">
        <f t="shared" si="1741"/>
        <v>May</v>
      </c>
      <c r="K5240">
        <f t="shared" si="1742"/>
        <v>5</v>
      </c>
      <c r="L5240" s="1" t="str">
        <f t="shared" si="1743"/>
        <v>N</v>
      </c>
      <c r="M5240">
        <f t="shared" si="1744"/>
        <v>2</v>
      </c>
      <c r="N5240">
        <f t="shared" si="1745"/>
        <v>2014</v>
      </c>
      <c r="O5240" t="str">
        <f t="shared" si="1746"/>
        <v>2014-05</v>
      </c>
      <c r="P5240" t="str">
        <f t="shared" si="1747"/>
        <v>2014Q2</v>
      </c>
      <c r="Q5240">
        <f t="shared" si="1748"/>
        <v>11</v>
      </c>
      <c r="R5240">
        <f t="shared" si="1749"/>
        <v>4</v>
      </c>
      <c r="S5240">
        <f t="shared" si="1750"/>
        <v>2014</v>
      </c>
      <c r="T5240" t="str">
        <f t="shared" si="1751"/>
        <v>FY2014-11</v>
      </c>
      <c r="U5240" t="str">
        <f t="shared" si="1752"/>
        <v>FY2014Q4</v>
      </c>
    </row>
    <row r="5241" spans="1:21">
      <c r="A5241" t="str">
        <f t="shared" si="1733"/>
        <v>20140506</v>
      </c>
      <c r="B5241" s="1">
        <f t="shared" si="1732"/>
        <v>41765</v>
      </c>
      <c r="C5241" s="1" t="str">
        <f t="shared" si="1734"/>
        <v>2014/05/06</v>
      </c>
      <c r="D5241">
        <f t="shared" si="1735"/>
        <v>3</v>
      </c>
      <c r="E5241" t="str">
        <f t="shared" si="1736"/>
        <v>Tuesday</v>
      </c>
      <c r="F5241">
        <f t="shared" si="1737"/>
        <v>6</v>
      </c>
      <c r="G5241" s="2">
        <f t="shared" si="1738"/>
        <v>126</v>
      </c>
      <c r="H5241" t="str">
        <f t="shared" si="1739"/>
        <v>Weekday</v>
      </c>
      <c r="I5241">
        <f t="shared" si="1740"/>
        <v>19</v>
      </c>
      <c r="J5241" t="str">
        <f t="shared" si="1741"/>
        <v>May</v>
      </c>
      <c r="K5241">
        <f t="shared" si="1742"/>
        <v>5</v>
      </c>
      <c r="L5241" s="1" t="str">
        <f t="shared" si="1743"/>
        <v>N</v>
      </c>
      <c r="M5241">
        <f t="shared" si="1744"/>
        <v>2</v>
      </c>
      <c r="N5241">
        <f t="shared" si="1745"/>
        <v>2014</v>
      </c>
      <c r="O5241" t="str">
        <f t="shared" si="1746"/>
        <v>2014-05</v>
      </c>
      <c r="P5241" t="str">
        <f t="shared" si="1747"/>
        <v>2014Q2</v>
      </c>
      <c r="Q5241">
        <f t="shared" si="1748"/>
        <v>11</v>
      </c>
      <c r="R5241">
        <f t="shared" si="1749"/>
        <v>4</v>
      </c>
      <c r="S5241">
        <f t="shared" si="1750"/>
        <v>2014</v>
      </c>
      <c r="T5241" t="str">
        <f t="shared" si="1751"/>
        <v>FY2014-11</v>
      </c>
      <c r="U5241" t="str">
        <f t="shared" si="1752"/>
        <v>FY2014Q4</v>
      </c>
    </row>
    <row r="5242" spans="1:21">
      <c r="A5242" t="str">
        <f t="shared" si="1733"/>
        <v>20140507</v>
      </c>
      <c r="B5242" s="1">
        <f t="shared" si="1732"/>
        <v>41766</v>
      </c>
      <c r="C5242" s="1" t="str">
        <f t="shared" si="1734"/>
        <v>2014/05/07</v>
      </c>
      <c r="D5242">
        <f t="shared" si="1735"/>
        <v>4</v>
      </c>
      <c r="E5242" t="str">
        <f t="shared" si="1736"/>
        <v>Wednesday</v>
      </c>
      <c r="F5242">
        <f t="shared" si="1737"/>
        <v>7</v>
      </c>
      <c r="G5242" s="2">
        <f t="shared" si="1738"/>
        <v>127</v>
      </c>
      <c r="H5242" t="str">
        <f t="shared" si="1739"/>
        <v>Weekday</v>
      </c>
      <c r="I5242">
        <f t="shared" si="1740"/>
        <v>19</v>
      </c>
      <c r="J5242" t="str">
        <f t="shared" si="1741"/>
        <v>May</v>
      </c>
      <c r="K5242">
        <f t="shared" si="1742"/>
        <v>5</v>
      </c>
      <c r="L5242" s="1" t="str">
        <f t="shared" si="1743"/>
        <v>N</v>
      </c>
      <c r="M5242">
        <f t="shared" si="1744"/>
        <v>2</v>
      </c>
      <c r="N5242">
        <f t="shared" si="1745"/>
        <v>2014</v>
      </c>
      <c r="O5242" t="str">
        <f t="shared" si="1746"/>
        <v>2014-05</v>
      </c>
      <c r="P5242" t="str">
        <f t="shared" si="1747"/>
        <v>2014Q2</v>
      </c>
      <c r="Q5242">
        <f t="shared" si="1748"/>
        <v>11</v>
      </c>
      <c r="R5242">
        <f t="shared" si="1749"/>
        <v>4</v>
      </c>
      <c r="S5242">
        <f t="shared" si="1750"/>
        <v>2014</v>
      </c>
      <c r="T5242" t="str">
        <f t="shared" si="1751"/>
        <v>FY2014-11</v>
      </c>
      <c r="U5242" t="str">
        <f t="shared" si="1752"/>
        <v>FY2014Q4</v>
      </c>
    </row>
    <row r="5243" spans="1:21">
      <c r="A5243" t="str">
        <f t="shared" si="1733"/>
        <v>20140508</v>
      </c>
      <c r="B5243" s="1">
        <f t="shared" si="1732"/>
        <v>41767</v>
      </c>
      <c r="C5243" s="1" t="str">
        <f t="shared" si="1734"/>
        <v>2014/05/08</v>
      </c>
      <c r="D5243">
        <f t="shared" si="1735"/>
        <v>5</v>
      </c>
      <c r="E5243" t="str">
        <f t="shared" si="1736"/>
        <v>Thursday</v>
      </c>
      <c r="F5243">
        <f t="shared" si="1737"/>
        <v>8</v>
      </c>
      <c r="G5243" s="2">
        <f t="shared" si="1738"/>
        <v>128</v>
      </c>
      <c r="H5243" t="str">
        <f t="shared" si="1739"/>
        <v>Weekday</v>
      </c>
      <c r="I5243">
        <f t="shared" si="1740"/>
        <v>19</v>
      </c>
      <c r="J5243" t="str">
        <f t="shared" si="1741"/>
        <v>May</v>
      </c>
      <c r="K5243">
        <f t="shared" si="1742"/>
        <v>5</v>
      </c>
      <c r="L5243" s="1" t="str">
        <f t="shared" si="1743"/>
        <v>N</v>
      </c>
      <c r="M5243">
        <f t="shared" si="1744"/>
        <v>2</v>
      </c>
      <c r="N5243">
        <f t="shared" si="1745"/>
        <v>2014</v>
      </c>
      <c r="O5243" t="str">
        <f t="shared" si="1746"/>
        <v>2014-05</v>
      </c>
      <c r="P5243" t="str">
        <f t="shared" si="1747"/>
        <v>2014Q2</v>
      </c>
      <c r="Q5243">
        <f t="shared" si="1748"/>
        <v>11</v>
      </c>
      <c r="R5243">
        <f t="shared" si="1749"/>
        <v>4</v>
      </c>
      <c r="S5243">
        <f t="shared" si="1750"/>
        <v>2014</v>
      </c>
      <c r="T5243" t="str">
        <f t="shared" si="1751"/>
        <v>FY2014-11</v>
      </c>
      <c r="U5243" t="str">
        <f t="shared" si="1752"/>
        <v>FY2014Q4</v>
      </c>
    </row>
    <row r="5244" spans="1:21">
      <c r="A5244" t="str">
        <f t="shared" si="1733"/>
        <v>20140509</v>
      </c>
      <c r="B5244" s="1">
        <f t="shared" si="1732"/>
        <v>41768</v>
      </c>
      <c r="C5244" s="1" t="str">
        <f t="shared" si="1734"/>
        <v>2014/05/09</v>
      </c>
      <c r="D5244">
        <f t="shared" si="1735"/>
        <v>6</v>
      </c>
      <c r="E5244" t="str">
        <f t="shared" si="1736"/>
        <v>Friday</v>
      </c>
      <c r="F5244">
        <f t="shared" si="1737"/>
        <v>9</v>
      </c>
      <c r="G5244" s="2">
        <f t="shared" si="1738"/>
        <v>129</v>
      </c>
      <c r="H5244" t="str">
        <f t="shared" si="1739"/>
        <v>Weekend</v>
      </c>
      <c r="I5244">
        <f t="shared" si="1740"/>
        <v>19</v>
      </c>
      <c r="J5244" t="str">
        <f t="shared" si="1741"/>
        <v>May</v>
      </c>
      <c r="K5244">
        <f t="shared" si="1742"/>
        <v>5</v>
      </c>
      <c r="L5244" s="1" t="str">
        <f t="shared" si="1743"/>
        <v>N</v>
      </c>
      <c r="M5244">
        <f t="shared" si="1744"/>
        <v>2</v>
      </c>
      <c r="N5244">
        <f t="shared" si="1745"/>
        <v>2014</v>
      </c>
      <c r="O5244" t="str">
        <f t="shared" si="1746"/>
        <v>2014-05</v>
      </c>
      <c r="P5244" t="str">
        <f t="shared" si="1747"/>
        <v>2014Q2</v>
      </c>
      <c r="Q5244">
        <f t="shared" si="1748"/>
        <v>11</v>
      </c>
      <c r="R5244">
        <f t="shared" si="1749"/>
        <v>4</v>
      </c>
      <c r="S5244">
        <f t="shared" si="1750"/>
        <v>2014</v>
      </c>
      <c r="T5244" t="str">
        <f t="shared" si="1751"/>
        <v>FY2014-11</v>
      </c>
      <c r="U5244" t="str">
        <f t="shared" si="1752"/>
        <v>FY2014Q4</v>
      </c>
    </row>
    <row r="5245" spans="1:21">
      <c r="A5245" t="str">
        <f t="shared" si="1733"/>
        <v>20140510</v>
      </c>
      <c r="B5245" s="1">
        <f t="shared" si="1732"/>
        <v>41769</v>
      </c>
      <c r="C5245" s="1" t="str">
        <f t="shared" si="1734"/>
        <v>2014/05/10</v>
      </c>
      <c r="D5245">
        <f t="shared" si="1735"/>
        <v>7</v>
      </c>
      <c r="E5245" t="str">
        <f t="shared" si="1736"/>
        <v>Saturday</v>
      </c>
      <c r="F5245">
        <f t="shared" si="1737"/>
        <v>10</v>
      </c>
      <c r="G5245" s="2">
        <f t="shared" si="1738"/>
        <v>130</v>
      </c>
      <c r="H5245" t="str">
        <f t="shared" si="1739"/>
        <v>Weekend</v>
      </c>
      <c r="I5245">
        <f t="shared" si="1740"/>
        <v>19</v>
      </c>
      <c r="J5245" t="str">
        <f t="shared" si="1741"/>
        <v>May</v>
      </c>
      <c r="K5245">
        <f t="shared" si="1742"/>
        <v>5</v>
      </c>
      <c r="L5245" s="1" t="str">
        <f t="shared" si="1743"/>
        <v>N</v>
      </c>
      <c r="M5245">
        <f t="shared" si="1744"/>
        <v>2</v>
      </c>
      <c r="N5245">
        <f t="shared" si="1745"/>
        <v>2014</v>
      </c>
      <c r="O5245" t="str">
        <f t="shared" si="1746"/>
        <v>2014-05</v>
      </c>
      <c r="P5245" t="str">
        <f t="shared" si="1747"/>
        <v>2014Q2</v>
      </c>
      <c r="Q5245">
        <f t="shared" si="1748"/>
        <v>11</v>
      </c>
      <c r="R5245">
        <f t="shared" si="1749"/>
        <v>4</v>
      </c>
      <c r="S5245">
        <f t="shared" si="1750"/>
        <v>2014</v>
      </c>
      <c r="T5245" t="str">
        <f t="shared" si="1751"/>
        <v>FY2014-11</v>
      </c>
      <c r="U5245" t="str">
        <f t="shared" si="1752"/>
        <v>FY2014Q4</v>
      </c>
    </row>
    <row r="5246" spans="1:21">
      <c r="A5246" t="str">
        <f t="shared" si="1733"/>
        <v>20140511</v>
      </c>
      <c r="B5246" s="1">
        <f t="shared" si="1732"/>
        <v>41770</v>
      </c>
      <c r="C5246" s="1" t="str">
        <f t="shared" si="1734"/>
        <v>2014/05/11</v>
      </c>
      <c r="D5246">
        <f t="shared" si="1735"/>
        <v>1</v>
      </c>
      <c r="E5246" t="str">
        <f t="shared" si="1736"/>
        <v>Sunday</v>
      </c>
      <c r="F5246">
        <f t="shared" si="1737"/>
        <v>11</v>
      </c>
      <c r="G5246" s="2">
        <f t="shared" si="1738"/>
        <v>131</v>
      </c>
      <c r="H5246" t="str">
        <f t="shared" si="1739"/>
        <v>Weekday</v>
      </c>
      <c r="I5246">
        <f t="shared" si="1740"/>
        <v>20</v>
      </c>
      <c r="J5246" t="str">
        <f t="shared" si="1741"/>
        <v>May</v>
      </c>
      <c r="K5246">
        <f t="shared" si="1742"/>
        <v>5</v>
      </c>
      <c r="L5246" s="1" t="str">
        <f t="shared" si="1743"/>
        <v>N</v>
      </c>
      <c r="M5246">
        <f t="shared" si="1744"/>
        <v>2</v>
      </c>
      <c r="N5246">
        <f t="shared" si="1745"/>
        <v>2014</v>
      </c>
      <c r="O5246" t="str">
        <f t="shared" si="1746"/>
        <v>2014-05</v>
      </c>
      <c r="P5246" t="str">
        <f t="shared" si="1747"/>
        <v>2014Q2</v>
      </c>
      <c r="Q5246">
        <f t="shared" si="1748"/>
        <v>11</v>
      </c>
      <c r="R5246">
        <f t="shared" si="1749"/>
        <v>4</v>
      </c>
      <c r="S5246">
        <f t="shared" si="1750"/>
        <v>2014</v>
      </c>
      <c r="T5246" t="str">
        <f t="shared" si="1751"/>
        <v>FY2014-11</v>
      </c>
      <c r="U5246" t="str">
        <f t="shared" si="1752"/>
        <v>FY2014Q4</v>
      </c>
    </row>
    <row r="5247" spans="1:21">
      <c r="A5247" t="str">
        <f t="shared" si="1733"/>
        <v>20140512</v>
      </c>
      <c r="B5247" s="1">
        <f t="shared" si="1732"/>
        <v>41771</v>
      </c>
      <c r="C5247" s="1" t="str">
        <f t="shared" si="1734"/>
        <v>2014/05/12</v>
      </c>
      <c r="D5247">
        <f t="shared" si="1735"/>
        <v>2</v>
      </c>
      <c r="E5247" t="str">
        <f t="shared" si="1736"/>
        <v>Monday</v>
      </c>
      <c r="F5247">
        <f t="shared" si="1737"/>
        <v>12</v>
      </c>
      <c r="G5247" s="2">
        <f t="shared" si="1738"/>
        <v>132</v>
      </c>
      <c r="H5247" t="str">
        <f t="shared" si="1739"/>
        <v>Weekday</v>
      </c>
      <c r="I5247">
        <f t="shared" si="1740"/>
        <v>20</v>
      </c>
      <c r="J5247" t="str">
        <f t="shared" si="1741"/>
        <v>May</v>
      </c>
      <c r="K5247">
        <f t="shared" si="1742"/>
        <v>5</v>
      </c>
      <c r="L5247" s="1" t="str">
        <f t="shared" si="1743"/>
        <v>N</v>
      </c>
      <c r="M5247">
        <f t="shared" si="1744"/>
        <v>2</v>
      </c>
      <c r="N5247">
        <f t="shared" si="1745"/>
        <v>2014</v>
      </c>
      <c r="O5247" t="str">
        <f t="shared" si="1746"/>
        <v>2014-05</v>
      </c>
      <c r="P5247" t="str">
        <f t="shared" si="1747"/>
        <v>2014Q2</v>
      </c>
      <c r="Q5247">
        <f t="shared" si="1748"/>
        <v>11</v>
      </c>
      <c r="R5247">
        <f t="shared" si="1749"/>
        <v>4</v>
      </c>
      <c r="S5247">
        <f t="shared" si="1750"/>
        <v>2014</v>
      </c>
      <c r="T5247" t="str">
        <f t="shared" si="1751"/>
        <v>FY2014-11</v>
      </c>
      <c r="U5247" t="str">
        <f t="shared" si="1752"/>
        <v>FY2014Q4</v>
      </c>
    </row>
    <row r="5248" spans="1:21">
      <c r="A5248" t="str">
        <f t="shared" si="1733"/>
        <v>20140513</v>
      </c>
      <c r="B5248" s="1">
        <f t="shared" si="1732"/>
        <v>41772</v>
      </c>
      <c r="C5248" s="1" t="str">
        <f t="shared" si="1734"/>
        <v>2014/05/13</v>
      </c>
      <c r="D5248">
        <f t="shared" si="1735"/>
        <v>3</v>
      </c>
      <c r="E5248" t="str">
        <f t="shared" si="1736"/>
        <v>Tuesday</v>
      </c>
      <c r="F5248">
        <f t="shared" si="1737"/>
        <v>13</v>
      </c>
      <c r="G5248" s="2">
        <f t="shared" si="1738"/>
        <v>133</v>
      </c>
      <c r="H5248" t="str">
        <f t="shared" si="1739"/>
        <v>Weekday</v>
      </c>
      <c r="I5248">
        <f t="shared" si="1740"/>
        <v>20</v>
      </c>
      <c r="J5248" t="str">
        <f t="shared" si="1741"/>
        <v>May</v>
      </c>
      <c r="K5248">
        <f t="shared" si="1742"/>
        <v>5</v>
      </c>
      <c r="L5248" s="1" t="str">
        <f t="shared" si="1743"/>
        <v>N</v>
      </c>
      <c r="M5248">
        <f t="shared" si="1744"/>
        <v>2</v>
      </c>
      <c r="N5248">
        <f t="shared" si="1745"/>
        <v>2014</v>
      </c>
      <c r="O5248" t="str">
        <f t="shared" si="1746"/>
        <v>2014-05</v>
      </c>
      <c r="P5248" t="str">
        <f t="shared" si="1747"/>
        <v>2014Q2</v>
      </c>
      <c r="Q5248">
        <f t="shared" si="1748"/>
        <v>11</v>
      </c>
      <c r="R5248">
        <f t="shared" si="1749"/>
        <v>4</v>
      </c>
      <c r="S5248">
        <f t="shared" si="1750"/>
        <v>2014</v>
      </c>
      <c r="T5248" t="str">
        <f t="shared" si="1751"/>
        <v>FY2014-11</v>
      </c>
      <c r="U5248" t="str">
        <f t="shared" si="1752"/>
        <v>FY2014Q4</v>
      </c>
    </row>
    <row r="5249" spans="1:21">
      <c r="A5249" t="str">
        <f t="shared" si="1733"/>
        <v>20140514</v>
      </c>
      <c r="B5249" s="1">
        <f t="shared" si="1732"/>
        <v>41773</v>
      </c>
      <c r="C5249" s="1" t="str">
        <f t="shared" si="1734"/>
        <v>2014/05/14</v>
      </c>
      <c r="D5249">
        <f t="shared" si="1735"/>
        <v>4</v>
      </c>
      <c r="E5249" t="str">
        <f t="shared" si="1736"/>
        <v>Wednesday</v>
      </c>
      <c r="F5249">
        <f t="shared" si="1737"/>
        <v>14</v>
      </c>
      <c r="G5249" s="2">
        <f t="shared" si="1738"/>
        <v>134</v>
      </c>
      <c r="H5249" t="str">
        <f t="shared" si="1739"/>
        <v>Weekday</v>
      </c>
      <c r="I5249">
        <f t="shared" si="1740"/>
        <v>20</v>
      </c>
      <c r="J5249" t="str">
        <f t="shared" si="1741"/>
        <v>May</v>
      </c>
      <c r="K5249">
        <f t="shared" si="1742"/>
        <v>5</v>
      </c>
      <c r="L5249" s="1" t="str">
        <f t="shared" si="1743"/>
        <v>N</v>
      </c>
      <c r="M5249">
        <f t="shared" si="1744"/>
        <v>2</v>
      </c>
      <c r="N5249">
        <f t="shared" si="1745"/>
        <v>2014</v>
      </c>
      <c r="O5249" t="str">
        <f t="shared" si="1746"/>
        <v>2014-05</v>
      </c>
      <c r="P5249" t="str">
        <f t="shared" si="1747"/>
        <v>2014Q2</v>
      </c>
      <c r="Q5249">
        <f t="shared" si="1748"/>
        <v>11</v>
      </c>
      <c r="R5249">
        <f t="shared" si="1749"/>
        <v>4</v>
      </c>
      <c r="S5249">
        <f t="shared" si="1750"/>
        <v>2014</v>
      </c>
      <c r="T5249" t="str">
        <f t="shared" si="1751"/>
        <v>FY2014-11</v>
      </c>
      <c r="U5249" t="str">
        <f t="shared" si="1752"/>
        <v>FY2014Q4</v>
      </c>
    </row>
    <row r="5250" spans="1:21">
      <c r="A5250" t="str">
        <f t="shared" si="1733"/>
        <v>20140515</v>
      </c>
      <c r="B5250" s="1">
        <f t="shared" si="1732"/>
        <v>41774</v>
      </c>
      <c r="C5250" s="1" t="str">
        <f t="shared" si="1734"/>
        <v>2014/05/15</v>
      </c>
      <c r="D5250">
        <f t="shared" si="1735"/>
        <v>5</v>
      </c>
      <c r="E5250" t="str">
        <f t="shared" si="1736"/>
        <v>Thursday</v>
      </c>
      <c r="F5250">
        <f t="shared" si="1737"/>
        <v>15</v>
      </c>
      <c r="G5250" s="2">
        <f t="shared" si="1738"/>
        <v>135</v>
      </c>
      <c r="H5250" t="str">
        <f t="shared" si="1739"/>
        <v>Weekday</v>
      </c>
      <c r="I5250">
        <f t="shared" si="1740"/>
        <v>20</v>
      </c>
      <c r="J5250" t="str">
        <f t="shared" si="1741"/>
        <v>May</v>
      </c>
      <c r="K5250">
        <f t="shared" si="1742"/>
        <v>5</v>
      </c>
      <c r="L5250" s="1" t="str">
        <f t="shared" si="1743"/>
        <v>N</v>
      </c>
      <c r="M5250">
        <f t="shared" si="1744"/>
        <v>2</v>
      </c>
      <c r="N5250">
        <f t="shared" si="1745"/>
        <v>2014</v>
      </c>
      <c r="O5250" t="str">
        <f t="shared" si="1746"/>
        <v>2014-05</v>
      </c>
      <c r="P5250" t="str">
        <f t="shared" si="1747"/>
        <v>2014Q2</v>
      </c>
      <c r="Q5250">
        <f t="shared" si="1748"/>
        <v>11</v>
      </c>
      <c r="R5250">
        <f t="shared" si="1749"/>
        <v>4</v>
      </c>
      <c r="S5250">
        <f t="shared" si="1750"/>
        <v>2014</v>
      </c>
      <c r="T5250" t="str">
        <f t="shared" si="1751"/>
        <v>FY2014-11</v>
      </c>
      <c r="U5250" t="str">
        <f t="shared" si="1752"/>
        <v>FY2014Q4</v>
      </c>
    </row>
    <row r="5251" spans="1:21">
      <c r="A5251" t="str">
        <f t="shared" si="1733"/>
        <v>20140516</v>
      </c>
      <c r="B5251" s="1">
        <f t="shared" si="1732"/>
        <v>41775</v>
      </c>
      <c r="C5251" s="1" t="str">
        <f t="shared" si="1734"/>
        <v>2014/05/16</v>
      </c>
      <c r="D5251">
        <f t="shared" si="1735"/>
        <v>6</v>
      </c>
      <c r="E5251" t="str">
        <f t="shared" si="1736"/>
        <v>Friday</v>
      </c>
      <c r="F5251">
        <f t="shared" si="1737"/>
        <v>16</v>
      </c>
      <c r="G5251" s="2">
        <f t="shared" si="1738"/>
        <v>136</v>
      </c>
      <c r="H5251" t="str">
        <f t="shared" si="1739"/>
        <v>Weekend</v>
      </c>
      <c r="I5251">
        <f t="shared" si="1740"/>
        <v>20</v>
      </c>
      <c r="J5251" t="str">
        <f t="shared" si="1741"/>
        <v>May</v>
      </c>
      <c r="K5251">
        <f t="shared" si="1742"/>
        <v>5</v>
      </c>
      <c r="L5251" s="1" t="str">
        <f t="shared" si="1743"/>
        <v>N</v>
      </c>
      <c r="M5251">
        <f t="shared" si="1744"/>
        <v>2</v>
      </c>
      <c r="N5251">
        <f t="shared" si="1745"/>
        <v>2014</v>
      </c>
      <c r="O5251" t="str">
        <f t="shared" si="1746"/>
        <v>2014-05</v>
      </c>
      <c r="P5251" t="str">
        <f t="shared" si="1747"/>
        <v>2014Q2</v>
      </c>
      <c r="Q5251">
        <f t="shared" si="1748"/>
        <v>11</v>
      </c>
      <c r="R5251">
        <f t="shared" si="1749"/>
        <v>4</v>
      </c>
      <c r="S5251">
        <f t="shared" si="1750"/>
        <v>2014</v>
      </c>
      <c r="T5251" t="str">
        <f t="shared" si="1751"/>
        <v>FY2014-11</v>
      </c>
      <c r="U5251" t="str">
        <f t="shared" si="1752"/>
        <v>FY2014Q4</v>
      </c>
    </row>
    <row r="5252" spans="1:21">
      <c r="A5252" t="str">
        <f t="shared" si="1733"/>
        <v>20140517</v>
      </c>
      <c r="B5252" s="1">
        <f t="shared" si="1732"/>
        <v>41776</v>
      </c>
      <c r="C5252" s="1" t="str">
        <f t="shared" si="1734"/>
        <v>2014/05/17</v>
      </c>
      <c r="D5252">
        <f t="shared" si="1735"/>
        <v>7</v>
      </c>
      <c r="E5252" t="str">
        <f t="shared" si="1736"/>
        <v>Saturday</v>
      </c>
      <c r="F5252">
        <f t="shared" si="1737"/>
        <v>17</v>
      </c>
      <c r="G5252" s="2">
        <f t="shared" si="1738"/>
        <v>137</v>
      </c>
      <c r="H5252" t="str">
        <f t="shared" si="1739"/>
        <v>Weekend</v>
      </c>
      <c r="I5252">
        <f t="shared" si="1740"/>
        <v>20</v>
      </c>
      <c r="J5252" t="str">
        <f t="shared" si="1741"/>
        <v>May</v>
      </c>
      <c r="K5252">
        <f t="shared" si="1742"/>
        <v>5</v>
      </c>
      <c r="L5252" s="1" t="str">
        <f t="shared" si="1743"/>
        <v>N</v>
      </c>
      <c r="M5252">
        <f t="shared" si="1744"/>
        <v>2</v>
      </c>
      <c r="N5252">
        <f t="shared" si="1745"/>
        <v>2014</v>
      </c>
      <c r="O5252" t="str">
        <f t="shared" si="1746"/>
        <v>2014-05</v>
      </c>
      <c r="P5252" t="str">
        <f t="shared" si="1747"/>
        <v>2014Q2</v>
      </c>
      <c r="Q5252">
        <f t="shared" si="1748"/>
        <v>11</v>
      </c>
      <c r="R5252">
        <f t="shared" si="1749"/>
        <v>4</v>
      </c>
      <c r="S5252">
        <f t="shared" si="1750"/>
        <v>2014</v>
      </c>
      <c r="T5252" t="str">
        <f t="shared" si="1751"/>
        <v>FY2014-11</v>
      </c>
      <c r="U5252" t="str">
        <f t="shared" si="1752"/>
        <v>FY2014Q4</v>
      </c>
    </row>
    <row r="5253" spans="1:21">
      <c r="A5253" t="str">
        <f t="shared" si="1733"/>
        <v>20140518</v>
      </c>
      <c r="B5253" s="1">
        <f t="shared" si="1732"/>
        <v>41777</v>
      </c>
      <c r="C5253" s="1" t="str">
        <f t="shared" si="1734"/>
        <v>2014/05/18</v>
      </c>
      <c r="D5253">
        <f t="shared" si="1735"/>
        <v>1</v>
      </c>
      <c r="E5253" t="str">
        <f t="shared" si="1736"/>
        <v>Sunday</v>
      </c>
      <c r="F5253">
        <f t="shared" si="1737"/>
        <v>18</v>
      </c>
      <c r="G5253" s="2">
        <f t="shared" si="1738"/>
        <v>138</v>
      </c>
      <c r="H5253" t="str">
        <f t="shared" si="1739"/>
        <v>Weekday</v>
      </c>
      <c r="I5253">
        <f t="shared" si="1740"/>
        <v>21</v>
      </c>
      <c r="J5253" t="str">
        <f t="shared" si="1741"/>
        <v>May</v>
      </c>
      <c r="K5253">
        <f t="shared" si="1742"/>
        <v>5</v>
      </c>
      <c r="L5253" s="1" t="str">
        <f t="shared" si="1743"/>
        <v>N</v>
      </c>
      <c r="M5253">
        <f t="shared" si="1744"/>
        <v>2</v>
      </c>
      <c r="N5253">
        <f t="shared" si="1745"/>
        <v>2014</v>
      </c>
      <c r="O5253" t="str">
        <f t="shared" si="1746"/>
        <v>2014-05</v>
      </c>
      <c r="P5253" t="str">
        <f t="shared" si="1747"/>
        <v>2014Q2</v>
      </c>
      <c r="Q5253">
        <f t="shared" si="1748"/>
        <v>11</v>
      </c>
      <c r="R5253">
        <f t="shared" si="1749"/>
        <v>4</v>
      </c>
      <c r="S5253">
        <f t="shared" si="1750"/>
        <v>2014</v>
      </c>
      <c r="T5253" t="str">
        <f t="shared" si="1751"/>
        <v>FY2014-11</v>
      </c>
      <c r="U5253" t="str">
        <f t="shared" si="1752"/>
        <v>FY2014Q4</v>
      </c>
    </row>
    <row r="5254" spans="1:21">
      <c r="A5254" t="str">
        <f t="shared" si="1733"/>
        <v>20140519</v>
      </c>
      <c r="B5254" s="1">
        <f t="shared" si="1732"/>
        <v>41778</v>
      </c>
      <c r="C5254" s="1" t="str">
        <f t="shared" si="1734"/>
        <v>2014/05/19</v>
      </c>
      <c r="D5254">
        <f t="shared" si="1735"/>
        <v>2</v>
      </c>
      <c r="E5254" t="str">
        <f t="shared" si="1736"/>
        <v>Monday</v>
      </c>
      <c r="F5254">
        <f t="shared" si="1737"/>
        <v>19</v>
      </c>
      <c r="G5254" s="2">
        <f t="shared" si="1738"/>
        <v>139</v>
      </c>
      <c r="H5254" t="str">
        <f t="shared" si="1739"/>
        <v>Weekday</v>
      </c>
      <c r="I5254">
        <f t="shared" si="1740"/>
        <v>21</v>
      </c>
      <c r="J5254" t="str">
        <f t="shared" si="1741"/>
        <v>May</v>
      </c>
      <c r="K5254">
        <f t="shared" si="1742"/>
        <v>5</v>
      </c>
      <c r="L5254" s="1" t="str">
        <f t="shared" si="1743"/>
        <v>N</v>
      </c>
      <c r="M5254">
        <f t="shared" si="1744"/>
        <v>2</v>
      </c>
      <c r="N5254">
        <f t="shared" si="1745"/>
        <v>2014</v>
      </c>
      <c r="O5254" t="str">
        <f t="shared" si="1746"/>
        <v>2014-05</v>
      </c>
      <c r="P5254" t="str">
        <f t="shared" si="1747"/>
        <v>2014Q2</v>
      </c>
      <c r="Q5254">
        <f t="shared" si="1748"/>
        <v>11</v>
      </c>
      <c r="R5254">
        <f t="shared" si="1749"/>
        <v>4</v>
      </c>
      <c r="S5254">
        <f t="shared" si="1750"/>
        <v>2014</v>
      </c>
      <c r="T5254" t="str">
        <f t="shared" si="1751"/>
        <v>FY2014-11</v>
      </c>
      <c r="U5254" t="str">
        <f t="shared" si="1752"/>
        <v>FY2014Q4</v>
      </c>
    </row>
    <row r="5255" spans="1:21">
      <c r="A5255" t="str">
        <f t="shared" si="1733"/>
        <v>20140520</v>
      </c>
      <c r="B5255" s="1">
        <f t="shared" si="1732"/>
        <v>41779</v>
      </c>
      <c r="C5255" s="1" t="str">
        <f t="shared" si="1734"/>
        <v>2014/05/20</v>
      </c>
      <c r="D5255">
        <f t="shared" si="1735"/>
        <v>3</v>
      </c>
      <c r="E5255" t="str">
        <f t="shared" si="1736"/>
        <v>Tuesday</v>
      </c>
      <c r="F5255">
        <f t="shared" si="1737"/>
        <v>20</v>
      </c>
      <c r="G5255" s="2">
        <f t="shared" si="1738"/>
        <v>140</v>
      </c>
      <c r="H5255" t="str">
        <f t="shared" si="1739"/>
        <v>Weekday</v>
      </c>
      <c r="I5255">
        <f t="shared" si="1740"/>
        <v>21</v>
      </c>
      <c r="J5255" t="str">
        <f t="shared" si="1741"/>
        <v>May</v>
      </c>
      <c r="K5255">
        <f t="shared" si="1742"/>
        <v>5</v>
      </c>
      <c r="L5255" s="1" t="str">
        <f t="shared" si="1743"/>
        <v>N</v>
      </c>
      <c r="M5255">
        <f t="shared" si="1744"/>
        <v>2</v>
      </c>
      <c r="N5255">
        <f t="shared" si="1745"/>
        <v>2014</v>
      </c>
      <c r="O5255" t="str">
        <f t="shared" si="1746"/>
        <v>2014-05</v>
      </c>
      <c r="P5255" t="str">
        <f t="shared" si="1747"/>
        <v>2014Q2</v>
      </c>
      <c r="Q5255">
        <f t="shared" si="1748"/>
        <v>11</v>
      </c>
      <c r="R5255">
        <f t="shared" si="1749"/>
        <v>4</v>
      </c>
      <c r="S5255">
        <f t="shared" si="1750"/>
        <v>2014</v>
      </c>
      <c r="T5255" t="str">
        <f t="shared" si="1751"/>
        <v>FY2014-11</v>
      </c>
      <c r="U5255" t="str">
        <f t="shared" si="1752"/>
        <v>FY2014Q4</v>
      </c>
    </row>
    <row r="5256" spans="1:21">
      <c r="A5256" t="str">
        <f t="shared" si="1733"/>
        <v>20140521</v>
      </c>
      <c r="B5256" s="1">
        <f t="shared" si="1732"/>
        <v>41780</v>
      </c>
      <c r="C5256" s="1" t="str">
        <f t="shared" si="1734"/>
        <v>2014/05/21</v>
      </c>
      <c r="D5256">
        <f t="shared" si="1735"/>
        <v>4</v>
      </c>
      <c r="E5256" t="str">
        <f t="shared" si="1736"/>
        <v>Wednesday</v>
      </c>
      <c r="F5256">
        <f t="shared" si="1737"/>
        <v>21</v>
      </c>
      <c r="G5256" s="2">
        <f t="shared" si="1738"/>
        <v>141</v>
      </c>
      <c r="H5256" t="str">
        <f t="shared" si="1739"/>
        <v>Weekday</v>
      </c>
      <c r="I5256">
        <f t="shared" si="1740"/>
        <v>21</v>
      </c>
      <c r="J5256" t="str">
        <f t="shared" si="1741"/>
        <v>May</v>
      </c>
      <c r="K5256">
        <f t="shared" si="1742"/>
        <v>5</v>
      </c>
      <c r="L5256" s="1" t="str">
        <f t="shared" si="1743"/>
        <v>N</v>
      </c>
      <c r="M5256">
        <f t="shared" si="1744"/>
        <v>2</v>
      </c>
      <c r="N5256">
        <f t="shared" si="1745"/>
        <v>2014</v>
      </c>
      <c r="O5256" t="str">
        <f t="shared" si="1746"/>
        <v>2014-05</v>
      </c>
      <c r="P5256" t="str">
        <f t="shared" si="1747"/>
        <v>2014Q2</v>
      </c>
      <c r="Q5256">
        <f t="shared" si="1748"/>
        <v>11</v>
      </c>
      <c r="R5256">
        <f t="shared" si="1749"/>
        <v>4</v>
      </c>
      <c r="S5256">
        <f t="shared" si="1750"/>
        <v>2014</v>
      </c>
      <c r="T5256" t="str">
        <f t="shared" si="1751"/>
        <v>FY2014-11</v>
      </c>
      <c r="U5256" t="str">
        <f t="shared" si="1752"/>
        <v>FY2014Q4</v>
      </c>
    </row>
    <row r="5257" spans="1:21">
      <c r="A5257" t="str">
        <f t="shared" si="1733"/>
        <v>20140522</v>
      </c>
      <c r="B5257" s="1">
        <f t="shared" si="1732"/>
        <v>41781</v>
      </c>
      <c r="C5257" s="1" t="str">
        <f t="shared" si="1734"/>
        <v>2014/05/22</v>
      </c>
      <c r="D5257">
        <f t="shared" si="1735"/>
        <v>5</v>
      </c>
      <c r="E5257" t="str">
        <f t="shared" si="1736"/>
        <v>Thursday</v>
      </c>
      <c r="F5257">
        <f t="shared" si="1737"/>
        <v>22</v>
      </c>
      <c r="G5257" s="2">
        <f t="shared" si="1738"/>
        <v>142</v>
      </c>
      <c r="H5257" t="str">
        <f t="shared" si="1739"/>
        <v>Weekday</v>
      </c>
      <c r="I5257">
        <f t="shared" si="1740"/>
        <v>21</v>
      </c>
      <c r="J5257" t="str">
        <f t="shared" si="1741"/>
        <v>May</v>
      </c>
      <c r="K5257">
        <f t="shared" si="1742"/>
        <v>5</v>
      </c>
      <c r="L5257" s="1" t="str">
        <f t="shared" si="1743"/>
        <v>N</v>
      </c>
      <c r="M5257">
        <f t="shared" si="1744"/>
        <v>2</v>
      </c>
      <c r="N5257">
        <f t="shared" si="1745"/>
        <v>2014</v>
      </c>
      <c r="O5257" t="str">
        <f t="shared" si="1746"/>
        <v>2014-05</v>
      </c>
      <c r="P5257" t="str">
        <f t="shared" si="1747"/>
        <v>2014Q2</v>
      </c>
      <c r="Q5257">
        <f t="shared" si="1748"/>
        <v>11</v>
      </c>
      <c r="R5257">
        <f t="shared" si="1749"/>
        <v>4</v>
      </c>
      <c r="S5257">
        <f t="shared" si="1750"/>
        <v>2014</v>
      </c>
      <c r="T5257" t="str">
        <f t="shared" si="1751"/>
        <v>FY2014-11</v>
      </c>
      <c r="U5257" t="str">
        <f t="shared" si="1752"/>
        <v>FY2014Q4</v>
      </c>
    </row>
    <row r="5258" spans="1:21">
      <c r="A5258" t="str">
        <f t="shared" si="1733"/>
        <v>20140523</v>
      </c>
      <c r="B5258" s="1">
        <f t="shared" si="1732"/>
        <v>41782</v>
      </c>
      <c r="C5258" s="1" t="str">
        <f t="shared" si="1734"/>
        <v>2014/05/23</v>
      </c>
      <c r="D5258">
        <f t="shared" si="1735"/>
        <v>6</v>
      </c>
      <c r="E5258" t="str">
        <f t="shared" si="1736"/>
        <v>Friday</v>
      </c>
      <c r="F5258">
        <f t="shared" si="1737"/>
        <v>23</v>
      </c>
      <c r="G5258" s="2">
        <f t="shared" si="1738"/>
        <v>143</v>
      </c>
      <c r="H5258" t="str">
        <f t="shared" si="1739"/>
        <v>Weekend</v>
      </c>
      <c r="I5258">
        <f t="shared" si="1740"/>
        <v>21</v>
      </c>
      <c r="J5258" t="str">
        <f t="shared" si="1741"/>
        <v>May</v>
      </c>
      <c r="K5258">
        <f t="shared" si="1742"/>
        <v>5</v>
      </c>
      <c r="L5258" s="1" t="str">
        <f t="shared" si="1743"/>
        <v>N</v>
      </c>
      <c r="M5258">
        <f t="shared" si="1744"/>
        <v>2</v>
      </c>
      <c r="N5258">
        <f t="shared" si="1745"/>
        <v>2014</v>
      </c>
      <c r="O5258" t="str">
        <f t="shared" si="1746"/>
        <v>2014-05</v>
      </c>
      <c r="P5258" t="str">
        <f t="shared" si="1747"/>
        <v>2014Q2</v>
      </c>
      <c r="Q5258">
        <f t="shared" si="1748"/>
        <v>11</v>
      </c>
      <c r="R5258">
        <f t="shared" si="1749"/>
        <v>4</v>
      </c>
      <c r="S5258">
        <f t="shared" si="1750"/>
        <v>2014</v>
      </c>
      <c r="T5258" t="str">
        <f t="shared" si="1751"/>
        <v>FY2014-11</v>
      </c>
      <c r="U5258" t="str">
        <f t="shared" si="1752"/>
        <v>FY2014Q4</v>
      </c>
    </row>
    <row r="5259" spans="1:21">
      <c r="A5259" t="str">
        <f t="shared" si="1733"/>
        <v>20140524</v>
      </c>
      <c r="B5259" s="1">
        <f t="shared" si="1732"/>
        <v>41783</v>
      </c>
      <c r="C5259" s="1" t="str">
        <f t="shared" si="1734"/>
        <v>2014/05/24</v>
      </c>
      <c r="D5259">
        <f t="shared" si="1735"/>
        <v>7</v>
      </c>
      <c r="E5259" t="str">
        <f t="shared" si="1736"/>
        <v>Saturday</v>
      </c>
      <c r="F5259">
        <f t="shared" si="1737"/>
        <v>24</v>
      </c>
      <c r="G5259" s="2">
        <f t="shared" si="1738"/>
        <v>144</v>
      </c>
      <c r="H5259" t="str">
        <f t="shared" si="1739"/>
        <v>Weekend</v>
      </c>
      <c r="I5259">
        <f t="shared" si="1740"/>
        <v>21</v>
      </c>
      <c r="J5259" t="str">
        <f t="shared" si="1741"/>
        <v>May</v>
      </c>
      <c r="K5259">
        <f t="shared" si="1742"/>
        <v>5</v>
      </c>
      <c r="L5259" s="1" t="str">
        <f t="shared" si="1743"/>
        <v>N</v>
      </c>
      <c r="M5259">
        <f t="shared" si="1744"/>
        <v>2</v>
      </c>
      <c r="N5259">
        <f t="shared" si="1745"/>
        <v>2014</v>
      </c>
      <c r="O5259" t="str">
        <f t="shared" si="1746"/>
        <v>2014-05</v>
      </c>
      <c r="P5259" t="str">
        <f t="shared" si="1747"/>
        <v>2014Q2</v>
      </c>
      <c r="Q5259">
        <f t="shared" si="1748"/>
        <v>11</v>
      </c>
      <c r="R5259">
        <f t="shared" si="1749"/>
        <v>4</v>
      </c>
      <c r="S5259">
        <f t="shared" si="1750"/>
        <v>2014</v>
      </c>
      <c r="T5259" t="str">
        <f t="shared" si="1751"/>
        <v>FY2014-11</v>
      </c>
      <c r="U5259" t="str">
        <f t="shared" si="1752"/>
        <v>FY2014Q4</v>
      </c>
    </row>
    <row r="5260" spans="1:21">
      <c r="A5260" t="str">
        <f t="shared" si="1733"/>
        <v>20140525</v>
      </c>
      <c r="B5260" s="1">
        <f t="shared" si="1732"/>
        <v>41784</v>
      </c>
      <c r="C5260" s="1" t="str">
        <f t="shared" si="1734"/>
        <v>2014/05/25</v>
      </c>
      <c r="D5260">
        <f t="shared" si="1735"/>
        <v>1</v>
      </c>
      <c r="E5260" t="str">
        <f t="shared" si="1736"/>
        <v>Sunday</v>
      </c>
      <c r="F5260">
        <f t="shared" si="1737"/>
        <v>25</v>
      </c>
      <c r="G5260" s="2">
        <f t="shared" si="1738"/>
        <v>145</v>
      </c>
      <c r="H5260" t="str">
        <f t="shared" si="1739"/>
        <v>Weekday</v>
      </c>
      <c r="I5260">
        <f t="shared" si="1740"/>
        <v>22</v>
      </c>
      <c r="J5260" t="str">
        <f t="shared" si="1741"/>
        <v>May</v>
      </c>
      <c r="K5260">
        <f t="shared" si="1742"/>
        <v>5</v>
      </c>
      <c r="L5260" s="1" t="str">
        <f t="shared" si="1743"/>
        <v>N</v>
      </c>
      <c r="M5260">
        <f t="shared" si="1744"/>
        <v>2</v>
      </c>
      <c r="N5260">
        <f t="shared" si="1745"/>
        <v>2014</v>
      </c>
      <c r="O5260" t="str">
        <f t="shared" si="1746"/>
        <v>2014-05</v>
      </c>
      <c r="P5260" t="str">
        <f t="shared" si="1747"/>
        <v>2014Q2</v>
      </c>
      <c r="Q5260">
        <f t="shared" si="1748"/>
        <v>11</v>
      </c>
      <c r="R5260">
        <f t="shared" si="1749"/>
        <v>4</v>
      </c>
      <c r="S5260">
        <f t="shared" si="1750"/>
        <v>2014</v>
      </c>
      <c r="T5260" t="str">
        <f t="shared" si="1751"/>
        <v>FY2014-11</v>
      </c>
      <c r="U5260" t="str">
        <f t="shared" si="1752"/>
        <v>FY2014Q4</v>
      </c>
    </row>
    <row r="5261" spans="1:21">
      <c r="A5261" t="str">
        <f t="shared" si="1733"/>
        <v>20140526</v>
      </c>
      <c r="B5261" s="1">
        <f t="shared" si="1732"/>
        <v>41785</v>
      </c>
      <c r="C5261" s="1" t="str">
        <f t="shared" si="1734"/>
        <v>2014/05/26</v>
      </c>
      <c r="D5261">
        <f t="shared" si="1735"/>
        <v>2</v>
      </c>
      <c r="E5261" t="str">
        <f t="shared" si="1736"/>
        <v>Monday</v>
      </c>
      <c r="F5261">
        <f t="shared" si="1737"/>
        <v>26</v>
      </c>
      <c r="G5261" s="2">
        <f t="shared" si="1738"/>
        <v>146</v>
      </c>
      <c r="H5261" t="str">
        <f t="shared" si="1739"/>
        <v>Weekday</v>
      </c>
      <c r="I5261">
        <f t="shared" si="1740"/>
        <v>22</v>
      </c>
      <c r="J5261" t="str">
        <f t="shared" si="1741"/>
        <v>May</v>
      </c>
      <c r="K5261">
        <f t="shared" si="1742"/>
        <v>5</v>
      </c>
      <c r="L5261" s="1" t="str">
        <f t="shared" si="1743"/>
        <v>N</v>
      </c>
      <c r="M5261">
        <f t="shared" si="1744"/>
        <v>2</v>
      </c>
      <c r="N5261">
        <f t="shared" si="1745"/>
        <v>2014</v>
      </c>
      <c r="O5261" t="str">
        <f t="shared" si="1746"/>
        <v>2014-05</v>
      </c>
      <c r="P5261" t="str">
        <f t="shared" si="1747"/>
        <v>2014Q2</v>
      </c>
      <c r="Q5261">
        <f t="shared" si="1748"/>
        <v>11</v>
      </c>
      <c r="R5261">
        <f t="shared" si="1749"/>
        <v>4</v>
      </c>
      <c r="S5261">
        <f t="shared" si="1750"/>
        <v>2014</v>
      </c>
      <c r="T5261" t="str">
        <f t="shared" si="1751"/>
        <v>FY2014-11</v>
      </c>
      <c r="U5261" t="str">
        <f t="shared" si="1752"/>
        <v>FY2014Q4</v>
      </c>
    </row>
    <row r="5262" spans="1:21">
      <c r="A5262" t="str">
        <f t="shared" si="1733"/>
        <v>20140527</v>
      </c>
      <c r="B5262" s="1">
        <f t="shared" si="1732"/>
        <v>41786</v>
      </c>
      <c r="C5262" s="1" t="str">
        <f t="shared" si="1734"/>
        <v>2014/05/27</v>
      </c>
      <c r="D5262">
        <f t="shared" si="1735"/>
        <v>3</v>
      </c>
      <c r="E5262" t="str">
        <f t="shared" si="1736"/>
        <v>Tuesday</v>
      </c>
      <c r="F5262">
        <f t="shared" si="1737"/>
        <v>27</v>
      </c>
      <c r="G5262" s="2">
        <f t="shared" si="1738"/>
        <v>147</v>
      </c>
      <c r="H5262" t="str">
        <f t="shared" si="1739"/>
        <v>Weekday</v>
      </c>
      <c r="I5262">
        <f t="shared" si="1740"/>
        <v>22</v>
      </c>
      <c r="J5262" t="str">
        <f t="shared" si="1741"/>
        <v>May</v>
      </c>
      <c r="K5262">
        <f t="shared" si="1742"/>
        <v>5</v>
      </c>
      <c r="L5262" s="1" t="str">
        <f t="shared" si="1743"/>
        <v>N</v>
      </c>
      <c r="M5262">
        <f t="shared" si="1744"/>
        <v>2</v>
      </c>
      <c r="N5262">
        <f t="shared" si="1745"/>
        <v>2014</v>
      </c>
      <c r="O5262" t="str">
        <f t="shared" si="1746"/>
        <v>2014-05</v>
      </c>
      <c r="P5262" t="str">
        <f t="shared" si="1747"/>
        <v>2014Q2</v>
      </c>
      <c r="Q5262">
        <f t="shared" si="1748"/>
        <v>11</v>
      </c>
      <c r="R5262">
        <f t="shared" si="1749"/>
        <v>4</v>
      </c>
      <c r="S5262">
        <f t="shared" si="1750"/>
        <v>2014</v>
      </c>
      <c r="T5262" t="str">
        <f t="shared" si="1751"/>
        <v>FY2014-11</v>
      </c>
      <c r="U5262" t="str">
        <f t="shared" si="1752"/>
        <v>FY2014Q4</v>
      </c>
    </row>
    <row r="5263" spans="1:21">
      <c r="A5263" t="str">
        <f t="shared" si="1733"/>
        <v>20140528</v>
      </c>
      <c r="B5263" s="1">
        <f t="shared" si="1732"/>
        <v>41787</v>
      </c>
      <c r="C5263" s="1" t="str">
        <f t="shared" si="1734"/>
        <v>2014/05/28</v>
      </c>
      <c r="D5263">
        <f t="shared" si="1735"/>
        <v>4</v>
      </c>
      <c r="E5263" t="str">
        <f t="shared" si="1736"/>
        <v>Wednesday</v>
      </c>
      <c r="F5263">
        <f t="shared" si="1737"/>
        <v>28</v>
      </c>
      <c r="G5263" s="2">
        <f t="shared" si="1738"/>
        <v>148</v>
      </c>
      <c r="H5263" t="str">
        <f t="shared" si="1739"/>
        <v>Weekday</v>
      </c>
      <c r="I5263">
        <f t="shared" si="1740"/>
        <v>22</v>
      </c>
      <c r="J5263" t="str">
        <f t="shared" si="1741"/>
        <v>May</v>
      </c>
      <c r="K5263">
        <f t="shared" si="1742"/>
        <v>5</v>
      </c>
      <c r="L5263" s="1" t="str">
        <f t="shared" si="1743"/>
        <v>N</v>
      </c>
      <c r="M5263">
        <f t="shared" si="1744"/>
        <v>2</v>
      </c>
      <c r="N5263">
        <f t="shared" si="1745"/>
        <v>2014</v>
      </c>
      <c r="O5263" t="str">
        <f t="shared" si="1746"/>
        <v>2014-05</v>
      </c>
      <c r="P5263" t="str">
        <f t="shared" si="1747"/>
        <v>2014Q2</v>
      </c>
      <c r="Q5263">
        <f t="shared" si="1748"/>
        <v>11</v>
      </c>
      <c r="R5263">
        <f t="shared" si="1749"/>
        <v>4</v>
      </c>
      <c r="S5263">
        <f t="shared" si="1750"/>
        <v>2014</v>
      </c>
      <c r="T5263" t="str">
        <f t="shared" si="1751"/>
        <v>FY2014-11</v>
      </c>
      <c r="U5263" t="str">
        <f t="shared" si="1752"/>
        <v>FY2014Q4</v>
      </c>
    </row>
    <row r="5264" spans="1:21">
      <c r="A5264" t="str">
        <f t="shared" si="1733"/>
        <v>20140529</v>
      </c>
      <c r="B5264" s="1">
        <f t="shared" si="1732"/>
        <v>41788</v>
      </c>
      <c r="C5264" s="1" t="str">
        <f t="shared" si="1734"/>
        <v>2014/05/29</v>
      </c>
      <c r="D5264">
        <f t="shared" si="1735"/>
        <v>5</v>
      </c>
      <c r="E5264" t="str">
        <f t="shared" si="1736"/>
        <v>Thursday</v>
      </c>
      <c r="F5264">
        <f t="shared" si="1737"/>
        <v>29</v>
      </c>
      <c r="G5264" s="2">
        <f t="shared" si="1738"/>
        <v>149</v>
      </c>
      <c r="H5264" t="str">
        <f t="shared" si="1739"/>
        <v>Weekday</v>
      </c>
      <c r="I5264">
        <f t="shared" si="1740"/>
        <v>22</v>
      </c>
      <c r="J5264" t="str">
        <f t="shared" si="1741"/>
        <v>May</v>
      </c>
      <c r="K5264">
        <f t="shared" si="1742"/>
        <v>5</v>
      </c>
      <c r="L5264" s="1" t="str">
        <f t="shared" si="1743"/>
        <v>N</v>
      </c>
      <c r="M5264">
        <f t="shared" si="1744"/>
        <v>2</v>
      </c>
      <c r="N5264">
        <f t="shared" si="1745"/>
        <v>2014</v>
      </c>
      <c r="O5264" t="str">
        <f t="shared" si="1746"/>
        <v>2014-05</v>
      </c>
      <c r="P5264" t="str">
        <f t="shared" si="1747"/>
        <v>2014Q2</v>
      </c>
      <c r="Q5264">
        <f t="shared" si="1748"/>
        <v>11</v>
      </c>
      <c r="R5264">
        <f t="shared" si="1749"/>
        <v>4</v>
      </c>
      <c r="S5264">
        <f t="shared" si="1750"/>
        <v>2014</v>
      </c>
      <c r="T5264" t="str">
        <f t="shared" si="1751"/>
        <v>FY2014-11</v>
      </c>
      <c r="U5264" t="str">
        <f t="shared" si="1752"/>
        <v>FY2014Q4</v>
      </c>
    </row>
    <row r="5265" spans="1:21">
      <c r="A5265" t="str">
        <f t="shared" si="1733"/>
        <v>20140530</v>
      </c>
      <c r="B5265" s="1">
        <f t="shared" si="1732"/>
        <v>41789</v>
      </c>
      <c r="C5265" s="1" t="str">
        <f t="shared" si="1734"/>
        <v>2014/05/30</v>
      </c>
      <c r="D5265">
        <f t="shared" si="1735"/>
        <v>6</v>
      </c>
      <c r="E5265" t="str">
        <f t="shared" si="1736"/>
        <v>Friday</v>
      </c>
      <c r="F5265">
        <f t="shared" si="1737"/>
        <v>30</v>
      </c>
      <c r="G5265" s="2">
        <f t="shared" si="1738"/>
        <v>150</v>
      </c>
      <c r="H5265" t="str">
        <f t="shared" si="1739"/>
        <v>Weekend</v>
      </c>
      <c r="I5265">
        <f t="shared" si="1740"/>
        <v>22</v>
      </c>
      <c r="J5265" t="str">
        <f t="shared" si="1741"/>
        <v>May</v>
      </c>
      <c r="K5265">
        <f t="shared" si="1742"/>
        <v>5</v>
      </c>
      <c r="L5265" s="1" t="str">
        <f t="shared" si="1743"/>
        <v>N</v>
      </c>
      <c r="M5265">
        <f t="shared" si="1744"/>
        <v>2</v>
      </c>
      <c r="N5265">
        <f t="shared" si="1745"/>
        <v>2014</v>
      </c>
      <c r="O5265" t="str">
        <f t="shared" si="1746"/>
        <v>2014-05</v>
      </c>
      <c r="P5265" t="str">
        <f t="shared" si="1747"/>
        <v>2014Q2</v>
      </c>
      <c r="Q5265">
        <f t="shared" si="1748"/>
        <v>11</v>
      </c>
      <c r="R5265">
        <f t="shared" si="1749"/>
        <v>4</v>
      </c>
      <c r="S5265">
        <f t="shared" si="1750"/>
        <v>2014</v>
      </c>
      <c r="T5265" t="str">
        <f t="shared" si="1751"/>
        <v>FY2014-11</v>
      </c>
      <c r="U5265" t="str">
        <f t="shared" si="1752"/>
        <v>FY2014Q4</v>
      </c>
    </row>
    <row r="5266" spans="1:21">
      <c r="A5266" t="str">
        <f t="shared" si="1733"/>
        <v>20140531</v>
      </c>
      <c r="B5266" s="1">
        <f t="shared" si="1732"/>
        <v>41790</v>
      </c>
      <c r="C5266" s="1" t="str">
        <f t="shared" si="1734"/>
        <v>2014/05/31</v>
      </c>
      <c r="D5266">
        <f t="shared" si="1735"/>
        <v>7</v>
      </c>
      <c r="E5266" t="str">
        <f t="shared" si="1736"/>
        <v>Saturday</v>
      </c>
      <c r="F5266">
        <f t="shared" si="1737"/>
        <v>31</v>
      </c>
      <c r="G5266" s="2">
        <f t="shared" si="1738"/>
        <v>151</v>
      </c>
      <c r="H5266" t="str">
        <f t="shared" si="1739"/>
        <v>Weekend</v>
      </c>
      <c r="I5266">
        <f t="shared" si="1740"/>
        <v>22</v>
      </c>
      <c r="J5266" t="str">
        <f t="shared" si="1741"/>
        <v>May</v>
      </c>
      <c r="K5266">
        <f t="shared" si="1742"/>
        <v>5</v>
      </c>
      <c r="L5266" s="1" t="str">
        <f t="shared" si="1743"/>
        <v>Y</v>
      </c>
      <c r="M5266">
        <f t="shared" si="1744"/>
        <v>2</v>
      </c>
      <c r="N5266">
        <f t="shared" si="1745"/>
        <v>2014</v>
      </c>
      <c r="O5266" t="str">
        <f t="shared" si="1746"/>
        <v>2014-05</v>
      </c>
      <c r="P5266" t="str">
        <f t="shared" si="1747"/>
        <v>2014Q2</v>
      </c>
      <c r="Q5266">
        <f t="shared" si="1748"/>
        <v>11</v>
      </c>
      <c r="R5266">
        <f t="shared" si="1749"/>
        <v>4</v>
      </c>
      <c r="S5266">
        <f t="shared" si="1750"/>
        <v>2014</v>
      </c>
      <c r="T5266" t="str">
        <f t="shared" si="1751"/>
        <v>FY2014-11</v>
      </c>
      <c r="U5266" t="str">
        <f t="shared" si="1752"/>
        <v>FY2014Q4</v>
      </c>
    </row>
    <row r="5267" spans="1:21">
      <c r="A5267" t="str">
        <f t="shared" si="1733"/>
        <v>20140601</v>
      </c>
      <c r="B5267" s="1">
        <f t="shared" si="1732"/>
        <v>41791</v>
      </c>
      <c r="C5267" s="1" t="str">
        <f t="shared" si="1734"/>
        <v>2014/06/01</v>
      </c>
      <c r="D5267">
        <f t="shared" si="1735"/>
        <v>1</v>
      </c>
      <c r="E5267" t="str">
        <f t="shared" si="1736"/>
        <v>Sunday</v>
      </c>
      <c r="F5267">
        <f t="shared" si="1737"/>
        <v>1</v>
      </c>
      <c r="G5267" s="2">
        <f t="shared" si="1738"/>
        <v>152</v>
      </c>
      <c r="H5267" t="str">
        <f t="shared" si="1739"/>
        <v>Weekday</v>
      </c>
      <c r="I5267">
        <f t="shared" si="1740"/>
        <v>23</v>
      </c>
      <c r="J5267" t="str">
        <f t="shared" si="1741"/>
        <v>June</v>
      </c>
      <c r="K5267">
        <f t="shared" si="1742"/>
        <v>6</v>
      </c>
      <c r="L5267" s="1" t="str">
        <f t="shared" si="1743"/>
        <v>N</v>
      </c>
      <c r="M5267">
        <f t="shared" si="1744"/>
        <v>2</v>
      </c>
      <c r="N5267">
        <f t="shared" si="1745"/>
        <v>2014</v>
      </c>
      <c r="O5267" t="str">
        <f t="shared" si="1746"/>
        <v>2014-06</v>
      </c>
      <c r="P5267" t="str">
        <f t="shared" si="1747"/>
        <v>2014Q2</v>
      </c>
      <c r="Q5267">
        <f t="shared" si="1748"/>
        <v>12</v>
      </c>
      <c r="R5267">
        <f t="shared" si="1749"/>
        <v>4</v>
      </c>
      <c r="S5267">
        <f t="shared" si="1750"/>
        <v>2014</v>
      </c>
      <c r="T5267" t="str">
        <f t="shared" si="1751"/>
        <v>FY2014-12</v>
      </c>
      <c r="U5267" t="str">
        <f t="shared" si="1752"/>
        <v>FY2014Q4</v>
      </c>
    </row>
    <row r="5268" spans="1:21">
      <c r="A5268" t="str">
        <f t="shared" si="1733"/>
        <v>20140602</v>
      </c>
      <c r="B5268" s="1">
        <f t="shared" si="1732"/>
        <v>41792</v>
      </c>
      <c r="C5268" s="1" t="str">
        <f t="shared" si="1734"/>
        <v>2014/06/02</v>
      </c>
      <c r="D5268">
        <f t="shared" si="1735"/>
        <v>2</v>
      </c>
      <c r="E5268" t="str">
        <f t="shared" si="1736"/>
        <v>Monday</v>
      </c>
      <c r="F5268">
        <f t="shared" si="1737"/>
        <v>2</v>
      </c>
      <c r="G5268" s="2">
        <f t="shared" si="1738"/>
        <v>153</v>
      </c>
      <c r="H5268" t="str">
        <f t="shared" si="1739"/>
        <v>Weekday</v>
      </c>
      <c r="I5268">
        <f t="shared" si="1740"/>
        <v>23</v>
      </c>
      <c r="J5268" t="str">
        <f t="shared" si="1741"/>
        <v>June</v>
      </c>
      <c r="K5268">
        <f t="shared" si="1742"/>
        <v>6</v>
      </c>
      <c r="L5268" s="1" t="str">
        <f t="shared" si="1743"/>
        <v>N</v>
      </c>
      <c r="M5268">
        <f t="shared" si="1744"/>
        <v>2</v>
      </c>
      <c r="N5268">
        <f t="shared" si="1745"/>
        <v>2014</v>
      </c>
      <c r="O5268" t="str">
        <f t="shared" si="1746"/>
        <v>2014-06</v>
      </c>
      <c r="P5268" t="str">
        <f t="shared" si="1747"/>
        <v>2014Q2</v>
      </c>
      <c r="Q5268">
        <f t="shared" si="1748"/>
        <v>12</v>
      </c>
      <c r="R5268">
        <f t="shared" si="1749"/>
        <v>4</v>
      </c>
      <c r="S5268">
        <f t="shared" si="1750"/>
        <v>2014</v>
      </c>
      <c r="T5268" t="str">
        <f t="shared" si="1751"/>
        <v>FY2014-12</v>
      </c>
      <c r="U5268" t="str">
        <f t="shared" si="1752"/>
        <v>FY2014Q4</v>
      </c>
    </row>
    <row r="5269" spans="1:21">
      <c r="A5269" t="str">
        <f t="shared" si="1733"/>
        <v>20140603</v>
      </c>
      <c r="B5269" s="1">
        <f t="shared" si="1732"/>
        <v>41793</v>
      </c>
      <c r="C5269" s="1" t="str">
        <f t="shared" si="1734"/>
        <v>2014/06/03</v>
      </c>
      <c r="D5269">
        <f t="shared" si="1735"/>
        <v>3</v>
      </c>
      <c r="E5269" t="str">
        <f t="shared" si="1736"/>
        <v>Tuesday</v>
      </c>
      <c r="F5269">
        <f t="shared" si="1737"/>
        <v>3</v>
      </c>
      <c r="G5269" s="2">
        <f t="shared" si="1738"/>
        <v>154</v>
      </c>
      <c r="H5269" t="str">
        <f t="shared" si="1739"/>
        <v>Weekday</v>
      </c>
      <c r="I5269">
        <f t="shared" si="1740"/>
        <v>23</v>
      </c>
      <c r="J5269" t="str">
        <f t="shared" si="1741"/>
        <v>June</v>
      </c>
      <c r="K5269">
        <f t="shared" si="1742"/>
        <v>6</v>
      </c>
      <c r="L5269" s="1" t="str">
        <f t="shared" si="1743"/>
        <v>N</v>
      </c>
      <c r="M5269">
        <f t="shared" si="1744"/>
        <v>2</v>
      </c>
      <c r="N5269">
        <f t="shared" si="1745"/>
        <v>2014</v>
      </c>
      <c r="O5269" t="str">
        <f t="shared" si="1746"/>
        <v>2014-06</v>
      </c>
      <c r="P5269" t="str">
        <f t="shared" si="1747"/>
        <v>2014Q2</v>
      </c>
      <c r="Q5269">
        <f t="shared" si="1748"/>
        <v>12</v>
      </c>
      <c r="R5269">
        <f t="shared" si="1749"/>
        <v>4</v>
      </c>
      <c r="S5269">
        <f t="shared" si="1750"/>
        <v>2014</v>
      </c>
      <c r="T5269" t="str">
        <f t="shared" si="1751"/>
        <v>FY2014-12</v>
      </c>
      <c r="U5269" t="str">
        <f t="shared" si="1752"/>
        <v>FY2014Q4</v>
      </c>
    </row>
    <row r="5270" spans="1:21">
      <c r="A5270" t="str">
        <f t="shared" si="1733"/>
        <v>20140604</v>
      </c>
      <c r="B5270" s="1">
        <f t="shared" si="1732"/>
        <v>41794</v>
      </c>
      <c r="C5270" s="1" t="str">
        <f t="shared" si="1734"/>
        <v>2014/06/04</v>
      </c>
      <c r="D5270">
        <f t="shared" si="1735"/>
        <v>4</v>
      </c>
      <c r="E5270" t="str">
        <f t="shared" si="1736"/>
        <v>Wednesday</v>
      </c>
      <c r="F5270">
        <f t="shared" si="1737"/>
        <v>4</v>
      </c>
      <c r="G5270" s="2">
        <f t="shared" si="1738"/>
        <v>155</v>
      </c>
      <c r="H5270" t="str">
        <f t="shared" si="1739"/>
        <v>Weekday</v>
      </c>
      <c r="I5270">
        <f t="shared" si="1740"/>
        <v>23</v>
      </c>
      <c r="J5270" t="str">
        <f t="shared" si="1741"/>
        <v>June</v>
      </c>
      <c r="K5270">
        <f t="shared" si="1742"/>
        <v>6</v>
      </c>
      <c r="L5270" s="1" t="str">
        <f t="shared" si="1743"/>
        <v>N</v>
      </c>
      <c r="M5270">
        <f t="shared" si="1744"/>
        <v>2</v>
      </c>
      <c r="N5270">
        <f t="shared" si="1745"/>
        <v>2014</v>
      </c>
      <c r="O5270" t="str">
        <f t="shared" si="1746"/>
        <v>2014-06</v>
      </c>
      <c r="P5270" t="str">
        <f t="shared" si="1747"/>
        <v>2014Q2</v>
      </c>
      <c r="Q5270">
        <f t="shared" si="1748"/>
        <v>12</v>
      </c>
      <c r="R5270">
        <f t="shared" si="1749"/>
        <v>4</v>
      </c>
      <c r="S5270">
        <f t="shared" si="1750"/>
        <v>2014</v>
      </c>
      <c r="T5270" t="str">
        <f t="shared" si="1751"/>
        <v>FY2014-12</v>
      </c>
      <c r="U5270" t="str">
        <f t="shared" si="1752"/>
        <v>FY2014Q4</v>
      </c>
    </row>
    <row r="5271" spans="1:21">
      <c r="A5271" t="str">
        <f t="shared" si="1733"/>
        <v>20140605</v>
      </c>
      <c r="B5271" s="1">
        <f t="shared" si="1732"/>
        <v>41795</v>
      </c>
      <c r="C5271" s="1" t="str">
        <f t="shared" si="1734"/>
        <v>2014/06/05</v>
      </c>
      <c r="D5271">
        <f t="shared" si="1735"/>
        <v>5</v>
      </c>
      <c r="E5271" t="str">
        <f t="shared" si="1736"/>
        <v>Thursday</v>
      </c>
      <c r="F5271">
        <f t="shared" si="1737"/>
        <v>5</v>
      </c>
      <c r="G5271" s="2">
        <f t="shared" si="1738"/>
        <v>156</v>
      </c>
      <c r="H5271" t="str">
        <f t="shared" si="1739"/>
        <v>Weekday</v>
      </c>
      <c r="I5271">
        <f t="shared" si="1740"/>
        <v>23</v>
      </c>
      <c r="J5271" t="str">
        <f t="shared" si="1741"/>
        <v>June</v>
      </c>
      <c r="K5271">
        <f t="shared" si="1742"/>
        <v>6</v>
      </c>
      <c r="L5271" s="1" t="str">
        <f t="shared" si="1743"/>
        <v>N</v>
      </c>
      <c r="M5271">
        <f t="shared" si="1744"/>
        <v>2</v>
      </c>
      <c r="N5271">
        <f t="shared" si="1745"/>
        <v>2014</v>
      </c>
      <c r="O5271" t="str">
        <f t="shared" si="1746"/>
        <v>2014-06</v>
      </c>
      <c r="P5271" t="str">
        <f t="shared" si="1747"/>
        <v>2014Q2</v>
      </c>
      <c r="Q5271">
        <f t="shared" si="1748"/>
        <v>12</v>
      </c>
      <c r="R5271">
        <f t="shared" si="1749"/>
        <v>4</v>
      </c>
      <c r="S5271">
        <f t="shared" si="1750"/>
        <v>2014</v>
      </c>
      <c r="T5271" t="str">
        <f t="shared" si="1751"/>
        <v>FY2014-12</v>
      </c>
      <c r="U5271" t="str">
        <f t="shared" si="1752"/>
        <v>FY2014Q4</v>
      </c>
    </row>
    <row r="5272" spans="1:21">
      <c r="A5272" t="str">
        <f t="shared" si="1733"/>
        <v>20140606</v>
      </c>
      <c r="B5272" s="1">
        <f t="shared" si="1732"/>
        <v>41796</v>
      </c>
      <c r="C5272" s="1" t="str">
        <f t="shared" si="1734"/>
        <v>2014/06/06</v>
      </c>
      <c r="D5272">
        <f t="shared" si="1735"/>
        <v>6</v>
      </c>
      <c r="E5272" t="str">
        <f t="shared" si="1736"/>
        <v>Friday</v>
      </c>
      <c r="F5272">
        <f t="shared" si="1737"/>
        <v>6</v>
      </c>
      <c r="G5272" s="2">
        <f t="shared" si="1738"/>
        <v>157</v>
      </c>
      <c r="H5272" t="str">
        <f t="shared" si="1739"/>
        <v>Weekend</v>
      </c>
      <c r="I5272">
        <f t="shared" si="1740"/>
        <v>23</v>
      </c>
      <c r="J5272" t="str">
        <f t="shared" si="1741"/>
        <v>June</v>
      </c>
      <c r="K5272">
        <f t="shared" si="1742"/>
        <v>6</v>
      </c>
      <c r="L5272" s="1" t="str">
        <f t="shared" si="1743"/>
        <v>N</v>
      </c>
      <c r="M5272">
        <f t="shared" si="1744"/>
        <v>2</v>
      </c>
      <c r="N5272">
        <f t="shared" si="1745"/>
        <v>2014</v>
      </c>
      <c r="O5272" t="str">
        <f t="shared" si="1746"/>
        <v>2014-06</v>
      </c>
      <c r="P5272" t="str">
        <f t="shared" si="1747"/>
        <v>2014Q2</v>
      </c>
      <c r="Q5272">
        <f t="shared" si="1748"/>
        <v>12</v>
      </c>
      <c r="R5272">
        <f t="shared" si="1749"/>
        <v>4</v>
      </c>
      <c r="S5272">
        <f t="shared" si="1750"/>
        <v>2014</v>
      </c>
      <c r="T5272" t="str">
        <f t="shared" si="1751"/>
        <v>FY2014-12</v>
      </c>
      <c r="U5272" t="str">
        <f t="shared" si="1752"/>
        <v>FY2014Q4</v>
      </c>
    </row>
    <row r="5273" spans="1:21">
      <c r="A5273" t="str">
        <f t="shared" si="1733"/>
        <v>20140607</v>
      </c>
      <c r="B5273" s="1">
        <f t="shared" si="1732"/>
        <v>41797</v>
      </c>
      <c r="C5273" s="1" t="str">
        <f t="shared" si="1734"/>
        <v>2014/06/07</v>
      </c>
      <c r="D5273">
        <f t="shared" si="1735"/>
        <v>7</v>
      </c>
      <c r="E5273" t="str">
        <f t="shared" si="1736"/>
        <v>Saturday</v>
      </c>
      <c r="F5273">
        <f t="shared" si="1737"/>
        <v>7</v>
      </c>
      <c r="G5273" s="2">
        <f t="shared" si="1738"/>
        <v>158</v>
      </c>
      <c r="H5273" t="str">
        <f t="shared" si="1739"/>
        <v>Weekend</v>
      </c>
      <c r="I5273">
        <f t="shared" si="1740"/>
        <v>23</v>
      </c>
      <c r="J5273" t="str">
        <f t="shared" si="1741"/>
        <v>June</v>
      </c>
      <c r="K5273">
        <f t="shared" si="1742"/>
        <v>6</v>
      </c>
      <c r="L5273" s="1" t="str">
        <f t="shared" si="1743"/>
        <v>N</v>
      </c>
      <c r="M5273">
        <f t="shared" si="1744"/>
        <v>2</v>
      </c>
      <c r="N5273">
        <f t="shared" si="1745"/>
        <v>2014</v>
      </c>
      <c r="O5273" t="str">
        <f t="shared" si="1746"/>
        <v>2014-06</v>
      </c>
      <c r="P5273" t="str">
        <f t="shared" si="1747"/>
        <v>2014Q2</v>
      </c>
      <c r="Q5273">
        <f t="shared" si="1748"/>
        <v>12</v>
      </c>
      <c r="R5273">
        <f t="shared" si="1749"/>
        <v>4</v>
      </c>
      <c r="S5273">
        <f t="shared" si="1750"/>
        <v>2014</v>
      </c>
      <c r="T5273" t="str">
        <f t="shared" si="1751"/>
        <v>FY2014-12</v>
      </c>
      <c r="U5273" t="str">
        <f t="shared" si="1752"/>
        <v>FY2014Q4</v>
      </c>
    </row>
    <row r="5274" spans="1:21">
      <c r="A5274" t="str">
        <f t="shared" si="1733"/>
        <v>20140608</v>
      </c>
      <c r="B5274" s="1">
        <f t="shared" ref="B5274:B5337" si="1753">B5273+1</f>
        <v>41798</v>
      </c>
      <c r="C5274" s="1" t="str">
        <f t="shared" si="1734"/>
        <v>2014/06/08</v>
      </c>
      <c r="D5274">
        <f t="shared" si="1735"/>
        <v>1</v>
      </c>
      <c r="E5274" t="str">
        <f t="shared" si="1736"/>
        <v>Sunday</v>
      </c>
      <c r="F5274">
        <f t="shared" si="1737"/>
        <v>8</v>
      </c>
      <c r="G5274" s="2">
        <f t="shared" si="1738"/>
        <v>159</v>
      </c>
      <c r="H5274" t="str">
        <f t="shared" si="1739"/>
        <v>Weekday</v>
      </c>
      <c r="I5274">
        <f t="shared" si="1740"/>
        <v>24</v>
      </c>
      <c r="J5274" t="str">
        <f t="shared" si="1741"/>
        <v>June</v>
      </c>
      <c r="K5274">
        <f t="shared" si="1742"/>
        <v>6</v>
      </c>
      <c r="L5274" s="1" t="str">
        <f t="shared" si="1743"/>
        <v>N</v>
      </c>
      <c r="M5274">
        <f t="shared" si="1744"/>
        <v>2</v>
      </c>
      <c r="N5274">
        <f t="shared" si="1745"/>
        <v>2014</v>
      </c>
      <c r="O5274" t="str">
        <f t="shared" si="1746"/>
        <v>2014-06</v>
      </c>
      <c r="P5274" t="str">
        <f t="shared" si="1747"/>
        <v>2014Q2</v>
      </c>
      <c r="Q5274">
        <f t="shared" si="1748"/>
        <v>12</v>
      </c>
      <c r="R5274">
        <f t="shared" si="1749"/>
        <v>4</v>
      </c>
      <c r="S5274">
        <f t="shared" si="1750"/>
        <v>2014</v>
      </c>
      <c r="T5274" t="str">
        <f t="shared" si="1751"/>
        <v>FY2014-12</v>
      </c>
      <c r="U5274" t="str">
        <f t="shared" si="1752"/>
        <v>FY2014Q4</v>
      </c>
    </row>
    <row r="5275" spans="1:21">
      <c r="A5275" t="str">
        <f t="shared" ref="A5275:A5338" si="1754">TEXT(B5275,"yyyymmdd")</f>
        <v>20140609</v>
      </c>
      <c r="B5275" s="1">
        <f t="shared" si="1753"/>
        <v>41799</v>
      </c>
      <c r="C5275" s="1" t="str">
        <f t="shared" ref="C5275:C5338" si="1755">TEXT(B5275,"yyyy/mm/dd")</f>
        <v>2014/06/09</v>
      </c>
      <c r="D5275">
        <f t="shared" ref="D5275:D5338" si="1756">WEEKDAY(B5275)</f>
        <v>2</v>
      </c>
      <c r="E5275" t="str">
        <f t="shared" ref="E5275:E5338" si="1757">TEXT(C5275, "dddd")</f>
        <v>Monday</v>
      </c>
      <c r="F5275">
        <f t="shared" ref="F5275:F5338" si="1758">DAY(B5275)</f>
        <v>9</v>
      </c>
      <c r="G5275" s="2">
        <f t="shared" ref="G5275:G5338" si="1759">B5275-DATEVALUE("1/1/"&amp;YEAR(B5275))+1</f>
        <v>160</v>
      </c>
      <c r="H5275" t="str">
        <f t="shared" ref="H5275:H5338" si="1760">IF(D5275&lt;6,"Weekday","Weekend")</f>
        <v>Weekday</v>
      </c>
      <c r="I5275">
        <f t="shared" ref="I5275:I5338" si="1761">WEEKNUM(C5275,1)</f>
        <v>24</v>
      </c>
      <c r="J5275" t="str">
        <f t="shared" ref="J5275:J5338" si="1762">TEXT(B5275,"Mmmm")</f>
        <v>June</v>
      </c>
      <c r="K5275">
        <f t="shared" ref="K5275:K5338" si="1763">MONTH(B5275)</f>
        <v>6</v>
      </c>
      <c r="L5275" s="1" t="str">
        <f t="shared" ref="L5275:L5338" si="1764">IF(B5275=EOMONTH(B5275,0),"Y","N")</f>
        <v>N</v>
      </c>
      <c r="M5275">
        <f t="shared" ref="M5275:M5338" si="1765">IF(K5275&lt;4,1,IF(K5275&lt;7,2,IF(K5275&lt;10,3,4)))</f>
        <v>2</v>
      </c>
      <c r="N5275">
        <f t="shared" ref="N5275:N5338" si="1766">YEAR(B5275)</f>
        <v>2014</v>
      </c>
      <c r="O5275" t="str">
        <f t="shared" ref="O5275:O5338" si="1767">N5275&amp;"-"&amp;IF(K5275&lt;10,"0","")&amp;K5275</f>
        <v>2014-06</v>
      </c>
      <c r="P5275" t="str">
        <f t="shared" ref="P5275:P5338" si="1768">N5275&amp;"Q"&amp;M5275</f>
        <v>2014Q2</v>
      </c>
      <c r="Q5275">
        <f t="shared" ref="Q5275:Q5338" si="1769">IF(K5275&lt;7,K5275+6,K5275-6)</f>
        <v>12</v>
      </c>
      <c r="R5275">
        <f t="shared" ref="R5275:R5338" si="1770">IF(Q5275&lt;4,1,IF(Q5275&lt;7,2,IF(Q5275&lt;10,3,4)))</f>
        <v>4</v>
      </c>
      <c r="S5275">
        <f t="shared" ref="S5275:S5338" si="1771">IF(K5275&lt;7,N5275,N5275+1)</f>
        <v>2014</v>
      </c>
      <c r="T5275" t="str">
        <f t="shared" ref="T5275:T5338" si="1772">"FY"&amp;S5275&amp;"-"&amp;IF(Q5275&lt;10,"0","")&amp;Q5275</f>
        <v>FY2014-12</v>
      </c>
      <c r="U5275" t="str">
        <f t="shared" ref="U5275:U5338" si="1773">"FY"&amp;S5275&amp;"Q"&amp;R5275</f>
        <v>FY2014Q4</v>
      </c>
    </row>
    <row r="5276" spans="1:21">
      <c r="A5276" t="str">
        <f t="shared" si="1754"/>
        <v>20140610</v>
      </c>
      <c r="B5276" s="1">
        <f t="shared" si="1753"/>
        <v>41800</v>
      </c>
      <c r="C5276" s="1" t="str">
        <f t="shared" si="1755"/>
        <v>2014/06/10</v>
      </c>
      <c r="D5276">
        <f t="shared" si="1756"/>
        <v>3</v>
      </c>
      <c r="E5276" t="str">
        <f t="shared" si="1757"/>
        <v>Tuesday</v>
      </c>
      <c r="F5276">
        <f t="shared" si="1758"/>
        <v>10</v>
      </c>
      <c r="G5276" s="2">
        <f t="shared" si="1759"/>
        <v>161</v>
      </c>
      <c r="H5276" t="str">
        <f t="shared" si="1760"/>
        <v>Weekday</v>
      </c>
      <c r="I5276">
        <f t="shared" si="1761"/>
        <v>24</v>
      </c>
      <c r="J5276" t="str">
        <f t="shared" si="1762"/>
        <v>June</v>
      </c>
      <c r="K5276">
        <f t="shared" si="1763"/>
        <v>6</v>
      </c>
      <c r="L5276" s="1" t="str">
        <f t="shared" si="1764"/>
        <v>N</v>
      </c>
      <c r="M5276">
        <f t="shared" si="1765"/>
        <v>2</v>
      </c>
      <c r="N5276">
        <f t="shared" si="1766"/>
        <v>2014</v>
      </c>
      <c r="O5276" t="str">
        <f t="shared" si="1767"/>
        <v>2014-06</v>
      </c>
      <c r="P5276" t="str">
        <f t="shared" si="1768"/>
        <v>2014Q2</v>
      </c>
      <c r="Q5276">
        <f t="shared" si="1769"/>
        <v>12</v>
      </c>
      <c r="R5276">
        <f t="shared" si="1770"/>
        <v>4</v>
      </c>
      <c r="S5276">
        <f t="shared" si="1771"/>
        <v>2014</v>
      </c>
      <c r="T5276" t="str">
        <f t="shared" si="1772"/>
        <v>FY2014-12</v>
      </c>
      <c r="U5276" t="str">
        <f t="shared" si="1773"/>
        <v>FY2014Q4</v>
      </c>
    </row>
    <row r="5277" spans="1:21">
      <c r="A5277" t="str">
        <f t="shared" si="1754"/>
        <v>20140611</v>
      </c>
      <c r="B5277" s="1">
        <f t="shared" si="1753"/>
        <v>41801</v>
      </c>
      <c r="C5277" s="1" t="str">
        <f t="shared" si="1755"/>
        <v>2014/06/11</v>
      </c>
      <c r="D5277">
        <f t="shared" si="1756"/>
        <v>4</v>
      </c>
      <c r="E5277" t="str">
        <f t="shared" si="1757"/>
        <v>Wednesday</v>
      </c>
      <c r="F5277">
        <f t="shared" si="1758"/>
        <v>11</v>
      </c>
      <c r="G5277" s="2">
        <f t="shared" si="1759"/>
        <v>162</v>
      </c>
      <c r="H5277" t="str">
        <f t="shared" si="1760"/>
        <v>Weekday</v>
      </c>
      <c r="I5277">
        <f t="shared" si="1761"/>
        <v>24</v>
      </c>
      <c r="J5277" t="str">
        <f t="shared" si="1762"/>
        <v>June</v>
      </c>
      <c r="K5277">
        <f t="shared" si="1763"/>
        <v>6</v>
      </c>
      <c r="L5277" s="1" t="str">
        <f t="shared" si="1764"/>
        <v>N</v>
      </c>
      <c r="M5277">
        <f t="shared" si="1765"/>
        <v>2</v>
      </c>
      <c r="N5277">
        <f t="shared" si="1766"/>
        <v>2014</v>
      </c>
      <c r="O5277" t="str">
        <f t="shared" si="1767"/>
        <v>2014-06</v>
      </c>
      <c r="P5277" t="str">
        <f t="shared" si="1768"/>
        <v>2014Q2</v>
      </c>
      <c r="Q5277">
        <f t="shared" si="1769"/>
        <v>12</v>
      </c>
      <c r="R5277">
        <f t="shared" si="1770"/>
        <v>4</v>
      </c>
      <c r="S5277">
        <f t="shared" si="1771"/>
        <v>2014</v>
      </c>
      <c r="T5277" t="str">
        <f t="shared" si="1772"/>
        <v>FY2014-12</v>
      </c>
      <c r="U5277" t="str">
        <f t="shared" si="1773"/>
        <v>FY2014Q4</v>
      </c>
    </row>
    <row r="5278" spans="1:21">
      <c r="A5278" t="str">
        <f t="shared" si="1754"/>
        <v>20140612</v>
      </c>
      <c r="B5278" s="1">
        <f t="shared" si="1753"/>
        <v>41802</v>
      </c>
      <c r="C5278" s="1" t="str">
        <f t="shared" si="1755"/>
        <v>2014/06/12</v>
      </c>
      <c r="D5278">
        <f t="shared" si="1756"/>
        <v>5</v>
      </c>
      <c r="E5278" t="str">
        <f t="shared" si="1757"/>
        <v>Thursday</v>
      </c>
      <c r="F5278">
        <f t="shared" si="1758"/>
        <v>12</v>
      </c>
      <c r="G5278" s="2">
        <f t="shared" si="1759"/>
        <v>163</v>
      </c>
      <c r="H5278" t="str">
        <f t="shared" si="1760"/>
        <v>Weekday</v>
      </c>
      <c r="I5278">
        <f t="shared" si="1761"/>
        <v>24</v>
      </c>
      <c r="J5278" t="str">
        <f t="shared" si="1762"/>
        <v>June</v>
      </c>
      <c r="K5278">
        <f t="shared" si="1763"/>
        <v>6</v>
      </c>
      <c r="L5278" s="1" t="str">
        <f t="shared" si="1764"/>
        <v>N</v>
      </c>
      <c r="M5278">
        <f t="shared" si="1765"/>
        <v>2</v>
      </c>
      <c r="N5278">
        <f t="shared" si="1766"/>
        <v>2014</v>
      </c>
      <c r="O5278" t="str">
        <f t="shared" si="1767"/>
        <v>2014-06</v>
      </c>
      <c r="P5278" t="str">
        <f t="shared" si="1768"/>
        <v>2014Q2</v>
      </c>
      <c r="Q5278">
        <f t="shared" si="1769"/>
        <v>12</v>
      </c>
      <c r="R5278">
        <f t="shared" si="1770"/>
        <v>4</v>
      </c>
      <c r="S5278">
        <f t="shared" si="1771"/>
        <v>2014</v>
      </c>
      <c r="T5278" t="str">
        <f t="shared" si="1772"/>
        <v>FY2014-12</v>
      </c>
      <c r="U5278" t="str">
        <f t="shared" si="1773"/>
        <v>FY2014Q4</v>
      </c>
    </row>
    <row r="5279" spans="1:21">
      <c r="A5279" t="str">
        <f t="shared" si="1754"/>
        <v>20140613</v>
      </c>
      <c r="B5279" s="1">
        <f t="shared" si="1753"/>
        <v>41803</v>
      </c>
      <c r="C5279" s="1" t="str">
        <f t="shared" si="1755"/>
        <v>2014/06/13</v>
      </c>
      <c r="D5279">
        <f t="shared" si="1756"/>
        <v>6</v>
      </c>
      <c r="E5279" t="str">
        <f t="shared" si="1757"/>
        <v>Friday</v>
      </c>
      <c r="F5279">
        <f t="shared" si="1758"/>
        <v>13</v>
      </c>
      <c r="G5279" s="2">
        <f t="shared" si="1759"/>
        <v>164</v>
      </c>
      <c r="H5279" t="str">
        <f t="shared" si="1760"/>
        <v>Weekend</v>
      </c>
      <c r="I5279">
        <f t="shared" si="1761"/>
        <v>24</v>
      </c>
      <c r="J5279" t="str">
        <f t="shared" si="1762"/>
        <v>June</v>
      </c>
      <c r="K5279">
        <f t="shared" si="1763"/>
        <v>6</v>
      </c>
      <c r="L5279" s="1" t="str">
        <f t="shared" si="1764"/>
        <v>N</v>
      </c>
      <c r="M5279">
        <f t="shared" si="1765"/>
        <v>2</v>
      </c>
      <c r="N5279">
        <f t="shared" si="1766"/>
        <v>2014</v>
      </c>
      <c r="O5279" t="str">
        <f t="shared" si="1767"/>
        <v>2014-06</v>
      </c>
      <c r="P5279" t="str">
        <f t="shared" si="1768"/>
        <v>2014Q2</v>
      </c>
      <c r="Q5279">
        <f t="shared" si="1769"/>
        <v>12</v>
      </c>
      <c r="R5279">
        <f t="shared" si="1770"/>
        <v>4</v>
      </c>
      <c r="S5279">
        <f t="shared" si="1771"/>
        <v>2014</v>
      </c>
      <c r="T5279" t="str">
        <f t="shared" si="1772"/>
        <v>FY2014-12</v>
      </c>
      <c r="U5279" t="str">
        <f t="shared" si="1773"/>
        <v>FY2014Q4</v>
      </c>
    </row>
    <row r="5280" spans="1:21">
      <c r="A5280" t="str">
        <f t="shared" si="1754"/>
        <v>20140614</v>
      </c>
      <c r="B5280" s="1">
        <f t="shared" si="1753"/>
        <v>41804</v>
      </c>
      <c r="C5280" s="1" t="str">
        <f t="shared" si="1755"/>
        <v>2014/06/14</v>
      </c>
      <c r="D5280">
        <f t="shared" si="1756"/>
        <v>7</v>
      </c>
      <c r="E5280" t="str">
        <f t="shared" si="1757"/>
        <v>Saturday</v>
      </c>
      <c r="F5280">
        <f t="shared" si="1758"/>
        <v>14</v>
      </c>
      <c r="G5280" s="2">
        <f t="shared" si="1759"/>
        <v>165</v>
      </c>
      <c r="H5280" t="str">
        <f t="shared" si="1760"/>
        <v>Weekend</v>
      </c>
      <c r="I5280">
        <f t="shared" si="1761"/>
        <v>24</v>
      </c>
      <c r="J5280" t="str">
        <f t="shared" si="1762"/>
        <v>June</v>
      </c>
      <c r="K5280">
        <f t="shared" si="1763"/>
        <v>6</v>
      </c>
      <c r="L5280" s="1" t="str">
        <f t="shared" si="1764"/>
        <v>N</v>
      </c>
      <c r="M5280">
        <f t="shared" si="1765"/>
        <v>2</v>
      </c>
      <c r="N5280">
        <f t="shared" si="1766"/>
        <v>2014</v>
      </c>
      <c r="O5280" t="str">
        <f t="shared" si="1767"/>
        <v>2014-06</v>
      </c>
      <c r="P5280" t="str">
        <f t="shared" si="1768"/>
        <v>2014Q2</v>
      </c>
      <c r="Q5280">
        <f t="shared" si="1769"/>
        <v>12</v>
      </c>
      <c r="R5280">
        <f t="shared" si="1770"/>
        <v>4</v>
      </c>
      <c r="S5280">
        <f t="shared" si="1771"/>
        <v>2014</v>
      </c>
      <c r="T5280" t="str">
        <f t="shared" si="1772"/>
        <v>FY2014-12</v>
      </c>
      <c r="U5280" t="str">
        <f t="shared" si="1773"/>
        <v>FY2014Q4</v>
      </c>
    </row>
    <row r="5281" spans="1:21">
      <c r="A5281" t="str">
        <f t="shared" si="1754"/>
        <v>20140615</v>
      </c>
      <c r="B5281" s="1">
        <f t="shared" si="1753"/>
        <v>41805</v>
      </c>
      <c r="C5281" s="1" t="str">
        <f t="shared" si="1755"/>
        <v>2014/06/15</v>
      </c>
      <c r="D5281">
        <f t="shared" si="1756"/>
        <v>1</v>
      </c>
      <c r="E5281" t="str">
        <f t="shared" si="1757"/>
        <v>Sunday</v>
      </c>
      <c r="F5281">
        <f t="shared" si="1758"/>
        <v>15</v>
      </c>
      <c r="G5281" s="2">
        <f t="shared" si="1759"/>
        <v>166</v>
      </c>
      <c r="H5281" t="str">
        <f t="shared" si="1760"/>
        <v>Weekday</v>
      </c>
      <c r="I5281">
        <f t="shared" si="1761"/>
        <v>25</v>
      </c>
      <c r="J5281" t="str">
        <f t="shared" si="1762"/>
        <v>June</v>
      </c>
      <c r="K5281">
        <f t="shared" si="1763"/>
        <v>6</v>
      </c>
      <c r="L5281" s="1" t="str">
        <f t="shared" si="1764"/>
        <v>N</v>
      </c>
      <c r="M5281">
        <f t="shared" si="1765"/>
        <v>2</v>
      </c>
      <c r="N5281">
        <f t="shared" si="1766"/>
        <v>2014</v>
      </c>
      <c r="O5281" t="str">
        <f t="shared" si="1767"/>
        <v>2014-06</v>
      </c>
      <c r="P5281" t="str">
        <f t="shared" si="1768"/>
        <v>2014Q2</v>
      </c>
      <c r="Q5281">
        <f t="shared" si="1769"/>
        <v>12</v>
      </c>
      <c r="R5281">
        <f t="shared" si="1770"/>
        <v>4</v>
      </c>
      <c r="S5281">
        <f t="shared" si="1771"/>
        <v>2014</v>
      </c>
      <c r="T5281" t="str">
        <f t="shared" si="1772"/>
        <v>FY2014-12</v>
      </c>
      <c r="U5281" t="str">
        <f t="shared" si="1773"/>
        <v>FY2014Q4</v>
      </c>
    </row>
    <row r="5282" spans="1:21">
      <c r="A5282" t="str">
        <f t="shared" si="1754"/>
        <v>20140616</v>
      </c>
      <c r="B5282" s="1">
        <f t="shared" si="1753"/>
        <v>41806</v>
      </c>
      <c r="C5282" s="1" t="str">
        <f t="shared" si="1755"/>
        <v>2014/06/16</v>
      </c>
      <c r="D5282">
        <f t="shared" si="1756"/>
        <v>2</v>
      </c>
      <c r="E5282" t="str">
        <f t="shared" si="1757"/>
        <v>Monday</v>
      </c>
      <c r="F5282">
        <f t="shared" si="1758"/>
        <v>16</v>
      </c>
      <c r="G5282" s="2">
        <f t="shared" si="1759"/>
        <v>167</v>
      </c>
      <c r="H5282" t="str">
        <f t="shared" si="1760"/>
        <v>Weekday</v>
      </c>
      <c r="I5282">
        <f t="shared" si="1761"/>
        <v>25</v>
      </c>
      <c r="J5282" t="str">
        <f t="shared" si="1762"/>
        <v>June</v>
      </c>
      <c r="K5282">
        <f t="shared" si="1763"/>
        <v>6</v>
      </c>
      <c r="L5282" s="1" t="str">
        <f t="shared" si="1764"/>
        <v>N</v>
      </c>
      <c r="M5282">
        <f t="shared" si="1765"/>
        <v>2</v>
      </c>
      <c r="N5282">
        <f t="shared" si="1766"/>
        <v>2014</v>
      </c>
      <c r="O5282" t="str">
        <f t="shared" si="1767"/>
        <v>2014-06</v>
      </c>
      <c r="P5282" t="str">
        <f t="shared" si="1768"/>
        <v>2014Q2</v>
      </c>
      <c r="Q5282">
        <f t="shared" si="1769"/>
        <v>12</v>
      </c>
      <c r="R5282">
        <f t="shared" si="1770"/>
        <v>4</v>
      </c>
      <c r="S5282">
        <f t="shared" si="1771"/>
        <v>2014</v>
      </c>
      <c r="T5282" t="str">
        <f t="shared" si="1772"/>
        <v>FY2014-12</v>
      </c>
      <c r="U5282" t="str">
        <f t="shared" si="1773"/>
        <v>FY2014Q4</v>
      </c>
    </row>
    <row r="5283" spans="1:21">
      <c r="A5283" t="str">
        <f t="shared" si="1754"/>
        <v>20140617</v>
      </c>
      <c r="B5283" s="1">
        <f t="shared" si="1753"/>
        <v>41807</v>
      </c>
      <c r="C5283" s="1" t="str">
        <f t="shared" si="1755"/>
        <v>2014/06/17</v>
      </c>
      <c r="D5283">
        <f t="shared" si="1756"/>
        <v>3</v>
      </c>
      <c r="E5283" t="str">
        <f t="shared" si="1757"/>
        <v>Tuesday</v>
      </c>
      <c r="F5283">
        <f t="shared" si="1758"/>
        <v>17</v>
      </c>
      <c r="G5283" s="2">
        <f t="shared" si="1759"/>
        <v>168</v>
      </c>
      <c r="H5283" t="str">
        <f t="shared" si="1760"/>
        <v>Weekday</v>
      </c>
      <c r="I5283">
        <f t="shared" si="1761"/>
        <v>25</v>
      </c>
      <c r="J5283" t="str">
        <f t="shared" si="1762"/>
        <v>June</v>
      </c>
      <c r="K5283">
        <f t="shared" si="1763"/>
        <v>6</v>
      </c>
      <c r="L5283" s="1" t="str">
        <f t="shared" si="1764"/>
        <v>N</v>
      </c>
      <c r="M5283">
        <f t="shared" si="1765"/>
        <v>2</v>
      </c>
      <c r="N5283">
        <f t="shared" si="1766"/>
        <v>2014</v>
      </c>
      <c r="O5283" t="str">
        <f t="shared" si="1767"/>
        <v>2014-06</v>
      </c>
      <c r="P5283" t="str">
        <f t="shared" si="1768"/>
        <v>2014Q2</v>
      </c>
      <c r="Q5283">
        <f t="shared" si="1769"/>
        <v>12</v>
      </c>
      <c r="R5283">
        <f t="shared" si="1770"/>
        <v>4</v>
      </c>
      <c r="S5283">
        <f t="shared" si="1771"/>
        <v>2014</v>
      </c>
      <c r="T5283" t="str">
        <f t="shared" si="1772"/>
        <v>FY2014-12</v>
      </c>
      <c r="U5283" t="str">
        <f t="shared" si="1773"/>
        <v>FY2014Q4</v>
      </c>
    </row>
    <row r="5284" spans="1:21">
      <c r="A5284" t="str">
        <f t="shared" si="1754"/>
        <v>20140618</v>
      </c>
      <c r="B5284" s="1">
        <f t="shared" si="1753"/>
        <v>41808</v>
      </c>
      <c r="C5284" s="1" t="str">
        <f t="shared" si="1755"/>
        <v>2014/06/18</v>
      </c>
      <c r="D5284">
        <f t="shared" si="1756"/>
        <v>4</v>
      </c>
      <c r="E5284" t="str">
        <f t="shared" si="1757"/>
        <v>Wednesday</v>
      </c>
      <c r="F5284">
        <f t="shared" si="1758"/>
        <v>18</v>
      </c>
      <c r="G5284" s="2">
        <f t="shared" si="1759"/>
        <v>169</v>
      </c>
      <c r="H5284" t="str">
        <f t="shared" si="1760"/>
        <v>Weekday</v>
      </c>
      <c r="I5284">
        <f t="shared" si="1761"/>
        <v>25</v>
      </c>
      <c r="J5284" t="str">
        <f t="shared" si="1762"/>
        <v>June</v>
      </c>
      <c r="K5284">
        <f t="shared" si="1763"/>
        <v>6</v>
      </c>
      <c r="L5284" s="1" t="str">
        <f t="shared" si="1764"/>
        <v>N</v>
      </c>
      <c r="M5284">
        <f t="shared" si="1765"/>
        <v>2</v>
      </c>
      <c r="N5284">
        <f t="shared" si="1766"/>
        <v>2014</v>
      </c>
      <c r="O5284" t="str">
        <f t="shared" si="1767"/>
        <v>2014-06</v>
      </c>
      <c r="P5284" t="str">
        <f t="shared" si="1768"/>
        <v>2014Q2</v>
      </c>
      <c r="Q5284">
        <f t="shared" si="1769"/>
        <v>12</v>
      </c>
      <c r="R5284">
        <f t="shared" si="1770"/>
        <v>4</v>
      </c>
      <c r="S5284">
        <f t="shared" si="1771"/>
        <v>2014</v>
      </c>
      <c r="T5284" t="str">
        <f t="shared" si="1772"/>
        <v>FY2014-12</v>
      </c>
      <c r="U5284" t="str">
        <f t="shared" si="1773"/>
        <v>FY2014Q4</v>
      </c>
    </row>
    <row r="5285" spans="1:21">
      <c r="A5285" t="str">
        <f t="shared" si="1754"/>
        <v>20140619</v>
      </c>
      <c r="B5285" s="1">
        <f t="shared" si="1753"/>
        <v>41809</v>
      </c>
      <c r="C5285" s="1" t="str">
        <f t="shared" si="1755"/>
        <v>2014/06/19</v>
      </c>
      <c r="D5285">
        <f t="shared" si="1756"/>
        <v>5</v>
      </c>
      <c r="E5285" t="str">
        <f t="shared" si="1757"/>
        <v>Thursday</v>
      </c>
      <c r="F5285">
        <f t="shared" si="1758"/>
        <v>19</v>
      </c>
      <c r="G5285" s="2">
        <f t="shared" si="1759"/>
        <v>170</v>
      </c>
      <c r="H5285" t="str">
        <f t="shared" si="1760"/>
        <v>Weekday</v>
      </c>
      <c r="I5285">
        <f t="shared" si="1761"/>
        <v>25</v>
      </c>
      <c r="J5285" t="str">
        <f t="shared" si="1762"/>
        <v>June</v>
      </c>
      <c r="K5285">
        <f t="shared" si="1763"/>
        <v>6</v>
      </c>
      <c r="L5285" s="1" t="str">
        <f t="shared" si="1764"/>
        <v>N</v>
      </c>
      <c r="M5285">
        <f t="shared" si="1765"/>
        <v>2</v>
      </c>
      <c r="N5285">
        <f t="shared" si="1766"/>
        <v>2014</v>
      </c>
      <c r="O5285" t="str">
        <f t="shared" si="1767"/>
        <v>2014-06</v>
      </c>
      <c r="P5285" t="str">
        <f t="shared" si="1768"/>
        <v>2014Q2</v>
      </c>
      <c r="Q5285">
        <f t="shared" si="1769"/>
        <v>12</v>
      </c>
      <c r="R5285">
        <f t="shared" si="1770"/>
        <v>4</v>
      </c>
      <c r="S5285">
        <f t="shared" si="1771"/>
        <v>2014</v>
      </c>
      <c r="T5285" t="str">
        <f t="shared" si="1772"/>
        <v>FY2014-12</v>
      </c>
      <c r="U5285" t="str">
        <f t="shared" si="1773"/>
        <v>FY2014Q4</v>
      </c>
    </row>
    <row r="5286" spans="1:21">
      <c r="A5286" t="str">
        <f t="shared" si="1754"/>
        <v>20140620</v>
      </c>
      <c r="B5286" s="1">
        <f t="shared" si="1753"/>
        <v>41810</v>
      </c>
      <c r="C5286" s="1" t="str">
        <f t="shared" si="1755"/>
        <v>2014/06/20</v>
      </c>
      <c r="D5286">
        <f t="shared" si="1756"/>
        <v>6</v>
      </c>
      <c r="E5286" t="str">
        <f t="shared" si="1757"/>
        <v>Friday</v>
      </c>
      <c r="F5286">
        <f t="shared" si="1758"/>
        <v>20</v>
      </c>
      <c r="G5286" s="2">
        <f t="shared" si="1759"/>
        <v>171</v>
      </c>
      <c r="H5286" t="str">
        <f t="shared" si="1760"/>
        <v>Weekend</v>
      </c>
      <c r="I5286">
        <f t="shared" si="1761"/>
        <v>25</v>
      </c>
      <c r="J5286" t="str">
        <f t="shared" si="1762"/>
        <v>June</v>
      </c>
      <c r="K5286">
        <f t="shared" si="1763"/>
        <v>6</v>
      </c>
      <c r="L5286" s="1" t="str">
        <f t="shared" si="1764"/>
        <v>N</v>
      </c>
      <c r="M5286">
        <f t="shared" si="1765"/>
        <v>2</v>
      </c>
      <c r="N5286">
        <f t="shared" si="1766"/>
        <v>2014</v>
      </c>
      <c r="O5286" t="str">
        <f t="shared" si="1767"/>
        <v>2014-06</v>
      </c>
      <c r="P5286" t="str">
        <f t="shared" si="1768"/>
        <v>2014Q2</v>
      </c>
      <c r="Q5286">
        <f t="shared" si="1769"/>
        <v>12</v>
      </c>
      <c r="R5286">
        <f t="shared" si="1770"/>
        <v>4</v>
      </c>
      <c r="S5286">
        <f t="shared" si="1771"/>
        <v>2014</v>
      </c>
      <c r="T5286" t="str">
        <f t="shared" si="1772"/>
        <v>FY2014-12</v>
      </c>
      <c r="U5286" t="str">
        <f t="shared" si="1773"/>
        <v>FY2014Q4</v>
      </c>
    </row>
    <row r="5287" spans="1:21">
      <c r="A5287" t="str">
        <f t="shared" si="1754"/>
        <v>20140621</v>
      </c>
      <c r="B5287" s="1">
        <f t="shared" si="1753"/>
        <v>41811</v>
      </c>
      <c r="C5287" s="1" t="str">
        <f t="shared" si="1755"/>
        <v>2014/06/21</v>
      </c>
      <c r="D5287">
        <f t="shared" si="1756"/>
        <v>7</v>
      </c>
      <c r="E5287" t="str">
        <f t="shared" si="1757"/>
        <v>Saturday</v>
      </c>
      <c r="F5287">
        <f t="shared" si="1758"/>
        <v>21</v>
      </c>
      <c r="G5287" s="2">
        <f t="shared" si="1759"/>
        <v>172</v>
      </c>
      <c r="H5287" t="str">
        <f t="shared" si="1760"/>
        <v>Weekend</v>
      </c>
      <c r="I5287">
        <f t="shared" si="1761"/>
        <v>25</v>
      </c>
      <c r="J5287" t="str">
        <f t="shared" si="1762"/>
        <v>June</v>
      </c>
      <c r="K5287">
        <f t="shared" si="1763"/>
        <v>6</v>
      </c>
      <c r="L5287" s="1" t="str">
        <f t="shared" si="1764"/>
        <v>N</v>
      </c>
      <c r="M5287">
        <f t="shared" si="1765"/>
        <v>2</v>
      </c>
      <c r="N5287">
        <f t="shared" si="1766"/>
        <v>2014</v>
      </c>
      <c r="O5287" t="str">
        <f t="shared" si="1767"/>
        <v>2014-06</v>
      </c>
      <c r="P5287" t="str">
        <f t="shared" si="1768"/>
        <v>2014Q2</v>
      </c>
      <c r="Q5287">
        <f t="shared" si="1769"/>
        <v>12</v>
      </c>
      <c r="R5287">
        <f t="shared" si="1770"/>
        <v>4</v>
      </c>
      <c r="S5287">
        <f t="shared" si="1771"/>
        <v>2014</v>
      </c>
      <c r="T5287" t="str">
        <f t="shared" si="1772"/>
        <v>FY2014-12</v>
      </c>
      <c r="U5287" t="str">
        <f t="shared" si="1773"/>
        <v>FY2014Q4</v>
      </c>
    </row>
    <row r="5288" spans="1:21">
      <c r="A5288" t="str">
        <f t="shared" si="1754"/>
        <v>20140622</v>
      </c>
      <c r="B5288" s="1">
        <f t="shared" si="1753"/>
        <v>41812</v>
      </c>
      <c r="C5288" s="1" t="str">
        <f t="shared" si="1755"/>
        <v>2014/06/22</v>
      </c>
      <c r="D5288">
        <f t="shared" si="1756"/>
        <v>1</v>
      </c>
      <c r="E5288" t="str">
        <f t="shared" si="1757"/>
        <v>Sunday</v>
      </c>
      <c r="F5288">
        <f t="shared" si="1758"/>
        <v>22</v>
      </c>
      <c r="G5288" s="2">
        <f t="shared" si="1759"/>
        <v>173</v>
      </c>
      <c r="H5288" t="str">
        <f t="shared" si="1760"/>
        <v>Weekday</v>
      </c>
      <c r="I5288">
        <f t="shared" si="1761"/>
        <v>26</v>
      </c>
      <c r="J5288" t="str">
        <f t="shared" si="1762"/>
        <v>June</v>
      </c>
      <c r="K5288">
        <f t="shared" si="1763"/>
        <v>6</v>
      </c>
      <c r="L5288" s="1" t="str">
        <f t="shared" si="1764"/>
        <v>N</v>
      </c>
      <c r="M5288">
        <f t="shared" si="1765"/>
        <v>2</v>
      </c>
      <c r="N5288">
        <f t="shared" si="1766"/>
        <v>2014</v>
      </c>
      <c r="O5288" t="str">
        <f t="shared" si="1767"/>
        <v>2014-06</v>
      </c>
      <c r="P5288" t="str">
        <f t="shared" si="1768"/>
        <v>2014Q2</v>
      </c>
      <c r="Q5288">
        <f t="shared" si="1769"/>
        <v>12</v>
      </c>
      <c r="R5288">
        <f t="shared" si="1770"/>
        <v>4</v>
      </c>
      <c r="S5288">
        <f t="shared" si="1771"/>
        <v>2014</v>
      </c>
      <c r="T5288" t="str">
        <f t="shared" si="1772"/>
        <v>FY2014-12</v>
      </c>
      <c r="U5288" t="str">
        <f t="shared" si="1773"/>
        <v>FY2014Q4</v>
      </c>
    </row>
    <row r="5289" spans="1:21">
      <c r="A5289" t="str">
        <f t="shared" si="1754"/>
        <v>20140623</v>
      </c>
      <c r="B5289" s="1">
        <f t="shared" si="1753"/>
        <v>41813</v>
      </c>
      <c r="C5289" s="1" t="str">
        <f t="shared" si="1755"/>
        <v>2014/06/23</v>
      </c>
      <c r="D5289">
        <f t="shared" si="1756"/>
        <v>2</v>
      </c>
      <c r="E5289" t="str">
        <f t="shared" si="1757"/>
        <v>Monday</v>
      </c>
      <c r="F5289">
        <f t="shared" si="1758"/>
        <v>23</v>
      </c>
      <c r="G5289" s="2">
        <f t="shared" si="1759"/>
        <v>174</v>
      </c>
      <c r="H5289" t="str">
        <f t="shared" si="1760"/>
        <v>Weekday</v>
      </c>
      <c r="I5289">
        <f t="shared" si="1761"/>
        <v>26</v>
      </c>
      <c r="J5289" t="str">
        <f t="shared" si="1762"/>
        <v>June</v>
      </c>
      <c r="K5289">
        <f t="shared" si="1763"/>
        <v>6</v>
      </c>
      <c r="L5289" s="1" t="str">
        <f t="shared" si="1764"/>
        <v>N</v>
      </c>
      <c r="M5289">
        <f t="shared" si="1765"/>
        <v>2</v>
      </c>
      <c r="N5289">
        <f t="shared" si="1766"/>
        <v>2014</v>
      </c>
      <c r="O5289" t="str">
        <f t="shared" si="1767"/>
        <v>2014-06</v>
      </c>
      <c r="P5289" t="str">
        <f t="shared" si="1768"/>
        <v>2014Q2</v>
      </c>
      <c r="Q5289">
        <f t="shared" si="1769"/>
        <v>12</v>
      </c>
      <c r="R5289">
        <f t="shared" si="1770"/>
        <v>4</v>
      </c>
      <c r="S5289">
        <f t="shared" si="1771"/>
        <v>2014</v>
      </c>
      <c r="T5289" t="str">
        <f t="shared" si="1772"/>
        <v>FY2014-12</v>
      </c>
      <c r="U5289" t="str">
        <f t="shared" si="1773"/>
        <v>FY2014Q4</v>
      </c>
    </row>
    <row r="5290" spans="1:21">
      <c r="A5290" t="str">
        <f t="shared" si="1754"/>
        <v>20140624</v>
      </c>
      <c r="B5290" s="1">
        <f t="shared" si="1753"/>
        <v>41814</v>
      </c>
      <c r="C5290" s="1" t="str">
        <f t="shared" si="1755"/>
        <v>2014/06/24</v>
      </c>
      <c r="D5290">
        <f t="shared" si="1756"/>
        <v>3</v>
      </c>
      <c r="E5290" t="str">
        <f t="shared" si="1757"/>
        <v>Tuesday</v>
      </c>
      <c r="F5290">
        <f t="shared" si="1758"/>
        <v>24</v>
      </c>
      <c r="G5290" s="2">
        <f t="shared" si="1759"/>
        <v>175</v>
      </c>
      <c r="H5290" t="str">
        <f t="shared" si="1760"/>
        <v>Weekday</v>
      </c>
      <c r="I5290">
        <f t="shared" si="1761"/>
        <v>26</v>
      </c>
      <c r="J5290" t="str">
        <f t="shared" si="1762"/>
        <v>June</v>
      </c>
      <c r="K5290">
        <f t="shared" si="1763"/>
        <v>6</v>
      </c>
      <c r="L5290" s="1" t="str">
        <f t="shared" si="1764"/>
        <v>N</v>
      </c>
      <c r="M5290">
        <f t="shared" si="1765"/>
        <v>2</v>
      </c>
      <c r="N5290">
        <f t="shared" si="1766"/>
        <v>2014</v>
      </c>
      <c r="O5290" t="str">
        <f t="shared" si="1767"/>
        <v>2014-06</v>
      </c>
      <c r="P5290" t="str">
        <f t="shared" si="1768"/>
        <v>2014Q2</v>
      </c>
      <c r="Q5290">
        <f t="shared" si="1769"/>
        <v>12</v>
      </c>
      <c r="R5290">
        <f t="shared" si="1770"/>
        <v>4</v>
      </c>
      <c r="S5290">
        <f t="shared" si="1771"/>
        <v>2014</v>
      </c>
      <c r="T5290" t="str">
        <f t="shared" si="1772"/>
        <v>FY2014-12</v>
      </c>
      <c r="U5290" t="str">
        <f t="shared" si="1773"/>
        <v>FY2014Q4</v>
      </c>
    </row>
    <row r="5291" spans="1:21">
      <c r="A5291" t="str">
        <f t="shared" si="1754"/>
        <v>20140625</v>
      </c>
      <c r="B5291" s="1">
        <f t="shared" si="1753"/>
        <v>41815</v>
      </c>
      <c r="C5291" s="1" t="str">
        <f t="shared" si="1755"/>
        <v>2014/06/25</v>
      </c>
      <c r="D5291">
        <f t="shared" si="1756"/>
        <v>4</v>
      </c>
      <c r="E5291" t="str">
        <f t="shared" si="1757"/>
        <v>Wednesday</v>
      </c>
      <c r="F5291">
        <f t="shared" si="1758"/>
        <v>25</v>
      </c>
      <c r="G5291" s="2">
        <f t="shared" si="1759"/>
        <v>176</v>
      </c>
      <c r="H5291" t="str">
        <f t="shared" si="1760"/>
        <v>Weekday</v>
      </c>
      <c r="I5291">
        <f t="shared" si="1761"/>
        <v>26</v>
      </c>
      <c r="J5291" t="str">
        <f t="shared" si="1762"/>
        <v>June</v>
      </c>
      <c r="K5291">
        <f t="shared" si="1763"/>
        <v>6</v>
      </c>
      <c r="L5291" s="1" t="str">
        <f t="shared" si="1764"/>
        <v>N</v>
      </c>
      <c r="M5291">
        <f t="shared" si="1765"/>
        <v>2</v>
      </c>
      <c r="N5291">
        <f t="shared" si="1766"/>
        <v>2014</v>
      </c>
      <c r="O5291" t="str">
        <f t="shared" si="1767"/>
        <v>2014-06</v>
      </c>
      <c r="P5291" t="str">
        <f t="shared" si="1768"/>
        <v>2014Q2</v>
      </c>
      <c r="Q5291">
        <f t="shared" si="1769"/>
        <v>12</v>
      </c>
      <c r="R5291">
        <f t="shared" si="1770"/>
        <v>4</v>
      </c>
      <c r="S5291">
        <f t="shared" si="1771"/>
        <v>2014</v>
      </c>
      <c r="T5291" t="str">
        <f t="shared" si="1772"/>
        <v>FY2014-12</v>
      </c>
      <c r="U5291" t="str">
        <f t="shared" si="1773"/>
        <v>FY2014Q4</v>
      </c>
    </row>
    <row r="5292" spans="1:21">
      <c r="A5292" t="str">
        <f t="shared" si="1754"/>
        <v>20140626</v>
      </c>
      <c r="B5292" s="1">
        <f t="shared" si="1753"/>
        <v>41816</v>
      </c>
      <c r="C5292" s="1" t="str">
        <f t="shared" si="1755"/>
        <v>2014/06/26</v>
      </c>
      <c r="D5292">
        <f t="shared" si="1756"/>
        <v>5</v>
      </c>
      <c r="E5292" t="str">
        <f t="shared" si="1757"/>
        <v>Thursday</v>
      </c>
      <c r="F5292">
        <f t="shared" si="1758"/>
        <v>26</v>
      </c>
      <c r="G5292" s="2">
        <f t="shared" si="1759"/>
        <v>177</v>
      </c>
      <c r="H5292" t="str">
        <f t="shared" si="1760"/>
        <v>Weekday</v>
      </c>
      <c r="I5292">
        <f t="shared" si="1761"/>
        <v>26</v>
      </c>
      <c r="J5292" t="str">
        <f t="shared" si="1762"/>
        <v>June</v>
      </c>
      <c r="K5292">
        <f t="shared" si="1763"/>
        <v>6</v>
      </c>
      <c r="L5292" s="1" t="str">
        <f t="shared" si="1764"/>
        <v>N</v>
      </c>
      <c r="M5292">
        <f t="shared" si="1765"/>
        <v>2</v>
      </c>
      <c r="N5292">
        <f t="shared" si="1766"/>
        <v>2014</v>
      </c>
      <c r="O5292" t="str">
        <f t="shared" si="1767"/>
        <v>2014-06</v>
      </c>
      <c r="P5292" t="str">
        <f t="shared" si="1768"/>
        <v>2014Q2</v>
      </c>
      <c r="Q5292">
        <f t="shared" si="1769"/>
        <v>12</v>
      </c>
      <c r="R5292">
        <f t="shared" si="1770"/>
        <v>4</v>
      </c>
      <c r="S5292">
        <f t="shared" si="1771"/>
        <v>2014</v>
      </c>
      <c r="T5292" t="str">
        <f t="shared" si="1772"/>
        <v>FY2014-12</v>
      </c>
      <c r="U5292" t="str">
        <f t="shared" si="1773"/>
        <v>FY2014Q4</v>
      </c>
    </row>
    <row r="5293" spans="1:21">
      <c r="A5293" t="str">
        <f t="shared" si="1754"/>
        <v>20140627</v>
      </c>
      <c r="B5293" s="1">
        <f t="shared" si="1753"/>
        <v>41817</v>
      </c>
      <c r="C5293" s="1" t="str">
        <f t="shared" si="1755"/>
        <v>2014/06/27</v>
      </c>
      <c r="D5293">
        <f t="shared" si="1756"/>
        <v>6</v>
      </c>
      <c r="E5293" t="str">
        <f t="shared" si="1757"/>
        <v>Friday</v>
      </c>
      <c r="F5293">
        <f t="shared" si="1758"/>
        <v>27</v>
      </c>
      <c r="G5293" s="2">
        <f t="shared" si="1759"/>
        <v>178</v>
      </c>
      <c r="H5293" t="str">
        <f t="shared" si="1760"/>
        <v>Weekend</v>
      </c>
      <c r="I5293">
        <f t="shared" si="1761"/>
        <v>26</v>
      </c>
      <c r="J5293" t="str">
        <f t="shared" si="1762"/>
        <v>June</v>
      </c>
      <c r="K5293">
        <f t="shared" si="1763"/>
        <v>6</v>
      </c>
      <c r="L5293" s="1" t="str">
        <f t="shared" si="1764"/>
        <v>N</v>
      </c>
      <c r="M5293">
        <f t="shared" si="1765"/>
        <v>2</v>
      </c>
      <c r="N5293">
        <f t="shared" si="1766"/>
        <v>2014</v>
      </c>
      <c r="O5293" t="str">
        <f t="shared" si="1767"/>
        <v>2014-06</v>
      </c>
      <c r="P5293" t="str">
        <f t="shared" si="1768"/>
        <v>2014Q2</v>
      </c>
      <c r="Q5293">
        <f t="shared" si="1769"/>
        <v>12</v>
      </c>
      <c r="R5293">
        <f t="shared" si="1770"/>
        <v>4</v>
      </c>
      <c r="S5293">
        <f t="shared" si="1771"/>
        <v>2014</v>
      </c>
      <c r="T5293" t="str">
        <f t="shared" si="1772"/>
        <v>FY2014-12</v>
      </c>
      <c r="U5293" t="str">
        <f t="shared" si="1773"/>
        <v>FY2014Q4</v>
      </c>
    </row>
    <row r="5294" spans="1:21">
      <c r="A5294" t="str">
        <f t="shared" si="1754"/>
        <v>20140628</v>
      </c>
      <c r="B5294" s="1">
        <f t="shared" si="1753"/>
        <v>41818</v>
      </c>
      <c r="C5294" s="1" t="str">
        <f t="shared" si="1755"/>
        <v>2014/06/28</v>
      </c>
      <c r="D5294">
        <f t="shared" si="1756"/>
        <v>7</v>
      </c>
      <c r="E5294" t="str">
        <f t="shared" si="1757"/>
        <v>Saturday</v>
      </c>
      <c r="F5294">
        <f t="shared" si="1758"/>
        <v>28</v>
      </c>
      <c r="G5294" s="2">
        <f t="shared" si="1759"/>
        <v>179</v>
      </c>
      <c r="H5294" t="str">
        <f t="shared" si="1760"/>
        <v>Weekend</v>
      </c>
      <c r="I5294">
        <f t="shared" si="1761"/>
        <v>26</v>
      </c>
      <c r="J5294" t="str">
        <f t="shared" si="1762"/>
        <v>June</v>
      </c>
      <c r="K5294">
        <f t="shared" si="1763"/>
        <v>6</v>
      </c>
      <c r="L5294" s="1" t="str">
        <f t="shared" si="1764"/>
        <v>N</v>
      </c>
      <c r="M5294">
        <f t="shared" si="1765"/>
        <v>2</v>
      </c>
      <c r="N5294">
        <f t="shared" si="1766"/>
        <v>2014</v>
      </c>
      <c r="O5294" t="str">
        <f t="shared" si="1767"/>
        <v>2014-06</v>
      </c>
      <c r="P5294" t="str">
        <f t="shared" si="1768"/>
        <v>2014Q2</v>
      </c>
      <c r="Q5294">
        <f t="shared" si="1769"/>
        <v>12</v>
      </c>
      <c r="R5294">
        <f t="shared" si="1770"/>
        <v>4</v>
      </c>
      <c r="S5294">
        <f t="shared" si="1771"/>
        <v>2014</v>
      </c>
      <c r="T5294" t="str">
        <f t="shared" si="1772"/>
        <v>FY2014-12</v>
      </c>
      <c r="U5294" t="str">
        <f t="shared" si="1773"/>
        <v>FY2014Q4</v>
      </c>
    </row>
    <row r="5295" spans="1:21">
      <c r="A5295" t="str">
        <f t="shared" si="1754"/>
        <v>20140629</v>
      </c>
      <c r="B5295" s="1">
        <f t="shared" si="1753"/>
        <v>41819</v>
      </c>
      <c r="C5295" s="1" t="str">
        <f t="shared" si="1755"/>
        <v>2014/06/29</v>
      </c>
      <c r="D5295">
        <f t="shared" si="1756"/>
        <v>1</v>
      </c>
      <c r="E5295" t="str">
        <f t="shared" si="1757"/>
        <v>Sunday</v>
      </c>
      <c r="F5295">
        <f t="shared" si="1758"/>
        <v>29</v>
      </c>
      <c r="G5295" s="2">
        <f t="shared" si="1759"/>
        <v>180</v>
      </c>
      <c r="H5295" t="str">
        <f t="shared" si="1760"/>
        <v>Weekday</v>
      </c>
      <c r="I5295">
        <f t="shared" si="1761"/>
        <v>27</v>
      </c>
      <c r="J5295" t="str">
        <f t="shared" si="1762"/>
        <v>June</v>
      </c>
      <c r="K5295">
        <f t="shared" si="1763"/>
        <v>6</v>
      </c>
      <c r="L5295" s="1" t="str">
        <f t="shared" si="1764"/>
        <v>N</v>
      </c>
      <c r="M5295">
        <f t="shared" si="1765"/>
        <v>2</v>
      </c>
      <c r="N5295">
        <f t="shared" si="1766"/>
        <v>2014</v>
      </c>
      <c r="O5295" t="str">
        <f t="shared" si="1767"/>
        <v>2014-06</v>
      </c>
      <c r="P5295" t="str">
        <f t="shared" si="1768"/>
        <v>2014Q2</v>
      </c>
      <c r="Q5295">
        <f t="shared" si="1769"/>
        <v>12</v>
      </c>
      <c r="R5295">
        <f t="shared" si="1770"/>
        <v>4</v>
      </c>
      <c r="S5295">
        <f t="shared" si="1771"/>
        <v>2014</v>
      </c>
      <c r="T5295" t="str">
        <f t="shared" si="1772"/>
        <v>FY2014-12</v>
      </c>
      <c r="U5295" t="str">
        <f t="shared" si="1773"/>
        <v>FY2014Q4</v>
      </c>
    </row>
    <row r="5296" spans="1:21">
      <c r="A5296" t="str">
        <f t="shared" si="1754"/>
        <v>20140630</v>
      </c>
      <c r="B5296" s="1">
        <f t="shared" si="1753"/>
        <v>41820</v>
      </c>
      <c r="C5296" s="1" t="str">
        <f t="shared" si="1755"/>
        <v>2014/06/30</v>
      </c>
      <c r="D5296">
        <f t="shared" si="1756"/>
        <v>2</v>
      </c>
      <c r="E5296" t="str">
        <f t="shared" si="1757"/>
        <v>Monday</v>
      </c>
      <c r="F5296">
        <f t="shared" si="1758"/>
        <v>30</v>
      </c>
      <c r="G5296" s="2">
        <f t="shared" si="1759"/>
        <v>181</v>
      </c>
      <c r="H5296" t="str">
        <f t="shared" si="1760"/>
        <v>Weekday</v>
      </c>
      <c r="I5296">
        <f t="shared" si="1761"/>
        <v>27</v>
      </c>
      <c r="J5296" t="str">
        <f t="shared" si="1762"/>
        <v>June</v>
      </c>
      <c r="K5296">
        <f t="shared" si="1763"/>
        <v>6</v>
      </c>
      <c r="L5296" s="1" t="str">
        <f t="shared" si="1764"/>
        <v>Y</v>
      </c>
      <c r="M5296">
        <f t="shared" si="1765"/>
        <v>2</v>
      </c>
      <c r="N5296">
        <f t="shared" si="1766"/>
        <v>2014</v>
      </c>
      <c r="O5296" t="str">
        <f t="shared" si="1767"/>
        <v>2014-06</v>
      </c>
      <c r="P5296" t="str">
        <f t="shared" si="1768"/>
        <v>2014Q2</v>
      </c>
      <c r="Q5296">
        <f t="shared" si="1769"/>
        <v>12</v>
      </c>
      <c r="R5296">
        <f t="shared" si="1770"/>
        <v>4</v>
      </c>
      <c r="S5296">
        <f t="shared" si="1771"/>
        <v>2014</v>
      </c>
      <c r="T5296" t="str">
        <f t="shared" si="1772"/>
        <v>FY2014-12</v>
      </c>
      <c r="U5296" t="str">
        <f t="shared" si="1773"/>
        <v>FY2014Q4</v>
      </c>
    </row>
    <row r="5297" spans="1:21">
      <c r="A5297" t="str">
        <f t="shared" si="1754"/>
        <v>20140701</v>
      </c>
      <c r="B5297" s="1">
        <f t="shared" si="1753"/>
        <v>41821</v>
      </c>
      <c r="C5297" s="1" t="str">
        <f t="shared" si="1755"/>
        <v>2014/07/01</v>
      </c>
      <c r="D5297">
        <f t="shared" si="1756"/>
        <v>3</v>
      </c>
      <c r="E5297" t="str">
        <f t="shared" si="1757"/>
        <v>Tuesday</v>
      </c>
      <c r="F5297">
        <f t="shared" si="1758"/>
        <v>1</v>
      </c>
      <c r="G5297" s="2">
        <f t="shared" si="1759"/>
        <v>182</v>
      </c>
      <c r="H5297" t="str">
        <f t="shared" si="1760"/>
        <v>Weekday</v>
      </c>
      <c r="I5297">
        <f t="shared" si="1761"/>
        <v>27</v>
      </c>
      <c r="J5297" t="str">
        <f t="shared" si="1762"/>
        <v>July</v>
      </c>
      <c r="K5297">
        <f t="shared" si="1763"/>
        <v>7</v>
      </c>
      <c r="L5297" s="1" t="str">
        <f t="shared" si="1764"/>
        <v>N</v>
      </c>
      <c r="M5297">
        <f t="shared" si="1765"/>
        <v>3</v>
      </c>
      <c r="N5297">
        <f t="shared" si="1766"/>
        <v>2014</v>
      </c>
      <c r="O5297" t="str">
        <f t="shared" si="1767"/>
        <v>2014-07</v>
      </c>
      <c r="P5297" t="str">
        <f t="shared" si="1768"/>
        <v>2014Q3</v>
      </c>
      <c r="Q5297">
        <f t="shared" si="1769"/>
        <v>1</v>
      </c>
      <c r="R5297">
        <f t="shared" si="1770"/>
        <v>1</v>
      </c>
      <c r="S5297">
        <f t="shared" si="1771"/>
        <v>2015</v>
      </c>
      <c r="T5297" t="str">
        <f t="shared" si="1772"/>
        <v>FY2015-01</v>
      </c>
      <c r="U5297" t="str">
        <f t="shared" si="1773"/>
        <v>FY2015Q1</v>
      </c>
    </row>
    <row r="5298" spans="1:21">
      <c r="A5298" t="str">
        <f t="shared" si="1754"/>
        <v>20140702</v>
      </c>
      <c r="B5298" s="1">
        <f t="shared" si="1753"/>
        <v>41822</v>
      </c>
      <c r="C5298" s="1" t="str">
        <f t="shared" si="1755"/>
        <v>2014/07/02</v>
      </c>
      <c r="D5298">
        <f t="shared" si="1756"/>
        <v>4</v>
      </c>
      <c r="E5298" t="str">
        <f t="shared" si="1757"/>
        <v>Wednesday</v>
      </c>
      <c r="F5298">
        <f t="shared" si="1758"/>
        <v>2</v>
      </c>
      <c r="G5298" s="2">
        <f t="shared" si="1759"/>
        <v>183</v>
      </c>
      <c r="H5298" t="str">
        <f t="shared" si="1760"/>
        <v>Weekday</v>
      </c>
      <c r="I5298">
        <f t="shared" si="1761"/>
        <v>27</v>
      </c>
      <c r="J5298" t="str">
        <f t="shared" si="1762"/>
        <v>July</v>
      </c>
      <c r="K5298">
        <f t="shared" si="1763"/>
        <v>7</v>
      </c>
      <c r="L5298" s="1" t="str">
        <f t="shared" si="1764"/>
        <v>N</v>
      </c>
      <c r="M5298">
        <f t="shared" si="1765"/>
        <v>3</v>
      </c>
      <c r="N5298">
        <f t="shared" si="1766"/>
        <v>2014</v>
      </c>
      <c r="O5298" t="str">
        <f t="shared" si="1767"/>
        <v>2014-07</v>
      </c>
      <c r="P5298" t="str">
        <f t="shared" si="1768"/>
        <v>2014Q3</v>
      </c>
      <c r="Q5298">
        <f t="shared" si="1769"/>
        <v>1</v>
      </c>
      <c r="R5298">
        <f t="shared" si="1770"/>
        <v>1</v>
      </c>
      <c r="S5298">
        <f t="shared" si="1771"/>
        <v>2015</v>
      </c>
      <c r="T5298" t="str">
        <f t="shared" si="1772"/>
        <v>FY2015-01</v>
      </c>
      <c r="U5298" t="str">
        <f t="shared" si="1773"/>
        <v>FY2015Q1</v>
      </c>
    </row>
    <row r="5299" spans="1:21">
      <c r="A5299" t="str">
        <f t="shared" si="1754"/>
        <v>20140703</v>
      </c>
      <c r="B5299" s="1">
        <f t="shared" si="1753"/>
        <v>41823</v>
      </c>
      <c r="C5299" s="1" t="str">
        <f t="shared" si="1755"/>
        <v>2014/07/03</v>
      </c>
      <c r="D5299">
        <f t="shared" si="1756"/>
        <v>5</v>
      </c>
      <c r="E5299" t="str">
        <f t="shared" si="1757"/>
        <v>Thursday</v>
      </c>
      <c r="F5299">
        <f t="shared" si="1758"/>
        <v>3</v>
      </c>
      <c r="G5299" s="2">
        <f t="shared" si="1759"/>
        <v>184</v>
      </c>
      <c r="H5299" t="str">
        <f t="shared" si="1760"/>
        <v>Weekday</v>
      </c>
      <c r="I5299">
        <f t="shared" si="1761"/>
        <v>27</v>
      </c>
      <c r="J5299" t="str">
        <f t="shared" si="1762"/>
        <v>July</v>
      </c>
      <c r="K5299">
        <f t="shared" si="1763"/>
        <v>7</v>
      </c>
      <c r="L5299" s="1" t="str">
        <f t="shared" si="1764"/>
        <v>N</v>
      </c>
      <c r="M5299">
        <f t="shared" si="1765"/>
        <v>3</v>
      </c>
      <c r="N5299">
        <f t="shared" si="1766"/>
        <v>2014</v>
      </c>
      <c r="O5299" t="str">
        <f t="shared" si="1767"/>
        <v>2014-07</v>
      </c>
      <c r="P5299" t="str">
        <f t="shared" si="1768"/>
        <v>2014Q3</v>
      </c>
      <c r="Q5299">
        <f t="shared" si="1769"/>
        <v>1</v>
      </c>
      <c r="R5299">
        <f t="shared" si="1770"/>
        <v>1</v>
      </c>
      <c r="S5299">
        <f t="shared" si="1771"/>
        <v>2015</v>
      </c>
      <c r="T5299" t="str">
        <f t="shared" si="1772"/>
        <v>FY2015-01</v>
      </c>
      <c r="U5299" t="str">
        <f t="shared" si="1773"/>
        <v>FY2015Q1</v>
      </c>
    </row>
    <row r="5300" spans="1:21">
      <c r="A5300" t="str">
        <f t="shared" si="1754"/>
        <v>20140704</v>
      </c>
      <c r="B5300" s="1">
        <f t="shared" si="1753"/>
        <v>41824</v>
      </c>
      <c r="C5300" s="1" t="str">
        <f t="shared" si="1755"/>
        <v>2014/07/04</v>
      </c>
      <c r="D5300">
        <f t="shared" si="1756"/>
        <v>6</v>
      </c>
      <c r="E5300" t="str">
        <f t="shared" si="1757"/>
        <v>Friday</v>
      </c>
      <c r="F5300">
        <f t="shared" si="1758"/>
        <v>4</v>
      </c>
      <c r="G5300" s="2">
        <f t="shared" si="1759"/>
        <v>185</v>
      </c>
      <c r="H5300" t="str">
        <f t="shared" si="1760"/>
        <v>Weekend</v>
      </c>
      <c r="I5300">
        <f t="shared" si="1761"/>
        <v>27</v>
      </c>
      <c r="J5300" t="str">
        <f t="shared" si="1762"/>
        <v>July</v>
      </c>
      <c r="K5300">
        <f t="shared" si="1763"/>
        <v>7</v>
      </c>
      <c r="L5300" s="1" t="str">
        <f t="shared" si="1764"/>
        <v>N</v>
      </c>
      <c r="M5300">
        <f t="shared" si="1765"/>
        <v>3</v>
      </c>
      <c r="N5300">
        <f t="shared" si="1766"/>
        <v>2014</v>
      </c>
      <c r="O5300" t="str">
        <f t="shared" si="1767"/>
        <v>2014-07</v>
      </c>
      <c r="P5300" t="str">
        <f t="shared" si="1768"/>
        <v>2014Q3</v>
      </c>
      <c r="Q5300">
        <f t="shared" si="1769"/>
        <v>1</v>
      </c>
      <c r="R5300">
        <f t="shared" si="1770"/>
        <v>1</v>
      </c>
      <c r="S5300">
        <f t="shared" si="1771"/>
        <v>2015</v>
      </c>
      <c r="T5300" t="str">
        <f t="shared" si="1772"/>
        <v>FY2015-01</v>
      </c>
      <c r="U5300" t="str">
        <f t="shared" si="1773"/>
        <v>FY2015Q1</v>
      </c>
    </row>
    <row r="5301" spans="1:21">
      <c r="A5301" t="str">
        <f t="shared" si="1754"/>
        <v>20140705</v>
      </c>
      <c r="B5301" s="1">
        <f t="shared" si="1753"/>
        <v>41825</v>
      </c>
      <c r="C5301" s="1" t="str">
        <f t="shared" si="1755"/>
        <v>2014/07/05</v>
      </c>
      <c r="D5301">
        <f t="shared" si="1756"/>
        <v>7</v>
      </c>
      <c r="E5301" t="str">
        <f t="shared" si="1757"/>
        <v>Saturday</v>
      </c>
      <c r="F5301">
        <f t="shared" si="1758"/>
        <v>5</v>
      </c>
      <c r="G5301" s="2">
        <f t="shared" si="1759"/>
        <v>186</v>
      </c>
      <c r="H5301" t="str">
        <f t="shared" si="1760"/>
        <v>Weekend</v>
      </c>
      <c r="I5301">
        <f t="shared" si="1761"/>
        <v>27</v>
      </c>
      <c r="J5301" t="str">
        <f t="shared" si="1762"/>
        <v>July</v>
      </c>
      <c r="K5301">
        <f t="shared" si="1763"/>
        <v>7</v>
      </c>
      <c r="L5301" s="1" t="str">
        <f t="shared" si="1764"/>
        <v>N</v>
      </c>
      <c r="M5301">
        <f t="shared" si="1765"/>
        <v>3</v>
      </c>
      <c r="N5301">
        <f t="shared" si="1766"/>
        <v>2014</v>
      </c>
      <c r="O5301" t="str">
        <f t="shared" si="1767"/>
        <v>2014-07</v>
      </c>
      <c r="P5301" t="str">
        <f t="shared" si="1768"/>
        <v>2014Q3</v>
      </c>
      <c r="Q5301">
        <f t="shared" si="1769"/>
        <v>1</v>
      </c>
      <c r="R5301">
        <f t="shared" si="1770"/>
        <v>1</v>
      </c>
      <c r="S5301">
        <f t="shared" si="1771"/>
        <v>2015</v>
      </c>
      <c r="T5301" t="str">
        <f t="shared" si="1772"/>
        <v>FY2015-01</v>
      </c>
      <c r="U5301" t="str">
        <f t="shared" si="1773"/>
        <v>FY2015Q1</v>
      </c>
    </row>
    <row r="5302" spans="1:21">
      <c r="A5302" t="str">
        <f t="shared" si="1754"/>
        <v>20140706</v>
      </c>
      <c r="B5302" s="1">
        <f t="shared" si="1753"/>
        <v>41826</v>
      </c>
      <c r="C5302" s="1" t="str">
        <f t="shared" si="1755"/>
        <v>2014/07/06</v>
      </c>
      <c r="D5302">
        <f t="shared" si="1756"/>
        <v>1</v>
      </c>
      <c r="E5302" t="str">
        <f t="shared" si="1757"/>
        <v>Sunday</v>
      </c>
      <c r="F5302">
        <f t="shared" si="1758"/>
        <v>6</v>
      </c>
      <c r="G5302" s="2">
        <f t="shared" si="1759"/>
        <v>187</v>
      </c>
      <c r="H5302" t="str">
        <f t="shared" si="1760"/>
        <v>Weekday</v>
      </c>
      <c r="I5302">
        <f t="shared" si="1761"/>
        <v>28</v>
      </c>
      <c r="J5302" t="str">
        <f t="shared" si="1762"/>
        <v>July</v>
      </c>
      <c r="K5302">
        <f t="shared" si="1763"/>
        <v>7</v>
      </c>
      <c r="L5302" s="1" t="str">
        <f t="shared" si="1764"/>
        <v>N</v>
      </c>
      <c r="M5302">
        <f t="shared" si="1765"/>
        <v>3</v>
      </c>
      <c r="N5302">
        <f t="shared" si="1766"/>
        <v>2014</v>
      </c>
      <c r="O5302" t="str">
        <f t="shared" si="1767"/>
        <v>2014-07</v>
      </c>
      <c r="P5302" t="str">
        <f t="shared" si="1768"/>
        <v>2014Q3</v>
      </c>
      <c r="Q5302">
        <f t="shared" si="1769"/>
        <v>1</v>
      </c>
      <c r="R5302">
        <f t="shared" si="1770"/>
        <v>1</v>
      </c>
      <c r="S5302">
        <f t="shared" si="1771"/>
        <v>2015</v>
      </c>
      <c r="T5302" t="str">
        <f t="shared" si="1772"/>
        <v>FY2015-01</v>
      </c>
      <c r="U5302" t="str">
        <f t="shared" si="1773"/>
        <v>FY2015Q1</v>
      </c>
    </row>
    <row r="5303" spans="1:21">
      <c r="A5303" t="str">
        <f t="shared" si="1754"/>
        <v>20140707</v>
      </c>
      <c r="B5303" s="1">
        <f t="shared" si="1753"/>
        <v>41827</v>
      </c>
      <c r="C5303" s="1" t="str">
        <f t="shared" si="1755"/>
        <v>2014/07/07</v>
      </c>
      <c r="D5303">
        <f t="shared" si="1756"/>
        <v>2</v>
      </c>
      <c r="E5303" t="str">
        <f t="shared" si="1757"/>
        <v>Monday</v>
      </c>
      <c r="F5303">
        <f t="shared" si="1758"/>
        <v>7</v>
      </c>
      <c r="G5303" s="2">
        <f t="shared" si="1759"/>
        <v>188</v>
      </c>
      <c r="H5303" t="str">
        <f t="shared" si="1760"/>
        <v>Weekday</v>
      </c>
      <c r="I5303">
        <f t="shared" si="1761"/>
        <v>28</v>
      </c>
      <c r="J5303" t="str">
        <f t="shared" si="1762"/>
        <v>July</v>
      </c>
      <c r="K5303">
        <f t="shared" si="1763"/>
        <v>7</v>
      </c>
      <c r="L5303" s="1" t="str">
        <f t="shared" si="1764"/>
        <v>N</v>
      </c>
      <c r="M5303">
        <f t="shared" si="1765"/>
        <v>3</v>
      </c>
      <c r="N5303">
        <f t="shared" si="1766"/>
        <v>2014</v>
      </c>
      <c r="O5303" t="str">
        <f t="shared" si="1767"/>
        <v>2014-07</v>
      </c>
      <c r="P5303" t="str">
        <f t="shared" si="1768"/>
        <v>2014Q3</v>
      </c>
      <c r="Q5303">
        <f t="shared" si="1769"/>
        <v>1</v>
      </c>
      <c r="R5303">
        <f t="shared" si="1770"/>
        <v>1</v>
      </c>
      <c r="S5303">
        <f t="shared" si="1771"/>
        <v>2015</v>
      </c>
      <c r="T5303" t="str">
        <f t="shared" si="1772"/>
        <v>FY2015-01</v>
      </c>
      <c r="U5303" t="str">
        <f t="shared" si="1773"/>
        <v>FY2015Q1</v>
      </c>
    </row>
    <row r="5304" spans="1:21">
      <c r="A5304" t="str">
        <f t="shared" si="1754"/>
        <v>20140708</v>
      </c>
      <c r="B5304" s="1">
        <f t="shared" si="1753"/>
        <v>41828</v>
      </c>
      <c r="C5304" s="1" t="str">
        <f t="shared" si="1755"/>
        <v>2014/07/08</v>
      </c>
      <c r="D5304">
        <f t="shared" si="1756"/>
        <v>3</v>
      </c>
      <c r="E5304" t="str">
        <f t="shared" si="1757"/>
        <v>Tuesday</v>
      </c>
      <c r="F5304">
        <f t="shared" si="1758"/>
        <v>8</v>
      </c>
      <c r="G5304" s="2">
        <f t="shared" si="1759"/>
        <v>189</v>
      </c>
      <c r="H5304" t="str">
        <f t="shared" si="1760"/>
        <v>Weekday</v>
      </c>
      <c r="I5304">
        <f t="shared" si="1761"/>
        <v>28</v>
      </c>
      <c r="J5304" t="str">
        <f t="shared" si="1762"/>
        <v>July</v>
      </c>
      <c r="K5304">
        <f t="shared" si="1763"/>
        <v>7</v>
      </c>
      <c r="L5304" s="1" t="str">
        <f t="shared" si="1764"/>
        <v>N</v>
      </c>
      <c r="M5304">
        <f t="shared" si="1765"/>
        <v>3</v>
      </c>
      <c r="N5304">
        <f t="shared" si="1766"/>
        <v>2014</v>
      </c>
      <c r="O5304" t="str">
        <f t="shared" si="1767"/>
        <v>2014-07</v>
      </c>
      <c r="P5304" t="str">
        <f t="shared" si="1768"/>
        <v>2014Q3</v>
      </c>
      <c r="Q5304">
        <f t="shared" si="1769"/>
        <v>1</v>
      </c>
      <c r="R5304">
        <f t="shared" si="1770"/>
        <v>1</v>
      </c>
      <c r="S5304">
        <f t="shared" si="1771"/>
        <v>2015</v>
      </c>
      <c r="T5304" t="str">
        <f t="shared" si="1772"/>
        <v>FY2015-01</v>
      </c>
      <c r="U5304" t="str">
        <f t="shared" si="1773"/>
        <v>FY2015Q1</v>
      </c>
    </row>
    <row r="5305" spans="1:21">
      <c r="A5305" t="str">
        <f t="shared" si="1754"/>
        <v>20140709</v>
      </c>
      <c r="B5305" s="1">
        <f t="shared" si="1753"/>
        <v>41829</v>
      </c>
      <c r="C5305" s="1" t="str">
        <f t="shared" si="1755"/>
        <v>2014/07/09</v>
      </c>
      <c r="D5305">
        <f t="shared" si="1756"/>
        <v>4</v>
      </c>
      <c r="E5305" t="str">
        <f t="shared" si="1757"/>
        <v>Wednesday</v>
      </c>
      <c r="F5305">
        <f t="shared" si="1758"/>
        <v>9</v>
      </c>
      <c r="G5305" s="2">
        <f t="shared" si="1759"/>
        <v>190</v>
      </c>
      <c r="H5305" t="str">
        <f t="shared" si="1760"/>
        <v>Weekday</v>
      </c>
      <c r="I5305">
        <f t="shared" si="1761"/>
        <v>28</v>
      </c>
      <c r="J5305" t="str">
        <f t="shared" si="1762"/>
        <v>July</v>
      </c>
      <c r="K5305">
        <f t="shared" si="1763"/>
        <v>7</v>
      </c>
      <c r="L5305" s="1" t="str">
        <f t="shared" si="1764"/>
        <v>N</v>
      </c>
      <c r="M5305">
        <f t="shared" si="1765"/>
        <v>3</v>
      </c>
      <c r="N5305">
        <f t="shared" si="1766"/>
        <v>2014</v>
      </c>
      <c r="O5305" t="str">
        <f t="shared" si="1767"/>
        <v>2014-07</v>
      </c>
      <c r="P5305" t="str">
        <f t="shared" si="1768"/>
        <v>2014Q3</v>
      </c>
      <c r="Q5305">
        <f t="shared" si="1769"/>
        <v>1</v>
      </c>
      <c r="R5305">
        <f t="shared" si="1770"/>
        <v>1</v>
      </c>
      <c r="S5305">
        <f t="shared" si="1771"/>
        <v>2015</v>
      </c>
      <c r="T5305" t="str">
        <f t="shared" si="1772"/>
        <v>FY2015-01</v>
      </c>
      <c r="U5305" t="str">
        <f t="shared" si="1773"/>
        <v>FY2015Q1</v>
      </c>
    </row>
    <row r="5306" spans="1:21">
      <c r="A5306" t="str">
        <f t="shared" si="1754"/>
        <v>20140710</v>
      </c>
      <c r="B5306" s="1">
        <f t="shared" si="1753"/>
        <v>41830</v>
      </c>
      <c r="C5306" s="1" t="str">
        <f t="shared" si="1755"/>
        <v>2014/07/10</v>
      </c>
      <c r="D5306">
        <f t="shared" si="1756"/>
        <v>5</v>
      </c>
      <c r="E5306" t="str">
        <f t="shared" si="1757"/>
        <v>Thursday</v>
      </c>
      <c r="F5306">
        <f t="shared" si="1758"/>
        <v>10</v>
      </c>
      <c r="G5306" s="2">
        <f t="shared" si="1759"/>
        <v>191</v>
      </c>
      <c r="H5306" t="str">
        <f t="shared" si="1760"/>
        <v>Weekday</v>
      </c>
      <c r="I5306">
        <f t="shared" si="1761"/>
        <v>28</v>
      </c>
      <c r="J5306" t="str">
        <f t="shared" si="1762"/>
        <v>July</v>
      </c>
      <c r="K5306">
        <f t="shared" si="1763"/>
        <v>7</v>
      </c>
      <c r="L5306" s="1" t="str">
        <f t="shared" si="1764"/>
        <v>N</v>
      </c>
      <c r="M5306">
        <f t="shared" si="1765"/>
        <v>3</v>
      </c>
      <c r="N5306">
        <f t="shared" si="1766"/>
        <v>2014</v>
      </c>
      <c r="O5306" t="str">
        <f t="shared" si="1767"/>
        <v>2014-07</v>
      </c>
      <c r="P5306" t="str">
        <f t="shared" si="1768"/>
        <v>2014Q3</v>
      </c>
      <c r="Q5306">
        <f t="shared" si="1769"/>
        <v>1</v>
      </c>
      <c r="R5306">
        <f t="shared" si="1770"/>
        <v>1</v>
      </c>
      <c r="S5306">
        <f t="shared" si="1771"/>
        <v>2015</v>
      </c>
      <c r="T5306" t="str">
        <f t="shared" si="1772"/>
        <v>FY2015-01</v>
      </c>
      <c r="U5306" t="str">
        <f t="shared" si="1773"/>
        <v>FY2015Q1</v>
      </c>
    </row>
    <row r="5307" spans="1:21">
      <c r="A5307" t="str">
        <f t="shared" si="1754"/>
        <v>20140711</v>
      </c>
      <c r="B5307" s="1">
        <f t="shared" si="1753"/>
        <v>41831</v>
      </c>
      <c r="C5307" s="1" t="str">
        <f t="shared" si="1755"/>
        <v>2014/07/11</v>
      </c>
      <c r="D5307">
        <f t="shared" si="1756"/>
        <v>6</v>
      </c>
      <c r="E5307" t="str">
        <f t="shared" si="1757"/>
        <v>Friday</v>
      </c>
      <c r="F5307">
        <f t="shared" si="1758"/>
        <v>11</v>
      </c>
      <c r="G5307" s="2">
        <f t="shared" si="1759"/>
        <v>192</v>
      </c>
      <c r="H5307" t="str">
        <f t="shared" si="1760"/>
        <v>Weekend</v>
      </c>
      <c r="I5307">
        <f t="shared" si="1761"/>
        <v>28</v>
      </c>
      <c r="J5307" t="str">
        <f t="shared" si="1762"/>
        <v>July</v>
      </c>
      <c r="K5307">
        <f t="shared" si="1763"/>
        <v>7</v>
      </c>
      <c r="L5307" s="1" t="str">
        <f t="shared" si="1764"/>
        <v>N</v>
      </c>
      <c r="M5307">
        <f t="shared" si="1765"/>
        <v>3</v>
      </c>
      <c r="N5307">
        <f t="shared" si="1766"/>
        <v>2014</v>
      </c>
      <c r="O5307" t="str">
        <f t="shared" si="1767"/>
        <v>2014-07</v>
      </c>
      <c r="P5307" t="str">
        <f t="shared" si="1768"/>
        <v>2014Q3</v>
      </c>
      <c r="Q5307">
        <f t="shared" si="1769"/>
        <v>1</v>
      </c>
      <c r="R5307">
        <f t="shared" si="1770"/>
        <v>1</v>
      </c>
      <c r="S5307">
        <f t="shared" si="1771"/>
        <v>2015</v>
      </c>
      <c r="T5307" t="str">
        <f t="shared" si="1772"/>
        <v>FY2015-01</v>
      </c>
      <c r="U5307" t="str">
        <f t="shared" si="1773"/>
        <v>FY2015Q1</v>
      </c>
    </row>
    <row r="5308" spans="1:21">
      <c r="A5308" t="str">
        <f t="shared" si="1754"/>
        <v>20140712</v>
      </c>
      <c r="B5308" s="1">
        <f t="shared" si="1753"/>
        <v>41832</v>
      </c>
      <c r="C5308" s="1" t="str">
        <f t="shared" si="1755"/>
        <v>2014/07/12</v>
      </c>
      <c r="D5308">
        <f t="shared" si="1756"/>
        <v>7</v>
      </c>
      <c r="E5308" t="str">
        <f t="shared" si="1757"/>
        <v>Saturday</v>
      </c>
      <c r="F5308">
        <f t="shared" si="1758"/>
        <v>12</v>
      </c>
      <c r="G5308" s="2">
        <f t="shared" si="1759"/>
        <v>193</v>
      </c>
      <c r="H5308" t="str">
        <f t="shared" si="1760"/>
        <v>Weekend</v>
      </c>
      <c r="I5308">
        <f t="shared" si="1761"/>
        <v>28</v>
      </c>
      <c r="J5308" t="str">
        <f t="shared" si="1762"/>
        <v>July</v>
      </c>
      <c r="K5308">
        <f t="shared" si="1763"/>
        <v>7</v>
      </c>
      <c r="L5308" s="1" t="str">
        <f t="shared" si="1764"/>
        <v>N</v>
      </c>
      <c r="M5308">
        <f t="shared" si="1765"/>
        <v>3</v>
      </c>
      <c r="N5308">
        <f t="shared" si="1766"/>
        <v>2014</v>
      </c>
      <c r="O5308" t="str">
        <f t="shared" si="1767"/>
        <v>2014-07</v>
      </c>
      <c r="P5308" t="str">
        <f t="shared" si="1768"/>
        <v>2014Q3</v>
      </c>
      <c r="Q5308">
        <f t="shared" si="1769"/>
        <v>1</v>
      </c>
      <c r="R5308">
        <f t="shared" si="1770"/>
        <v>1</v>
      </c>
      <c r="S5308">
        <f t="shared" si="1771"/>
        <v>2015</v>
      </c>
      <c r="T5308" t="str">
        <f t="shared" si="1772"/>
        <v>FY2015-01</v>
      </c>
      <c r="U5308" t="str">
        <f t="shared" si="1773"/>
        <v>FY2015Q1</v>
      </c>
    </row>
    <row r="5309" spans="1:21">
      <c r="A5309" t="str">
        <f t="shared" si="1754"/>
        <v>20140713</v>
      </c>
      <c r="B5309" s="1">
        <f t="shared" si="1753"/>
        <v>41833</v>
      </c>
      <c r="C5309" s="1" t="str">
        <f t="shared" si="1755"/>
        <v>2014/07/13</v>
      </c>
      <c r="D5309">
        <f t="shared" si="1756"/>
        <v>1</v>
      </c>
      <c r="E5309" t="str">
        <f t="shared" si="1757"/>
        <v>Sunday</v>
      </c>
      <c r="F5309">
        <f t="shared" si="1758"/>
        <v>13</v>
      </c>
      <c r="G5309" s="2">
        <f t="shared" si="1759"/>
        <v>194</v>
      </c>
      <c r="H5309" t="str">
        <f t="shared" si="1760"/>
        <v>Weekday</v>
      </c>
      <c r="I5309">
        <f t="shared" si="1761"/>
        <v>29</v>
      </c>
      <c r="J5309" t="str">
        <f t="shared" si="1762"/>
        <v>July</v>
      </c>
      <c r="K5309">
        <f t="shared" si="1763"/>
        <v>7</v>
      </c>
      <c r="L5309" s="1" t="str">
        <f t="shared" si="1764"/>
        <v>N</v>
      </c>
      <c r="M5309">
        <f t="shared" si="1765"/>
        <v>3</v>
      </c>
      <c r="N5309">
        <f t="shared" si="1766"/>
        <v>2014</v>
      </c>
      <c r="O5309" t="str">
        <f t="shared" si="1767"/>
        <v>2014-07</v>
      </c>
      <c r="P5309" t="str">
        <f t="shared" si="1768"/>
        <v>2014Q3</v>
      </c>
      <c r="Q5309">
        <f t="shared" si="1769"/>
        <v>1</v>
      </c>
      <c r="R5309">
        <f t="shared" si="1770"/>
        <v>1</v>
      </c>
      <c r="S5309">
        <f t="shared" si="1771"/>
        <v>2015</v>
      </c>
      <c r="T5309" t="str">
        <f t="shared" si="1772"/>
        <v>FY2015-01</v>
      </c>
      <c r="U5309" t="str">
        <f t="shared" si="1773"/>
        <v>FY2015Q1</v>
      </c>
    </row>
    <row r="5310" spans="1:21">
      <c r="A5310" t="str">
        <f t="shared" si="1754"/>
        <v>20140714</v>
      </c>
      <c r="B5310" s="1">
        <f t="shared" si="1753"/>
        <v>41834</v>
      </c>
      <c r="C5310" s="1" t="str">
        <f t="shared" si="1755"/>
        <v>2014/07/14</v>
      </c>
      <c r="D5310">
        <f t="shared" si="1756"/>
        <v>2</v>
      </c>
      <c r="E5310" t="str">
        <f t="shared" si="1757"/>
        <v>Monday</v>
      </c>
      <c r="F5310">
        <f t="shared" si="1758"/>
        <v>14</v>
      </c>
      <c r="G5310" s="2">
        <f t="shared" si="1759"/>
        <v>195</v>
      </c>
      <c r="H5310" t="str">
        <f t="shared" si="1760"/>
        <v>Weekday</v>
      </c>
      <c r="I5310">
        <f t="shared" si="1761"/>
        <v>29</v>
      </c>
      <c r="J5310" t="str">
        <f t="shared" si="1762"/>
        <v>July</v>
      </c>
      <c r="K5310">
        <f t="shared" si="1763"/>
        <v>7</v>
      </c>
      <c r="L5310" s="1" t="str">
        <f t="shared" si="1764"/>
        <v>N</v>
      </c>
      <c r="M5310">
        <f t="shared" si="1765"/>
        <v>3</v>
      </c>
      <c r="N5310">
        <f t="shared" si="1766"/>
        <v>2014</v>
      </c>
      <c r="O5310" t="str">
        <f t="shared" si="1767"/>
        <v>2014-07</v>
      </c>
      <c r="P5310" t="str">
        <f t="shared" si="1768"/>
        <v>2014Q3</v>
      </c>
      <c r="Q5310">
        <f t="shared" si="1769"/>
        <v>1</v>
      </c>
      <c r="R5310">
        <f t="shared" si="1770"/>
        <v>1</v>
      </c>
      <c r="S5310">
        <f t="shared" si="1771"/>
        <v>2015</v>
      </c>
      <c r="T5310" t="str">
        <f t="shared" si="1772"/>
        <v>FY2015-01</v>
      </c>
      <c r="U5310" t="str">
        <f t="shared" si="1773"/>
        <v>FY2015Q1</v>
      </c>
    </row>
    <row r="5311" spans="1:21">
      <c r="A5311" t="str">
        <f t="shared" si="1754"/>
        <v>20140715</v>
      </c>
      <c r="B5311" s="1">
        <f t="shared" si="1753"/>
        <v>41835</v>
      </c>
      <c r="C5311" s="1" t="str">
        <f t="shared" si="1755"/>
        <v>2014/07/15</v>
      </c>
      <c r="D5311">
        <f t="shared" si="1756"/>
        <v>3</v>
      </c>
      <c r="E5311" t="str">
        <f t="shared" si="1757"/>
        <v>Tuesday</v>
      </c>
      <c r="F5311">
        <f t="shared" si="1758"/>
        <v>15</v>
      </c>
      <c r="G5311" s="2">
        <f t="shared" si="1759"/>
        <v>196</v>
      </c>
      <c r="H5311" t="str">
        <f t="shared" si="1760"/>
        <v>Weekday</v>
      </c>
      <c r="I5311">
        <f t="shared" si="1761"/>
        <v>29</v>
      </c>
      <c r="J5311" t="str">
        <f t="shared" si="1762"/>
        <v>July</v>
      </c>
      <c r="K5311">
        <f t="shared" si="1763"/>
        <v>7</v>
      </c>
      <c r="L5311" s="1" t="str">
        <f t="shared" si="1764"/>
        <v>N</v>
      </c>
      <c r="M5311">
        <f t="shared" si="1765"/>
        <v>3</v>
      </c>
      <c r="N5311">
        <f t="shared" si="1766"/>
        <v>2014</v>
      </c>
      <c r="O5311" t="str">
        <f t="shared" si="1767"/>
        <v>2014-07</v>
      </c>
      <c r="P5311" t="str">
        <f t="shared" si="1768"/>
        <v>2014Q3</v>
      </c>
      <c r="Q5311">
        <f t="shared" si="1769"/>
        <v>1</v>
      </c>
      <c r="R5311">
        <f t="shared" si="1770"/>
        <v>1</v>
      </c>
      <c r="S5311">
        <f t="shared" si="1771"/>
        <v>2015</v>
      </c>
      <c r="T5311" t="str">
        <f t="shared" si="1772"/>
        <v>FY2015-01</v>
      </c>
      <c r="U5311" t="str">
        <f t="shared" si="1773"/>
        <v>FY2015Q1</v>
      </c>
    </row>
    <row r="5312" spans="1:21">
      <c r="A5312" t="str">
        <f t="shared" si="1754"/>
        <v>20140716</v>
      </c>
      <c r="B5312" s="1">
        <f t="shared" si="1753"/>
        <v>41836</v>
      </c>
      <c r="C5312" s="1" t="str">
        <f t="shared" si="1755"/>
        <v>2014/07/16</v>
      </c>
      <c r="D5312">
        <f t="shared" si="1756"/>
        <v>4</v>
      </c>
      <c r="E5312" t="str">
        <f t="shared" si="1757"/>
        <v>Wednesday</v>
      </c>
      <c r="F5312">
        <f t="shared" si="1758"/>
        <v>16</v>
      </c>
      <c r="G5312" s="2">
        <f t="shared" si="1759"/>
        <v>197</v>
      </c>
      <c r="H5312" t="str">
        <f t="shared" si="1760"/>
        <v>Weekday</v>
      </c>
      <c r="I5312">
        <f t="shared" si="1761"/>
        <v>29</v>
      </c>
      <c r="J5312" t="str">
        <f t="shared" si="1762"/>
        <v>July</v>
      </c>
      <c r="K5312">
        <f t="shared" si="1763"/>
        <v>7</v>
      </c>
      <c r="L5312" s="1" t="str">
        <f t="shared" si="1764"/>
        <v>N</v>
      </c>
      <c r="M5312">
        <f t="shared" si="1765"/>
        <v>3</v>
      </c>
      <c r="N5312">
        <f t="shared" si="1766"/>
        <v>2014</v>
      </c>
      <c r="O5312" t="str">
        <f t="shared" si="1767"/>
        <v>2014-07</v>
      </c>
      <c r="P5312" t="str">
        <f t="shared" si="1768"/>
        <v>2014Q3</v>
      </c>
      <c r="Q5312">
        <f t="shared" si="1769"/>
        <v>1</v>
      </c>
      <c r="R5312">
        <f t="shared" si="1770"/>
        <v>1</v>
      </c>
      <c r="S5312">
        <f t="shared" si="1771"/>
        <v>2015</v>
      </c>
      <c r="T5312" t="str">
        <f t="shared" si="1772"/>
        <v>FY2015-01</v>
      </c>
      <c r="U5312" t="str">
        <f t="shared" si="1773"/>
        <v>FY2015Q1</v>
      </c>
    </row>
    <row r="5313" spans="1:21">
      <c r="A5313" t="str">
        <f t="shared" si="1754"/>
        <v>20140717</v>
      </c>
      <c r="B5313" s="1">
        <f t="shared" si="1753"/>
        <v>41837</v>
      </c>
      <c r="C5313" s="1" t="str">
        <f t="shared" si="1755"/>
        <v>2014/07/17</v>
      </c>
      <c r="D5313">
        <f t="shared" si="1756"/>
        <v>5</v>
      </c>
      <c r="E5313" t="str">
        <f t="shared" si="1757"/>
        <v>Thursday</v>
      </c>
      <c r="F5313">
        <f t="shared" si="1758"/>
        <v>17</v>
      </c>
      <c r="G5313" s="2">
        <f t="shared" si="1759"/>
        <v>198</v>
      </c>
      <c r="H5313" t="str">
        <f t="shared" si="1760"/>
        <v>Weekday</v>
      </c>
      <c r="I5313">
        <f t="shared" si="1761"/>
        <v>29</v>
      </c>
      <c r="J5313" t="str">
        <f t="shared" si="1762"/>
        <v>July</v>
      </c>
      <c r="K5313">
        <f t="shared" si="1763"/>
        <v>7</v>
      </c>
      <c r="L5313" s="1" t="str">
        <f t="shared" si="1764"/>
        <v>N</v>
      </c>
      <c r="M5313">
        <f t="shared" si="1765"/>
        <v>3</v>
      </c>
      <c r="N5313">
        <f t="shared" si="1766"/>
        <v>2014</v>
      </c>
      <c r="O5313" t="str">
        <f t="shared" si="1767"/>
        <v>2014-07</v>
      </c>
      <c r="P5313" t="str">
        <f t="shared" si="1768"/>
        <v>2014Q3</v>
      </c>
      <c r="Q5313">
        <f t="shared" si="1769"/>
        <v>1</v>
      </c>
      <c r="R5313">
        <f t="shared" si="1770"/>
        <v>1</v>
      </c>
      <c r="S5313">
        <f t="shared" si="1771"/>
        <v>2015</v>
      </c>
      <c r="T5313" t="str">
        <f t="shared" si="1772"/>
        <v>FY2015-01</v>
      </c>
      <c r="U5313" t="str">
        <f t="shared" si="1773"/>
        <v>FY2015Q1</v>
      </c>
    </row>
    <row r="5314" spans="1:21">
      <c r="A5314" t="str">
        <f t="shared" si="1754"/>
        <v>20140718</v>
      </c>
      <c r="B5314" s="1">
        <f t="shared" si="1753"/>
        <v>41838</v>
      </c>
      <c r="C5314" s="1" t="str">
        <f t="shared" si="1755"/>
        <v>2014/07/18</v>
      </c>
      <c r="D5314">
        <f t="shared" si="1756"/>
        <v>6</v>
      </c>
      <c r="E5314" t="str">
        <f t="shared" si="1757"/>
        <v>Friday</v>
      </c>
      <c r="F5314">
        <f t="shared" si="1758"/>
        <v>18</v>
      </c>
      <c r="G5314" s="2">
        <f t="shared" si="1759"/>
        <v>199</v>
      </c>
      <c r="H5314" t="str">
        <f t="shared" si="1760"/>
        <v>Weekend</v>
      </c>
      <c r="I5314">
        <f t="shared" si="1761"/>
        <v>29</v>
      </c>
      <c r="J5314" t="str">
        <f t="shared" si="1762"/>
        <v>July</v>
      </c>
      <c r="K5314">
        <f t="shared" si="1763"/>
        <v>7</v>
      </c>
      <c r="L5314" s="1" t="str">
        <f t="shared" si="1764"/>
        <v>N</v>
      </c>
      <c r="M5314">
        <f t="shared" si="1765"/>
        <v>3</v>
      </c>
      <c r="N5314">
        <f t="shared" si="1766"/>
        <v>2014</v>
      </c>
      <c r="O5314" t="str">
        <f t="shared" si="1767"/>
        <v>2014-07</v>
      </c>
      <c r="P5314" t="str">
        <f t="shared" si="1768"/>
        <v>2014Q3</v>
      </c>
      <c r="Q5314">
        <f t="shared" si="1769"/>
        <v>1</v>
      </c>
      <c r="R5314">
        <f t="shared" si="1770"/>
        <v>1</v>
      </c>
      <c r="S5314">
        <f t="shared" si="1771"/>
        <v>2015</v>
      </c>
      <c r="T5314" t="str">
        <f t="shared" si="1772"/>
        <v>FY2015-01</v>
      </c>
      <c r="U5314" t="str">
        <f t="shared" si="1773"/>
        <v>FY2015Q1</v>
      </c>
    </row>
    <row r="5315" spans="1:21">
      <c r="A5315" t="str">
        <f t="shared" si="1754"/>
        <v>20140719</v>
      </c>
      <c r="B5315" s="1">
        <f t="shared" si="1753"/>
        <v>41839</v>
      </c>
      <c r="C5315" s="1" t="str">
        <f t="shared" si="1755"/>
        <v>2014/07/19</v>
      </c>
      <c r="D5315">
        <f t="shared" si="1756"/>
        <v>7</v>
      </c>
      <c r="E5315" t="str">
        <f t="shared" si="1757"/>
        <v>Saturday</v>
      </c>
      <c r="F5315">
        <f t="shared" si="1758"/>
        <v>19</v>
      </c>
      <c r="G5315" s="2">
        <f t="shared" si="1759"/>
        <v>200</v>
      </c>
      <c r="H5315" t="str">
        <f t="shared" si="1760"/>
        <v>Weekend</v>
      </c>
      <c r="I5315">
        <f t="shared" si="1761"/>
        <v>29</v>
      </c>
      <c r="J5315" t="str">
        <f t="shared" si="1762"/>
        <v>July</v>
      </c>
      <c r="K5315">
        <f t="shared" si="1763"/>
        <v>7</v>
      </c>
      <c r="L5315" s="1" t="str">
        <f t="shared" si="1764"/>
        <v>N</v>
      </c>
      <c r="M5315">
        <f t="shared" si="1765"/>
        <v>3</v>
      </c>
      <c r="N5315">
        <f t="shared" si="1766"/>
        <v>2014</v>
      </c>
      <c r="O5315" t="str">
        <f t="shared" si="1767"/>
        <v>2014-07</v>
      </c>
      <c r="P5315" t="str">
        <f t="shared" si="1768"/>
        <v>2014Q3</v>
      </c>
      <c r="Q5315">
        <f t="shared" si="1769"/>
        <v>1</v>
      </c>
      <c r="R5315">
        <f t="shared" si="1770"/>
        <v>1</v>
      </c>
      <c r="S5315">
        <f t="shared" si="1771"/>
        <v>2015</v>
      </c>
      <c r="T5315" t="str">
        <f t="shared" si="1772"/>
        <v>FY2015-01</v>
      </c>
      <c r="U5315" t="str">
        <f t="shared" si="1773"/>
        <v>FY2015Q1</v>
      </c>
    </row>
    <row r="5316" spans="1:21">
      <c r="A5316" t="str">
        <f t="shared" si="1754"/>
        <v>20140720</v>
      </c>
      <c r="B5316" s="1">
        <f t="shared" si="1753"/>
        <v>41840</v>
      </c>
      <c r="C5316" s="1" t="str">
        <f t="shared" si="1755"/>
        <v>2014/07/20</v>
      </c>
      <c r="D5316">
        <f t="shared" si="1756"/>
        <v>1</v>
      </c>
      <c r="E5316" t="str">
        <f t="shared" si="1757"/>
        <v>Sunday</v>
      </c>
      <c r="F5316">
        <f t="shared" si="1758"/>
        <v>20</v>
      </c>
      <c r="G5316" s="2">
        <f t="shared" si="1759"/>
        <v>201</v>
      </c>
      <c r="H5316" t="str">
        <f t="shared" si="1760"/>
        <v>Weekday</v>
      </c>
      <c r="I5316">
        <f t="shared" si="1761"/>
        <v>30</v>
      </c>
      <c r="J5316" t="str">
        <f t="shared" si="1762"/>
        <v>July</v>
      </c>
      <c r="K5316">
        <f t="shared" si="1763"/>
        <v>7</v>
      </c>
      <c r="L5316" s="1" t="str">
        <f t="shared" si="1764"/>
        <v>N</v>
      </c>
      <c r="M5316">
        <f t="shared" si="1765"/>
        <v>3</v>
      </c>
      <c r="N5316">
        <f t="shared" si="1766"/>
        <v>2014</v>
      </c>
      <c r="O5316" t="str">
        <f t="shared" si="1767"/>
        <v>2014-07</v>
      </c>
      <c r="P5316" t="str">
        <f t="shared" si="1768"/>
        <v>2014Q3</v>
      </c>
      <c r="Q5316">
        <f t="shared" si="1769"/>
        <v>1</v>
      </c>
      <c r="R5316">
        <f t="shared" si="1770"/>
        <v>1</v>
      </c>
      <c r="S5316">
        <f t="shared" si="1771"/>
        <v>2015</v>
      </c>
      <c r="T5316" t="str">
        <f t="shared" si="1772"/>
        <v>FY2015-01</v>
      </c>
      <c r="U5316" t="str">
        <f t="shared" si="1773"/>
        <v>FY2015Q1</v>
      </c>
    </row>
    <row r="5317" spans="1:21">
      <c r="A5317" t="str">
        <f t="shared" si="1754"/>
        <v>20140721</v>
      </c>
      <c r="B5317" s="1">
        <f t="shared" si="1753"/>
        <v>41841</v>
      </c>
      <c r="C5317" s="1" t="str">
        <f t="shared" si="1755"/>
        <v>2014/07/21</v>
      </c>
      <c r="D5317">
        <f t="shared" si="1756"/>
        <v>2</v>
      </c>
      <c r="E5317" t="str">
        <f t="shared" si="1757"/>
        <v>Monday</v>
      </c>
      <c r="F5317">
        <f t="shared" si="1758"/>
        <v>21</v>
      </c>
      <c r="G5317" s="2">
        <f t="shared" si="1759"/>
        <v>202</v>
      </c>
      <c r="H5317" t="str">
        <f t="shared" si="1760"/>
        <v>Weekday</v>
      </c>
      <c r="I5317">
        <f t="shared" si="1761"/>
        <v>30</v>
      </c>
      <c r="J5317" t="str">
        <f t="shared" si="1762"/>
        <v>July</v>
      </c>
      <c r="K5317">
        <f t="shared" si="1763"/>
        <v>7</v>
      </c>
      <c r="L5317" s="1" t="str">
        <f t="shared" si="1764"/>
        <v>N</v>
      </c>
      <c r="M5317">
        <f t="shared" si="1765"/>
        <v>3</v>
      </c>
      <c r="N5317">
        <f t="shared" si="1766"/>
        <v>2014</v>
      </c>
      <c r="O5317" t="str">
        <f t="shared" si="1767"/>
        <v>2014-07</v>
      </c>
      <c r="P5317" t="str">
        <f t="shared" si="1768"/>
        <v>2014Q3</v>
      </c>
      <c r="Q5317">
        <f t="shared" si="1769"/>
        <v>1</v>
      </c>
      <c r="R5317">
        <f t="shared" si="1770"/>
        <v>1</v>
      </c>
      <c r="S5317">
        <f t="shared" si="1771"/>
        <v>2015</v>
      </c>
      <c r="T5317" t="str">
        <f t="shared" si="1772"/>
        <v>FY2015-01</v>
      </c>
      <c r="U5317" t="str">
        <f t="shared" si="1773"/>
        <v>FY2015Q1</v>
      </c>
    </row>
    <row r="5318" spans="1:21">
      <c r="A5318" t="str">
        <f t="shared" si="1754"/>
        <v>20140722</v>
      </c>
      <c r="B5318" s="1">
        <f t="shared" si="1753"/>
        <v>41842</v>
      </c>
      <c r="C5318" s="1" t="str">
        <f t="shared" si="1755"/>
        <v>2014/07/22</v>
      </c>
      <c r="D5318">
        <f t="shared" si="1756"/>
        <v>3</v>
      </c>
      <c r="E5318" t="str">
        <f t="shared" si="1757"/>
        <v>Tuesday</v>
      </c>
      <c r="F5318">
        <f t="shared" si="1758"/>
        <v>22</v>
      </c>
      <c r="G5318" s="2">
        <f t="shared" si="1759"/>
        <v>203</v>
      </c>
      <c r="H5318" t="str">
        <f t="shared" si="1760"/>
        <v>Weekday</v>
      </c>
      <c r="I5318">
        <f t="shared" si="1761"/>
        <v>30</v>
      </c>
      <c r="J5318" t="str">
        <f t="shared" si="1762"/>
        <v>July</v>
      </c>
      <c r="K5318">
        <f t="shared" si="1763"/>
        <v>7</v>
      </c>
      <c r="L5318" s="1" t="str">
        <f t="shared" si="1764"/>
        <v>N</v>
      </c>
      <c r="M5318">
        <f t="shared" si="1765"/>
        <v>3</v>
      </c>
      <c r="N5318">
        <f t="shared" si="1766"/>
        <v>2014</v>
      </c>
      <c r="O5318" t="str">
        <f t="shared" si="1767"/>
        <v>2014-07</v>
      </c>
      <c r="P5318" t="str">
        <f t="shared" si="1768"/>
        <v>2014Q3</v>
      </c>
      <c r="Q5318">
        <f t="shared" si="1769"/>
        <v>1</v>
      </c>
      <c r="R5318">
        <f t="shared" si="1770"/>
        <v>1</v>
      </c>
      <c r="S5318">
        <f t="shared" si="1771"/>
        <v>2015</v>
      </c>
      <c r="T5318" t="str">
        <f t="shared" si="1772"/>
        <v>FY2015-01</v>
      </c>
      <c r="U5318" t="str">
        <f t="shared" si="1773"/>
        <v>FY2015Q1</v>
      </c>
    </row>
    <row r="5319" spans="1:21">
      <c r="A5319" t="str">
        <f t="shared" si="1754"/>
        <v>20140723</v>
      </c>
      <c r="B5319" s="1">
        <f t="shared" si="1753"/>
        <v>41843</v>
      </c>
      <c r="C5319" s="1" t="str">
        <f t="shared" si="1755"/>
        <v>2014/07/23</v>
      </c>
      <c r="D5319">
        <f t="shared" si="1756"/>
        <v>4</v>
      </c>
      <c r="E5319" t="str">
        <f t="shared" si="1757"/>
        <v>Wednesday</v>
      </c>
      <c r="F5319">
        <f t="shared" si="1758"/>
        <v>23</v>
      </c>
      <c r="G5319" s="2">
        <f t="shared" si="1759"/>
        <v>204</v>
      </c>
      <c r="H5319" t="str">
        <f t="shared" si="1760"/>
        <v>Weekday</v>
      </c>
      <c r="I5319">
        <f t="shared" si="1761"/>
        <v>30</v>
      </c>
      <c r="J5319" t="str">
        <f t="shared" si="1762"/>
        <v>July</v>
      </c>
      <c r="K5319">
        <f t="shared" si="1763"/>
        <v>7</v>
      </c>
      <c r="L5319" s="1" t="str">
        <f t="shared" si="1764"/>
        <v>N</v>
      </c>
      <c r="M5319">
        <f t="shared" si="1765"/>
        <v>3</v>
      </c>
      <c r="N5319">
        <f t="shared" si="1766"/>
        <v>2014</v>
      </c>
      <c r="O5319" t="str">
        <f t="shared" si="1767"/>
        <v>2014-07</v>
      </c>
      <c r="P5319" t="str">
        <f t="shared" si="1768"/>
        <v>2014Q3</v>
      </c>
      <c r="Q5319">
        <f t="shared" si="1769"/>
        <v>1</v>
      </c>
      <c r="R5319">
        <f t="shared" si="1770"/>
        <v>1</v>
      </c>
      <c r="S5319">
        <f t="shared" si="1771"/>
        <v>2015</v>
      </c>
      <c r="T5319" t="str">
        <f t="shared" si="1772"/>
        <v>FY2015-01</v>
      </c>
      <c r="U5319" t="str">
        <f t="shared" si="1773"/>
        <v>FY2015Q1</v>
      </c>
    </row>
    <row r="5320" spans="1:21">
      <c r="A5320" t="str">
        <f t="shared" si="1754"/>
        <v>20140724</v>
      </c>
      <c r="B5320" s="1">
        <f t="shared" si="1753"/>
        <v>41844</v>
      </c>
      <c r="C5320" s="1" t="str">
        <f t="shared" si="1755"/>
        <v>2014/07/24</v>
      </c>
      <c r="D5320">
        <f t="shared" si="1756"/>
        <v>5</v>
      </c>
      <c r="E5320" t="str">
        <f t="shared" si="1757"/>
        <v>Thursday</v>
      </c>
      <c r="F5320">
        <f t="shared" si="1758"/>
        <v>24</v>
      </c>
      <c r="G5320" s="2">
        <f t="shared" si="1759"/>
        <v>205</v>
      </c>
      <c r="H5320" t="str">
        <f t="shared" si="1760"/>
        <v>Weekday</v>
      </c>
      <c r="I5320">
        <f t="shared" si="1761"/>
        <v>30</v>
      </c>
      <c r="J5320" t="str">
        <f t="shared" si="1762"/>
        <v>July</v>
      </c>
      <c r="K5320">
        <f t="shared" si="1763"/>
        <v>7</v>
      </c>
      <c r="L5320" s="1" t="str">
        <f t="shared" si="1764"/>
        <v>N</v>
      </c>
      <c r="M5320">
        <f t="shared" si="1765"/>
        <v>3</v>
      </c>
      <c r="N5320">
        <f t="shared" si="1766"/>
        <v>2014</v>
      </c>
      <c r="O5320" t="str">
        <f t="shared" si="1767"/>
        <v>2014-07</v>
      </c>
      <c r="P5320" t="str">
        <f t="shared" si="1768"/>
        <v>2014Q3</v>
      </c>
      <c r="Q5320">
        <f t="shared" si="1769"/>
        <v>1</v>
      </c>
      <c r="R5320">
        <f t="shared" si="1770"/>
        <v>1</v>
      </c>
      <c r="S5320">
        <f t="shared" si="1771"/>
        <v>2015</v>
      </c>
      <c r="T5320" t="str">
        <f t="shared" si="1772"/>
        <v>FY2015-01</v>
      </c>
      <c r="U5320" t="str">
        <f t="shared" si="1773"/>
        <v>FY2015Q1</v>
      </c>
    </row>
    <row r="5321" spans="1:21">
      <c r="A5321" t="str">
        <f t="shared" si="1754"/>
        <v>20140725</v>
      </c>
      <c r="B5321" s="1">
        <f t="shared" si="1753"/>
        <v>41845</v>
      </c>
      <c r="C5321" s="1" t="str">
        <f t="shared" si="1755"/>
        <v>2014/07/25</v>
      </c>
      <c r="D5321">
        <f t="shared" si="1756"/>
        <v>6</v>
      </c>
      <c r="E5321" t="str">
        <f t="shared" si="1757"/>
        <v>Friday</v>
      </c>
      <c r="F5321">
        <f t="shared" si="1758"/>
        <v>25</v>
      </c>
      <c r="G5321" s="2">
        <f t="shared" si="1759"/>
        <v>206</v>
      </c>
      <c r="H5321" t="str">
        <f t="shared" si="1760"/>
        <v>Weekend</v>
      </c>
      <c r="I5321">
        <f t="shared" si="1761"/>
        <v>30</v>
      </c>
      <c r="J5321" t="str">
        <f t="shared" si="1762"/>
        <v>July</v>
      </c>
      <c r="K5321">
        <f t="shared" si="1763"/>
        <v>7</v>
      </c>
      <c r="L5321" s="1" t="str">
        <f t="shared" si="1764"/>
        <v>N</v>
      </c>
      <c r="M5321">
        <f t="shared" si="1765"/>
        <v>3</v>
      </c>
      <c r="N5321">
        <f t="shared" si="1766"/>
        <v>2014</v>
      </c>
      <c r="O5321" t="str">
        <f t="shared" si="1767"/>
        <v>2014-07</v>
      </c>
      <c r="P5321" t="str">
        <f t="shared" si="1768"/>
        <v>2014Q3</v>
      </c>
      <c r="Q5321">
        <f t="shared" si="1769"/>
        <v>1</v>
      </c>
      <c r="R5321">
        <f t="shared" si="1770"/>
        <v>1</v>
      </c>
      <c r="S5321">
        <f t="shared" si="1771"/>
        <v>2015</v>
      </c>
      <c r="T5321" t="str">
        <f t="shared" si="1772"/>
        <v>FY2015-01</v>
      </c>
      <c r="U5321" t="str">
        <f t="shared" si="1773"/>
        <v>FY2015Q1</v>
      </c>
    </row>
    <row r="5322" spans="1:21">
      <c r="A5322" t="str">
        <f t="shared" si="1754"/>
        <v>20140726</v>
      </c>
      <c r="B5322" s="1">
        <f t="shared" si="1753"/>
        <v>41846</v>
      </c>
      <c r="C5322" s="1" t="str">
        <f t="shared" si="1755"/>
        <v>2014/07/26</v>
      </c>
      <c r="D5322">
        <f t="shared" si="1756"/>
        <v>7</v>
      </c>
      <c r="E5322" t="str">
        <f t="shared" si="1757"/>
        <v>Saturday</v>
      </c>
      <c r="F5322">
        <f t="shared" si="1758"/>
        <v>26</v>
      </c>
      <c r="G5322" s="2">
        <f t="shared" si="1759"/>
        <v>207</v>
      </c>
      <c r="H5322" t="str">
        <f t="shared" si="1760"/>
        <v>Weekend</v>
      </c>
      <c r="I5322">
        <f t="shared" si="1761"/>
        <v>30</v>
      </c>
      <c r="J5322" t="str">
        <f t="shared" si="1762"/>
        <v>July</v>
      </c>
      <c r="K5322">
        <f t="shared" si="1763"/>
        <v>7</v>
      </c>
      <c r="L5322" s="1" t="str">
        <f t="shared" si="1764"/>
        <v>N</v>
      </c>
      <c r="M5322">
        <f t="shared" si="1765"/>
        <v>3</v>
      </c>
      <c r="N5322">
        <f t="shared" si="1766"/>
        <v>2014</v>
      </c>
      <c r="O5322" t="str">
        <f t="shared" si="1767"/>
        <v>2014-07</v>
      </c>
      <c r="P5322" t="str">
        <f t="shared" si="1768"/>
        <v>2014Q3</v>
      </c>
      <c r="Q5322">
        <f t="shared" si="1769"/>
        <v>1</v>
      </c>
      <c r="R5322">
        <f t="shared" si="1770"/>
        <v>1</v>
      </c>
      <c r="S5322">
        <f t="shared" si="1771"/>
        <v>2015</v>
      </c>
      <c r="T5322" t="str">
        <f t="shared" si="1772"/>
        <v>FY2015-01</v>
      </c>
      <c r="U5322" t="str">
        <f t="shared" si="1773"/>
        <v>FY2015Q1</v>
      </c>
    </row>
    <row r="5323" spans="1:21">
      <c r="A5323" t="str">
        <f t="shared" si="1754"/>
        <v>20140727</v>
      </c>
      <c r="B5323" s="1">
        <f t="shared" si="1753"/>
        <v>41847</v>
      </c>
      <c r="C5323" s="1" t="str">
        <f t="shared" si="1755"/>
        <v>2014/07/27</v>
      </c>
      <c r="D5323">
        <f t="shared" si="1756"/>
        <v>1</v>
      </c>
      <c r="E5323" t="str">
        <f t="shared" si="1757"/>
        <v>Sunday</v>
      </c>
      <c r="F5323">
        <f t="shared" si="1758"/>
        <v>27</v>
      </c>
      <c r="G5323" s="2">
        <f t="shared" si="1759"/>
        <v>208</v>
      </c>
      <c r="H5323" t="str">
        <f t="shared" si="1760"/>
        <v>Weekday</v>
      </c>
      <c r="I5323">
        <f t="shared" si="1761"/>
        <v>31</v>
      </c>
      <c r="J5323" t="str">
        <f t="shared" si="1762"/>
        <v>July</v>
      </c>
      <c r="K5323">
        <f t="shared" si="1763"/>
        <v>7</v>
      </c>
      <c r="L5323" s="1" t="str">
        <f t="shared" si="1764"/>
        <v>N</v>
      </c>
      <c r="M5323">
        <f t="shared" si="1765"/>
        <v>3</v>
      </c>
      <c r="N5323">
        <f t="shared" si="1766"/>
        <v>2014</v>
      </c>
      <c r="O5323" t="str">
        <f t="shared" si="1767"/>
        <v>2014-07</v>
      </c>
      <c r="P5323" t="str">
        <f t="shared" si="1768"/>
        <v>2014Q3</v>
      </c>
      <c r="Q5323">
        <f t="shared" si="1769"/>
        <v>1</v>
      </c>
      <c r="R5323">
        <f t="shared" si="1770"/>
        <v>1</v>
      </c>
      <c r="S5323">
        <f t="shared" si="1771"/>
        <v>2015</v>
      </c>
      <c r="T5323" t="str">
        <f t="shared" si="1772"/>
        <v>FY2015-01</v>
      </c>
      <c r="U5323" t="str">
        <f t="shared" si="1773"/>
        <v>FY2015Q1</v>
      </c>
    </row>
    <row r="5324" spans="1:21">
      <c r="A5324" t="str">
        <f t="shared" si="1754"/>
        <v>20140728</v>
      </c>
      <c r="B5324" s="1">
        <f t="shared" si="1753"/>
        <v>41848</v>
      </c>
      <c r="C5324" s="1" t="str">
        <f t="shared" si="1755"/>
        <v>2014/07/28</v>
      </c>
      <c r="D5324">
        <f t="shared" si="1756"/>
        <v>2</v>
      </c>
      <c r="E5324" t="str">
        <f t="shared" si="1757"/>
        <v>Monday</v>
      </c>
      <c r="F5324">
        <f t="shared" si="1758"/>
        <v>28</v>
      </c>
      <c r="G5324" s="2">
        <f t="shared" si="1759"/>
        <v>209</v>
      </c>
      <c r="H5324" t="str">
        <f t="shared" si="1760"/>
        <v>Weekday</v>
      </c>
      <c r="I5324">
        <f t="shared" si="1761"/>
        <v>31</v>
      </c>
      <c r="J5324" t="str">
        <f t="shared" si="1762"/>
        <v>July</v>
      </c>
      <c r="K5324">
        <f t="shared" si="1763"/>
        <v>7</v>
      </c>
      <c r="L5324" s="1" t="str">
        <f t="shared" si="1764"/>
        <v>N</v>
      </c>
      <c r="M5324">
        <f t="shared" si="1765"/>
        <v>3</v>
      </c>
      <c r="N5324">
        <f t="shared" si="1766"/>
        <v>2014</v>
      </c>
      <c r="O5324" t="str">
        <f t="shared" si="1767"/>
        <v>2014-07</v>
      </c>
      <c r="P5324" t="str">
        <f t="shared" si="1768"/>
        <v>2014Q3</v>
      </c>
      <c r="Q5324">
        <f t="shared" si="1769"/>
        <v>1</v>
      </c>
      <c r="R5324">
        <f t="shared" si="1770"/>
        <v>1</v>
      </c>
      <c r="S5324">
        <f t="shared" si="1771"/>
        <v>2015</v>
      </c>
      <c r="T5324" t="str">
        <f t="shared" si="1772"/>
        <v>FY2015-01</v>
      </c>
      <c r="U5324" t="str">
        <f t="shared" si="1773"/>
        <v>FY2015Q1</v>
      </c>
    </row>
    <row r="5325" spans="1:21">
      <c r="A5325" t="str">
        <f t="shared" si="1754"/>
        <v>20140729</v>
      </c>
      <c r="B5325" s="1">
        <f t="shared" si="1753"/>
        <v>41849</v>
      </c>
      <c r="C5325" s="1" t="str">
        <f t="shared" si="1755"/>
        <v>2014/07/29</v>
      </c>
      <c r="D5325">
        <f t="shared" si="1756"/>
        <v>3</v>
      </c>
      <c r="E5325" t="str">
        <f t="shared" si="1757"/>
        <v>Tuesday</v>
      </c>
      <c r="F5325">
        <f t="shared" si="1758"/>
        <v>29</v>
      </c>
      <c r="G5325" s="2">
        <f t="shared" si="1759"/>
        <v>210</v>
      </c>
      <c r="H5325" t="str">
        <f t="shared" si="1760"/>
        <v>Weekday</v>
      </c>
      <c r="I5325">
        <f t="shared" si="1761"/>
        <v>31</v>
      </c>
      <c r="J5325" t="str">
        <f t="shared" si="1762"/>
        <v>July</v>
      </c>
      <c r="K5325">
        <f t="shared" si="1763"/>
        <v>7</v>
      </c>
      <c r="L5325" s="1" t="str">
        <f t="shared" si="1764"/>
        <v>N</v>
      </c>
      <c r="M5325">
        <f t="shared" si="1765"/>
        <v>3</v>
      </c>
      <c r="N5325">
        <f t="shared" si="1766"/>
        <v>2014</v>
      </c>
      <c r="O5325" t="str">
        <f t="shared" si="1767"/>
        <v>2014-07</v>
      </c>
      <c r="P5325" t="str">
        <f t="shared" si="1768"/>
        <v>2014Q3</v>
      </c>
      <c r="Q5325">
        <f t="shared" si="1769"/>
        <v>1</v>
      </c>
      <c r="R5325">
        <f t="shared" si="1770"/>
        <v>1</v>
      </c>
      <c r="S5325">
        <f t="shared" si="1771"/>
        <v>2015</v>
      </c>
      <c r="T5325" t="str">
        <f t="shared" si="1772"/>
        <v>FY2015-01</v>
      </c>
      <c r="U5325" t="str">
        <f t="shared" si="1773"/>
        <v>FY2015Q1</v>
      </c>
    </row>
    <row r="5326" spans="1:21">
      <c r="A5326" t="str">
        <f t="shared" si="1754"/>
        <v>20140730</v>
      </c>
      <c r="B5326" s="1">
        <f t="shared" si="1753"/>
        <v>41850</v>
      </c>
      <c r="C5326" s="1" t="str">
        <f t="shared" si="1755"/>
        <v>2014/07/30</v>
      </c>
      <c r="D5326">
        <f t="shared" si="1756"/>
        <v>4</v>
      </c>
      <c r="E5326" t="str">
        <f t="shared" si="1757"/>
        <v>Wednesday</v>
      </c>
      <c r="F5326">
        <f t="shared" si="1758"/>
        <v>30</v>
      </c>
      <c r="G5326" s="2">
        <f t="shared" si="1759"/>
        <v>211</v>
      </c>
      <c r="H5326" t="str">
        <f t="shared" si="1760"/>
        <v>Weekday</v>
      </c>
      <c r="I5326">
        <f t="shared" si="1761"/>
        <v>31</v>
      </c>
      <c r="J5326" t="str">
        <f t="shared" si="1762"/>
        <v>July</v>
      </c>
      <c r="K5326">
        <f t="shared" si="1763"/>
        <v>7</v>
      </c>
      <c r="L5326" s="1" t="str">
        <f t="shared" si="1764"/>
        <v>N</v>
      </c>
      <c r="M5326">
        <f t="shared" si="1765"/>
        <v>3</v>
      </c>
      <c r="N5326">
        <f t="shared" si="1766"/>
        <v>2014</v>
      </c>
      <c r="O5326" t="str">
        <f t="shared" si="1767"/>
        <v>2014-07</v>
      </c>
      <c r="P5326" t="str">
        <f t="shared" si="1768"/>
        <v>2014Q3</v>
      </c>
      <c r="Q5326">
        <f t="shared" si="1769"/>
        <v>1</v>
      </c>
      <c r="R5326">
        <f t="shared" si="1770"/>
        <v>1</v>
      </c>
      <c r="S5326">
        <f t="shared" si="1771"/>
        <v>2015</v>
      </c>
      <c r="T5326" t="str">
        <f t="shared" si="1772"/>
        <v>FY2015-01</v>
      </c>
      <c r="U5326" t="str">
        <f t="shared" si="1773"/>
        <v>FY2015Q1</v>
      </c>
    </row>
    <row r="5327" spans="1:21">
      <c r="A5327" t="str">
        <f t="shared" si="1754"/>
        <v>20140731</v>
      </c>
      <c r="B5327" s="1">
        <f t="shared" si="1753"/>
        <v>41851</v>
      </c>
      <c r="C5327" s="1" t="str">
        <f t="shared" si="1755"/>
        <v>2014/07/31</v>
      </c>
      <c r="D5327">
        <f t="shared" si="1756"/>
        <v>5</v>
      </c>
      <c r="E5327" t="str">
        <f t="shared" si="1757"/>
        <v>Thursday</v>
      </c>
      <c r="F5327">
        <f t="shared" si="1758"/>
        <v>31</v>
      </c>
      <c r="G5327" s="2">
        <f t="shared" si="1759"/>
        <v>212</v>
      </c>
      <c r="H5327" t="str">
        <f t="shared" si="1760"/>
        <v>Weekday</v>
      </c>
      <c r="I5327">
        <f t="shared" si="1761"/>
        <v>31</v>
      </c>
      <c r="J5327" t="str">
        <f t="shared" si="1762"/>
        <v>July</v>
      </c>
      <c r="K5327">
        <f t="shared" si="1763"/>
        <v>7</v>
      </c>
      <c r="L5327" s="1" t="str">
        <f t="shared" si="1764"/>
        <v>Y</v>
      </c>
      <c r="M5327">
        <f t="shared" si="1765"/>
        <v>3</v>
      </c>
      <c r="N5327">
        <f t="shared" si="1766"/>
        <v>2014</v>
      </c>
      <c r="O5327" t="str">
        <f t="shared" si="1767"/>
        <v>2014-07</v>
      </c>
      <c r="P5327" t="str">
        <f t="shared" si="1768"/>
        <v>2014Q3</v>
      </c>
      <c r="Q5327">
        <f t="shared" si="1769"/>
        <v>1</v>
      </c>
      <c r="R5327">
        <f t="shared" si="1770"/>
        <v>1</v>
      </c>
      <c r="S5327">
        <f t="shared" si="1771"/>
        <v>2015</v>
      </c>
      <c r="T5327" t="str">
        <f t="shared" si="1772"/>
        <v>FY2015-01</v>
      </c>
      <c r="U5327" t="str">
        <f t="shared" si="1773"/>
        <v>FY2015Q1</v>
      </c>
    </row>
    <row r="5328" spans="1:21">
      <c r="A5328" t="str">
        <f t="shared" si="1754"/>
        <v>20140801</v>
      </c>
      <c r="B5328" s="1">
        <f t="shared" si="1753"/>
        <v>41852</v>
      </c>
      <c r="C5328" s="1" t="str">
        <f t="shared" si="1755"/>
        <v>2014/08/01</v>
      </c>
      <c r="D5328">
        <f t="shared" si="1756"/>
        <v>6</v>
      </c>
      <c r="E5328" t="str">
        <f t="shared" si="1757"/>
        <v>Friday</v>
      </c>
      <c r="F5328">
        <f t="shared" si="1758"/>
        <v>1</v>
      </c>
      <c r="G5328" s="2">
        <f t="shared" si="1759"/>
        <v>213</v>
      </c>
      <c r="H5328" t="str">
        <f t="shared" si="1760"/>
        <v>Weekend</v>
      </c>
      <c r="I5328">
        <f t="shared" si="1761"/>
        <v>31</v>
      </c>
      <c r="J5328" t="str">
        <f t="shared" si="1762"/>
        <v>August</v>
      </c>
      <c r="K5328">
        <f t="shared" si="1763"/>
        <v>8</v>
      </c>
      <c r="L5328" s="1" t="str">
        <f t="shared" si="1764"/>
        <v>N</v>
      </c>
      <c r="M5328">
        <f t="shared" si="1765"/>
        <v>3</v>
      </c>
      <c r="N5328">
        <f t="shared" si="1766"/>
        <v>2014</v>
      </c>
      <c r="O5328" t="str">
        <f t="shared" si="1767"/>
        <v>2014-08</v>
      </c>
      <c r="P5328" t="str">
        <f t="shared" si="1768"/>
        <v>2014Q3</v>
      </c>
      <c r="Q5328">
        <f t="shared" si="1769"/>
        <v>2</v>
      </c>
      <c r="R5328">
        <f t="shared" si="1770"/>
        <v>1</v>
      </c>
      <c r="S5328">
        <f t="shared" si="1771"/>
        <v>2015</v>
      </c>
      <c r="T5328" t="str">
        <f t="shared" si="1772"/>
        <v>FY2015-02</v>
      </c>
      <c r="U5328" t="str">
        <f t="shared" si="1773"/>
        <v>FY2015Q1</v>
      </c>
    </row>
    <row r="5329" spans="1:21">
      <c r="A5329" t="str">
        <f t="shared" si="1754"/>
        <v>20140802</v>
      </c>
      <c r="B5329" s="1">
        <f t="shared" si="1753"/>
        <v>41853</v>
      </c>
      <c r="C5329" s="1" t="str">
        <f t="shared" si="1755"/>
        <v>2014/08/02</v>
      </c>
      <c r="D5329">
        <f t="shared" si="1756"/>
        <v>7</v>
      </c>
      <c r="E5329" t="str">
        <f t="shared" si="1757"/>
        <v>Saturday</v>
      </c>
      <c r="F5329">
        <f t="shared" si="1758"/>
        <v>2</v>
      </c>
      <c r="G5329" s="2">
        <f t="shared" si="1759"/>
        <v>214</v>
      </c>
      <c r="H5329" t="str">
        <f t="shared" si="1760"/>
        <v>Weekend</v>
      </c>
      <c r="I5329">
        <f t="shared" si="1761"/>
        <v>31</v>
      </c>
      <c r="J5329" t="str">
        <f t="shared" si="1762"/>
        <v>August</v>
      </c>
      <c r="K5329">
        <f t="shared" si="1763"/>
        <v>8</v>
      </c>
      <c r="L5329" s="1" t="str">
        <f t="shared" si="1764"/>
        <v>N</v>
      </c>
      <c r="M5329">
        <f t="shared" si="1765"/>
        <v>3</v>
      </c>
      <c r="N5329">
        <f t="shared" si="1766"/>
        <v>2014</v>
      </c>
      <c r="O5329" t="str">
        <f t="shared" si="1767"/>
        <v>2014-08</v>
      </c>
      <c r="P5329" t="str">
        <f t="shared" si="1768"/>
        <v>2014Q3</v>
      </c>
      <c r="Q5329">
        <f t="shared" si="1769"/>
        <v>2</v>
      </c>
      <c r="R5329">
        <f t="shared" si="1770"/>
        <v>1</v>
      </c>
      <c r="S5329">
        <f t="shared" si="1771"/>
        <v>2015</v>
      </c>
      <c r="T5329" t="str">
        <f t="shared" si="1772"/>
        <v>FY2015-02</v>
      </c>
      <c r="U5329" t="str">
        <f t="shared" si="1773"/>
        <v>FY2015Q1</v>
      </c>
    </row>
    <row r="5330" spans="1:21">
      <c r="A5330" t="str">
        <f t="shared" si="1754"/>
        <v>20140803</v>
      </c>
      <c r="B5330" s="1">
        <f t="shared" si="1753"/>
        <v>41854</v>
      </c>
      <c r="C5330" s="1" t="str">
        <f t="shared" si="1755"/>
        <v>2014/08/03</v>
      </c>
      <c r="D5330">
        <f t="shared" si="1756"/>
        <v>1</v>
      </c>
      <c r="E5330" t="str">
        <f t="shared" si="1757"/>
        <v>Sunday</v>
      </c>
      <c r="F5330">
        <f t="shared" si="1758"/>
        <v>3</v>
      </c>
      <c r="G5330" s="2">
        <f t="shared" si="1759"/>
        <v>215</v>
      </c>
      <c r="H5330" t="str">
        <f t="shared" si="1760"/>
        <v>Weekday</v>
      </c>
      <c r="I5330">
        <f t="shared" si="1761"/>
        <v>32</v>
      </c>
      <c r="J5330" t="str">
        <f t="shared" si="1762"/>
        <v>August</v>
      </c>
      <c r="K5330">
        <f t="shared" si="1763"/>
        <v>8</v>
      </c>
      <c r="L5330" s="1" t="str">
        <f t="shared" si="1764"/>
        <v>N</v>
      </c>
      <c r="M5330">
        <f t="shared" si="1765"/>
        <v>3</v>
      </c>
      <c r="N5330">
        <f t="shared" si="1766"/>
        <v>2014</v>
      </c>
      <c r="O5330" t="str">
        <f t="shared" si="1767"/>
        <v>2014-08</v>
      </c>
      <c r="P5330" t="str">
        <f t="shared" si="1768"/>
        <v>2014Q3</v>
      </c>
      <c r="Q5330">
        <f t="shared" si="1769"/>
        <v>2</v>
      </c>
      <c r="R5330">
        <f t="shared" si="1770"/>
        <v>1</v>
      </c>
      <c r="S5330">
        <f t="shared" si="1771"/>
        <v>2015</v>
      </c>
      <c r="T5330" t="str">
        <f t="shared" si="1772"/>
        <v>FY2015-02</v>
      </c>
      <c r="U5330" t="str">
        <f t="shared" si="1773"/>
        <v>FY2015Q1</v>
      </c>
    </row>
    <row r="5331" spans="1:21">
      <c r="A5331" t="str">
        <f t="shared" si="1754"/>
        <v>20140804</v>
      </c>
      <c r="B5331" s="1">
        <f t="shared" si="1753"/>
        <v>41855</v>
      </c>
      <c r="C5331" s="1" t="str">
        <f t="shared" si="1755"/>
        <v>2014/08/04</v>
      </c>
      <c r="D5331">
        <f t="shared" si="1756"/>
        <v>2</v>
      </c>
      <c r="E5331" t="str">
        <f t="shared" si="1757"/>
        <v>Monday</v>
      </c>
      <c r="F5331">
        <f t="shared" si="1758"/>
        <v>4</v>
      </c>
      <c r="G5331" s="2">
        <f t="shared" si="1759"/>
        <v>216</v>
      </c>
      <c r="H5331" t="str">
        <f t="shared" si="1760"/>
        <v>Weekday</v>
      </c>
      <c r="I5331">
        <f t="shared" si="1761"/>
        <v>32</v>
      </c>
      <c r="J5331" t="str">
        <f t="shared" si="1762"/>
        <v>August</v>
      </c>
      <c r="K5331">
        <f t="shared" si="1763"/>
        <v>8</v>
      </c>
      <c r="L5331" s="1" t="str">
        <f t="shared" si="1764"/>
        <v>N</v>
      </c>
      <c r="M5331">
        <f t="shared" si="1765"/>
        <v>3</v>
      </c>
      <c r="N5331">
        <f t="shared" si="1766"/>
        <v>2014</v>
      </c>
      <c r="O5331" t="str">
        <f t="shared" si="1767"/>
        <v>2014-08</v>
      </c>
      <c r="P5331" t="str">
        <f t="shared" si="1768"/>
        <v>2014Q3</v>
      </c>
      <c r="Q5331">
        <f t="shared" si="1769"/>
        <v>2</v>
      </c>
      <c r="R5331">
        <f t="shared" si="1770"/>
        <v>1</v>
      </c>
      <c r="S5331">
        <f t="shared" si="1771"/>
        <v>2015</v>
      </c>
      <c r="T5331" t="str">
        <f t="shared" si="1772"/>
        <v>FY2015-02</v>
      </c>
      <c r="U5331" t="str">
        <f t="shared" si="1773"/>
        <v>FY2015Q1</v>
      </c>
    </row>
    <row r="5332" spans="1:21">
      <c r="A5332" t="str">
        <f t="shared" si="1754"/>
        <v>20140805</v>
      </c>
      <c r="B5332" s="1">
        <f t="shared" si="1753"/>
        <v>41856</v>
      </c>
      <c r="C5332" s="1" t="str">
        <f t="shared" si="1755"/>
        <v>2014/08/05</v>
      </c>
      <c r="D5332">
        <f t="shared" si="1756"/>
        <v>3</v>
      </c>
      <c r="E5332" t="str">
        <f t="shared" si="1757"/>
        <v>Tuesday</v>
      </c>
      <c r="F5332">
        <f t="shared" si="1758"/>
        <v>5</v>
      </c>
      <c r="G5332" s="2">
        <f t="shared" si="1759"/>
        <v>217</v>
      </c>
      <c r="H5332" t="str">
        <f t="shared" si="1760"/>
        <v>Weekday</v>
      </c>
      <c r="I5332">
        <f t="shared" si="1761"/>
        <v>32</v>
      </c>
      <c r="J5332" t="str">
        <f t="shared" si="1762"/>
        <v>August</v>
      </c>
      <c r="K5332">
        <f t="shared" si="1763"/>
        <v>8</v>
      </c>
      <c r="L5332" s="1" t="str">
        <f t="shared" si="1764"/>
        <v>N</v>
      </c>
      <c r="M5332">
        <f t="shared" si="1765"/>
        <v>3</v>
      </c>
      <c r="N5332">
        <f t="shared" si="1766"/>
        <v>2014</v>
      </c>
      <c r="O5332" t="str">
        <f t="shared" si="1767"/>
        <v>2014-08</v>
      </c>
      <c r="P5332" t="str">
        <f t="shared" si="1768"/>
        <v>2014Q3</v>
      </c>
      <c r="Q5332">
        <f t="shared" si="1769"/>
        <v>2</v>
      </c>
      <c r="R5332">
        <f t="shared" si="1770"/>
        <v>1</v>
      </c>
      <c r="S5332">
        <f t="shared" si="1771"/>
        <v>2015</v>
      </c>
      <c r="T5332" t="str">
        <f t="shared" si="1772"/>
        <v>FY2015-02</v>
      </c>
      <c r="U5332" t="str">
        <f t="shared" si="1773"/>
        <v>FY2015Q1</v>
      </c>
    </row>
    <row r="5333" spans="1:21">
      <c r="A5333" t="str">
        <f t="shared" si="1754"/>
        <v>20140806</v>
      </c>
      <c r="B5333" s="1">
        <f t="shared" si="1753"/>
        <v>41857</v>
      </c>
      <c r="C5333" s="1" t="str">
        <f t="shared" si="1755"/>
        <v>2014/08/06</v>
      </c>
      <c r="D5333">
        <f t="shared" si="1756"/>
        <v>4</v>
      </c>
      <c r="E5333" t="str">
        <f t="shared" si="1757"/>
        <v>Wednesday</v>
      </c>
      <c r="F5333">
        <f t="shared" si="1758"/>
        <v>6</v>
      </c>
      <c r="G5333" s="2">
        <f t="shared" si="1759"/>
        <v>218</v>
      </c>
      <c r="H5333" t="str">
        <f t="shared" si="1760"/>
        <v>Weekday</v>
      </c>
      <c r="I5333">
        <f t="shared" si="1761"/>
        <v>32</v>
      </c>
      <c r="J5333" t="str">
        <f t="shared" si="1762"/>
        <v>August</v>
      </c>
      <c r="K5333">
        <f t="shared" si="1763"/>
        <v>8</v>
      </c>
      <c r="L5333" s="1" t="str">
        <f t="shared" si="1764"/>
        <v>N</v>
      </c>
      <c r="M5333">
        <f t="shared" si="1765"/>
        <v>3</v>
      </c>
      <c r="N5333">
        <f t="shared" si="1766"/>
        <v>2014</v>
      </c>
      <c r="O5333" t="str">
        <f t="shared" si="1767"/>
        <v>2014-08</v>
      </c>
      <c r="P5333" t="str">
        <f t="shared" si="1768"/>
        <v>2014Q3</v>
      </c>
      <c r="Q5333">
        <f t="shared" si="1769"/>
        <v>2</v>
      </c>
      <c r="R5333">
        <f t="shared" si="1770"/>
        <v>1</v>
      </c>
      <c r="S5333">
        <f t="shared" si="1771"/>
        <v>2015</v>
      </c>
      <c r="T5333" t="str">
        <f t="shared" si="1772"/>
        <v>FY2015-02</v>
      </c>
      <c r="U5333" t="str">
        <f t="shared" si="1773"/>
        <v>FY2015Q1</v>
      </c>
    </row>
    <row r="5334" spans="1:21">
      <c r="A5334" t="str">
        <f t="shared" si="1754"/>
        <v>20140807</v>
      </c>
      <c r="B5334" s="1">
        <f t="shared" si="1753"/>
        <v>41858</v>
      </c>
      <c r="C5334" s="1" t="str">
        <f t="shared" si="1755"/>
        <v>2014/08/07</v>
      </c>
      <c r="D5334">
        <f t="shared" si="1756"/>
        <v>5</v>
      </c>
      <c r="E5334" t="str">
        <f t="shared" si="1757"/>
        <v>Thursday</v>
      </c>
      <c r="F5334">
        <f t="shared" si="1758"/>
        <v>7</v>
      </c>
      <c r="G5334" s="2">
        <f t="shared" si="1759"/>
        <v>219</v>
      </c>
      <c r="H5334" t="str">
        <f t="shared" si="1760"/>
        <v>Weekday</v>
      </c>
      <c r="I5334">
        <f t="shared" si="1761"/>
        <v>32</v>
      </c>
      <c r="J5334" t="str">
        <f t="shared" si="1762"/>
        <v>August</v>
      </c>
      <c r="K5334">
        <f t="shared" si="1763"/>
        <v>8</v>
      </c>
      <c r="L5334" s="1" t="str">
        <f t="shared" si="1764"/>
        <v>N</v>
      </c>
      <c r="M5334">
        <f t="shared" si="1765"/>
        <v>3</v>
      </c>
      <c r="N5334">
        <f t="shared" si="1766"/>
        <v>2014</v>
      </c>
      <c r="O5334" t="str">
        <f t="shared" si="1767"/>
        <v>2014-08</v>
      </c>
      <c r="P5334" t="str">
        <f t="shared" si="1768"/>
        <v>2014Q3</v>
      </c>
      <c r="Q5334">
        <f t="shared" si="1769"/>
        <v>2</v>
      </c>
      <c r="R5334">
        <f t="shared" si="1770"/>
        <v>1</v>
      </c>
      <c r="S5334">
        <f t="shared" si="1771"/>
        <v>2015</v>
      </c>
      <c r="T5334" t="str">
        <f t="shared" si="1772"/>
        <v>FY2015-02</v>
      </c>
      <c r="U5334" t="str">
        <f t="shared" si="1773"/>
        <v>FY2015Q1</v>
      </c>
    </row>
    <row r="5335" spans="1:21">
      <c r="A5335" t="str">
        <f t="shared" si="1754"/>
        <v>20140808</v>
      </c>
      <c r="B5335" s="1">
        <f t="shared" si="1753"/>
        <v>41859</v>
      </c>
      <c r="C5335" s="1" t="str">
        <f t="shared" si="1755"/>
        <v>2014/08/08</v>
      </c>
      <c r="D5335">
        <f t="shared" si="1756"/>
        <v>6</v>
      </c>
      <c r="E5335" t="str">
        <f t="shared" si="1757"/>
        <v>Friday</v>
      </c>
      <c r="F5335">
        <f t="shared" si="1758"/>
        <v>8</v>
      </c>
      <c r="G5335" s="2">
        <f t="shared" si="1759"/>
        <v>220</v>
      </c>
      <c r="H5335" t="str">
        <f t="shared" si="1760"/>
        <v>Weekend</v>
      </c>
      <c r="I5335">
        <f t="shared" si="1761"/>
        <v>32</v>
      </c>
      <c r="J5335" t="str">
        <f t="shared" si="1762"/>
        <v>August</v>
      </c>
      <c r="K5335">
        <f t="shared" si="1763"/>
        <v>8</v>
      </c>
      <c r="L5335" s="1" t="str">
        <f t="shared" si="1764"/>
        <v>N</v>
      </c>
      <c r="M5335">
        <f t="shared" si="1765"/>
        <v>3</v>
      </c>
      <c r="N5335">
        <f t="shared" si="1766"/>
        <v>2014</v>
      </c>
      <c r="O5335" t="str">
        <f t="shared" si="1767"/>
        <v>2014-08</v>
      </c>
      <c r="P5335" t="str">
        <f t="shared" si="1768"/>
        <v>2014Q3</v>
      </c>
      <c r="Q5335">
        <f t="shared" si="1769"/>
        <v>2</v>
      </c>
      <c r="R5335">
        <f t="shared" si="1770"/>
        <v>1</v>
      </c>
      <c r="S5335">
        <f t="shared" si="1771"/>
        <v>2015</v>
      </c>
      <c r="T5335" t="str">
        <f t="shared" si="1772"/>
        <v>FY2015-02</v>
      </c>
      <c r="U5335" t="str">
        <f t="shared" si="1773"/>
        <v>FY2015Q1</v>
      </c>
    </row>
    <row r="5336" spans="1:21">
      <c r="A5336" t="str">
        <f t="shared" si="1754"/>
        <v>20140809</v>
      </c>
      <c r="B5336" s="1">
        <f t="shared" si="1753"/>
        <v>41860</v>
      </c>
      <c r="C5336" s="1" t="str">
        <f t="shared" si="1755"/>
        <v>2014/08/09</v>
      </c>
      <c r="D5336">
        <f t="shared" si="1756"/>
        <v>7</v>
      </c>
      <c r="E5336" t="str">
        <f t="shared" si="1757"/>
        <v>Saturday</v>
      </c>
      <c r="F5336">
        <f t="shared" si="1758"/>
        <v>9</v>
      </c>
      <c r="G5336" s="2">
        <f t="shared" si="1759"/>
        <v>221</v>
      </c>
      <c r="H5336" t="str">
        <f t="shared" si="1760"/>
        <v>Weekend</v>
      </c>
      <c r="I5336">
        <f t="shared" si="1761"/>
        <v>32</v>
      </c>
      <c r="J5336" t="str">
        <f t="shared" si="1762"/>
        <v>August</v>
      </c>
      <c r="K5336">
        <f t="shared" si="1763"/>
        <v>8</v>
      </c>
      <c r="L5336" s="1" t="str">
        <f t="shared" si="1764"/>
        <v>N</v>
      </c>
      <c r="M5336">
        <f t="shared" si="1765"/>
        <v>3</v>
      </c>
      <c r="N5336">
        <f t="shared" si="1766"/>
        <v>2014</v>
      </c>
      <c r="O5336" t="str">
        <f t="shared" si="1767"/>
        <v>2014-08</v>
      </c>
      <c r="P5336" t="str">
        <f t="shared" si="1768"/>
        <v>2014Q3</v>
      </c>
      <c r="Q5336">
        <f t="shared" si="1769"/>
        <v>2</v>
      </c>
      <c r="R5336">
        <f t="shared" si="1770"/>
        <v>1</v>
      </c>
      <c r="S5336">
        <f t="shared" si="1771"/>
        <v>2015</v>
      </c>
      <c r="T5336" t="str">
        <f t="shared" si="1772"/>
        <v>FY2015-02</v>
      </c>
      <c r="U5336" t="str">
        <f t="shared" si="1773"/>
        <v>FY2015Q1</v>
      </c>
    </row>
    <row r="5337" spans="1:21">
      <c r="A5337" t="str">
        <f t="shared" si="1754"/>
        <v>20140810</v>
      </c>
      <c r="B5337" s="1">
        <f t="shared" si="1753"/>
        <v>41861</v>
      </c>
      <c r="C5337" s="1" t="str">
        <f t="shared" si="1755"/>
        <v>2014/08/10</v>
      </c>
      <c r="D5337">
        <f t="shared" si="1756"/>
        <v>1</v>
      </c>
      <c r="E5337" t="str">
        <f t="shared" si="1757"/>
        <v>Sunday</v>
      </c>
      <c r="F5337">
        <f t="shared" si="1758"/>
        <v>10</v>
      </c>
      <c r="G5337" s="2">
        <f t="shared" si="1759"/>
        <v>222</v>
      </c>
      <c r="H5337" t="str">
        <f t="shared" si="1760"/>
        <v>Weekday</v>
      </c>
      <c r="I5337">
        <f t="shared" si="1761"/>
        <v>33</v>
      </c>
      <c r="J5337" t="str">
        <f t="shared" si="1762"/>
        <v>August</v>
      </c>
      <c r="K5337">
        <f t="shared" si="1763"/>
        <v>8</v>
      </c>
      <c r="L5337" s="1" t="str">
        <f t="shared" si="1764"/>
        <v>N</v>
      </c>
      <c r="M5337">
        <f t="shared" si="1765"/>
        <v>3</v>
      </c>
      <c r="N5337">
        <f t="shared" si="1766"/>
        <v>2014</v>
      </c>
      <c r="O5337" t="str">
        <f t="shared" si="1767"/>
        <v>2014-08</v>
      </c>
      <c r="P5337" t="str">
        <f t="shared" si="1768"/>
        <v>2014Q3</v>
      </c>
      <c r="Q5337">
        <f t="shared" si="1769"/>
        <v>2</v>
      </c>
      <c r="R5337">
        <f t="shared" si="1770"/>
        <v>1</v>
      </c>
      <c r="S5337">
        <f t="shared" si="1771"/>
        <v>2015</v>
      </c>
      <c r="T5337" t="str">
        <f t="shared" si="1772"/>
        <v>FY2015-02</v>
      </c>
      <c r="U5337" t="str">
        <f t="shared" si="1773"/>
        <v>FY2015Q1</v>
      </c>
    </row>
    <row r="5338" spans="1:21">
      <c r="A5338" t="str">
        <f t="shared" si="1754"/>
        <v>20140811</v>
      </c>
      <c r="B5338" s="1">
        <f t="shared" ref="B5338:B5401" si="1774">B5337+1</f>
        <v>41862</v>
      </c>
      <c r="C5338" s="1" t="str">
        <f t="shared" si="1755"/>
        <v>2014/08/11</v>
      </c>
      <c r="D5338">
        <f t="shared" si="1756"/>
        <v>2</v>
      </c>
      <c r="E5338" t="str">
        <f t="shared" si="1757"/>
        <v>Monday</v>
      </c>
      <c r="F5338">
        <f t="shared" si="1758"/>
        <v>11</v>
      </c>
      <c r="G5338" s="2">
        <f t="shared" si="1759"/>
        <v>223</v>
      </c>
      <c r="H5338" t="str">
        <f t="shared" si="1760"/>
        <v>Weekday</v>
      </c>
      <c r="I5338">
        <f t="shared" si="1761"/>
        <v>33</v>
      </c>
      <c r="J5338" t="str">
        <f t="shared" si="1762"/>
        <v>August</v>
      </c>
      <c r="K5338">
        <f t="shared" si="1763"/>
        <v>8</v>
      </c>
      <c r="L5338" s="1" t="str">
        <f t="shared" si="1764"/>
        <v>N</v>
      </c>
      <c r="M5338">
        <f t="shared" si="1765"/>
        <v>3</v>
      </c>
      <c r="N5338">
        <f t="shared" si="1766"/>
        <v>2014</v>
      </c>
      <c r="O5338" t="str">
        <f t="shared" si="1767"/>
        <v>2014-08</v>
      </c>
      <c r="P5338" t="str">
        <f t="shared" si="1768"/>
        <v>2014Q3</v>
      </c>
      <c r="Q5338">
        <f t="shared" si="1769"/>
        <v>2</v>
      </c>
      <c r="R5338">
        <f t="shared" si="1770"/>
        <v>1</v>
      </c>
      <c r="S5338">
        <f t="shared" si="1771"/>
        <v>2015</v>
      </c>
      <c r="T5338" t="str">
        <f t="shared" si="1772"/>
        <v>FY2015-02</v>
      </c>
      <c r="U5338" t="str">
        <f t="shared" si="1773"/>
        <v>FY2015Q1</v>
      </c>
    </row>
    <row r="5339" spans="1:21">
      <c r="A5339" t="str">
        <f t="shared" ref="A5339:A5402" si="1775">TEXT(B5339,"yyyymmdd")</f>
        <v>20140812</v>
      </c>
      <c r="B5339" s="1">
        <f t="shared" si="1774"/>
        <v>41863</v>
      </c>
      <c r="C5339" s="1" t="str">
        <f t="shared" ref="C5339:C5402" si="1776">TEXT(B5339,"yyyy/mm/dd")</f>
        <v>2014/08/12</v>
      </c>
      <c r="D5339">
        <f t="shared" ref="D5339:D5402" si="1777">WEEKDAY(B5339)</f>
        <v>3</v>
      </c>
      <c r="E5339" t="str">
        <f t="shared" ref="E5339:E5402" si="1778">TEXT(C5339, "dddd")</f>
        <v>Tuesday</v>
      </c>
      <c r="F5339">
        <f t="shared" ref="F5339:F5402" si="1779">DAY(B5339)</f>
        <v>12</v>
      </c>
      <c r="G5339" s="2">
        <f t="shared" ref="G5339:G5402" si="1780">B5339-DATEVALUE("1/1/"&amp;YEAR(B5339))+1</f>
        <v>224</v>
      </c>
      <c r="H5339" t="str">
        <f t="shared" ref="H5339:H5402" si="1781">IF(D5339&lt;6,"Weekday","Weekend")</f>
        <v>Weekday</v>
      </c>
      <c r="I5339">
        <f t="shared" ref="I5339:I5402" si="1782">WEEKNUM(C5339,1)</f>
        <v>33</v>
      </c>
      <c r="J5339" t="str">
        <f t="shared" ref="J5339:J5402" si="1783">TEXT(B5339,"Mmmm")</f>
        <v>August</v>
      </c>
      <c r="K5339">
        <f t="shared" ref="K5339:K5402" si="1784">MONTH(B5339)</f>
        <v>8</v>
      </c>
      <c r="L5339" s="1" t="str">
        <f t="shared" ref="L5339:L5402" si="1785">IF(B5339=EOMONTH(B5339,0),"Y","N")</f>
        <v>N</v>
      </c>
      <c r="M5339">
        <f t="shared" ref="M5339:M5402" si="1786">IF(K5339&lt;4,1,IF(K5339&lt;7,2,IF(K5339&lt;10,3,4)))</f>
        <v>3</v>
      </c>
      <c r="N5339">
        <f t="shared" ref="N5339:N5402" si="1787">YEAR(B5339)</f>
        <v>2014</v>
      </c>
      <c r="O5339" t="str">
        <f t="shared" ref="O5339:O5402" si="1788">N5339&amp;"-"&amp;IF(K5339&lt;10,"0","")&amp;K5339</f>
        <v>2014-08</v>
      </c>
      <c r="P5339" t="str">
        <f t="shared" ref="P5339:P5402" si="1789">N5339&amp;"Q"&amp;M5339</f>
        <v>2014Q3</v>
      </c>
      <c r="Q5339">
        <f t="shared" ref="Q5339:Q5402" si="1790">IF(K5339&lt;7,K5339+6,K5339-6)</f>
        <v>2</v>
      </c>
      <c r="R5339">
        <f t="shared" ref="R5339:R5402" si="1791">IF(Q5339&lt;4,1,IF(Q5339&lt;7,2,IF(Q5339&lt;10,3,4)))</f>
        <v>1</v>
      </c>
      <c r="S5339">
        <f t="shared" ref="S5339:S5402" si="1792">IF(K5339&lt;7,N5339,N5339+1)</f>
        <v>2015</v>
      </c>
      <c r="T5339" t="str">
        <f t="shared" ref="T5339:T5402" si="1793">"FY"&amp;S5339&amp;"-"&amp;IF(Q5339&lt;10,"0","")&amp;Q5339</f>
        <v>FY2015-02</v>
      </c>
      <c r="U5339" t="str">
        <f t="shared" ref="U5339:U5402" si="1794">"FY"&amp;S5339&amp;"Q"&amp;R5339</f>
        <v>FY2015Q1</v>
      </c>
    </row>
    <row r="5340" spans="1:21">
      <c r="A5340" t="str">
        <f t="shared" si="1775"/>
        <v>20140813</v>
      </c>
      <c r="B5340" s="1">
        <f t="shared" si="1774"/>
        <v>41864</v>
      </c>
      <c r="C5340" s="1" t="str">
        <f t="shared" si="1776"/>
        <v>2014/08/13</v>
      </c>
      <c r="D5340">
        <f t="shared" si="1777"/>
        <v>4</v>
      </c>
      <c r="E5340" t="str">
        <f t="shared" si="1778"/>
        <v>Wednesday</v>
      </c>
      <c r="F5340">
        <f t="shared" si="1779"/>
        <v>13</v>
      </c>
      <c r="G5340" s="2">
        <f t="shared" si="1780"/>
        <v>225</v>
      </c>
      <c r="H5340" t="str">
        <f t="shared" si="1781"/>
        <v>Weekday</v>
      </c>
      <c r="I5340">
        <f t="shared" si="1782"/>
        <v>33</v>
      </c>
      <c r="J5340" t="str">
        <f t="shared" si="1783"/>
        <v>August</v>
      </c>
      <c r="K5340">
        <f t="shared" si="1784"/>
        <v>8</v>
      </c>
      <c r="L5340" s="1" t="str">
        <f t="shared" si="1785"/>
        <v>N</v>
      </c>
      <c r="M5340">
        <f t="shared" si="1786"/>
        <v>3</v>
      </c>
      <c r="N5340">
        <f t="shared" si="1787"/>
        <v>2014</v>
      </c>
      <c r="O5340" t="str">
        <f t="shared" si="1788"/>
        <v>2014-08</v>
      </c>
      <c r="P5340" t="str">
        <f t="shared" si="1789"/>
        <v>2014Q3</v>
      </c>
      <c r="Q5340">
        <f t="shared" si="1790"/>
        <v>2</v>
      </c>
      <c r="R5340">
        <f t="shared" si="1791"/>
        <v>1</v>
      </c>
      <c r="S5340">
        <f t="shared" si="1792"/>
        <v>2015</v>
      </c>
      <c r="T5340" t="str">
        <f t="shared" si="1793"/>
        <v>FY2015-02</v>
      </c>
      <c r="U5340" t="str">
        <f t="shared" si="1794"/>
        <v>FY2015Q1</v>
      </c>
    </row>
    <row r="5341" spans="1:21">
      <c r="A5341" t="str">
        <f t="shared" si="1775"/>
        <v>20140814</v>
      </c>
      <c r="B5341" s="1">
        <f t="shared" si="1774"/>
        <v>41865</v>
      </c>
      <c r="C5341" s="1" t="str">
        <f t="shared" si="1776"/>
        <v>2014/08/14</v>
      </c>
      <c r="D5341">
        <f t="shared" si="1777"/>
        <v>5</v>
      </c>
      <c r="E5341" t="str">
        <f t="shared" si="1778"/>
        <v>Thursday</v>
      </c>
      <c r="F5341">
        <f t="shared" si="1779"/>
        <v>14</v>
      </c>
      <c r="G5341" s="2">
        <f t="shared" si="1780"/>
        <v>226</v>
      </c>
      <c r="H5341" t="str">
        <f t="shared" si="1781"/>
        <v>Weekday</v>
      </c>
      <c r="I5341">
        <f t="shared" si="1782"/>
        <v>33</v>
      </c>
      <c r="J5341" t="str">
        <f t="shared" si="1783"/>
        <v>August</v>
      </c>
      <c r="K5341">
        <f t="shared" si="1784"/>
        <v>8</v>
      </c>
      <c r="L5341" s="1" t="str">
        <f t="shared" si="1785"/>
        <v>N</v>
      </c>
      <c r="M5341">
        <f t="shared" si="1786"/>
        <v>3</v>
      </c>
      <c r="N5341">
        <f t="shared" si="1787"/>
        <v>2014</v>
      </c>
      <c r="O5341" t="str">
        <f t="shared" si="1788"/>
        <v>2014-08</v>
      </c>
      <c r="P5341" t="str">
        <f t="shared" si="1789"/>
        <v>2014Q3</v>
      </c>
      <c r="Q5341">
        <f t="shared" si="1790"/>
        <v>2</v>
      </c>
      <c r="R5341">
        <f t="shared" si="1791"/>
        <v>1</v>
      </c>
      <c r="S5341">
        <f t="shared" si="1792"/>
        <v>2015</v>
      </c>
      <c r="T5341" t="str">
        <f t="shared" si="1793"/>
        <v>FY2015-02</v>
      </c>
      <c r="U5341" t="str">
        <f t="shared" si="1794"/>
        <v>FY2015Q1</v>
      </c>
    </row>
    <row r="5342" spans="1:21">
      <c r="A5342" t="str">
        <f t="shared" si="1775"/>
        <v>20140815</v>
      </c>
      <c r="B5342" s="1">
        <f t="shared" si="1774"/>
        <v>41866</v>
      </c>
      <c r="C5342" s="1" t="str">
        <f t="shared" si="1776"/>
        <v>2014/08/15</v>
      </c>
      <c r="D5342">
        <f t="shared" si="1777"/>
        <v>6</v>
      </c>
      <c r="E5342" t="str">
        <f t="shared" si="1778"/>
        <v>Friday</v>
      </c>
      <c r="F5342">
        <f t="shared" si="1779"/>
        <v>15</v>
      </c>
      <c r="G5342" s="2">
        <f t="shared" si="1780"/>
        <v>227</v>
      </c>
      <c r="H5342" t="str">
        <f t="shared" si="1781"/>
        <v>Weekend</v>
      </c>
      <c r="I5342">
        <f t="shared" si="1782"/>
        <v>33</v>
      </c>
      <c r="J5342" t="str">
        <f t="shared" si="1783"/>
        <v>August</v>
      </c>
      <c r="K5342">
        <f t="shared" si="1784"/>
        <v>8</v>
      </c>
      <c r="L5342" s="1" t="str">
        <f t="shared" si="1785"/>
        <v>N</v>
      </c>
      <c r="M5342">
        <f t="shared" si="1786"/>
        <v>3</v>
      </c>
      <c r="N5342">
        <f t="shared" si="1787"/>
        <v>2014</v>
      </c>
      <c r="O5342" t="str">
        <f t="shared" si="1788"/>
        <v>2014-08</v>
      </c>
      <c r="P5342" t="str">
        <f t="shared" si="1789"/>
        <v>2014Q3</v>
      </c>
      <c r="Q5342">
        <f t="shared" si="1790"/>
        <v>2</v>
      </c>
      <c r="R5342">
        <f t="shared" si="1791"/>
        <v>1</v>
      </c>
      <c r="S5342">
        <f t="shared" si="1792"/>
        <v>2015</v>
      </c>
      <c r="T5342" t="str">
        <f t="shared" si="1793"/>
        <v>FY2015-02</v>
      </c>
      <c r="U5342" t="str">
        <f t="shared" si="1794"/>
        <v>FY2015Q1</v>
      </c>
    </row>
    <row r="5343" spans="1:21">
      <c r="A5343" t="str">
        <f t="shared" si="1775"/>
        <v>20140816</v>
      </c>
      <c r="B5343" s="1">
        <f t="shared" si="1774"/>
        <v>41867</v>
      </c>
      <c r="C5343" s="1" t="str">
        <f t="shared" si="1776"/>
        <v>2014/08/16</v>
      </c>
      <c r="D5343">
        <f t="shared" si="1777"/>
        <v>7</v>
      </c>
      <c r="E5343" t="str">
        <f t="shared" si="1778"/>
        <v>Saturday</v>
      </c>
      <c r="F5343">
        <f t="shared" si="1779"/>
        <v>16</v>
      </c>
      <c r="G5343" s="2">
        <f t="shared" si="1780"/>
        <v>228</v>
      </c>
      <c r="H5343" t="str">
        <f t="shared" si="1781"/>
        <v>Weekend</v>
      </c>
      <c r="I5343">
        <f t="shared" si="1782"/>
        <v>33</v>
      </c>
      <c r="J5343" t="str">
        <f t="shared" si="1783"/>
        <v>August</v>
      </c>
      <c r="K5343">
        <f t="shared" si="1784"/>
        <v>8</v>
      </c>
      <c r="L5343" s="1" t="str">
        <f t="shared" si="1785"/>
        <v>N</v>
      </c>
      <c r="M5343">
        <f t="shared" si="1786"/>
        <v>3</v>
      </c>
      <c r="N5343">
        <f t="shared" si="1787"/>
        <v>2014</v>
      </c>
      <c r="O5343" t="str">
        <f t="shared" si="1788"/>
        <v>2014-08</v>
      </c>
      <c r="P5343" t="str">
        <f t="shared" si="1789"/>
        <v>2014Q3</v>
      </c>
      <c r="Q5343">
        <f t="shared" si="1790"/>
        <v>2</v>
      </c>
      <c r="R5343">
        <f t="shared" si="1791"/>
        <v>1</v>
      </c>
      <c r="S5343">
        <f t="shared" si="1792"/>
        <v>2015</v>
      </c>
      <c r="T5343" t="str">
        <f t="shared" si="1793"/>
        <v>FY2015-02</v>
      </c>
      <c r="U5343" t="str">
        <f t="shared" si="1794"/>
        <v>FY2015Q1</v>
      </c>
    </row>
    <row r="5344" spans="1:21">
      <c r="A5344" t="str">
        <f t="shared" si="1775"/>
        <v>20140817</v>
      </c>
      <c r="B5344" s="1">
        <f t="shared" si="1774"/>
        <v>41868</v>
      </c>
      <c r="C5344" s="1" t="str">
        <f t="shared" si="1776"/>
        <v>2014/08/17</v>
      </c>
      <c r="D5344">
        <f t="shared" si="1777"/>
        <v>1</v>
      </c>
      <c r="E5344" t="str">
        <f t="shared" si="1778"/>
        <v>Sunday</v>
      </c>
      <c r="F5344">
        <f t="shared" si="1779"/>
        <v>17</v>
      </c>
      <c r="G5344" s="2">
        <f t="shared" si="1780"/>
        <v>229</v>
      </c>
      <c r="H5344" t="str">
        <f t="shared" si="1781"/>
        <v>Weekday</v>
      </c>
      <c r="I5344">
        <f t="shared" si="1782"/>
        <v>34</v>
      </c>
      <c r="J5344" t="str">
        <f t="shared" si="1783"/>
        <v>August</v>
      </c>
      <c r="K5344">
        <f t="shared" si="1784"/>
        <v>8</v>
      </c>
      <c r="L5344" s="1" t="str">
        <f t="shared" si="1785"/>
        <v>N</v>
      </c>
      <c r="M5344">
        <f t="shared" si="1786"/>
        <v>3</v>
      </c>
      <c r="N5344">
        <f t="shared" si="1787"/>
        <v>2014</v>
      </c>
      <c r="O5344" t="str">
        <f t="shared" si="1788"/>
        <v>2014-08</v>
      </c>
      <c r="P5344" t="str">
        <f t="shared" si="1789"/>
        <v>2014Q3</v>
      </c>
      <c r="Q5344">
        <f t="shared" si="1790"/>
        <v>2</v>
      </c>
      <c r="R5344">
        <f t="shared" si="1791"/>
        <v>1</v>
      </c>
      <c r="S5344">
        <f t="shared" si="1792"/>
        <v>2015</v>
      </c>
      <c r="T5344" t="str">
        <f t="shared" si="1793"/>
        <v>FY2015-02</v>
      </c>
      <c r="U5344" t="str">
        <f t="shared" si="1794"/>
        <v>FY2015Q1</v>
      </c>
    </row>
    <row r="5345" spans="1:21">
      <c r="A5345" t="str">
        <f t="shared" si="1775"/>
        <v>20140818</v>
      </c>
      <c r="B5345" s="1">
        <f t="shared" si="1774"/>
        <v>41869</v>
      </c>
      <c r="C5345" s="1" t="str">
        <f t="shared" si="1776"/>
        <v>2014/08/18</v>
      </c>
      <c r="D5345">
        <f t="shared" si="1777"/>
        <v>2</v>
      </c>
      <c r="E5345" t="str">
        <f t="shared" si="1778"/>
        <v>Monday</v>
      </c>
      <c r="F5345">
        <f t="shared" si="1779"/>
        <v>18</v>
      </c>
      <c r="G5345" s="2">
        <f t="shared" si="1780"/>
        <v>230</v>
      </c>
      <c r="H5345" t="str">
        <f t="shared" si="1781"/>
        <v>Weekday</v>
      </c>
      <c r="I5345">
        <f t="shared" si="1782"/>
        <v>34</v>
      </c>
      <c r="J5345" t="str">
        <f t="shared" si="1783"/>
        <v>August</v>
      </c>
      <c r="K5345">
        <f t="shared" si="1784"/>
        <v>8</v>
      </c>
      <c r="L5345" s="1" t="str">
        <f t="shared" si="1785"/>
        <v>N</v>
      </c>
      <c r="M5345">
        <f t="shared" si="1786"/>
        <v>3</v>
      </c>
      <c r="N5345">
        <f t="shared" si="1787"/>
        <v>2014</v>
      </c>
      <c r="O5345" t="str">
        <f t="shared" si="1788"/>
        <v>2014-08</v>
      </c>
      <c r="P5345" t="str">
        <f t="shared" si="1789"/>
        <v>2014Q3</v>
      </c>
      <c r="Q5345">
        <f t="shared" si="1790"/>
        <v>2</v>
      </c>
      <c r="R5345">
        <f t="shared" si="1791"/>
        <v>1</v>
      </c>
      <c r="S5345">
        <f t="shared" si="1792"/>
        <v>2015</v>
      </c>
      <c r="T5345" t="str">
        <f t="shared" si="1793"/>
        <v>FY2015-02</v>
      </c>
      <c r="U5345" t="str">
        <f t="shared" si="1794"/>
        <v>FY2015Q1</v>
      </c>
    </row>
    <row r="5346" spans="1:21">
      <c r="A5346" t="str">
        <f t="shared" si="1775"/>
        <v>20140819</v>
      </c>
      <c r="B5346" s="1">
        <f t="shared" si="1774"/>
        <v>41870</v>
      </c>
      <c r="C5346" s="1" t="str">
        <f t="shared" si="1776"/>
        <v>2014/08/19</v>
      </c>
      <c r="D5346">
        <f t="shared" si="1777"/>
        <v>3</v>
      </c>
      <c r="E5346" t="str">
        <f t="shared" si="1778"/>
        <v>Tuesday</v>
      </c>
      <c r="F5346">
        <f t="shared" si="1779"/>
        <v>19</v>
      </c>
      <c r="G5346" s="2">
        <f t="shared" si="1780"/>
        <v>231</v>
      </c>
      <c r="H5346" t="str">
        <f t="shared" si="1781"/>
        <v>Weekday</v>
      </c>
      <c r="I5346">
        <f t="shared" si="1782"/>
        <v>34</v>
      </c>
      <c r="J5346" t="str">
        <f t="shared" si="1783"/>
        <v>August</v>
      </c>
      <c r="K5346">
        <f t="shared" si="1784"/>
        <v>8</v>
      </c>
      <c r="L5346" s="1" t="str">
        <f t="shared" si="1785"/>
        <v>N</v>
      </c>
      <c r="M5346">
        <f t="shared" si="1786"/>
        <v>3</v>
      </c>
      <c r="N5346">
        <f t="shared" si="1787"/>
        <v>2014</v>
      </c>
      <c r="O5346" t="str">
        <f t="shared" si="1788"/>
        <v>2014-08</v>
      </c>
      <c r="P5346" t="str">
        <f t="shared" si="1789"/>
        <v>2014Q3</v>
      </c>
      <c r="Q5346">
        <f t="shared" si="1790"/>
        <v>2</v>
      </c>
      <c r="R5346">
        <f t="shared" si="1791"/>
        <v>1</v>
      </c>
      <c r="S5346">
        <f t="shared" si="1792"/>
        <v>2015</v>
      </c>
      <c r="T5346" t="str">
        <f t="shared" si="1793"/>
        <v>FY2015-02</v>
      </c>
      <c r="U5346" t="str">
        <f t="shared" si="1794"/>
        <v>FY2015Q1</v>
      </c>
    </row>
    <row r="5347" spans="1:21">
      <c r="A5347" t="str">
        <f t="shared" si="1775"/>
        <v>20140820</v>
      </c>
      <c r="B5347" s="1">
        <f t="shared" si="1774"/>
        <v>41871</v>
      </c>
      <c r="C5347" s="1" t="str">
        <f t="shared" si="1776"/>
        <v>2014/08/20</v>
      </c>
      <c r="D5347">
        <f t="shared" si="1777"/>
        <v>4</v>
      </c>
      <c r="E5347" t="str">
        <f t="shared" si="1778"/>
        <v>Wednesday</v>
      </c>
      <c r="F5347">
        <f t="shared" si="1779"/>
        <v>20</v>
      </c>
      <c r="G5347" s="2">
        <f t="shared" si="1780"/>
        <v>232</v>
      </c>
      <c r="H5347" t="str">
        <f t="shared" si="1781"/>
        <v>Weekday</v>
      </c>
      <c r="I5347">
        <f t="shared" si="1782"/>
        <v>34</v>
      </c>
      <c r="J5347" t="str">
        <f t="shared" si="1783"/>
        <v>August</v>
      </c>
      <c r="K5347">
        <f t="shared" si="1784"/>
        <v>8</v>
      </c>
      <c r="L5347" s="1" t="str">
        <f t="shared" si="1785"/>
        <v>N</v>
      </c>
      <c r="M5347">
        <f t="shared" si="1786"/>
        <v>3</v>
      </c>
      <c r="N5347">
        <f t="shared" si="1787"/>
        <v>2014</v>
      </c>
      <c r="O5347" t="str">
        <f t="shared" si="1788"/>
        <v>2014-08</v>
      </c>
      <c r="P5347" t="str">
        <f t="shared" si="1789"/>
        <v>2014Q3</v>
      </c>
      <c r="Q5347">
        <f t="shared" si="1790"/>
        <v>2</v>
      </c>
      <c r="R5347">
        <f t="shared" si="1791"/>
        <v>1</v>
      </c>
      <c r="S5347">
        <f t="shared" si="1792"/>
        <v>2015</v>
      </c>
      <c r="T5347" t="str">
        <f t="shared" si="1793"/>
        <v>FY2015-02</v>
      </c>
      <c r="U5347" t="str">
        <f t="shared" si="1794"/>
        <v>FY2015Q1</v>
      </c>
    </row>
    <row r="5348" spans="1:21">
      <c r="A5348" t="str">
        <f t="shared" si="1775"/>
        <v>20140821</v>
      </c>
      <c r="B5348" s="1">
        <f t="shared" si="1774"/>
        <v>41872</v>
      </c>
      <c r="C5348" s="1" t="str">
        <f t="shared" si="1776"/>
        <v>2014/08/21</v>
      </c>
      <c r="D5348">
        <f t="shared" si="1777"/>
        <v>5</v>
      </c>
      <c r="E5348" t="str">
        <f t="shared" si="1778"/>
        <v>Thursday</v>
      </c>
      <c r="F5348">
        <f t="shared" si="1779"/>
        <v>21</v>
      </c>
      <c r="G5348" s="2">
        <f t="shared" si="1780"/>
        <v>233</v>
      </c>
      <c r="H5348" t="str">
        <f t="shared" si="1781"/>
        <v>Weekday</v>
      </c>
      <c r="I5348">
        <f t="shared" si="1782"/>
        <v>34</v>
      </c>
      <c r="J5348" t="str">
        <f t="shared" si="1783"/>
        <v>August</v>
      </c>
      <c r="K5348">
        <f t="shared" si="1784"/>
        <v>8</v>
      </c>
      <c r="L5348" s="1" t="str">
        <f t="shared" si="1785"/>
        <v>N</v>
      </c>
      <c r="M5348">
        <f t="shared" si="1786"/>
        <v>3</v>
      </c>
      <c r="N5348">
        <f t="shared" si="1787"/>
        <v>2014</v>
      </c>
      <c r="O5348" t="str">
        <f t="shared" si="1788"/>
        <v>2014-08</v>
      </c>
      <c r="P5348" t="str">
        <f t="shared" si="1789"/>
        <v>2014Q3</v>
      </c>
      <c r="Q5348">
        <f t="shared" si="1790"/>
        <v>2</v>
      </c>
      <c r="R5348">
        <f t="shared" si="1791"/>
        <v>1</v>
      </c>
      <c r="S5348">
        <f t="shared" si="1792"/>
        <v>2015</v>
      </c>
      <c r="T5348" t="str">
        <f t="shared" si="1793"/>
        <v>FY2015-02</v>
      </c>
      <c r="U5348" t="str">
        <f t="shared" si="1794"/>
        <v>FY2015Q1</v>
      </c>
    </row>
    <row r="5349" spans="1:21">
      <c r="A5349" t="str">
        <f t="shared" si="1775"/>
        <v>20140822</v>
      </c>
      <c r="B5349" s="1">
        <f t="shared" si="1774"/>
        <v>41873</v>
      </c>
      <c r="C5349" s="1" t="str">
        <f t="shared" si="1776"/>
        <v>2014/08/22</v>
      </c>
      <c r="D5349">
        <f t="shared" si="1777"/>
        <v>6</v>
      </c>
      <c r="E5349" t="str">
        <f t="shared" si="1778"/>
        <v>Friday</v>
      </c>
      <c r="F5349">
        <f t="shared" si="1779"/>
        <v>22</v>
      </c>
      <c r="G5349" s="2">
        <f t="shared" si="1780"/>
        <v>234</v>
      </c>
      <c r="H5349" t="str">
        <f t="shared" si="1781"/>
        <v>Weekend</v>
      </c>
      <c r="I5349">
        <f t="shared" si="1782"/>
        <v>34</v>
      </c>
      <c r="J5349" t="str">
        <f t="shared" si="1783"/>
        <v>August</v>
      </c>
      <c r="K5349">
        <f t="shared" si="1784"/>
        <v>8</v>
      </c>
      <c r="L5349" s="1" t="str">
        <f t="shared" si="1785"/>
        <v>N</v>
      </c>
      <c r="M5349">
        <f t="shared" si="1786"/>
        <v>3</v>
      </c>
      <c r="N5349">
        <f t="shared" si="1787"/>
        <v>2014</v>
      </c>
      <c r="O5349" t="str">
        <f t="shared" si="1788"/>
        <v>2014-08</v>
      </c>
      <c r="P5349" t="str">
        <f t="shared" si="1789"/>
        <v>2014Q3</v>
      </c>
      <c r="Q5349">
        <f t="shared" si="1790"/>
        <v>2</v>
      </c>
      <c r="R5349">
        <f t="shared" si="1791"/>
        <v>1</v>
      </c>
      <c r="S5349">
        <f t="shared" si="1792"/>
        <v>2015</v>
      </c>
      <c r="T5349" t="str">
        <f t="shared" si="1793"/>
        <v>FY2015-02</v>
      </c>
      <c r="U5349" t="str">
        <f t="shared" si="1794"/>
        <v>FY2015Q1</v>
      </c>
    </row>
    <row r="5350" spans="1:21">
      <c r="A5350" t="str">
        <f t="shared" si="1775"/>
        <v>20140823</v>
      </c>
      <c r="B5350" s="1">
        <f t="shared" si="1774"/>
        <v>41874</v>
      </c>
      <c r="C5350" s="1" t="str">
        <f t="shared" si="1776"/>
        <v>2014/08/23</v>
      </c>
      <c r="D5350">
        <f t="shared" si="1777"/>
        <v>7</v>
      </c>
      <c r="E5350" t="str">
        <f t="shared" si="1778"/>
        <v>Saturday</v>
      </c>
      <c r="F5350">
        <f t="shared" si="1779"/>
        <v>23</v>
      </c>
      <c r="G5350" s="2">
        <f t="shared" si="1780"/>
        <v>235</v>
      </c>
      <c r="H5350" t="str">
        <f t="shared" si="1781"/>
        <v>Weekend</v>
      </c>
      <c r="I5350">
        <f t="shared" si="1782"/>
        <v>34</v>
      </c>
      <c r="J5350" t="str">
        <f t="shared" si="1783"/>
        <v>August</v>
      </c>
      <c r="K5350">
        <f t="shared" si="1784"/>
        <v>8</v>
      </c>
      <c r="L5350" s="1" t="str">
        <f t="shared" si="1785"/>
        <v>N</v>
      </c>
      <c r="M5350">
        <f t="shared" si="1786"/>
        <v>3</v>
      </c>
      <c r="N5350">
        <f t="shared" si="1787"/>
        <v>2014</v>
      </c>
      <c r="O5350" t="str">
        <f t="shared" si="1788"/>
        <v>2014-08</v>
      </c>
      <c r="P5350" t="str">
        <f t="shared" si="1789"/>
        <v>2014Q3</v>
      </c>
      <c r="Q5350">
        <f t="shared" si="1790"/>
        <v>2</v>
      </c>
      <c r="R5350">
        <f t="shared" si="1791"/>
        <v>1</v>
      </c>
      <c r="S5350">
        <f t="shared" si="1792"/>
        <v>2015</v>
      </c>
      <c r="T5350" t="str">
        <f t="shared" si="1793"/>
        <v>FY2015-02</v>
      </c>
      <c r="U5350" t="str">
        <f t="shared" si="1794"/>
        <v>FY2015Q1</v>
      </c>
    </row>
    <row r="5351" spans="1:21">
      <c r="A5351" t="str">
        <f t="shared" si="1775"/>
        <v>20140824</v>
      </c>
      <c r="B5351" s="1">
        <f t="shared" si="1774"/>
        <v>41875</v>
      </c>
      <c r="C5351" s="1" t="str">
        <f t="shared" si="1776"/>
        <v>2014/08/24</v>
      </c>
      <c r="D5351">
        <f t="shared" si="1777"/>
        <v>1</v>
      </c>
      <c r="E5351" t="str">
        <f t="shared" si="1778"/>
        <v>Sunday</v>
      </c>
      <c r="F5351">
        <f t="shared" si="1779"/>
        <v>24</v>
      </c>
      <c r="G5351" s="2">
        <f t="shared" si="1780"/>
        <v>236</v>
      </c>
      <c r="H5351" t="str">
        <f t="shared" si="1781"/>
        <v>Weekday</v>
      </c>
      <c r="I5351">
        <f t="shared" si="1782"/>
        <v>35</v>
      </c>
      <c r="J5351" t="str">
        <f t="shared" si="1783"/>
        <v>August</v>
      </c>
      <c r="K5351">
        <f t="shared" si="1784"/>
        <v>8</v>
      </c>
      <c r="L5351" s="1" t="str">
        <f t="shared" si="1785"/>
        <v>N</v>
      </c>
      <c r="M5351">
        <f t="shared" si="1786"/>
        <v>3</v>
      </c>
      <c r="N5351">
        <f t="shared" si="1787"/>
        <v>2014</v>
      </c>
      <c r="O5351" t="str">
        <f t="shared" si="1788"/>
        <v>2014-08</v>
      </c>
      <c r="P5351" t="str">
        <f t="shared" si="1789"/>
        <v>2014Q3</v>
      </c>
      <c r="Q5351">
        <f t="shared" si="1790"/>
        <v>2</v>
      </c>
      <c r="R5351">
        <f t="shared" si="1791"/>
        <v>1</v>
      </c>
      <c r="S5351">
        <f t="shared" si="1792"/>
        <v>2015</v>
      </c>
      <c r="T5351" t="str">
        <f t="shared" si="1793"/>
        <v>FY2015-02</v>
      </c>
      <c r="U5351" t="str">
        <f t="shared" si="1794"/>
        <v>FY2015Q1</v>
      </c>
    </row>
    <row r="5352" spans="1:21">
      <c r="A5352" t="str">
        <f t="shared" si="1775"/>
        <v>20140825</v>
      </c>
      <c r="B5352" s="1">
        <f t="shared" si="1774"/>
        <v>41876</v>
      </c>
      <c r="C5352" s="1" t="str">
        <f t="shared" si="1776"/>
        <v>2014/08/25</v>
      </c>
      <c r="D5352">
        <f t="shared" si="1777"/>
        <v>2</v>
      </c>
      <c r="E5352" t="str">
        <f t="shared" si="1778"/>
        <v>Monday</v>
      </c>
      <c r="F5352">
        <f t="shared" si="1779"/>
        <v>25</v>
      </c>
      <c r="G5352" s="2">
        <f t="shared" si="1780"/>
        <v>237</v>
      </c>
      <c r="H5352" t="str">
        <f t="shared" si="1781"/>
        <v>Weekday</v>
      </c>
      <c r="I5352">
        <f t="shared" si="1782"/>
        <v>35</v>
      </c>
      <c r="J5352" t="str">
        <f t="shared" si="1783"/>
        <v>August</v>
      </c>
      <c r="K5352">
        <f t="shared" si="1784"/>
        <v>8</v>
      </c>
      <c r="L5352" s="1" t="str">
        <f t="shared" si="1785"/>
        <v>N</v>
      </c>
      <c r="M5352">
        <f t="shared" si="1786"/>
        <v>3</v>
      </c>
      <c r="N5352">
        <f t="shared" si="1787"/>
        <v>2014</v>
      </c>
      <c r="O5352" t="str">
        <f t="shared" si="1788"/>
        <v>2014-08</v>
      </c>
      <c r="P5352" t="str">
        <f t="shared" si="1789"/>
        <v>2014Q3</v>
      </c>
      <c r="Q5352">
        <f t="shared" si="1790"/>
        <v>2</v>
      </c>
      <c r="R5352">
        <f t="shared" si="1791"/>
        <v>1</v>
      </c>
      <c r="S5352">
        <f t="shared" si="1792"/>
        <v>2015</v>
      </c>
      <c r="T5352" t="str">
        <f t="shared" si="1793"/>
        <v>FY2015-02</v>
      </c>
      <c r="U5352" t="str">
        <f t="shared" si="1794"/>
        <v>FY2015Q1</v>
      </c>
    </row>
    <row r="5353" spans="1:21">
      <c r="A5353" t="str">
        <f t="shared" si="1775"/>
        <v>20140826</v>
      </c>
      <c r="B5353" s="1">
        <f t="shared" si="1774"/>
        <v>41877</v>
      </c>
      <c r="C5353" s="1" t="str">
        <f t="shared" si="1776"/>
        <v>2014/08/26</v>
      </c>
      <c r="D5353">
        <f t="shared" si="1777"/>
        <v>3</v>
      </c>
      <c r="E5353" t="str">
        <f t="shared" si="1778"/>
        <v>Tuesday</v>
      </c>
      <c r="F5353">
        <f t="shared" si="1779"/>
        <v>26</v>
      </c>
      <c r="G5353" s="2">
        <f t="shared" si="1780"/>
        <v>238</v>
      </c>
      <c r="H5353" t="str">
        <f t="shared" si="1781"/>
        <v>Weekday</v>
      </c>
      <c r="I5353">
        <f t="shared" si="1782"/>
        <v>35</v>
      </c>
      <c r="J5353" t="str">
        <f t="shared" si="1783"/>
        <v>August</v>
      </c>
      <c r="K5353">
        <f t="shared" si="1784"/>
        <v>8</v>
      </c>
      <c r="L5353" s="1" t="str">
        <f t="shared" si="1785"/>
        <v>N</v>
      </c>
      <c r="M5353">
        <f t="shared" si="1786"/>
        <v>3</v>
      </c>
      <c r="N5353">
        <f t="shared" si="1787"/>
        <v>2014</v>
      </c>
      <c r="O5353" t="str">
        <f t="shared" si="1788"/>
        <v>2014-08</v>
      </c>
      <c r="P5353" t="str">
        <f t="shared" si="1789"/>
        <v>2014Q3</v>
      </c>
      <c r="Q5353">
        <f t="shared" si="1790"/>
        <v>2</v>
      </c>
      <c r="R5353">
        <f t="shared" si="1791"/>
        <v>1</v>
      </c>
      <c r="S5353">
        <f t="shared" si="1792"/>
        <v>2015</v>
      </c>
      <c r="T5353" t="str">
        <f t="shared" si="1793"/>
        <v>FY2015-02</v>
      </c>
      <c r="U5353" t="str">
        <f t="shared" si="1794"/>
        <v>FY2015Q1</v>
      </c>
    </row>
    <row r="5354" spans="1:21">
      <c r="A5354" t="str">
        <f t="shared" si="1775"/>
        <v>20140827</v>
      </c>
      <c r="B5354" s="1">
        <f t="shared" si="1774"/>
        <v>41878</v>
      </c>
      <c r="C5354" s="1" t="str">
        <f t="shared" si="1776"/>
        <v>2014/08/27</v>
      </c>
      <c r="D5354">
        <f t="shared" si="1777"/>
        <v>4</v>
      </c>
      <c r="E5354" t="str">
        <f t="shared" si="1778"/>
        <v>Wednesday</v>
      </c>
      <c r="F5354">
        <f t="shared" si="1779"/>
        <v>27</v>
      </c>
      <c r="G5354" s="2">
        <f t="shared" si="1780"/>
        <v>239</v>
      </c>
      <c r="H5354" t="str">
        <f t="shared" si="1781"/>
        <v>Weekday</v>
      </c>
      <c r="I5354">
        <f t="shared" si="1782"/>
        <v>35</v>
      </c>
      <c r="J5354" t="str">
        <f t="shared" si="1783"/>
        <v>August</v>
      </c>
      <c r="K5354">
        <f t="shared" si="1784"/>
        <v>8</v>
      </c>
      <c r="L5354" s="1" t="str">
        <f t="shared" si="1785"/>
        <v>N</v>
      </c>
      <c r="M5354">
        <f t="shared" si="1786"/>
        <v>3</v>
      </c>
      <c r="N5354">
        <f t="shared" si="1787"/>
        <v>2014</v>
      </c>
      <c r="O5354" t="str">
        <f t="shared" si="1788"/>
        <v>2014-08</v>
      </c>
      <c r="P5354" t="str">
        <f t="shared" si="1789"/>
        <v>2014Q3</v>
      </c>
      <c r="Q5354">
        <f t="shared" si="1790"/>
        <v>2</v>
      </c>
      <c r="R5354">
        <f t="shared" si="1791"/>
        <v>1</v>
      </c>
      <c r="S5354">
        <f t="shared" si="1792"/>
        <v>2015</v>
      </c>
      <c r="T5354" t="str">
        <f t="shared" si="1793"/>
        <v>FY2015-02</v>
      </c>
      <c r="U5354" t="str">
        <f t="shared" si="1794"/>
        <v>FY2015Q1</v>
      </c>
    </row>
    <row r="5355" spans="1:21">
      <c r="A5355" t="str">
        <f t="shared" si="1775"/>
        <v>20140828</v>
      </c>
      <c r="B5355" s="1">
        <f t="shared" si="1774"/>
        <v>41879</v>
      </c>
      <c r="C5355" s="1" t="str">
        <f t="shared" si="1776"/>
        <v>2014/08/28</v>
      </c>
      <c r="D5355">
        <f t="shared" si="1777"/>
        <v>5</v>
      </c>
      <c r="E5355" t="str">
        <f t="shared" si="1778"/>
        <v>Thursday</v>
      </c>
      <c r="F5355">
        <f t="shared" si="1779"/>
        <v>28</v>
      </c>
      <c r="G5355" s="2">
        <f t="shared" si="1780"/>
        <v>240</v>
      </c>
      <c r="H5355" t="str">
        <f t="shared" si="1781"/>
        <v>Weekday</v>
      </c>
      <c r="I5355">
        <f t="shared" si="1782"/>
        <v>35</v>
      </c>
      <c r="J5355" t="str">
        <f t="shared" si="1783"/>
        <v>August</v>
      </c>
      <c r="K5355">
        <f t="shared" si="1784"/>
        <v>8</v>
      </c>
      <c r="L5355" s="1" t="str">
        <f t="shared" si="1785"/>
        <v>N</v>
      </c>
      <c r="M5355">
        <f t="shared" si="1786"/>
        <v>3</v>
      </c>
      <c r="N5355">
        <f t="shared" si="1787"/>
        <v>2014</v>
      </c>
      <c r="O5355" t="str">
        <f t="shared" si="1788"/>
        <v>2014-08</v>
      </c>
      <c r="P5355" t="str">
        <f t="shared" si="1789"/>
        <v>2014Q3</v>
      </c>
      <c r="Q5355">
        <f t="shared" si="1790"/>
        <v>2</v>
      </c>
      <c r="R5355">
        <f t="shared" si="1791"/>
        <v>1</v>
      </c>
      <c r="S5355">
        <f t="shared" si="1792"/>
        <v>2015</v>
      </c>
      <c r="T5355" t="str">
        <f t="shared" si="1793"/>
        <v>FY2015-02</v>
      </c>
      <c r="U5355" t="str">
        <f t="shared" si="1794"/>
        <v>FY2015Q1</v>
      </c>
    </row>
    <row r="5356" spans="1:21">
      <c r="A5356" t="str">
        <f t="shared" si="1775"/>
        <v>20140829</v>
      </c>
      <c r="B5356" s="1">
        <f t="shared" si="1774"/>
        <v>41880</v>
      </c>
      <c r="C5356" s="1" t="str">
        <f t="shared" si="1776"/>
        <v>2014/08/29</v>
      </c>
      <c r="D5356">
        <f t="shared" si="1777"/>
        <v>6</v>
      </c>
      <c r="E5356" t="str">
        <f t="shared" si="1778"/>
        <v>Friday</v>
      </c>
      <c r="F5356">
        <f t="shared" si="1779"/>
        <v>29</v>
      </c>
      <c r="G5356" s="2">
        <f t="shared" si="1780"/>
        <v>241</v>
      </c>
      <c r="H5356" t="str">
        <f t="shared" si="1781"/>
        <v>Weekend</v>
      </c>
      <c r="I5356">
        <f t="shared" si="1782"/>
        <v>35</v>
      </c>
      <c r="J5356" t="str">
        <f t="shared" si="1783"/>
        <v>August</v>
      </c>
      <c r="K5356">
        <f t="shared" si="1784"/>
        <v>8</v>
      </c>
      <c r="L5356" s="1" t="str">
        <f t="shared" si="1785"/>
        <v>N</v>
      </c>
      <c r="M5356">
        <f t="shared" si="1786"/>
        <v>3</v>
      </c>
      <c r="N5356">
        <f t="shared" si="1787"/>
        <v>2014</v>
      </c>
      <c r="O5356" t="str">
        <f t="shared" si="1788"/>
        <v>2014-08</v>
      </c>
      <c r="P5356" t="str">
        <f t="shared" si="1789"/>
        <v>2014Q3</v>
      </c>
      <c r="Q5356">
        <f t="shared" si="1790"/>
        <v>2</v>
      </c>
      <c r="R5356">
        <f t="shared" si="1791"/>
        <v>1</v>
      </c>
      <c r="S5356">
        <f t="shared" si="1792"/>
        <v>2015</v>
      </c>
      <c r="T5356" t="str">
        <f t="shared" si="1793"/>
        <v>FY2015-02</v>
      </c>
      <c r="U5356" t="str">
        <f t="shared" si="1794"/>
        <v>FY2015Q1</v>
      </c>
    </row>
    <row r="5357" spans="1:21">
      <c r="A5357" t="str">
        <f t="shared" si="1775"/>
        <v>20140830</v>
      </c>
      <c r="B5357" s="1">
        <f t="shared" si="1774"/>
        <v>41881</v>
      </c>
      <c r="C5357" s="1" t="str">
        <f t="shared" si="1776"/>
        <v>2014/08/30</v>
      </c>
      <c r="D5357">
        <f t="shared" si="1777"/>
        <v>7</v>
      </c>
      <c r="E5357" t="str">
        <f t="shared" si="1778"/>
        <v>Saturday</v>
      </c>
      <c r="F5357">
        <f t="shared" si="1779"/>
        <v>30</v>
      </c>
      <c r="G5357" s="2">
        <f t="shared" si="1780"/>
        <v>242</v>
      </c>
      <c r="H5357" t="str">
        <f t="shared" si="1781"/>
        <v>Weekend</v>
      </c>
      <c r="I5357">
        <f t="shared" si="1782"/>
        <v>35</v>
      </c>
      <c r="J5357" t="str">
        <f t="shared" si="1783"/>
        <v>August</v>
      </c>
      <c r="K5357">
        <f t="shared" si="1784"/>
        <v>8</v>
      </c>
      <c r="L5357" s="1" t="str">
        <f t="shared" si="1785"/>
        <v>N</v>
      </c>
      <c r="M5357">
        <f t="shared" si="1786"/>
        <v>3</v>
      </c>
      <c r="N5357">
        <f t="shared" si="1787"/>
        <v>2014</v>
      </c>
      <c r="O5357" t="str">
        <f t="shared" si="1788"/>
        <v>2014-08</v>
      </c>
      <c r="P5357" t="str">
        <f t="shared" si="1789"/>
        <v>2014Q3</v>
      </c>
      <c r="Q5357">
        <f t="shared" si="1790"/>
        <v>2</v>
      </c>
      <c r="R5357">
        <f t="shared" si="1791"/>
        <v>1</v>
      </c>
      <c r="S5357">
        <f t="shared" si="1792"/>
        <v>2015</v>
      </c>
      <c r="T5357" t="str">
        <f t="shared" si="1793"/>
        <v>FY2015-02</v>
      </c>
      <c r="U5357" t="str">
        <f t="shared" si="1794"/>
        <v>FY2015Q1</v>
      </c>
    </row>
    <row r="5358" spans="1:21">
      <c r="A5358" t="str">
        <f t="shared" si="1775"/>
        <v>20140831</v>
      </c>
      <c r="B5358" s="1">
        <f t="shared" si="1774"/>
        <v>41882</v>
      </c>
      <c r="C5358" s="1" t="str">
        <f t="shared" si="1776"/>
        <v>2014/08/31</v>
      </c>
      <c r="D5358">
        <f t="shared" si="1777"/>
        <v>1</v>
      </c>
      <c r="E5358" t="str">
        <f t="shared" si="1778"/>
        <v>Sunday</v>
      </c>
      <c r="F5358">
        <f t="shared" si="1779"/>
        <v>31</v>
      </c>
      <c r="G5358" s="2">
        <f t="shared" si="1780"/>
        <v>243</v>
      </c>
      <c r="H5358" t="str">
        <f t="shared" si="1781"/>
        <v>Weekday</v>
      </c>
      <c r="I5358">
        <f t="shared" si="1782"/>
        <v>36</v>
      </c>
      <c r="J5358" t="str">
        <f t="shared" si="1783"/>
        <v>August</v>
      </c>
      <c r="K5358">
        <f t="shared" si="1784"/>
        <v>8</v>
      </c>
      <c r="L5358" s="1" t="str">
        <f t="shared" si="1785"/>
        <v>Y</v>
      </c>
      <c r="M5358">
        <f t="shared" si="1786"/>
        <v>3</v>
      </c>
      <c r="N5358">
        <f t="shared" si="1787"/>
        <v>2014</v>
      </c>
      <c r="O5358" t="str">
        <f t="shared" si="1788"/>
        <v>2014-08</v>
      </c>
      <c r="P5358" t="str">
        <f t="shared" si="1789"/>
        <v>2014Q3</v>
      </c>
      <c r="Q5358">
        <f t="shared" si="1790"/>
        <v>2</v>
      </c>
      <c r="R5358">
        <f t="shared" si="1791"/>
        <v>1</v>
      </c>
      <c r="S5358">
        <f t="shared" si="1792"/>
        <v>2015</v>
      </c>
      <c r="T5358" t="str">
        <f t="shared" si="1793"/>
        <v>FY2015-02</v>
      </c>
      <c r="U5358" t="str">
        <f t="shared" si="1794"/>
        <v>FY2015Q1</v>
      </c>
    </row>
    <row r="5359" spans="1:21">
      <c r="A5359" t="str">
        <f t="shared" si="1775"/>
        <v>20140901</v>
      </c>
      <c r="B5359" s="1">
        <f t="shared" si="1774"/>
        <v>41883</v>
      </c>
      <c r="C5359" s="1" t="str">
        <f t="shared" si="1776"/>
        <v>2014/09/01</v>
      </c>
      <c r="D5359">
        <f t="shared" si="1777"/>
        <v>2</v>
      </c>
      <c r="E5359" t="str">
        <f t="shared" si="1778"/>
        <v>Monday</v>
      </c>
      <c r="F5359">
        <f t="shared" si="1779"/>
        <v>1</v>
      </c>
      <c r="G5359" s="2">
        <f t="shared" si="1780"/>
        <v>244</v>
      </c>
      <c r="H5359" t="str">
        <f t="shared" si="1781"/>
        <v>Weekday</v>
      </c>
      <c r="I5359">
        <f t="shared" si="1782"/>
        <v>36</v>
      </c>
      <c r="J5359" t="str">
        <f t="shared" si="1783"/>
        <v>September</v>
      </c>
      <c r="K5359">
        <f t="shared" si="1784"/>
        <v>9</v>
      </c>
      <c r="L5359" s="1" t="str">
        <f t="shared" si="1785"/>
        <v>N</v>
      </c>
      <c r="M5359">
        <f t="shared" si="1786"/>
        <v>3</v>
      </c>
      <c r="N5359">
        <f t="shared" si="1787"/>
        <v>2014</v>
      </c>
      <c r="O5359" t="str">
        <f t="shared" si="1788"/>
        <v>2014-09</v>
      </c>
      <c r="P5359" t="str">
        <f t="shared" si="1789"/>
        <v>2014Q3</v>
      </c>
      <c r="Q5359">
        <f t="shared" si="1790"/>
        <v>3</v>
      </c>
      <c r="R5359">
        <f t="shared" si="1791"/>
        <v>1</v>
      </c>
      <c r="S5359">
        <f t="shared" si="1792"/>
        <v>2015</v>
      </c>
      <c r="T5359" t="str">
        <f t="shared" si="1793"/>
        <v>FY2015-03</v>
      </c>
      <c r="U5359" t="str">
        <f t="shared" si="1794"/>
        <v>FY2015Q1</v>
      </c>
    </row>
    <row r="5360" spans="1:21">
      <c r="A5360" t="str">
        <f t="shared" si="1775"/>
        <v>20140902</v>
      </c>
      <c r="B5360" s="1">
        <f t="shared" si="1774"/>
        <v>41884</v>
      </c>
      <c r="C5360" s="1" t="str">
        <f t="shared" si="1776"/>
        <v>2014/09/02</v>
      </c>
      <c r="D5360">
        <f t="shared" si="1777"/>
        <v>3</v>
      </c>
      <c r="E5360" t="str">
        <f t="shared" si="1778"/>
        <v>Tuesday</v>
      </c>
      <c r="F5360">
        <f t="shared" si="1779"/>
        <v>2</v>
      </c>
      <c r="G5360" s="2">
        <f t="shared" si="1780"/>
        <v>245</v>
      </c>
      <c r="H5360" t="str">
        <f t="shared" si="1781"/>
        <v>Weekday</v>
      </c>
      <c r="I5360">
        <f t="shared" si="1782"/>
        <v>36</v>
      </c>
      <c r="J5360" t="str">
        <f t="shared" si="1783"/>
        <v>September</v>
      </c>
      <c r="K5360">
        <f t="shared" si="1784"/>
        <v>9</v>
      </c>
      <c r="L5360" s="1" t="str">
        <f t="shared" si="1785"/>
        <v>N</v>
      </c>
      <c r="M5360">
        <f t="shared" si="1786"/>
        <v>3</v>
      </c>
      <c r="N5360">
        <f t="shared" si="1787"/>
        <v>2014</v>
      </c>
      <c r="O5360" t="str">
        <f t="shared" si="1788"/>
        <v>2014-09</v>
      </c>
      <c r="P5360" t="str">
        <f t="shared" si="1789"/>
        <v>2014Q3</v>
      </c>
      <c r="Q5360">
        <f t="shared" si="1790"/>
        <v>3</v>
      </c>
      <c r="R5360">
        <f t="shared" si="1791"/>
        <v>1</v>
      </c>
      <c r="S5360">
        <f t="shared" si="1792"/>
        <v>2015</v>
      </c>
      <c r="T5360" t="str">
        <f t="shared" si="1793"/>
        <v>FY2015-03</v>
      </c>
      <c r="U5360" t="str">
        <f t="shared" si="1794"/>
        <v>FY2015Q1</v>
      </c>
    </row>
    <row r="5361" spans="1:21">
      <c r="A5361" t="str">
        <f t="shared" si="1775"/>
        <v>20140903</v>
      </c>
      <c r="B5361" s="1">
        <f t="shared" si="1774"/>
        <v>41885</v>
      </c>
      <c r="C5361" s="1" t="str">
        <f t="shared" si="1776"/>
        <v>2014/09/03</v>
      </c>
      <c r="D5361">
        <f t="shared" si="1777"/>
        <v>4</v>
      </c>
      <c r="E5361" t="str">
        <f t="shared" si="1778"/>
        <v>Wednesday</v>
      </c>
      <c r="F5361">
        <f t="shared" si="1779"/>
        <v>3</v>
      </c>
      <c r="G5361" s="2">
        <f t="shared" si="1780"/>
        <v>246</v>
      </c>
      <c r="H5361" t="str">
        <f t="shared" si="1781"/>
        <v>Weekday</v>
      </c>
      <c r="I5361">
        <f t="shared" si="1782"/>
        <v>36</v>
      </c>
      <c r="J5361" t="str">
        <f t="shared" si="1783"/>
        <v>September</v>
      </c>
      <c r="K5361">
        <f t="shared" si="1784"/>
        <v>9</v>
      </c>
      <c r="L5361" s="1" t="str">
        <f t="shared" si="1785"/>
        <v>N</v>
      </c>
      <c r="M5361">
        <f t="shared" si="1786"/>
        <v>3</v>
      </c>
      <c r="N5361">
        <f t="shared" si="1787"/>
        <v>2014</v>
      </c>
      <c r="O5361" t="str">
        <f t="shared" si="1788"/>
        <v>2014-09</v>
      </c>
      <c r="P5361" t="str">
        <f t="shared" si="1789"/>
        <v>2014Q3</v>
      </c>
      <c r="Q5361">
        <f t="shared" si="1790"/>
        <v>3</v>
      </c>
      <c r="R5361">
        <f t="shared" si="1791"/>
        <v>1</v>
      </c>
      <c r="S5361">
        <f t="shared" si="1792"/>
        <v>2015</v>
      </c>
      <c r="T5361" t="str">
        <f t="shared" si="1793"/>
        <v>FY2015-03</v>
      </c>
      <c r="U5361" t="str">
        <f t="shared" si="1794"/>
        <v>FY2015Q1</v>
      </c>
    </row>
    <row r="5362" spans="1:21">
      <c r="A5362" t="str">
        <f t="shared" si="1775"/>
        <v>20140904</v>
      </c>
      <c r="B5362" s="1">
        <f t="shared" si="1774"/>
        <v>41886</v>
      </c>
      <c r="C5362" s="1" t="str">
        <f t="shared" si="1776"/>
        <v>2014/09/04</v>
      </c>
      <c r="D5362">
        <f t="shared" si="1777"/>
        <v>5</v>
      </c>
      <c r="E5362" t="str">
        <f t="shared" si="1778"/>
        <v>Thursday</v>
      </c>
      <c r="F5362">
        <f t="shared" si="1779"/>
        <v>4</v>
      </c>
      <c r="G5362" s="2">
        <f t="shared" si="1780"/>
        <v>247</v>
      </c>
      <c r="H5362" t="str">
        <f t="shared" si="1781"/>
        <v>Weekday</v>
      </c>
      <c r="I5362">
        <f t="shared" si="1782"/>
        <v>36</v>
      </c>
      <c r="J5362" t="str">
        <f t="shared" si="1783"/>
        <v>September</v>
      </c>
      <c r="K5362">
        <f t="shared" si="1784"/>
        <v>9</v>
      </c>
      <c r="L5362" s="1" t="str">
        <f t="shared" si="1785"/>
        <v>N</v>
      </c>
      <c r="M5362">
        <f t="shared" si="1786"/>
        <v>3</v>
      </c>
      <c r="N5362">
        <f t="shared" si="1787"/>
        <v>2014</v>
      </c>
      <c r="O5362" t="str">
        <f t="shared" si="1788"/>
        <v>2014-09</v>
      </c>
      <c r="P5362" t="str">
        <f t="shared" si="1789"/>
        <v>2014Q3</v>
      </c>
      <c r="Q5362">
        <f t="shared" si="1790"/>
        <v>3</v>
      </c>
      <c r="R5362">
        <f t="shared" si="1791"/>
        <v>1</v>
      </c>
      <c r="S5362">
        <f t="shared" si="1792"/>
        <v>2015</v>
      </c>
      <c r="T5362" t="str">
        <f t="shared" si="1793"/>
        <v>FY2015-03</v>
      </c>
      <c r="U5362" t="str">
        <f t="shared" si="1794"/>
        <v>FY2015Q1</v>
      </c>
    </row>
    <row r="5363" spans="1:21">
      <c r="A5363" t="str">
        <f t="shared" si="1775"/>
        <v>20140905</v>
      </c>
      <c r="B5363" s="1">
        <f t="shared" si="1774"/>
        <v>41887</v>
      </c>
      <c r="C5363" s="1" t="str">
        <f t="shared" si="1776"/>
        <v>2014/09/05</v>
      </c>
      <c r="D5363">
        <f t="shared" si="1777"/>
        <v>6</v>
      </c>
      <c r="E5363" t="str">
        <f t="shared" si="1778"/>
        <v>Friday</v>
      </c>
      <c r="F5363">
        <f t="shared" si="1779"/>
        <v>5</v>
      </c>
      <c r="G5363" s="2">
        <f t="shared" si="1780"/>
        <v>248</v>
      </c>
      <c r="H5363" t="str">
        <f t="shared" si="1781"/>
        <v>Weekend</v>
      </c>
      <c r="I5363">
        <f t="shared" si="1782"/>
        <v>36</v>
      </c>
      <c r="J5363" t="str">
        <f t="shared" si="1783"/>
        <v>September</v>
      </c>
      <c r="K5363">
        <f t="shared" si="1784"/>
        <v>9</v>
      </c>
      <c r="L5363" s="1" t="str">
        <f t="shared" si="1785"/>
        <v>N</v>
      </c>
      <c r="M5363">
        <f t="shared" si="1786"/>
        <v>3</v>
      </c>
      <c r="N5363">
        <f t="shared" si="1787"/>
        <v>2014</v>
      </c>
      <c r="O5363" t="str">
        <f t="shared" si="1788"/>
        <v>2014-09</v>
      </c>
      <c r="P5363" t="str">
        <f t="shared" si="1789"/>
        <v>2014Q3</v>
      </c>
      <c r="Q5363">
        <f t="shared" si="1790"/>
        <v>3</v>
      </c>
      <c r="R5363">
        <f t="shared" si="1791"/>
        <v>1</v>
      </c>
      <c r="S5363">
        <f t="shared" si="1792"/>
        <v>2015</v>
      </c>
      <c r="T5363" t="str">
        <f t="shared" si="1793"/>
        <v>FY2015-03</v>
      </c>
      <c r="U5363" t="str">
        <f t="shared" si="1794"/>
        <v>FY2015Q1</v>
      </c>
    </row>
    <row r="5364" spans="1:21">
      <c r="A5364" t="str">
        <f t="shared" si="1775"/>
        <v>20140906</v>
      </c>
      <c r="B5364" s="1">
        <f t="shared" si="1774"/>
        <v>41888</v>
      </c>
      <c r="C5364" s="1" t="str">
        <f t="shared" si="1776"/>
        <v>2014/09/06</v>
      </c>
      <c r="D5364">
        <f t="shared" si="1777"/>
        <v>7</v>
      </c>
      <c r="E5364" t="str">
        <f t="shared" si="1778"/>
        <v>Saturday</v>
      </c>
      <c r="F5364">
        <f t="shared" si="1779"/>
        <v>6</v>
      </c>
      <c r="G5364" s="2">
        <f t="shared" si="1780"/>
        <v>249</v>
      </c>
      <c r="H5364" t="str">
        <f t="shared" si="1781"/>
        <v>Weekend</v>
      </c>
      <c r="I5364">
        <f t="shared" si="1782"/>
        <v>36</v>
      </c>
      <c r="J5364" t="str">
        <f t="shared" si="1783"/>
        <v>September</v>
      </c>
      <c r="K5364">
        <f t="shared" si="1784"/>
        <v>9</v>
      </c>
      <c r="L5364" s="1" t="str">
        <f t="shared" si="1785"/>
        <v>N</v>
      </c>
      <c r="M5364">
        <f t="shared" si="1786"/>
        <v>3</v>
      </c>
      <c r="N5364">
        <f t="shared" si="1787"/>
        <v>2014</v>
      </c>
      <c r="O5364" t="str">
        <f t="shared" si="1788"/>
        <v>2014-09</v>
      </c>
      <c r="P5364" t="str">
        <f t="shared" si="1789"/>
        <v>2014Q3</v>
      </c>
      <c r="Q5364">
        <f t="shared" si="1790"/>
        <v>3</v>
      </c>
      <c r="R5364">
        <f t="shared" si="1791"/>
        <v>1</v>
      </c>
      <c r="S5364">
        <f t="shared" si="1792"/>
        <v>2015</v>
      </c>
      <c r="T5364" t="str">
        <f t="shared" si="1793"/>
        <v>FY2015-03</v>
      </c>
      <c r="U5364" t="str">
        <f t="shared" si="1794"/>
        <v>FY2015Q1</v>
      </c>
    </row>
    <row r="5365" spans="1:21">
      <c r="A5365" t="str">
        <f t="shared" si="1775"/>
        <v>20140907</v>
      </c>
      <c r="B5365" s="1">
        <f t="shared" si="1774"/>
        <v>41889</v>
      </c>
      <c r="C5365" s="1" t="str">
        <f t="shared" si="1776"/>
        <v>2014/09/07</v>
      </c>
      <c r="D5365">
        <f t="shared" si="1777"/>
        <v>1</v>
      </c>
      <c r="E5365" t="str">
        <f t="shared" si="1778"/>
        <v>Sunday</v>
      </c>
      <c r="F5365">
        <f t="shared" si="1779"/>
        <v>7</v>
      </c>
      <c r="G5365" s="2">
        <f t="shared" si="1780"/>
        <v>250</v>
      </c>
      <c r="H5365" t="str">
        <f t="shared" si="1781"/>
        <v>Weekday</v>
      </c>
      <c r="I5365">
        <f t="shared" si="1782"/>
        <v>37</v>
      </c>
      <c r="J5365" t="str">
        <f t="shared" si="1783"/>
        <v>September</v>
      </c>
      <c r="K5365">
        <f t="shared" si="1784"/>
        <v>9</v>
      </c>
      <c r="L5365" s="1" t="str">
        <f t="shared" si="1785"/>
        <v>N</v>
      </c>
      <c r="M5365">
        <f t="shared" si="1786"/>
        <v>3</v>
      </c>
      <c r="N5365">
        <f t="shared" si="1787"/>
        <v>2014</v>
      </c>
      <c r="O5365" t="str">
        <f t="shared" si="1788"/>
        <v>2014-09</v>
      </c>
      <c r="P5365" t="str">
        <f t="shared" si="1789"/>
        <v>2014Q3</v>
      </c>
      <c r="Q5365">
        <f t="shared" si="1790"/>
        <v>3</v>
      </c>
      <c r="R5365">
        <f t="shared" si="1791"/>
        <v>1</v>
      </c>
      <c r="S5365">
        <f t="shared" si="1792"/>
        <v>2015</v>
      </c>
      <c r="T5365" t="str">
        <f t="shared" si="1793"/>
        <v>FY2015-03</v>
      </c>
      <c r="U5365" t="str">
        <f t="shared" si="1794"/>
        <v>FY2015Q1</v>
      </c>
    </row>
    <row r="5366" spans="1:21">
      <c r="A5366" t="str">
        <f t="shared" si="1775"/>
        <v>20140908</v>
      </c>
      <c r="B5366" s="1">
        <f t="shared" si="1774"/>
        <v>41890</v>
      </c>
      <c r="C5366" s="1" t="str">
        <f t="shared" si="1776"/>
        <v>2014/09/08</v>
      </c>
      <c r="D5366">
        <f t="shared" si="1777"/>
        <v>2</v>
      </c>
      <c r="E5366" t="str">
        <f t="shared" si="1778"/>
        <v>Monday</v>
      </c>
      <c r="F5366">
        <f t="shared" si="1779"/>
        <v>8</v>
      </c>
      <c r="G5366" s="2">
        <f t="shared" si="1780"/>
        <v>251</v>
      </c>
      <c r="H5366" t="str">
        <f t="shared" si="1781"/>
        <v>Weekday</v>
      </c>
      <c r="I5366">
        <f t="shared" si="1782"/>
        <v>37</v>
      </c>
      <c r="J5366" t="str">
        <f t="shared" si="1783"/>
        <v>September</v>
      </c>
      <c r="K5366">
        <f t="shared" si="1784"/>
        <v>9</v>
      </c>
      <c r="L5366" s="1" t="str">
        <f t="shared" si="1785"/>
        <v>N</v>
      </c>
      <c r="M5366">
        <f t="shared" si="1786"/>
        <v>3</v>
      </c>
      <c r="N5366">
        <f t="shared" si="1787"/>
        <v>2014</v>
      </c>
      <c r="O5366" t="str">
        <f t="shared" si="1788"/>
        <v>2014-09</v>
      </c>
      <c r="P5366" t="str">
        <f t="shared" si="1789"/>
        <v>2014Q3</v>
      </c>
      <c r="Q5366">
        <f t="shared" si="1790"/>
        <v>3</v>
      </c>
      <c r="R5366">
        <f t="shared" si="1791"/>
        <v>1</v>
      </c>
      <c r="S5366">
        <f t="shared" si="1792"/>
        <v>2015</v>
      </c>
      <c r="T5366" t="str">
        <f t="shared" si="1793"/>
        <v>FY2015-03</v>
      </c>
      <c r="U5366" t="str">
        <f t="shared" si="1794"/>
        <v>FY2015Q1</v>
      </c>
    </row>
    <row r="5367" spans="1:21">
      <c r="A5367" t="str">
        <f t="shared" si="1775"/>
        <v>20140909</v>
      </c>
      <c r="B5367" s="1">
        <f t="shared" si="1774"/>
        <v>41891</v>
      </c>
      <c r="C5367" s="1" t="str">
        <f t="shared" si="1776"/>
        <v>2014/09/09</v>
      </c>
      <c r="D5367">
        <f t="shared" si="1777"/>
        <v>3</v>
      </c>
      <c r="E5367" t="str">
        <f t="shared" si="1778"/>
        <v>Tuesday</v>
      </c>
      <c r="F5367">
        <f t="shared" si="1779"/>
        <v>9</v>
      </c>
      <c r="G5367" s="2">
        <f t="shared" si="1780"/>
        <v>252</v>
      </c>
      <c r="H5367" t="str">
        <f t="shared" si="1781"/>
        <v>Weekday</v>
      </c>
      <c r="I5367">
        <f t="shared" si="1782"/>
        <v>37</v>
      </c>
      <c r="J5367" t="str">
        <f t="shared" si="1783"/>
        <v>September</v>
      </c>
      <c r="K5367">
        <f t="shared" si="1784"/>
        <v>9</v>
      </c>
      <c r="L5367" s="1" t="str">
        <f t="shared" si="1785"/>
        <v>N</v>
      </c>
      <c r="M5367">
        <f t="shared" si="1786"/>
        <v>3</v>
      </c>
      <c r="N5367">
        <f t="shared" si="1787"/>
        <v>2014</v>
      </c>
      <c r="O5367" t="str">
        <f t="shared" si="1788"/>
        <v>2014-09</v>
      </c>
      <c r="P5367" t="str">
        <f t="shared" si="1789"/>
        <v>2014Q3</v>
      </c>
      <c r="Q5367">
        <f t="shared" si="1790"/>
        <v>3</v>
      </c>
      <c r="R5367">
        <f t="shared" si="1791"/>
        <v>1</v>
      </c>
      <c r="S5367">
        <f t="shared" si="1792"/>
        <v>2015</v>
      </c>
      <c r="T5367" t="str">
        <f t="shared" si="1793"/>
        <v>FY2015-03</v>
      </c>
      <c r="U5367" t="str">
        <f t="shared" si="1794"/>
        <v>FY2015Q1</v>
      </c>
    </row>
    <row r="5368" spans="1:21">
      <c r="A5368" t="str">
        <f t="shared" si="1775"/>
        <v>20140910</v>
      </c>
      <c r="B5368" s="1">
        <f t="shared" si="1774"/>
        <v>41892</v>
      </c>
      <c r="C5368" s="1" t="str">
        <f t="shared" si="1776"/>
        <v>2014/09/10</v>
      </c>
      <c r="D5368">
        <f t="shared" si="1777"/>
        <v>4</v>
      </c>
      <c r="E5368" t="str">
        <f t="shared" si="1778"/>
        <v>Wednesday</v>
      </c>
      <c r="F5368">
        <f t="shared" si="1779"/>
        <v>10</v>
      </c>
      <c r="G5368" s="2">
        <f t="shared" si="1780"/>
        <v>253</v>
      </c>
      <c r="H5368" t="str">
        <f t="shared" si="1781"/>
        <v>Weekday</v>
      </c>
      <c r="I5368">
        <f t="shared" si="1782"/>
        <v>37</v>
      </c>
      <c r="J5368" t="str">
        <f t="shared" si="1783"/>
        <v>September</v>
      </c>
      <c r="K5368">
        <f t="shared" si="1784"/>
        <v>9</v>
      </c>
      <c r="L5368" s="1" t="str">
        <f t="shared" si="1785"/>
        <v>N</v>
      </c>
      <c r="M5368">
        <f t="shared" si="1786"/>
        <v>3</v>
      </c>
      <c r="N5368">
        <f t="shared" si="1787"/>
        <v>2014</v>
      </c>
      <c r="O5368" t="str">
        <f t="shared" si="1788"/>
        <v>2014-09</v>
      </c>
      <c r="P5368" t="str">
        <f t="shared" si="1789"/>
        <v>2014Q3</v>
      </c>
      <c r="Q5368">
        <f t="shared" si="1790"/>
        <v>3</v>
      </c>
      <c r="R5368">
        <f t="shared" si="1791"/>
        <v>1</v>
      </c>
      <c r="S5368">
        <f t="shared" si="1792"/>
        <v>2015</v>
      </c>
      <c r="T5368" t="str">
        <f t="shared" si="1793"/>
        <v>FY2015-03</v>
      </c>
      <c r="U5368" t="str">
        <f t="shared" si="1794"/>
        <v>FY2015Q1</v>
      </c>
    </row>
    <row r="5369" spans="1:21">
      <c r="A5369" t="str">
        <f t="shared" si="1775"/>
        <v>20140911</v>
      </c>
      <c r="B5369" s="1">
        <f t="shared" si="1774"/>
        <v>41893</v>
      </c>
      <c r="C5369" s="1" t="str">
        <f t="shared" si="1776"/>
        <v>2014/09/11</v>
      </c>
      <c r="D5369">
        <f t="shared" si="1777"/>
        <v>5</v>
      </c>
      <c r="E5369" t="str">
        <f t="shared" si="1778"/>
        <v>Thursday</v>
      </c>
      <c r="F5369">
        <f t="shared" si="1779"/>
        <v>11</v>
      </c>
      <c r="G5369" s="2">
        <f t="shared" si="1780"/>
        <v>254</v>
      </c>
      <c r="H5369" t="str">
        <f t="shared" si="1781"/>
        <v>Weekday</v>
      </c>
      <c r="I5369">
        <f t="shared" si="1782"/>
        <v>37</v>
      </c>
      <c r="J5369" t="str">
        <f t="shared" si="1783"/>
        <v>September</v>
      </c>
      <c r="K5369">
        <f t="shared" si="1784"/>
        <v>9</v>
      </c>
      <c r="L5369" s="1" t="str">
        <f t="shared" si="1785"/>
        <v>N</v>
      </c>
      <c r="M5369">
        <f t="shared" si="1786"/>
        <v>3</v>
      </c>
      <c r="N5369">
        <f t="shared" si="1787"/>
        <v>2014</v>
      </c>
      <c r="O5369" t="str">
        <f t="shared" si="1788"/>
        <v>2014-09</v>
      </c>
      <c r="P5369" t="str">
        <f t="shared" si="1789"/>
        <v>2014Q3</v>
      </c>
      <c r="Q5369">
        <f t="shared" si="1790"/>
        <v>3</v>
      </c>
      <c r="R5369">
        <f t="shared" si="1791"/>
        <v>1</v>
      </c>
      <c r="S5369">
        <f t="shared" si="1792"/>
        <v>2015</v>
      </c>
      <c r="T5369" t="str">
        <f t="shared" si="1793"/>
        <v>FY2015-03</v>
      </c>
      <c r="U5369" t="str">
        <f t="shared" si="1794"/>
        <v>FY2015Q1</v>
      </c>
    </row>
    <row r="5370" spans="1:21">
      <c r="A5370" t="str">
        <f t="shared" si="1775"/>
        <v>20140912</v>
      </c>
      <c r="B5370" s="1">
        <f t="shared" si="1774"/>
        <v>41894</v>
      </c>
      <c r="C5370" s="1" t="str">
        <f t="shared" si="1776"/>
        <v>2014/09/12</v>
      </c>
      <c r="D5370">
        <f t="shared" si="1777"/>
        <v>6</v>
      </c>
      <c r="E5370" t="str">
        <f t="shared" si="1778"/>
        <v>Friday</v>
      </c>
      <c r="F5370">
        <f t="shared" si="1779"/>
        <v>12</v>
      </c>
      <c r="G5370" s="2">
        <f t="shared" si="1780"/>
        <v>255</v>
      </c>
      <c r="H5370" t="str">
        <f t="shared" si="1781"/>
        <v>Weekend</v>
      </c>
      <c r="I5370">
        <f t="shared" si="1782"/>
        <v>37</v>
      </c>
      <c r="J5370" t="str">
        <f t="shared" si="1783"/>
        <v>September</v>
      </c>
      <c r="K5370">
        <f t="shared" si="1784"/>
        <v>9</v>
      </c>
      <c r="L5370" s="1" t="str">
        <f t="shared" si="1785"/>
        <v>N</v>
      </c>
      <c r="M5370">
        <f t="shared" si="1786"/>
        <v>3</v>
      </c>
      <c r="N5370">
        <f t="shared" si="1787"/>
        <v>2014</v>
      </c>
      <c r="O5370" t="str">
        <f t="shared" si="1788"/>
        <v>2014-09</v>
      </c>
      <c r="P5370" t="str">
        <f t="shared" si="1789"/>
        <v>2014Q3</v>
      </c>
      <c r="Q5370">
        <f t="shared" si="1790"/>
        <v>3</v>
      </c>
      <c r="R5370">
        <f t="shared" si="1791"/>
        <v>1</v>
      </c>
      <c r="S5370">
        <f t="shared" si="1792"/>
        <v>2015</v>
      </c>
      <c r="T5370" t="str">
        <f t="shared" si="1793"/>
        <v>FY2015-03</v>
      </c>
      <c r="U5370" t="str">
        <f t="shared" si="1794"/>
        <v>FY2015Q1</v>
      </c>
    </row>
    <row r="5371" spans="1:21">
      <c r="A5371" t="str">
        <f t="shared" si="1775"/>
        <v>20140913</v>
      </c>
      <c r="B5371" s="1">
        <f t="shared" si="1774"/>
        <v>41895</v>
      </c>
      <c r="C5371" s="1" t="str">
        <f t="shared" si="1776"/>
        <v>2014/09/13</v>
      </c>
      <c r="D5371">
        <f t="shared" si="1777"/>
        <v>7</v>
      </c>
      <c r="E5371" t="str">
        <f t="shared" si="1778"/>
        <v>Saturday</v>
      </c>
      <c r="F5371">
        <f t="shared" si="1779"/>
        <v>13</v>
      </c>
      <c r="G5371" s="2">
        <f t="shared" si="1780"/>
        <v>256</v>
      </c>
      <c r="H5371" t="str">
        <f t="shared" si="1781"/>
        <v>Weekend</v>
      </c>
      <c r="I5371">
        <f t="shared" si="1782"/>
        <v>37</v>
      </c>
      <c r="J5371" t="str">
        <f t="shared" si="1783"/>
        <v>September</v>
      </c>
      <c r="K5371">
        <f t="shared" si="1784"/>
        <v>9</v>
      </c>
      <c r="L5371" s="1" t="str">
        <f t="shared" si="1785"/>
        <v>N</v>
      </c>
      <c r="M5371">
        <f t="shared" si="1786"/>
        <v>3</v>
      </c>
      <c r="N5371">
        <f t="shared" si="1787"/>
        <v>2014</v>
      </c>
      <c r="O5371" t="str">
        <f t="shared" si="1788"/>
        <v>2014-09</v>
      </c>
      <c r="P5371" t="str">
        <f t="shared" si="1789"/>
        <v>2014Q3</v>
      </c>
      <c r="Q5371">
        <f t="shared" si="1790"/>
        <v>3</v>
      </c>
      <c r="R5371">
        <f t="shared" si="1791"/>
        <v>1</v>
      </c>
      <c r="S5371">
        <f t="shared" si="1792"/>
        <v>2015</v>
      </c>
      <c r="T5371" t="str">
        <f t="shared" si="1793"/>
        <v>FY2015-03</v>
      </c>
      <c r="U5371" t="str">
        <f t="shared" si="1794"/>
        <v>FY2015Q1</v>
      </c>
    </row>
    <row r="5372" spans="1:21">
      <c r="A5372" t="str">
        <f t="shared" si="1775"/>
        <v>20140914</v>
      </c>
      <c r="B5372" s="1">
        <f t="shared" si="1774"/>
        <v>41896</v>
      </c>
      <c r="C5372" s="1" t="str">
        <f t="shared" si="1776"/>
        <v>2014/09/14</v>
      </c>
      <c r="D5372">
        <f t="shared" si="1777"/>
        <v>1</v>
      </c>
      <c r="E5372" t="str">
        <f t="shared" si="1778"/>
        <v>Sunday</v>
      </c>
      <c r="F5372">
        <f t="shared" si="1779"/>
        <v>14</v>
      </c>
      <c r="G5372" s="2">
        <f t="shared" si="1780"/>
        <v>257</v>
      </c>
      <c r="H5372" t="str">
        <f t="shared" si="1781"/>
        <v>Weekday</v>
      </c>
      <c r="I5372">
        <f t="shared" si="1782"/>
        <v>38</v>
      </c>
      <c r="J5372" t="str">
        <f t="shared" si="1783"/>
        <v>September</v>
      </c>
      <c r="K5372">
        <f t="shared" si="1784"/>
        <v>9</v>
      </c>
      <c r="L5372" s="1" t="str">
        <f t="shared" si="1785"/>
        <v>N</v>
      </c>
      <c r="M5372">
        <f t="shared" si="1786"/>
        <v>3</v>
      </c>
      <c r="N5372">
        <f t="shared" si="1787"/>
        <v>2014</v>
      </c>
      <c r="O5372" t="str">
        <f t="shared" si="1788"/>
        <v>2014-09</v>
      </c>
      <c r="P5372" t="str">
        <f t="shared" si="1789"/>
        <v>2014Q3</v>
      </c>
      <c r="Q5372">
        <f t="shared" si="1790"/>
        <v>3</v>
      </c>
      <c r="R5372">
        <f t="shared" si="1791"/>
        <v>1</v>
      </c>
      <c r="S5372">
        <f t="shared" si="1792"/>
        <v>2015</v>
      </c>
      <c r="T5372" t="str">
        <f t="shared" si="1793"/>
        <v>FY2015-03</v>
      </c>
      <c r="U5372" t="str">
        <f t="shared" si="1794"/>
        <v>FY2015Q1</v>
      </c>
    </row>
    <row r="5373" spans="1:21">
      <c r="A5373" t="str">
        <f t="shared" si="1775"/>
        <v>20140915</v>
      </c>
      <c r="B5373" s="1">
        <f t="shared" si="1774"/>
        <v>41897</v>
      </c>
      <c r="C5373" s="1" t="str">
        <f t="shared" si="1776"/>
        <v>2014/09/15</v>
      </c>
      <c r="D5373">
        <f t="shared" si="1777"/>
        <v>2</v>
      </c>
      <c r="E5373" t="str">
        <f t="shared" si="1778"/>
        <v>Monday</v>
      </c>
      <c r="F5373">
        <f t="shared" si="1779"/>
        <v>15</v>
      </c>
      <c r="G5373" s="2">
        <f t="shared" si="1780"/>
        <v>258</v>
      </c>
      <c r="H5373" t="str">
        <f t="shared" si="1781"/>
        <v>Weekday</v>
      </c>
      <c r="I5373">
        <f t="shared" si="1782"/>
        <v>38</v>
      </c>
      <c r="J5373" t="str">
        <f t="shared" si="1783"/>
        <v>September</v>
      </c>
      <c r="K5373">
        <f t="shared" si="1784"/>
        <v>9</v>
      </c>
      <c r="L5373" s="1" t="str">
        <f t="shared" si="1785"/>
        <v>N</v>
      </c>
      <c r="M5373">
        <f t="shared" si="1786"/>
        <v>3</v>
      </c>
      <c r="N5373">
        <f t="shared" si="1787"/>
        <v>2014</v>
      </c>
      <c r="O5373" t="str">
        <f t="shared" si="1788"/>
        <v>2014-09</v>
      </c>
      <c r="P5373" t="str">
        <f t="shared" si="1789"/>
        <v>2014Q3</v>
      </c>
      <c r="Q5373">
        <f t="shared" si="1790"/>
        <v>3</v>
      </c>
      <c r="R5373">
        <f t="shared" si="1791"/>
        <v>1</v>
      </c>
      <c r="S5373">
        <f t="shared" si="1792"/>
        <v>2015</v>
      </c>
      <c r="T5373" t="str">
        <f t="shared" si="1793"/>
        <v>FY2015-03</v>
      </c>
      <c r="U5373" t="str">
        <f t="shared" si="1794"/>
        <v>FY2015Q1</v>
      </c>
    </row>
    <row r="5374" spans="1:21">
      <c r="A5374" t="str">
        <f t="shared" si="1775"/>
        <v>20140916</v>
      </c>
      <c r="B5374" s="1">
        <f t="shared" si="1774"/>
        <v>41898</v>
      </c>
      <c r="C5374" s="1" t="str">
        <f t="shared" si="1776"/>
        <v>2014/09/16</v>
      </c>
      <c r="D5374">
        <f t="shared" si="1777"/>
        <v>3</v>
      </c>
      <c r="E5374" t="str">
        <f t="shared" si="1778"/>
        <v>Tuesday</v>
      </c>
      <c r="F5374">
        <f t="shared" si="1779"/>
        <v>16</v>
      </c>
      <c r="G5374" s="2">
        <f t="shared" si="1780"/>
        <v>259</v>
      </c>
      <c r="H5374" t="str">
        <f t="shared" si="1781"/>
        <v>Weekday</v>
      </c>
      <c r="I5374">
        <f t="shared" si="1782"/>
        <v>38</v>
      </c>
      <c r="J5374" t="str">
        <f t="shared" si="1783"/>
        <v>September</v>
      </c>
      <c r="K5374">
        <f t="shared" si="1784"/>
        <v>9</v>
      </c>
      <c r="L5374" s="1" t="str">
        <f t="shared" si="1785"/>
        <v>N</v>
      </c>
      <c r="M5374">
        <f t="shared" si="1786"/>
        <v>3</v>
      </c>
      <c r="N5374">
        <f t="shared" si="1787"/>
        <v>2014</v>
      </c>
      <c r="O5374" t="str">
        <f t="shared" si="1788"/>
        <v>2014-09</v>
      </c>
      <c r="P5374" t="str">
        <f t="shared" si="1789"/>
        <v>2014Q3</v>
      </c>
      <c r="Q5374">
        <f t="shared" si="1790"/>
        <v>3</v>
      </c>
      <c r="R5374">
        <f t="shared" si="1791"/>
        <v>1</v>
      </c>
      <c r="S5374">
        <f t="shared" si="1792"/>
        <v>2015</v>
      </c>
      <c r="T5374" t="str">
        <f t="shared" si="1793"/>
        <v>FY2015-03</v>
      </c>
      <c r="U5374" t="str">
        <f t="shared" si="1794"/>
        <v>FY2015Q1</v>
      </c>
    </row>
    <row r="5375" spans="1:21">
      <c r="A5375" t="str">
        <f t="shared" si="1775"/>
        <v>20140917</v>
      </c>
      <c r="B5375" s="1">
        <f t="shared" si="1774"/>
        <v>41899</v>
      </c>
      <c r="C5375" s="1" t="str">
        <f t="shared" si="1776"/>
        <v>2014/09/17</v>
      </c>
      <c r="D5375">
        <f t="shared" si="1777"/>
        <v>4</v>
      </c>
      <c r="E5375" t="str">
        <f t="shared" si="1778"/>
        <v>Wednesday</v>
      </c>
      <c r="F5375">
        <f t="shared" si="1779"/>
        <v>17</v>
      </c>
      <c r="G5375" s="2">
        <f t="shared" si="1780"/>
        <v>260</v>
      </c>
      <c r="H5375" t="str">
        <f t="shared" si="1781"/>
        <v>Weekday</v>
      </c>
      <c r="I5375">
        <f t="shared" si="1782"/>
        <v>38</v>
      </c>
      <c r="J5375" t="str">
        <f t="shared" si="1783"/>
        <v>September</v>
      </c>
      <c r="K5375">
        <f t="shared" si="1784"/>
        <v>9</v>
      </c>
      <c r="L5375" s="1" t="str">
        <f t="shared" si="1785"/>
        <v>N</v>
      </c>
      <c r="M5375">
        <f t="shared" si="1786"/>
        <v>3</v>
      </c>
      <c r="N5375">
        <f t="shared" si="1787"/>
        <v>2014</v>
      </c>
      <c r="O5375" t="str">
        <f t="shared" si="1788"/>
        <v>2014-09</v>
      </c>
      <c r="P5375" t="str">
        <f t="shared" si="1789"/>
        <v>2014Q3</v>
      </c>
      <c r="Q5375">
        <f t="shared" si="1790"/>
        <v>3</v>
      </c>
      <c r="R5375">
        <f t="shared" si="1791"/>
        <v>1</v>
      </c>
      <c r="S5375">
        <f t="shared" si="1792"/>
        <v>2015</v>
      </c>
      <c r="T5375" t="str">
        <f t="shared" si="1793"/>
        <v>FY2015-03</v>
      </c>
      <c r="U5375" t="str">
        <f t="shared" si="1794"/>
        <v>FY2015Q1</v>
      </c>
    </row>
    <row r="5376" spans="1:21">
      <c r="A5376" t="str">
        <f t="shared" si="1775"/>
        <v>20140918</v>
      </c>
      <c r="B5376" s="1">
        <f t="shared" si="1774"/>
        <v>41900</v>
      </c>
      <c r="C5376" s="1" t="str">
        <f t="shared" si="1776"/>
        <v>2014/09/18</v>
      </c>
      <c r="D5376">
        <f t="shared" si="1777"/>
        <v>5</v>
      </c>
      <c r="E5376" t="str">
        <f t="shared" si="1778"/>
        <v>Thursday</v>
      </c>
      <c r="F5376">
        <f t="shared" si="1779"/>
        <v>18</v>
      </c>
      <c r="G5376" s="2">
        <f t="shared" si="1780"/>
        <v>261</v>
      </c>
      <c r="H5376" t="str">
        <f t="shared" si="1781"/>
        <v>Weekday</v>
      </c>
      <c r="I5376">
        <f t="shared" si="1782"/>
        <v>38</v>
      </c>
      <c r="J5376" t="str">
        <f t="shared" si="1783"/>
        <v>September</v>
      </c>
      <c r="K5376">
        <f t="shared" si="1784"/>
        <v>9</v>
      </c>
      <c r="L5376" s="1" t="str">
        <f t="shared" si="1785"/>
        <v>N</v>
      </c>
      <c r="M5376">
        <f t="shared" si="1786"/>
        <v>3</v>
      </c>
      <c r="N5376">
        <f t="shared" si="1787"/>
        <v>2014</v>
      </c>
      <c r="O5376" t="str">
        <f t="shared" si="1788"/>
        <v>2014-09</v>
      </c>
      <c r="P5376" t="str">
        <f t="shared" si="1789"/>
        <v>2014Q3</v>
      </c>
      <c r="Q5376">
        <f t="shared" si="1790"/>
        <v>3</v>
      </c>
      <c r="R5376">
        <f t="shared" si="1791"/>
        <v>1</v>
      </c>
      <c r="S5376">
        <f t="shared" si="1792"/>
        <v>2015</v>
      </c>
      <c r="T5376" t="str">
        <f t="shared" si="1793"/>
        <v>FY2015-03</v>
      </c>
      <c r="U5376" t="str">
        <f t="shared" si="1794"/>
        <v>FY2015Q1</v>
      </c>
    </row>
    <row r="5377" spans="1:21">
      <c r="A5377" t="str">
        <f t="shared" si="1775"/>
        <v>20140919</v>
      </c>
      <c r="B5377" s="1">
        <f t="shared" si="1774"/>
        <v>41901</v>
      </c>
      <c r="C5377" s="1" t="str">
        <f t="shared" si="1776"/>
        <v>2014/09/19</v>
      </c>
      <c r="D5377">
        <f t="shared" si="1777"/>
        <v>6</v>
      </c>
      <c r="E5377" t="str">
        <f t="shared" si="1778"/>
        <v>Friday</v>
      </c>
      <c r="F5377">
        <f t="shared" si="1779"/>
        <v>19</v>
      </c>
      <c r="G5377" s="2">
        <f t="shared" si="1780"/>
        <v>262</v>
      </c>
      <c r="H5377" t="str">
        <f t="shared" si="1781"/>
        <v>Weekend</v>
      </c>
      <c r="I5377">
        <f t="shared" si="1782"/>
        <v>38</v>
      </c>
      <c r="J5377" t="str">
        <f t="shared" si="1783"/>
        <v>September</v>
      </c>
      <c r="K5377">
        <f t="shared" si="1784"/>
        <v>9</v>
      </c>
      <c r="L5377" s="1" t="str">
        <f t="shared" si="1785"/>
        <v>N</v>
      </c>
      <c r="M5377">
        <f t="shared" si="1786"/>
        <v>3</v>
      </c>
      <c r="N5377">
        <f t="shared" si="1787"/>
        <v>2014</v>
      </c>
      <c r="O5377" t="str">
        <f t="shared" si="1788"/>
        <v>2014-09</v>
      </c>
      <c r="P5377" t="str">
        <f t="shared" si="1789"/>
        <v>2014Q3</v>
      </c>
      <c r="Q5377">
        <f t="shared" si="1790"/>
        <v>3</v>
      </c>
      <c r="R5377">
        <f t="shared" si="1791"/>
        <v>1</v>
      </c>
      <c r="S5377">
        <f t="shared" si="1792"/>
        <v>2015</v>
      </c>
      <c r="T5377" t="str">
        <f t="shared" si="1793"/>
        <v>FY2015-03</v>
      </c>
      <c r="U5377" t="str">
        <f t="shared" si="1794"/>
        <v>FY2015Q1</v>
      </c>
    </row>
    <row r="5378" spans="1:21">
      <c r="A5378" t="str">
        <f t="shared" si="1775"/>
        <v>20140920</v>
      </c>
      <c r="B5378" s="1">
        <f t="shared" si="1774"/>
        <v>41902</v>
      </c>
      <c r="C5378" s="1" t="str">
        <f t="shared" si="1776"/>
        <v>2014/09/20</v>
      </c>
      <c r="D5378">
        <f t="shared" si="1777"/>
        <v>7</v>
      </c>
      <c r="E5378" t="str">
        <f t="shared" si="1778"/>
        <v>Saturday</v>
      </c>
      <c r="F5378">
        <f t="shared" si="1779"/>
        <v>20</v>
      </c>
      <c r="G5378" s="2">
        <f t="shared" si="1780"/>
        <v>263</v>
      </c>
      <c r="H5378" t="str">
        <f t="shared" si="1781"/>
        <v>Weekend</v>
      </c>
      <c r="I5378">
        <f t="shared" si="1782"/>
        <v>38</v>
      </c>
      <c r="J5378" t="str">
        <f t="shared" si="1783"/>
        <v>September</v>
      </c>
      <c r="K5378">
        <f t="shared" si="1784"/>
        <v>9</v>
      </c>
      <c r="L5378" s="1" t="str">
        <f t="shared" si="1785"/>
        <v>N</v>
      </c>
      <c r="M5378">
        <f t="shared" si="1786"/>
        <v>3</v>
      </c>
      <c r="N5378">
        <f t="shared" si="1787"/>
        <v>2014</v>
      </c>
      <c r="O5378" t="str">
        <f t="shared" si="1788"/>
        <v>2014-09</v>
      </c>
      <c r="P5378" t="str">
        <f t="shared" si="1789"/>
        <v>2014Q3</v>
      </c>
      <c r="Q5378">
        <f t="shared" si="1790"/>
        <v>3</v>
      </c>
      <c r="R5378">
        <f t="shared" si="1791"/>
        <v>1</v>
      </c>
      <c r="S5378">
        <f t="shared" si="1792"/>
        <v>2015</v>
      </c>
      <c r="T5378" t="str">
        <f t="shared" si="1793"/>
        <v>FY2015-03</v>
      </c>
      <c r="U5378" t="str">
        <f t="shared" si="1794"/>
        <v>FY2015Q1</v>
      </c>
    </row>
    <row r="5379" spans="1:21">
      <c r="A5379" t="str">
        <f t="shared" si="1775"/>
        <v>20140921</v>
      </c>
      <c r="B5379" s="1">
        <f t="shared" si="1774"/>
        <v>41903</v>
      </c>
      <c r="C5379" s="1" t="str">
        <f t="shared" si="1776"/>
        <v>2014/09/21</v>
      </c>
      <c r="D5379">
        <f t="shared" si="1777"/>
        <v>1</v>
      </c>
      <c r="E5379" t="str">
        <f t="shared" si="1778"/>
        <v>Sunday</v>
      </c>
      <c r="F5379">
        <f t="shared" si="1779"/>
        <v>21</v>
      </c>
      <c r="G5379" s="2">
        <f t="shared" si="1780"/>
        <v>264</v>
      </c>
      <c r="H5379" t="str">
        <f t="shared" si="1781"/>
        <v>Weekday</v>
      </c>
      <c r="I5379">
        <f t="shared" si="1782"/>
        <v>39</v>
      </c>
      <c r="J5379" t="str">
        <f t="shared" si="1783"/>
        <v>September</v>
      </c>
      <c r="K5379">
        <f t="shared" si="1784"/>
        <v>9</v>
      </c>
      <c r="L5379" s="1" t="str">
        <f t="shared" si="1785"/>
        <v>N</v>
      </c>
      <c r="M5379">
        <f t="shared" si="1786"/>
        <v>3</v>
      </c>
      <c r="N5379">
        <f t="shared" si="1787"/>
        <v>2014</v>
      </c>
      <c r="O5379" t="str">
        <f t="shared" si="1788"/>
        <v>2014-09</v>
      </c>
      <c r="P5379" t="str">
        <f t="shared" si="1789"/>
        <v>2014Q3</v>
      </c>
      <c r="Q5379">
        <f t="shared" si="1790"/>
        <v>3</v>
      </c>
      <c r="R5379">
        <f t="shared" si="1791"/>
        <v>1</v>
      </c>
      <c r="S5379">
        <f t="shared" si="1792"/>
        <v>2015</v>
      </c>
      <c r="T5379" t="str">
        <f t="shared" si="1793"/>
        <v>FY2015-03</v>
      </c>
      <c r="U5379" t="str">
        <f t="shared" si="1794"/>
        <v>FY2015Q1</v>
      </c>
    </row>
    <row r="5380" spans="1:21">
      <c r="A5380" t="str">
        <f t="shared" si="1775"/>
        <v>20140922</v>
      </c>
      <c r="B5380" s="1">
        <f t="shared" si="1774"/>
        <v>41904</v>
      </c>
      <c r="C5380" s="1" t="str">
        <f t="shared" si="1776"/>
        <v>2014/09/22</v>
      </c>
      <c r="D5380">
        <f t="shared" si="1777"/>
        <v>2</v>
      </c>
      <c r="E5380" t="str">
        <f t="shared" si="1778"/>
        <v>Monday</v>
      </c>
      <c r="F5380">
        <f t="shared" si="1779"/>
        <v>22</v>
      </c>
      <c r="G5380" s="2">
        <f t="shared" si="1780"/>
        <v>265</v>
      </c>
      <c r="H5380" t="str">
        <f t="shared" si="1781"/>
        <v>Weekday</v>
      </c>
      <c r="I5380">
        <f t="shared" si="1782"/>
        <v>39</v>
      </c>
      <c r="J5380" t="str">
        <f t="shared" si="1783"/>
        <v>September</v>
      </c>
      <c r="K5380">
        <f t="shared" si="1784"/>
        <v>9</v>
      </c>
      <c r="L5380" s="1" t="str">
        <f t="shared" si="1785"/>
        <v>N</v>
      </c>
      <c r="M5380">
        <f t="shared" si="1786"/>
        <v>3</v>
      </c>
      <c r="N5380">
        <f t="shared" si="1787"/>
        <v>2014</v>
      </c>
      <c r="O5380" t="str">
        <f t="shared" si="1788"/>
        <v>2014-09</v>
      </c>
      <c r="P5380" t="str">
        <f t="shared" si="1789"/>
        <v>2014Q3</v>
      </c>
      <c r="Q5380">
        <f t="shared" si="1790"/>
        <v>3</v>
      </c>
      <c r="R5380">
        <f t="shared" si="1791"/>
        <v>1</v>
      </c>
      <c r="S5380">
        <f t="shared" si="1792"/>
        <v>2015</v>
      </c>
      <c r="T5380" t="str">
        <f t="shared" si="1793"/>
        <v>FY2015-03</v>
      </c>
      <c r="U5380" t="str">
        <f t="shared" si="1794"/>
        <v>FY2015Q1</v>
      </c>
    </row>
    <row r="5381" spans="1:21">
      <c r="A5381" t="str">
        <f t="shared" si="1775"/>
        <v>20140923</v>
      </c>
      <c r="B5381" s="1">
        <f t="shared" si="1774"/>
        <v>41905</v>
      </c>
      <c r="C5381" s="1" t="str">
        <f t="shared" si="1776"/>
        <v>2014/09/23</v>
      </c>
      <c r="D5381">
        <f t="shared" si="1777"/>
        <v>3</v>
      </c>
      <c r="E5381" t="str">
        <f t="shared" si="1778"/>
        <v>Tuesday</v>
      </c>
      <c r="F5381">
        <f t="shared" si="1779"/>
        <v>23</v>
      </c>
      <c r="G5381" s="2">
        <f t="shared" si="1780"/>
        <v>266</v>
      </c>
      <c r="H5381" t="str">
        <f t="shared" si="1781"/>
        <v>Weekday</v>
      </c>
      <c r="I5381">
        <f t="shared" si="1782"/>
        <v>39</v>
      </c>
      <c r="J5381" t="str">
        <f t="shared" si="1783"/>
        <v>September</v>
      </c>
      <c r="K5381">
        <f t="shared" si="1784"/>
        <v>9</v>
      </c>
      <c r="L5381" s="1" t="str">
        <f t="shared" si="1785"/>
        <v>N</v>
      </c>
      <c r="M5381">
        <f t="shared" si="1786"/>
        <v>3</v>
      </c>
      <c r="N5381">
        <f t="shared" si="1787"/>
        <v>2014</v>
      </c>
      <c r="O5381" t="str">
        <f t="shared" si="1788"/>
        <v>2014-09</v>
      </c>
      <c r="P5381" t="str">
        <f t="shared" si="1789"/>
        <v>2014Q3</v>
      </c>
      <c r="Q5381">
        <f t="shared" si="1790"/>
        <v>3</v>
      </c>
      <c r="R5381">
        <f t="shared" si="1791"/>
        <v>1</v>
      </c>
      <c r="S5381">
        <f t="shared" si="1792"/>
        <v>2015</v>
      </c>
      <c r="T5381" t="str">
        <f t="shared" si="1793"/>
        <v>FY2015-03</v>
      </c>
      <c r="U5381" t="str">
        <f t="shared" si="1794"/>
        <v>FY2015Q1</v>
      </c>
    </row>
    <row r="5382" spans="1:21">
      <c r="A5382" t="str">
        <f t="shared" si="1775"/>
        <v>20140924</v>
      </c>
      <c r="B5382" s="1">
        <f t="shared" si="1774"/>
        <v>41906</v>
      </c>
      <c r="C5382" s="1" t="str">
        <f t="shared" si="1776"/>
        <v>2014/09/24</v>
      </c>
      <c r="D5382">
        <f t="shared" si="1777"/>
        <v>4</v>
      </c>
      <c r="E5382" t="str">
        <f t="shared" si="1778"/>
        <v>Wednesday</v>
      </c>
      <c r="F5382">
        <f t="shared" si="1779"/>
        <v>24</v>
      </c>
      <c r="G5382" s="2">
        <f t="shared" si="1780"/>
        <v>267</v>
      </c>
      <c r="H5382" t="str">
        <f t="shared" si="1781"/>
        <v>Weekday</v>
      </c>
      <c r="I5382">
        <f t="shared" si="1782"/>
        <v>39</v>
      </c>
      <c r="J5382" t="str">
        <f t="shared" si="1783"/>
        <v>September</v>
      </c>
      <c r="K5382">
        <f t="shared" si="1784"/>
        <v>9</v>
      </c>
      <c r="L5382" s="1" t="str">
        <f t="shared" si="1785"/>
        <v>N</v>
      </c>
      <c r="M5382">
        <f t="shared" si="1786"/>
        <v>3</v>
      </c>
      <c r="N5382">
        <f t="shared" si="1787"/>
        <v>2014</v>
      </c>
      <c r="O5382" t="str">
        <f t="shared" si="1788"/>
        <v>2014-09</v>
      </c>
      <c r="P5382" t="str">
        <f t="shared" si="1789"/>
        <v>2014Q3</v>
      </c>
      <c r="Q5382">
        <f t="shared" si="1790"/>
        <v>3</v>
      </c>
      <c r="R5382">
        <f t="shared" si="1791"/>
        <v>1</v>
      </c>
      <c r="S5382">
        <f t="shared" si="1792"/>
        <v>2015</v>
      </c>
      <c r="T5382" t="str">
        <f t="shared" si="1793"/>
        <v>FY2015-03</v>
      </c>
      <c r="U5382" t="str">
        <f t="shared" si="1794"/>
        <v>FY2015Q1</v>
      </c>
    </row>
    <row r="5383" spans="1:21">
      <c r="A5383" t="str">
        <f t="shared" si="1775"/>
        <v>20140925</v>
      </c>
      <c r="B5383" s="1">
        <f t="shared" si="1774"/>
        <v>41907</v>
      </c>
      <c r="C5383" s="1" t="str">
        <f t="shared" si="1776"/>
        <v>2014/09/25</v>
      </c>
      <c r="D5383">
        <f t="shared" si="1777"/>
        <v>5</v>
      </c>
      <c r="E5383" t="str">
        <f t="shared" si="1778"/>
        <v>Thursday</v>
      </c>
      <c r="F5383">
        <f t="shared" si="1779"/>
        <v>25</v>
      </c>
      <c r="G5383" s="2">
        <f t="shared" si="1780"/>
        <v>268</v>
      </c>
      <c r="H5383" t="str">
        <f t="shared" si="1781"/>
        <v>Weekday</v>
      </c>
      <c r="I5383">
        <f t="shared" si="1782"/>
        <v>39</v>
      </c>
      <c r="J5383" t="str">
        <f t="shared" si="1783"/>
        <v>September</v>
      </c>
      <c r="K5383">
        <f t="shared" si="1784"/>
        <v>9</v>
      </c>
      <c r="L5383" s="1" t="str">
        <f t="shared" si="1785"/>
        <v>N</v>
      </c>
      <c r="M5383">
        <f t="shared" si="1786"/>
        <v>3</v>
      </c>
      <c r="N5383">
        <f t="shared" si="1787"/>
        <v>2014</v>
      </c>
      <c r="O5383" t="str">
        <f t="shared" si="1788"/>
        <v>2014-09</v>
      </c>
      <c r="P5383" t="str">
        <f t="shared" si="1789"/>
        <v>2014Q3</v>
      </c>
      <c r="Q5383">
        <f t="shared" si="1790"/>
        <v>3</v>
      </c>
      <c r="R5383">
        <f t="shared" si="1791"/>
        <v>1</v>
      </c>
      <c r="S5383">
        <f t="shared" si="1792"/>
        <v>2015</v>
      </c>
      <c r="T5383" t="str">
        <f t="shared" si="1793"/>
        <v>FY2015-03</v>
      </c>
      <c r="U5383" t="str">
        <f t="shared" si="1794"/>
        <v>FY2015Q1</v>
      </c>
    </row>
    <row r="5384" spans="1:21">
      <c r="A5384" t="str">
        <f t="shared" si="1775"/>
        <v>20140926</v>
      </c>
      <c r="B5384" s="1">
        <f t="shared" si="1774"/>
        <v>41908</v>
      </c>
      <c r="C5384" s="1" t="str">
        <f t="shared" si="1776"/>
        <v>2014/09/26</v>
      </c>
      <c r="D5384">
        <f t="shared" si="1777"/>
        <v>6</v>
      </c>
      <c r="E5384" t="str">
        <f t="shared" si="1778"/>
        <v>Friday</v>
      </c>
      <c r="F5384">
        <f t="shared" si="1779"/>
        <v>26</v>
      </c>
      <c r="G5384" s="2">
        <f t="shared" si="1780"/>
        <v>269</v>
      </c>
      <c r="H5384" t="str">
        <f t="shared" si="1781"/>
        <v>Weekend</v>
      </c>
      <c r="I5384">
        <f t="shared" si="1782"/>
        <v>39</v>
      </c>
      <c r="J5384" t="str">
        <f t="shared" si="1783"/>
        <v>September</v>
      </c>
      <c r="K5384">
        <f t="shared" si="1784"/>
        <v>9</v>
      </c>
      <c r="L5384" s="1" t="str">
        <f t="shared" si="1785"/>
        <v>N</v>
      </c>
      <c r="M5384">
        <f t="shared" si="1786"/>
        <v>3</v>
      </c>
      <c r="N5384">
        <f t="shared" si="1787"/>
        <v>2014</v>
      </c>
      <c r="O5384" t="str">
        <f t="shared" si="1788"/>
        <v>2014-09</v>
      </c>
      <c r="P5384" t="str">
        <f t="shared" si="1789"/>
        <v>2014Q3</v>
      </c>
      <c r="Q5384">
        <f t="shared" si="1790"/>
        <v>3</v>
      </c>
      <c r="R5384">
        <f t="shared" si="1791"/>
        <v>1</v>
      </c>
      <c r="S5384">
        <f t="shared" si="1792"/>
        <v>2015</v>
      </c>
      <c r="T5384" t="str">
        <f t="shared" si="1793"/>
        <v>FY2015-03</v>
      </c>
      <c r="U5384" t="str">
        <f t="shared" si="1794"/>
        <v>FY2015Q1</v>
      </c>
    </row>
    <row r="5385" spans="1:21">
      <c r="A5385" t="str">
        <f t="shared" si="1775"/>
        <v>20140927</v>
      </c>
      <c r="B5385" s="1">
        <f t="shared" si="1774"/>
        <v>41909</v>
      </c>
      <c r="C5385" s="1" t="str">
        <f t="shared" si="1776"/>
        <v>2014/09/27</v>
      </c>
      <c r="D5385">
        <f t="shared" si="1777"/>
        <v>7</v>
      </c>
      <c r="E5385" t="str">
        <f t="shared" si="1778"/>
        <v>Saturday</v>
      </c>
      <c r="F5385">
        <f t="shared" si="1779"/>
        <v>27</v>
      </c>
      <c r="G5385" s="2">
        <f t="shared" si="1780"/>
        <v>270</v>
      </c>
      <c r="H5385" t="str">
        <f t="shared" si="1781"/>
        <v>Weekend</v>
      </c>
      <c r="I5385">
        <f t="shared" si="1782"/>
        <v>39</v>
      </c>
      <c r="J5385" t="str">
        <f t="shared" si="1783"/>
        <v>September</v>
      </c>
      <c r="K5385">
        <f t="shared" si="1784"/>
        <v>9</v>
      </c>
      <c r="L5385" s="1" t="str">
        <f t="shared" si="1785"/>
        <v>N</v>
      </c>
      <c r="M5385">
        <f t="shared" si="1786"/>
        <v>3</v>
      </c>
      <c r="N5385">
        <f t="shared" si="1787"/>
        <v>2014</v>
      </c>
      <c r="O5385" t="str">
        <f t="shared" si="1788"/>
        <v>2014-09</v>
      </c>
      <c r="P5385" t="str">
        <f t="shared" si="1789"/>
        <v>2014Q3</v>
      </c>
      <c r="Q5385">
        <f t="shared" si="1790"/>
        <v>3</v>
      </c>
      <c r="R5385">
        <f t="shared" si="1791"/>
        <v>1</v>
      </c>
      <c r="S5385">
        <f t="shared" si="1792"/>
        <v>2015</v>
      </c>
      <c r="T5385" t="str">
        <f t="shared" si="1793"/>
        <v>FY2015-03</v>
      </c>
      <c r="U5385" t="str">
        <f t="shared" si="1794"/>
        <v>FY2015Q1</v>
      </c>
    </row>
    <row r="5386" spans="1:21">
      <c r="A5386" t="str">
        <f t="shared" si="1775"/>
        <v>20140928</v>
      </c>
      <c r="B5386" s="1">
        <f t="shared" si="1774"/>
        <v>41910</v>
      </c>
      <c r="C5386" s="1" t="str">
        <f t="shared" si="1776"/>
        <v>2014/09/28</v>
      </c>
      <c r="D5386">
        <f t="shared" si="1777"/>
        <v>1</v>
      </c>
      <c r="E5386" t="str">
        <f t="shared" si="1778"/>
        <v>Sunday</v>
      </c>
      <c r="F5386">
        <f t="shared" si="1779"/>
        <v>28</v>
      </c>
      <c r="G5386" s="2">
        <f t="shared" si="1780"/>
        <v>271</v>
      </c>
      <c r="H5386" t="str">
        <f t="shared" si="1781"/>
        <v>Weekday</v>
      </c>
      <c r="I5386">
        <f t="shared" si="1782"/>
        <v>40</v>
      </c>
      <c r="J5386" t="str">
        <f t="shared" si="1783"/>
        <v>September</v>
      </c>
      <c r="K5386">
        <f t="shared" si="1784"/>
        <v>9</v>
      </c>
      <c r="L5386" s="1" t="str">
        <f t="shared" si="1785"/>
        <v>N</v>
      </c>
      <c r="M5386">
        <f t="shared" si="1786"/>
        <v>3</v>
      </c>
      <c r="N5386">
        <f t="shared" si="1787"/>
        <v>2014</v>
      </c>
      <c r="O5386" t="str">
        <f t="shared" si="1788"/>
        <v>2014-09</v>
      </c>
      <c r="P5386" t="str">
        <f t="shared" si="1789"/>
        <v>2014Q3</v>
      </c>
      <c r="Q5386">
        <f t="shared" si="1790"/>
        <v>3</v>
      </c>
      <c r="R5386">
        <f t="shared" si="1791"/>
        <v>1</v>
      </c>
      <c r="S5386">
        <f t="shared" si="1792"/>
        <v>2015</v>
      </c>
      <c r="T5386" t="str">
        <f t="shared" si="1793"/>
        <v>FY2015-03</v>
      </c>
      <c r="U5386" t="str">
        <f t="shared" si="1794"/>
        <v>FY2015Q1</v>
      </c>
    </row>
    <row r="5387" spans="1:21">
      <c r="A5387" t="str">
        <f t="shared" si="1775"/>
        <v>20140929</v>
      </c>
      <c r="B5387" s="1">
        <f t="shared" si="1774"/>
        <v>41911</v>
      </c>
      <c r="C5387" s="1" t="str">
        <f t="shared" si="1776"/>
        <v>2014/09/29</v>
      </c>
      <c r="D5387">
        <f t="shared" si="1777"/>
        <v>2</v>
      </c>
      <c r="E5387" t="str">
        <f t="shared" si="1778"/>
        <v>Monday</v>
      </c>
      <c r="F5387">
        <f t="shared" si="1779"/>
        <v>29</v>
      </c>
      <c r="G5387" s="2">
        <f t="shared" si="1780"/>
        <v>272</v>
      </c>
      <c r="H5387" t="str">
        <f t="shared" si="1781"/>
        <v>Weekday</v>
      </c>
      <c r="I5387">
        <f t="shared" si="1782"/>
        <v>40</v>
      </c>
      <c r="J5387" t="str">
        <f t="shared" si="1783"/>
        <v>September</v>
      </c>
      <c r="K5387">
        <f t="shared" si="1784"/>
        <v>9</v>
      </c>
      <c r="L5387" s="1" t="str">
        <f t="shared" si="1785"/>
        <v>N</v>
      </c>
      <c r="M5387">
        <f t="shared" si="1786"/>
        <v>3</v>
      </c>
      <c r="N5387">
        <f t="shared" si="1787"/>
        <v>2014</v>
      </c>
      <c r="O5387" t="str">
        <f t="shared" si="1788"/>
        <v>2014-09</v>
      </c>
      <c r="P5387" t="str">
        <f t="shared" si="1789"/>
        <v>2014Q3</v>
      </c>
      <c r="Q5387">
        <f t="shared" si="1790"/>
        <v>3</v>
      </c>
      <c r="R5387">
        <f t="shared" si="1791"/>
        <v>1</v>
      </c>
      <c r="S5387">
        <f t="shared" si="1792"/>
        <v>2015</v>
      </c>
      <c r="T5387" t="str">
        <f t="shared" si="1793"/>
        <v>FY2015-03</v>
      </c>
      <c r="U5387" t="str">
        <f t="shared" si="1794"/>
        <v>FY2015Q1</v>
      </c>
    </row>
    <row r="5388" spans="1:21">
      <c r="A5388" t="str">
        <f t="shared" si="1775"/>
        <v>20140930</v>
      </c>
      <c r="B5388" s="1">
        <f t="shared" si="1774"/>
        <v>41912</v>
      </c>
      <c r="C5388" s="1" t="str">
        <f t="shared" si="1776"/>
        <v>2014/09/30</v>
      </c>
      <c r="D5388">
        <f t="shared" si="1777"/>
        <v>3</v>
      </c>
      <c r="E5388" t="str">
        <f t="shared" si="1778"/>
        <v>Tuesday</v>
      </c>
      <c r="F5388">
        <f t="shared" si="1779"/>
        <v>30</v>
      </c>
      <c r="G5388" s="2">
        <f t="shared" si="1780"/>
        <v>273</v>
      </c>
      <c r="H5388" t="str">
        <f t="shared" si="1781"/>
        <v>Weekday</v>
      </c>
      <c r="I5388">
        <f t="shared" si="1782"/>
        <v>40</v>
      </c>
      <c r="J5388" t="str">
        <f t="shared" si="1783"/>
        <v>September</v>
      </c>
      <c r="K5388">
        <f t="shared" si="1784"/>
        <v>9</v>
      </c>
      <c r="L5388" s="1" t="str">
        <f t="shared" si="1785"/>
        <v>Y</v>
      </c>
      <c r="M5388">
        <f t="shared" si="1786"/>
        <v>3</v>
      </c>
      <c r="N5388">
        <f t="shared" si="1787"/>
        <v>2014</v>
      </c>
      <c r="O5388" t="str">
        <f t="shared" si="1788"/>
        <v>2014-09</v>
      </c>
      <c r="P5388" t="str">
        <f t="shared" si="1789"/>
        <v>2014Q3</v>
      </c>
      <c r="Q5388">
        <f t="shared" si="1790"/>
        <v>3</v>
      </c>
      <c r="R5388">
        <f t="shared" si="1791"/>
        <v>1</v>
      </c>
      <c r="S5388">
        <f t="shared" si="1792"/>
        <v>2015</v>
      </c>
      <c r="T5388" t="str">
        <f t="shared" si="1793"/>
        <v>FY2015-03</v>
      </c>
      <c r="U5388" t="str">
        <f t="shared" si="1794"/>
        <v>FY2015Q1</v>
      </c>
    </row>
    <row r="5389" spans="1:21">
      <c r="A5389" t="str">
        <f t="shared" si="1775"/>
        <v>20141001</v>
      </c>
      <c r="B5389" s="1">
        <f t="shared" si="1774"/>
        <v>41913</v>
      </c>
      <c r="C5389" s="1" t="str">
        <f t="shared" si="1776"/>
        <v>2014/10/01</v>
      </c>
      <c r="D5389">
        <f t="shared" si="1777"/>
        <v>4</v>
      </c>
      <c r="E5389" t="str">
        <f t="shared" si="1778"/>
        <v>Wednesday</v>
      </c>
      <c r="F5389">
        <f t="shared" si="1779"/>
        <v>1</v>
      </c>
      <c r="G5389" s="2">
        <f t="shared" si="1780"/>
        <v>274</v>
      </c>
      <c r="H5389" t="str">
        <f t="shared" si="1781"/>
        <v>Weekday</v>
      </c>
      <c r="I5389">
        <f t="shared" si="1782"/>
        <v>40</v>
      </c>
      <c r="J5389" t="str">
        <f t="shared" si="1783"/>
        <v>October</v>
      </c>
      <c r="K5389">
        <f t="shared" si="1784"/>
        <v>10</v>
      </c>
      <c r="L5389" s="1" t="str">
        <f t="shared" si="1785"/>
        <v>N</v>
      </c>
      <c r="M5389">
        <f t="shared" si="1786"/>
        <v>4</v>
      </c>
      <c r="N5389">
        <f t="shared" si="1787"/>
        <v>2014</v>
      </c>
      <c r="O5389" t="str">
        <f t="shared" si="1788"/>
        <v>2014-10</v>
      </c>
      <c r="P5389" t="str">
        <f t="shared" si="1789"/>
        <v>2014Q4</v>
      </c>
      <c r="Q5389">
        <f t="shared" si="1790"/>
        <v>4</v>
      </c>
      <c r="R5389">
        <f t="shared" si="1791"/>
        <v>2</v>
      </c>
      <c r="S5389">
        <f t="shared" si="1792"/>
        <v>2015</v>
      </c>
      <c r="T5389" t="str">
        <f t="shared" si="1793"/>
        <v>FY2015-04</v>
      </c>
      <c r="U5389" t="str">
        <f t="shared" si="1794"/>
        <v>FY2015Q2</v>
      </c>
    </row>
    <row r="5390" spans="1:21">
      <c r="A5390" t="str">
        <f t="shared" si="1775"/>
        <v>20141002</v>
      </c>
      <c r="B5390" s="1">
        <f t="shared" si="1774"/>
        <v>41914</v>
      </c>
      <c r="C5390" s="1" t="str">
        <f t="shared" si="1776"/>
        <v>2014/10/02</v>
      </c>
      <c r="D5390">
        <f t="shared" si="1777"/>
        <v>5</v>
      </c>
      <c r="E5390" t="str">
        <f t="shared" si="1778"/>
        <v>Thursday</v>
      </c>
      <c r="F5390">
        <f t="shared" si="1779"/>
        <v>2</v>
      </c>
      <c r="G5390" s="2">
        <f t="shared" si="1780"/>
        <v>275</v>
      </c>
      <c r="H5390" t="str">
        <f t="shared" si="1781"/>
        <v>Weekday</v>
      </c>
      <c r="I5390">
        <f t="shared" si="1782"/>
        <v>40</v>
      </c>
      <c r="J5390" t="str">
        <f t="shared" si="1783"/>
        <v>October</v>
      </c>
      <c r="K5390">
        <f t="shared" si="1784"/>
        <v>10</v>
      </c>
      <c r="L5390" s="1" t="str">
        <f t="shared" si="1785"/>
        <v>N</v>
      </c>
      <c r="M5390">
        <f t="shared" si="1786"/>
        <v>4</v>
      </c>
      <c r="N5390">
        <f t="shared" si="1787"/>
        <v>2014</v>
      </c>
      <c r="O5390" t="str">
        <f t="shared" si="1788"/>
        <v>2014-10</v>
      </c>
      <c r="P5390" t="str">
        <f t="shared" si="1789"/>
        <v>2014Q4</v>
      </c>
      <c r="Q5390">
        <f t="shared" si="1790"/>
        <v>4</v>
      </c>
      <c r="R5390">
        <f t="shared" si="1791"/>
        <v>2</v>
      </c>
      <c r="S5390">
        <f t="shared" si="1792"/>
        <v>2015</v>
      </c>
      <c r="T5390" t="str">
        <f t="shared" si="1793"/>
        <v>FY2015-04</v>
      </c>
      <c r="U5390" t="str">
        <f t="shared" si="1794"/>
        <v>FY2015Q2</v>
      </c>
    </row>
    <row r="5391" spans="1:21">
      <c r="A5391" t="str">
        <f t="shared" si="1775"/>
        <v>20141003</v>
      </c>
      <c r="B5391" s="1">
        <f t="shared" si="1774"/>
        <v>41915</v>
      </c>
      <c r="C5391" s="1" t="str">
        <f t="shared" si="1776"/>
        <v>2014/10/03</v>
      </c>
      <c r="D5391">
        <f t="shared" si="1777"/>
        <v>6</v>
      </c>
      <c r="E5391" t="str">
        <f t="shared" si="1778"/>
        <v>Friday</v>
      </c>
      <c r="F5391">
        <f t="shared" si="1779"/>
        <v>3</v>
      </c>
      <c r="G5391" s="2">
        <f t="shared" si="1780"/>
        <v>276</v>
      </c>
      <c r="H5391" t="str">
        <f t="shared" si="1781"/>
        <v>Weekend</v>
      </c>
      <c r="I5391">
        <f t="shared" si="1782"/>
        <v>40</v>
      </c>
      <c r="J5391" t="str">
        <f t="shared" si="1783"/>
        <v>October</v>
      </c>
      <c r="K5391">
        <f t="shared" si="1784"/>
        <v>10</v>
      </c>
      <c r="L5391" s="1" t="str">
        <f t="shared" si="1785"/>
        <v>N</v>
      </c>
      <c r="M5391">
        <f t="shared" si="1786"/>
        <v>4</v>
      </c>
      <c r="N5391">
        <f t="shared" si="1787"/>
        <v>2014</v>
      </c>
      <c r="O5391" t="str">
        <f t="shared" si="1788"/>
        <v>2014-10</v>
      </c>
      <c r="P5391" t="str">
        <f t="shared" si="1789"/>
        <v>2014Q4</v>
      </c>
      <c r="Q5391">
        <f t="shared" si="1790"/>
        <v>4</v>
      </c>
      <c r="R5391">
        <f t="shared" si="1791"/>
        <v>2</v>
      </c>
      <c r="S5391">
        <f t="shared" si="1792"/>
        <v>2015</v>
      </c>
      <c r="T5391" t="str">
        <f t="shared" si="1793"/>
        <v>FY2015-04</v>
      </c>
      <c r="U5391" t="str">
        <f t="shared" si="1794"/>
        <v>FY2015Q2</v>
      </c>
    </row>
    <row r="5392" spans="1:21">
      <c r="A5392" t="str">
        <f t="shared" si="1775"/>
        <v>20141004</v>
      </c>
      <c r="B5392" s="1">
        <f t="shared" si="1774"/>
        <v>41916</v>
      </c>
      <c r="C5392" s="1" t="str">
        <f t="shared" si="1776"/>
        <v>2014/10/04</v>
      </c>
      <c r="D5392">
        <f t="shared" si="1777"/>
        <v>7</v>
      </c>
      <c r="E5392" t="str">
        <f t="shared" si="1778"/>
        <v>Saturday</v>
      </c>
      <c r="F5392">
        <f t="shared" si="1779"/>
        <v>4</v>
      </c>
      <c r="G5392" s="2">
        <f t="shared" si="1780"/>
        <v>277</v>
      </c>
      <c r="H5392" t="str">
        <f t="shared" si="1781"/>
        <v>Weekend</v>
      </c>
      <c r="I5392">
        <f t="shared" si="1782"/>
        <v>40</v>
      </c>
      <c r="J5392" t="str">
        <f t="shared" si="1783"/>
        <v>October</v>
      </c>
      <c r="K5392">
        <f t="shared" si="1784"/>
        <v>10</v>
      </c>
      <c r="L5392" s="1" t="str">
        <f t="shared" si="1785"/>
        <v>N</v>
      </c>
      <c r="M5392">
        <f t="shared" si="1786"/>
        <v>4</v>
      </c>
      <c r="N5392">
        <f t="shared" si="1787"/>
        <v>2014</v>
      </c>
      <c r="O5392" t="str">
        <f t="shared" si="1788"/>
        <v>2014-10</v>
      </c>
      <c r="P5392" t="str">
        <f t="shared" si="1789"/>
        <v>2014Q4</v>
      </c>
      <c r="Q5392">
        <f t="shared" si="1790"/>
        <v>4</v>
      </c>
      <c r="R5392">
        <f t="shared" si="1791"/>
        <v>2</v>
      </c>
      <c r="S5392">
        <f t="shared" si="1792"/>
        <v>2015</v>
      </c>
      <c r="T5392" t="str">
        <f t="shared" si="1793"/>
        <v>FY2015-04</v>
      </c>
      <c r="U5392" t="str">
        <f t="shared" si="1794"/>
        <v>FY2015Q2</v>
      </c>
    </row>
    <row r="5393" spans="1:21">
      <c r="A5393" t="str">
        <f t="shared" si="1775"/>
        <v>20141005</v>
      </c>
      <c r="B5393" s="1">
        <f t="shared" si="1774"/>
        <v>41917</v>
      </c>
      <c r="C5393" s="1" t="str">
        <f t="shared" si="1776"/>
        <v>2014/10/05</v>
      </c>
      <c r="D5393">
        <f t="shared" si="1777"/>
        <v>1</v>
      </c>
      <c r="E5393" t="str">
        <f t="shared" si="1778"/>
        <v>Sunday</v>
      </c>
      <c r="F5393">
        <f t="shared" si="1779"/>
        <v>5</v>
      </c>
      <c r="G5393" s="2">
        <f t="shared" si="1780"/>
        <v>278</v>
      </c>
      <c r="H5393" t="str">
        <f t="shared" si="1781"/>
        <v>Weekday</v>
      </c>
      <c r="I5393">
        <f t="shared" si="1782"/>
        <v>41</v>
      </c>
      <c r="J5393" t="str">
        <f t="shared" si="1783"/>
        <v>October</v>
      </c>
      <c r="K5393">
        <f t="shared" si="1784"/>
        <v>10</v>
      </c>
      <c r="L5393" s="1" t="str">
        <f t="shared" si="1785"/>
        <v>N</v>
      </c>
      <c r="M5393">
        <f t="shared" si="1786"/>
        <v>4</v>
      </c>
      <c r="N5393">
        <f t="shared" si="1787"/>
        <v>2014</v>
      </c>
      <c r="O5393" t="str">
        <f t="shared" si="1788"/>
        <v>2014-10</v>
      </c>
      <c r="P5393" t="str">
        <f t="shared" si="1789"/>
        <v>2014Q4</v>
      </c>
      <c r="Q5393">
        <f t="shared" si="1790"/>
        <v>4</v>
      </c>
      <c r="R5393">
        <f t="shared" si="1791"/>
        <v>2</v>
      </c>
      <c r="S5393">
        <f t="shared" si="1792"/>
        <v>2015</v>
      </c>
      <c r="T5393" t="str">
        <f t="shared" si="1793"/>
        <v>FY2015-04</v>
      </c>
      <c r="U5393" t="str">
        <f t="shared" si="1794"/>
        <v>FY2015Q2</v>
      </c>
    </row>
    <row r="5394" spans="1:21">
      <c r="A5394" t="str">
        <f t="shared" si="1775"/>
        <v>20141006</v>
      </c>
      <c r="B5394" s="1">
        <f t="shared" si="1774"/>
        <v>41918</v>
      </c>
      <c r="C5394" s="1" t="str">
        <f t="shared" si="1776"/>
        <v>2014/10/06</v>
      </c>
      <c r="D5394">
        <f t="shared" si="1777"/>
        <v>2</v>
      </c>
      <c r="E5394" t="str">
        <f t="shared" si="1778"/>
        <v>Monday</v>
      </c>
      <c r="F5394">
        <f t="shared" si="1779"/>
        <v>6</v>
      </c>
      <c r="G5394" s="2">
        <f t="shared" si="1780"/>
        <v>279</v>
      </c>
      <c r="H5394" t="str">
        <f t="shared" si="1781"/>
        <v>Weekday</v>
      </c>
      <c r="I5394">
        <f t="shared" si="1782"/>
        <v>41</v>
      </c>
      <c r="J5394" t="str">
        <f t="shared" si="1783"/>
        <v>October</v>
      </c>
      <c r="K5394">
        <f t="shared" si="1784"/>
        <v>10</v>
      </c>
      <c r="L5394" s="1" t="str">
        <f t="shared" si="1785"/>
        <v>N</v>
      </c>
      <c r="M5394">
        <f t="shared" si="1786"/>
        <v>4</v>
      </c>
      <c r="N5394">
        <f t="shared" si="1787"/>
        <v>2014</v>
      </c>
      <c r="O5394" t="str">
        <f t="shared" si="1788"/>
        <v>2014-10</v>
      </c>
      <c r="P5394" t="str">
        <f t="shared" si="1789"/>
        <v>2014Q4</v>
      </c>
      <c r="Q5394">
        <f t="shared" si="1790"/>
        <v>4</v>
      </c>
      <c r="R5394">
        <f t="shared" si="1791"/>
        <v>2</v>
      </c>
      <c r="S5394">
        <f t="shared" si="1792"/>
        <v>2015</v>
      </c>
      <c r="T5394" t="str">
        <f t="shared" si="1793"/>
        <v>FY2015-04</v>
      </c>
      <c r="U5394" t="str">
        <f t="shared" si="1794"/>
        <v>FY2015Q2</v>
      </c>
    </row>
    <row r="5395" spans="1:21">
      <c r="A5395" t="str">
        <f t="shared" si="1775"/>
        <v>20141007</v>
      </c>
      <c r="B5395" s="1">
        <f t="shared" si="1774"/>
        <v>41919</v>
      </c>
      <c r="C5395" s="1" t="str">
        <f t="shared" si="1776"/>
        <v>2014/10/07</v>
      </c>
      <c r="D5395">
        <f t="shared" si="1777"/>
        <v>3</v>
      </c>
      <c r="E5395" t="str">
        <f t="shared" si="1778"/>
        <v>Tuesday</v>
      </c>
      <c r="F5395">
        <f t="shared" si="1779"/>
        <v>7</v>
      </c>
      <c r="G5395" s="2">
        <f t="shared" si="1780"/>
        <v>280</v>
      </c>
      <c r="H5395" t="str">
        <f t="shared" si="1781"/>
        <v>Weekday</v>
      </c>
      <c r="I5395">
        <f t="shared" si="1782"/>
        <v>41</v>
      </c>
      <c r="J5395" t="str">
        <f t="shared" si="1783"/>
        <v>October</v>
      </c>
      <c r="K5395">
        <f t="shared" si="1784"/>
        <v>10</v>
      </c>
      <c r="L5395" s="1" t="str">
        <f t="shared" si="1785"/>
        <v>N</v>
      </c>
      <c r="M5395">
        <f t="shared" si="1786"/>
        <v>4</v>
      </c>
      <c r="N5395">
        <f t="shared" si="1787"/>
        <v>2014</v>
      </c>
      <c r="O5395" t="str">
        <f t="shared" si="1788"/>
        <v>2014-10</v>
      </c>
      <c r="P5395" t="str">
        <f t="shared" si="1789"/>
        <v>2014Q4</v>
      </c>
      <c r="Q5395">
        <f t="shared" si="1790"/>
        <v>4</v>
      </c>
      <c r="R5395">
        <f t="shared" si="1791"/>
        <v>2</v>
      </c>
      <c r="S5395">
        <f t="shared" si="1792"/>
        <v>2015</v>
      </c>
      <c r="T5395" t="str">
        <f t="shared" si="1793"/>
        <v>FY2015-04</v>
      </c>
      <c r="U5395" t="str">
        <f t="shared" si="1794"/>
        <v>FY2015Q2</v>
      </c>
    </row>
    <row r="5396" spans="1:21">
      <c r="A5396" t="str">
        <f t="shared" si="1775"/>
        <v>20141008</v>
      </c>
      <c r="B5396" s="1">
        <f t="shared" si="1774"/>
        <v>41920</v>
      </c>
      <c r="C5396" s="1" t="str">
        <f t="shared" si="1776"/>
        <v>2014/10/08</v>
      </c>
      <c r="D5396">
        <f t="shared" si="1777"/>
        <v>4</v>
      </c>
      <c r="E5396" t="str">
        <f t="shared" si="1778"/>
        <v>Wednesday</v>
      </c>
      <c r="F5396">
        <f t="shared" si="1779"/>
        <v>8</v>
      </c>
      <c r="G5396" s="2">
        <f t="shared" si="1780"/>
        <v>281</v>
      </c>
      <c r="H5396" t="str">
        <f t="shared" si="1781"/>
        <v>Weekday</v>
      </c>
      <c r="I5396">
        <f t="shared" si="1782"/>
        <v>41</v>
      </c>
      <c r="J5396" t="str">
        <f t="shared" si="1783"/>
        <v>October</v>
      </c>
      <c r="K5396">
        <f t="shared" si="1784"/>
        <v>10</v>
      </c>
      <c r="L5396" s="1" t="str">
        <f t="shared" si="1785"/>
        <v>N</v>
      </c>
      <c r="M5396">
        <f t="shared" si="1786"/>
        <v>4</v>
      </c>
      <c r="N5396">
        <f t="shared" si="1787"/>
        <v>2014</v>
      </c>
      <c r="O5396" t="str">
        <f t="shared" si="1788"/>
        <v>2014-10</v>
      </c>
      <c r="P5396" t="str">
        <f t="shared" si="1789"/>
        <v>2014Q4</v>
      </c>
      <c r="Q5396">
        <f t="shared" si="1790"/>
        <v>4</v>
      </c>
      <c r="R5396">
        <f t="shared" si="1791"/>
        <v>2</v>
      </c>
      <c r="S5396">
        <f t="shared" si="1792"/>
        <v>2015</v>
      </c>
      <c r="T5396" t="str">
        <f t="shared" si="1793"/>
        <v>FY2015-04</v>
      </c>
      <c r="U5396" t="str">
        <f t="shared" si="1794"/>
        <v>FY2015Q2</v>
      </c>
    </row>
    <row r="5397" spans="1:21">
      <c r="A5397" t="str">
        <f t="shared" si="1775"/>
        <v>20141009</v>
      </c>
      <c r="B5397" s="1">
        <f t="shared" si="1774"/>
        <v>41921</v>
      </c>
      <c r="C5397" s="1" t="str">
        <f t="shared" si="1776"/>
        <v>2014/10/09</v>
      </c>
      <c r="D5397">
        <f t="shared" si="1777"/>
        <v>5</v>
      </c>
      <c r="E5397" t="str">
        <f t="shared" si="1778"/>
        <v>Thursday</v>
      </c>
      <c r="F5397">
        <f t="shared" si="1779"/>
        <v>9</v>
      </c>
      <c r="G5397" s="2">
        <f t="shared" si="1780"/>
        <v>282</v>
      </c>
      <c r="H5397" t="str">
        <f t="shared" si="1781"/>
        <v>Weekday</v>
      </c>
      <c r="I5397">
        <f t="shared" si="1782"/>
        <v>41</v>
      </c>
      <c r="J5397" t="str">
        <f t="shared" si="1783"/>
        <v>October</v>
      </c>
      <c r="K5397">
        <f t="shared" si="1784"/>
        <v>10</v>
      </c>
      <c r="L5397" s="1" t="str">
        <f t="shared" si="1785"/>
        <v>N</v>
      </c>
      <c r="M5397">
        <f t="shared" si="1786"/>
        <v>4</v>
      </c>
      <c r="N5397">
        <f t="shared" si="1787"/>
        <v>2014</v>
      </c>
      <c r="O5397" t="str">
        <f t="shared" si="1788"/>
        <v>2014-10</v>
      </c>
      <c r="P5397" t="str">
        <f t="shared" si="1789"/>
        <v>2014Q4</v>
      </c>
      <c r="Q5397">
        <f t="shared" si="1790"/>
        <v>4</v>
      </c>
      <c r="R5397">
        <f t="shared" si="1791"/>
        <v>2</v>
      </c>
      <c r="S5397">
        <f t="shared" si="1792"/>
        <v>2015</v>
      </c>
      <c r="T5397" t="str">
        <f t="shared" si="1793"/>
        <v>FY2015-04</v>
      </c>
      <c r="U5397" t="str">
        <f t="shared" si="1794"/>
        <v>FY2015Q2</v>
      </c>
    </row>
    <row r="5398" spans="1:21">
      <c r="A5398" t="str">
        <f t="shared" si="1775"/>
        <v>20141010</v>
      </c>
      <c r="B5398" s="1">
        <f t="shared" si="1774"/>
        <v>41922</v>
      </c>
      <c r="C5398" s="1" t="str">
        <f t="shared" si="1776"/>
        <v>2014/10/10</v>
      </c>
      <c r="D5398">
        <f t="shared" si="1777"/>
        <v>6</v>
      </c>
      <c r="E5398" t="str">
        <f t="shared" si="1778"/>
        <v>Friday</v>
      </c>
      <c r="F5398">
        <f t="shared" si="1779"/>
        <v>10</v>
      </c>
      <c r="G5398" s="2">
        <f t="shared" si="1780"/>
        <v>283</v>
      </c>
      <c r="H5398" t="str">
        <f t="shared" si="1781"/>
        <v>Weekend</v>
      </c>
      <c r="I5398">
        <f t="shared" si="1782"/>
        <v>41</v>
      </c>
      <c r="J5398" t="str">
        <f t="shared" si="1783"/>
        <v>October</v>
      </c>
      <c r="K5398">
        <f t="shared" si="1784"/>
        <v>10</v>
      </c>
      <c r="L5398" s="1" t="str">
        <f t="shared" si="1785"/>
        <v>N</v>
      </c>
      <c r="M5398">
        <f t="shared" si="1786"/>
        <v>4</v>
      </c>
      <c r="N5398">
        <f t="shared" si="1787"/>
        <v>2014</v>
      </c>
      <c r="O5398" t="str">
        <f t="shared" si="1788"/>
        <v>2014-10</v>
      </c>
      <c r="P5398" t="str">
        <f t="shared" si="1789"/>
        <v>2014Q4</v>
      </c>
      <c r="Q5398">
        <f t="shared" si="1790"/>
        <v>4</v>
      </c>
      <c r="R5398">
        <f t="shared" si="1791"/>
        <v>2</v>
      </c>
      <c r="S5398">
        <f t="shared" si="1792"/>
        <v>2015</v>
      </c>
      <c r="T5398" t="str">
        <f t="shared" si="1793"/>
        <v>FY2015-04</v>
      </c>
      <c r="U5398" t="str">
        <f t="shared" si="1794"/>
        <v>FY2015Q2</v>
      </c>
    </row>
    <row r="5399" spans="1:21">
      <c r="A5399" t="str">
        <f t="shared" si="1775"/>
        <v>20141011</v>
      </c>
      <c r="B5399" s="1">
        <f t="shared" si="1774"/>
        <v>41923</v>
      </c>
      <c r="C5399" s="1" t="str">
        <f t="shared" si="1776"/>
        <v>2014/10/11</v>
      </c>
      <c r="D5399">
        <f t="shared" si="1777"/>
        <v>7</v>
      </c>
      <c r="E5399" t="str">
        <f t="shared" si="1778"/>
        <v>Saturday</v>
      </c>
      <c r="F5399">
        <f t="shared" si="1779"/>
        <v>11</v>
      </c>
      <c r="G5399" s="2">
        <f t="shared" si="1780"/>
        <v>284</v>
      </c>
      <c r="H5399" t="str">
        <f t="shared" si="1781"/>
        <v>Weekend</v>
      </c>
      <c r="I5399">
        <f t="shared" si="1782"/>
        <v>41</v>
      </c>
      <c r="J5399" t="str">
        <f t="shared" si="1783"/>
        <v>October</v>
      </c>
      <c r="K5399">
        <f t="shared" si="1784"/>
        <v>10</v>
      </c>
      <c r="L5399" s="1" t="str">
        <f t="shared" si="1785"/>
        <v>N</v>
      </c>
      <c r="M5399">
        <f t="shared" si="1786"/>
        <v>4</v>
      </c>
      <c r="N5399">
        <f t="shared" si="1787"/>
        <v>2014</v>
      </c>
      <c r="O5399" t="str">
        <f t="shared" si="1788"/>
        <v>2014-10</v>
      </c>
      <c r="P5399" t="str">
        <f t="shared" si="1789"/>
        <v>2014Q4</v>
      </c>
      <c r="Q5399">
        <f t="shared" si="1790"/>
        <v>4</v>
      </c>
      <c r="R5399">
        <f t="shared" si="1791"/>
        <v>2</v>
      </c>
      <c r="S5399">
        <f t="shared" si="1792"/>
        <v>2015</v>
      </c>
      <c r="T5399" t="str">
        <f t="shared" si="1793"/>
        <v>FY2015-04</v>
      </c>
      <c r="U5399" t="str">
        <f t="shared" si="1794"/>
        <v>FY2015Q2</v>
      </c>
    </row>
    <row r="5400" spans="1:21">
      <c r="A5400" t="str">
        <f t="shared" si="1775"/>
        <v>20141012</v>
      </c>
      <c r="B5400" s="1">
        <f t="shared" si="1774"/>
        <v>41924</v>
      </c>
      <c r="C5400" s="1" t="str">
        <f t="shared" si="1776"/>
        <v>2014/10/12</v>
      </c>
      <c r="D5400">
        <f t="shared" si="1777"/>
        <v>1</v>
      </c>
      <c r="E5400" t="str">
        <f t="shared" si="1778"/>
        <v>Sunday</v>
      </c>
      <c r="F5400">
        <f t="shared" si="1779"/>
        <v>12</v>
      </c>
      <c r="G5400" s="2">
        <f t="shared" si="1780"/>
        <v>285</v>
      </c>
      <c r="H5400" t="str">
        <f t="shared" si="1781"/>
        <v>Weekday</v>
      </c>
      <c r="I5400">
        <f t="shared" si="1782"/>
        <v>42</v>
      </c>
      <c r="J5400" t="str">
        <f t="shared" si="1783"/>
        <v>October</v>
      </c>
      <c r="K5400">
        <f t="shared" si="1784"/>
        <v>10</v>
      </c>
      <c r="L5400" s="1" t="str">
        <f t="shared" si="1785"/>
        <v>N</v>
      </c>
      <c r="M5400">
        <f t="shared" si="1786"/>
        <v>4</v>
      </c>
      <c r="N5400">
        <f t="shared" si="1787"/>
        <v>2014</v>
      </c>
      <c r="O5400" t="str">
        <f t="shared" si="1788"/>
        <v>2014-10</v>
      </c>
      <c r="P5400" t="str">
        <f t="shared" si="1789"/>
        <v>2014Q4</v>
      </c>
      <c r="Q5400">
        <f t="shared" si="1790"/>
        <v>4</v>
      </c>
      <c r="R5400">
        <f t="shared" si="1791"/>
        <v>2</v>
      </c>
      <c r="S5400">
        <f t="shared" si="1792"/>
        <v>2015</v>
      </c>
      <c r="T5400" t="str">
        <f t="shared" si="1793"/>
        <v>FY2015-04</v>
      </c>
      <c r="U5400" t="str">
        <f t="shared" si="1794"/>
        <v>FY2015Q2</v>
      </c>
    </row>
    <row r="5401" spans="1:21">
      <c r="A5401" t="str">
        <f t="shared" si="1775"/>
        <v>20141013</v>
      </c>
      <c r="B5401" s="1">
        <f t="shared" si="1774"/>
        <v>41925</v>
      </c>
      <c r="C5401" s="1" t="str">
        <f t="shared" si="1776"/>
        <v>2014/10/13</v>
      </c>
      <c r="D5401">
        <f t="shared" si="1777"/>
        <v>2</v>
      </c>
      <c r="E5401" t="str">
        <f t="shared" si="1778"/>
        <v>Monday</v>
      </c>
      <c r="F5401">
        <f t="shared" si="1779"/>
        <v>13</v>
      </c>
      <c r="G5401" s="2">
        <f t="shared" si="1780"/>
        <v>286</v>
      </c>
      <c r="H5401" t="str">
        <f t="shared" si="1781"/>
        <v>Weekday</v>
      </c>
      <c r="I5401">
        <f t="shared" si="1782"/>
        <v>42</v>
      </c>
      <c r="J5401" t="str">
        <f t="shared" si="1783"/>
        <v>October</v>
      </c>
      <c r="K5401">
        <f t="shared" si="1784"/>
        <v>10</v>
      </c>
      <c r="L5401" s="1" t="str">
        <f t="shared" si="1785"/>
        <v>N</v>
      </c>
      <c r="M5401">
        <f t="shared" si="1786"/>
        <v>4</v>
      </c>
      <c r="N5401">
        <f t="shared" si="1787"/>
        <v>2014</v>
      </c>
      <c r="O5401" t="str">
        <f t="shared" si="1788"/>
        <v>2014-10</v>
      </c>
      <c r="P5401" t="str">
        <f t="shared" si="1789"/>
        <v>2014Q4</v>
      </c>
      <c r="Q5401">
        <f t="shared" si="1790"/>
        <v>4</v>
      </c>
      <c r="R5401">
        <f t="shared" si="1791"/>
        <v>2</v>
      </c>
      <c r="S5401">
        <f t="shared" si="1792"/>
        <v>2015</v>
      </c>
      <c r="T5401" t="str">
        <f t="shared" si="1793"/>
        <v>FY2015-04</v>
      </c>
      <c r="U5401" t="str">
        <f t="shared" si="1794"/>
        <v>FY2015Q2</v>
      </c>
    </row>
    <row r="5402" spans="1:21">
      <c r="A5402" t="str">
        <f t="shared" si="1775"/>
        <v>20141014</v>
      </c>
      <c r="B5402" s="1">
        <f t="shared" ref="B5402:B5465" si="1795">B5401+1</f>
        <v>41926</v>
      </c>
      <c r="C5402" s="1" t="str">
        <f t="shared" si="1776"/>
        <v>2014/10/14</v>
      </c>
      <c r="D5402">
        <f t="shared" si="1777"/>
        <v>3</v>
      </c>
      <c r="E5402" t="str">
        <f t="shared" si="1778"/>
        <v>Tuesday</v>
      </c>
      <c r="F5402">
        <f t="shared" si="1779"/>
        <v>14</v>
      </c>
      <c r="G5402" s="2">
        <f t="shared" si="1780"/>
        <v>287</v>
      </c>
      <c r="H5402" t="str">
        <f t="shared" si="1781"/>
        <v>Weekday</v>
      </c>
      <c r="I5402">
        <f t="shared" si="1782"/>
        <v>42</v>
      </c>
      <c r="J5402" t="str">
        <f t="shared" si="1783"/>
        <v>October</v>
      </c>
      <c r="K5402">
        <f t="shared" si="1784"/>
        <v>10</v>
      </c>
      <c r="L5402" s="1" t="str">
        <f t="shared" si="1785"/>
        <v>N</v>
      </c>
      <c r="M5402">
        <f t="shared" si="1786"/>
        <v>4</v>
      </c>
      <c r="N5402">
        <f t="shared" si="1787"/>
        <v>2014</v>
      </c>
      <c r="O5402" t="str">
        <f t="shared" si="1788"/>
        <v>2014-10</v>
      </c>
      <c r="P5402" t="str">
        <f t="shared" si="1789"/>
        <v>2014Q4</v>
      </c>
      <c r="Q5402">
        <f t="shared" si="1790"/>
        <v>4</v>
      </c>
      <c r="R5402">
        <f t="shared" si="1791"/>
        <v>2</v>
      </c>
      <c r="S5402">
        <f t="shared" si="1792"/>
        <v>2015</v>
      </c>
      <c r="T5402" t="str">
        <f t="shared" si="1793"/>
        <v>FY2015-04</v>
      </c>
      <c r="U5402" t="str">
        <f t="shared" si="1794"/>
        <v>FY2015Q2</v>
      </c>
    </row>
    <row r="5403" spans="1:21">
      <c r="A5403" t="str">
        <f t="shared" ref="A5403:A5466" si="1796">TEXT(B5403,"yyyymmdd")</f>
        <v>20141015</v>
      </c>
      <c r="B5403" s="1">
        <f t="shared" si="1795"/>
        <v>41927</v>
      </c>
      <c r="C5403" s="1" t="str">
        <f t="shared" ref="C5403:C5466" si="1797">TEXT(B5403,"yyyy/mm/dd")</f>
        <v>2014/10/15</v>
      </c>
      <c r="D5403">
        <f t="shared" ref="D5403:D5466" si="1798">WEEKDAY(B5403)</f>
        <v>4</v>
      </c>
      <c r="E5403" t="str">
        <f t="shared" ref="E5403:E5466" si="1799">TEXT(C5403, "dddd")</f>
        <v>Wednesday</v>
      </c>
      <c r="F5403">
        <f t="shared" ref="F5403:F5466" si="1800">DAY(B5403)</f>
        <v>15</v>
      </c>
      <c r="G5403" s="2">
        <f t="shared" ref="G5403:G5466" si="1801">B5403-DATEVALUE("1/1/"&amp;YEAR(B5403))+1</f>
        <v>288</v>
      </c>
      <c r="H5403" t="str">
        <f t="shared" ref="H5403:H5466" si="1802">IF(D5403&lt;6,"Weekday","Weekend")</f>
        <v>Weekday</v>
      </c>
      <c r="I5403">
        <f t="shared" ref="I5403:I5466" si="1803">WEEKNUM(C5403,1)</f>
        <v>42</v>
      </c>
      <c r="J5403" t="str">
        <f t="shared" ref="J5403:J5466" si="1804">TEXT(B5403,"Mmmm")</f>
        <v>October</v>
      </c>
      <c r="K5403">
        <f t="shared" ref="K5403:K5466" si="1805">MONTH(B5403)</f>
        <v>10</v>
      </c>
      <c r="L5403" s="1" t="str">
        <f t="shared" ref="L5403:L5466" si="1806">IF(B5403=EOMONTH(B5403,0),"Y","N")</f>
        <v>N</v>
      </c>
      <c r="M5403">
        <f t="shared" ref="M5403:M5466" si="1807">IF(K5403&lt;4,1,IF(K5403&lt;7,2,IF(K5403&lt;10,3,4)))</f>
        <v>4</v>
      </c>
      <c r="N5403">
        <f t="shared" ref="N5403:N5466" si="1808">YEAR(B5403)</f>
        <v>2014</v>
      </c>
      <c r="O5403" t="str">
        <f t="shared" ref="O5403:O5466" si="1809">N5403&amp;"-"&amp;IF(K5403&lt;10,"0","")&amp;K5403</f>
        <v>2014-10</v>
      </c>
      <c r="P5403" t="str">
        <f t="shared" ref="P5403:P5466" si="1810">N5403&amp;"Q"&amp;M5403</f>
        <v>2014Q4</v>
      </c>
      <c r="Q5403">
        <f t="shared" ref="Q5403:Q5466" si="1811">IF(K5403&lt;7,K5403+6,K5403-6)</f>
        <v>4</v>
      </c>
      <c r="R5403">
        <f t="shared" ref="R5403:R5466" si="1812">IF(Q5403&lt;4,1,IF(Q5403&lt;7,2,IF(Q5403&lt;10,3,4)))</f>
        <v>2</v>
      </c>
      <c r="S5403">
        <f t="shared" ref="S5403:S5466" si="1813">IF(K5403&lt;7,N5403,N5403+1)</f>
        <v>2015</v>
      </c>
      <c r="T5403" t="str">
        <f t="shared" ref="T5403:T5466" si="1814">"FY"&amp;S5403&amp;"-"&amp;IF(Q5403&lt;10,"0","")&amp;Q5403</f>
        <v>FY2015-04</v>
      </c>
      <c r="U5403" t="str">
        <f t="shared" ref="U5403:U5466" si="1815">"FY"&amp;S5403&amp;"Q"&amp;R5403</f>
        <v>FY2015Q2</v>
      </c>
    </row>
    <row r="5404" spans="1:21">
      <c r="A5404" t="str">
        <f t="shared" si="1796"/>
        <v>20141016</v>
      </c>
      <c r="B5404" s="1">
        <f t="shared" si="1795"/>
        <v>41928</v>
      </c>
      <c r="C5404" s="1" t="str">
        <f t="shared" si="1797"/>
        <v>2014/10/16</v>
      </c>
      <c r="D5404">
        <f t="shared" si="1798"/>
        <v>5</v>
      </c>
      <c r="E5404" t="str">
        <f t="shared" si="1799"/>
        <v>Thursday</v>
      </c>
      <c r="F5404">
        <f t="shared" si="1800"/>
        <v>16</v>
      </c>
      <c r="G5404" s="2">
        <f t="shared" si="1801"/>
        <v>289</v>
      </c>
      <c r="H5404" t="str">
        <f t="shared" si="1802"/>
        <v>Weekday</v>
      </c>
      <c r="I5404">
        <f t="shared" si="1803"/>
        <v>42</v>
      </c>
      <c r="J5404" t="str">
        <f t="shared" si="1804"/>
        <v>October</v>
      </c>
      <c r="K5404">
        <f t="shared" si="1805"/>
        <v>10</v>
      </c>
      <c r="L5404" s="1" t="str">
        <f t="shared" si="1806"/>
        <v>N</v>
      </c>
      <c r="M5404">
        <f t="shared" si="1807"/>
        <v>4</v>
      </c>
      <c r="N5404">
        <f t="shared" si="1808"/>
        <v>2014</v>
      </c>
      <c r="O5404" t="str">
        <f t="shared" si="1809"/>
        <v>2014-10</v>
      </c>
      <c r="P5404" t="str">
        <f t="shared" si="1810"/>
        <v>2014Q4</v>
      </c>
      <c r="Q5404">
        <f t="shared" si="1811"/>
        <v>4</v>
      </c>
      <c r="R5404">
        <f t="shared" si="1812"/>
        <v>2</v>
      </c>
      <c r="S5404">
        <f t="shared" si="1813"/>
        <v>2015</v>
      </c>
      <c r="T5404" t="str">
        <f t="shared" si="1814"/>
        <v>FY2015-04</v>
      </c>
      <c r="U5404" t="str">
        <f t="shared" si="1815"/>
        <v>FY2015Q2</v>
      </c>
    </row>
    <row r="5405" spans="1:21">
      <c r="A5405" t="str">
        <f t="shared" si="1796"/>
        <v>20141017</v>
      </c>
      <c r="B5405" s="1">
        <f t="shared" si="1795"/>
        <v>41929</v>
      </c>
      <c r="C5405" s="1" t="str">
        <f t="shared" si="1797"/>
        <v>2014/10/17</v>
      </c>
      <c r="D5405">
        <f t="shared" si="1798"/>
        <v>6</v>
      </c>
      <c r="E5405" t="str">
        <f t="shared" si="1799"/>
        <v>Friday</v>
      </c>
      <c r="F5405">
        <f t="shared" si="1800"/>
        <v>17</v>
      </c>
      <c r="G5405" s="2">
        <f t="shared" si="1801"/>
        <v>290</v>
      </c>
      <c r="H5405" t="str">
        <f t="shared" si="1802"/>
        <v>Weekend</v>
      </c>
      <c r="I5405">
        <f t="shared" si="1803"/>
        <v>42</v>
      </c>
      <c r="J5405" t="str">
        <f t="shared" si="1804"/>
        <v>October</v>
      </c>
      <c r="K5405">
        <f t="shared" si="1805"/>
        <v>10</v>
      </c>
      <c r="L5405" s="1" t="str">
        <f t="shared" si="1806"/>
        <v>N</v>
      </c>
      <c r="M5405">
        <f t="shared" si="1807"/>
        <v>4</v>
      </c>
      <c r="N5405">
        <f t="shared" si="1808"/>
        <v>2014</v>
      </c>
      <c r="O5405" t="str">
        <f t="shared" si="1809"/>
        <v>2014-10</v>
      </c>
      <c r="P5405" t="str">
        <f t="shared" si="1810"/>
        <v>2014Q4</v>
      </c>
      <c r="Q5405">
        <f t="shared" si="1811"/>
        <v>4</v>
      </c>
      <c r="R5405">
        <f t="shared" si="1812"/>
        <v>2</v>
      </c>
      <c r="S5405">
        <f t="shared" si="1813"/>
        <v>2015</v>
      </c>
      <c r="T5405" t="str">
        <f t="shared" si="1814"/>
        <v>FY2015-04</v>
      </c>
      <c r="U5405" t="str">
        <f t="shared" si="1815"/>
        <v>FY2015Q2</v>
      </c>
    </row>
    <row r="5406" spans="1:21">
      <c r="A5406" t="str">
        <f t="shared" si="1796"/>
        <v>20141018</v>
      </c>
      <c r="B5406" s="1">
        <f t="shared" si="1795"/>
        <v>41930</v>
      </c>
      <c r="C5406" s="1" t="str">
        <f t="shared" si="1797"/>
        <v>2014/10/18</v>
      </c>
      <c r="D5406">
        <f t="shared" si="1798"/>
        <v>7</v>
      </c>
      <c r="E5406" t="str">
        <f t="shared" si="1799"/>
        <v>Saturday</v>
      </c>
      <c r="F5406">
        <f t="shared" si="1800"/>
        <v>18</v>
      </c>
      <c r="G5406" s="2">
        <f t="shared" si="1801"/>
        <v>291</v>
      </c>
      <c r="H5406" t="str">
        <f t="shared" si="1802"/>
        <v>Weekend</v>
      </c>
      <c r="I5406">
        <f t="shared" si="1803"/>
        <v>42</v>
      </c>
      <c r="J5406" t="str">
        <f t="shared" si="1804"/>
        <v>October</v>
      </c>
      <c r="K5406">
        <f t="shared" si="1805"/>
        <v>10</v>
      </c>
      <c r="L5406" s="1" t="str">
        <f t="shared" si="1806"/>
        <v>N</v>
      </c>
      <c r="M5406">
        <f t="shared" si="1807"/>
        <v>4</v>
      </c>
      <c r="N5406">
        <f t="shared" si="1808"/>
        <v>2014</v>
      </c>
      <c r="O5406" t="str">
        <f t="shared" si="1809"/>
        <v>2014-10</v>
      </c>
      <c r="P5406" t="str">
        <f t="shared" si="1810"/>
        <v>2014Q4</v>
      </c>
      <c r="Q5406">
        <f t="shared" si="1811"/>
        <v>4</v>
      </c>
      <c r="R5406">
        <f t="shared" si="1812"/>
        <v>2</v>
      </c>
      <c r="S5406">
        <f t="shared" si="1813"/>
        <v>2015</v>
      </c>
      <c r="T5406" t="str">
        <f t="shared" si="1814"/>
        <v>FY2015-04</v>
      </c>
      <c r="U5406" t="str">
        <f t="shared" si="1815"/>
        <v>FY2015Q2</v>
      </c>
    </row>
    <row r="5407" spans="1:21">
      <c r="A5407" t="str">
        <f t="shared" si="1796"/>
        <v>20141019</v>
      </c>
      <c r="B5407" s="1">
        <f t="shared" si="1795"/>
        <v>41931</v>
      </c>
      <c r="C5407" s="1" t="str">
        <f t="shared" si="1797"/>
        <v>2014/10/19</v>
      </c>
      <c r="D5407">
        <f t="shared" si="1798"/>
        <v>1</v>
      </c>
      <c r="E5407" t="str">
        <f t="shared" si="1799"/>
        <v>Sunday</v>
      </c>
      <c r="F5407">
        <f t="shared" si="1800"/>
        <v>19</v>
      </c>
      <c r="G5407" s="2">
        <f t="shared" si="1801"/>
        <v>292</v>
      </c>
      <c r="H5407" t="str">
        <f t="shared" si="1802"/>
        <v>Weekday</v>
      </c>
      <c r="I5407">
        <f t="shared" si="1803"/>
        <v>43</v>
      </c>
      <c r="J5407" t="str">
        <f t="shared" si="1804"/>
        <v>October</v>
      </c>
      <c r="K5407">
        <f t="shared" si="1805"/>
        <v>10</v>
      </c>
      <c r="L5407" s="1" t="str">
        <f t="shared" si="1806"/>
        <v>N</v>
      </c>
      <c r="M5407">
        <f t="shared" si="1807"/>
        <v>4</v>
      </c>
      <c r="N5407">
        <f t="shared" si="1808"/>
        <v>2014</v>
      </c>
      <c r="O5407" t="str">
        <f t="shared" si="1809"/>
        <v>2014-10</v>
      </c>
      <c r="P5407" t="str">
        <f t="shared" si="1810"/>
        <v>2014Q4</v>
      </c>
      <c r="Q5407">
        <f t="shared" si="1811"/>
        <v>4</v>
      </c>
      <c r="R5407">
        <f t="shared" si="1812"/>
        <v>2</v>
      </c>
      <c r="S5407">
        <f t="shared" si="1813"/>
        <v>2015</v>
      </c>
      <c r="T5407" t="str">
        <f t="shared" si="1814"/>
        <v>FY2015-04</v>
      </c>
      <c r="U5407" t="str">
        <f t="shared" si="1815"/>
        <v>FY2015Q2</v>
      </c>
    </row>
    <row r="5408" spans="1:21">
      <c r="A5408" t="str">
        <f t="shared" si="1796"/>
        <v>20141020</v>
      </c>
      <c r="B5408" s="1">
        <f t="shared" si="1795"/>
        <v>41932</v>
      </c>
      <c r="C5408" s="1" t="str">
        <f t="shared" si="1797"/>
        <v>2014/10/20</v>
      </c>
      <c r="D5408">
        <f t="shared" si="1798"/>
        <v>2</v>
      </c>
      <c r="E5408" t="str">
        <f t="shared" si="1799"/>
        <v>Monday</v>
      </c>
      <c r="F5408">
        <f t="shared" si="1800"/>
        <v>20</v>
      </c>
      <c r="G5408" s="2">
        <f t="shared" si="1801"/>
        <v>293</v>
      </c>
      <c r="H5408" t="str">
        <f t="shared" si="1802"/>
        <v>Weekday</v>
      </c>
      <c r="I5408">
        <f t="shared" si="1803"/>
        <v>43</v>
      </c>
      <c r="J5408" t="str">
        <f t="shared" si="1804"/>
        <v>October</v>
      </c>
      <c r="K5408">
        <f t="shared" si="1805"/>
        <v>10</v>
      </c>
      <c r="L5408" s="1" t="str">
        <f t="shared" si="1806"/>
        <v>N</v>
      </c>
      <c r="M5408">
        <f t="shared" si="1807"/>
        <v>4</v>
      </c>
      <c r="N5408">
        <f t="shared" si="1808"/>
        <v>2014</v>
      </c>
      <c r="O5408" t="str">
        <f t="shared" si="1809"/>
        <v>2014-10</v>
      </c>
      <c r="P5408" t="str">
        <f t="shared" si="1810"/>
        <v>2014Q4</v>
      </c>
      <c r="Q5408">
        <f t="shared" si="1811"/>
        <v>4</v>
      </c>
      <c r="R5408">
        <f t="shared" si="1812"/>
        <v>2</v>
      </c>
      <c r="S5408">
        <f t="shared" si="1813"/>
        <v>2015</v>
      </c>
      <c r="T5408" t="str">
        <f t="shared" si="1814"/>
        <v>FY2015-04</v>
      </c>
      <c r="U5408" t="str">
        <f t="shared" si="1815"/>
        <v>FY2015Q2</v>
      </c>
    </row>
    <row r="5409" spans="1:21">
      <c r="A5409" t="str">
        <f t="shared" si="1796"/>
        <v>20141021</v>
      </c>
      <c r="B5409" s="1">
        <f t="shared" si="1795"/>
        <v>41933</v>
      </c>
      <c r="C5409" s="1" t="str">
        <f t="shared" si="1797"/>
        <v>2014/10/21</v>
      </c>
      <c r="D5409">
        <f t="shared" si="1798"/>
        <v>3</v>
      </c>
      <c r="E5409" t="str">
        <f t="shared" si="1799"/>
        <v>Tuesday</v>
      </c>
      <c r="F5409">
        <f t="shared" si="1800"/>
        <v>21</v>
      </c>
      <c r="G5409" s="2">
        <f t="shared" si="1801"/>
        <v>294</v>
      </c>
      <c r="H5409" t="str">
        <f t="shared" si="1802"/>
        <v>Weekday</v>
      </c>
      <c r="I5409">
        <f t="shared" si="1803"/>
        <v>43</v>
      </c>
      <c r="J5409" t="str">
        <f t="shared" si="1804"/>
        <v>October</v>
      </c>
      <c r="K5409">
        <f t="shared" si="1805"/>
        <v>10</v>
      </c>
      <c r="L5409" s="1" t="str">
        <f t="shared" si="1806"/>
        <v>N</v>
      </c>
      <c r="M5409">
        <f t="shared" si="1807"/>
        <v>4</v>
      </c>
      <c r="N5409">
        <f t="shared" si="1808"/>
        <v>2014</v>
      </c>
      <c r="O5409" t="str">
        <f t="shared" si="1809"/>
        <v>2014-10</v>
      </c>
      <c r="P5409" t="str">
        <f t="shared" si="1810"/>
        <v>2014Q4</v>
      </c>
      <c r="Q5409">
        <f t="shared" si="1811"/>
        <v>4</v>
      </c>
      <c r="R5409">
        <f t="shared" si="1812"/>
        <v>2</v>
      </c>
      <c r="S5409">
        <f t="shared" si="1813"/>
        <v>2015</v>
      </c>
      <c r="T5409" t="str">
        <f t="shared" si="1814"/>
        <v>FY2015-04</v>
      </c>
      <c r="U5409" t="str">
        <f t="shared" si="1815"/>
        <v>FY2015Q2</v>
      </c>
    </row>
    <row r="5410" spans="1:21">
      <c r="A5410" t="str">
        <f t="shared" si="1796"/>
        <v>20141022</v>
      </c>
      <c r="B5410" s="1">
        <f t="shared" si="1795"/>
        <v>41934</v>
      </c>
      <c r="C5410" s="1" t="str">
        <f t="shared" si="1797"/>
        <v>2014/10/22</v>
      </c>
      <c r="D5410">
        <f t="shared" si="1798"/>
        <v>4</v>
      </c>
      <c r="E5410" t="str">
        <f t="shared" si="1799"/>
        <v>Wednesday</v>
      </c>
      <c r="F5410">
        <f t="shared" si="1800"/>
        <v>22</v>
      </c>
      <c r="G5410" s="2">
        <f t="shared" si="1801"/>
        <v>295</v>
      </c>
      <c r="H5410" t="str">
        <f t="shared" si="1802"/>
        <v>Weekday</v>
      </c>
      <c r="I5410">
        <f t="shared" si="1803"/>
        <v>43</v>
      </c>
      <c r="J5410" t="str">
        <f t="shared" si="1804"/>
        <v>October</v>
      </c>
      <c r="K5410">
        <f t="shared" si="1805"/>
        <v>10</v>
      </c>
      <c r="L5410" s="1" t="str">
        <f t="shared" si="1806"/>
        <v>N</v>
      </c>
      <c r="M5410">
        <f t="shared" si="1807"/>
        <v>4</v>
      </c>
      <c r="N5410">
        <f t="shared" si="1808"/>
        <v>2014</v>
      </c>
      <c r="O5410" t="str">
        <f t="shared" si="1809"/>
        <v>2014-10</v>
      </c>
      <c r="P5410" t="str">
        <f t="shared" si="1810"/>
        <v>2014Q4</v>
      </c>
      <c r="Q5410">
        <f t="shared" si="1811"/>
        <v>4</v>
      </c>
      <c r="R5410">
        <f t="shared" si="1812"/>
        <v>2</v>
      </c>
      <c r="S5410">
        <f t="shared" si="1813"/>
        <v>2015</v>
      </c>
      <c r="T5410" t="str">
        <f t="shared" si="1814"/>
        <v>FY2015-04</v>
      </c>
      <c r="U5410" t="str">
        <f t="shared" si="1815"/>
        <v>FY2015Q2</v>
      </c>
    </row>
    <row r="5411" spans="1:21">
      <c r="A5411" t="str">
        <f t="shared" si="1796"/>
        <v>20141023</v>
      </c>
      <c r="B5411" s="1">
        <f t="shared" si="1795"/>
        <v>41935</v>
      </c>
      <c r="C5411" s="1" t="str">
        <f t="shared" si="1797"/>
        <v>2014/10/23</v>
      </c>
      <c r="D5411">
        <f t="shared" si="1798"/>
        <v>5</v>
      </c>
      <c r="E5411" t="str">
        <f t="shared" si="1799"/>
        <v>Thursday</v>
      </c>
      <c r="F5411">
        <f t="shared" si="1800"/>
        <v>23</v>
      </c>
      <c r="G5411" s="2">
        <f t="shared" si="1801"/>
        <v>296</v>
      </c>
      <c r="H5411" t="str">
        <f t="shared" si="1802"/>
        <v>Weekday</v>
      </c>
      <c r="I5411">
        <f t="shared" si="1803"/>
        <v>43</v>
      </c>
      <c r="J5411" t="str">
        <f t="shared" si="1804"/>
        <v>October</v>
      </c>
      <c r="K5411">
        <f t="shared" si="1805"/>
        <v>10</v>
      </c>
      <c r="L5411" s="1" t="str">
        <f t="shared" si="1806"/>
        <v>N</v>
      </c>
      <c r="M5411">
        <f t="shared" si="1807"/>
        <v>4</v>
      </c>
      <c r="N5411">
        <f t="shared" si="1808"/>
        <v>2014</v>
      </c>
      <c r="O5411" t="str">
        <f t="shared" si="1809"/>
        <v>2014-10</v>
      </c>
      <c r="P5411" t="str">
        <f t="shared" si="1810"/>
        <v>2014Q4</v>
      </c>
      <c r="Q5411">
        <f t="shared" si="1811"/>
        <v>4</v>
      </c>
      <c r="R5411">
        <f t="shared" si="1812"/>
        <v>2</v>
      </c>
      <c r="S5411">
        <f t="shared" si="1813"/>
        <v>2015</v>
      </c>
      <c r="T5411" t="str">
        <f t="shared" si="1814"/>
        <v>FY2015-04</v>
      </c>
      <c r="U5411" t="str">
        <f t="shared" si="1815"/>
        <v>FY2015Q2</v>
      </c>
    </row>
    <row r="5412" spans="1:21">
      <c r="A5412" t="str">
        <f t="shared" si="1796"/>
        <v>20141024</v>
      </c>
      <c r="B5412" s="1">
        <f t="shared" si="1795"/>
        <v>41936</v>
      </c>
      <c r="C5412" s="1" t="str">
        <f t="shared" si="1797"/>
        <v>2014/10/24</v>
      </c>
      <c r="D5412">
        <f t="shared" si="1798"/>
        <v>6</v>
      </c>
      <c r="E5412" t="str">
        <f t="shared" si="1799"/>
        <v>Friday</v>
      </c>
      <c r="F5412">
        <f t="shared" si="1800"/>
        <v>24</v>
      </c>
      <c r="G5412" s="2">
        <f t="shared" si="1801"/>
        <v>297</v>
      </c>
      <c r="H5412" t="str">
        <f t="shared" si="1802"/>
        <v>Weekend</v>
      </c>
      <c r="I5412">
        <f t="shared" si="1803"/>
        <v>43</v>
      </c>
      <c r="J5412" t="str">
        <f t="shared" si="1804"/>
        <v>October</v>
      </c>
      <c r="K5412">
        <f t="shared" si="1805"/>
        <v>10</v>
      </c>
      <c r="L5412" s="1" t="str">
        <f t="shared" si="1806"/>
        <v>N</v>
      </c>
      <c r="M5412">
        <f t="shared" si="1807"/>
        <v>4</v>
      </c>
      <c r="N5412">
        <f t="shared" si="1808"/>
        <v>2014</v>
      </c>
      <c r="O5412" t="str">
        <f t="shared" si="1809"/>
        <v>2014-10</v>
      </c>
      <c r="P5412" t="str">
        <f t="shared" si="1810"/>
        <v>2014Q4</v>
      </c>
      <c r="Q5412">
        <f t="shared" si="1811"/>
        <v>4</v>
      </c>
      <c r="R5412">
        <f t="shared" si="1812"/>
        <v>2</v>
      </c>
      <c r="S5412">
        <f t="shared" si="1813"/>
        <v>2015</v>
      </c>
      <c r="T5412" t="str">
        <f t="shared" si="1814"/>
        <v>FY2015-04</v>
      </c>
      <c r="U5412" t="str">
        <f t="shared" si="1815"/>
        <v>FY2015Q2</v>
      </c>
    </row>
    <row r="5413" spans="1:21">
      <c r="A5413" t="str">
        <f t="shared" si="1796"/>
        <v>20141025</v>
      </c>
      <c r="B5413" s="1">
        <f t="shared" si="1795"/>
        <v>41937</v>
      </c>
      <c r="C5413" s="1" t="str">
        <f t="shared" si="1797"/>
        <v>2014/10/25</v>
      </c>
      <c r="D5413">
        <f t="shared" si="1798"/>
        <v>7</v>
      </c>
      <c r="E5413" t="str">
        <f t="shared" si="1799"/>
        <v>Saturday</v>
      </c>
      <c r="F5413">
        <f t="shared" si="1800"/>
        <v>25</v>
      </c>
      <c r="G5413" s="2">
        <f t="shared" si="1801"/>
        <v>298</v>
      </c>
      <c r="H5413" t="str">
        <f t="shared" si="1802"/>
        <v>Weekend</v>
      </c>
      <c r="I5413">
        <f t="shared" si="1803"/>
        <v>43</v>
      </c>
      <c r="J5413" t="str">
        <f t="shared" si="1804"/>
        <v>October</v>
      </c>
      <c r="K5413">
        <f t="shared" si="1805"/>
        <v>10</v>
      </c>
      <c r="L5413" s="1" t="str">
        <f t="shared" si="1806"/>
        <v>N</v>
      </c>
      <c r="M5413">
        <f t="shared" si="1807"/>
        <v>4</v>
      </c>
      <c r="N5413">
        <f t="shared" si="1808"/>
        <v>2014</v>
      </c>
      <c r="O5413" t="str">
        <f t="shared" si="1809"/>
        <v>2014-10</v>
      </c>
      <c r="P5413" t="str">
        <f t="shared" si="1810"/>
        <v>2014Q4</v>
      </c>
      <c r="Q5413">
        <f t="shared" si="1811"/>
        <v>4</v>
      </c>
      <c r="R5413">
        <f t="shared" si="1812"/>
        <v>2</v>
      </c>
      <c r="S5413">
        <f t="shared" si="1813"/>
        <v>2015</v>
      </c>
      <c r="T5413" t="str">
        <f t="shared" si="1814"/>
        <v>FY2015-04</v>
      </c>
      <c r="U5413" t="str">
        <f t="shared" si="1815"/>
        <v>FY2015Q2</v>
      </c>
    </row>
    <row r="5414" spans="1:21">
      <c r="A5414" t="str">
        <f t="shared" si="1796"/>
        <v>20141026</v>
      </c>
      <c r="B5414" s="1">
        <f t="shared" si="1795"/>
        <v>41938</v>
      </c>
      <c r="C5414" s="1" t="str">
        <f t="shared" si="1797"/>
        <v>2014/10/26</v>
      </c>
      <c r="D5414">
        <f t="shared" si="1798"/>
        <v>1</v>
      </c>
      <c r="E5414" t="str">
        <f t="shared" si="1799"/>
        <v>Sunday</v>
      </c>
      <c r="F5414">
        <f t="shared" si="1800"/>
        <v>26</v>
      </c>
      <c r="G5414" s="2">
        <f t="shared" si="1801"/>
        <v>299</v>
      </c>
      <c r="H5414" t="str">
        <f t="shared" si="1802"/>
        <v>Weekday</v>
      </c>
      <c r="I5414">
        <f t="shared" si="1803"/>
        <v>44</v>
      </c>
      <c r="J5414" t="str">
        <f t="shared" si="1804"/>
        <v>October</v>
      </c>
      <c r="K5414">
        <f t="shared" si="1805"/>
        <v>10</v>
      </c>
      <c r="L5414" s="1" t="str">
        <f t="shared" si="1806"/>
        <v>N</v>
      </c>
      <c r="M5414">
        <f t="shared" si="1807"/>
        <v>4</v>
      </c>
      <c r="N5414">
        <f t="shared" si="1808"/>
        <v>2014</v>
      </c>
      <c r="O5414" t="str">
        <f t="shared" si="1809"/>
        <v>2014-10</v>
      </c>
      <c r="P5414" t="str">
        <f t="shared" si="1810"/>
        <v>2014Q4</v>
      </c>
      <c r="Q5414">
        <f t="shared" si="1811"/>
        <v>4</v>
      </c>
      <c r="R5414">
        <f t="shared" si="1812"/>
        <v>2</v>
      </c>
      <c r="S5414">
        <f t="shared" si="1813"/>
        <v>2015</v>
      </c>
      <c r="T5414" t="str">
        <f t="shared" si="1814"/>
        <v>FY2015-04</v>
      </c>
      <c r="U5414" t="str">
        <f t="shared" si="1815"/>
        <v>FY2015Q2</v>
      </c>
    </row>
    <row r="5415" spans="1:21">
      <c r="A5415" t="str">
        <f t="shared" si="1796"/>
        <v>20141027</v>
      </c>
      <c r="B5415" s="1">
        <f t="shared" si="1795"/>
        <v>41939</v>
      </c>
      <c r="C5415" s="1" t="str">
        <f t="shared" si="1797"/>
        <v>2014/10/27</v>
      </c>
      <c r="D5415">
        <f t="shared" si="1798"/>
        <v>2</v>
      </c>
      <c r="E5415" t="str">
        <f t="shared" si="1799"/>
        <v>Monday</v>
      </c>
      <c r="F5415">
        <f t="shared" si="1800"/>
        <v>27</v>
      </c>
      <c r="G5415" s="2">
        <f t="shared" si="1801"/>
        <v>300</v>
      </c>
      <c r="H5415" t="str">
        <f t="shared" si="1802"/>
        <v>Weekday</v>
      </c>
      <c r="I5415">
        <f t="shared" si="1803"/>
        <v>44</v>
      </c>
      <c r="J5415" t="str">
        <f t="shared" si="1804"/>
        <v>October</v>
      </c>
      <c r="K5415">
        <f t="shared" si="1805"/>
        <v>10</v>
      </c>
      <c r="L5415" s="1" t="str">
        <f t="shared" si="1806"/>
        <v>N</v>
      </c>
      <c r="M5415">
        <f t="shared" si="1807"/>
        <v>4</v>
      </c>
      <c r="N5415">
        <f t="shared" si="1808"/>
        <v>2014</v>
      </c>
      <c r="O5415" t="str">
        <f t="shared" si="1809"/>
        <v>2014-10</v>
      </c>
      <c r="P5415" t="str">
        <f t="shared" si="1810"/>
        <v>2014Q4</v>
      </c>
      <c r="Q5415">
        <f t="shared" si="1811"/>
        <v>4</v>
      </c>
      <c r="R5415">
        <f t="shared" si="1812"/>
        <v>2</v>
      </c>
      <c r="S5415">
        <f t="shared" si="1813"/>
        <v>2015</v>
      </c>
      <c r="T5415" t="str">
        <f t="shared" si="1814"/>
        <v>FY2015-04</v>
      </c>
      <c r="U5415" t="str">
        <f t="shared" si="1815"/>
        <v>FY2015Q2</v>
      </c>
    </row>
    <row r="5416" spans="1:21">
      <c r="A5416" t="str">
        <f t="shared" si="1796"/>
        <v>20141028</v>
      </c>
      <c r="B5416" s="1">
        <f t="shared" si="1795"/>
        <v>41940</v>
      </c>
      <c r="C5416" s="1" t="str">
        <f t="shared" si="1797"/>
        <v>2014/10/28</v>
      </c>
      <c r="D5416">
        <f t="shared" si="1798"/>
        <v>3</v>
      </c>
      <c r="E5416" t="str">
        <f t="shared" si="1799"/>
        <v>Tuesday</v>
      </c>
      <c r="F5416">
        <f t="shared" si="1800"/>
        <v>28</v>
      </c>
      <c r="G5416" s="2">
        <f t="shared" si="1801"/>
        <v>301</v>
      </c>
      <c r="H5416" t="str">
        <f t="shared" si="1802"/>
        <v>Weekday</v>
      </c>
      <c r="I5416">
        <f t="shared" si="1803"/>
        <v>44</v>
      </c>
      <c r="J5416" t="str">
        <f t="shared" si="1804"/>
        <v>October</v>
      </c>
      <c r="K5416">
        <f t="shared" si="1805"/>
        <v>10</v>
      </c>
      <c r="L5416" s="1" t="str">
        <f t="shared" si="1806"/>
        <v>N</v>
      </c>
      <c r="M5416">
        <f t="shared" si="1807"/>
        <v>4</v>
      </c>
      <c r="N5416">
        <f t="shared" si="1808"/>
        <v>2014</v>
      </c>
      <c r="O5416" t="str">
        <f t="shared" si="1809"/>
        <v>2014-10</v>
      </c>
      <c r="P5416" t="str">
        <f t="shared" si="1810"/>
        <v>2014Q4</v>
      </c>
      <c r="Q5416">
        <f t="shared" si="1811"/>
        <v>4</v>
      </c>
      <c r="R5416">
        <f t="shared" si="1812"/>
        <v>2</v>
      </c>
      <c r="S5416">
        <f t="shared" si="1813"/>
        <v>2015</v>
      </c>
      <c r="T5416" t="str">
        <f t="shared" si="1814"/>
        <v>FY2015-04</v>
      </c>
      <c r="U5416" t="str">
        <f t="shared" si="1815"/>
        <v>FY2015Q2</v>
      </c>
    </row>
    <row r="5417" spans="1:21">
      <c r="A5417" t="str">
        <f t="shared" si="1796"/>
        <v>20141029</v>
      </c>
      <c r="B5417" s="1">
        <f t="shared" si="1795"/>
        <v>41941</v>
      </c>
      <c r="C5417" s="1" t="str">
        <f t="shared" si="1797"/>
        <v>2014/10/29</v>
      </c>
      <c r="D5417">
        <f t="shared" si="1798"/>
        <v>4</v>
      </c>
      <c r="E5417" t="str">
        <f t="shared" si="1799"/>
        <v>Wednesday</v>
      </c>
      <c r="F5417">
        <f t="shared" si="1800"/>
        <v>29</v>
      </c>
      <c r="G5417" s="2">
        <f t="shared" si="1801"/>
        <v>302</v>
      </c>
      <c r="H5417" t="str">
        <f t="shared" si="1802"/>
        <v>Weekday</v>
      </c>
      <c r="I5417">
        <f t="shared" si="1803"/>
        <v>44</v>
      </c>
      <c r="J5417" t="str">
        <f t="shared" si="1804"/>
        <v>October</v>
      </c>
      <c r="K5417">
        <f t="shared" si="1805"/>
        <v>10</v>
      </c>
      <c r="L5417" s="1" t="str">
        <f t="shared" si="1806"/>
        <v>N</v>
      </c>
      <c r="M5417">
        <f t="shared" si="1807"/>
        <v>4</v>
      </c>
      <c r="N5417">
        <f t="shared" si="1808"/>
        <v>2014</v>
      </c>
      <c r="O5417" t="str">
        <f t="shared" si="1809"/>
        <v>2014-10</v>
      </c>
      <c r="P5417" t="str">
        <f t="shared" si="1810"/>
        <v>2014Q4</v>
      </c>
      <c r="Q5417">
        <f t="shared" si="1811"/>
        <v>4</v>
      </c>
      <c r="R5417">
        <f t="shared" si="1812"/>
        <v>2</v>
      </c>
      <c r="S5417">
        <f t="shared" si="1813"/>
        <v>2015</v>
      </c>
      <c r="T5417" t="str">
        <f t="shared" si="1814"/>
        <v>FY2015-04</v>
      </c>
      <c r="U5417" t="str">
        <f t="shared" si="1815"/>
        <v>FY2015Q2</v>
      </c>
    </row>
    <row r="5418" spans="1:21">
      <c r="A5418" t="str">
        <f t="shared" si="1796"/>
        <v>20141030</v>
      </c>
      <c r="B5418" s="1">
        <f t="shared" si="1795"/>
        <v>41942</v>
      </c>
      <c r="C5418" s="1" t="str">
        <f t="shared" si="1797"/>
        <v>2014/10/30</v>
      </c>
      <c r="D5418">
        <f t="shared" si="1798"/>
        <v>5</v>
      </c>
      <c r="E5418" t="str">
        <f t="shared" si="1799"/>
        <v>Thursday</v>
      </c>
      <c r="F5418">
        <f t="shared" si="1800"/>
        <v>30</v>
      </c>
      <c r="G5418" s="2">
        <f t="shared" si="1801"/>
        <v>303</v>
      </c>
      <c r="H5418" t="str">
        <f t="shared" si="1802"/>
        <v>Weekday</v>
      </c>
      <c r="I5418">
        <f t="shared" si="1803"/>
        <v>44</v>
      </c>
      <c r="J5418" t="str">
        <f t="shared" si="1804"/>
        <v>October</v>
      </c>
      <c r="K5418">
        <f t="shared" si="1805"/>
        <v>10</v>
      </c>
      <c r="L5418" s="1" t="str">
        <f t="shared" si="1806"/>
        <v>N</v>
      </c>
      <c r="M5418">
        <f t="shared" si="1807"/>
        <v>4</v>
      </c>
      <c r="N5418">
        <f t="shared" si="1808"/>
        <v>2014</v>
      </c>
      <c r="O5418" t="str">
        <f t="shared" si="1809"/>
        <v>2014-10</v>
      </c>
      <c r="P5418" t="str">
        <f t="shared" si="1810"/>
        <v>2014Q4</v>
      </c>
      <c r="Q5418">
        <f t="shared" si="1811"/>
        <v>4</v>
      </c>
      <c r="R5418">
        <f t="shared" si="1812"/>
        <v>2</v>
      </c>
      <c r="S5418">
        <f t="shared" si="1813"/>
        <v>2015</v>
      </c>
      <c r="T5418" t="str">
        <f t="shared" si="1814"/>
        <v>FY2015-04</v>
      </c>
      <c r="U5418" t="str">
        <f t="shared" si="1815"/>
        <v>FY2015Q2</v>
      </c>
    </row>
    <row r="5419" spans="1:21">
      <c r="A5419" t="str">
        <f t="shared" si="1796"/>
        <v>20141031</v>
      </c>
      <c r="B5419" s="1">
        <f t="shared" si="1795"/>
        <v>41943</v>
      </c>
      <c r="C5419" s="1" t="str">
        <f t="shared" si="1797"/>
        <v>2014/10/31</v>
      </c>
      <c r="D5419">
        <f t="shared" si="1798"/>
        <v>6</v>
      </c>
      <c r="E5419" t="str">
        <f t="shared" si="1799"/>
        <v>Friday</v>
      </c>
      <c r="F5419">
        <f t="shared" si="1800"/>
        <v>31</v>
      </c>
      <c r="G5419" s="2">
        <f t="shared" si="1801"/>
        <v>304</v>
      </c>
      <c r="H5419" t="str">
        <f t="shared" si="1802"/>
        <v>Weekend</v>
      </c>
      <c r="I5419">
        <f t="shared" si="1803"/>
        <v>44</v>
      </c>
      <c r="J5419" t="str">
        <f t="shared" si="1804"/>
        <v>October</v>
      </c>
      <c r="K5419">
        <f t="shared" si="1805"/>
        <v>10</v>
      </c>
      <c r="L5419" s="1" t="str">
        <f t="shared" si="1806"/>
        <v>Y</v>
      </c>
      <c r="M5419">
        <f t="shared" si="1807"/>
        <v>4</v>
      </c>
      <c r="N5419">
        <f t="shared" si="1808"/>
        <v>2014</v>
      </c>
      <c r="O5419" t="str">
        <f t="shared" si="1809"/>
        <v>2014-10</v>
      </c>
      <c r="P5419" t="str">
        <f t="shared" si="1810"/>
        <v>2014Q4</v>
      </c>
      <c r="Q5419">
        <f t="shared" si="1811"/>
        <v>4</v>
      </c>
      <c r="R5419">
        <f t="shared" si="1812"/>
        <v>2</v>
      </c>
      <c r="S5419">
        <f t="shared" si="1813"/>
        <v>2015</v>
      </c>
      <c r="T5419" t="str">
        <f t="shared" si="1814"/>
        <v>FY2015-04</v>
      </c>
      <c r="U5419" t="str">
        <f t="shared" si="1815"/>
        <v>FY2015Q2</v>
      </c>
    </row>
    <row r="5420" spans="1:21">
      <c r="A5420" t="str">
        <f t="shared" si="1796"/>
        <v>20141101</v>
      </c>
      <c r="B5420" s="1">
        <f t="shared" si="1795"/>
        <v>41944</v>
      </c>
      <c r="C5420" s="1" t="str">
        <f t="shared" si="1797"/>
        <v>2014/11/01</v>
      </c>
      <c r="D5420">
        <f t="shared" si="1798"/>
        <v>7</v>
      </c>
      <c r="E5420" t="str">
        <f t="shared" si="1799"/>
        <v>Saturday</v>
      </c>
      <c r="F5420">
        <f t="shared" si="1800"/>
        <v>1</v>
      </c>
      <c r="G5420" s="2">
        <f t="shared" si="1801"/>
        <v>305</v>
      </c>
      <c r="H5420" t="str">
        <f t="shared" si="1802"/>
        <v>Weekend</v>
      </c>
      <c r="I5420">
        <f t="shared" si="1803"/>
        <v>44</v>
      </c>
      <c r="J5420" t="str">
        <f t="shared" si="1804"/>
        <v>November</v>
      </c>
      <c r="K5420">
        <f t="shared" si="1805"/>
        <v>11</v>
      </c>
      <c r="L5420" s="1" t="str">
        <f t="shared" si="1806"/>
        <v>N</v>
      </c>
      <c r="M5420">
        <f t="shared" si="1807"/>
        <v>4</v>
      </c>
      <c r="N5420">
        <f t="shared" si="1808"/>
        <v>2014</v>
      </c>
      <c r="O5420" t="str">
        <f t="shared" si="1809"/>
        <v>2014-11</v>
      </c>
      <c r="P5420" t="str">
        <f t="shared" si="1810"/>
        <v>2014Q4</v>
      </c>
      <c r="Q5420">
        <f t="shared" si="1811"/>
        <v>5</v>
      </c>
      <c r="R5420">
        <f t="shared" si="1812"/>
        <v>2</v>
      </c>
      <c r="S5420">
        <f t="shared" si="1813"/>
        <v>2015</v>
      </c>
      <c r="T5420" t="str">
        <f t="shared" si="1814"/>
        <v>FY2015-05</v>
      </c>
      <c r="U5420" t="str">
        <f t="shared" si="1815"/>
        <v>FY2015Q2</v>
      </c>
    </row>
    <row r="5421" spans="1:21">
      <c r="A5421" t="str">
        <f t="shared" si="1796"/>
        <v>20141102</v>
      </c>
      <c r="B5421" s="1">
        <f t="shared" si="1795"/>
        <v>41945</v>
      </c>
      <c r="C5421" s="1" t="str">
        <f t="shared" si="1797"/>
        <v>2014/11/02</v>
      </c>
      <c r="D5421">
        <f t="shared" si="1798"/>
        <v>1</v>
      </c>
      <c r="E5421" t="str">
        <f t="shared" si="1799"/>
        <v>Sunday</v>
      </c>
      <c r="F5421">
        <f t="shared" si="1800"/>
        <v>2</v>
      </c>
      <c r="G5421" s="2">
        <f t="shared" si="1801"/>
        <v>306</v>
      </c>
      <c r="H5421" t="str">
        <f t="shared" si="1802"/>
        <v>Weekday</v>
      </c>
      <c r="I5421">
        <f t="shared" si="1803"/>
        <v>45</v>
      </c>
      <c r="J5421" t="str">
        <f t="shared" si="1804"/>
        <v>November</v>
      </c>
      <c r="K5421">
        <f t="shared" si="1805"/>
        <v>11</v>
      </c>
      <c r="L5421" s="1" t="str">
        <f t="shared" si="1806"/>
        <v>N</v>
      </c>
      <c r="M5421">
        <f t="shared" si="1807"/>
        <v>4</v>
      </c>
      <c r="N5421">
        <f t="shared" si="1808"/>
        <v>2014</v>
      </c>
      <c r="O5421" t="str">
        <f t="shared" si="1809"/>
        <v>2014-11</v>
      </c>
      <c r="P5421" t="str">
        <f t="shared" si="1810"/>
        <v>2014Q4</v>
      </c>
      <c r="Q5421">
        <f t="shared" si="1811"/>
        <v>5</v>
      </c>
      <c r="R5421">
        <f t="shared" si="1812"/>
        <v>2</v>
      </c>
      <c r="S5421">
        <f t="shared" si="1813"/>
        <v>2015</v>
      </c>
      <c r="T5421" t="str">
        <f t="shared" si="1814"/>
        <v>FY2015-05</v>
      </c>
      <c r="U5421" t="str">
        <f t="shared" si="1815"/>
        <v>FY2015Q2</v>
      </c>
    </row>
    <row r="5422" spans="1:21">
      <c r="A5422" t="str">
        <f t="shared" si="1796"/>
        <v>20141103</v>
      </c>
      <c r="B5422" s="1">
        <f t="shared" si="1795"/>
        <v>41946</v>
      </c>
      <c r="C5422" s="1" t="str">
        <f t="shared" si="1797"/>
        <v>2014/11/03</v>
      </c>
      <c r="D5422">
        <f t="shared" si="1798"/>
        <v>2</v>
      </c>
      <c r="E5422" t="str">
        <f t="shared" si="1799"/>
        <v>Monday</v>
      </c>
      <c r="F5422">
        <f t="shared" si="1800"/>
        <v>3</v>
      </c>
      <c r="G5422" s="2">
        <f t="shared" si="1801"/>
        <v>307</v>
      </c>
      <c r="H5422" t="str">
        <f t="shared" si="1802"/>
        <v>Weekday</v>
      </c>
      <c r="I5422">
        <f t="shared" si="1803"/>
        <v>45</v>
      </c>
      <c r="J5422" t="str">
        <f t="shared" si="1804"/>
        <v>November</v>
      </c>
      <c r="K5422">
        <f t="shared" si="1805"/>
        <v>11</v>
      </c>
      <c r="L5422" s="1" t="str">
        <f t="shared" si="1806"/>
        <v>N</v>
      </c>
      <c r="M5422">
        <f t="shared" si="1807"/>
        <v>4</v>
      </c>
      <c r="N5422">
        <f t="shared" si="1808"/>
        <v>2014</v>
      </c>
      <c r="O5422" t="str">
        <f t="shared" si="1809"/>
        <v>2014-11</v>
      </c>
      <c r="P5422" t="str">
        <f t="shared" si="1810"/>
        <v>2014Q4</v>
      </c>
      <c r="Q5422">
        <f t="shared" si="1811"/>
        <v>5</v>
      </c>
      <c r="R5422">
        <f t="shared" si="1812"/>
        <v>2</v>
      </c>
      <c r="S5422">
        <f t="shared" si="1813"/>
        <v>2015</v>
      </c>
      <c r="T5422" t="str">
        <f t="shared" si="1814"/>
        <v>FY2015-05</v>
      </c>
      <c r="U5422" t="str">
        <f t="shared" si="1815"/>
        <v>FY2015Q2</v>
      </c>
    </row>
    <row r="5423" spans="1:21">
      <c r="A5423" t="str">
        <f t="shared" si="1796"/>
        <v>20141104</v>
      </c>
      <c r="B5423" s="1">
        <f t="shared" si="1795"/>
        <v>41947</v>
      </c>
      <c r="C5423" s="1" t="str">
        <f t="shared" si="1797"/>
        <v>2014/11/04</v>
      </c>
      <c r="D5423">
        <f t="shared" si="1798"/>
        <v>3</v>
      </c>
      <c r="E5423" t="str">
        <f t="shared" si="1799"/>
        <v>Tuesday</v>
      </c>
      <c r="F5423">
        <f t="shared" si="1800"/>
        <v>4</v>
      </c>
      <c r="G5423" s="2">
        <f t="shared" si="1801"/>
        <v>308</v>
      </c>
      <c r="H5423" t="str">
        <f t="shared" si="1802"/>
        <v>Weekday</v>
      </c>
      <c r="I5423">
        <f t="shared" si="1803"/>
        <v>45</v>
      </c>
      <c r="J5423" t="str">
        <f t="shared" si="1804"/>
        <v>November</v>
      </c>
      <c r="K5423">
        <f t="shared" si="1805"/>
        <v>11</v>
      </c>
      <c r="L5423" s="1" t="str">
        <f t="shared" si="1806"/>
        <v>N</v>
      </c>
      <c r="M5423">
        <f t="shared" si="1807"/>
        <v>4</v>
      </c>
      <c r="N5423">
        <f t="shared" si="1808"/>
        <v>2014</v>
      </c>
      <c r="O5423" t="str">
        <f t="shared" si="1809"/>
        <v>2014-11</v>
      </c>
      <c r="P5423" t="str">
        <f t="shared" si="1810"/>
        <v>2014Q4</v>
      </c>
      <c r="Q5423">
        <f t="shared" si="1811"/>
        <v>5</v>
      </c>
      <c r="R5423">
        <f t="shared" si="1812"/>
        <v>2</v>
      </c>
      <c r="S5423">
        <f t="shared" si="1813"/>
        <v>2015</v>
      </c>
      <c r="T5423" t="str">
        <f t="shared" si="1814"/>
        <v>FY2015-05</v>
      </c>
      <c r="U5423" t="str">
        <f t="shared" si="1815"/>
        <v>FY2015Q2</v>
      </c>
    </row>
    <row r="5424" spans="1:21">
      <c r="A5424" t="str">
        <f t="shared" si="1796"/>
        <v>20141105</v>
      </c>
      <c r="B5424" s="1">
        <f t="shared" si="1795"/>
        <v>41948</v>
      </c>
      <c r="C5424" s="1" t="str">
        <f t="shared" si="1797"/>
        <v>2014/11/05</v>
      </c>
      <c r="D5424">
        <f t="shared" si="1798"/>
        <v>4</v>
      </c>
      <c r="E5424" t="str">
        <f t="shared" si="1799"/>
        <v>Wednesday</v>
      </c>
      <c r="F5424">
        <f t="shared" si="1800"/>
        <v>5</v>
      </c>
      <c r="G5424" s="2">
        <f t="shared" si="1801"/>
        <v>309</v>
      </c>
      <c r="H5424" t="str">
        <f t="shared" si="1802"/>
        <v>Weekday</v>
      </c>
      <c r="I5424">
        <f t="shared" si="1803"/>
        <v>45</v>
      </c>
      <c r="J5424" t="str">
        <f t="shared" si="1804"/>
        <v>November</v>
      </c>
      <c r="K5424">
        <f t="shared" si="1805"/>
        <v>11</v>
      </c>
      <c r="L5424" s="1" t="str">
        <f t="shared" si="1806"/>
        <v>N</v>
      </c>
      <c r="M5424">
        <f t="shared" si="1807"/>
        <v>4</v>
      </c>
      <c r="N5424">
        <f t="shared" si="1808"/>
        <v>2014</v>
      </c>
      <c r="O5424" t="str">
        <f t="shared" si="1809"/>
        <v>2014-11</v>
      </c>
      <c r="P5424" t="str">
        <f t="shared" si="1810"/>
        <v>2014Q4</v>
      </c>
      <c r="Q5424">
        <f t="shared" si="1811"/>
        <v>5</v>
      </c>
      <c r="R5424">
        <f t="shared" si="1812"/>
        <v>2</v>
      </c>
      <c r="S5424">
        <f t="shared" si="1813"/>
        <v>2015</v>
      </c>
      <c r="T5424" t="str">
        <f t="shared" si="1814"/>
        <v>FY2015-05</v>
      </c>
      <c r="U5424" t="str">
        <f t="shared" si="1815"/>
        <v>FY2015Q2</v>
      </c>
    </row>
    <row r="5425" spans="1:21">
      <c r="A5425" t="str">
        <f t="shared" si="1796"/>
        <v>20141106</v>
      </c>
      <c r="B5425" s="1">
        <f t="shared" si="1795"/>
        <v>41949</v>
      </c>
      <c r="C5425" s="1" t="str">
        <f t="shared" si="1797"/>
        <v>2014/11/06</v>
      </c>
      <c r="D5425">
        <f t="shared" si="1798"/>
        <v>5</v>
      </c>
      <c r="E5425" t="str">
        <f t="shared" si="1799"/>
        <v>Thursday</v>
      </c>
      <c r="F5425">
        <f t="shared" si="1800"/>
        <v>6</v>
      </c>
      <c r="G5425" s="2">
        <f t="shared" si="1801"/>
        <v>310</v>
      </c>
      <c r="H5425" t="str">
        <f t="shared" si="1802"/>
        <v>Weekday</v>
      </c>
      <c r="I5425">
        <f t="shared" si="1803"/>
        <v>45</v>
      </c>
      <c r="J5425" t="str">
        <f t="shared" si="1804"/>
        <v>November</v>
      </c>
      <c r="K5425">
        <f t="shared" si="1805"/>
        <v>11</v>
      </c>
      <c r="L5425" s="1" t="str">
        <f t="shared" si="1806"/>
        <v>N</v>
      </c>
      <c r="M5425">
        <f t="shared" si="1807"/>
        <v>4</v>
      </c>
      <c r="N5425">
        <f t="shared" si="1808"/>
        <v>2014</v>
      </c>
      <c r="O5425" t="str">
        <f t="shared" si="1809"/>
        <v>2014-11</v>
      </c>
      <c r="P5425" t="str">
        <f t="shared" si="1810"/>
        <v>2014Q4</v>
      </c>
      <c r="Q5425">
        <f t="shared" si="1811"/>
        <v>5</v>
      </c>
      <c r="R5425">
        <f t="shared" si="1812"/>
        <v>2</v>
      </c>
      <c r="S5425">
        <f t="shared" si="1813"/>
        <v>2015</v>
      </c>
      <c r="T5425" t="str">
        <f t="shared" si="1814"/>
        <v>FY2015-05</v>
      </c>
      <c r="U5425" t="str">
        <f t="shared" si="1815"/>
        <v>FY2015Q2</v>
      </c>
    </row>
    <row r="5426" spans="1:21">
      <c r="A5426" t="str">
        <f t="shared" si="1796"/>
        <v>20141107</v>
      </c>
      <c r="B5426" s="1">
        <f t="shared" si="1795"/>
        <v>41950</v>
      </c>
      <c r="C5426" s="1" t="str">
        <f t="shared" si="1797"/>
        <v>2014/11/07</v>
      </c>
      <c r="D5426">
        <f t="shared" si="1798"/>
        <v>6</v>
      </c>
      <c r="E5426" t="str">
        <f t="shared" si="1799"/>
        <v>Friday</v>
      </c>
      <c r="F5426">
        <f t="shared" si="1800"/>
        <v>7</v>
      </c>
      <c r="G5426" s="2">
        <f t="shared" si="1801"/>
        <v>311</v>
      </c>
      <c r="H5426" t="str">
        <f t="shared" si="1802"/>
        <v>Weekend</v>
      </c>
      <c r="I5426">
        <f t="shared" si="1803"/>
        <v>45</v>
      </c>
      <c r="J5426" t="str">
        <f t="shared" si="1804"/>
        <v>November</v>
      </c>
      <c r="K5426">
        <f t="shared" si="1805"/>
        <v>11</v>
      </c>
      <c r="L5426" s="1" t="str">
        <f t="shared" si="1806"/>
        <v>N</v>
      </c>
      <c r="M5426">
        <f t="shared" si="1807"/>
        <v>4</v>
      </c>
      <c r="N5426">
        <f t="shared" si="1808"/>
        <v>2014</v>
      </c>
      <c r="O5426" t="str">
        <f t="shared" si="1809"/>
        <v>2014-11</v>
      </c>
      <c r="P5426" t="str">
        <f t="shared" si="1810"/>
        <v>2014Q4</v>
      </c>
      <c r="Q5426">
        <f t="shared" si="1811"/>
        <v>5</v>
      </c>
      <c r="R5426">
        <f t="shared" si="1812"/>
        <v>2</v>
      </c>
      <c r="S5426">
        <f t="shared" si="1813"/>
        <v>2015</v>
      </c>
      <c r="T5426" t="str">
        <f t="shared" si="1814"/>
        <v>FY2015-05</v>
      </c>
      <c r="U5426" t="str">
        <f t="shared" si="1815"/>
        <v>FY2015Q2</v>
      </c>
    </row>
    <row r="5427" spans="1:21">
      <c r="A5427" t="str">
        <f t="shared" si="1796"/>
        <v>20141108</v>
      </c>
      <c r="B5427" s="1">
        <f t="shared" si="1795"/>
        <v>41951</v>
      </c>
      <c r="C5427" s="1" t="str">
        <f t="shared" si="1797"/>
        <v>2014/11/08</v>
      </c>
      <c r="D5427">
        <f t="shared" si="1798"/>
        <v>7</v>
      </c>
      <c r="E5427" t="str">
        <f t="shared" si="1799"/>
        <v>Saturday</v>
      </c>
      <c r="F5427">
        <f t="shared" si="1800"/>
        <v>8</v>
      </c>
      <c r="G5427" s="2">
        <f t="shared" si="1801"/>
        <v>312</v>
      </c>
      <c r="H5427" t="str">
        <f t="shared" si="1802"/>
        <v>Weekend</v>
      </c>
      <c r="I5427">
        <f t="shared" si="1803"/>
        <v>45</v>
      </c>
      <c r="J5427" t="str">
        <f t="shared" si="1804"/>
        <v>November</v>
      </c>
      <c r="K5427">
        <f t="shared" si="1805"/>
        <v>11</v>
      </c>
      <c r="L5427" s="1" t="str">
        <f t="shared" si="1806"/>
        <v>N</v>
      </c>
      <c r="M5427">
        <f t="shared" si="1807"/>
        <v>4</v>
      </c>
      <c r="N5427">
        <f t="shared" si="1808"/>
        <v>2014</v>
      </c>
      <c r="O5427" t="str">
        <f t="shared" si="1809"/>
        <v>2014-11</v>
      </c>
      <c r="P5427" t="str">
        <f t="shared" si="1810"/>
        <v>2014Q4</v>
      </c>
      <c r="Q5427">
        <f t="shared" si="1811"/>
        <v>5</v>
      </c>
      <c r="R5427">
        <f t="shared" si="1812"/>
        <v>2</v>
      </c>
      <c r="S5427">
        <f t="shared" si="1813"/>
        <v>2015</v>
      </c>
      <c r="T5427" t="str">
        <f t="shared" si="1814"/>
        <v>FY2015-05</v>
      </c>
      <c r="U5427" t="str">
        <f t="shared" si="1815"/>
        <v>FY2015Q2</v>
      </c>
    </row>
    <row r="5428" spans="1:21">
      <c r="A5428" t="str">
        <f t="shared" si="1796"/>
        <v>20141109</v>
      </c>
      <c r="B5428" s="1">
        <f t="shared" si="1795"/>
        <v>41952</v>
      </c>
      <c r="C5428" s="1" t="str">
        <f t="shared" si="1797"/>
        <v>2014/11/09</v>
      </c>
      <c r="D5428">
        <f t="shared" si="1798"/>
        <v>1</v>
      </c>
      <c r="E5428" t="str">
        <f t="shared" si="1799"/>
        <v>Sunday</v>
      </c>
      <c r="F5428">
        <f t="shared" si="1800"/>
        <v>9</v>
      </c>
      <c r="G5428" s="2">
        <f t="shared" si="1801"/>
        <v>313</v>
      </c>
      <c r="H5428" t="str">
        <f t="shared" si="1802"/>
        <v>Weekday</v>
      </c>
      <c r="I5428">
        <f t="shared" si="1803"/>
        <v>46</v>
      </c>
      <c r="J5428" t="str">
        <f t="shared" si="1804"/>
        <v>November</v>
      </c>
      <c r="K5428">
        <f t="shared" si="1805"/>
        <v>11</v>
      </c>
      <c r="L5428" s="1" t="str">
        <f t="shared" si="1806"/>
        <v>N</v>
      </c>
      <c r="M5428">
        <f t="shared" si="1807"/>
        <v>4</v>
      </c>
      <c r="N5428">
        <f t="shared" si="1808"/>
        <v>2014</v>
      </c>
      <c r="O5428" t="str">
        <f t="shared" si="1809"/>
        <v>2014-11</v>
      </c>
      <c r="P5428" t="str">
        <f t="shared" si="1810"/>
        <v>2014Q4</v>
      </c>
      <c r="Q5428">
        <f t="shared" si="1811"/>
        <v>5</v>
      </c>
      <c r="R5428">
        <f t="shared" si="1812"/>
        <v>2</v>
      </c>
      <c r="S5428">
        <f t="shared" si="1813"/>
        <v>2015</v>
      </c>
      <c r="T5428" t="str">
        <f t="shared" si="1814"/>
        <v>FY2015-05</v>
      </c>
      <c r="U5428" t="str">
        <f t="shared" si="1815"/>
        <v>FY2015Q2</v>
      </c>
    </row>
    <row r="5429" spans="1:21">
      <c r="A5429" t="str">
        <f t="shared" si="1796"/>
        <v>20141110</v>
      </c>
      <c r="B5429" s="1">
        <f t="shared" si="1795"/>
        <v>41953</v>
      </c>
      <c r="C5429" s="1" t="str">
        <f t="shared" si="1797"/>
        <v>2014/11/10</v>
      </c>
      <c r="D5429">
        <f t="shared" si="1798"/>
        <v>2</v>
      </c>
      <c r="E5429" t="str">
        <f t="shared" si="1799"/>
        <v>Monday</v>
      </c>
      <c r="F5429">
        <f t="shared" si="1800"/>
        <v>10</v>
      </c>
      <c r="G5429" s="2">
        <f t="shared" si="1801"/>
        <v>314</v>
      </c>
      <c r="H5429" t="str">
        <f t="shared" si="1802"/>
        <v>Weekday</v>
      </c>
      <c r="I5429">
        <f t="shared" si="1803"/>
        <v>46</v>
      </c>
      <c r="J5429" t="str">
        <f t="shared" si="1804"/>
        <v>November</v>
      </c>
      <c r="K5429">
        <f t="shared" si="1805"/>
        <v>11</v>
      </c>
      <c r="L5429" s="1" t="str">
        <f t="shared" si="1806"/>
        <v>N</v>
      </c>
      <c r="M5429">
        <f t="shared" si="1807"/>
        <v>4</v>
      </c>
      <c r="N5429">
        <f t="shared" si="1808"/>
        <v>2014</v>
      </c>
      <c r="O5429" t="str">
        <f t="shared" si="1809"/>
        <v>2014-11</v>
      </c>
      <c r="P5429" t="str">
        <f t="shared" si="1810"/>
        <v>2014Q4</v>
      </c>
      <c r="Q5429">
        <f t="shared" si="1811"/>
        <v>5</v>
      </c>
      <c r="R5429">
        <f t="shared" si="1812"/>
        <v>2</v>
      </c>
      <c r="S5429">
        <f t="shared" si="1813"/>
        <v>2015</v>
      </c>
      <c r="T5429" t="str">
        <f t="shared" si="1814"/>
        <v>FY2015-05</v>
      </c>
      <c r="U5429" t="str">
        <f t="shared" si="1815"/>
        <v>FY2015Q2</v>
      </c>
    </row>
    <row r="5430" spans="1:21">
      <c r="A5430" t="str">
        <f t="shared" si="1796"/>
        <v>20141111</v>
      </c>
      <c r="B5430" s="1">
        <f t="shared" si="1795"/>
        <v>41954</v>
      </c>
      <c r="C5430" s="1" t="str">
        <f t="shared" si="1797"/>
        <v>2014/11/11</v>
      </c>
      <c r="D5430">
        <f t="shared" si="1798"/>
        <v>3</v>
      </c>
      <c r="E5430" t="str">
        <f t="shared" si="1799"/>
        <v>Tuesday</v>
      </c>
      <c r="F5430">
        <f t="shared" si="1800"/>
        <v>11</v>
      </c>
      <c r="G5430" s="2">
        <f t="shared" si="1801"/>
        <v>315</v>
      </c>
      <c r="H5430" t="str">
        <f t="shared" si="1802"/>
        <v>Weekday</v>
      </c>
      <c r="I5430">
        <f t="shared" si="1803"/>
        <v>46</v>
      </c>
      <c r="J5430" t="str">
        <f t="shared" si="1804"/>
        <v>November</v>
      </c>
      <c r="K5430">
        <f t="shared" si="1805"/>
        <v>11</v>
      </c>
      <c r="L5430" s="1" t="str">
        <f t="shared" si="1806"/>
        <v>N</v>
      </c>
      <c r="M5430">
        <f t="shared" si="1807"/>
        <v>4</v>
      </c>
      <c r="N5430">
        <f t="shared" si="1808"/>
        <v>2014</v>
      </c>
      <c r="O5430" t="str">
        <f t="shared" si="1809"/>
        <v>2014-11</v>
      </c>
      <c r="P5430" t="str">
        <f t="shared" si="1810"/>
        <v>2014Q4</v>
      </c>
      <c r="Q5430">
        <f t="shared" si="1811"/>
        <v>5</v>
      </c>
      <c r="R5430">
        <f t="shared" si="1812"/>
        <v>2</v>
      </c>
      <c r="S5430">
        <f t="shared" si="1813"/>
        <v>2015</v>
      </c>
      <c r="T5430" t="str">
        <f t="shared" si="1814"/>
        <v>FY2015-05</v>
      </c>
      <c r="U5430" t="str">
        <f t="shared" si="1815"/>
        <v>FY2015Q2</v>
      </c>
    </row>
    <row r="5431" spans="1:21">
      <c r="A5431" t="str">
        <f t="shared" si="1796"/>
        <v>20141112</v>
      </c>
      <c r="B5431" s="1">
        <f t="shared" si="1795"/>
        <v>41955</v>
      </c>
      <c r="C5431" s="1" t="str">
        <f t="shared" si="1797"/>
        <v>2014/11/12</v>
      </c>
      <c r="D5431">
        <f t="shared" si="1798"/>
        <v>4</v>
      </c>
      <c r="E5431" t="str">
        <f t="shared" si="1799"/>
        <v>Wednesday</v>
      </c>
      <c r="F5431">
        <f t="shared" si="1800"/>
        <v>12</v>
      </c>
      <c r="G5431" s="2">
        <f t="shared" si="1801"/>
        <v>316</v>
      </c>
      <c r="H5431" t="str">
        <f t="shared" si="1802"/>
        <v>Weekday</v>
      </c>
      <c r="I5431">
        <f t="shared" si="1803"/>
        <v>46</v>
      </c>
      <c r="J5431" t="str">
        <f t="shared" si="1804"/>
        <v>November</v>
      </c>
      <c r="K5431">
        <f t="shared" si="1805"/>
        <v>11</v>
      </c>
      <c r="L5431" s="1" t="str">
        <f t="shared" si="1806"/>
        <v>N</v>
      </c>
      <c r="M5431">
        <f t="shared" si="1807"/>
        <v>4</v>
      </c>
      <c r="N5431">
        <f t="shared" si="1808"/>
        <v>2014</v>
      </c>
      <c r="O5431" t="str">
        <f t="shared" si="1809"/>
        <v>2014-11</v>
      </c>
      <c r="P5431" t="str">
        <f t="shared" si="1810"/>
        <v>2014Q4</v>
      </c>
      <c r="Q5431">
        <f t="shared" si="1811"/>
        <v>5</v>
      </c>
      <c r="R5431">
        <f t="shared" si="1812"/>
        <v>2</v>
      </c>
      <c r="S5431">
        <f t="shared" si="1813"/>
        <v>2015</v>
      </c>
      <c r="T5431" t="str">
        <f t="shared" si="1814"/>
        <v>FY2015-05</v>
      </c>
      <c r="U5431" t="str">
        <f t="shared" si="1815"/>
        <v>FY2015Q2</v>
      </c>
    </row>
    <row r="5432" spans="1:21">
      <c r="A5432" t="str">
        <f t="shared" si="1796"/>
        <v>20141113</v>
      </c>
      <c r="B5432" s="1">
        <f t="shared" si="1795"/>
        <v>41956</v>
      </c>
      <c r="C5432" s="1" t="str">
        <f t="shared" si="1797"/>
        <v>2014/11/13</v>
      </c>
      <c r="D5432">
        <f t="shared" si="1798"/>
        <v>5</v>
      </c>
      <c r="E5432" t="str">
        <f t="shared" si="1799"/>
        <v>Thursday</v>
      </c>
      <c r="F5432">
        <f t="shared" si="1800"/>
        <v>13</v>
      </c>
      <c r="G5432" s="2">
        <f t="shared" si="1801"/>
        <v>317</v>
      </c>
      <c r="H5432" t="str">
        <f t="shared" si="1802"/>
        <v>Weekday</v>
      </c>
      <c r="I5432">
        <f t="shared" si="1803"/>
        <v>46</v>
      </c>
      <c r="J5432" t="str">
        <f t="shared" si="1804"/>
        <v>November</v>
      </c>
      <c r="K5432">
        <f t="shared" si="1805"/>
        <v>11</v>
      </c>
      <c r="L5432" s="1" t="str">
        <f t="shared" si="1806"/>
        <v>N</v>
      </c>
      <c r="M5432">
        <f t="shared" si="1807"/>
        <v>4</v>
      </c>
      <c r="N5432">
        <f t="shared" si="1808"/>
        <v>2014</v>
      </c>
      <c r="O5432" t="str">
        <f t="shared" si="1809"/>
        <v>2014-11</v>
      </c>
      <c r="P5432" t="str">
        <f t="shared" si="1810"/>
        <v>2014Q4</v>
      </c>
      <c r="Q5432">
        <f t="shared" si="1811"/>
        <v>5</v>
      </c>
      <c r="R5432">
        <f t="shared" si="1812"/>
        <v>2</v>
      </c>
      <c r="S5432">
        <f t="shared" si="1813"/>
        <v>2015</v>
      </c>
      <c r="T5432" t="str">
        <f t="shared" si="1814"/>
        <v>FY2015-05</v>
      </c>
      <c r="U5432" t="str">
        <f t="shared" si="1815"/>
        <v>FY2015Q2</v>
      </c>
    </row>
    <row r="5433" spans="1:21">
      <c r="A5433" t="str">
        <f t="shared" si="1796"/>
        <v>20141114</v>
      </c>
      <c r="B5433" s="1">
        <f t="shared" si="1795"/>
        <v>41957</v>
      </c>
      <c r="C5433" s="1" t="str">
        <f t="shared" si="1797"/>
        <v>2014/11/14</v>
      </c>
      <c r="D5433">
        <f t="shared" si="1798"/>
        <v>6</v>
      </c>
      <c r="E5433" t="str">
        <f t="shared" si="1799"/>
        <v>Friday</v>
      </c>
      <c r="F5433">
        <f t="shared" si="1800"/>
        <v>14</v>
      </c>
      <c r="G5433" s="2">
        <f t="shared" si="1801"/>
        <v>318</v>
      </c>
      <c r="H5433" t="str">
        <f t="shared" si="1802"/>
        <v>Weekend</v>
      </c>
      <c r="I5433">
        <f t="shared" si="1803"/>
        <v>46</v>
      </c>
      <c r="J5433" t="str">
        <f t="shared" si="1804"/>
        <v>November</v>
      </c>
      <c r="K5433">
        <f t="shared" si="1805"/>
        <v>11</v>
      </c>
      <c r="L5433" s="1" t="str">
        <f t="shared" si="1806"/>
        <v>N</v>
      </c>
      <c r="M5433">
        <f t="shared" si="1807"/>
        <v>4</v>
      </c>
      <c r="N5433">
        <f t="shared" si="1808"/>
        <v>2014</v>
      </c>
      <c r="O5433" t="str">
        <f t="shared" si="1809"/>
        <v>2014-11</v>
      </c>
      <c r="P5433" t="str">
        <f t="shared" si="1810"/>
        <v>2014Q4</v>
      </c>
      <c r="Q5433">
        <f t="shared" si="1811"/>
        <v>5</v>
      </c>
      <c r="R5433">
        <f t="shared" si="1812"/>
        <v>2</v>
      </c>
      <c r="S5433">
        <f t="shared" si="1813"/>
        <v>2015</v>
      </c>
      <c r="T5433" t="str">
        <f t="shared" si="1814"/>
        <v>FY2015-05</v>
      </c>
      <c r="U5433" t="str">
        <f t="shared" si="1815"/>
        <v>FY2015Q2</v>
      </c>
    </row>
    <row r="5434" spans="1:21">
      <c r="A5434" t="str">
        <f t="shared" si="1796"/>
        <v>20141115</v>
      </c>
      <c r="B5434" s="1">
        <f t="shared" si="1795"/>
        <v>41958</v>
      </c>
      <c r="C5434" s="1" t="str">
        <f t="shared" si="1797"/>
        <v>2014/11/15</v>
      </c>
      <c r="D5434">
        <f t="shared" si="1798"/>
        <v>7</v>
      </c>
      <c r="E5434" t="str">
        <f t="shared" si="1799"/>
        <v>Saturday</v>
      </c>
      <c r="F5434">
        <f t="shared" si="1800"/>
        <v>15</v>
      </c>
      <c r="G5434" s="2">
        <f t="shared" si="1801"/>
        <v>319</v>
      </c>
      <c r="H5434" t="str">
        <f t="shared" si="1802"/>
        <v>Weekend</v>
      </c>
      <c r="I5434">
        <f t="shared" si="1803"/>
        <v>46</v>
      </c>
      <c r="J5434" t="str">
        <f t="shared" si="1804"/>
        <v>November</v>
      </c>
      <c r="K5434">
        <f t="shared" si="1805"/>
        <v>11</v>
      </c>
      <c r="L5434" s="1" t="str">
        <f t="shared" si="1806"/>
        <v>N</v>
      </c>
      <c r="M5434">
        <f t="shared" si="1807"/>
        <v>4</v>
      </c>
      <c r="N5434">
        <f t="shared" si="1808"/>
        <v>2014</v>
      </c>
      <c r="O5434" t="str">
        <f t="shared" si="1809"/>
        <v>2014-11</v>
      </c>
      <c r="P5434" t="str">
        <f t="shared" si="1810"/>
        <v>2014Q4</v>
      </c>
      <c r="Q5434">
        <f t="shared" si="1811"/>
        <v>5</v>
      </c>
      <c r="R5434">
        <f t="shared" si="1812"/>
        <v>2</v>
      </c>
      <c r="S5434">
        <f t="shared" si="1813"/>
        <v>2015</v>
      </c>
      <c r="T5434" t="str">
        <f t="shared" si="1814"/>
        <v>FY2015-05</v>
      </c>
      <c r="U5434" t="str">
        <f t="shared" si="1815"/>
        <v>FY2015Q2</v>
      </c>
    </row>
    <row r="5435" spans="1:21">
      <c r="A5435" t="str">
        <f t="shared" si="1796"/>
        <v>20141116</v>
      </c>
      <c r="B5435" s="1">
        <f t="shared" si="1795"/>
        <v>41959</v>
      </c>
      <c r="C5435" s="1" t="str">
        <f t="shared" si="1797"/>
        <v>2014/11/16</v>
      </c>
      <c r="D5435">
        <f t="shared" si="1798"/>
        <v>1</v>
      </c>
      <c r="E5435" t="str">
        <f t="shared" si="1799"/>
        <v>Sunday</v>
      </c>
      <c r="F5435">
        <f t="shared" si="1800"/>
        <v>16</v>
      </c>
      <c r="G5435" s="2">
        <f t="shared" si="1801"/>
        <v>320</v>
      </c>
      <c r="H5435" t="str">
        <f t="shared" si="1802"/>
        <v>Weekday</v>
      </c>
      <c r="I5435">
        <f t="shared" si="1803"/>
        <v>47</v>
      </c>
      <c r="J5435" t="str">
        <f t="shared" si="1804"/>
        <v>November</v>
      </c>
      <c r="K5435">
        <f t="shared" si="1805"/>
        <v>11</v>
      </c>
      <c r="L5435" s="1" t="str">
        <f t="shared" si="1806"/>
        <v>N</v>
      </c>
      <c r="M5435">
        <f t="shared" si="1807"/>
        <v>4</v>
      </c>
      <c r="N5435">
        <f t="shared" si="1808"/>
        <v>2014</v>
      </c>
      <c r="O5435" t="str">
        <f t="shared" si="1809"/>
        <v>2014-11</v>
      </c>
      <c r="P5435" t="str">
        <f t="shared" si="1810"/>
        <v>2014Q4</v>
      </c>
      <c r="Q5435">
        <f t="shared" si="1811"/>
        <v>5</v>
      </c>
      <c r="R5435">
        <f t="shared" si="1812"/>
        <v>2</v>
      </c>
      <c r="S5435">
        <f t="shared" si="1813"/>
        <v>2015</v>
      </c>
      <c r="T5435" t="str">
        <f t="shared" si="1814"/>
        <v>FY2015-05</v>
      </c>
      <c r="U5435" t="str">
        <f t="shared" si="1815"/>
        <v>FY2015Q2</v>
      </c>
    </row>
    <row r="5436" spans="1:21">
      <c r="A5436" t="str">
        <f t="shared" si="1796"/>
        <v>20141117</v>
      </c>
      <c r="B5436" s="1">
        <f t="shared" si="1795"/>
        <v>41960</v>
      </c>
      <c r="C5436" s="1" t="str">
        <f t="shared" si="1797"/>
        <v>2014/11/17</v>
      </c>
      <c r="D5436">
        <f t="shared" si="1798"/>
        <v>2</v>
      </c>
      <c r="E5436" t="str">
        <f t="shared" si="1799"/>
        <v>Monday</v>
      </c>
      <c r="F5436">
        <f t="shared" si="1800"/>
        <v>17</v>
      </c>
      <c r="G5436" s="2">
        <f t="shared" si="1801"/>
        <v>321</v>
      </c>
      <c r="H5436" t="str">
        <f t="shared" si="1802"/>
        <v>Weekday</v>
      </c>
      <c r="I5436">
        <f t="shared" si="1803"/>
        <v>47</v>
      </c>
      <c r="J5436" t="str">
        <f t="shared" si="1804"/>
        <v>November</v>
      </c>
      <c r="K5436">
        <f t="shared" si="1805"/>
        <v>11</v>
      </c>
      <c r="L5436" s="1" t="str">
        <f t="shared" si="1806"/>
        <v>N</v>
      </c>
      <c r="M5436">
        <f t="shared" si="1807"/>
        <v>4</v>
      </c>
      <c r="N5436">
        <f t="shared" si="1808"/>
        <v>2014</v>
      </c>
      <c r="O5436" t="str">
        <f t="shared" si="1809"/>
        <v>2014-11</v>
      </c>
      <c r="P5436" t="str">
        <f t="shared" si="1810"/>
        <v>2014Q4</v>
      </c>
      <c r="Q5436">
        <f t="shared" si="1811"/>
        <v>5</v>
      </c>
      <c r="R5436">
        <f t="shared" si="1812"/>
        <v>2</v>
      </c>
      <c r="S5436">
        <f t="shared" si="1813"/>
        <v>2015</v>
      </c>
      <c r="T5436" t="str">
        <f t="shared" si="1814"/>
        <v>FY2015-05</v>
      </c>
      <c r="U5436" t="str">
        <f t="shared" si="1815"/>
        <v>FY2015Q2</v>
      </c>
    </row>
    <row r="5437" spans="1:21">
      <c r="A5437" t="str">
        <f t="shared" si="1796"/>
        <v>20141118</v>
      </c>
      <c r="B5437" s="1">
        <f t="shared" si="1795"/>
        <v>41961</v>
      </c>
      <c r="C5437" s="1" t="str">
        <f t="shared" si="1797"/>
        <v>2014/11/18</v>
      </c>
      <c r="D5437">
        <f t="shared" si="1798"/>
        <v>3</v>
      </c>
      <c r="E5437" t="str">
        <f t="shared" si="1799"/>
        <v>Tuesday</v>
      </c>
      <c r="F5437">
        <f t="shared" si="1800"/>
        <v>18</v>
      </c>
      <c r="G5437" s="2">
        <f t="shared" si="1801"/>
        <v>322</v>
      </c>
      <c r="H5437" t="str">
        <f t="shared" si="1802"/>
        <v>Weekday</v>
      </c>
      <c r="I5437">
        <f t="shared" si="1803"/>
        <v>47</v>
      </c>
      <c r="J5437" t="str">
        <f t="shared" si="1804"/>
        <v>November</v>
      </c>
      <c r="K5437">
        <f t="shared" si="1805"/>
        <v>11</v>
      </c>
      <c r="L5437" s="1" t="str">
        <f t="shared" si="1806"/>
        <v>N</v>
      </c>
      <c r="M5437">
        <f t="shared" si="1807"/>
        <v>4</v>
      </c>
      <c r="N5437">
        <f t="shared" si="1808"/>
        <v>2014</v>
      </c>
      <c r="O5437" t="str">
        <f t="shared" si="1809"/>
        <v>2014-11</v>
      </c>
      <c r="P5437" t="str">
        <f t="shared" si="1810"/>
        <v>2014Q4</v>
      </c>
      <c r="Q5437">
        <f t="shared" si="1811"/>
        <v>5</v>
      </c>
      <c r="R5437">
        <f t="shared" si="1812"/>
        <v>2</v>
      </c>
      <c r="S5437">
        <f t="shared" si="1813"/>
        <v>2015</v>
      </c>
      <c r="T5437" t="str">
        <f t="shared" si="1814"/>
        <v>FY2015-05</v>
      </c>
      <c r="U5437" t="str">
        <f t="shared" si="1815"/>
        <v>FY2015Q2</v>
      </c>
    </row>
    <row r="5438" spans="1:21">
      <c r="A5438" t="str">
        <f t="shared" si="1796"/>
        <v>20141119</v>
      </c>
      <c r="B5438" s="1">
        <f t="shared" si="1795"/>
        <v>41962</v>
      </c>
      <c r="C5438" s="1" t="str">
        <f t="shared" si="1797"/>
        <v>2014/11/19</v>
      </c>
      <c r="D5438">
        <f t="shared" si="1798"/>
        <v>4</v>
      </c>
      <c r="E5438" t="str">
        <f t="shared" si="1799"/>
        <v>Wednesday</v>
      </c>
      <c r="F5438">
        <f t="shared" si="1800"/>
        <v>19</v>
      </c>
      <c r="G5438" s="2">
        <f t="shared" si="1801"/>
        <v>323</v>
      </c>
      <c r="H5438" t="str">
        <f t="shared" si="1802"/>
        <v>Weekday</v>
      </c>
      <c r="I5438">
        <f t="shared" si="1803"/>
        <v>47</v>
      </c>
      <c r="J5438" t="str">
        <f t="shared" si="1804"/>
        <v>November</v>
      </c>
      <c r="K5438">
        <f t="shared" si="1805"/>
        <v>11</v>
      </c>
      <c r="L5438" s="1" t="str">
        <f t="shared" si="1806"/>
        <v>N</v>
      </c>
      <c r="M5438">
        <f t="shared" si="1807"/>
        <v>4</v>
      </c>
      <c r="N5438">
        <f t="shared" si="1808"/>
        <v>2014</v>
      </c>
      <c r="O5438" t="str">
        <f t="shared" si="1809"/>
        <v>2014-11</v>
      </c>
      <c r="P5438" t="str">
        <f t="shared" si="1810"/>
        <v>2014Q4</v>
      </c>
      <c r="Q5438">
        <f t="shared" si="1811"/>
        <v>5</v>
      </c>
      <c r="R5438">
        <f t="shared" si="1812"/>
        <v>2</v>
      </c>
      <c r="S5438">
        <f t="shared" si="1813"/>
        <v>2015</v>
      </c>
      <c r="T5438" t="str">
        <f t="shared" si="1814"/>
        <v>FY2015-05</v>
      </c>
      <c r="U5438" t="str">
        <f t="shared" si="1815"/>
        <v>FY2015Q2</v>
      </c>
    </row>
    <row r="5439" spans="1:21">
      <c r="A5439" t="str">
        <f t="shared" si="1796"/>
        <v>20141120</v>
      </c>
      <c r="B5439" s="1">
        <f t="shared" si="1795"/>
        <v>41963</v>
      </c>
      <c r="C5439" s="1" t="str">
        <f t="shared" si="1797"/>
        <v>2014/11/20</v>
      </c>
      <c r="D5439">
        <f t="shared" si="1798"/>
        <v>5</v>
      </c>
      <c r="E5439" t="str">
        <f t="shared" si="1799"/>
        <v>Thursday</v>
      </c>
      <c r="F5439">
        <f t="shared" si="1800"/>
        <v>20</v>
      </c>
      <c r="G5439" s="2">
        <f t="shared" si="1801"/>
        <v>324</v>
      </c>
      <c r="H5439" t="str">
        <f t="shared" si="1802"/>
        <v>Weekday</v>
      </c>
      <c r="I5439">
        <f t="shared" si="1803"/>
        <v>47</v>
      </c>
      <c r="J5439" t="str">
        <f t="shared" si="1804"/>
        <v>November</v>
      </c>
      <c r="K5439">
        <f t="shared" si="1805"/>
        <v>11</v>
      </c>
      <c r="L5439" s="1" t="str">
        <f t="shared" si="1806"/>
        <v>N</v>
      </c>
      <c r="M5439">
        <f t="shared" si="1807"/>
        <v>4</v>
      </c>
      <c r="N5439">
        <f t="shared" si="1808"/>
        <v>2014</v>
      </c>
      <c r="O5439" t="str">
        <f t="shared" si="1809"/>
        <v>2014-11</v>
      </c>
      <c r="P5439" t="str">
        <f t="shared" si="1810"/>
        <v>2014Q4</v>
      </c>
      <c r="Q5439">
        <f t="shared" si="1811"/>
        <v>5</v>
      </c>
      <c r="R5439">
        <f t="shared" si="1812"/>
        <v>2</v>
      </c>
      <c r="S5439">
        <f t="shared" si="1813"/>
        <v>2015</v>
      </c>
      <c r="T5439" t="str">
        <f t="shared" si="1814"/>
        <v>FY2015-05</v>
      </c>
      <c r="U5439" t="str">
        <f t="shared" si="1815"/>
        <v>FY2015Q2</v>
      </c>
    </row>
    <row r="5440" spans="1:21">
      <c r="A5440" t="str">
        <f t="shared" si="1796"/>
        <v>20141121</v>
      </c>
      <c r="B5440" s="1">
        <f t="shared" si="1795"/>
        <v>41964</v>
      </c>
      <c r="C5440" s="1" t="str">
        <f t="shared" si="1797"/>
        <v>2014/11/21</v>
      </c>
      <c r="D5440">
        <f t="shared" si="1798"/>
        <v>6</v>
      </c>
      <c r="E5440" t="str">
        <f t="shared" si="1799"/>
        <v>Friday</v>
      </c>
      <c r="F5440">
        <f t="shared" si="1800"/>
        <v>21</v>
      </c>
      <c r="G5440" s="2">
        <f t="shared" si="1801"/>
        <v>325</v>
      </c>
      <c r="H5440" t="str">
        <f t="shared" si="1802"/>
        <v>Weekend</v>
      </c>
      <c r="I5440">
        <f t="shared" si="1803"/>
        <v>47</v>
      </c>
      <c r="J5440" t="str">
        <f t="shared" si="1804"/>
        <v>November</v>
      </c>
      <c r="K5440">
        <f t="shared" si="1805"/>
        <v>11</v>
      </c>
      <c r="L5440" s="1" t="str">
        <f t="shared" si="1806"/>
        <v>N</v>
      </c>
      <c r="M5440">
        <f t="shared" si="1807"/>
        <v>4</v>
      </c>
      <c r="N5440">
        <f t="shared" si="1808"/>
        <v>2014</v>
      </c>
      <c r="O5440" t="str">
        <f t="shared" si="1809"/>
        <v>2014-11</v>
      </c>
      <c r="P5440" t="str">
        <f t="shared" si="1810"/>
        <v>2014Q4</v>
      </c>
      <c r="Q5440">
        <f t="shared" si="1811"/>
        <v>5</v>
      </c>
      <c r="R5440">
        <f t="shared" si="1812"/>
        <v>2</v>
      </c>
      <c r="S5440">
        <f t="shared" si="1813"/>
        <v>2015</v>
      </c>
      <c r="T5440" t="str">
        <f t="shared" si="1814"/>
        <v>FY2015-05</v>
      </c>
      <c r="U5440" t="str">
        <f t="shared" si="1815"/>
        <v>FY2015Q2</v>
      </c>
    </row>
    <row r="5441" spans="1:21">
      <c r="A5441" t="str">
        <f t="shared" si="1796"/>
        <v>20141122</v>
      </c>
      <c r="B5441" s="1">
        <f t="shared" si="1795"/>
        <v>41965</v>
      </c>
      <c r="C5441" s="1" t="str">
        <f t="shared" si="1797"/>
        <v>2014/11/22</v>
      </c>
      <c r="D5441">
        <f t="shared" si="1798"/>
        <v>7</v>
      </c>
      <c r="E5441" t="str">
        <f t="shared" si="1799"/>
        <v>Saturday</v>
      </c>
      <c r="F5441">
        <f t="shared" si="1800"/>
        <v>22</v>
      </c>
      <c r="G5441" s="2">
        <f t="shared" si="1801"/>
        <v>326</v>
      </c>
      <c r="H5441" t="str">
        <f t="shared" si="1802"/>
        <v>Weekend</v>
      </c>
      <c r="I5441">
        <f t="shared" si="1803"/>
        <v>47</v>
      </c>
      <c r="J5441" t="str">
        <f t="shared" si="1804"/>
        <v>November</v>
      </c>
      <c r="K5441">
        <f t="shared" si="1805"/>
        <v>11</v>
      </c>
      <c r="L5441" s="1" t="str">
        <f t="shared" si="1806"/>
        <v>N</v>
      </c>
      <c r="M5441">
        <f t="shared" si="1807"/>
        <v>4</v>
      </c>
      <c r="N5441">
        <f t="shared" si="1808"/>
        <v>2014</v>
      </c>
      <c r="O5441" t="str">
        <f t="shared" si="1809"/>
        <v>2014-11</v>
      </c>
      <c r="P5441" t="str">
        <f t="shared" si="1810"/>
        <v>2014Q4</v>
      </c>
      <c r="Q5441">
        <f t="shared" si="1811"/>
        <v>5</v>
      </c>
      <c r="R5441">
        <f t="shared" si="1812"/>
        <v>2</v>
      </c>
      <c r="S5441">
        <f t="shared" si="1813"/>
        <v>2015</v>
      </c>
      <c r="T5441" t="str">
        <f t="shared" si="1814"/>
        <v>FY2015-05</v>
      </c>
      <c r="U5441" t="str">
        <f t="shared" si="1815"/>
        <v>FY2015Q2</v>
      </c>
    </row>
    <row r="5442" spans="1:21">
      <c r="A5442" t="str">
        <f t="shared" si="1796"/>
        <v>20141123</v>
      </c>
      <c r="B5442" s="1">
        <f t="shared" si="1795"/>
        <v>41966</v>
      </c>
      <c r="C5442" s="1" t="str">
        <f t="shared" si="1797"/>
        <v>2014/11/23</v>
      </c>
      <c r="D5442">
        <f t="shared" si="1798"/>
        <v>1</v>
      </c>
      <c r="E5442" t="str">
        <f t="shared" si="1799"/>
        <v>Sunday</v>
      </c>
      <c r="F5442">
        <f t="shared" si="1800"/>
        <v>23</v>
      </c>
      <c r="G5442" s="2">
        <f t="shared" si="1801"/>
        <v>327</v>
      </c>
      <c r="H5442" t="str">
        <f t="shared" si="1802"/>
        <v>Weekday</v>
      </c>
      <c r="I5442">
        <f t="shared" si="1803"/>
        <v>48</v>
      </c>
      <c r="J5442" t="str">
        <f t="shared" si="1804"/>
        <v>November</v>
      </c>
      <c r="K5442">
        <f t="shared" si="1805"/>
        <v>11</v>
      </c>
      <c r="L5442" s="1" t="str">
        <f t="shared" si="1806"/>
        <v>N</v>
      </c>
      <c r="M5442">
        <f t="shared" si="1807"/>
        <v>4</v>
      </c>
      <c r="N5442">
        <f t="shared" si="1808"/>
        <v>2014</v>
      </c>
      <c r="O5442" t="str">
        <f t="shared" si="1809"/>
        <v>2014-11</v>
      </c>
      <c r="P5442" t="str">
        <f t="shared" si="1810"/>
        <v>2014Q4</v>
      </c>
      <c r="Q5442">
        <f t="shared" si="1811"/>
        <v>5</v>
      </c>
      <c r="R5442">
        <f t="shared" si="1812"/>
        <v>2</v>
      </c>
      <c r="S5442">
        <f t="shared" si="1813"/>
        <v>2015</v>
      </c>
      <c r="T5442" t="str">
        <f t="shared" si="1814"/>
        <v>FY2015-05</v>
      </c>
      <c r="U5442" t="str">
        <f t="shared" si="1815"/>
        <v>FY2015Q2</v>
      </c>
    </row>
    <row r="5443" spans="1:21">
      <c r="A5443" t="str">
        <f t="shared" si="1796"/>
        <v>20141124</v>
      </c>
      <c r="B5443" s="1">
        <f t="shared" si="1795"/>
        <v>41967</v>
      </c>
      <c r="C5443" s="1" t="str">
        <f t="shared" si="1797"/>
        <v>2014/11/24</v>
      </c>
      <c r="D5443">
        <f t="shared" si="1798"/>
        <v>2</v>
      </c>
      <c r="E5443" t="str">
        <f t="shared" si="1799"/>
        <v>Monday</v>
      </c>
      <c r="F5443">
        <f t="shared" si="1800"/>
        <v>24</v>
      </c>
      <c r="G5443" s="2">
        <f t="shared" si="1801"/>
        <v>328</v>
      </c>
      <c r="H5443" t="str">
        <f t="shared" si="1802"/>
        <v>Weekday</v>
      </c>
      <c r="I5443">
        <f t="shared" si="1803"/>
        <v>48</v>
      </c>
      <c r="J5443" t="str">
        <f t="shared" si="1804"/>
        <v>November</v>
      </c>
      <c r="K5443">
        <f t="shared" si="1805"/>
        <v>11</v>
      </c>
      <c r="L5443" s="1" t="str">
        <f t="shared" si="1806"/>
        <v>N</v>
      </c>
      <c r="M5443">
        <f t="shared" si="1807"/>
        <v>4</v>
      </c>
      <c r="N5443">
        <f t="shared" si="1808"/>
        <v>2014</v>
      </c>
      <c r="O5443" t="str">
        <f t="shared" si="1809"/>
        <v>2014-11</v>
      </c>
      <c r="P5443" t="str">
        <f t="shared" si="1810"/>
        <v>2014Q4</v>
      </c>
      <c r="Q5443">
        <f t="shared" si="1811"/>
        <v>5</v>
      </c>
      <c r="R5443">
        <f t="shared" si="1812"/>
        <v>2</v>
      </c>
      <c r="S5443">
        <f t="shared" si="1813"/>
        <v>2015</v>
      </c>
      <c r="T5443" t="str">
        <f t="shared" si="1814"/>
        <v>FY2015-05</v>
      </c>
      <c r="U5443" t="str">
        <f t="shared" si="1815"/>
        <v>FY2015Q2</v>
      </c>
    </row>
    <row r="5444" spans="1:21">
      <c r="A5444" t="str">
        <f t="shared" si="1796"/>
        <v>20141125</v>
      </c>
      <c r="B5444" s="1">
        <f t="shared" si="1795"/>
        <v>41968</v>
      </c>
      <c r="C5444" s="1" t="str">
        <f t="shared" si="1797"/>
        <v>2014/11/25</v>
      </c>
      <c r="D5444">
        <f t="shared" si="1798"/>
        <v>3</v>
      </c>
      <c r="E5444" t="str">
        <f t="shared" si="1799"/>
        <v>Tuesday</v>
      </c>
      <c r="F5444">
        <f t="shared" si="1800"/>
        <v>25</v>
      </c>
      <c r="G5444" s="2">
        <f t="shared" si="1801"/>
        <v>329</v>
      </c>
      <c r="H5444" t="str">
        <f t="shared" si="1802"/>
        <v>Weekday</v>
      </c>
      <c r="I5444">
        <f t="shared" si="1803"/>
        <v>48</v>
      </c>
      <c r="J5444" t="str">
        <f t="shared" si="1804"/>
        <v>November</v>
      </c>
      <c r="K5444">
        <f t="shared" si="1805"/>
        <v>11</v>
      </c>
      <c r="L5444" s="1" t="str">
        <f t="shared" si="1806"/>
        <v>N</v>
      </c>
      <c r="M5444">
        <f t="shared" si="1807"/>
        <v>4</v>
      </c>
      <c r="N5444">
        <f t="shared" si="1808"/>
        <v>2014</v>
      </c>
      <c r="O5444" t="str">
        <f t="shared" si="1809"/>
        <v>2014-11</v>
      </c>
      <c r="P5444" t="str">
        <f t="shared" si="1810"/>
        <v>2014Q4</v>
      </c>
      <c r="Q5444">
        <f t="shared" si="1811"/>
        <v>5</v>
      </c>
      <c r="R5444">
        <f t="shared" si="1812"/>
        <v>2</v>
      </c>
      <c r="S5444">
        <f t="shared" si="1813"/>
        <v>2015</v>
      </c>
      <c r="T5444" t="str">
        <f t="shared" si="1814"/>
        <v>FY2015-05</v>
      </c>
      <c r="U5444" t="str">
        <f t="shared" si="1815"/>
        <v>FY2015Q2</v>
      </c>
    </row>
    <row r="5445" spans="1:21">
      <c r="A5445" t="str">
        <f t="shared" si="1796"/>
        <v>20141126</v>
      </c>
      <c r="B5445" s="1">
        <f t="shared" si="1795"/>
        <v>41969</v>
      </c>
      <c r="C5445" s="1" t="str">
        <f t="shared" si="1797"/>
        <v>2014/11/26</v>
      </c>
      <c r="D5445">
        <f t="shared" si="1798"/>
        <v>4</v>
      </c>
      <c r="E5445" t="str">
        <f t="shared" si="1799"/>
        <v>Wednesday</v>
      </c>
      <c r="F5445">
        <f t="shared" si="1800"/>
        <v>26</v>
      </c>
      <c r="G5445" s="2">
        <f t="shared" si="1801"/>
        <v>330</v>
      </c>
      <c r="H5445" t="str">
        <f t="shared" si="1802"/>
        <v>Weekday</v>
      </c>
      <c r="I5445">
        <f t="shared" si="1803"/>
        <v>48</v>
      </c>
      <c r="J5445" t="str">
        <f t="shared" si="1804"/>
        <v>November</v>
      </c>
      <c r="K5445">
        <f t="shared" si="1805"/>
        <v>11</v>
      </c>
      <c r="L5445" s="1" t="str">
        <f t="shared" si="1806"/>
        <v>N</v>
      </c>
      <c r="M5445">
        <f t="shared" si="1807"/>
        <v>4</v>
      </c>
      <c r="N5445">
        <f t="shared" si="1808"/>
        <v>2014</v>
      </c>
      <c r="O5445" t="str">
        <f t="shared" si="1809"/>
        <v>2014-11</v>
      </c>
      <c r="P5445" t="str">
        <f t="shared" si="1810"/>
        <v>2014Q4</v>
      </c>
      <c r="Q5445">
        <f t="shared" si="1811"/>
        <v>5</v>
      </c>
      <c r="R5445">
        <f t="shared" si="1812"/>
        <v>2</v>
      </c>
      <c r="S5445">
        <f t="shared" si="1813"/>
        <v>2015</v>
      </c>
      <c r="T5445" t="str">
        <f t="shared" si="1814"/>
        <v>FY2015-05</v>
      </c>
      <c r="U5445" t="str">
        <f t="shared" si="1815"/>
        <v>FY2015Q2</v>
      </c>
    </row>
    <row r="5446" spans="1:21">
      <c r="A5446" t="str">
        <f t="shared" si="1796"/>
        <v>20141127</v>
      </c>
      <c r="B5446" s="1">
        <f t="shared" si="1795"/>
        <v>41970</v>
      </c>
      <c r="C5446" s="1" t="str">
        <f t="shared" si="1797"/>
        <v>2014/11/27</v>
      </c>
      <c r="D5446">
        <f t="shared" si="1798"/>
        <v>5</v>
      </c>
      <c r="E5446" t="str">
        <f t="shared" si="1799"/>
        <v>Thursday</v>
      </c>
      <c r="F5446">
        <f t="shared" si="1800"/>
        <v>27</v>
      </c>
      <c r="G5446" s="2">
        <f t="shared" si="1801"/>
        <v>331</v>
      </c>
      <c r="H5446" t="str">
        <f t="shared" si="1802"/>
        <v>Weekday</v>
      </c>
      <c r="I5446">
        <f t="shared" si="1803"/>
        <v>48</v>
      </c>
      <c r="J5446" t="str">
        <f t="shared" si="1804"/>
        <v>November</v>
      </c>
      <c r="K5446">
        <f t="shared" si="1805"/>
        <v>11</v>
      </c>
      <c r="L5446" s="1" t="str">
        <f t="shared" si="1806"/>
        <v>N</v>
      </c>
      <c r="M5446">
        <f t="shared" si="1807"/>
        <v>4</v>
      </c>
      <c r="N5446">
        <f t="shared" si="1808"/>
        <v>2014</v>
      </c>
      <c r="O5446" t="str">
        <f t="shared" si="1809"/>
        <v>2014-11</v>
      </c>
      <c r="P5446" t="str">
        <f t="shared" si="1810"/>
        <v>2014Q4</v>
      </c>
      <c r="Q5446">
        <f t="shared" si="1811"/>
        <v>5</v>
      </c>
      <c r="R5446">
        <f t="shared" si="1812"/>
        <v>2</v>
      </c>
      <c r="S5446">
        <f t="shared" si="1813"/>
        <v>2015</v>
      </c>
      <c r="T5446" t="str">
        <f t="shared" si="1814"/>
        <v>FY2015-05</v>
      </c>
      <c r="U5446" t="str">
        <f t="shared" si="1815"/>
        <v>FY2015Q2</v>
      </c>
    </row>
    <row r="5447" spans="1:21">
      <c r="A5447" t="str">
        <f t="shared" si="1796"/>
        <v>20141128</v>
      </c>
      <c r="B5447" s="1">
        <f t="shared" si="1795"/>
        <v>41971</v>
      </c>
      <c r="C5447" s="1" t="str">
        <f t="shared" si="1797"/>
        <v>2014/11/28</v>
      </c>
      <c r="D5447">
        <f t="shared" si="1798"/>
        <v>6</v>
      </c>
      <c r="E5447" t="str">
        <f t="shared" si="1799"/>
        <v>Friday</v>
      </c>
      <c r="F5447">
        <f t="shared" si="1800"/>
        <v>28</v>
      </c>
      <c r="G5447" s="2">
        <f t="shared" si="1801"/>
        <v>332</v>
      </c>
      <c r="H5447" t="str">
        <f t="shared" si="1802"/>
        <v>Weekend</v>
      </c>
      <c r="I5447">
        <f t="shared" si="1803"/>
        <v>48</v>
      </c>
      <c r="J5447" t="str">
        <f t="shared" si="1804"/>
        <v>November</v>
      </c>
      <c r="K5447">
        <f t="shared" si="1805"/>
        <v>11</v>
      </c>
      <c r="L5447" s="1" t="str">
        <f t="shared" si="1806"/>
        <v>N</v>
      </c>
      <c r="M5447">
        <f t="shared" si="1807"/>
        <v>4</v>
      </c>
      <c r="N5447">
        <f t="shared" si="1808"/>
        <v>2014</v>
      </c>
      <c r="O5447" t="str">
        <f t="shared" si="1809"/>
        <v>2014-11</v>
      </c>
      <c r="P5447" t="str">
        <f t="shared" si="1810"/>
        <v>2014Q4</v>
      </c>
      <c r="Q5447">
        <f t="shared" si="1811"/>
        <v>5</v>
      </c>
      <c r="R5447">
        <f t="shared" si="1812"/>
        <v>2</v>
      </c>
      <c r="S5447">
        <f t="shared" si="1813"/>
        <v>2015</v>
      </c>
      <c r="T5447" t="str">
        <f t="shared" si="1814"/>
        <v>FY2015-05</v>
      </c>
      <c r="U5447" t="str">
        <f t="shared" si="1815"/>
        <v>FY2015Q2</v>
      </c>
    </row>
    <row r="5448" spans="1:21">
      <c r="A5448" t="str">
        <f t="shared" si="1796"/>
        <v>20141129</v>
      </c>
      <c r="B5448" s="1">
        <f t="shared" si="1795"/>
        <v>41972</v>
      </c>
      <c r="C5448" s="1" t="str">
        <f t="shared" si="1797"/>
        <v>2014/11/29</v>
      </c>
      <c r="D5448">
        <f t="shared" si="1798"/>
        <v>7</v>
      </c>
      <c r="E5448" t="str">
        <f t="shared" si="1799"/>
        <v>Saturday</v>
      </c>
      <c r="F5448">
        <f t="shared" si="1800"/>
        <v>29</v>
      </c>
      <c r="G5448" s="2">
        <f t="shared" si="1801"/>
        <v>333</v>
      </c>
      <c r="H5448" t="str">
        <f t="shared" si="1802"/>
        <v>Weekend</v>
      </c>
      <c r="I5448">
        <f t="shared" si="1803"/>
        <v>48</v>
      </c>
      <c r="J5448" t="str">
        <f t="shared" si="1804"/>
        <v>November</v>
      </c>
      <c r="K5448">
        <f t="shared" si="1805"/>
        <v>11</v>
      </c>
      <c r="L5448" s="1" t="str">
        <f t="shared" si="1806"/>
        <v>N</v>
      </c>
      <c r="M5448">
        <f t="shared" si="1807"/>
        <v>4</v>
      </c>
      <c r="N5448">
        <f t="shared" si="1808"/>
        <v>2014</v>
      </c>
      <c r="O5448" t="str">
        <f t="shared" si="1809"/>
        <v>2014-11</v>
      </c>
      <c r="P5448" t="str">
        <f t="shared" si="1810"/>
        <v>2014Q4</v>
      </c>
      <c r="Q5448">
        <f t="shared" si="1811"/>
        <v>5</v>
      </c>
      <c r="R5448">
        <f t="shared" si="1812"/>
        <v>2</v>
      </c>
      <c r="S5448">
        <f t="shared" si="1813"/>
        <v>2015</v>
      </c>
      <c r="T5448" t="str">
        <f t="shared" si="1814"/>
        <v>FY2015-05</v>
      </c>
      <c r="U5448" t="str">
        <f t="shared" si="1815"/>
        <v>FY2015Q2</v>
      </c>
    </row>
    <row r="5449" spans="1:21">
      <c r="A5449" t="str">
        <f t="shared" si="1796"/>
        <v>20141130</v>
      </c>
      <c r="B5449" s="1">
        <f t="shared" si="1795"/>
        <v>41973</v>
      </c>
      <c r="C5449" s="1" t="str">
        <f t="shared" si="1797"/>
        <v>2014/11/30</v>
      </c>
      <c r="D5449">
        <f t="shared" si="1798"/>
        <v>1</v>
      </c>
      <c r="E5449" t="str">
        <f t="shared" si="1799"/>
        <v>Sunday</v>
      </c>
      <c r="F5449">
        <f t="shared" si="1800"/>
        <v>30</v>
      </c>
      <c r="G5449" s="2">
        <f t="shared" si="1801"/>
        <v>334</v>
      </c>
      <c r="H5449" t="str">
        <f t="shared" si="1802"/>
        <v>Weekday</v>
      </c>
      <c r="I5449">
        <f t="shared" si="1803"/>
        <v>49</v>
      </c>
      <c r="J5449" t="str">
        <f t="shared" si="1804"/>
        <v>November</v>
      </c>
      <c r="K5449">
        <f t="shared" si="1805"/>
        <v>11</v>
      </c>
      <c r="L5449" s="1" t="str">
        <f t="shared" si="1806"/>
        <v>Y</v>
      </c>
      <c r="M5449">
        <f t="shared" si="1807"/>
        <v>4</v>
      </c>
      <c r="N5449">
        <f t="shared" si="1808"/>
        <v>2014</v>
      </c>
      <c r="O5449" t="str">
        <f t="shared" si="1809"/>
        <v>2014-11</v>
      </c>
      <c r="P5449" t="str">
        <f t="shared" si="1810"/>
        <v>2014Q4</v>
      </c>
      <c r="Q5449">
        <f t="shared" si="1811"/>
        <v>5</v>
      </c>
      <c r="R5449">
        <f t="shared" si="1812"/>
        <v>2</v>
      </c>
      <c r="S5449">
        <f t="shared" si="1813"/>
        <v>2015</v>
      </c>
      <c r="T5449" t="str">
        <f t="shared" si="1814"/>
        <v>FY2015-05</v>
      </c>
      <c r="U5449" t="str">
        <f t="shared" si="1815"/>
        <v>FY2015Q2</v>
      </c>
    </row>
    <row r="5450" spans="1:21">
      <c r="A5450" t="str">
        <f t="shared" si="1796"/>
        <v>20141201</v>
      </c>
      <c r="B5450" s="1">
        <f t="shared" si="1795"/>
        <v>41974</v>
      </c>
      <c r="C5450" s="1" t="str">
        <f t="shared" si="1797"/>
        <v>2014/12/01</v>
      </c>
      <c r="D5450">
        <f t="shared" si="1798"/>
        <v>2</v>
      </c>
      <c r="E5450" t="str">
        <f t="shared" si="1799"/>
        <v>Monday</v>
      </c>
      <c r="F5450">
        <f t="shared" si="1800"/>
        <v>1</v>
      </c>
      <c r="G5450" s="2">
        <f t="shared" si="1801"/>
        <v>335</v>
      </c>
      <c r="H5450" t="str">
        <f t="shared" si="1802"/>
        <v>Weekday</v>
      </c>
      <c r="I5450">
        <f t="shared" si="1803"/>
        <v>49</v>
      </c>
      <c r="J5450" t="str">
        <f t="shared" si="1804"/>
        <v>December</v>
      </c>
      <c r="K5450">
        <f t="shared" si="1805"/>
        <v>12</v>
      </c>
      <c r="L5450" s="1" t="str">
        <f t="shared" si="1806"/>
        <v>N</v>
      </c>
      <c r="M5450">
        <f t="shared" si="1807"/>
        <v>4</v>
      </c>
      <c r="N5450">
        <f t="shared" si="1808"/>
        <v>2014</v>
      </c>
      <c r="O5450" t="str">
        <f t="shared" si="1809"/>
        <v>2014-12</v>
      </c>
      <c r="P5450" t="str">
        <f t="shared" si="1810"/>
        <v>2014Q4</v>
      </c>
      <c r="Q5450">
        <f t="shared" si="1811"/>
        <v>6</v>
      </c>
      <c r="R5450">
        <f t="shared" si="1812"/>
        <v>2</v>
      </c>
      <c r="S5450">
        <f t="shared" si="1813"/>
        <v>2015</v>
      </c>
      <c r="T5450" t="str">
        <f t="shared" si="1814"/>
        <v>FY2015-06</v>
      </c>
      <c r="U5450" t="str">
        <f t="shared" si="1815"/>
        <v>FY2015Q2</v>
      </c>
    </row>
    <row r="5451" spans="1:21">
      <c r="A5451" t="str">
        <f t="shared" si="1796"/>
        <v>20141202</v>
      </c>
      <c r="B5451" s="1">
        <f t="shared" si="1795"/>
        <v>41975</v>
      </c>
      <c r="C5451" s="1" t="str">
        <f t="shared" si="1797"/>
        <v>2014/12/02</v>
      </c>
      <c r="D5451">
        <f t="shared" si="1798"/>
        <v>3</v>
      </c>
      <c r="E5451" t="str">
        <f t="shared" si="1799"/>
        <v>Tuesday</v>
      </c>
      <c r="F5451">
        <f t="shared" si="1800"/>
        <v>2</v>
      </c>
      <c r="G5451" s="2">
        <f t="shared" si="1801"/>
        <v>336</v>
      </c>
      <c r="H5451" t="str">
        <f t="shared" si="1802"/>
        <v>Weekday</v>
      </c>
      <c r="I5451">
        <f t="shared" si="1803"/>
        <v>49</v>
      </c>
      <c r="J5451" t="str">
        <f t="shared" si="1804"/>
        <v>December</v>
      </c>
      <c r="K5451">
        <f t="shared" si="1805"/>
        <v>12</v>
      </c>
      <c r="L5451" s="1" t="str">
        <f t="shared" si="1806"/>
        <v>N</v>
      </c>
      <c r="M5451">
        <f t="shared" si="1807"/>
        <v>4</v>
      </c>
      <c r="N5451">
        <f t="shared" si="1808"/>
        <v>2014</v>
      </c>
      <c r="O5451" t="str">
        <f t="shared" si="1809"/>
        <v>2014-12</v>
      </c>
      <c r="P5451" t="str">
        <f t="shared" si="1810"/>
        <v>2014Q4</v>
      </c>
      <c r="Q5451">
        <f t="shared" si="1811"/>
        <v>6</v>
      </c>
      <c r="R5451">
        <f t="shared" si="1812"/>
        <v>2</v>
      </c>
      <c r="S5451">
        <f t="shared" si="1813"/>
        <v>2015</v>
      </c>
      <c r="T5451" t="str">
        <f t="shared" si="1814"/>
        <v>FY2015-06</v>
      </c>
      <c r="U5451" t="str">
        <f t="shared" si="1815"/>
        <v>FY2015Q2</v>
      </c>
    </row>
    <row r="5452" spans="1:21">
      <c r="A5452" t="str">
        <f t="shared" si="1796"/>
        <v>20141203</v>
      </c>
      <c r="B5452" s="1">
        <f t="shared" si="1795"/>
        <v>41976</v>
      </c>
      <c r="C5452" s="1" t="str">
        <f t="shared" si="1797"/>
        <v>2014/12/03</v>
      </c>
      <c r="D5452">
        <f t="shared" si="1798"/>
        <v>4</v>
      </c>
      <c r="E5452" t="str">
        <f t="shared" si="1799"/>
        <v>Wednesday</v>
      </c>
      <c r="F5452">
        <f t="shared" si="1800"/>
        <v>3</v>
      </c>
      <c r="G5452" s="2">
        <f t="shared" si="1801"/>
        <v>337</v>
      </c>
      <c r="H5452" t="str">
        <f t="shared" si="1802"/>
        <v>Weekday</v>
      </c>
      <c r="I5452">
        <f t="shared" si="1803"/>
        <v>49</v>
      </c>
      <c r="J5452" t="str">
        <f t="shared" si="1804"/>
        <v>December</v>
      </c>
      <c r="K5452">
        <f t="shared" si="1805"/>
        <v>12</v>
      </c>
      <c r="L5452" s="1" t="str">
        <f t="shared" si="1806"/>
        <v>N</v>
      </c>
      <c r="M5452">
        <f t="shared" si="1807"/>
        <v>4</v>
      </c>
      <c r="N5452">
        <f t="shared" si="1808"/>
        <v>2014</v>
      </c>
      <c r="O5452" t="str">
        <f t="shared" si="1809"/>
        <v>2014-12</v>
      </c>
      <c r="P5452" t="str">
        <f t="shared" si="1810"/>
        <v>2014Q4</v>
      </c>
      <c r="Q5452">
        <f t="shared" si="1811"/>
        <v>6</v>
      </c>
      <c r="R5452">
        <f t="shared" si="1812"/>
        <v>2</v>
      </c>
      <c r="S5452">
        <f t="shared" si="1813"/>
        <v>2015</v>
      </c>
      <c r="T5452" t="str">
        <f t="shared" si="1814"/>
        <v>FY2015-06</v>
      </c>
      <c r="U5452" t="str">
        <f t="shared" si="1815"/>
        <v>FY2015Q2</v>
      </c>
    </row>
    <row r="5453" spans="1:21">
      <c r="A5453" t="str">
        <f t="shared" si="1796"/>
        <v>20141204</v>
      </c>
      <c r="B5453" s="1">
        <f t="shared" si="1795"/>
        <v>41977</v>
      </c>
      <c r="C5453" s="1" t="str">
        <f t="shared" si="1797"/>
        <v>2014/12/04</v>
      </c>
      <c r="D5453">
        <f t="shared" si="1798"/>
        <v>5</v>
      </c>
      <c r="E5453" t="str">
        <f t="shared" si="1799"/>
        <v>Thursday</v>
      </c>
      <c r="F5453">
        <f t="shared" si="1800"/>
        <v>4</v>
      </c>
      <c r="G5453" s="2">
        <f t="shared" si="1801"/>
        <v>338</v>
      </c>
      <c r="H5453" t="str">
        <f t="shared" si="1802"/>
        <v>Weekday</v>
      </c>
      <c r="I5453">
        <f t="shared" si="1803"/>
        <v>49</v>
      </c>
      <c r="J5453" t="str">
        <f t="shared" si="1804"/>
        <v>December</v>
      </c>
      <c r="K5453">
        <f t="shared" si="1805"/>
        <v>12</v>
      </c>
      <c r="L5453" s="1" t="str">
        <f t="shared" si="1806"/>
        <v>N</v>
      </c>
      <c r="M5453">
        <f t="shared" si="1807"/>
        <v>4</v>
      </c>
      <c r="N5453">
        <f t="shared" si="1808"/>
        <v>2014</v>
      </c>
      <c r="O5453" t="str">
        <f t="shared" si="1809"/>
        <v>2014-12</v>
      </c>
      <c r="P5453" t="str">
        <f t="shared" si="1810"/>
        <v>2014Q4</v>
      </c>
      <c r="Q5453">
        <f t="shared" si="1811"/>
        <v>6</v>
      </c>
      <c r="R5453">
        <f t="shared" si="1812"/>
        <v>2</v>
      </c>
      <c r="S5453">
        <f t="shared" si="1813"/>
        <v>2015</v>
      </c>
      <c r="T5453" t="str">
        <f t="shared" si="1814"/>
        <v>FY2015-06</v>
      </c>
      <c r="U5453" t="str">
        <f t="shared" si="1815"/>
        <v>FY2015Q2</v>
      </c>
    </row>
    <row r="5454" spans="1:21">
      <c r="A5454" t="str">
        <f t="shared" si="1796"/>
        <v>20141205</v>
      </c>
      <c r="B5454" s="1">
        <f t="shared" si="1795"/>
        <v>41978</v>
      </c>
      <c r="C5454" s="1" t="str">
        <f t="shared" si="1797"/>
        <v>2014/12/05</v>
      </c>
      <c r="D5454">
        <f t="shared" si="1798"/>
        <v>6</v>
      </c>
      <c r="E5454" t="str">
        <f t="shared" si="1799"/>
        <v>Friday</v>
      </c>
      <c r="F5454">
        <f t="shared" si="1800"/>
        <v>5</v>
      </c>
      <c r="G5454" s="2">
        <f t="shared" si="1801"/>
        <v>339</v>
      </c>
      <c r="H5454" t="str">
        <f t="shared" si="1802"/>
        <v>Weekend</v>
      </c>
      <c r="I5454">
        <f t="shared" si="1803"/>
        <v>49</v>
      </c>
      <c r="J5454" t="str">
        <f t="shared" si="1804"/>
        <v>December</v>
      </c>
      <c r="K5454">
        <f t="shared" si="1805"/>
        <v>12</v>
      </c>
      <c r="L5454" s="1" t="str">
        <f t="shared" si="1806"/>
        <v>N</v>
      </c>
      <c r="M5454">
        <f t="shared" si="1807"/>
        <v>4</v>
      </c>
      <c r="N5454">
        <f t="shared" si="1808"/>
        <v>2014</v>
      </c>
      <c r="O5454" t="str">
        <f t="shared" si="1809"/>
        <v>2014-12</v>
      </c>
      <c r="P5454" t="str">
        <f t="shared" si="1810"/>
        <v>2014Q4</v>
      </c>
      <c r="Q5454">
        <f t="shared" si="1811"/>
        <v>6</v>
      </c>
      <c r="R5454">
        <f t="shared" si="1812"/>
        <v>2</v>
      </c>
      <c r="S5454">
        <f t="shared" si="1813"/>
        <v>2015</v>
      </c>
      <c r="T5454" t="str">
        <f t="shared" si="1814"/>
        <v>FY2015-06</v>
      </c>
      <c r="U5454" t="str">
        <f t="shared" si="1815"/>
        <v>FY2015Q2</v>
      </c>
    </row>
    <row r="5455" spans="1:21">
      <c r="A5455" t="str">
        <f t="shared" si="1796"/>
        <v>20141206</v>
      </c>
      <c r="B5455" s="1">
        <f t="shared" si="1795"/>
        <v>41979</v>
      </c>
      <c r="C5455" s="1" t="str">
        <f t="shared" si="1797"/>
        <v>2014/12/06</v>
      </c>
      <c r="D5455">
        <f t="shared" si="1798"/>
        <v>7</v>
      </c>
      <c r="E5455" t="str">
        <f t="shared" si="1799"/>
        <v>Saturday</v>
      </c>
      <c r="F5455">
        <f t="shared" si="1800"/>
        <v>6</v>
      </c>
      <c r="G5455" s="2">
        <f t="shared" si="1801"/>
        <v>340</v>
      </c>
      <c r="H5455" t="str">
        <f t="shared" si="1802"/>
        <v>Weekend</v>
      </c>
      <c r="I5455">
        <f t="shared" si="1803"/>
        <v>49</v>
      </c>
      <c r="J5455" t="str">
        <f t="shared" si="1804"/>
        <v>December</v>
      </c>
      <c r="K5455">
        <f t="shared" si="1805"/>
        <v>12</v>
      </c>
      <c r="L5455" s="1" t="str">
        <f t="shared" si="1806"/>
        <v>N</v>
      </c>
      <c r="M5455">
        <f t="shared" si="1807"/>
        <v>4</v>
      </c>
      <c r="N5455">
        <f t="shared" si="1808"/>
        <v>2014</v>
      </c>
      <c r="O5455" t="str">
        <f t="shared" si="1809"/>
        <v>2014-12</v>
      </c>
      <c r="P5455" t="str">
        <f t="shared" si="1810"/>
        <v>2014Q4</v>
      </c>
      <c r="Q5455">
        <f t="shared" si="1811"/>
        <v>6</v>
      </c>
      <c r="R5455">
        <f t="shared" si="1812"/>
        <v>2</v>
      </c>
      <c r="S5455">
        <f t="shared" si="1813"/>
        <v>2015</v>
      </c>
      <c r="T5455" t="str">
        <f t="shared" si="1814"/>
        <v>FY2015-06</v>
      </c>
      <c r="U5455" t="str">
        <f t="shared" si="1815"/>
        <v>FY2015Q2</v>
      </c>
    </row>
    <row r="5456" spans="1:21">
      <c r="A5456" t="str">
        <f t="shared" si="1796"/>
        <v>20141207</v>
      </c>
      <c r="B5456" s="1">
        <f t="shared" si="1795"/>
        <v>41980</v>
      </c>
      <c r="C5456" s="1" t="str">
        <f t="shared" si="1797"/>
        <v>2014/12/07</v>
      </c>
      <c r="D5456">
        <f t="shared" si="1798"/>
        <v>1</v>
      </c>
      <c r="E5456" t="str">
        <f t="shared" si="1799"/>
        <v>Sunday</v>
      </c>
      <c r="F5456">
        <f t="shared" si="1800"/>
        <v>7</v>
      </c>
      <c r="G5456" s="2">
        <f t="shared" si="1801"/>
        <v>341</v>
      </c>
      <c r="H5456" t="str">
        <f t="shared" si="1802"/>
        <v>Weekday</v>
      </c>
      <c r="I5456">
        <f t="shared" si="1803"/>
        <v>50</v>
      </c>
      <c r="J5456" t="str">
        <f t="shared" si="1804"/>
        <v>December</v>
      </c>
      <c r="K5456">
        <f t="shared" si="1805"/>
        <v>12</v>
      </c>
      <c r="L5456" s="1" t="str">
        <f t="shared" si="1806"/>
        <v>N</v>
      </c>
      <c r="M5456">
        <f t="shared" si="1807"/>
        <v>4</v>
      </c>
      <c r="N5456">
        <f t="shared" si="1808"/>
        <v>2014</v>
      </c>
      <c r="O5456" t="str">
        <f t="shared" si="1809"/>
        <v>2014-12</v>
      </c>
      <c r="P5456" t="str">
        <f t="shared" si="1810"/>
        <v>2014Q4</v>
      </c>
      <c r="Q5456">
        <f t="shared" si="1811"/>
        <v>6</v>
      </c>
      <c r="R5456">
        <f t="shared" si="1812"/>
        <v>2</v>
      </c>
      <c r="S5456">
        <f t="shared" si="1813"/>
        <v>2015</v>
      </c>
      <c r="T5456" t="str">
        <f t="shared" si="1814"/>
        <v>FY2015-06</v>
      </c>
      <c r="U5456" t="str">
        <f t="shared" si="1815"/>
        <v>FY2015Q2</v>
      </c>
    </row>
    <row r="5457" spans="1:21">
      <c r="A5457" t="str">
        <f t="shared" si="1796"/>
        <v>20141208</v>
      </c>
      <c r="B5457" s="1">
        <f t="shared" si="1795"/>
        <v>41981</v>
      </c>
      <c r="C5457" s="1" t="str">
        <f t="shared" si="1797"/>
        <v>2014/12/08</v>
      </c>
      <c r="D5457">
        <f t="shared" si="1798"/>
        <v>2</v>
      </c>
      <c r="E5457" t="str">
        <f t="shared" si="1799"/>
        <v>Monday</v>
      </c>
      <c r="F5457">
        <f t="shared" si="1800"/>
        <v>8</v>
      </c>
      <c r="G5457" s="2">
        <f t="shared" si="1801"/>
        <v>342</v>
      </c>
      <c r="H5457" t="str">
        <f t="shared" si="1802"/>
        <v>Weekday</v>
      </c>
      <c r="I5457">
        <f t="shared" si="1803"/>
        <v>50</v>
      </c>
      <c r="J5457" t="str">
        <f t="shared" si="1804"/>
        <v>December</v>
      </c>
      <c r="K5457">
        <f t="shared" si="1805"/>
        <v>12</v>
      </c>
      <c r="L5457" s="1" t="str">
        <f t="shared" si="1806"/>
        <v>N</v>
      </c>
      <c r="M5457">
        <f t="shared" si="1807"/>
        <v>4</v>
      </c>
      <c r="N5457">
        <f t="shared" si="1808"/>
        <v>2014</v>
      </c>
      <c r="O5457" t="str">
        <f t="shared" si="1809"/>
        <v>2014-12</v>
      </c>
      <c r="P5457" t="str">
        <f t="shared" si="1810"/>
        <v>2014Q4</v>
      </c>
      <c r="Q5457">
        <f t="shared" si="1811"/>
        <v>6</v>
      </c>
      <c r="R5457">
        <f t="shared" si="1812"/>
        <v>2</v>
      </c>
      <c r="S5457">
        <f t="shared" si="1813"/>
        <v>2015</v>
      </c>
      <c r="T5457" t="str">
        <f t="shared" si="1814"/>
        <v>FY2015-06</v>
      </c>
      <c r="U5457" t="str">
        <f t="shared" si="1815"/>
        <v>FY2015Q2</v>
      </c>
    </row>
    <row r="5458" spans="1:21">
      <c r="A5458" t="str">
        <f t="shared" si="1796"/>
        <v>20141209</v>
      </c>
      <c r="B5458" s="1">
        <f t="shared" si="1795"/>
        <v>41982</v>
      </c>
      <c r="C5458" s="1" t="str">
        <f t="shared" si="1797"/>
        <v>2014/12/09</v>
      </c>
      <c r="D5458">
        <f t="shared" si="1798"/>
        <v>3</v>
      </c>
      <c r="E5458" t="str">
        <f t="shared" si="1799"/>
        <v>Tuesday</v>
      </c>
      <c r="F5458">
        <f t="shared" si="1800"/>
        <v>9</v>
      </c>
      <c r="G5458" s="2">
        <f t="shared" si="1801"/>
        <v>343</v>
      </c>
      <c r="H5458" t="str">
        <f t="shared" si="1802"/>
        <v>Weekday</v>
      </c>
      <c r="I5458">
        <f t="shared" si="1803"/>
        <v>50</v>
      </c>
      <c r="J5458" t="str">
        <f t="shared" si="1804"/>
        <v>December</v>
      </c>
      <c r="K5458">
        <f t="shared" si="1805"/>
        <v>12</v>
      </c>
      <c r="L5458" s="1" t="str">
        <f t="shared" si="1806"/>
        <v>N</v>
      </c>
      <c r="M5458">
        <f t="shared" si="1807"/>
        <v>4</v>
      </c>
      <c r="N5458">
        <f t="shared" si="1808"/>
        <v>2014</v>
      </c>
      <c r="O5458" t="str">
        <f t="shared" si="1809"/>
        <v>2014-12</v>
      </c>
      <c r="P5458" t="str">
        <f t="shared" si="1810"/>
        <v>2014Q4</v>
      </c>
      <c r="Q5458">
        <f t="shared" si="1811"/>
        <v>6</v>
      </c>
      <c r="R5458">
        <f t="shared" si="1812"/>
        <v>2</v>
      </c>
      <c r="S5458">
        <f t="shared" si="1813"/>
        <v>2015</v>
      </c>
      <c r="T5458" t="str">
        <f t="shared" si="1814"/>
        <v>FY2015-06</v>
      </c>
      <c r="U5458" t="str">
        <f t="shared" si="1815"/>
        <v>FY2015Q2</v>
      </c>
    </row>
    <row r="5459" spans="1:21">
      <c r="A5459" t="str">
        <f t="shared" si="1796"/>
        <v>20141210</v>
      </c>
      <c r="B5459" s="1">
        <f t="shared" si="1795"/>
        <v>41983</v>
      </c>
      <c r="C5459" s="1" t="str">
        <f t="shared" si="1797"/>
        <v>2014/12/10</v>
      </c>
      <c r="D5459">
        <f t="shared" si="1798"/>
        <v>4</v>
      </c>
      <c r="E5459" t="str">
        <f t="shared" si="1799"/>
        <v>Wednesday</v>
      </c>
      <c r="F5459">
        <f t="shared" si="1800"/>
        <v>10</v>
      </c>
      <c r="G5459" s="2">
        <f t="shared" si="1801"/>
        <v>344</v>
      </c>
      <c r="H5459" t="str">
        <f t="shared" si="1802"/>
        <v>Weekday</v>
      </c>
      <c r="I5459">
        <f t="shared" si="1803"/>
        <v>50</v>
      </c>
      <c r="J5459" t="str">
        <f t="shared" si="1804"/>
        <v>December</v>
      </c>
      <c r="K5459">
        <f t="shared" si="1805"/>
        <v>12</v>
      </c>
      <c r="L5459" s="1" t="str">
        <f t="shared" si="1806"/>
        <v>N</v>
      </c>
      <c r="M5459">
        <f t="shared" si="1807"/>
        <v>4</v>
      </c>
      <c r="N5459">
        <f t="shared" si="1808"/>
        <v>2014</v>
      </c>
      <c r="O5459" t="str">
        <f t="shared" si="1809"/>
        <v>2014-12</v>
      </c>
      <c r="P5459" t="str">
        <f t="shared" si="1810"/>
        <v>2014Q4</v>
      </c>
      <c r="Q5459">
        <f t="shared" si="1811"/>
        <v>6</v>
      </c>
      <c r="R5459">
        <f t="shared" si="1812"/>
        <v>2</v>
      </c>
      <c r="S5459">
        <f t="shared" si="1813"/>
        <v>2015</v>
      </c>
      <c r="T5459" t="str">
        <f t="shared" si="1814"/>
        <v>FY2015-06</v>
      </c>
      <c r="U5459" t="str">
        <f t="shared" si="1815"/>
        <v>FY2015Q2</v>
      </c>
    </row>
    <row r="5460" spans="1:21">
      <c r="A5460" t="str">
        <f t="shared" si="1796"/>
        <v>20141211</v>
      </c>
      <c r="B5460" s="1">
        <f t="shared" si="1795"/>
        <v>41984</v>
      </c>
      <c r="C5460" s="1" t="str">
        <f t="shared" si="1797"/>
        <v>2014/12/11</v>
      </c>
      <c r="D5460">
        <f t="shared" si="1798"/>
        <v>5</v>
      </c>
      <c r="E5460" t="str">
        <f t="shared" si="1799"/>
        <v>Thursday</v>
      </c>
      <c r="F5460">
        <f t="shared" si="1800"/>
        <v>11</v>
      </c>
      <c r="G5460" s="2">
        <f t="shared" si="1801"/>
        <v>345</v>
      </c>
      <c r="H5460" t="str">
        <f t="shared" si="1802"/>
        <v>Weekday</v>
      </c>
      <c r="I5460">
        <f t="shared" si="1803"/>
        <v>50</v>
      </c>
      <c r="J5460" t="str">
        <f t="shared" si="1804"/>
        <v>December</v>
      </c>
      <c r="K5460">
        <f t="shared" si="1805"/>
        <v>12</v>
      </c>
      <c r="L5460" s="1" t="str">
        <f t="shared" si="1806"/>
        <v>N</v>
      </c>
      <c r="M5460">
        <f t="shared" si="1807"/>
        <v>4</v>
      </c>
      <c r="N5460">
        <f t="shared" si="1808"/>
        <v>2014</v>
      </c>
      <c r="O5460" t="str">
        <f t="shared" si="1809"/>
        <v>2014-12</v>
      </c>
      <c r="P5460" t="str">
        <f t="shared" si="1810"/>
        <v>2014Q4</v>
      </c>
      <c r="Q5460">
        <f t="shared" si="1811"/>
        <v>6</v>
      </c>
      <c r="R5460">
        <f t="shared" si="1812"/>
        <v>2</v>
      </c>
      <c r="S5460">
        <f t="shared" si="1813"/>
        <v>2015</v>
      </c>
      <c r="T5460" t="str">
        <f t="shared" si="1814"/>
        <v>FY2015-06</v>
      </c>
      <c r="U5460" t="str">
        <f t="shared" si="1815"/>
        <v>FY2015Q2</v>
      </c>
    </row>
    <row r="5461" spans="1:21">
      <c r="A5461" t="str">
        <f t="shared" si="1796"/>
        <v>20141212</v>
      </c>
      <c r="B5461" s="1">
        <f t="shared" si="1795"/>
        <v>41985</v>
      </c>
      <c r="C5461" s="1" t="str">
        <f t="shared" si="1797"/>
        <v>2014/12/12</v>
      </c>
      <c r="D5461">
        <f t="shared" si="1798"/>
        <v>6</v>
      </c>
      <c r="E5461" t="str">
        <f t="shared" si="1799"/>
        <v>Friday</v>
      </c>
      <c r="F5461">
        <f t="shared" si="1800"/>
        <v>12</v>
      </c>
      <c r="G5461" s="2">
        <f t="shared" si="1801"/>
        <v>346</v>
      </c>
      <c r="H5461" t="str">
        <f t="shared" si="1802"/>
        <v>Weekend</v>
      </c>
      <c r="I5461">
        <f t="shared" si="1803"/>
        <v>50</v>
      </c>
      <c r="J5461" t="str">
        <f t="shared" si="1804"/>
        <v>December</v>
      </c>
      <c r="K5461">
        <f t="shared" si="1805"/>
        <v>12</v>
      </c>
      <c r="L5461" s="1" t="str">
        <f t="shared" si="1806"/>
        <v>N</v>
      </c>
      <c r="M5461">
        <f t="shared" si="1807"/>
        <v>4</v>
      </c>
      <c r="N5461">
        <f t="shared" si="1808"/>
        <v>2014</v>
      </c>
      <c r="O5461" t="str">
        <f t="shared" si="1809"/>
        <v>2014-12</v>
      </c>
      <c r="P5461" t="str">
        <f t="shared" si="1810"/>
        <v>2014Q4</v>
      </c>
      <c r="Q5461">
        <f t="shared" si="1811"/>
        <v>6</v>
      </c>
      <c r="R5461">
        <f t="shared" si="1812"/>
        <v>2</v>
      </c>
      <c r="S5461">
        <f t="shared" si="1813"/>
        <v>2015</v>
      </c>
      <c r="T5461" t="str">
        <f t="shared" si="1814"/>
        <v>FY2015-06</v>
      </c>
      <c r="U5461" t="str">
        <f t="shared" si="1815"/>
        <v>FY2015Q2</v>
      </c>
    </row>
    <row r="5462" spans="1:21">
      <c r="A5462" t="str">
        <f t="shared" si="1796"/>
        <v>20141213</v>
      </c>
      <c r="B5462" s="1">
        <f t="shared" si="1795"/>
        <v>41986</v>
      </c>
      <c r="C5462" s="1" t="str">
        <f t="shared" si="1797"/>
        <v>2014/12/13</v>
      </c>
      <c r="D5462">
        <f t="shared" si="1798"/>
        <v>7</v>
      </c>
      <c r="E5462" t="str">
        <f t="shared" si="1799"/>
        <v>Saturday</v>
      </c>
      <c r="F5462">
        <f t="shared" si="1800"/>
        <v>13</v>
      </c>
      <c r="G5462" s="2">
        <f t="shared" si="1801"/>
        <v>347</v>
      </c>
      <c r="H5462" t="str">
        <f t="shared" si="1802"/>
        <v>Weekend</v>
      </c>
      <c r="I5462">
        <f t="shared" si="1803"/>
        <v>50</v>
      </c>
      <c r="J5462" t="str">
        <f t="shared" si="1804"/>
        <v>December</v>
      </c>
      <c r="K5462">
        <f t="shared" si="1805"/>
        <v>12</v>
      </c>
      <c r="L5462" s="1" t="str">
        <f t="shared" si="1806"/>
        <v>N</v>
      </c>
      <c r="M5462">
        <f t="shared" si="1807"/>
        <v>4</v>
      </c>
      <c r="N5462">
        <f t="shared" si="1808"/>
        <v>2014</v>
      </c>
      <c r="O5462" t="str">
        <f t="shared" si="1809"/>
        <v>2014-12</v>
      </c>
      <c r="P5462" t="str">
        <f t="shared" si="1810"/>
        <v>2014Q4</v>
      </c>
      <c r="Q5462">
        <f t="shared" si="1811"/>
        <v>6</v>
      </c>
      <c r="R5462">
        <f t="shared" si="1812"/>
        <v>2</v>
      </c>
      <c r="S5462">
        <f t="shared" si="1813"/>
        <v>2015</v>
      </c>
      <c r="T5462" t="str">
        <f t="shared" si="1814"/>
        <v>FY2015-06</v>
      </c>
      <c r="U5462" t="str">
        <f t="shared" si="1815"/>
        <v>FY2015Q2</v>
      </c>
    </row>
    <row r="5463" spans="1:21">
      <c r="A5463" t="str">
        <f t="shared" si="1796"/>
        <v>20141214</v>
      </c>
      <c r="B5463" s="1">
        <f t="shared" si="1795"/>
        <v>41987</v>
      </c>
      <c r="C5463" s="1" t="str">
        <f t="shared" si="1797"/>
        <v>2014/12/14</v>
      </c>
      <c r="D5463">
        <f t="shared" si="1798"/>
        <v>1</v>
      </c>
      <c r="E5463" t="str">
        <f t="shared" si="1799"/>
        <v>Sunday</v>
      </c>
      <c r="F5463">
        <f t="shared" si="1800"/>
        <v>14</v>
      </c>
      <c r="G5463" s="2">
        <f t="shared" si="1801"/>
        <v>348</v>
      </c>
      <c r="H5463" t="str">
        <f t="shared" si="1802"/>
        <v>Weekday</v>
      </c>
      <c r="I5463">
        <f t="shared" si="1803"/>
        <v>51</v>
      </c>
      <c r="J5463" t="str">
        <f t="shared" si="1804"/>
        <v>December</v>
      </c>
      <c r="K5463">
        <f t="shared" si="1805"/>
        <v>12</v>
      </c>
      <c r="L5463" s="1" t="str">
        <f t="shared" si="1806"/>
        <v>N</v>
      </c>
      <c r="M5463">
        <f t="shared" si="1807"/>
        <v>4</v>
      </c>
      <c r="N5463">
        <f t="shared" si="1808"/>
        <v>2014</v>
      </c>
      <c r="O5463" t="str">
        <f t="shared" si="1809"/>
        <v>2014-12</v>
      </c>
      <c r="P5463" t="str">
        <f t="shared" si="1810"/>
        <v>2014Q4</v>
      </c>
      <c r="Q5463">
        <f t="shared" si="1811"/>
        <v>6</v>
      </c>
      <c r="R5463">
        <f t="shared" si="1812"/>
        <v>2</v>
      </c>
      <c r="S5463">
        <f t="shared" si="1813"/>
        <v>2015</v>
      </c>
      <c r="T5463" t="str">
        <f t="shared" si="1814"/>
        <v>FY2015-06</v>
      </c>
      <c r="U5463" t="str">
        <f t="shared" si="1815"/>
        <v>FY2015Q2</v>
      </c>
    </row>
    <row r="5464" spans="1:21">
      <c r="A5464" t="str">
        <f t="shared" si="1796"/>
        <v>20141215</v>
      </c>
      <c r="B5464" s="1">
        <f t="shared" si="1795"/>
        <v>41988</v>
      </c>
      <c r="C5464" s="1" t="str">
        <f t="shared" si="1797"/>
        <v>2014/12/15</v>
      </c>
      <c r="D5464">
        <f t="shared" si="1798"/>
        <v>2</v>
      </c>
      <c r="E5464" t="str">
        <f t="shared" si="1799"/>
        <v>Monday</v>
      </c>
      <c r="F5464">
        <f t="shared" si="1800"/>
        <v>15</v>
      </c>
      <c r="G5464" s="2">
        <f t="shared" si="1801"/>
        <v>349</v>
      </c>
      <c r="H5464" t="str">
        <f t="shared" si="1802"/>
        <v>Weekday</v>
      </c>
      <c r="I5464">
        <f t="shared" si="1803"/>
        <v>51</v>
      </c>
      <c r="J5464" t="str">
        <f t="shared" si="1804"/>
        <v>December</v>
      </c>
      <c r="K5464">
        <f t="shared" si="1805"/>
        <v>12</v>
      </c>
      <c r="L5464" s="1" t="str">
        <f t="shared" si="1806"/>
        <v>N</v>
      </c>
      <c r="M5464">
        <f t="shared" si="1807"/>
        <v>4</v>
      </c>
      <c r="N5464">
        <f t="shared" si="1808"/>
        <v>2014</v>
      </c>
      <c r="O5464" t="str">
        <f t="shared" si="1809"/>
        <v>2014-12</v>
      </c>
      <c r="P5464" t="str">
        <f t="shared" si="1810"/>
        <v>2014Q4</v>
      </c>
      <c r="Q5464">
        <f t="shared" si="1811"/>
        <v>6</v>
      </c>
      <c r="R5464">
        <f t="shared" si="1812"/>
        <v>2</v>
      </c>
      <c r="S5464">
        <f t="shared" si="1813"/>
        <v>2015</v>
      </c>
      <c r="T5464" t="str">
        <f t="shared" si="1814"/>
        <v>FY2015-06</v>
      </c>
      <c r="U5464" t="str">
        <f t="shared" si="1815"/>
        <v>FY2015Q2</v>
      </c>
    </row>
    <row r="5465" spans="1:21">
      <c r="A5465" t="str">
        <f t="shared" si="1796"/>
        <v>20141216</v>
      </c>
      <c r="B5465" s="1">
        <f t="shared" si="1795"/>
        <v>41989</v>
      </c>
      <c r="C5465" s="1" t="str">
        <f t="shared" si="1797"/>
        <v>2014/12/16</v>
      </c>
      <c r="D5465">
        <f t="shared" si="1798"/>
        <v>3</v>
      </c>
      <c r="E5465" t="str">
        <f t="shared" si="1799"/>
        <v>Tuesday</v>
      </c>
      <c r="F5465">
        <f t="shared" si="1800"/>
        <v>16</v>
      </c>
      <c r="G5465" s="2">
        <f t="shared" si="1801"/>
        <v>350</v>
      </c>
      <c r="H5465" t="str">
        <f t="shared" si="1802"/>
        <v>Weekday</v>
      </c>
      <c r="I5465">
        <f t="shared" si="1803"/>
        <v>51</v>
      </c>
      <c r="J5465" t="str">
        <f t="shared" si="1804"/>
        <v>December</v>
      </c>
      <c r="K5465">
        <f t="shared" si="1805"/>
        <v>12</v>
      </c>
      <c r="L5465" s="1" t="str">
        <f t="shared" si="1806"/>
        <v>N</v>
      </c>
      <c r="M5465">
        <f t="shared" si="1807"/>
        <v>4</v>
      </c>
      <c r="N5465">
        <f t="shared" si="1808"/>
        <v>2014</v>
      </c>
      <c r="O5465" t="str">
        <f t="shared" si="1809"/>
        <v>2014-12</v>
      </c>
      <c r="P5465" t="str">
        <f t="shared" si="1810"/>
        <v>2014Q4</v>
      </c>
      <c r="Q5465">
        <f t="shared" si="1811"/>
        <v>6</v>
      </c>
      <c r="R5465">
        <f t="shared" si="1812"/>
        <v>2</v>
      </c>
      <c r="S5465">
        <f t="shared" si="1813"/>
        <v>2015</v>
      </c>
      <c r="T5465" t="str">
        <f t="shared" si="1814"/>
        <v>FY2015-06</v>
      </c>
      <c r="U5465" t="str">
        <f t="shared" si="1815"/>
        <v>FY2015Q2</v>
      </c>
    </row>
    <row r="5466" spans="1:21">
      <c r="A5466" t="str">
        <f t="shared" si="1796"/>
        <v>20141217</v>
      </c>
      <c r="B5466" s="1">
        <f t="shared" ref="B5466:B5529" si="1816">B5465+1</f>
        <v>41990</v>
      </c>
      <c r="C5466" s="1" t="str">
        <f t="shared" si="1797"/>
        <v>2014/12/17</v>
      </c>
      <c r="D5466">
        <f t="shared" si="1798"/>
        <v>4</v>
      </c>
      <c r="E5466" t="str">
        <f t="shared" si="1799"/>
        <v>Wednesday</v>
      </c>
      <c r="F5466">
        <f t="shared" si="1800"/>
        <v>17</v>
      </c>
      <c r="G5466" s="2">
        <f t="shared" si="1801"/>
        <v>351</v>
      </c>
      <c r="H5466" t="str">
        <f t="shared" si="1802"/>
        <v>Weekday</v>
      </c>
      <c r="I5466">
        <f t="shared" si="1803"/>
        <v>51</v>
      </c>
      <c r="J5466" t="str">
        <f t="shared" si="1804"/>
        <v>December</v>
      </c>
      <c r="K5466">
        <f t="shared" si="1805"/>
        <v>12</v>
      </c>
      <c r="L5466" s="1" t="str">
        <f t="shared" si="1806"/>
        <v>N</v>
      </c>
      <c r="M5466">
        <f t="shared" si="1807"/>
        <v>4</v>
      </c>
      <c r="N5466">
        <f t="shared" si="1808"/>
        <v>2014</v>
      </c>
      <c r="O5466" t="str">
        <f t="shared" si="1809"/>
        <v>2014-12</v>
      </c>
      <c r="P5466" t="str">
        <f t="shared" si="1810"/>
        <v>2014Q4</v>
      </c>
      <c r="Q5466">
        <f t="shared" si="1811"/>
        <v>6</v>
      </c>
      <c r="R5466">
        <f t="shared" si="1812"/>
        <v>2</v>
      </c>
      <c r="S5466">
        <f t="shared" si="1813"/>
        <v>2015</v>
      </c>
      <c r="T5466" t="str">
        <f t="shared" si="1814"/>
        <v>FY2015-06</v>
      </c>
      <c r="U5466" t="str">
        <f t="shared" si="1815"/>
        <v>FY2015Q2</v>
      </c>
    </row>
    <row r="5467" spans="1:21">
      <c r="A5467" t="str">
        <f t="shared" ref="A5467:A5530" si="1817">TEXT(B5467,"yyyymmdd")</f>
        <v>20141218</v>
      </c>
      <c r="B5467" s="1">
        <f t="shared" si="1816"/>
        <v>41991</v>
      </c>
      <c r="C5467" s="1" t="str">
        <f t="shared" ref="C5467:C5530" si="1818">TEXT(B5467,"yyyy/mm/dd")</f>
        <v>2014/12/18</v>
      </c>
      <c r="D5467">
        <f t="shared" ref="D5467:D5530" si="1819">WEEKDAY(B5467)</f>
        <v>5</v>
      </c>
      <c r="E5467" t="str">
        <f t="shared" ref="E5467:E5530" si="1820">TEXT(C5467, "dddd")</f>
        <v>Thursday</v>
      </c>
      <c r="F5467">
        <f t="shared" ref="F5467:F5530" si="1821">DAY(B5467)</f>
        <v>18</v>
      </c>
      <c r="G5467" s="2">
        <f t="shared" ref="G5467:G5530" si="1822">B5467-DATEVALUE("1/1/"&amp;YEAR(B5467))+1</f>
        <v>352</v>
      </c>
      <c r="H5467" t="str">
        <f t="shared" ref="H5467:H5530" si="1823">IF(D5467&lt;6,"Weekday","Weekend")</f>
        <v>Weekday</v>
      </c>
      <c r="I5467">
        <f t="shared" ref="I5467:I5530" si="1824">WEEKNUM(C5467,1)</f>
        <v>51</v>
      </c>
      <c r="J5467" t="str">
        <f t="shared" ref="J5467:J5530" si="1825">TEXT(B5467,"Mmmm")</f>
        <v>December</v>
      </c>
      <c r="K5467">
        <f t="shared" ref="K5467:K5530" si="1826">MONTH(B5467)</f>
        <v>12</v>
      </c>
      <c r="L5467" s="1" t="str">
        <f t="shared" ref="L5467:L5530" si="1827">IF(B5467=EOMONTH(B5467,0),"Y","N")</f>
        <v>N</v>
      </c>
      <c r="M5467">
        <f t="shared" ref="M5467:M5530" si="1828">IF(K5467&lt;4,1,IF(K5467&lt;7,2,IF(K5467&lt;10,3,4)))</f>
        <v>4</v>
      </c>
      <c r="N5467">
        <f t="shared" ref="N5467:N5530" si="1829">YEAR(B5467)</f>
        <v>2014</v>
      </c>
      <c r="O5467" t="str">
        <f t="shared" ref="O5467:O5530" si="1830">N5467&amp;"-"&amp;IF(K5467&lt;10,"0","")&amp;K5467</f>
        <v>2014-12</v>
      </c>
      <c r="P5467" t="str">
        <f t="shared" ref="P5467:P5530" si="1831">N5467&amp;"Q"&amp;M5467</f>
        <v>2014Q4</v>
      </c>
      <c r="Q5467">
        <f t="shared" ref="Q5467:Q5530" si="1832">IF(K5467&lt;7,K5467+6,K5467-6)</f>
        <v>6</v>
      </c>
      <c r="R5467">
        <f t="shared" ref="R5467:R5530" si="1833">IF(Q5467&lt;4,1,IF(Q5467&lt;7,2,IF(Q5467&lt;10,3,4)))</f>
        <v>2</v>
      </c>
      <c r="S5467">
        <f t="shared" ref="S5467:S5530" si="1834">IF(K5467&lt;7,N5467,N5467+1)</f>
        <v>2015</v>
      </c>
      <c r="T5467" t="str">
        <f t="shared" ref="T5467:T5530" si="1835">"FY"&amp;S5467&amp;"-"&amp;IF(Q5467&lt;10,"0","")&amp;Q5467</f>
        <v>FY2015-06</v>
      </c>
      <c r="U5467" t="str">
        <f t="shared" ref="U5467:U5530" si="1836">"FY"&amp;S5467&amp;"Q"&amp;R5467</f>
        <v>FY2015Q2</v>
      </c>
    </row>
    <row r="5468" spans="1:21">
      <c r="A5468" t="str">
        <f t="shared" si="1817"/>
        <v>20141219</v>
      </c>
      <c r="B5468" s="1">
        <f t="shared" si="1816"/>
        <v>41992</v>
      </c>
      <c r="C5468" s="1" t="str">
        <f t="shared" si="1818"/>
        <v>2014/12/19</v>
      </c>
      <c r="D5468">
        <f t="shared" si="1819"/>
        <v>6</v>
      </c>
      <c r="E5468" t="str">
        <f t="shared" si="1820"/>
        <v>Friday</v>
      </c>
      <c r="F5468">
        <f t="shared" si="1821"/>
        <v>19</v>
      </c>
      <c r="G5468" s="2">
        <f t="shared" si="1822"/>
        <v>353</v>
      </c>
      <c r="H5468" t="str">
        <f t="shared" si="1823"/>
        <v>Weekend</v>
      </c>
      <c r="I5468">
        <f t="shared" si="1824"/>
        <v>51</v>
      </c>
      <c r="J5468" t="str">
        <f t="shared" si="1825"/>
        <v>December</v>
      </c>
      <c r="K5468">
        <f t="shared" si="1826"/>
        <v>12</v>
      </c>
      <c r="L5468" s="1" t="str">
        <f t="shared" si="1827"/>
        <v>N</v>
      </c>
      <c r="M5468">
        <f t="shared" si="1828"/>
        <v>4</v>
      </c>
      <c r="N5468">
        <f t="shared" si="1829"/>
        <v>2014</v>
      </c>
      <c r="O5468" t="str">
        <f t="shared" si="1830"/>
        <v>2014-12</v>
      </c>
      <c r="P5468" t="str">
        <f t="shared" si="1831"/>
        <v>2014Q4</v>
      </c>
      <c r="Q5468">
        <f t="shared" si="1832"/>
        <v>6</v>
      </c>
      <c r="R5468">
        <f t="shared" si="1833"/>
        <v>2</v>
      </c>
      <c r="S5468">
        <f t="shared" si="1834"/>
        <v>2015</v>
      </c>
      <c r="T5468" t="str">
        <f t="shared" si="1835"/>
        <v>FY2015-06</v>
      </c>
      <c r="U5468" t="str">
        <f t="shared" si="1836"/>
        <v>FY2015Q2</v>
      </c>
    </row>
    <row r="5469" spans="1:21">
      <c r="A5469" t="str">
        <f t="shared" si="1817"/>
        <v>20141220</v>
      </c>
      <c r="B5469" s="1">
        <f t="shared" si="1816"/>
        <v>41993</v>
      </c>
      <c r="C5469" s="1" t="str">
        <f t="shared" si="1818"/>
        <v>2014/12/20</v>
      </c>
      <c r="D5469">
        <f t="shared" si="1819"/>
        <v>7</v>
      </c>
      <c r="E5469" t="str">
        <f t="shared" si="1820"/>
        <v>Saturday</v>
      </c>
      <c r="F5469">
        <f t="shared" si="1821"/>
        <v>20</v>
      </c>
      <c r="G5469" s="2">
        <f t="shared" si="1822"/>
        <v>354</v>
      </c>
      <c r="H5469" t="str">
        <f t="shared" si="1823"/>
        <v>Weekend</v>
      </c>
      <c r="I5469">
        <f t="shared" si="1824"/>
        <v>51</v>
      </c>
      <c r="J5469" t="str">
        <f t="shared" si="1825"/>
        <v>December</v>
      </c>
      <c r="K5469">
        <f t="shared" si="1826"/>
        <v>12</v>
      </c>
      <c r="L5469" s="1" t="str">
        <f t="shared" si="1827"/>
        <v>N</v>
      </c>
      <c r="M5469">
        <f t="shared" si="1828"/>
        <v>4</v>
      </c>
      <c r="N5469">
        <f t="shared" si="1829"/>
        <v>2014</v>
      </c>
      <c r="O5469" t="str">
        <f t="shared" si="1830"/>
        <v>2014-12</v>
      </c>
      <c r="P5469" t="str">
        <f t="shared" si="1831"/>
        <v>2014Q4</v>
      </c>
      <c r="Q5469">
        <f t="shared" si="1832"/>
        <v>6</v>
      </c>
      <c r="R5469">
        <f t="shared" si="1833"/>
        <v>2</v>
      </c>
      <c r="S5469">
        <f t="shared" si="1834"/>
        <v>2015</v>
      </c>
      <c r="T5469" t="str">
        <f t="shared" si="1835"/>
        <v>FY2015-06</v>
      </c>
      <c r="U5469" t="str">
        <f t="shared" si="1836"/>
        <v>FY2015Q2</v>
      </c>
    </row>
    <row r="5470" spans="1:21">
      <c r="A5470" t="str">
        <f t="shared" si="1817"/>
        <v>20141221</v>
      </c>
      <c r="B5470" s="1">
        <f t="shared" si="1816"/>
        <v>41994</v>
      </c>
      <c r="C5470" s="1" t="str">
        <f t="shared" si="1818"/>
        <v>2014/12/21</v>
      </c>
      <c r="D5470">
        <f t="shared" si="1819"/>
        <v>1</v>
      </c>
      <c r="E5470" t="str">
        <f t="shared" si="1820"/>
        <v>Sunday</v>
      </c>
      <c r="F5470">
        <f t="shared" si="1821"/>
        <v>21</v>
      </c>
      <c r="G5470" s="2">
        <f t="shared" si="1822"/>
        <v>355</v>
      </c>
      <c r="H5470" t="str">
        <f t="shared" si="1823"/>
        <v>Weekday</v>
      </c>
      <c r="I5470">
        <f t="shared" si="1824"/>
        <v>52</v>
      </c>
      <c r="J5470" t="str">
        <f t="shared" si="1825"/>
        <v>December</v>
      </c>
      <c r="K5470">
        <f t="shared" si="1826"/>
        <v>12</v>
      </c>
      <c r="L5470" s="1" t="str">
        <f t="shared" si="1827"/>
        <v>N</v>
      </c>
      <c r="M5470">
        <f t="shared" si="1828"/>
        <v>4</v>
      </c>
      <c r="N5470">
        <f t="shared" si="1829"/>
        <v>2014</v>
      </c>
      <c r="O5470" t="str">
        <f t="shared" si="1830"/>
        <v>2014-12</v>
      </c>
      <c r="P5470" t="str">
        <f t="shared" si="1831"/>
        <v>2014Q4</v>
      </c>
      <c r="Q5470">
        <f t="shared" si="1832"/>
        <v>6</v>
      </c>
      <c r="R5470">
        <f t="shared" si="1833"/>
        <v>2</v>
      </c>
      <c r="S5470">
        <f t="shared" si="1834"/>
        <v>2015</v>
      </c>
      <c r="T5470" t="str">
        <f t="shared" si="1835"/>
        <v>FY2015-06</v>
      </c>
      <c r="U5470" t="str">
        <f t="shared" si="1836"/>
        <v>FY2015Q2</v>
      </c>
    </row>
    <row r="5471" spans="1:21">
      <c r="A5471" t="str">
        <f t="shared" si="1817"/>
        <v>20141222</v>
      </c>
      <c r="B5471" s="1">
        <f t="shared" si="1816"/>
        <v>41995</v>
      </c>
      <c r="C5471" s="1" t="str">
        <f t="shared" si="1818"/>
        <v>2014/12/22</v>
      </c>
      <c r="D5471">
        <f t="shared" si="1819"/>
        <v>2</v>
      </c>
      <c r="E5471" t="str">
        <f t="shared" si="1820"/>
        <v>Monday</v>
      </c>
      <c r="F5471">
        <f t="shared" si="1821"/>
        <v>22</v>
      </c>
      <c r="G5471" s="2">
        <f t="shared" si="1822"/>
        <v>356</v>
      </c>
      <c r="H5471" t="str">
        <f t="shared" si="1823"/>
        <v>Weekday</v>
      </c>
      <c r="I5471">
        <f t="shared" si="1824"/>
        <v>52</v>
      </c>
      <c r="J5471" t="str">
        <f t="shared" si="1825"/>
        <v>December</v>
      </c>
      <c r="K5471">
        <f t="shared" si="1826"/>
        <v>12</v>
      </c>
      <c r="L5471" s="1" t="str">
        <f t="shared" si="1827"/>
        <v>N</v>
      </c>
      <c r="M5471">
        <f t="shared" si="1828"/>
        <v>4</v>
      </c>
      <c r="N5471">
        <f t="shared" si="1829"/>
        <v>2014</v>
      </c>
      <c r="O5471" t="str">
        <f t="shared" si="1830"/>
        <v>2014-12</v>
      </c>
      <c r="P5471" t="str">
        <f t="shared" si="1831"/>
        <v>2014Q4</v>
      </c>
      <c r="Q5471">
        <f t="shared" si="1832"/>
        <v>6</v>
      </c>
      <c r="R5471">
        <f t="shared" si="1833"/>
        <v>2</v>
      </c>
      <c r="S5471">
        <f t="shared" si="1834"/>
        <v>2015</v>
      </c>
      <c r="T5471" t="str">
        <f t="shared" si="1835"/>
        <v>FY2015-06</v>
      </c>
      <c r="U5471" t="str">
        <f t="shared" si="1836"/>
        <v>FY2015Q2</v>
      </c>
    </row>
    <row r="5472" spans="1:21">
      <c r="A5472" t="str">
        <f t="shared" si="1817"/>
        <v>20141223</v>
      </c>
      <c r="B5472" s="1">
        <f t="shared" si="1816"/>
        <v>41996</v>
      </c>
      <c r="C5472" s="1" t="str">
        <f t="shared" si="1818"/>
        <v>2014/12/23</v>
      </c>
      <c r="D5472">
        <f t="shared" si="1819"/>
        <v>3</v>
      </c>
      <c r="E5472" t="str">
        <f t="shared" si="1820"/>
        <v>Tuesday</v>
      </c>
      <c r="F5472">
        <f t="shared" si="1821"/>
        <v>23</v>
      </c>
      <c r="G5472" s="2">
        <f t="shared" si="1822"/>
        <v>357</v>
      </c>
      <c r="H5472" t="str">
        <f t="shared" si="1823"/>
        <v>Weekday</v>
      </c>
      <c r="I5472">
        <f t="shared" si="1824"/>
        <v>52</v>
      </c>
      <c r="J5472" t="str">
        <f t="shared" si="1825"/>
        <v>December</v>
      </c>
      <c r="K5472">
        <f t="shared" si="1826"/>
        <v>12</v>
      </c>
      <c r="L5472" s="1" t="str">
        <f t="shared" si="1827"/>
        <v>N</v>
      </c>
      <c r="M5472">
        <f t="shared" si="1828"/>
        <v>4</v>
      </c>
      <c r="N5472">
        <f t="shared" si="1829"/>
        <v>2014</v>
      </c>
      <c r="O5472" t="str">
        <f t="shared" si="1830"/>
        <v>2014-12</v>
      </c>
      <c r="P5472" t="str">
        <f t="shared" si="1831"/>
        <v>2014Q4</v>
      </c>
      <c r="Q5472">
        <f t="shared" si="1832"/>
        <v>6</v>
      </c>
      <c r="R5472">
        <f t="shared" si="1833"/>
        <v>2</v>
      </c>
      <c r="S5472">
        <f t="shared" si="1834"/>
        <v>2015</v>
      </c>
      <c r="T5472" t="str">
        <f t="shared" si="1835"/>
        <v>FY2015-06</v>
      </c>
      <c r="U5472" t="str">
        <f t="shared" si="1836"/>
        <v>FY2015Q2</v>
      </c>
    </row>
    <row r="5473" spans="1:21">
      <c r="A5473" t="str">
        <f t="shared" si="1817"/>
        <v>20141224</v>
      </c>
      <c r="B5473" s="1">
        <f t="shared" si="1816"/>
        <v>41997</v>
      </c>
      <c r="C5473" s="1" t="str">
        <f t="shared" si="1818"/>
        <v>2014/12/24</v>
      </c>
      <c r="D5473">
        <f t="shared" si="1819"/>
        <v>4</v>
      </c>
      <c r="E5473" t="str">
        <f t="shared" si="1820"/>
        <v>Wednesday</v>
      </c>
      <c r="F5473">
        <f t="shared" si="1821"/>
        <v>24</v>
      </c>
      <c r="G5473" s="2">
        <f t="shared" si="1822"/>
        <v>358</v>
      </c>
      <c r="H5473" t="str">
        <f t="shared" si="1823"/>
        <v>Weekday</v>
      </c>
      <c r="I5473">
        <f t="shared" si="1824"/>
        <v>52</v>
      </c>
      <c r="J5473" t="str">
        <f t="shared" si="1825"/>
        <v>December</v>
      </c>
      <c r="K5473">
        <f t="shared" si="1826"/>
        <v>12</v>
      </c>
      <c r="L5473" s="1" t="str">
        <f t="shared" si="1827"/>
        <v>N</v>
      </c>
      <c r="M5473">
        <f t="shared" si="1828"/>
        <v>4</v>
      </c>
      <c r="N5473">
        <f t="shared" si="1829"/>
        <v>2014</v>
      </c>
      <c r="O5473" t="str">
        <f t="shared" si="1830"/>
        <v>2014-12</v>
      </c>
      <c r="P5473" t="str">
        <f t="shared" si="1831"/>
        <v>2014Q4</v>
      </c>
      <c r="Q5473">
        <f t="shared" si="1832"/>
        <v>6</v>
      </c>
      <c r="R5473">
        <f t="shared" si="1833"/>
        <v>2</v>
      </c>
      <c r="S5473">
        <f t="shared" si="1834"/>
        <v>2015</v>
      </c>
      <c r="T5473" t="str">
        <f t="shared" si="1835"/>
        <v>FY2015-06</v>
      </c>
      <c r="U5473" t="str">
        <f t="shared" si="1836"/>
        <v>FY2015Q2</v>
      </c>
    </row>
    <row r="5474" spans="1:21">
      <c r="A5474" t="str">
        <f t="shared" si="1817"/>
        <v>20141225</v>
      </c>
      <c r="B5474" s="1">
        <f t="shared" si="1816"/>
        <v>41998</v>
      </c>
      <c r="C5474" s="1" t="str">
        <f t="shared" si="1818"/>
        <v>2014/12/25</v>
      </c>
      <c r="D5474">
        <f t="shared" si="1819"/>
        <v>5</v>
      </c>
      <c r="E5474" t="str">
        <f t="shared" si="1820"/>
        <v>Thursday</v>
      </c>
      <c r="F5474">
        <f t="shared" si="1821"/>
        <v>25</v>
      </c>
      <c r="G5474" s="2">
        <f t="shared" si="1822"/>
        <v>359</v>
      </c>
      <c r="H5474" t="str">
        <f t="shared" si="1823"/>
        <v>Weekday</v>
      </c>
      <c r="I5474">
        <f t="shared" si="1824"/>
        <v>52</v>
      </c>
      <c r="J5474" t="str">
        <f t="shared" si="1825"/>
        <v>December</v>
      </c>
      <c r="K5474">
        <f t="shared" si="1826"/>
        <v>12</v>
      </c>
      <c r="L5474" s="1" t="str">
        <f t="shared" si="1827"/>
        <v>N</v>
      </c>
      <c r="M5474">
        <f t="shared" si="1828"/>
        <v>4</v>
      </c>
      <c r="N5474">
        <f t="shared" si="1829"/>
        <v>2014</v>
      </c>
      <c r="O5474" t="str">
        <f t="shared" si="1830"/>
        <v>2014-12</v>
      </c>
      <c r="P5474" t="str">
        <f t="shared" si="1831"/>
        <v>2014Q4</v>
      </c>
      <c r="Q5474">
        <f t="shared" si="1832"/>
        <v>6</v>
      </c>
      <c r="R5474">
        <f t="shared" si="1833"/>
        <v>2</v>
      </c>
      <c r="S5474">
        <f t="shared" si="1834"/>
        <v>2015</v>
      </c>
      <c r="T5474" t="str">
        <f t="shared" si="1835"/>
        <v>FY2015-06</v>
      </c>
      <c r="U5474" t="str">
        <f t="shared" si="1836"/>
        <v>FY2015Q2</v>
      </c>
    </row>
    <row r="5475" spans="1:21">
      <c r="A5475" t="str">
        <f t="shared" si="1817"/>
        <v>20141226</v>
      </c>
      <c r="B5475" s="1">
        <f t="shared" si="1816"/>
        <v>41999</v>
      </c>
      <c r="C5475" s="1" t="str">
        <f t="shared" si="1818"/>
        <v>2014/12/26</v>
      </c>
      <c r="D5475">
        <f t="shared" si="1819"/>
        <v>6</v>
      </c>
      <c r="E5475" t="str">
        <f t="shared" si="1820"/>
        <v>Friday</v>
      </c>
      <c r="F5475">
        <f t="shared" si="1821"/>
        <v>26</v>
      </c>
      <c r="G5475" s="2">
        <f t="shared" si="1822"/>
        <v>360</v>
      </c>
      <c r="H5475" t="str">
        <f t="shared" si="1823"/>
        <v>Weekend</v>
      </c>
      <c r="I5475">
        <f t="shared" si="1824"/>
        <v>52</v>
      </c>
      <c r="J5475" t="str">
        <f t="shared" si="1825"/>
        <v>December</v>
      </c>
      <c r="K5475">
        <f t="shared" si="1826"/>
        <v>12</v>
      </c>
      <c r="L5475" s="1" t="str">
        <f t="shared" si="1827"/>
        <v>N</v>
      </c>
      <c r="M5475">
        <f t="shared" si="1828"/>
        <v>4</v>
      </c>
      <c r="N5475">
        <f t="shared" si="1829"/>
        <v>2014</v>
      </c>
      <c r="O5475" t="str">
        <f t="shared" si="1830"/>
        <v>2014-12</v>
      </c>
      <c r="P5475" t="str">
        <f t="shared" si="1831"/>
        <v>2014Q4</v>
      </c>
      <c r="Q5475">
        <f t="shared" si="1832"/>
        <v>6</v>
      </c>
      <c r="R5475">
        <f t="shared" si="1833"/>
        <v>2</v>
      </c>
      <c r="S5475">
        <f t="shared" si="1834"/>
        <v>2015</v>
      </c>
      <c r="T5475" t="str">
        <f t="shared" si="1835"/>
        <v>FY2015-06</v>
      </c>
      <c r="U5475" t="str">
        <f t="shared" si="1836"/>
        <v>FY2015Q2</v>
      </c>
    </row>
    <row r="5476" spans="1:21">
      <c r="A5476" t="str">
        <f t="shared" si="1817"/>
        <v>20141227</v>
      </c>
      <c r="B5476" s="1">
        <f t="shared" si="1816"/>
        <v>42000</v>
      </c>
      <c r="C5476" s="1" t="str">
        <f t="shared" si="1818"/>
        <v>2014/12/27</v>
      </c>
      <c r="D5476">
        <f t="shared" si="1819"/>
        <v>7</v>
      </c>
      <c r="E5476" t="str">
        <f t="shared" si="1820"/>
        <v>Saturday</v>
      </c>
      <c r="F5476">
        <f t="shared" si="1821"/>
        <v>27</v>
      </c>
      <c r="G5476" s="2">
        <f t="shared" si="1822"/>
        <v>361</v>
      </c>
      <c r="H5476" t="str">
        <f t="shared" si="1823"/>
        <v>Weekend</v>
      </c>
      <c r="I5476">
        <f t="shared" si="1824"/>
        <v>52</v>
      </c>
      <c r="J5476" t="str">
        <f t="shared" si="1825"/>
        <v>December</v>
      </c>
      <c r="K5476">
        <f t="shared" si="1826"/>
        <v>12</v>
      </c>
      <c r="L5476" s="1" t="str">
        <f t="shared" si="1827"/>
        <v>N</v>
      </c>
      <c r="M5476">
        <f t="shared" si="1828"/>
        <v>4</v>
      </c>
      <c r="N5476">
        <f t="shared" si="1829"/>
        <v>2014</v>
      </c>
      <c r="O5476" t="str">
        <f t="shared" si="1830"/>
        <v>2014-12</v>
      </c>
      <c r="P5476" t="str">
        <f t="shared" si="1831"/>
        <v>2014Q4</v>
      </c>
      <c r="Q5476">
        <f t="shared" si="1832"/>
        <v>6</v>
      </c>
      <c r="R5476">
        <f t="shared" si="1833"/>
        <v>2</v>
      </c>
      <c r="S5476">
        <f t="shared" si="1834"/>
        <v>2015</v>
      </c>
      <c r="T5476" t="str">
        <f t="shared" si="1835"/>
        <v>FY2015-06</v>
      </c>
      <c r="U5476" t="str">
        <f t="shared" si="1836"/>
        <v>FY2015Q2</v>
      </c>
    </row>
    <row r="5477" spans="1:21">
      <c r="A5477" t="str">
        <f t="shared" si="1817"/>
        <v>20141228</v>
      </c>
      <c r="B5477" s="1">
        <f t="shared" si="1816"/>
        <v>42001</v>
      </c>
      <c r="C5477" s="1" t="str">
        <f t="shared" si="1818"/>
        <v>2014/12/28</v>
      </c>
      <c r="D5477">
        <f t="shared" si="1819"/>
        <v>1</v>
      </c>
      <c r="E5477" t="str">
        <f t="shared" si="1820"/>
        <v>Sunday</v>
      </c>
      <c r="F5477">
        <f t="shared" si="1821"/>
        <v>28</v>
      </c>
      <c r="G5477" s="2">
        <f t="shared" si="1822"/>
        <v>362</v>
      </c>
      <c r="H5477" t="str">
        <f t="shared" si="1823"/>
        <v>Weekday</v>
      </c>
      <c r="I5477">
        <f t="shared" si="1824"/>
        <v>53</v>
      </c>
      <c r="J5477" t="str">
        <f t="shared" si="1825"/>
        <v>December</v>
      </c>
      <c r="K5477">
        <f t="shared" si="1826"/>
        <v>12</v>
      </c>
      <c r="L5477" s="1" t="str">
        <f t="shared" si="1827"/>
        <v>N</v>
      </c>
      <c r="M5477">
        <f t="shared" si="1828"/>
        <v>4</v>
      </c>
      <c r="N5477">
        <f t="shared" si="1829"/>
        <v>2014</v>
      </c>
      <c r="O5477" t="str">
        <f t="shared" si="1830"/>
        <v>2014-12</v>
      </c>
      <c r="P5477" t="str">
        <f t="shared" si="1831"/>
        <v>2014Q4</v>
      </c>
      <c r="Q5477">
        <f t="shared" si="1832"/>
        <v>6</v>
      </c>
      <c r="R5477">
        <f t="shared" si="1833"/>
        <v>2</v>
      </c>
      <c r="S5477">
        <f t="shared" si="1834"/>
        <v>2015</v>
      </c>
      <c r="T5477" t="str">
        <f t="shared" si="1835"/>
        <v>FY2015-06</v>
      </c>
      <c r="U5477" t="str">
        <f t="shared" si="1836"/>
        <v>FY2015Q2</v>
      </c>
    </row>
    <row r="5478" spans="1:21">
      <c r="A5478" t="str">
        <f t="shared" si="1817"/>
        <v>20141229</v>
      </c>
      <c r="B5478" s="1">
        <f t="shared" si="1816"/>
        <v>42002</v>
      </c>
      <c r="C5478" s="1" t="str">
        <f t="shared" si="1818"/>
        <v>2014/12/29</v>
      </c>
      <c r="D5478">
        <f t="shared" si="1819"/>
        <v>2</v>
      </c>
      <c r="E5478" t="str">
        <f t="shared" si="1820"/>
        <v>Monday</v>
      </c>
      <c r="F5478">
        <f t="shared" si="1821"/>
        <v>29</v>
      </c>
      <c r="G5478" s="2">
        <f t="shared" si="1822"/>
        <v>363</v>
      </c>
      <c r="H5478" t="str">
        <f t="shared" si="1823"/>
        <v>Weekday</v>
      </c>
      <c r="I5478">
        <f t="shared" si="1824"/>
        <v>53</v>
      </c>
      <c r="J5478" t="str">
        <f t="shared" si="1825"/>
        <v>December</v>
      </c>
      <c r="K5478">
        <f t="shared" si="1826"/>
        <v>12</v>
      </c>
      <c r="L5478" s="1" t="str">
        <f t="shared" si="1827"/>
        <v>N</v>
      </c>
      <c r="M5478">
        <f t="shared" si="1828"/>
        <v>4</v>
      </c>
      <c r="N5478">
        <f t="shared" si="1829"/>
        <v>2014</v>
      </c>
      <c r="O5478" t="str">
        <f t="shared" si="1830"/>
        <v>2014-12</v>
      </c>
      <c r="P5478" t="str">
        <f t="shared" si="1831"/>
        <v>2014Q4</v>
      </c>
      <c r="Q5478">
        <f t="shared" si="1832"/>
        <v>6</v>
      </c>
      <c r="R5478">
        <f t="shared" si="1833"/>
        <v>2</v>
      </c>
      <c r="S5478">
        <f t="shared" si="1834"/>
        <v>2015</v>
      </c>
      <c r="T5478" t="str">
        <f t="shared" si="1835"/>
        <v>FY2015-06</v>
      </c>
      <c r="U5478" t="str">
        <f t="shared" si="1836"/>
        <v>FY2015Q2</v>
      </c>
    </row>
    <row r="5479" spans="1:21">
      <c r="A5479" t="str">
        <f t="shared" si="1817"/>
        <v>20141230</v>
      </c>
      <c r="B5479" s="1">
        <f t="shared" si="1816"/>
        <v>42003</v>
      </c>
      <c r="C5479" s="1" t="str">
        <f t="shared" si="1818"/>
        <v>2014/12/30</v>
      </c>
      <c r="D5479">
        <f t="shared" si="1819"/>
        <v>3</v>
      </c>
      <c r="E5479" t="str">
        <f t="shared" si="1820"/>
        <v>Tuesday</v>
      </c>
      <c r="F5479">
        <f t="shared" si="1821"/>
        <v>30</v>
      </c>
      <c r="G5479" s="2">
        <f t="shared" si="1822"/>
        <v>364</v>
      </c>
      <c r="H5479" t="str">
        <f t="shared" si="1823"/>
        <v>Weekday</v>
      </c>
      <c r="I5479">
        <f t="shared" si="1824"/>
        <v>53</v>
      </c>
      <c r="J5479" t="str">
        <f t="shared" si="1825"/>
        <v>December</v>
      </c>
      <c r="K5479">
        <f t="shared" si="1826"/>
        <v>12</v>
      </c>
      <c r="L5479" s="1" t="str">
        <f t="shared" si="1827"/>
        <v>N</v>
      </c>
      <c r="M5479">
        <f t="shared" si="1828"/>
        <v>4</v>
      </c>
      <c r="N5479">
        <f t="shared" si="1829"/>
        <v>2014</v>
      </c>
      <c r="O5479" t="str">
        <f t="shared" si="1830"/>
        <v>2014-12</v>
      </c>
      <c r="P5479" t="str">
        <f t="shared" si="1831"/>
        <v>2014Q4</v>
      </c>
      <c r="Q5479">
        <f t="shared" si="1832"/>
        <v>6</v>
      </c>
      <c r="R5479">
        <f t="shared" si="1833"/>
        <v>2</v>
      </c>
      <c r="S5479">
        <f t="shared" si="1834"/>
        <v>2015</v>
      </c>
      <c r="T5479" t="str">
        <f t="shared" si="1835"/>
        <v>FY2015-06</v>
      </c>
      <c r="U5479" t="str">
        <f t="shared" si="1836"/>
        <v>FY2015Q2</v>
      </c>
    </row>
    <row r="5480" spans="1:21">
      <c r="A5480" t="str">
        <f t="shared" si="1817"/>
        <v>20141231</v>
      </c>
      <c r="B5480" s="1">
        <f t="shared" si="1816"/>
        <v>42004</v>
      </c>
      <c r="C5480" s="1" t="str">
        <f t="shared" si="1818"/>
        <v>2014/12/31</v>
      </c>
      <c r="D5480">
        <f t="shared" si="1819"/>
        <v>4</v>
      </c>
      <c r="E5480" t="str">
        <f t="shared" si="1820"/>
        <v>Wednesday</v>
      </c>
      <c r="F5480">
        <f t="shared" si="1821"/>
        <v>31</v>
      </c>
      <c r="G5480" s="2">
        <f t="shared" si="1822"/>
        <v>365</v>
      </c>
      <c r="H5480" t="str">
        <f t="shared" si="1823"/>
        <v>Weekday</v>
      </c>
      <c r="I5480">
        <f t="shared" si="1824"/>
        <v>53</v>
      </c>
      <c r="J5480" t="str">
        <f t="shared" si="1825"/>
        <v>December</v>
      </c>
      <c r="K5480">
        <f t="shared" si="1826"/>
        <v>12</v>
      </c>
      <c r="L5480" s="1" t="str">
        <f t="shared" si="1827"/>
        <v>Y</v>
      </c>
      <c r="M5480">
        <f t="shared" si="1828"/>
        <v>4</v>
      </c>
      <c r="N5480">
        <f t="shared" si="1829"/>
        <v>2014</v>
      </c>
      <c r="O5480" t="str">
        <f t="shared" si="1830"/>
        <v>2014-12</v>
      </c>
      <c r="P5480" t="str">
        <f t="shared" si="1831"/>
        <v>2014Q4</v>
      </c>
      <c r="Q5480">
        <f t="shared" si="1832"/>
        <v>6</v>
      </c>
      <c r="R5480">
        <f t="shared" si="1833"/>
        <v>2</v>
      </c>
      <c r="S5480">
        <f t="shared" si="1834"/>
        <v>2015</v>
      </c>
      <c r="T5480" t="str">
        <f t="shared" si="1835"/>
        <v>FY2015-06</v>
      </c>
      <c r="U5480" t="str">
        <f t="shared" si="1836"/>
        <v>FY2015Q2</v>
      </c>
    </row>
    <row r="5481" spans="1:21">
      <c r="A5481" t="str">
        <f t="shared" si="1817"/>
        <v>20150101</v>
      </c>
      <c r="B5481" s="1">
        <f t="shared" si="1816"/>
        <v>42005</v>
      </c>
      <c r="C5481" s="1" t="str">
        <f t="shared" si="1818"/>
        <v>2015/01/01</v>
      </c>
      <c r="D5481">
        <f t="shared" si="1819"/>
        <v>5</v>
      </c>
      <c r="E5481" t="str">
        <f t="shared" si="1820"/>
        <v>Thursday</v>
      </c>
      <c r="F5481">
        <f t="shared" si="1821"/>
        <v>1</v>
      </c>
      <c r="G5481" s="2">
        <f t="shared" si="1822"/>
        <v>1</v>
      </c>
      <c r="H5481" t="str">
        <f t="shared" si="1823"/>
        <v>Weekday</v>
      </c>
      <c r="I5481">
        <f t="shared" si="1824"/>
        <v>1</v>
      </c>
      <c r="J5481" t="str">
        <f t="shared" si="1825"/>
        <v>January</v>
      </c>
      <c r="K5481">
        <f t="shared" si="1826"/>
        <v>1</v>
      </c>
      <c r="L5481" s="1" t="str">
        <f t="shared" si="1827"/>
        <v>N</v>
      </c>
      <c r="M5481">
        <f t="shared" si="1828"/>
        <v>1</v>
      </c>
      <c r="N5481">
        <f t="shared" si="1829"/>
        <v>2015</v>
      </c>
      <c r="O5481" t="str">
        <f t="shared" si="1830"/>
        <v>2015-01</v>
      </c>
      <c r="P5481" t="str">
        <f t="shared" si="1831"/>
        <v>2015Q1</v>
      </c>
      <c r="Q5481">
        <f t="shared" si="1832"/>
        <v>7</v>
      </c>
      <c r="R5481">
        <f t="shared" si="1833"/>
        <v>3</v>
      </c>
      <c r="S5481">
        <f t="shared" si="1834"/>
        <v>2015</v>
      </c>
      <c r="T5481" t="str">
        <f t="shared" si="1835"/>
        <v>FY2015-07</v>
      </c>
      <c r="U5481" t="str">
        <f t="shared" si="1836"/>
        <v>FY2015Q3</v>
      </c>
    </row>
    <row r="5482" spans="1:21">
      <c r="A5482" t="str">
        <f t="shared" si="1817"/>
        <v>20150102</v>
      </c>
      <c r="B5482" s="1">
        <f t="shared" si="1816"/>
        <v>42006</v>
      </c>
      <c r="C5482" s="1" t="str">
        <f t="shared" si="1818"/>
        <v>2015/01/02</v>
      </c>
      <c r="D5482">
        <f t="shared" si="1819"/>
        <v>6</v>
      </c>
      <c r="E5482" t="str">
        <f t="shared" si="1820"/>
        <v>Friday</v>
      </c>
      <c r="F5482">
        <f t="shared" si="1821"/>
        <v>2</v>
      </c>
      <c r="G5482" s="2">
        <f t="shared" si="1822"/>
        <v>2</v>
      </c>
      <c r="H5482" t="str">
        <f t="shared" si="1823"/>
        <v>Weekend</v>
      </c>
      <c r="I5482">
        <f t="shared" si="1824"/>
        <v>1</v>
      </c>
      <c r="J5482" t="str">
        <f t="shared" si="1825"/>
        <v>January</v>
      </c>
      <c r="K5482">
        <f t="shared" si="1826"/>
        <v>1</v>
      </c>
      <c r="L5482" s="1" t="str">
        <f t="shared" si="1827"/>
        <v>N</v>
      </c>
      <c r="M5482">
        <f t="shared" si="1828"/>
        <v>1</v>
      </c>
      <c r="N5482">
        <f t="shared" si="1829"/>
        <v>2015</v>
      </c>
      <c r="O5482" t="str">
        <f t="shared" si="1830"/>
        <v>2015-01</v>
      </c>
      <c r="P5482" t="str">
        <f t="shared" si="1831"/>
        <v>2015Q1</v>
      </c>
      <c r="Q5482">
        <f t="shared" si="1832"/>
        <v>7</v>
      </c>
      <c r="R5482">
        <f t="shared" si="1833"/>
        <v>3</v>
      </c>
      <c r="S5482">
        <f t="shared" si="1834"/>
        <v>2015</v>
      </c>
      <c r="T5482" t="str">
        <f t="shared" si="1835"/>
        <v>FY2015-07</v>
      </c>
      <c r="U5482" t="str">
        <f t="shared" si="1836"/>
        <v>FY2015Q3</v>
      </c>
    </row>
    <row r="5483" spans="1:21">
      <c r="A5483" t="str">
        <f t="shared" si="1817"/>
        <v>20150103</v>
      </c>
      <c r="B5483" s="1">
        <f t="shared" si="1816"/>
        <v>42007</v>
      </c>
      <c r="C5483" s="1" t="str">
        <f t="shared" si="1818"/>
        <v>2015/01/03</v>
      </c>
      <c r="D5483">
        <f t="shared" si="1819"/>
        <v>7</v>
      </c>
      <c r="E5483" t="str">
        <f t="shared" si="1820"/>
        <v>Saturday</v>
      </c>
      <c r="F5483">
        <f t="shared" si="1821"/>
        <v>3</v>
      </c>
      <c r="G5483" s="2">
        <f t="shared" si="1822"/>
        <v>3</v>
      </c>
      <c r="H5483" t="str">
        <f t="shared" si="1823"/>
        <v>Weekend</v>
      </c>
      <c r="I5483">
        <f t="shared" si="1824"/>
        <v>1</v>
      </c>
      <c r="J5483" t="str">
        <f t="shared" si="1825"/>
        <v>January</v>
      </c>
      <c r="K5483">
        <f t="shared" si="1826"/>
        <v>1</v>
      </c>
      <c r="L5483" s="1" t="str">
        <f t="shared" si="1827"/>
        <v>N</v>
      </c>
      <c r="M5483">
        <f t="shared" si="1828"/>
        <v>1</v>
      </c>
      <c r="N5483">
        <f t="shared" si="1829"/>
        <v>2015</v>
      </c>
      <c r="O5483" t="str">
        <f t="shared" si="1830"/>
        <v>2015-01</v>
      </c>
      <c r="P5483" t="str">
        <f t="shared" si="1831"/>
        <v>2015Q1</v>
      </c>
      <c r="Q5483">
        <f t="shared" si="1832"/>
        <v>7</v>
      </c>
      <c r="R5483">
        <f t="shared" si="1833"/>
        <v>3</v>
      </c>
      <c r="S5483">
        <f t="shared" si="1834"/>
        <v>2015</v>
      </c>
      <c r="T5483" t="str">
        <f t="shared" si="1835"/>
        <v>FY2015-07</v>
      </c>
      <c r="U5483" t="str">
        <f t="shared" si="1836"/>
        <v>FY2015Q3</v>
      </c>
    </row>
    <row r="5484" spans="1:21">
      <c r="A5484" t="str">
        <f t="shared" si="1817"/>
        <v>20150104</v>
      </c>
      <c r="B5484" s="1">
        <f t="shared" si="1816"/>
        <v>42008</v>
      </c>
      <c r="C5484" s="1" t="str">
        <f t="shared" si="1818"/>
        <v>2015/01/04</v>
      </c>
      <c r="D5484">
        <f t="shared" si="1819"/>
        <v>1</v>
      </c>
      <c r="E5484" t="str">
        <f t="shared" si="1820"/>
        <v>Sunday</v>
      </c>
      <c r="F5484">
        <f t="shared" si="1821"/>
        <v>4</v>
      </c>
      <c r="G5484" s="2">
        <f t="shared" si="1822"/>
        <v>4</v>
      </c>
      <c r="H5484" t="str">
        <f t="shared" si="1823"/>
        <v>Weekday</v>
      </c>
      <c r="I5484">
        <f t="shared" si="1824"/>
        <v>2</v>
      </c>
      <c r="J5484" t="str">
        <f t="shared" si="1825"/>
        <v>January</v>
      </c>
      <c r="K5484">
        <f t="shared" si="1826"/>
        <v>1</v>
      </c>
      <c r="L5484" s="1" t="str">
        <f t="shared" si="1827"/>
        <v>N</v>
      </c>
      <c r="M5484">
        <f t="shared" si="1828"/>
        <v>1</v>
      </c>
      <c r="N5484">
        <f t="shared" si="1829"/>
        <v>2015</v>
      </c>
      <c r="O5484" t="str">
        <f t="shared" si="1830"/>
        <v>2015-01</v>
      </c>
      <c r="P5484" t="str">
        <f t="shared" si="1831"/>
        <v>2015Q1</v>
      </c>
      <c r="Q5484">
        <f t="shared" si="1832"/>
        <v>7</v>
      </c>
      <c r="R5484">
        <f t="shared" si="1833"/>
        <v>3</v>
      </c>
      <c r="S5484">
        <f t="shared" si="1834"/>
        <v>2015</v>
      </c>
      <c r="T5484" t="str">
        <f t="shared" si="1835"/>
        <v>FY2015-07</v>
      </c>
      <c r="U5484" t="str">
        <f t="shared" si="1836"/>
        <v>FY2015Q3</v>
      </c>
    </row>
    <row r="5485" spans="1:21">
      <c r="A5485" t="str">
        <f t="shared" si="1817"/>
        <v>20150105</v>
      </c>
      <c r="B5485" s="1">
        <f t="shared" si="1816"/>
        <v>42009</v>
      </c>
      <c r="C5485" s="1" t="str">
        <f t="shared" si="1818"/>
        <v>2015/01/05</v>
      </c>
      <c r="D5485">
        <f t="shared" si="1819"/>
        <v>2</v>
      </c>
      <c r="E5485" t="str">
        <f t="shared" si="1820"/>
        <v>Monday</v>
      </c>
      <c r="F5485">
        <f t="shared" si="1821"/>
        <v>5</v>
      </c>
      <c r="G5485" s="2">
        <f t="shared" si="1822"/>
        <v>5</v>
      </c>
      <c r="H5485" t="str">
        <f t="shared" si="1823"/>
        <v>Weekday</v>
      </c>
      <c r="I5485">
        <f t="shared" si="1824"/>
        <v>2</v>
      </c>
      <c r="J5485" t="str">
        <f t="shared" si="1825"/>
        <v>January</v>
      </c>
      <c r="K5485">
        <f t="shared" si="1826"/>
        <v>1</v>
      </c>
      <c r="L5485" s="1" t="str">
        <f t="shared" si="1827"/>
        <v>N</v>
      </c>
      <c r="M5485">
        <f t="shared" si="1828"/>
        <v>1</v>
      </c>
      <c r="N5485">
        <f t="shared" si="1829"/>
        <v>2015</v>
      </c>
      <c r="O5485" t="str">
        <f t="shared" si="1830"/>
        <v>2015-01</v>
      </c>
      <c r="P5485" t="str">
        <f t="shared" si="1831"/>
        <v>2015Q1</v>
      </c>
      <c r="Q5485">
        <f t="shared" si="1832"/>
        <v>7</v>
      </c>
      <c r="R5485">
        <f t="shared" si="1833"/>
        <v>3</v>
      </c>
      <c r="S5485">
        <f t="shared" si="1834"/>
        <v>2015</v>
      </c>
      <c r="T5485" t="str">
        <f t="shared" si="1835"/>
        <v>FY2015-07</v>
      </c>
      <c r="U5485" t="str">
        <f t="shared" si="1836"/>
        <v>FY2015Q3</v>
      </c>
    </row>
    <row r="5486" spans="1:21">
      <c r="A5486" t="str">
        <f t="shared" si="1817"/>
        <v>20150106</v>
      </c>
      <c r="B5486" s="1">
        <f t="shared" si="1816"/>
        <v>42010</v>
      </c>
      <c r="C5486" s="1" t="str">
        <f t="shared" si="1818"/>
        <v>2015/01/06</v>
      </c>
      <c r="D5486">
        <f t="shared" si="1819"/>
        <v>3</v>
      </c>
      <c r="E5486" t="str">
        <f t="shared" si="1820"/>
        <v>Tuesday</v>
      </c>
      <c r="F5486">
        <f t="shared" si="1821"/>
        <v>6</v>
      </c>
      <c r="G5486" s="2">
        <f t="shared" si="1822"/>
        <v>6</v>
      </c>
      <c r="H5486" t="str">
        <f t="shared" si="1823"/>
        <v>Weekday</v>
      </c>
      <c r="I5486">
        <f t="shared" si="1824"/>
        <v>2</v>
      </c>
      <c r="J5486" t="str">
        <f t="shared" si="1825"/>
        <v>January</v>
      </c>
      <c r="K5486">
        <f t="shared" si="1826"/>
        <v>1</v>
      </c>
      <c r="L5486" s="1" t="str">
        <f t="shared" si="1827"/>
        <v>N</v>
      </c>
      <c r="M5486">
        <f t="shared" si="1828"/>
        <v>1</v>
      </c>
      <c r="N5486">
        <f t="shared" si="1829"/>
        <v>2015</v>
      </c>
      <c r="O5486" t="str">
        <f t="shared" si="1830"/>
        <v>2015-01</v>
      </c>
      <c r="P5486" t="str">
        <f t="shared" si="1831"/>
        <v>2015Q1</v>
      </c>
      <c r="Q5486">
        <f t="shared" si="1832"/>
        <v>7</v>
      </c>
      <c r="R5486">
        <f t="shared" si="1833"/>
        <v>3</v>
      </c>
      <c r="S5486">
        <f t="shared" si="1834"/>
        <v>2015</v>
      </c>
      <c r="T5486" t="str">
        <f t="shared" si="1835"/>
        <v>FY2015-07</v>
      </c>
      <c r="U5486" t="str">
        <f t="shared" si="1836"/>
        <v>FY2015Q3</v>
      </c>
    </row>
    <row r="5487" spans="1:21">
      <c r="A5487" t="str">
        <f t="shared" si="1817"/>
        <v>20150107</v>
      </c>
      <c r="B5487" s="1">
        <f t="shared" si="1816"/>
        <v>42011</v>
      </c>
      <c r="C5487" s="1" t="str">
        <f t="shared" si="1818"/>
        <v>2015/01/07</v>
      </c>
      <c r="D5487">
        <f t="shared" si="1819"/>
        <v>4</v>
      </c>
      <c r="E5487" t="str">
        <f t="shared" si="1820"/>
        <v>Wednesday</v>
      </c>
      <c r="F5487">
        <f t="shared" si="1821"/>
        <v>7</v>
      </c>
      <c r="G5487" s="2">
        <f t="shared" si="1822"/>
        <v>7</v>
      </c>
      <c r="H5487" t="str">
        <f t="shared" si="1823"/>
        <v>Weekday</v>
      </c>
      <c r="I5487">
        <f t="shared" si="1824"/>
        <v>2</v>
      </c>
      <c r="J5487" t="str">
        <f t="shared" si="1825"/>
        <v>January</v>
      </c>
      <c r="K5487">
        <f t="shared" si="1826"/>
        <v>1</v>
      </c>
      <c r="L5487" s="1" t="str">
        <f t="shared" si="1827"/>
        <v>N</v>
      </c>
      <c r="M5487">
        <f t="shared" si="1828"/>
        <v>1</v>
      </c>
      <c r="N5487">
        <f t="shared" si="1829"/>
        <v>2015</v>
      </c>
      <c r="O5487" t="str">
        <f t="shared" si="1830"/>
        <v>2015-01</v>
      </c>
      <c r="P5487" t="str">
        <f t="shared" si="1831"/>
        <v>2015Q1</v>
      </c>
      <c r="Q5487">
        <f t="shared" si="1832"/>
        <v>7</v>
      </c>
      <c r="R5487">
        <f t="shared" si="1833"/>
        <v>3</v>
      </c>
      <c r="S5487">
        <f t="shared" si="1834"/>
        <v>2015</v>
      </c>
      <c r="T5487" t="str">
        <f t="shared" si="1835"/>
        <v>FY2015-07</v>
      </c>
      <c r="U5487" t="str">
        <f t="shared" si="1836"/>
        <v>FY2015Q3</v>
      </c>
    </row>
    <row r="5488" spans="1:21">
      <c r="A5488" t="str">
        <f t="shared" si="1817"/>
        <v>20150108</v>
      </c>
      <c r="B5488" s="1">
        <f t="shared" si="1816"/>
        <v>42012</v>
      </c>
      <c r="C5488" s="1" t="str">
        <f t="shared" si="1818"/>
        <v>2015/01/08</v>
      </c>
      <c r="D5488">
        <f t="shared" si="1819"/>
        <v>5</v>
      </c>
      <c r="E5488" t="str">
        <f t="shared" si="1820"/>
        <v>Thursday</v>
      </c>
      <c r="F5488">
        <f t="shared" si="1821"/>
        <v>8</v>
      </c>
      <c r="G5488" s="2">
        <f t="shared" si="1822"/>
        <v>8</v>
      </c>
      <c r="H5488" t="str">
        <f t="shared" si="1823"/>
        <v>Weekday</v>
      </c>
      <c r="I5488">
        <f t="shared" si="1824"/>
        <v>2</v>
      </c>
      <c r="J5488" t="str">
        <f t="shared" si="1825"/>
        <v>January</v>
      </c>
      <c r="K5488">
        <f t="shared" si="1826"/>
        <v>1</v>
      </c>
      <c r="L5488" s="1" t="str">
        <f t="shared" si="1827"/>
        <v>N</v>
      </c>
      <c r="M5488">
        <f t="shared" si="1828"/>
        <v>1</v>
      </c>
      <c r="N5488">
        <f t="shared" si="1829"/>
        <v>2015</v>
      </c>
      <c r="O5488" t="str">
        <f t="shared" si="1830"/>
        <v>2015-01</v>
      </c>
      <c r="P5488" t="str">
        <f t="shared" si="1831"/>
        <v>2015Q1</v>
      </c>
      <c r="Q5488">
        <f t="shared" si="1832"/>
        <v>7</v>
      </c>
      <c r="R5488">
        <f t="shared" si="1833"/>
        <v>3</v>
      </c>
      <c r="S5488">
        <f t="shared" si="1834"/>
        <v>2015</v>
      </c>
      <c r="T5488" t="str">
        <f t="shared" si="1835"/>
        <v>FY2015-07</v>
      </c>
      <c r="U5488" t="str">
        <f t="shared" si="1836"/>
        <v>FY2015Q3</v>
      </c>
    </row>
    <row r="5489" spans="1:21">
      <c r="A5489" t="str">
        <f t="shared" si="1817"/>
        <v>20150109</v>
      </c>
      <c r="B5489" s="1">
        <f t="shared" si="1816"/>
        <v>42013</v>
      </c>
      <c r="C5489" s="1" t="str">
        <f t="shared" si="1818"/>
        <v>2015/01/09</v>
      </c>
      <c r="D5489">
        <f t="shared" si="1819"/>
        <v>6</v>
      </c>
      <c r="E5489" t="str">
        <f t="shared" si="1820"/>
        <v>Friday</v>
      </c>
      <c r="F5489">
        <f t="shared" si="1821"/>
        <v>9</v>
      </c>
      <c r="G5489" s="2">
        <f t="shared" si="1822"/>
        <v>9</v>
      </c>
      <c r="H5489" t="str">
        <f t="shared" si="1823"/>
        <v>Weekend</v>
      </c>
      <c r="I5489">
        <f t="shared" si="1824"/>
        <v>2</v>
      </c>
      <c r="J5489" t="str">
        <f t="shared" si="1825"/>
        <v>January</v>
      </c>
      <c r="K5489">
        <f t="shared" si="1826"/>
        <v>1</v>
      </c>
      <c r="L5489" s="1" t="str">
        <f t="shared" si="1827"/>
        <v>N</v>
      </c>
      <c r="M5489">
        <f t="shared" si="1828"/>
        <v>1</v>
      </c>
      <c r="N5489">
        <f t="shared" si="1829"/>
        <v>2015</v>
      </c>
      <c r="O5489" t="str">
        <f t="shared" si="1830"/>
        <v>2015-01</v>
      </c>
      <c r="P5489" t="str">
        <f t="shared" si="1831"/>
        <v>2015Q1</v>
      </c>
      <c r="Q5489">
        <f t="shared" si="1832"/>
        <v>7</v>
      </c>
      <c r="R5489">
        <f t="shared" si="1833"/>
        <v>3</v>
      </c>
      <c r="S5489">
        <f t="shared" si="1834"/>
        <v>2015</v>
      </c>
      <c r="T5489" t="str">
        <f t="shared" si="1835"/>
        <v>FY2015-07</v>
      </c>
      <c r="U5489" t="str">
        <f t="shared" si="1836"/>
        <v>FY2015Q3</v>
      </c>
    </row>
    <row r="5490" spans="1:21">
      <c r="A5490" t="str">
        <f t="shared" si="1817"/>
        <v>20150110</v>
      </c>
      <c r="B5490" s="1">
        <f t="shared" si="1816"/>
        <v>42014</v>
      </c>
      <c r="C5490" s="1" t="str">
        <f t="shared" si="1818"/>
        <v>2015/01/10</v>
      </c>
      <c r="D5490">
        <f t="shared" si="1819"/>
        <v>7</v>
      </c>
      <c r="E5490" t="str">
        <f t="shared" si="1820"/>
        <v>Saturday</v>
      </c>
      <c r="F5490">
        <f t="shared" si="1821"/>
        <v>10</v>
      </c>
      <c r="G5490" s="2">
        <f t="shared" si="1822"/>
        <v>10</v>
      </c>
      <c r="H5490" t="str">
        <f t="shared" si="1823"/>
        <v>Weekend</v>
      </c>
      <c r="I5490">
        <f t="shared" si="1824"/>
        <v>2</v>
      </c>
      <c r="J5490" t="str">
        <f t="shared" si="1825"/>
        <v>January</v>
      </c>
      <c r="K5490">
        <f t="shared" si="1826"/>
        <v>1</v>
      </c>
      <c r="L5490" s="1" t="str">
        <f t="shared" si="1827"/>
        <v>N</v>
      </c>
      <c r="M5490">
        <f t="shared" si="1828"/>
        <v>1</v>
      </c>
      <c r="N5490">
        <f t="shared" si="1829"/>
        <v>2015</v>
      </c>
      <c r="O5490" t="str">
        <f t="shared" si="1830"/>
        <v>2015-01</v>
      </c>
      <c r="P5490" t="str">
        <f t="shared" si="1831"/>
        <v>2015Q1</v>
      </c>
      <c r="Q5490">
        <f t="shared" si="1832"/>
        <v>7</v>
      </c>
      <c r="R5490">
        <f t="shared" si="1833"/>
        <v>3</v>
      </c>
      <c r="S5490">
        <f t="shared" si="1834"/>
        <v>2015</v>
      </c>
      <c r="T5490" t="str">
        <f t="shared" si="1835"/>
        <v>FY2015-07</v>
      </c>
      <c r="U5490" t="str">
        <f t="shared" si="1836"/>
        <v>FY2015Q3</v>
      </c>
    </row>
    <row r="5491" spans="1:21">
      <c r="A5491" t="str">
        <f t="shared" si="1817"/>
        <v>20150111</v>
      </c>
      <c r="B5491" s="1">
        <f t="shared" si="1816"/>
        <v>42015</v>
      </c>
      <c r="C5491" s="1" t="str">
        <f t="shared" si="1818"/>
        <v>2015/01/11</v>
      </c>
      <c r="D5491">
        <f t="shared" si="1819"/>
        <v>1</v>
      </c>
      <c r="E5491" t="str">
        <f t="shared" si="1820"/>
        <v>Sunday</v>
      </c>
      <c r="F5491">
        <f t="shared" si="1821"/>
        <v>11</v>
      </c>
      <c r="G5491" s="2">
        <f t="shared" si="1822"/>
        <v>11</v>
      </c>
      <c r="H5491" t="str">
        <f t="shared" si="1823"/>
        <v>Weekday</v>
      </c>
      <c r="I5491">
        <f t="shared" si="1824"/>
        <v>3</v>
      </c>
      <c r="J5491" t="str">
        <f t="shared" si="1825"/>
        <v>January</v>
      </c>
      <c r="K5491">
        <f t="shared" si="1826"/>
        <v>1</v>
      </c>
      <c r="L5491" s="1" t="str">
        <f t="shared" si="1827"/>
        <v>N</v>
      </c>
      <c r="M5491">
        <f t="shared" si="1828"/>
        <v>1</v>
      </c>
      <c r="N5491">
        <f t="shared" si="1829"/>
        <v>2015</v>
      </c>
      <c r="O5491" t="str">
        <f t="shared" si="1830"/>
        <v>2015-01</v>
      </c>
      <c r="P5491" t="str">
        <f t="shared" si="1831"/>
        <v>2015Q1</v>
      </c>
      <c r="Q5491">
        <f t="shared" si="1832"/>
        <v>7</v>
      </c>
      <c r="R5491">
        <f t="shared" si="1833"/>
        <v>3</v>
      </c>
      <c r="S5491">
        <f t="shared" si="1834"/>
        <v>2015</v>
      </c>
      <c r="T5491" t="str">
        <f t="shared" si="1835"/>
        <v>FY2015-07</v>
      </c>
      <c r="U5491" t="str">
        <f t="shared" si="1836"/>
        <v>FY2015Q3</v>
      </c>
    </row>
    <row r="5492" spans="1:21">
      <c r="A5492" t="str">
        <f t="shared" si="1817"/>
        <v>20150112</v>
      </c>
      <c r="B5492" s="1">
        <f t="shared" si="1816"/>
        <v>42016</v>
      </c>
      <c r="C5492" s="1" t="str">
        <f t="shared" si="1818"/>
        <v>2015/01/12</v>
      </c>
      <c r="D5492">
        <f t="shared" si="1819"/>
        <v>2</v>
      </c>
      <c r="E5492" t="str">
        <f t="shared" si="1820"/>
        <v>Monday</v>
      </c>
      <c r="F5492">
        <f t="shared" si="1821"/>
        <v>12</v>
      </c>
      <c r="G5492" s="2">
        <f t="shared" si="1822"/>
        <v>12</v>
      </c>
      <c r="H5492" t="str">
        <f t="shared" si="1823"/>
        <v>Weekday</v>
      </c>
      <c r="I5492">
        <f t="shared" si="1824"/>
        <v>3</v>
      </c>
      <c r="J5492" t="str">
        <f t="shared" si="1825"/>
        <v>January</v>
      </c>
      <c r="K5492">
        <f t="shared" si="1826"/>
        <v>1</v>
      </c>
      <c r="L5492" s="1" t="str">
        <f t="shared" si="1827"/>
        <v>N</v>
      </c>
      <c r="M5492">
        <f t="shared" si="1828"/>
        <v>1</v>
      </c>
      <c r="N5492">
        <f t="shared" si="1829"/>
        <v>2015</v>
      </c>
      <c r="O5492" t="str">
        <f t="shared" si="1830"/>
        <v>2015-01</v>
      </c>
      <c r="P5492" t="str">
        <f t="shared" si="1831"/>
        <v>2015Q1</v>
      </c>
      <c r="Q5492">
        <f t="shared" si="1832"/>
        <v>7</v>
      </c>
      <c r="R5492">
        <f t="shared" si="1833"/>
        <v>3</v>
      </c>
      <c r="S5492">
        <f t="shared" si="1834"/>
        <v>2015</v>
      </c>
      <c r="T5492" t="str">
        <f t="shared" si="1835"/>
        <v>FY2015-07</v>
      </c>
      <c r="U5492" t="str">
        <f t="shared" si="1836"/>
        <v>FY2015Q3</v>
      </c>
    </row>
    <row r="5493" spans="1:21">
      <c r="A5493" t="str">
        <f t="shared" si="1817"/>
        <v>20150113</v>
      </c>
      <c r="B5493" s="1">
        <f t="shared" si="1816"/>
        <v>42017</v>
      </c>
      <c r="C5493" s="1" t="str">
        <f t="shared" si="1818"/>
        <v>2015/01/13</v>
      </c>
      <c r="D5493">
        <f t="shared" si="1819"/>
        <v>3</v>
      </c>
      <c r="E5493" t="str">
        <f t="shared" si="1820"/>
        <v>Tuesday</v>
      </c>
      <c r="F5493">
        <f t="shared" si="1821"/>
        <v>13</v>
      </c>
      <c r="G5493" s="2">
        <f t="shared" si="1822"/>
        <v>13</v>
      </c>
      <c r="H5493" t="str">
        <f t="shared" si="1823"/>
        <v>Weekday</v>
      </c>
      <c r="I5493">
        <f t="shared" si="1824"/>
        <v>3</v>
      </c>
      <c r="J5493" t="str">
        <f t="shared" si="1825"/>
        <v>January</v>
      </c>
      <c r="K5493">
        <f t="shared" si="1826"/>
        <v>1</v>
      </c>
      <c r="L5493" s="1" t="str">
        <f t="shared" si="1827"/>
        <v>N</v>
      </c>
      <c r="M5493">
        <f t="shared" si="1828"/>
        <v>1</v>
      </c>
      <c r="N5493">
        <f t="shared" si="1829"/>
        <v>2015</v>
      </c>
      <c r="O5493" t="str">
        <f t="shared" si="1830"/>
        <v>2015-01</v>
      </c>
      <c r="P5493" t="str">
        <f t="shared" si="1831"/>
        <v>2015Q1</v>
      </c>
      <c r="Q5493">
        <f t="shared" si="1832"/>
        <v>7</v>
      </c>
      <c r="R5493">
        <f t="shared" si="1833"/>
        <v>3</v>
      </c>
      <c r="S5493">
        <f t="shared" si="1834"/>
        <v>2015</v>
      </c>
      <c r="T5493" t="str">
        <f t="shared" si="1835"/>
        <v>FY2015-07</v>
      </c>
      <c r="U5493" t="str">
        <f t="shared" si="1836"/>
        <v>FY2015Q3</v>
      </c>
    </row>
    <row r="5494" spans="1:21">
      <c r="A5494" t="str">
        <f t="shared" si="1817"/>
        <v>20150114</v>
      </c>
      <c r="B5494" s="1">
        <f t="shared" si="1816"/>
        <v>42018</v>
      </c>
      <c r="C5494" s="1" t="str">
        <f t="shared" si="1818"/>
        <v>2015/01/14</v>
      </c>
      <c r="D5494">
        <f t="shared" si="1819"/>
        <v>4</v>
      </c>
      <c r="E5494" t="str">
        <f t="shared" si="1820"/>
        <v>Wednesday</v>
      </c>
      <c r="F5494">
        <f t="shared" si="1821"/>
        <v>14</v>
      </c>
      <c r="G5494" s="2">
        <f t="shared" si="1822"/>
        <v>14</v>
      </c>
      <c r="H5494" t="str">
        <f t="shared" si="1823"/>
        <v>Weekday</v>
      </c>
      <c r="I5494">
        <f t="shared" si="1824"/>
        <v>3</v>
      </c>
      <c r="J5494" t="str">
        <f t="shared" si="1825"/>
        <v>January</v>
      </c>
      <c r="K5494">
        <f t="shared" si="1826"/>
        <v>1</v>
      </c>
      <c r="L5494" s="1" t="str">
        <f t="shared" si="1827"/>
        <v>N</v>
      </c>
      <c r="M5494">
        <f t="shared" si="1828"/>
        <v>1</v>
      </c>
      <c r="N5494">
        <f t="shared" si="1829"/>
        <v>2015</v>
      </c>
      <c r="O5494" t="str">
        <f t="shared" si="1830"/>
        <v>2015-01</v>
      </c>
      <c r="P5494" t="str">
        <f t="shared" si="1831"/>
        <v>2015Q1</v>
      </c>
      <c r="Q5494">
        <f t="shared" si="1832"/>
        <v>7</v>
      </c>
      <c r="R5494">
        <f t="shared" si="1833"/>
        <v>3</v>
      </c>
      <c r="S5494">
        <f t="shared" si="1834"/>
        <v>2015</v>
      </c>
      <c r="T5494" t="str">
        <f t="shared" si="1835"/>
        <v>FY2015-07</v>
      </c>
      <c r="U5494" t="str">
        <f t="shared" si="1836"/>
        <v>FY2015Q3</v>
      </c>
    </row>
    <row r="5495" spans="1:21">
      <c r="A5495" t="str">
        <f t="shared" si="1817"/>
        <v>20150115</v>
      </c>
      <c r="B5495" s="1">
        <f t="shared" si="1816"/>
        <v>42019</v>
      </c>
      <c r="C5495" s="1" t="str">
        <f t="shared" si="1818"/>
        <v>2015/01/15</v>
      </c>
      <c r="D5495">
        <f t="shared" si="1819"/>
        <v>5</v>
      </c>
      <c r="E5495" t="str">
        <f t="shared" si="1820"/>
        <v>Thursday</v>
      </c>
      <c r="F5495">
        <f t="shared" si="1821"/>
        <v>15</v>
      </c>
      <c r="G5495" s="2">
        <f t="shared" si="1822"/>
        <v>15</v>
      </c>
      <c r="H5495" t="str">
        <f t="shared" si="1823"/>
        <v>Weekday</v>
      </c>
      <c r="I5495">
        <f t="shared" si="1824"/>
        <v>3</v>
      </c>
      <c r="J5495" t="str">
        <f t="shared" si="1825"/>
        <v>January</v>
      </c>
      <c r="K5495">
        <f t="shared" si="1826"/>
        <v>1</v>
      </c>
      <c r="L5495" s="1" t="str">
        <f t="shared" si="1827"/>
        <v>N</v>
      </c>
      <c r="M5495">
        <f t="shared" si="1828"/>
        <v>1</v>
      </c>
      <c r="N5495">
        <f t="shared" si="1829"/>
        <v>2015</v>
      </c>
      <c r="O5495" t="str">
        <f t="shared" si="1830"/>
        <v>2015-01</v>
      </c>
      <c r="P5495" t="str">
        <f t="shared" si="1831"/>
        <v>2015Q1</v>
      </c>
      <c r="Q5495">
        <f t="shared" si="1832"/>
        <v>7</v>
      </c>
      <c r="R5495">
        <f t="shared" si="1833"/>
        <v>3</v>
      </c>
      <c r="S5495">
        <f t="shared" si="1834"/>
        <v>2015</v>
      </c>
      <c r="T5495" t="str">
        <f t="shared" si="1835"/>
        <v>FY2015-07</v>
      </c>
      <c r="U5495" t="str">
        <f t="shared" si="1836"/>
        <v>FY2015Q3</v>
      </c>
    </row>
    <row r="5496" spans="1:21">
      <c r="A5496" t="str">
        <f t="shared" si="1817"/>
        <v>20150116</v>
      </c>
      <c r="B5496" s="1">
        <f t="shared" si="1816"/>
        <v>42020</v>
      </c>
      <c r="C5496" s="1" t="str">
        <f t="shared" si="1818"/>
        <v>2015/01/16</v>
      </c>
      <c r="D5496">
        <f t="shared" si="1819"/>
        <v>6</v>
      </c>
      <c r="E5496" t="str">
        <f t="shared" si="1820"/>
        <v>Friday</v>
      </c>
      <c r="F5496">
        <f t="shared" si="1821"/>
        <v>16</v>
      </c>
      <c r="G5496" s="2">
        <f t="shared" si="1822"/>
        <v>16</v>
      </c>
      <c r="H5496" t="str">
        <f t="shared" si="1823"/>
        <v>Weekend</v>
      </c>
      <c r="I5496">
        <f t="shared" si="1824"/>
        <v>3</v>
      </c>
      <c r="J5496" t="str">
        <f t="shared" si="1825"/>
        <v>January</v>
      </c>
      <c r="K5496">
        <f t="shared" si="1826"/>
        <v>1</v>
      </c>
      <c r="L5496" s="1" t="str">
        <f t="shared" si="1827"/>
        <v>N</v>
      </c>
      <c r="M5496">
        <f t="shared" si="1828"/>
        <v>1</v>
      </c>
      <c r="N5496">
        <f t="shared" si="1829"/>
        <v>2015</v>
      </c>
      <c r="O5496" t="str">
        <f t="shared" si="1830"/>
        <v>2015-01</v>
      </c>
      <c r="P5496" t="str">
        <f t="shared" si="1831"/>
        <v>2015Q1</v>
      </c>
      <c r="Q5496">
        <f t="shared" si="1832"/>
        <v>7</v>
      </c>
      <c r="R5496">
        <f t="shared" si="1833"/>
        <v>3</v>
      </c>
      <c r="S5496">
        <f t="shared" si="1834"/>
        <v>2015</v>
      </c>
      <c r="T5496" t="str">
        <f t="shared" si="1835"/>
        <v>FY2015-07</v>
      </c>
      <c r="U5496" t="str">
        <f t="shared" si="1836"/>
        <v>FY2015Q3</v>
      </c>
    </row>
    <row r="5497" spans="1:21">
      <c r="A5497" t="str">
        <f t="shared" si="1817"/>
        <v>20150117</v>
      </c>
      <c r="B5497" s="1">
        <f t="shared" si="1816"/>
        <v>42021</v>
      </c>
      <c r="C5497" s="1" t="str">
        <f t="shared" si="1818"/>
        <v>2015/01/17</v>
      </c>
      <c r="D5497">
        <f t="shared" si="1819"/>
        <v>7</v>
      </c>
      <c r="E5497" t="str">
        <f t="shared" si="1820"/>
        <v>Saturday</v>
      </c>
      <c r="F5497">
        <f t="shared" si="1821"/>
        <v>17</v>
      </c>
      <c r="G5497" s="2">
        <f t="shared" si="1822"/>
        <v>17</v>
      </c>
      <c r="H5497" t="str">
        <f t="shared" si="1823"/>
        <v>Weekend</v>
      </c>
      <c r="I5497">
        <f t="shared" si="1824"/>
        <v>3</v>
      </c>
      <c r="J5497" t="str">
        <f t="shared" si="1825"/>
        <v>January</v>
      </c>
      <c r="K5497">
        <f t="shared" si="1826"/>
        <v>1</v>
      </c>
      <c r="L5497" s="1" t="str">
        <f t="shared" si="1827"/>
        <v>N</v>
      </c>
      <c r="M5497">
        <f t="shared" si="1828"/>
        <v>1</v>
      </c>
      <c r="N5497">
        <f t="shared" si="1829"/>
        <v>2015</v>
      </c>
      <c r="O5497" t="str">
        <f t="shared" si="1830"/>
        <v>2015-01</v>
      </c>
      <c r="P5497" t="str">
        <f t="shared" si="1831"/>
        <v>2015Q1</v>
      </c>
      <c r="Q5497">
        <f t="shared" si="1832"/>
        <v>7</v>
      </c>
      <c r="R5497">
        <f t="shared" si="1833"/>
        <v>3</v>
      </c>
      <c r="S5497">
        <f t="shared" si="1834"/>
        <v>2015</v>
      </c>
      <c r="T5497" t="str">
        <f t="shared" si="1835"/>
        <v>FY2015-07</v>
      </c>
      <c r="U5497" t="str">
        <f t="shared" si="1836"/>
        <v>FY2015Q3</v>
      </c>
    </row>
    <row r="5498" spans="1:21">
      <c r="A5498" t="str">
        <f t="shared" si="1817"/>
        <v>20150118</v>
      </c>
      <c r="B5498" s="1">
        <f t="shared" si="1816"/>
        <v>42022</v>
      </c>
      <c r="C5498" s="1" t="str">
        <f t="shared" si="1818"/>
        <v>2015/01/18</v>
      </c>
      <c r="D5498">
        <f t="shared" si="1819"/>
        <v>1</v>
      </c>
      <c r="E5498" t="str">
        <f t="shared" si="1820"/>
        <v>Sunday</v>
      </c>
      <c r="F5498">
        <f t="shared" si="1821"/>
        <v>18</v>
      </c>
      <c r="G5498" s="2">
        <f t="shared" si="1822"/>
        <v>18</v>
      </c>
      <c r="H5498" t="str">
        <f t="shared" si="1823"/>
        <v>Weekday</v>
      </c>
      <c r="I5498">
        <f t="shared" si="1824"/>
        <v>4</v>
      </c>
      <c r="J5498" t="str">
        <f t="shared" si="1825"/>
        <v>January</v>
      </c>
      <c r="K5498">
        <f t="shared" si="1826"/>
        <v>1</v>
      </c>
      <c r="L5498" s="1" t="str">
        <f t="shared" si="1827"/>
        <v>N</v>
      </c>
      <c r="M5498">
        <f t="shared" si="1828"/>
        <v>1</v>
      </c>
      <c r="N5498">
        <f t="shared" si="1829"/>
        <v>2015</v>
      </c>
      <c r="O5498" t="str">
        <f t="shared" si="1830"/>
        <v>2015-01</v>
      </c>
      <c r="P5498" t="str">
        <f t="shared" si="1831"/>
        <v>2015Q1</v>
      </c>
      <c r="Q5498">
        <f t="shared" si="1832"/>
        <v>7</v>
      </c>
      <c r="R5498">
        <f t="shared" si="1833"/>
        <v>3</v>
      </c>
      <c r="S5498">
        <f t="shared" si="1834"/>
        <v>2015</v>
      </c>
      <c r="T5498" t="str">
        <f t="shared" si="1835"/>
        <v>FY2015-07</v>
      </c>
      <c r="U5498" t="str">
        <f t="shared" si="1836"/>
        <v>FY2015Q3</v>
      </c>
    </row>
    <row r="5499" spans="1:21">
      <c r="A5499" t="str">
        <f t="shared" si="1817"/>
        <v>20150119</v>
      </c>
      <c r="B5499" s="1">
        <f t="shared" si="1816"/>
        <v>42023</v>
      </c>
      <c r="C5499" s="1" t="str">
        <f t="shared" si="1818"/>
        <v>2015/01/19</v>
      </c>
      <c r="D5499">
        <f t="shared" si="1819"/>
        <v>2</v>
      </c>
      <c r="E5499" t="str">
        <f t="shared" si="1820"/>
        <v>Monday</v>
      </c>
      <c r="F5499">
        <f t="shared" si="1821"/>
        <v>19</v>
      </c>
      <c r="G5499" s="2">
        <f t="shared" si="1822"/>
        <v>19</v>
      </c>
      <c r="H5499" t="str">
        <f t="shared" si="1823"/>
        <v>Weekday</v>
      </c>
      <c r="I5499">
        <f t="shared" si="1824"/>
        <v>4</v>
      </c>
      <c r="J5499" t="str">
        <f t="shared" si="1825"/>
        <v>January</v>
      </c>
      <c r="K5499">
        <f t="shared" si="1826"/>
        <v>1</v>
      </c>
      <c r="L5499" s="1" t="str">
        <f t="shared" si="1827"/>
        <v>N</v>
      </c>
      <c r="M5499">
        <f t="shared" si="1828"/>
        <v>1</v>
      </c>
      <c r="N5499">
        <f t="shared" si="1829"/>
        <v>2015</v>
      </c>
      <c r="O5499" t="str">
        <f t="shared" si="1830"/>
        <v>2015-01</v>
      </c>
      <c r="P5499" t="str">
        <f t="shared" si="1831"/>
        <v>2015Q1</v>
      </c>
      <c r="Q5499">
        <f t="shared" si="1832"/>
        <v>7</v>
      </c>
      <c r="R5499">
        <f t="shared" si="1833"/>
        <v>3</v>
      </c>
      <c r="S5499">
        <f t="shared" si="1834"/>
        <v>2015</v>
      </c>
      <c r="T5499" t="str">
        <f t="shared" si="1835"/>
        <v>FY2015-07</v>
      </c>
      <c r="U5499" t="str">
        <f t="shared" si="1836"/>
        <v>FY2015Q3</v>
      </c>
    </row>
    <row r="5500" spans="1:21">
      <c r="A5500" t="str">
        <f t="shared" si="1817"/>
        <v>20150120</v>
      </c>
      <c r="B5500" s="1">
        <f t="shared" si="1816"/>
        <v>42024</v>
      </c>
      <c r="C5500" s="1" t="str">
        <f t="shared" si="1818"/>
        <v>2015/01/20</v>
      </c>
      <c r="D5500">
        <f t="shared" si="1819"/>
        <v>3</v>
      </c>
      <c r="E5500" t="str">
        <f t="shared" si="1820"/>
        <v>Tuesday</v>
      </c>
      <c r="F5500">
        <f t="shared" si="1821"/>
        <v>20</v>
      </c>
      <c r="G5500" s="2">
        <f t="shared" si="1822"/>
        <v>20</v>
      </c>
      <c r="H5500" t="str">
        <f t="shared" si="1823"/>
        <v>Weekday</v>
      </c>
      <c r="I5500">
        <f t="shared" si="1824"/>
        <v>4</v>
      </c>
      <c r="J5500" t="str">
        <f t="shared" si="1825"/>
        <v>January</v>
      </c>
      <c r="K5500">
        <f t="shared" si="1826"/>
        <v>1</v>
      </c>
      <c r="L5500" s="1" t="str">
        <f t="shared" si="1827"/>
        <v>N</v>
      </c>
      <c r="M5500">
        <f t="shared" si="1828"/>
        <v>1</v>
      </c>
      <c r="N5500">
        <f t="shared" si="1829"/>
        <v>2015</v>
      </c>
      <c r="O5500" t="str">
        <f t="shared" si="1830"/>
        <v>2015-01</v>
      </c>
      <c r="P5500" t="str">
        <f t="shared" si="1831"/>
        <v>2015Q1</v>
      </c>
      <c r="Q5500">
        <f t="shared" si="1832"/>
        <v>7</v>
      </c>
      <c r="R5500">
        <f t="shared" si="1833"/>
        <v>3</v>
      </c>
      <c r="S5500">
        <f t="shared" si="1834"/>
        <v>2015</v>
      </c>
      <c r="T5500" t="str">
        <f t="shared" si="1835"/>
        <v>FY2015-07</v>
      </c>
      <c r="U5500" t="str">
        <f t="shared" si="1836"/>
        <v>FY2015Q3</v>
      </c>
    </row>
    <row r="5501" spans="1:21">
      <c r="A5501" t="str">
        <f t="shared" si="1817"/>
        <v>20150121</v>
      </c>
      <c r="B5501" s="1">
        <f t="shared" si="1816"/>
        <v>42025</v>
      </c>
      <c r="C5501" s="1" t="str">
        <f t="shared" si="1818"/>
        <v>2015/01/21</v>
      </c>
      <c r="D5501">
        <f t="shared" si="1819"/>
        <v>4</v>
      </c>
      <c r="E5501" t="str">
        <f t="shared" si="1820"/>
        <v>Wednesday</v>
      </c>
      <c r="F5501">
        <f t="shared" si="1821"/>
        <v>21</v>
      </c>
      <c r="G5501" s="2">
        <f t="shared" si="1822"/>
        <v>21</v>
      </c>
      <c r="H5501" t="str">
        <f t="shared" si="1823"/>
        <v>Weekday</v>
      </c>
      <c r="I5501">
        <f t="shared" si="1824"/>
        <v>4</v>
      </c>
      <c r="J5501" t="str">
        <f t="shared" si="1825"/>
        <v>January</v>
      </c>
      <c r="K5501">
        <f t="shared" si="1826"/>
        <v>1</v>
      </c>
      <c r="L5501" s="1" t="str">
        <f t="shared" si="1827"/>
        <v>N</v>
      </c>
      <c r="M5501">
        <f t="shared" si="1828"/>
        <v>1</v>
      </c>
      <c r="N5501">
        <f t="shared" si="1829"/>
        <v>2015</v>
      </c>
      <c r="O5501" t="str">
        <f t="shared" si="1830"/>
        <v>2015-01</v>
      </c>
      <c r="P5501" t="str">
        <f t="shared" si="1831"/>
        <v>2015Q1</v>
      </c>
      <c r="Q5501">
        <f t="shared" si="1832"/>
        <v>7</v>
      </c>
      <c r="R5501">
        <f t="shared" si="1833"/>
        <v>3</v>
      </c>
      <c r="S5501">
        <f t="shared" si="1834"/>
        <v>2015</v>
      </c>
      <c r="T5501" t="str">
        <f t="shared" si="1835"/>
        <v>FY2015-07</v>
      </c>
      <c r="U5501" t="str">
        <f t="shared" si="1836"/>
        <v>FY2015Q3</v>
      </c>
    </row>
    <row r="5502" spans="1:21">
      <c r="A5502" t="str">
        <f t="shared" si="1817"/>
        <v>20150122</v>
      </c>
      <c r="B5502" s="1">
        <f t="shared" si="1816"/>
        <v>42026</v>
      </c>
      <c r="C5502" s="1" t="str">
        <f t="shared" si="1818"/>
        <v>2015/01/22</v>
      </c>
      <c r="D5502">
        <f t="shared" si="1819"/>
        <v>5</v>
      </c>
      <c r="E5502" t="str">
        <f t="shared" si="1820"/>
        <v>Thursday</v>
      </c>
      <c r="F5502">
        <f t="shared" si="1821"/>
        <v>22</v>
      </c>
      <c r="G5502" s="2">
        <f t="shared" si="1822"/>
        <v>22</v>
      </c>
      <c r="H5502" t="str">
        <f t="shared" si="1823"/>
        <v>Weekday</v>
      </c>
      <c r="I5502">
        <f t="shared" si="1824"/>
        <v>4</v>
      </c>
      <c r="J5502" t="str">
        <f t="shared" si="1825"/>
        <v>January</v>
      </c>
      <c r="K5502">
        <f t="shared" si="1826"/>
        <v>1</v>
      </c>
      <c r="L5502" s="1" t="str">
        <f t="shared" si="1827"/>
        <v>N</v>
      </c>
      <c r="M5502">
        <f t="shared" si="1828"/>
        <v>1</v>
      </c>
      <c r="N5502">
        <f t="shared" si="1829"/>
        <v>2015</v>
      </c>
      <c r="O5502" t="str">
        <f t="shared" si="1830"/>
        <v>2015-01</v>
      </c>
      <c r="P5502" t="str">
        <f t="shared" si="1831"/>
        <v>2015Q1</v>
      </c>
      <c r="Q5502">
        <f t="shared" si="1832"/>
        <v>7</v>
      </c>
      <c r="R5502">
        <f t="shared" si="1833"/>
        <v>3</v>
      </c>
      <c r="S5502">
        <f t="shared" si="1834"/>
        <v>2015</v>
      </c>
      <c r="T5502" t="str">
        <f t="shared" si="1835"/>
        <v>FY2015-07</v>
      </c>
      <c r="U5502" t="str">
        <f t="shared" si="1836"/>
        <v>FY2015Q3</v>
      </c>
    </row>
    <row r="5503" spans="1:21">
      <c r="A5503" t="str">
        <f t="shared" si="1817"/>
        <v>20150123</v>
      </c>
      <c r="B5503" s="1">
        <f t="shared" si="1816"/>
        <v>42027</v>
      </c>
      <c r="C5503" s="1" t="str">
        <f t="shared" si="1818"/>
        <v>2015/01/23</v>
      </c>
      <c r="D5503">
        <f t="shared" si="1819"/>
        <v>6</v>
      </c>
      <c r="E5503" t="str">
        <f t="shared" si="1820"/>
        <v>Friday</v>
      </c>
      <c r="F5503">
        <f t="shared" si="1821"/>
        <v>23</v>
      </c>
      <c r="G5503" s="2">
        <f t="shared" si="1822"/>
        <v>23</v>
      </c>
      <c r="H5503" t="str">
        <f t="shared" si="1823"/>
        <v>Weekend</v>
      </c>
      <c r="I5503">
        <f t="shared" si="1824"/>
        <v>4</v>
      </c>
      <c r="J5503" t="str">
        <f t="shared" si="1825"/>
        <v>January</v>
      </c>
      <c r="K5503">
        <f t="shared" si="1826"/>
        <v>1</v>
      </c>
      <c r="L5503" s="1" t="str">
        <f t="shared" si="1827"/>
        <v>N</v>
      </c>
      <c r="M5503">
        <f t="shared" si="1828"/>
        <v>1</v>
      </c>
      <c r="N5503">
        <f t="shared" si="1829"/>
        <v>2015</v>
      </c>
      <c r="O5503" t="str">
        <f t="shared" si="1830"/>
        <v>2015-01</v>
      </c>
      <c r="P5503" t="str">
        <f t="shared" si="1831"/>
        <v>2015Q1</v>
      </c>
      <c r="Q5503">
        <f t="shared" si="1832"/>
        <v>7</v>
      </c>
      <c r="R5503">
        <f t="shared" si="1833"/>
        <v>3</v>
      </c>
      <c r="S5503">
        <f t="shared" si="1834"/>
        <v>2015</v>
      </c>
      <c r="T5503" t="str">
        <f t="shared" si="1835"/>
        <v>FY2015-07</v>
      </c>
      <c r="U5503" t="str">
        <f t="shared" si="1836"/>
        <v>FY2015Q3</v>
      </c>
    </row>
    <row r="5504" spans="1:21">
      <c r="A5504" t="str">
        <f t="shared" si="1817"/>
        <v>20150124</v>
      </c>
      <c r="B5504" s="1">
        <f t="shared" si="1816"/>
        <v>42028</v>
      </c>
      <c r="C5504" s="1" t="str">
        <f t="shared" si="1818"/>
        <v>2015/01/24</v>
      </c>
      <c r="D5504">
        <f t="shared" si="1819"/>
        <v>7</v>
      </c>
      <c r="E5504" t="str">
        <f t="shared" si="1820"/>
        <v>Saturday</v>
      </c>
      <c r="F5504">
        <f t="shared" si="1821"/>
        <v>24</v>
      </c>
      <c r="G5504" s="2">
        <f t="shared" si="1822"/>
        <v>24</v>
      </c>
      <c r="H5504" t="str">
        <f t="shared" si="1823"/>
        <v>Weekend</v>
      </c>
      <c r="I5504">
        <f t="shared" si="1824"/>
        <v>4</v>
      </c>
      <c r="J5504" t="str">
        <f t="shared" si="1825"/>
        <v>January</v>
      </c>
      <c r="K5504">
        <f t="shared" si="1826"/>
        <v>1</v>
      </c>
      <c r="L5504" s="1" t="str">
        <f t="shared" si="1827"/>
        <v>N</v>
      </c>
      <c r="M5504">
        <f t="shared" si="1828"/>
        <v>1</v>
      </c>
      <c r="N5504">
        <f t="shared" si="1829"/>
        <v>2015</v>
      </c>
      <c r="O5504" t="str">
        <f t="shared" si="1830"/>
        <v>2015-01</v>
      </c>
      <c r="P5504" t="str">
        <f t="shared" si="1831"/>
        <v>2015Q1</v>
      </c>
      <c r="Q5504">
        <f t="shared" si="1832"/>
        <v>7</v>
      </c>
      <c r="R5504">
        <f t="shared" si="1833"/>
        <v>3</v>
      </c>
      <c r="S5504">
        <f t="shared" si="1834"/>
        <v>2015</v>
      </c>
      <c r="T5504" t="str">
        <f t="shared" si="1835"/>
        <v>FY2015-07</v>
      </c>
      <c r="U5504" t="str">
        <f t="shared" si="1836"/>
        <v>FY2015Q3</v>
      </c>
    </row>
    <row r="5505" spans="1:21">
      <c r="A5505" t="str">
        <f t="shared" si="1817"/>
        <v>20150125</v>
      </c>
      <c r="B5505" s="1">
        <f t="shared" si="1816"/>
        <v>42029</v>
      </c>
      <c r="C5505" s="1" t="str">
        <f t="shared" si="1818"/>
        <v>2015/01/25</v>
      </c>
      <c r="D5505">
        <f t="shared" si="1819"/>
        <v>1</v>
      </c>
      <c r="E5505" t="str">
        <f t="shared" si="1820"/>
        <v>Sunday</v>
      </c>
      <c r="F5505">
        <f t="shared" si="1821"/>
        <v>25</v>
      </c>
      <c r="G5505" s="2">
        <f t="shared" si="1822"/>
        <v>25</v>
      </c>
      <c r="H5505" t="str">
        <f t="shared" si="1823"/>
        <v>Weekday</v>
      </c>
      <c r="I5505">
        <f t="shared" si="1824"/>
        <v>5</v>
      </c>
      <c r="J5505" t="str">
        <f t="shared" si="1825"/>
        <v>January</v>
      </c>
      <c r="K5505">
        <f t="shared" si="1826"/>
        <v>1</v>
      </c>
      <c r="L5505" s="1" t="str">
        <f t="shared" si="1827"/>
        <v>N</v>
      </c>
      <c r="M5505">
        <f t="shared" si="1828"/>
        <v>1</v>
      </c>
      <c r="N5505">
        <f t="shared" si="1829"/>
        <v>2015</v>
      </c>
      <c r="O5505" t="str">
        <f t="shared" si="1830"/>
        <v>2015-01</v>
      </c>
      <c r="P5505" t="str">
        <f t="shared" si="1831"/>
        <v>2015Q1</v>
      </c>
      <c r="Q5505">
        <f t="shared" si="1832"/>
        <v>7</v>
      </c>
      <c r="R5505">
        <f t="shared" si="1833"/>
        <v>3</v>
      </c>
      <c r="S5505">
        <f t="shared" si="1834"/>
        <v>2015</v>
      </c>
      <c r="T5505" t="str">
        <f t="shared" si="1835"/>
        <v>FY2015-07</v>
      </c>
      <c r="U5505" t="str">
        <f t="shared" si="1836"/>
        <v>FY2015Q3</v>
      </c>
    </row>
    <row r="5506" spans="1:21">
      <c r="A5506" t="str">
        <f t="shared" si="1817"/>
        <v>20150126</v>
      </c>
      <c r="B5506" s="1">
        <f t="shared" si="1816"/>
        <v>42030</v>
      </c>
      <c r="C5506" s="1" t="str">
        <f t="shared" si="1818"/>
        <v>2015/01/26</v>
      </c>
      <c r="D5506">
        <f t="shared" si="1819"/>
        <v>2</v>
      </c>
      <c r="E5506" t="str">
        <f t="shared" si="1820"/>
        <v>Monday</v>
      </c>
      <c r="F5506">
        <f t="shared" si="1821"/>
        <v>26</v>
      </c>
      <c r="G5506" s="2">
        <f t="shared" si="1822"/>
        <v>26</v>
      </c>
      <c r="H5506" t="str">
        <f t="shared" si="1823"/>
        <v>Weekday</v>
      </c>
      <c r="I5506">
        <f t="shared" si="1824"/>
        <v>5</v>
      </c>
      <c r="J5506" t="str">
        <f t="shared" si="1825"/>
        <v>January</v>
      </c>
      <c r="K5506">
        <f t="shared" si="1826"/>
        <v>1</v>
      </c>
      <c r="L5506" s="1" t="str">
        <f t="shared" si="1827"/>
        <v>N</v>
      </c>
      <c r="M5506">
        <f t="shared" si="1828"/>
        <v>1</v>
      </c>
      <c r="N5506">
        <f t="shared" si="1829"/>
        <v>2015</v>
      </c>
      <c r="O5506" t="str">
        <f t="shared" si="1830"/>
        <v>2015-01</v>
      </c>
      <c r="P5506" t="str">
        <f t="shared" si="1831"/>
        <v>2015Q1</v>
      </c>
      <c r="Q5506">
        <f t="shared" si="1832"/>
        <v>7</v>
      </c>
      <c r="R5506">
        <f t="shared" si="1833"/>
        <v>3</v>
      </c>
      <c r="S5506">
        <f t="shared" si="1834"/>
        <v>2015</v>
      </c>
      <c r="T5506" t="str">
        <f t="shared" si="1835"/>
        <v>FY2015-07</v>
      </c>
      <c r="U5506" t="str">
        <f t="shared" si="1836"/>
        <v>FY2015Q3</v>
      </c>
    </row>
    <row r="5507" spans="1:21">
      <c r="A5507" t="str">
        <f t="shared" si="1817"/>
        <v>20150127</v>
      </c>
      <c r="B5507" s="1">
        <f t="shared" si="1816"/>
        <v>42031</v>
      </c>
      <c r="C5507" s="1" t="str">
        <f t="shared" si="1818"/>
        <v>2015/01/27</v>
      </c>
      <c r="D5507">
        <f t="shared" si="1819"/>
        <v>3</v>
      </c>
      <c r="E5507" t="str">
        <f t="shared" si="1820"/>
        <v>Tuesday</v>
      </c>
      <c r="F5507">
        <f t="shared" si="1821"/>
        <v>27</v>
      </c>
      <c r="G5507" s="2">
        <f t="shared" si="1822"/>
        <v>27</v>
      </c>
      <c r="H5507" t="str">
        <f t="shared" si="1823"/>
        <v>Weekday</v>
      </c>
      <c r="I5507">
        <f t="shared" si="1824"/>
        <v>5</v>
      </c>
      <c r="J5507" t="str">
        <f t="shared" si="1825"/>
        <v>January</v>
      </c>
      <c r="K5507">
        <f t="shared" si="1826"/>
        <v>1</v>
      </c>
      <c r="L5507" s="1" t="str">
        <f t="shared" si="1827"/>
        <v>N</v>
      </c>
      <c r="M5507">
        <f t="shared" si="1828"/>
        <v>1</v>
      </c>
      <c r="N5507">
        <f t="shared" si="1829"/>
        <v>2015</v>
      </c>
      <c r="O5507" t="str">
        <f t="shared" si="1830"/>
        <v>2015-01</v>
      </c>
      <c r="P5507" t="str">
        <f t="shared" si="1831"/>
        <v>2015Q1</v>
      </c>
      <c r="Q5507">
        <f t="shared" si="1832"/>
        <v>7</v>
      </c>
      <c r="R5507">
        <f t="shared" si="1833"/>
        <v>3</v>
      </c>
      <c r="S5507">
        <f t="shared" si="1834"/>
        <v>2015</v>
      </c>
      <c r="T5507" t="str">
        <f t="shared" si="1835"/>
        <v>FY2015-07</v>
      </c>
      <c r="U5507" t="str">
        <f t="shared" si="1836"/>
        <v>FY2015Q3</v>
      </c>
    </row>
    <row r="5508" spans="1:21">
      <c r="A5508" t="str">
        <f t="shared" si="1817"/>
        <v>20150128</v>
      </c>
      <c r="B5508" s="1">
        <f t="shared" si="1816"/>
        <v>42032</v>
      </c>
      <c r="C5508" s="1" t="str">
        <f t="shared" si="1818"/>
        <v>2015/01/28</v>
      </c>
      <c r="D5508">
        <f t="shared" si="1819"/>
        <v>4</v>
      </c>
      <c r="E5508" t="str">
        <f t="shared" si="1820"/>
        <v>Wednesday</v>
      </c>
      <c r="F5508">
        <f t="shared" si="1821"/>
        <v>28</v>
      </c>
      <c r="G5508" s="2">
        <f t="shared" si="1822"/>
        <v>28</v>
      </c>
      <c r="H5508" t="str">
        <f t="shared" si="1823"/>
        <v>Weekday</v>
      </c>
      <c r="I5508">
        <f t="shared" si="1824"/>
        <v>5</v>
      </c>
      <c r="J5508" t="str">
        <f t="shared" si="1825"/>
        <v>January</v>
      </c>
      <c r="K5508">
        <f t="shared" si="1826"/>
        <v>1</v>
      </c>
      <c r="L5508" s="1" t="str">
        <f t="shared" si="1827"/>
        <v>N</v>
      </c>
      <c r="M5508">
        <f t="shared" si="1828"/>
        <v>1</v>
      </c>
      <c r="N5508">
        <f t="shared" si="1829"/>
        <v>2015</v>
      </c>
      <c r="O5508" t="str">
        <f t="shared" si="1830"/>
        <v>2015-01</v>
      </c>
      <c r="P5508" t="str">
        <f t="shared" si="1831"/>
        <v>2015Q1</v>
      </c>
      <c r="Q5508">
        <f t="shared" si="1832"/>
        <v>7</v>
      </c>
      <c r="R5508">
        <f t="shared" si="1833"/>
        <v>3</v>
      </c>
      <c r="S5508">
        <f t="shared" si="1834"/>
        <v>2015</v>
      </c>
      <c r="T5508" t="str">
        <f t="shared" si="1835"/>
        <v>FY2015-07</v>
      </c>
      <c r="U5508" t="str">
        <f t="shared" si="1836"/>
        <v>FY2015Q3</v>
      </c>
    </row>
    <row r="5509" spans="1:21">
      <c r="A5509" t="str">
        <f t="shared" si="1817"/>
        <v>20150129</v>
      </c>
      <c r="B5509" s="1">
        <f t="shared" si="1816"/>
        <v>42033</v>
      </c>
      <c r="C5509" s="1" t="str">
        <f t="shared" si="1818"/>
        <v>2015/01/29</v>
      </c>
      <c r="D5509">
        <f t="shared" si="1819"/>
        <v>5</v>
      </c>
      <c r="E5509" t="str">
        <f t="shared" si="1820"/>
        <v>Thursday</v>
      </c>
      <c r="F5509">
        <f t="shared" si="1821"/>
        <v>29</v>
      </c>
      <c r="G5509" s="2">
        <f t="shared" si="1822"/>
        <v>29</v>
      </c>
      <c r="H5509" t="str">
        <f t="shared" si="1823"/>
        <v>Weekday</v>
      </c>
      <c r="I5509">
        <f t="shared" si="1824"/>
        <v>5</v>
      </c>
      <c r="J5509" t="str">
        <f t="shared" si="1825"/>
        <v>January</v>
      </c>
      <c r="K5509">
        <f t="shared" si="1826"/>
        <v>1</v>
      </c>
      <c r="L5509" s="1" t="str">
        <f t="shared" si="1827"/>
        <v>N</v>
      </c>
      <c r="M5509">
        <f t="shared" si="1828"/>
        <v>1</v>
      </c>
      <c r="N5509">
        <f t="shared" si="1829"/>
        <v>2015</v>
      </c>
      <c r="O5509" t="str">
        <f t="shared" si="1830"/>
        <v>2015-01</v>
      </c>
      <c r="P5509" t="str">
        <f t="shared" si="1831"/>
        <v>2015Q1</v>
      </c>
      <c r="Q5509">
        <f t="shared" si="1832"/>
        <v>7</v>
      </c>
      <c r="R5509">
        <f t="shared" si="1833"/>
        <v>3</v>
      </c>
      <c r="S5509">
        <f t="shared" si="1834"/>
        <v>2015</v>
      </c>
      <c r="T5509" t="str">
        <f t="shared" si="1835"/>
        <v>FY2015-07</v>
      </c>
      <c r="U5509" t="str">
        <f t="shared" si="1836"/>
        <v>FY2015Q3</v>
      </c>
    </row>
    <row r="5510" spans="1:21">
      <c r="A5510" t="str">
        <f t="shared" si="1817"/>
        <v>20150130</v>
      </c>
      <c r="B5510" s="1">
        <f t="shared" si="1816"/>
        <v>42034</v>
      </c>
      <c r="C5510" s="1" t="str">
        <f t="shared" si="1818"/>
        <v>2015/01/30</v>
      </c>
      <c r="D5510">
        <f t="shared" si="1819"/>
        <v>6</v>
      </c>
      <c r="E5510" t="str">
        <f t="shared" si="1820"/>
        <v>Friday</v>
      </c>
      <c r="F5510">
        <f t="shared" si="1821"/>
        <v>30</v>
      </c>
      <c r="G5510" s="2">
        <f t="shared" si="1822"/>
        <v>30</v>
      </c>
      <c r="H5510" t="str">
        <f t="shared" si="1823"/>
        <v>Weekend</v>
      </c>
      <c r="I5510">
        <f t="shared" si="1824"/>
        <v>5</v>
      </c>
      <c r="J5510" t="str">
        <f t="shared" si="1825"/>
        <v>January</v>
      </c>
      <c r="K5510">
        <f t="shared" si="1826"/>
        <v>1</v>
      </c>
      <c r="L5510" s="1" t="str">
        <f t="shared" si="1827"/>
        <v>N</v>
      </c>
      <c r="M5510">
        <f t="shared" si="1828"/>
        <v>1</v>
      </c>
      <c r="N5510">
        <f t="shared" si="1829"/>
        <v>2015</v>
      </c>
      <c r="O5510" t="str">
        <f t="shared" si="1830"/>
        <v>2015-01</v>
      </c>
      <c r="P5510" t="str">
        <f t="shared" si="1831"/>
        <v>2015Q1</v>
      </c>
      <c r="Q5510">
        <f t="shared" si="1832"/>
        <v>7</v>
      </c>
      <c r="R5510">
        <f t="shared" si="1833"/>
        <v>3</v>
      </c>
      <c r="S5510">
        <f t="shared" si="1834"/>
        <v>2015</v>
      </c>
      <c r="T5510" t="str">
        <f t="shared" si="1835"/>
        <v>FY2015-07</v>
      </c>
      <c r="U5510" t="str">
        <f t="shared" si="1836"/>
        <v>FY2015Q3</v>
      </c>
    </row>
    <row r="5511" spans="1:21">
      <c r="A5511" t="str">
        <f t="shared" si="1817"/>
        <v>20150131</v>
      </c>
      <c r="B5511" s="1">
        <f t="shared" si="1816"/>
        <v>42035</v>
      </c>
      <c r="C5511" s="1" t="str">
        <f t="shared" si="1818"/>
        <v>2015/01/31</v>
      </c>
      <c r="D5511">
        <f t="shared" si="1819"/>
        <v>7</v>
      </c>
      <c r="E5511" t="str">
        <f t="shared" si="1820"/>
        <v>Saturday</v>
      </c>
      <c r="F5511">
        <f t="shared" si="1821"/>
        <v>31</v>
      </c>
      <c r="G5511" s="2">
        <f t="shared" si="1822"/>
        <v>31</v>
      </c>
      <c r="H5511" t="str">
        <f t="shared" si="1823"/>
        <v>Weekend</v>
      </c>
      <c r="I5511">
        <f t="shared" si="1824"/>
        <v>5</v>
      </c>
      <c r="J5511" t="str">
        <f t="shared" si="1825"/>
        <v>January</v>
      </c>
      <c r="K5511">
        <f t="shared" si="1826"/>
        <v>1</v>
      </c>
      <c r="L5511" s="1" t="str">
        <f t="shared" si="1827"/>
        <v>Y</v>
      </c>
      <c r="M5511">
        <f t="shared" si="1828"/>
        <v>1</v>
      </c>
      <c r="N5511">
        <f t="shared" si="1829"/>
        <v>2015</v>
      </c>
      <c r="O5511" t="str">
        <f t="shared" si="1830"/>
        <v>2015-01</v>
      </c>
      <c r="P5511" t="str">
        <f t="shared" si="1831"/>
        <v>2015Q1</v>
      </c>
      <c r="Q5511">
        <f t="shared" si="1832"/>
        <v>7</v>
      </c>
      <c r="R5511">
        <f t="shared" si="1833"/>
        <v>3</v>
      </c>
      <c r="S5511">
        <f t="shared" si="1834"/>
        <v>2015</v>
      </c>
      <c r="T5511" t="str">
        <f t="shared" si="1835"/>
        <v>FY2015-07</v>
      </c>
      <c r="U5511" t="str">
        <f t="shared" si="1836"/>
        <v>FY2015Q3</v>
      </c>
    </row>
    <row r="5512" spans="1:21">
      <c r="A5512" t="str">
        <f t="shared" si="1817"/>
        <v>20150201</v>
      </c>
      <c r="B5512" s="1">
        <f t="shared" si="1816"/>
        <v>42036</v>
      </c>
      <c r="C5512" s="1" t="str">
        <f t="shared" si="1818"/>
        <v>2015/02/01</v>
      </c>
      <c r="D5512">
        <f t="shared" si="1819"/>
        <v>1</v>
      </c>
      <c r="E5512" t="str">
        <f t="shared" si="1820"/>
        <v>Sunday</v>
      </c>
      <c r="F5512">
        <f t="shared" si="1821"/>
        <v>1</v>
      </c>
      <c r="G5512" s="2">
        <f t="shared" si="1822"/>
        <v>32</v>
      </c>
      <c r="H5512" t="str">
        <f t="shared" si="1823"/>
        <v>Weekday</v>
      </c>
      <c r="I5512">
        <f t="shared" si="1824"/>
        <v>6</v>
      </c>
      <c r="J5512" t="str">
        <f t="shared" si="1825"/>
        <v>February</v>
      </c>
      <c r="K5512">
        <f t="shared" si="1826"/>
        <v>2</v>
      </c>
      <c r="L5512" s="1" t="str">
        <f t="shared" si="1827"/>
        <v>N</v>
      </c>
      <c r="M5512">
        <f t="shared" si="1828"/>
        <v>1</v>
      </c>
      <c r="N5512">
        <f t="shared" si="1829"/>
        <v>2015</v>
      </c>
      <c r="O5512" t="str">
        <f t="shared" si="1830"/>
        <v>2015-02</v>
      </c>
      <c r="P5512" t="str">
        <f t="shared" si="1831"/>
        <v>2015Q1</v>
      </c>
      <c r="Q5512">
        <f t="shared" si="1832"/>
        <v>8</v>
      </c>
      <c r="R5512">
        <f t="shared" si="1833"/>
        <v>3</v>
      </c>
      <c r="S5512">
        <f t="shared" si="1834"/>
        <v>2015</v>
      </c>
      <c r="T5512" t="str">
        <f t="shared" si="1835"/>
        <v>FY2015-08</v>
      </c>
      <c r="U5512" t="str">
        <f t="shared" si="1836"/>
        <v>FY2015Q3</v>
      </c>
    </row>
    <row r="5513" spans="1:21">
      <c r="A5513" t="str">
        <f t="shared" si="1817"/>
        <v>20150202</v>
      </c>
      <c r="B5513" s="1">
        <f t="shared" si="1816"/>
        <v>42037</v>
      </c>
      <c r="C5513" s="1" t="str">
        <f t="shared" si="1818"/>
        <v>2015/02/02</v>
      </c>
      <c r="D5513">
        <f t="shared" si="1819"/>
        <v>2</v>
      </c>
      <c r="E5513" t="str">
        <f t="shared" si="1820"/>
        <v>Monday</v>
      </c>
      <c r="F5513">
        <f t="shared" si="1821"/>
        <v>2</v>
      </c>
      <c r="G5513" s="2">
        <f t="shared" si="1822"/>
        <v>33</v>
      </c>
      <c r="H5513" t="str">
        <f t="shared" si="1823"/>
        <v>Weekday</v>
      </c>
      <c r="I5513">
        <f t="shared" si="1824"/>
        <v>6</v>
      </c>
      <c r="J5513" t="str">
        <f t="shared" si="1825"/>
        <v>February</v>
      </c>
      <c r="K5513">
        <f t="shared" si="1826"/>
        <v>2</v>
      </c>
      <c r="L5513" s="1" t="str">
        <f t="shared" si="1827"/>
        <v>N</v>
      </c>
      <c r="M5513">
        <f t="shared" si="1828"/>
        <v>1</v>
      </c>
      <c r="N5513">
        <f t="shared" si="1829"/>
        <v>2015</v>
      </c>
      <c r="O5513" t="str">
        <f t="shared" si="1830"/>
        <v>2015-02</v>
      </c>
      <c r="P5513" t="str">
        <f t="shared" si="1831"/>
        <v>2015Q1</v>
      </c>
      <c r="Q5513">
        <f t="shared" si="1832"/>
        <v>8</v>
      </c>
      <c r="R5513">
        <f t="shared" si="1833"/>
        <v>3</v>
      </c>
      <c r="S5513">
        <f t="shared" si="1834"/>
        <v>2015</v>
      </c>
      <c r="T5513" t="str">
        <f t="shared" si="1835"/>
        <v>FY2015-08</v>
      </c>
      <c r="U5513" t="str">
        <f t="shared" si="1836"/>
        <v>FY2015Q3</v>
      </c>
    </row>
    <row r="5514" spans="1:21">
      <c r="A5514" t="str">
        <f t="shared" si="1817"/>
        <v>20150203</v>
      </c>
      <c r="B5514" s="1">
        <f t="shared" si="1816"/>
        <v>42038</v>
      </c>
      <c r="C5514" s="1" t="str">
        <f t="shared" si="1818"/>
        <v>2015/02/03</v>
      </c>
      <c r="D5514">
        <f t="shared" si="1819"/>
        <v>3</v>
      </c>
      <c r="E5514" t="str">
        <f t="shared" si="1820"/>
        <v>Tuesday</v>
      </c>
      <c r="F5514">
        <f t="shared" si="1821"/>
        <v>3</v>
      </c>
      <c r="G5514" s="2">
        <f t="shared" si="1822"/>
        <v>34</v>
      </c>
      <c r="H5514" t="str">
        <f t="shared" si="1823"/>
        <v>Weekday</v>
      </c>
      <c r="I5514">
        <f t="shared" si="1824"/>
        <v>6</v>
      </c>
      <c r="J5514" t="str">
        <f t="shared" si="1825"/>
        <v>February</v>
      </c>
      <c r="K5514">
        <f t="shared" si="1826"/>
        <v>2</v>
      </c>
      <c r="L5514" s="1" t="str">
        <f t="shared" si="1827"/>
        <v>N</v>
      </c>
      <c r="M5514">
        <f t="shared" si="1828"/>
        <v>1</v>
      </c>
      <c r="N5514">
        <f t="shared" si="1829"/>
        <v>2015</v>
      </c>
      <c r="O5514" t="str">
        <f t="shared" si="1830"/>
        <v>2015-02</v>
      </c>
      <c r="P5514" t="str">
        <f t="shared" si="1831"/>
        <v>2015Q1</v>
      </c>
      <c r="Q5514">
        <f t="shared" si="1832"/>
        <v>8</v>
      </c>
      <c r="R5514">
        <f t="shared" si="1833"/>
        <v>3</v>
      </c>
      <c r="S5514">
        <f t="shared" si="1834"/>
        <v>2015</v>
      </c>
      <c r="T5514" t="str">
        <f t="shared" si="1835"/>
        <v>FY2015-08</v>
      </c>
      <c r="U5514" t="str">
        <f t="shared" si="1836"/>
        <v>FY2015Q3</v>
      </c>
    </row>
    <row r="5515" spans="1:21">
      <c r="A5515" t="str">
        <f t="shared" si="1817"/>
        <v>20150204</v>
      </c>
      <c r="B5515" s="1">
        <f t="shared" si="1816"/>
        <v>42039</v>
      </c>
      <c r="C5515" s="1" t="str">
        <f t="shared" si="1818"/>
        <v>2015/02/04</v>
      </c>
      <c r="D5515">
        <f t="shared" si="1819"/>
        <v>4</v>
      </c>
      <c r="E5515" t="str">
        <f t="shared" si="1820"/>
        <v>Wednesday</v>
      </c>
      <c r="F5515">
        <f t="shared" si="1821"/>
        <v>4</v>
      </c>
      <c r="G5515" s="2">
        <f t="shared" si="1822"/>
        <v>35</v>
      </c>
      <c r="H5515" t="str">
        <f t="shared" si="1823"/>
        <v>Weekday</v>
      </c>
      <c r="I5515">
        <f t="shared" si="1824"/>
        <v>6</v>
      </c>
      <c r="J5515" t="str">
        <f t="shared" si="1825"/>
        <v>February</v>
      </c>
      <c r="K5515">
        <f t="shared" si="1826"/>
        <v>2</v>
      </c>
      <c r="L5515" s="1" t="str">
        <f t="shared" si="1827"/>
        <v>N</v>
      </c>
      <c r="M5515">
        <f t="shared" si="1828"/>
        <v>1</v>
      </c>
      <c r="N5515">
        <f t="shared" si="1829"/>
        <v>2015</v>
      </c>
      <c r="O5515" t="str">
        <f t="shared" si="1830"/>
        <v>2015-02</v>
      </c>
      <c r="P5515" t="str">
        <f t="shared" si="1831"/>
        <v>2015Q1</v>
      </c>
      <c r="Q5515">
        <f t="shared" si="1832"/>
        <v>8</v>
      </c>
      <c r="R5515">
        <f t="shared" si="1833"/>
        <v>3</v>
      </c>
      <c r="S5515">
        <f t="shared" si="1834"/>
        <v>2015</v>
      </c>
      <c r="T5515" t="str">
        <f t="shared" si="1835"/>
        <v>FY2015-08</v>
      </c>
      <c r="U5515" t="str">
        <f t="shared" si="1836"/>
        <v>FY2015Q3</v>
      </c>
    </row>
    <row r="5516" spans="1:21">
      <c r="A5516" t="str">
        <f t="shared" si="1817"/>
        <v>20150205</v>
      </c>
      <c r="B5516" s="1">
        <f t="shared" si="1816"/>
        <v>42040</v>
      </c>
      <c r="C5516" s="1" t="str">
        <f t="shared" si="1818"/>
        <v>2015/02/05</v>
      </c>
      <c r="D5516">
        <f t="shared" si="1819"/>
        <v>5</v>
      </c>
      <c r="E5516" t="str">
        <f t="shared" si="1820"/>
        <v>Thursday</v>
      </c>
      <c r="F5516">
        <f t="shared" si="1821"/>
        <v>5</v>
      </c>
      <c r="G5516" s="2">
        <f t="shared" si="1822"/>
        <v>36</v>
      </c>
      <c r="H5516" t="str">
        <f t="shared" si="1823"/>
        <v>Weekday</v>
      </c>
      <c r="I5516">
        <f t="shared" si="1824"/>
        <v>6</v>
      </c>
      <c r="J5516" t="str">
        <f t="shared" si="1825"/>
        <v>February</v>
      </c>
      <c r="K5516">
        <f t="shared" si="1826"/>
        <v>2</v>
      </c>
      <c r="L5516" s="1" t="str">
        <f t="shared" si="1827"/>
        <v>N</v>
      </c>
      <c r="M5516">
        <f t="shared" si="1828"/>
        <v>1</v>
      </c>
      <c r="N5516">
        <f t="shared" si="1829"/>
        <v>2015</v>
      </c>
      <c r="O5516" t="str">
        <f t="shared" si="1830"/>
        <v>2015-02</v>
      </c>
      <c r="P5516" t="str">
        <f t="shared" si="1831"/>
        <v>2015Q1</v>
      </c>
      <c r="Q5516">
        <f t="shared" si="1832"/>
        <v>8</v>
      </c>
      <c r="R5516">
        <f t="shared" si="1833"/>
        <v>3</v>
      </c>
      <c r="S5516">
        <f t="shared" si="1834"/>
        <v>2015</v>
      </c>
      <c r="T5516" t="str">
        <f t="shared" si="1835"/>
        <v>FY2015-08</v>
      </c>
      <c r="U5516" t="str">
        <f t="shared" si="1836"/>
        <v>FY2015Q3</v>
      </c>
    </row>
    <row r="5517" spans="1:21">
      <c r="A5517" t="str">
        <f t="shared" si="1817"/>
        <v>20150206</v>
      </c>
      <c r="B5517" s="1">
        <f t="shared" si="1816"/>
        <v>42041</v>
      </c>
      <c r="C5517" s="1" t="str">
        <f t="shared" si="1818"/>
        <v>2015/02/06</v>
      </c>
      <c r="D5517">
        <f t="shared" si="1819"/>
        <v>6</v>
      </c>
      <c r="E5517" t="str">
        <f t="shared" si="1820"/>
        <v>Friday</v>
      </c>
      <c r="F5517">
        <f t="shared" si="1821"/>
        <v>6</v>
      </c>
      <c r="G5517" s="2">
        <f t="shared" si="1822"/>
        <v>37</v>
      </c>
      <c r="H5517" t="str">
        <f t="shared" si="1823"/>
        <v>Weekend</v>
      </c>
      <c r="I5517">
        <f t="shared" si="1824"/>
        <v>6</v>
      </c>
      <c r="J5517" t="str">
        <f t="shared" si="1825"/>
        <v>February</v>
      </c>
      <c r="K5517">
        <f t="shared" si="1826"/>
        <v>2</v>
      </c>
      <c r="L5517" s="1" t="str">
        <f t="shared" si="1827"/>
        <v>N</v>
      </c>
      <c r="M5517">
        <f t="shared" si="1828"/>
        <v>1</v>
      </c>
      <c r="N5517">
        <f t="shared" si="1829"/>
        <v>2015</v>
      </c>
      <c r="O5517" t="str">
        <f t="shared" si="1830"/>
        <v>2015-02</v>
      </c>
      <c r="P5517" t="str">
        <f t="shared" si="1831"/>
        <v>2015Q1</v>
      </c>
      <c r="Q5517">
        <f t="shared" si="1832"/>
        <v>8</v>
      </c>
      <c r="R5517">
        <f t="shared" si="1833"/>
        <v>3</v>
      </c>
      <c r="S5517">
        <f t="shared" si="1834"/>
        <v>2015</v>
      </c>
      <c r="T5517" t="str">
        <f t="shared" si="1835"/>
        <v>FY2015-08</v>
      </c>
      <c r="U5517" t="str">
        <f t="shared" si="1836"/>
        <v>FY2015Q3</v>
      </c>
    </row>
    <row r="5518" spans="1:21">
      <c r="A5518" t="str">
        <f t="shared" si="1817"/>
        <v>20150207</v>
      </c>
      <c r="B5518" s="1">
        <f t="shared" si="1816"/>
        <v>42042</v>
      </c>
      <c r="C5518" s="1" t="str">
        <f t="shared" si="1818"/>
        <v>2015/02/07</v>
      </c>
      <c r="D5518">
        <f t="shared" si="1819"/>
        <v>7</v>
      </c>
      <c r="E5518" t="str">
        <f t="shared" si="1820"/>
        <v>Saturday</v>
      </c>
      <c r="F5518">
        <f t="shared" si="1821"/>
        <v>7</v>
      </c>
      <c r="G5518" s="2">
        <f t="shared" si="1822"/>
        <v>38</v>
      </c>
      <c r="H5518" t="str">
        <f t="shared" si="1823"/>
        <v>Weekend</v>
      </c>
      <c r="I5518">
        <f t="shared" si="1824"/>
        <v>6</v>
      </c>
      <c r="J5518" t="str">
        <f t="shared" si="1825"/>
        <v>February</v>
      </c>
      <c r="K5518">
        <f t="shared" si="1826"/>
        <v>2</v>
      </c>
      <c r="L5518" s="1" t="str">
        <f t="shared" si="1827"/>
        <v>N</v>
      </c>
      <c r="M5518">
        <f t="shared" si="1828"/>
        <v>1</v>
      </c>
      <c r="N5518">
        <f t="shared" si="1829"/>
        <v>2015</v>
      </c>
      <c r="O5518" t="str">
        <f t="shared" si="1830"/>
        <v>2015-02</v>
      </c>
      <c r="P5518" t="str">
        <f t="shared" si="1831"/>
        <v>2015Q1</v>
      </c>
      <c r="Q5518">
        <f t="shared" si="1832"/>
        <v>8</v>
      </c>
      <c r="R5518">
        <f t="shared" si="1833"/>
        <v>3</v>
      </c>
      <c r="S5518">
        <f t="shared" si="1834"/>
        <v>2015</v>
      </c>
      <c r="T5518" t="str">
        <f t="shared" si="1835"/>
        <v>FY2015-08</v>
      </c>
      <c r="U5518" t="str">
        <f t="shared" si="1836"/>
        <v>FY2015Q3</v>
      </c>
    </row>
    <row r="5519" spans="1:21">
      <c r="A5519" t="str">
        <f t="shared" si="1817"/>
        <v>20150208</v>
      </c>
      <c r="B5519" s="1">
        <f t="shared" si="1816"/>
        <v>42043</v>
      </c>
      <c r="C5519" s="1" t="str">
        <f t="shared" si="1818"/>
        <v>2015/02/08</v>
      </c>
      <c r="D5519">
        <f t="shared" si="1819"/>
        <v>1</v>
      </c>
      <c r="E5519" t="str">
        <f t="shared" si="1820"/>
        <v>Sunday</v>
      </c>
      <c r="F5519">
        <f t="shared" si="1821"/>
        <v>8</v>
      </c>
      <c r="G5519" s="2">
        <f t="shared" si="1822"/>
        <v>39</v>
      </c>
      <c r="H5519" t="str">
        <f t="shared" si="1823"/>
        <v>Weekday</v>
      </c>
      <c r="I5519">
        <f t="shared" si="1824"/>
        <v>7</v>
      </c>
      <c r="J5519" t="str">
        <f t="shared" si="1825"/>
        <v>February</v>
      </c>
      <c r="K5519">
        <f t="shared" si="1826"/>
        <v>2</v>
      </c>
      <c r="L5519" s="1" t="str">
        <f t="shared" si="1827"/>
        <v>N</v>
      </c>
      <c r="M5519">
        <f t="shared" si="1828"/>
        <v>1</v>
      </c>
      <c r="N5519">
        <f t="shared" si="1829"/>
        <v>2015</v>
      </c>
      <c r="O5519" t="str">
        <f t="shared" si="1830"/>
        <v>2015-02</v>
      </c>
      <c r="P5519" t="str">
        <f t="shared" si="1831"/>
        <v>2015Q1</v>
      </c>
      <c r="Q5519">
        <f t="shared" si="1832"/>
        <v>8</v>
      </c>
      <c r="R5519">
        <f t="shared" si="1833"/>
        <v>3</v>
      </c>
      <c r="S5519">
        <f t="shared" si="1834"/>
        <v>2015</v>
      </c>
      <c r="T5519" t="str">
        <f t="shared" si="1835"/>
        <v>FY2015-08</v>
      </c>
      <c r="U5519" t="str">
        <f t="shared" si="1836"/>
        <v>FY2015Q3</v>
      </c>
    </row>
    <row r="5520" spans="1:21">
      <c r="A5520" t="str">
        <f t="shared" si="1817"/>
        <v>20150209</v>
      </c>
      <c r="B5520" s="1">
        <f t="shared" si="1816"/>
        <v>42044</v>
      </c>
      <c r="C5520" s="1" t="str">
        <f t="shared" si="1818"/>
        <v>2015/02/09</v>
      </c>
      <c r="D5520">
        <f t="shared" si="1819"/>
        <v>2</v>
      </c>
      <c r="E5520" t="str">
        <f t="shared" si="1820"/>
        <v>Monday</v>
      </c>
      <c r="F5520">
        <f t="shared" si="1821"/>
        <v>9</v>
      </c>
      <c r="G5520" s="2">
        <f t="shared" si="1822"/>
        <v>40</v>
      </c>
      <c r="H5520" t="str">
        <f t="shared" si="1823"/>
        <v>Weekday</v>
      </c>
      <c r="I5520">
        <f t="shared" si="1824"/>
        <v>7</v>
      </c>
      <c r="J5520" t="str">
        <f t="shared" si="1825"/>
        <v>February</v>
      </c>
      <c r="K5520">
        <f t="shared" si="1826"/>
        <v>2</v>
      </c>
      <c r="L5520" s="1" t="str">
        <f t="shared" si="1827"/>
        <v>N</v>
      </c>
      <c r="M5520">
        <f t="shared" si="1828"/>
        <v>1</v>
      </c>
      <c r="N5520">
        <f t="shared" si="1829"/>
        <v>2015</v>
      </c>
      <c r="O5520" t="str">
        <f t="shared" si="1830"/>
        <v>2015-02</v>
      </c>
      <c r="P5520" t="str">
        <f t="shared" si="1831"/>
        <v>2015Q1</v>
      </c>
      <c r="Q5520">
        <f t="shared" si="1832"/>
        <v>8</v>
      </c>
      <c r="R5520">
        <f t="shared" si="1833"/>
        <v>3</v>
      </c>
      <c r="S5520">
        <f t="shared" si="1834"/>
        <v>2015</v>
      </c>
      <c r="T5520" t="str">
        <f t="shared" si="1835"/>
        <v>FY2015-08</v>
      </c>
      <c r="U5520" t="str">
        <f t="shared" si="1836"/>
        <v>FY2015Q3</v>
      </c>
    </row>
    <row r="5521" spans="1:21">
      <c r="A5521" t="str">
        <f t="shared" si="1817"/>
        <v>20150210</v>
      </c>
      <c r="B5521" s="1">
        <f t="shared" si="1816"/>
        <v>42045</v>
      </c>
      <c r="C5521" s="1" t="str">
        <f t="shared" si="1818"/>
        <v>2015/02/10</v>
      </c>
      <c r="D5521">
        <f t="shared" si="1819"/>
        <v>3</v>
      </c>
      <c r="E5521" t="str">
        <f t="shared" si="1820"/>
        <v>Tuesday</v>
      </c>
      <c r="F5521">
        <f t="shared" si="1821"/>
        <v>10</v>
      </c>
      <c r="G5521" s="2">
        <f t="shared" si="1822"/>
        <v>41</v>
      </c>
      <c r="H5521" t="str">
        <f t="shared" si="1823"/>
        <v>Weekday</v>
      </c>
      <c r="I5521">
        <f t="shared" si="1824"/>
        <v>7</v>
      </c>
      <c r="J5521" t="str">
        <f t="shared" si="1825"/>
        <v>February</v>
      </c>
      <c r="K5521">
        <f t="shared" si="1826"/>
        <v>2</v>
      </c>
      <c r="L5521" s="1" t="str">
        <f t="shared" si="1827"/>
        <v>N</v>
      </c>
      <c r="M5521">
        <f t="shared" si="1828"/>
        <v>1</v>
      </c>
      <c r="N5521">
        <f t="shared" si="1829"/>
        <v>2015</v>
      </c>
      <c r="O5521" t="str">
        <f t="shared" si="1830"/>
        <v>2015-02</v>
      </c>
      <c r="P5521" t="str">
        <f t="shared" si="1831"/>
        <v>2015Q1</v>
      </c>
      <c r="Q5521">
        <f t="shared" si="1832"/>
        <v>8</v>
      </c>
      <c r="R5521">
        <f t="shared" si="1833"/>
        <v>3</v>
      </c>
      <c r="S5521">
        <f t="shared" si="1834"/>
        <v>2015</v>
      </c>
      <c r="T5521" t="str">
        <f t="shared" si="1835"/>
        <v>FY2015-08</v>
      </c>
      <c r="U5521" t="str">
        <f t="shared" si="1836"/>
        <v>FY2015Q3</v>
      </c>
    </row>
    <row r="5522" spans="1:21">
      <c r="A5522" t="str">
        <f t="shared" si="1817"/>
        <v>20150211</v>
      </c>
      <c r="B5522" s="1">
        <f t="shared" si="1816"/>
        <v>42046</v>
      </c>
      <c r="C5522" s="1" t="str">
        <f t="shared" si="1818"/>
        <v>2015/02/11</v>
      </c>
      <c r="D5522">
        <f t="shared" si="1819"/>
        <v>4</v>
      </c>
      <c r="E5522" t="str">
        <f t="shared" si="1820"/>
        <v>Wednesday</v>
      </c>
      <c r="F5522">
        <f t="shared" si="1821"/>
        <v>11</v>
      </c>
      <c r="G5522" s="2">
        <f t="shared" si="1822"/>
        <v>42</v>
      </c>
      <c r="H5522" t="str">
        <f t="shared" si="1823"/>
        <v>Weekday</v>
      </c>
      <c r="I5522">
        <f t="shared" si="1824"/>
        <v>7</v>
      </c>
      <c r="J5522" t="str">
        <f t="shared" si="1825"/>
        <v>February</v>
      </c>
      <c r="K5522">
        <f t="shared" si="1826"/>
        <v>2</v>
      </c>
      <c r="L5522" s="1" t="str">
        <f t="shared" si="1827"/>
        <v>N</v>
      </c>
      <c r="M5522">
        <f t="shared" si="1828"/>
        <v>1</v>
      </c>
      <c r="N5522">
        <f t="shared" si="1829"/>
        <v>2015</v>
      </c>
      <c r="O5522" t="str">
        <f t="shared" si="1830"/>
        <v>2015-02</v>
      </c>
      <c r="P5522" t="str">
        <f t="shared" si="1831"/>
        <v>2015Q1</v>
      </c>
      <c r="Q5522">
        <f t="shared" si="1832"/>
        <v>8</v>
      </c>
      <c r="R5522">
        <f t="shared" si="1833"/>
        <v>3</v>
      </c>
      <c r="S5522">
        <f t="shared" si="1834"/>
        <v>2015</v>
      </c>
      <c r="T5522" t="str">
        <f t="shared" si="1835"/>
        <v>FY2015-08</v>
      </c>
      <c r="U5522" t="str">
        <f t="shared" si="1836"/>
        <v>FY2015Q3</v>
      </c>
    </row>
    <row r="5523" spans="1:21">
      <c r="A5523" t="str">
        <f t="shared" si="1817"/>
        <v>20150212</v>
      </c>
      <c r="B5523" s="1">
        <f t="shared" si="1816"/>
        <v>42047</v>
      </c>
      <c r="C5523" s="1" t="str">
        <f t="shared" si="1818"/>
        <v>2015/02/12</v>
      </c>
      <c r="D5523">
        <f t="shared" si="1819"/>
        <v>5</v>
      </c>
      <c r="E5523" t="str">
        <f t="shared" si="1820"/>
        <v>Thursday</v>
      </c>
      <c r="F5523">
        <f t="shared" si="1821"/>
        <v>12</v>
      </c>
      <c r="G5523" s="2">
        <f t="shared" si="1822"/>
        <v>43</v>
      </c>
      <c r="H5523" t="str">
        <f t="shared" si="1823"/>
        <v>Weekday</v>
      </c>
      <c r="I5523">
        <f t="shared" si="1824"/>
        <v>7</v>
      </c>
      <c r="J5523" t="str">
        <f t="shared" si="1825"/>
        <v>February</v>
      </c>
      <c r="K5523">
        <f t="shared" si="1826"/>
        <v>2</v>
      </c>
      <c r="L5523" s="1" t="str">
        <f t="shared" si="1827"/>
        <v>N</v>
      </c>
      <c r="M5523">
        <f t="shared" si="1828"/>
        <v>1</v>
      </c>
      <c r="N5523">
        <f t="shared" si="1829"/>
        <v>2015</v>
      </c>
      <c r="O5523" t="str">
        <f t="shared" si="1830"/>
        <v>2015-02</v>
      </c>
      <c r="P5523" t="str">
        <f t="shared" si="1831"/>
        <v>2015Q1</v>
      </c>
      <c r="Q5523">
        <f t="shared" si="1832"/>
        <v>8</v>
      </c>
      <c r="R5523">
        <f t="shared" si="1833"/>
        <v>3</v>
      </c>
      <c r="S5523">
        <f t="shared" si="1834"/>
        <v>2015</v>
      </c>
      <c r="T5523" t="str">
        <f t="shared" si="1835"/>
        <v>FY2015-08</v>
      </c>
      <c r="U5523" t="str">
        <f t="shared" si="1836"/>
        <v>FY2015Q3</v>
      </c>
    </row>
    <row r="5524" spans="1:21">
      <c r="A5524" t="str">
        <f t="shared" si="1817"/>
        <v>20150213</v>
      </c>
      <c r="B5524" s="1">
        <f t="shared" si="1816"/>
        <v>42048</v>
      </c>
      <c r="C5524" s="1" t="str">
        <f t="shared" si="1818"/>
        <v>2015/02/13</v>
      </c>
      <c r="D5524">
        <f t="shared" si="1819"/>
        <v>6</v>
      </c>
      <c r="E5524" t="str">
        <f t="shared" si="1820"/>
        <v>Friday</v>
      </c>
      <c r="F5524">
        <f t="shared" si="1821"/>
        <v>13</v>
      </c>
      <c r="G5524" s="2">
        <f t="shared" si="1822"/>
        <v>44</v>
      </c>
      <c r="H5524" t="str">
        <f t="shared" si="1823"/>
        <v>Weekend</v>
      </c>
      <c r="I5524">
        <f t="shared" si="1824"/>
        <v>7</v>
      </c>
      <c r="J5524" t="str">
        <f t="shared" si="1825"/>
        <v>February</v>
      </c>
      <c r="K5524">
        <f t="shared" si="1826"/>
        <v>2</v>
      </c>
      <c r="L5524" s="1" t="str">
        <f t="shared" si="1827"/>
        <v>N</v>
      </c>
      <c r="M5524">
        <f t="shared" si="1828"/>
        <v>1</v>
      </c>
      <c r="N5524">
        <f t="shared" si="1829"/>
        <v>2015</v>
      </c>
      <c r="O5524" t="str">
        <f t="shared" si="1830"/>
        <v>2015-02</v>
      </c>
      <c r="P5524" t="str">
        <f t="shared" si="1831"/>
        <v>2015Q1</v>
      </c>
      <c r="Q5524">
        <f t="shared" si="1832"/>
        <v>8</v>
      </c>
      <c r="R5524">
        <f t="shared" si="1833"/>
        <v>3</v>
      </c>
      <c r="S5524">
        <f t="shared" si="1834"/>
        <v>2015</v>
      </c>
      <c r="T5524" t="str">
        <f t="shared" si="1835"/>
        <v>FY2015-08</v>
      </c>
      <c r="U5524" t="str">
        <f t="shared" si="1836"/>
        <v>FY2015Q3</v>
      </c>
    </row>
    <row r="5525" spans="1:21">
      <c r="A5525" t="str">
        <f t="shared" si="1817"/>
        <v>20150214</v>
      </c>
      <c r="B5525" s="1">
        <f t="shared" si="1816"/>
        <v>42049</v>
      </c>
      <c r="C5525" s="1" t="str">
        <f t="shared" si="1818"/>
        <v>2015/02/14</v>
      </c>
      <c r="D5525">
        <f t="shared" si="1819"/>
        <v>7</v>
      </c>
      <c r="E5525" t="str">
        <f t="shared" si="1820"/>
        <v>Saturday</v>
      </c>
      <c r="F5525">
        <f t="shared" si="1821"/>
        <v>14</v>
      </c>
      <c r="G5525" s="2">
        <f t="shared" si="1822"/>
        <v>45</v>
      </c>
      <c r="H5525" t="str">
        <f t="shared" si="1823"/>
        <v>Weekend</v>
      </c>
      <c r="I5525">
        <f t="shared" si="1824"/>
        <v>7</v>
      </c>
      <c r="J5525" t="str">
        <f t="shared" si="1825"/>
        <v>February</v>
      </c>
      <c r="K5525">
        <f t="shared" si="1826"/>
        <v>2</v>
      </c>
      <c r="L5525" s="1" t="str">
        <f t="shared" si="1827"/>
        <v>N</v>
      </c>
      <c r="M5525">
        <f t="shared" si="1828"/>
        <v>1</v>
      </c>
      <c r="N5525">
        <f t="shared" si="1829"/>
        <v>2015</v>
      </c>
      <c r="O5525" t="str">
        <f t="shared" si="1830"/>
        <v>2015-02</v>
      </c>
      <c r="P5525" t="str">
        <f t="shared" si="1831"/>
        <v>2015Q1</v>
      </c>
      <c r="Q5525">
        <f t="shared" si="1832"/>
        <v>8</v>
      </c>
      <c r="R5525">
        <f t="shared" si="1833"/>
        <v>3</v>
      </c>
      <c r="S5525">
        <f t="shared" si="1834"/>
        <v>2015</v>
      </c>
      <c r="T5525" t="str">
        <f t="shared" si="1835"/>
        <v>FY2015-08</v>
      </c>
      <c r="U5525" t="str">
        <f t="shared" si="1836"/>
        <v>FY2015Q3</v>
      </c>
    </row>
    <row r="5526" spans="1:21">
      <c r="A5526" t="str">
        <f t="shared" si="1817"/>
        <v>20150215</v>
      </c>
      <c r="B5526" s="1">
        <f t="shared" si="1816"/>
        <v>42050</v>
      </c>
      <c r="C5526" s="1" t="str">
        <f t="shared" si="1818"/>
        <v>2015/02/15</v>
      </c>
      <c r="D5526">
        <f t="shared" si="1819"/>
        <v>1</v>
      </c>
      <c r="E5526" t="str">
        <f t="shared" si="1820"/>
        <v>Sunday</v>
      </c>
      <c r="F5526">
        <f t="shared" si="1821"/>
        <v>15</v>
      </c>
      <c r="G5526" s="2">
        <f t="shared" si="1822"/>
        <v>46</v>
      </c>
      <c r="H5526" t="str">
        <f t="shared" si="1823"/>
        <v>Weekday</v>
      </c>
      <c r="I5526">
        <f t="shared" si="1824"/>
        <v>8</v>
      </c>
      <c r="J5526" t="str">
        <f t="shared" si="1825"/>
        <v>February</v>
      </c>
      <c r="K5526">
        <f t="shared" si="1826"/>
        <v>2</v>
      </c>
      <c r="L5526" s="1" t="str">
        <f t="shared" si="1827"/>
        <v>N</v>
      </c>
      <c r="M5526">
        <f t="shared" si="1828"/>
        <v>1</v>
      </c>
      <c r="N5526">
        <f t="shared" si="1829"/>
        <v>2015</v>
      </c>
      <c r="O5526" t="str">
        <f t="shared" si="1830"/>
        <v>2015-02</v>
      </c>
      <c r="P5526" t="str">
        <f t="shared" si="1831"/>
        <v>2015Q1</v>
      </c>
      <c r="Q5526">
        <f t="shared" si="1832"/>
        <v>8</v>
      </c>
      <c r="R5526">
        <f t="shared" si="1833"/>
        <v>3</v>
      </c>
      <c r="S5526">
        <f t="shared" si="1834"/>
        <v>2015</v>
      </c>
      <c r="T5526" t="str">
        <f t="shared" si="1835"/>
        <v>FY2015-08</v>
      </c>
      <c r="U5526" t="str">
        <f t="shared" si="1836"/>
        <v>FY2015Q3</v>
      </c>
    </row>
    <row r="5527" spans="1:21">
      <c r="A5527" t="str">
        <f t="shared" si="1817"/>
        <v>20150216</v>
      </c>
      <c r="B5527" s="1">
        <f t="shared" si="1816"/>
        <v>42051</v>
      </c>
      <c r="C5527" s="1" t="str">
        <f t="shared" si="1818"/>
        <v>2015/02/16</v>
      </c>
      <c r="D5527">
        <f t="shared" si="1819"/>
        <v>2</v>
      </c>
      <c r="E5527" t="str">
        <f t="shared" si="1820"/>
        <v>Monday</v>
      </c>
      <c r="F5527">
        <f t="shared" si="1821"/>
        <v>16</v>
      </c>
      <c r="G5527" s="2">
        <f t="shared" si="1822"/>
        <v>47</v>
      </c>
      <c r="H5527" t="str">
        <f t="shared" si="1823"/>
        <v>Weekday</v>
      </c>
      <c r="I5527">
        <f t="shared" si="1824"/>
        <v>8</v>
      </c>
      <c r="J5527" t="str">
        <f t="shared" si="1825"/>
        <v>February</v>
      </c>
      <c r="K5527">
        <f t="shared" si="1826"/>
        <v>2</v>
      </c>
      <c r="L5527" s="1" t="str">
        <f t="shared" si="1827"/>
        <v>N</v>
      </c>
      <c r="M5527">
        <f t="shared" si="1828"/>
        <v>1</v>
      </c>
      <c r="N5527">
        <f t="shared" si="1829"/>
        <v>2015</v>
      </c>
      <c r="O5527" t="str">
        <f t="shared" si="1830"/>
        <v>2015-02</v>
      </c>
      <c r="P5527" t="str">
        <f t="shared" si="1831"/>
        <v>2015Q1</v>
      </c>
      <c r="Q5527">
        <f t="shared" si="1832"/>
        <v>8</v>
      </c>
      <c r="R5527">
        <f t="shared" si="1833"/>
        <v>3</v>
      </c>
      <c r="S5527">
        <f t="shared" si="1834"/>
        <v>2015</v>
      </c>
      <c r="T5527" t="str">
        <f t="shared" si="1835"/>
        <v>FY2015-08</v>
      </c>
      <c r="U5527" t="str">
        <f t="shared" si="1836"/>
        <v>FY2015Q3</v>
      </c>
    </row>
    <row r="5528" spans="1:21">
      <c r="A5528" t="str">
        <f t="shared" si="1817"/>
        <v>20150217</v>
      </c>
      <c r="B5528" s="1">
        <f t="shared" si="1816"/>
        <v>42052</v>
      </c>
      <c r="C5528" s="1" t="str">
        <f t="shared" si="1818"/>
        <v>2015/02/17</v>
      </c>
      <c r="D5528">
        <f t="shared" si="1819"/>
        <v>3</v>
      </c>
      <c r="E5528" t="str">
        <f t="shared" si="1820"/>
        <v>Tuesday</v>
      </c>
      <c r="F5528">
        <f t="shared" si="1821"/>
        <v>17</v>
      </c>
      <c r="G5528" s="2">
        <f t="shared" si="1822"/>
        <v>48</v>
      </c>
      <c r="H5528" t="str">
        <f t="shared" si="1823"/>
        <v>Weekday</v>
      </c>
      <c r="I5528">
        <f t="shared" si="1824"/>
        <v>8</v>
      </c>
      <c r="J5528" t="str">
        <f t="shared" si="1825"/>
        <v>February</v>
      </c>
      <c r="K5528">
        <f t="shared" si="1826"/>
        <v>2</v>
      </c>
      <c r="L5528" s="1" t="str">
        <f t="shared" si="1827"/>
        <v>N</v>
      </c>
      <c r="M5528">
        <f t="shared" si="1828"/>
        <v>1</v>
      </c>
      <c r="N5528">
        <f t="shared" si="1829"/>
        <v>2015</v>
      </c>
      <c r="O5528" t="str">
        <f t="shared" si="1830"/>
        <v>2015-02</v>
      </c>
      <c r="P5528" t="str">
        <f t="shared" si="1831"/>
        <v>2015Q1</v>
      </c>
      <c r="Q5528">
        <f t="shared" si="1832"/>
        <v>8</v>
      </c>
      <c r="R5528">
        <f t="shared" si="1833"/>
        <v>3</v>
      </c>
      <c r="S5528">
        <f t="shared" si="1834"/>
        <v>2015</v>
      </c>
      <c r="T5528" t="str">
        <f t="shared" si="1835"/>
        <v>FY2015-08</v>
      </c>
      <c r="U5528" t="str">
        <f t="shared" si="1836"/>
        <v>FY2015Q3</v>
      </c>
    </row>
    <row r="5529" spans="1:21">
      <c r="A5529" t="str">
        <f t="shared" si="1817"/>
        <v>20150218</v>
      </c>
      <c r="B5529" s="1">
        <f t="shared" si="1816"/>
        <v>42053</v>
      </c>
      <c r="C5529" s="1" t="str">
        <f t="shared" si="1818"/>
        <v>2015/02/18</v>
      </c>
      <c r="D5529">
        <f t="shared" si="1819"/>
        <v>4</v>
      </c>
      <c r="E5529" t="str">
        <f t="shared" si="1820"/>
        <v>Wednesday</v>
      </c>
      <c r="F5529">
        <f t="shared" si="1821"/>
        <v>18</v>
      </c>
      <c r="G5529" s="2">
        <f t="shared" si="1822"/>
        <v>49</v>
      </c>
      <c r="H5529" t="str">
        <f t="shared" si="1823"/>
        <v>Weekday</v>
      </c>
      <c r="I5529">
        <f t="shared" si="1824"/>
        <v>8</v>
      </c>
      <c r="J5529" t="str">
        <f t="shared" si="1825"/>
        <v>February</v>
      </c>
      <c r="K5529">
        <f t="shared" si="1826"/>
        <v>2</v>
      </c>
      <c r="L5529" s="1" t="str">
        <f t="shared" si="1827"/>
        <v>N</v>
      </c>
      <c r="M5529">
        <f t="shared" si="1828"/>
        <v>1</v>
      </c>
      <c r="N5529">
        <f t="shared" si="1829"/>
        <v>2015</v>
      </c>
      <c r="O5529" t="str">
        <f t="shared" si="1830"/>
        <v>2015-02</v>
      </c>
      <c r="P5529" t="str">
        <f t="shared" si="1831"/>
        <v>2015Q1</v>
      </c>
      <c r="Q5529">
        <f t="shared" si="1832"/>
        <v>8</v>
      </c>
      <c r="R5529">
        <f t="shared" si="1833"/>
        <v>3</v>
      </c>
      <c r="S5529">
        <f t="shared" si="1834"/>
        <v>2015</v>
      </c>
      <c r="T5529" t="str">
        <f t="shared" si="1835"/>
        <v>FY2015-08</v>
      </c>
      <c r="U5529" t="str">
        <f t="shared" si="1836"/>
        <v>FY2015Q3</v>
      </c>
    </row>
    <row r="5530" spans="1:21">
      <c r="A5530" t="str">
        <f t="shared" si="1817"/>
        <v>20150219</v>
      </c>
      <c r="B5530" s="1">
        <f t="shared" ref="B5530:B5593" si="1837">B5529+1</f>
        <v>42054</v>
      </c>
      <c r="C5530" s="1" t="str">
        <f t="shared" si="1818"/>
        <v>2015/02/19</v>
      </c>
      <c r="D5530">
        <f t="shared" si="1819"/>
        <v>5</v>
      </c>
      <c r="E5530" t="str">
        <f t="shared" si="1820"/>
        <v>Thursday</v>
      </c>
      <c r="F5530">
        <f t="shared" si="1821"/>
        <v>19</v>
      </c>
      <c r="G5530" s="2">
        <f t="shared" si="1822"/>
        <v>50</v>
      </c>
      <c r="H5530" t="str">
        <f t="shared" si="1823"/>
        <v>Weekday</v>
      </c>
      <c r="I5530">
        <f t="shared" si="1824"/>
        <v>8</v>
      </c>
      <c r="J5530" t="str">
        <f t="shared" si="1825"/>
        <v>February</v>
      </c>
      <c r="K5530">
        <f t="shared" si="1826"/>
        <v>2</v>
      </c>
      <c r="L5530" s="1" t="str">
        <f t="shared" si="1827"/>
        <v>N</v>
      </c>
      <c r="M5530">
        <f t="shared" si="1828"/>
        <v>1</v>
      </c>
      <c r="N5530">
        <f t="shared" si="1829"/>
        <v>2015</v>
      </c>
      <c r="O5530" t="str">
        <f t="shared" si="1830"/>
        <v>2015-02</v>
      </c>
      <c r="P5530" t="str">
        <f t="shared" si="1831"/>
        <v>2015Q1</v>
      </c>
      <c r="Q5530">
        <f t="shared" si="1832"/>
        <v>8</v>
      </c>
      <c r="R5530">
        <f t="shared" si="1833"/>
        <v>3</v>
      </c>
      <c r="S5530">
        <f t="shared" si="1834"/>
        <v>2015</v>
      </c>
      <c r="T5530" t="str">
        <f t="shared" si="1835"/>
        <v>FY2015-08</v>
      </c>
      <c r="U5530" t="str">
        <f t="shared" si="1836"/>
        <v>FY2015Q3</v>
      </c>
    </row>
    <row r="5531" spans="1:21">
      <c r="A5531" t="str">
        <f t="shared" ref="A5531:A5594" si="1838">TEXT(B5531,"yyyymmdd")</f>
        <v>20150220</v>
      </c>
      <c r="B5531" s="1">
        <f t="shared" si="1837"/>
        <v>42055</v>
      </c>
      <c r="C5531" s="1" t="str">
        <f t="shared" ref="C5531:C5594" si="1839">TEXT(B5531,"yyyy/mm/dd")</f>
        <v>2015/02/20</v>
      </c>
      <c r="D5531">
        <f t="shared" ref="D5531:D5594" si="1840">WEEKDAY(B5531)</f>
        <v>6</v>
      </c>
      <c r="E5531" t="str">
        <f t="shared" ref="E5531:E5594" si="1841">TEXT(C5531, "dddd")</f>
        <v>Friday</v>
      </c>
      <c r="F5531">
        <f t="shared" ref="F5531:F5594" si="1842">DAY(B5531)</f>
        <v>20</v>
      </c>
      <c r="G5531" s="2">
        <f t="shared" ref="G5531:G5594" si="1843">B5531-DATEVALUE("1/1/"&amp;YEAR(B5531))+1</f>
        <v>51</v>
      </c>
      <c r="H5531" t="str">
        <f t="shared" ref="H5531:H5594" si="1844">IF(D5531&lt;6,"Weekday","Weekend")</f>
        <v>Weekend</v>
      </c>
      <c r="I5531">
        <f t="shared" ref="I5531:I5594" si="1845">WEEKNUM(C5531,1)</f>
        <v>8</v>
      </c>
      <c r="J5531" t="str">
        <f t="shared" ref="J5531:J5594" si="1846">TEXT(B5531,"Mmmm")</f>
        <v>February</v>
      </c>
      <c r="K5531">
        <f t="shared" ref="K5531:K5594" si="1847">MONTH(B5531)</f>
        <v>2</v>
      </c>
      <c r="L5531" s="1" t="str">
        <f t="shared" ref="L5531:L5594" si="1848">IF(B5531=EOMONTH(B5531,0),"Y","N")</f>
        <v>N</v>
      </c>
      <c r="M5531">
        <f t="shared" ref="M5531:M5594" si="1849">IF(K5531&lt;4,1,IF(K5531&lt;7,2,IF(K5531&lt;10,3,4)))</f>
        <v>1</v>
      </c>
      <c r="N5531">
        <f t="shared" ref="N5531:N5594" si="1850">YEAR(B5531)</f>
        <v>2015</v>
      </c>
      <c r="O5531" t="str">
        <f t="shared" ref="O5531:O5594" si="1851">N5531&amp;"-"&amp;IF(K5531&lt;10,"0","")&amp;K5531</f>
        <v>2015-02</v>
      </c>
      <c r="P5531" t="str">
        <f t="shared" ref="P5531:P5594" si="1852">N5531&amp;"Q"&amp;M5531</f>
        <v>2015Q1</v>
      </c>
      <c r="Q5531">
        <f t="shared" ref="Q5531:Q5594" si="1853">IF(K5531&lt;7,K5531+6,K5531-6)</f>
        <v>8</v>
      </c>
      <c r="R5531">
        <f t="shared" ref="R5531:R5594" si="1854">IF(Q5531&lt;4,1,IF(Q5531&lt;7,2,IF(Q5531&lt;10,3,4)))</f>
        <v>3</v>
      </c>
      <c r="S5531">
        <f t="shared" ref="S5531:S5594" si="1855">IF(K5531&lt;7,N5531,N5531+1)</f>
        <v>2015</v>
      </c>
      <c r="T5531" t="str">
        <f t="shared" ref="T5531:T5594" si="1856">"FY"&amp;S5531&amp;"-"&amp;IF(Q5531&lt;10,"0","")&amp;Q5531</f>
        <v>FY2015-08</v>
      </c>
      <c r="U5531" t="str">
        <f t="shared" ref="U5531:U5594" si="1857">"FY"&amp;S5531&amp;"Q"&amp;R5531</f>
        <v>FY2015Q3</v>
      </c>
    </row>
    <row r="5532" spans="1:21">
      <c r="A5532" t="str">
        <f t="shared" si="1838"/>
        <v>20150221</v>
      </c>
      <c r="B5532" s="1">
        <f t="shared" si="1837"/>
        <v>42056</v>
      </c>
      <c r="C5532" s="1" t="str">
        <f t="shared" si="1839"/>
        <v>2015/02/21</v>
      </c>
      <c r="D5532">
        <f t="shared" si="1840"/>
        <v>7</v>
      </c>
      <c r="E5532" t="str">
        <f t="shared" si="1841"/>
        <v>Saturday</v>
      </c>
      <c r="F5532">
        <f t="shared" si="1842"/>
        <v>21</v>
      </c>
      <c r="G5532" s="2">
        <f t="shared" si="1843"/>
        <v>52</v>
      </c>
      <c r="H5532" t="str">
        <f t="shared" si="1844"/>
        <v>Weekend</v>
      </c>
      <c r="I5532">
        <f t="shared" si="1845"/>
        <v>8</v>
      </c>
      <c r="J5532" t="str">
        <f t="shared" si="1846"/>
        <v>February</v>
      </c>
      <c r="K5532">
        <f t="shared" si="1847"/>
        <v>2</v>
      </c>
      <c r="L5532" s="1" t="str">
        <f t="shared" si="1848"/>
        <v>N</v>
      </c>
      <c r="M5532">
        <f t="shared" si="1849"/>
        <v>1</v>
      </c>
      <c r="N5532">
        <f t="shared" si="1850"/>
        <v>2015</v>
      </c>
      <c r="O5532" t="str">
        <f t="shared" si="1851"/>
        <v>2015-02</v>
      </c>
      <c r="P5532" t="str">
        <f t="shared" si="1852"/>
        <v>2015Q1</v>
      </c>
      <c r="Q5532">
        <f t="shared" si="1853"/>
        <v>8</v>
      </c>
      <c r="R5532">
        <f t="shared" si="1854"/>
        <v>3</v>
      </c>
      <c r="S5532">
        <f t="shared" si="1855"/>
        <v>2015</v>
      </c>
      <c r="T5532" t="str">
        <f t="shared" si="1856"/>
        <v>FY2015-08</v>
      </c>
      <c r="U5532" t="str">
        <f t="shared" si="1857"/>
        <v>FY2015Q3</v>
      </c>
    </row>
    <row r="5533" spans="1:21">
      <c r="A5533" t="str">
        <f t="shared" si="1838"/>
        <v>20150222</v>
      </c>
      <c r="B5533" s="1">
        <f t="shared" si="1837"/>
        <v>42057</v>
      </c>
      <c r="C5533" s="1" t="str">
        <f t="shared" si="1839"/>
        <v>2015/02/22</v>
      </c>
      <c r="D5533">
        <f t="shared" si="1840"/>
        <v>1</v>
      </c>
      <c r="E5533" t="str">
        <f t="shared" si="1841"/>
        <v>Sunday</v>
      </c>
      <c r="F5533">
        <f t="shared" si="1842"/>
        <v>22</v>
      </c>
      <c r="G5533" s="2">
        <f t="shared" si="1843"/>
        <v>53</v>
      </c>
      <c r="H5533" t="str">
        <f t="shared" si="1844"/>
        <v>Weekday</v>
      </c>
      <c r="I5533">
        <f t="shared" si="1845"/>
        <v>9</v>
      </c>
      <c r="J5533" t="str">
        <f t="shared" si="1846"/>
        <v>February</v>
      </c>
      <c r="K5533">
        <f t="shared" si="1847"/>
        <v>2</v>
      </c>
      <c r="L5533" s="1" t="str">
        <f t="shared" si="1848"/>
        <v>N</v>
      </c>
      <c r="M5533">
        <f t="shared" si="1849"/>
        <v>1</v>
      </c>
      <c r="N5533">
        <f t="shared" si="1850"/>
        <v>2015</v>
      </c>
      <c r="O5533" t="str">
        <f t="shared" si="1851"/>
        <v>2015-02</v>
      </c>
      <c r="P5533" t="str">
        <f t="shared" si="1852"/>
        <v>2015Q1</v>
      </c>
      <c r="Q5533">
        <f t="shared" si="1853"/>
        <v>8</v>
      </c>
      <c r="R5533">
        <f t="shared" si="1854"/>
        <v>3</v>
      </c>
      <c r="S5533">
        <f t="shared" si="1855"/>
        <v>2015</v>
      </c>
      <c r="T5533" t="str">
        <f t="shared" si="1856"/>
        <v>FY2015-08</v>
      </c>
      <c r="U5533" t="str">
        <f t="shared" si="1857"/>
        <v>FY2015Q3</v>
      </c>
    </row>
    <row r="5534" spans="1:21">
      <c r="A5534" t="str">
        <f t="shared" si="1838"/>
        <v>20150223</v>
      </c>
      <c r="B5534" s="1">
        <f t="shared" si="1837"/>
        <v>42058</v>
      </c>
      <c r="C5534" s="1" t="str">
        <f t="shared" si="1839"/>
        <v>2015/02/23</v>
      </c>
      <c r="D5534">
        <f t="shared" si="1840"/>
        <v>2</v>
      </c>
      <c r="E5534" t="str">
        <f t="shared" si="1841"/>
        <v>Monday</v>
      </c>
      <c r="F5534">
        <f t="shared" si="1842"/>
        <v>23</v>
      </c>
      <c r="G5534" s="2">
        <f t="shared" si="1843"/>
        <v>54</v>
      </c>
      <c r="H5534" t="str">
        <f t="shared" si="1844"/>
        <v>Weekday</v>
      </c>
      <c r="I5534">
        <f t="shared" si="1845"/>
        <v>9</v>
      </c>
      <c r="J5534" t="str">
        <f t="shared" si="1846"/>
        <v>February</v>
      </c>
      <c r="K5534">
        <f t="shared" si="1847"/>
        <v>2</v>
      </c>
      <c r="L5534" s="1" t="str">
        <f t="shared" si="1848"/>
        <v>N</v>
      </c>
      <c r="M5534">
        <f t="shared" si="1849"/>
        <v>1</v>
      </c>
      <c r="N5534">
        <f t="shared" si="1850"/>
        <v>2015</v>
      </c>
      <c r="O5534" t="str">
        <f t="shared" si="1851"/>
        <v>2015-02</v>
      </c>
      <c r="P5534" t="str">
        <f t="shared" si="1852"/>
        <v>2015Q1</v>
      </c>
      <c r="Q5534">
        <f t="shared" si="1853"/>
        <v>8</v>
      </c>
      <c r="R5534">
        <f t="shared" si="1854"/>
        <v>3</v>
      </c>
      <c r="S5534">
        <f t="shared" si="1855"/>
        <v>2015</v>
      </c>
      <c r="T5534" t="str">
        <f t="shared" si="1856"/>
        <v>FY2015-08</v>
      </c>
      <c r="U5534" t="str">
        <f t="shared" si="1857"/>
        <v>FY2015Q3</v>
      </c>
    </row>
    <row r="5535" spans="1:21">
      <c r="A5535" t="str">
        <f t="shared" si="1838"/>
        <v>20150224</v>
      </c>
      <c r="B5535" s="1">
        <f t="shared" si="1837"/>
        <v>42059</v>
      </c>
      <c r="C5535" s="1" t="str">
        <f t="shared" si="1839"/>
        <v>2015/02/24</v>
      </c>
      <c r="D5535">
        <f t="shared" si="1840"/>
        <v>3</v>
      </c>
      <c r="E5535" t="str">
        <f t="shared" si="1841"/>
        <v>Tuesday</v>
      </c>
      <c r="F5535">
        <f t="shared" si="1842"/>
        <v>24</v>
      </c>
      <c r="G5535" s="2">
        <f t="shared" si="1843"/>
        <v>55</v>
      </c>
      <c r="H5535" t="str">
        <f t="shared" si="1844"/>
        <v>Weekday</v>
      </c>
      <c r="I5535">
        <f t="shared" si="1845"/>
        <v>9</v>
      </c>
      <c r="J5535" t="str">
        <f t="shared" si="1846"/>
        <v>February</v>
      </c>
      <c r="K5535">
        <f t="shared" si="1847"/>
        <v>2</v>
      </c>
      <c r="L5535" s="1" t="str">
        <f t="shared" si="1848"/>
        <v>N</v>
      </c>
      <c r="M5535">
        <f t="shared" si="1849"/>
        <v>1</v>
      </c>
      <c r="N5535">
        <f t="shared" si="1850"/>
        <v>2015</v>
      </c>
      <c r="O5535" t="str">
        <f t="shared" si="1851"/>
        <v>2015-02</v>
      </c>
      <c r="P5535" t="str">
        <f t="shared" si="1852"/>
        <v>2015Q1</v>
      </c>
      <c r="Q5535">
        <f t="shared" si="1853"/>
        <v>8</v>
      </c>
      <c r="R5535">
        <f t="shared" si="1854"/>
        <v>3</v>
      </c>
      <c r="S5535">
        <f t="shared" si="1855"/>
        <v>2015</v>
      </c>
      <c r="T5535" t="str">
        <f t="shared" si="1856"/>
        <v>FY2015-08</v>
      </c>
      <c r="U5535" t="str">
        <f t="shared" si="1857"/>
        <v>FY2015Q3</v>
      </c>
    </row>
    <row r="5536" spans="1:21">
      <c r="A5536" t="str">
        <f t="shared" si="1838"/>
        <v>20150225</v>
      </c>
      <c r="B5536" s="1">
        <f t="shared" si="1837"/>
        <v>42060</v>
      </c>
      <c r="C5536" s="1" t="str">
        <f t="shared" si="1839"/>
        <v>2015/02/25</v>
      </c>
      <c r="D5536">
        <f t="shared" si="1840"/>
        <v>4</v>
      </c>
      <c r="E5536" t="str">
        <f t="shared" si="1841"/>
        <v>Wednesday</v>
      </c>
      <c r="F5536">
        <f t="shared" si="1842"/>
        <v>25</v>
      </c>
      <c r="G5536" s="2">
        <f t="shared" si="1843"/>
        <v>56</v>
      </c>
      <c r="H5536" t="str">
        <f t="shared" si="1844"/>
        <v>Weekday</v>
      </c>
      <c r="I5536">
        <f t="shared" si="1845"/>
        <v>9</v>
      </c>
      <c r="J5536" t="str">
        <f t="shared" si="1846"/>
        <v>February</v>
      </c>
      <c r="K5536">
        <f t="shared" si="1847"/>
        <v>2</v>
      </c>
      <c r="L5536" s="1" t="str">
        <f t="shared" si="1848"/>
        <v>N</v>
      </c>
      <c r="M5536">
        <f t="shared" si="1849"/>
        <v>1</v>
      </c>
      <c r="N5536">
        <f t="shared" si="1850"/>
        <v>2015</v>
      </c>
      <c r="O5536" t="str">
        <f t="shared" si="1851"/>
        <v>2015-02</v>
      </c>
      <c r="P5536" t="str">
        <f t="shared" si="1852"/>
        <v>2015Q1</v>
      </c>
      <c r="Q5536">
        <f t="shared" si="1853"/>
        <v>8</v>
      </c>
      <c r="R5536">
        <f t="shared" si="1854"/>
        <v>3</v>
      </c>
      <c r="S5536">
        <f t="shared" si="1855"/>
        <v>2015</v>
      </c>
      <c r="T5536" t="str">
        <f t="shared" si="1856"/>
        <v>FY2015-08</v>
      </c>
      <c r="U5536" t="str">
        <f t="shared" si="1857"/>
        <v>FY2015Q3</v>
      </c>
    </row>
    <row r="5537" spans="1:21">
      <c r="A5537" t="str">
        <f t="shared" si="1838"/>
        <v>20150226</v>
      </c>
      <c r="B5537" s="1">
        <f t="shared" si="1837"/>
        <v>42061</v>
      </c>
      <c r="C5537" s="1" t="str">
        <f t="shared" si="1839"/>
        <v>2015/02/26</v>
      </c>
      <c r="D5537">
        <f t="shared" si="1840"/>
        <v>5</v>
      </c>
      <c r="E5537" t="str">
        <f t="shared" si="1841"/>
        <v>Thursday</v>
      </c>
      <c r="F5537">
        <f t="shared" si="1842"/>
        <v>26</v>
      </c>
      <c r="G5537" s="2">
        <f t="shared" si="1843"/>
        <v>57</v>
      </c>
      <c r="H5537" t="str">
        <f t="shared" si="1844"/>
        <v>Weekday</v>
      </c>
      <c r="I5537">
        <f t="shared" si="1845"/>
        <v>9</v>
      </c>
      <c r="J5537" t="str">
        <f t="shared" si="1846"/>
        <v>February</v>
      </c>
      <c r="K5537">
        <f t="shared" si="1847"/>
        <v>2</v>
      </c>
      <c r="L5537" s="1" t="str">
        <f t="shared" si="1848"/>
        <v>N</v>
      </c>
      <c r="M5537">
        <f t="shared" si="1849"/>
        <v>1</v>
      </c>
      <c r="N5537">
        <f t="shared" si="1850"/>
        <v>2015</v>
      </c>
      <c r="O5537" t="str">
        <f t="shared" si="1851"/>
        <v>2015-02</v>
      </c>
      <c r="P5537" t="str">
        <f t="shared" si="1852"/>
        <v>2015Q1</v>
      </c>
      <c r="Q5537">
        <f t="shared" si="1853"/>
        <v>8</v>
      </c>
      <c r="R5537">
        <f t="shared" si="1854"/>
        <v>3</v>
      </c>
      <c r="S5537">
        <f t="shared" si="1855"/>
        <v>2015</v>
      </c>
      <c r="T5537" t="str">
        <f t="shared" si="1856"/>
        <v>FY2015-08</v>
      </c>
      <c r="U5537" t="str">
        <f t="shared" si="1857"/>
        <v>FY2015Q3</v>
      </c>
    </row>
    <row r="5538" spans="1:21">
      <c r="A5538" t="str">
        <f t="shared" si="1838"/>
        <v>20150227</v>
      </c>
      <c r="B5538" s="1">
        <f t="shared" si="1837"/>
        <v>42062</v>
      </c>
      <c r="C5538" s="1" t="str">
        <f t="shared" si="1839"/>
        <v>2015/02/27</v>
      </c>
      <c r="D5538">
        <f t="shared" si="1840"/>
        <v>6</v>
      </c>
      <c r="E5538" t="str">
        <f t="shared" si="1841"/>
        <v>Friday</v>
      </c>
      <c r="F5538">
        <f t="shared" si="1842"/>
        <v>27</v>
      </c>
      <c r="G5538" s="2">
        <f t="shared" si="1843"/>
        <v>58</v>
      </c>
      <c r="H5538" t="str">
        <f t="shared" si="1844"/>
        <v>Weekend</v>
      </c>
      <c r="I5538">
        <f t="shared" si="1845"/>
        <v>9</v>
      </c>
      <c r="J5538" t="str">
        <f t="shared" si="1846"/>
        <v>February</v>
      </c>
      <c r="K5538">
        <f t="shared" si="1847"/>
        <v>2</v>
      </c>
      <c r="L5538" s="1" t="str">
        <f t="shared" si="1848"/>
        <v>N</v>
      </c>
      <c r="M5538">
        <f t="shared" si="1849"/>
        <v>1</v>
      </c>
      <c r="N5538">
        <f t="shared" si="1850"/>
        <v>2015</v>
      </c>
      <c r="O5538" t="str">
        <f t="shared" si="1851"/>
        <v>2015-02</v>
      </c>
      <c r="P5538" t="str">
        <f t="shared" si="1852"/>
        <v>2015Q1</v>
      </c>
      <c r="Q5538">
        <f t="shared" si="1853"/>
        <v>8</v>
      </c>
      <c r="R5538">
        <f t="shared" si="1854"/>
        <v>3</v>
      </c>
      <c r="S5538">
        <f t="shared" si="1855"/>
        <v>2015</v>
      </c>
      <c r="T5538" t="str">
        <f t="shared" si="1856"/>
        <v>FY2015-08</v>
      </c>
      <c r="U5538" t="str">
        <f t="shared" si="1857"/>
        <v>FY2015Q3</v>
      </c>
    </row>
    <row r="5539" spans="1:21">
      <c r="A5539" t="str">
        <f t="shared" si="1838"/>
        <v>20150228</v>
      </c>
      <c r="B5539" s="1">
        <f t="shared" si="1837"/>
        <v>42063</v>
      </c>
      <c r="C5539" s="1" t="str">
        <f t="shared" si="1839"/>
        <v>2015/02/28</v>
      </c>
      <c r="D5539">
        <f t="shared" si="1840"/>
        <v>7</v>
      </c>
      <c r="E5539" t="str">
        <f t="shared" si="1841"/>
        <v>Saturday</v>
      </c>
      <c r="F5539">
        <f t="shared" si="1842"/>
        <v>28</v>
      </c>
      <c r="G5539" s="2">
        <f t="shared" si="1843"/>
        <v>59</v>
      </c>
      <c r="H5539" t="str">
        <f t="shared" si="1844"/>
        <v>Weekend</v>
      </c>
      <c r="I5539">
        <f t="shared" si="1845"/>
        <v>9</v>
      </c>
      <c r="J5539" t="str">
        <f t="shared" si="1846"/>
        <v>February</v>
      </c>
      <c r="K5539">
        <f t="shared" si="1847"/>
        <v>2</v>
      </c>
      <c r="L5539" s="1" t="str">
        <f t="shared" si="1848"/>
        <v>Y</v>
      </c>
      <c r="M5539">
        <f t="shared" si="1849"/>
        <v>1</v>
      </c>
      <c r="N5539">
        <f t="shared" si="1850"/>
        <v>2015</v>
      </c>
      <c r="O5539" t="str">
        <f t="shared" si="1851"/>
        <v>2015-02</v>
      </c>
      <c r="P5539" t="str">
        <f t="shared" si="1852"/>
        <v>2015Q1</v>
      </c>
      <c r="Q5539">
        <f t="shared" si="1853"/>
        <v>8</v>
      </c>
      <c r="R5539">
        <f t="shared" si="1854"/>
        <v>3</v>
      </c>
      <c r="S5539">
        <f t="shared" si="1855"/>
        <v>2015</v>
      </c>
      <c r="T5539" t="str">
        <f t="shared" si="1856"/>
        <v>FY2015-08</v>
      </c>
      <c r="U5539" t="str">
        <f t="shared" si="1857"/>
        <v>FY2015Q3</v>
      </c>
    </row>
    <row r="5540" spans="1:21">
      <c r="A5540" t="str">
        <f t="shared" si="1838"/>
        <v>20150301</v>
      </c>
      <c r="B5540" s="1">
        <f t="shared" si="1837"/>
        <v>42064</v>
      </c>
      <c r="C5540" s="1" t="str">
        <f t="shared" si="1839"/>
        <v>2015/03/01</v>
      </c>
      <c r="D5540">
        <f t="shared" si="1840"/>
        <v>1</v>
      </c>
      <c r="E5540" t="str">
        <f t="shared" si="1841"/>
        <v>Sunday</v>
      </c>
      <c r="F5540">
        <f t="shared" si="1842"/>
        <v>1</v>
      </c>
      <c r="G5540" s="2">
        <f t="shared" si="1843"/>
        <v>60</v>
      </c>
      <c r="H5540" t="str">
        <f t="shared" si="1844"/>
        <v>Weekday</v>
      </c>
      <c r="I5540">
        <f t="shared" si="1845"/>
        <v>10</v>
      </c>
      <c r="J5540" t="str">
        <f t="shared" si="1846"/>
        <v>March</v>
      </c>
      <c r="K5540">
        <f t="shared" si="1847"/>
        <v>3</v>
      </c>
      <c r="L5540" s="1" t="str">
        <f t="shared" si="1848"/>
        <v>N</v>
      </c>
      <c r="M5540">
        <f t="shared" si="1849"/>
        <v>1</v>
      </c>
      <c r="N5540">
        <f t="shared" si="1850"/>
        <v>2015</v>
      </c>
      <c r="O5540" t="str">
        <f t="shared" si="1851"/>
        <v>2015-03</v>
      </c>
      <c r="P5540" t="str">
        <f t="shared" si="1852"/>
        <v>2015Q1</v>
      </c>
      <c r="Q5540">
        <f t="shared" si="1853"/>
        <v>9</v>
      </c>
      <c r="R5540">
        <f t="shared" si="1854"/>
        <v>3</v>
      </c>
      <c r="S5540">
        <f t="shared" si="1855"/>
        <v>2015</v>
      </c>
      <c r="T5540" t="str">
        <f t="shared" si="1856"/>
        <v>FY2015-09</v>
      </c>
      <c r="U5540" t="str">
        <f t="shared" si="1857"/>
        <v>FY2015Q3</v>
      </c>
    </row>
    <row r="5541" spans="1:21">
      <c r="A5541" t="str">
        <f t="shared" si="1838"/>
        <v>20150302</v>
      </c>
      <c r="B5541" s="1">
        <f t="shared" si="1837"/>
        <v>42065</v>
      </c>
      <c r="C5541" s="1" t="str">
        <f t="shared" si="1839"/>
        <v>2015/03/02</v>
      </c>
      <c r="D5541">
        <f t="shared" si="1840"/>
        <v>2</v>
      </c>
      <c r="E5541" t="str">
        <f t="shared" si="1841"/>
        <v>Monday</v>
      </c>
      <c r="F5541">
        <f t="shared" si="1842"/>
        <v>2</v>
      </c>
      <c r="G5541" s="2">
        <f t="shared" si="1843"/>
        <v>61</v>
      </c>
      <c r="H5541" t="str">
        <f t="shared" si="1844"/>
        <v>Weekday</v>
      </c>
      <c r="I5541">
        <f t="shared" si="1845"/>
        <v>10</v>
      </c>
      <c r="J5541" t="str">
        <f t="shared" si="1846"/>
        <v>March</v>
      </c>
      <c r="K5541">
        <f t="shared" si="1847"/>
        <v>3</v>
      </c>
      <c r="L5541" s="1" t="str">
        <f t="shared" si="1848"/>
        <v>N</v>
      </c>
      <c r="M5541">
        <f t="shared" si="1849"/>
        <v>1</v>
      </c>
      <c r="N5541">
        <f t="shared" si="1850"/>
        <v>2015</v>
      </c>
      <c r="O5541" t="str">
        <f t="shared" si="1851"/>
        <v>2015-03</v>
      </c>
      <c r="P5541" t="str">
        <f t="shared" si="1852"/>
        <v>2015Q1</v>
      </c>
      <c r="Q5541">
        <f t="shared" si="1853"/>
        <v>9</v>
      </c>
      <c r="R5541">
        <f t="shared" si="1854"/>
        <v>3</v>
      </c>
      <c r="S5541">
        <f t="shared" si="1855"/>
        <v>2015</v>
      </c>
      <c r="T5541" t="str">
        <f t="shared" si="1856"/>
        <v>FY2015-09</v>
      </c>
      <c r="U5541" t="str">
        <f t="shared" si="1857"/>
        <v>FY2015Q3</v>
      </c>
    </row>
    <row r="5542" spans="1:21">
      <c r="A5542" t="str">
        <f t="shared" si="1838"/>
        <v>20150303</v>
      </c>
      <c r="B5542" s="1">
        <f t="shared" si="1837"/>
        <v>42066</v>
      </c>
      <c r="C5542" s="1" t="str">
        <f t="shared" si="1839"/>
        <v>2015/03/03</v>
      </c>
      <c r="D5542">
        <f t="shared" si="1840"/>
        <v>3</v>
      </c>
      <c r="E5542" t="str">
        <f t="shared" si="1841"/>
        <v>Tuesday</v>
      </c>
      <c r="F5542">
        <f t="shared" si="1842"/>
        <v>3</v>
      </c>
      <c r="G5542" s="2">
        <f t="shared" si="1843"/>
        <v>62</v>
      </c>
      <c r="H5542" t="str">
        <f t="shared" si="1844"/>
        <v>Weekday</v>
      </c>
      <c r="I5542">
        <f t="shared" si="1845"/>
        <v>10</v>
      </c>
      <c r="J5542" t="str">
        <f t="shared" si="1846"/>
        <v>March</v>
      </c>
      <c r="K5542">
        <f t="shared" si="1847"/>
        <v>3</v>
      </c>
      <c r="L5542" s="1" t="str">
        <f t="shared" si="1848"/>
        <v>N</v>
      </c>
      <c r="M5542">
        <f t="shared" si="1849"/>
        <v>1</v>
      </c>
      <c r="N5542">
        <f t="shared" si="1850"/>
        <v>2015</v>
      </c>
      <c r="O5542" t="str">
        <f t="shared" si="1851"/>
        <v>2015-03</v>
      </c>
      <c r="P5542" t="str">
        <f t="shared" si="1852"/>
        <v>2015Q1</v>
      </c>
      <c r="Q5542">
        <f t="shared" si="1853"/>
        <v>9</v>
      </c>
      <c r="R5542">
        <f t="shared" si="1854"/>
        <v>3</v>
      </c>
      <c r="S5542">
        <f t="shared" si="1855"/>
        <v>2015</v>
      </c>
      <c r="T5542" t="str">
        <f t="shared" si="1856"/>
        <v>FY2015-09</v>
      </c>
      <c r="U5542" t="str">
        <f t="shared" si="1857"/>
        <v>FY2015Q3</v>
      </c>
    </row>
    <row r="5543" spans="1:21">
      <c r="A5543" t="str">
        <f t="shared" si="1838"/>
        <v>20150304</v>
      </c>
      <c r="B5543" s="1">
        <f t="shared" si="1837"/>
        <v>42067</v>
      </c>
      <c r="C5543" s="1" t="str">
        <f t="shared" si="1839"/>
        <v>2015/03/04</v>
      </c>
      <c r="D5543">
        <f t="shared" si="1840"/>
        <v>4</v>
      </c>
      <c r="E5543" t="str">
        <f t="shared" si="1841"/>
        <v>Wednesday</v>
      </c>
      <c r="F5543">
        <f t="shared" si="1842"/>
        <v>4</v>
      </c>
      <c r="G5543" s="2">
        <f t="shared" si="1843"/>
        <v>63</v>
      </c>
      <c r="H5543" t="str">
        <f t="shared" si="1844"/>
        <v>Weekday</v>
      </c>
      <c r="I5543">
        <f t="shared" si="1845"/>
        <v>10</v>
      </c>
      <c r="J5543" t="str">
        <f t="shared" si="1846"/>
        <v>March</v>
      </c>
      <c r="K5543">
        <f t="shared" si="1847"/>
        <v>3</v>
      </c>
      <c r="L5543" s="1" t="str">
        <f t="shared" si="1848"/>
        <v>N</v>
      </c>
      <c r="M5543">
        <f t="shared" si="1849"/>
        <v>1</v>
      </c>
      <c r="N5543">
        <f t="shared" si="1850"/>
        <v>2015</v>
      </c>
      <c r="O5543" t="str">
        <f t="shared" si="1851"/>
        <v>2015-03</v>
      </c>
      <c r="P5543" t="str">
        <f t="shared" si="1852"/>
        <v>2015Q1</v>
      </c>
      <c r="Q5543">
        <f t="shared" si="1853"/>
        <v>9</v>
      </c>
      <c r="R5543">
        <f t="shared" si="1854"/>
        <v>3</v>
      </c>
      <c r="S5543">
        <f t="shared" si="1855"/>
        <v>2015</v>
      </c>
      <c r="T5543" t="str">
        <f t="shared" si="1856"/>
        <v>FY2015-09</v>
      </c>
      <c r="U5543" t="str">
        <f t="shared" si="1857"/>
        <v>FY2015Q3</v>
      </c>
    </row>
    <row r="5544" spans="1:21">
      <c r="A5544" t="str">
        <f t="shared" si="1838"/>
        <v>20150305</v>
      </c>
      <c r="B5544" s="1">
        <f t="shared" si="1837"/>
        <v>42068</v>
      </c>
      <c r="C5544" s="1" t="str">
        <f t="shared" si="1839"/>
        <v>2015/03/05</v>
      </c>
      <c r="D5544">
        <f t="shared" si="1840"/>
        <v>5</v>
      </c>
      <c r="E5544" t="str">
        <f t="shared" si="1841"/>
        <v>Thursday</v>
      </c>
      <c r="F5544">
        <f t="shared" si="1842"/>
        <v>5</v>
      </c>
      <c r="G5544" s="2">
        <f t="shared" si="1843"/>
        <v>64</v>
      </c>
      <c r="H5544" t="str">
        <f t="shared" si="1844"/>
        <v>Weekday</v>
      </c>
      <c r="I5544">
        <f t="shared" si="1845"/>
        <v>10</v>
      </c>
      <c r="J5544" t="str">
        <f t="shared" si="1846"/>
        <v>March</v>
      </c>
      <c r="K5544">
        <f t="shared" si="1847"/>
        <v>3</v>
      </c>
      <c r="L5544" s="1" t="str">
        <f t="shared" si="1848"/>
        <v>N</v>
      </c>
      <c r="M5544">
        <f t="shared" si="1849"/>
        <v>1</v>
      </c>
      <c r="N5544">
        <f t="shared" si="1850"/>
        <v>2015</v>
      </c>
      <c r="O5544" t="str">
        <f t="shared" si="1851"/>
        <v>2015-03</v>
      </c>
      <c r="P5544" t="str">
        <f t="shared" si="1852"/>
        <v>2015Q1</v>
      </c>
      <c r="Q5544">
        <f t="shared" si="1853"/>
        <v>9</v>
      </c>
      <c r="R5544">
        <f t="shared" si="1854"/>
        <v>3</v>
      </c>
      <c r="S5544">
        <f t="shared" si="1855"/>
        <v>2015</v>
      </c>
      <c r="T5544" t="str">
        <f t="shared" si="1856"/>
        <v>FY2015-09</v>
      </c>
      <c r="U5544" t="str">
        <f t="shared" si="1857"/>
        <v>FY2015Q3</v>
      </c>
    </row>
    <row r="5545" spans="1:21">
      <c r="A5545" t="str">
        <f t="shared" si="1838"/>
        <v>20150306</v>
      </c>
      <c r="B5545" s="1">
        <f t="shared" si="1837"/>
        <v>42069</v>
      </c>
      <c r="C5545" s="1" t="str">
        <f t="shared" si="1839"/>
        <v>2015/03/06</v>
      </c>
      <c r="D5545">
        <f t="shared" si="1840"/>
        <v>6</v>
      </c>
      <c r="E5545" t="str">
        <f t="shared" si="1841"/>
        <v>Friday</v>
      </c>
      <c r="F5545">
        <f t="shared" si="1842"/>
        <v>6</v>
      </c>
      <c r="G5545" s="2">
        <f t="shared" si="1843"/>
        <v>65</v>
      </c>
      <c r="H5545" t="str">
        <f t="shared" si="1844"/>
        <v>Weekend</v>
      </c>
      <c r="I5545">
        <f t="shared" si="1845"/>
        <v>10</v>
      </c>
      <c r="J5545" t="str">
        <f t="shared" si="1846"/>
        <v>March</v>
      </c>
      <c r="K5545">
        <f t="shared" si="1847"/>
        <v>3</v>
      </c>
      <c r="L5545" s="1" t="str">
        <f t="shared" si="1848"/>
        <v>N</v>
      </c>
      <c r="M5545">
        <f t="shared" si="1849"/>
        <v>1</v>
      </c>
      <c r="N5545">
        <f t="shared" si="1850"/>
        <v>2015</v>
      </c>
      <c r="O5545" t="str">
        <f t="shared" si="1851"/>
        <v>2015-03</v>
      </c>
      <c r="P5545" t="str">
        <f t="shared" si="1852"/>
        <v>2015Q1</v>
      </c>
      <c r="Q5545">
        <f t="shared" si="1853"/>
        <v>9</v>
      </c>
      <c r="R5545">
        <f t="shared" si="1854"/>
        <v>3</v>
      </c>
      <c r="S5545">
        <f t="shared" si="1855"/>
        <v>2015</v>
      </c>
      <c r="T5545" t="str">
        <f t="shared" si="1856"/>
        <v>FY2015-09</v>
      </c>
      <c r="U5545" t="str">
        <f t="shared" si="1857"/>
        <v>FY2015Q3</v>
      </c>
    </row>
    <row r="5546" spans="1:21">
      <c r="A5546" t="str">
        <f t="shared" si="1838"/>
        <v>20150307</v>
      </c>
      <c r="B5546" s="1">
        <f t="shared" si="1837"/>
        <v>42070</v>
      </c>
      <c r="C5546" s="1" t="str">
        <f t="shared" si="1839"/>
        <v>2015/03/07</v>
      </c>
      <c r="D5546">
        <f t="shared" si="1840"/>
        <v>7</v>
      </c>
      <c r="E5546" t="str">
        <f t="shared" si="1841"/>
        <v>Saturday</v>
      </c>
      <c r="F5546">
        <f t="shared" si="1842"/>
        <v>7</v>
      </c>
      <c r="G5546" s="2">
        <f t="shared" si="1843"/>
        <v>66</v>
      </c>
      <c r="H5546" t="str">
        <f t="shared" si="1844"/>
        <v>Weekend</v>
      </c>
      <c r="I5546">
        <f t="shared" si="1845"/>
        <v>10</v>
      </c>
      <c r="J5546" t="str">
        <f t="shared" si="1846"/>
        <v>March</v>
      </c>
      <c r="K5546">
        <f t="shared" si="1847"/>
        <v>3</v>
      </c>
      <c r="L5546" s="1" t="str">
        <f t="shared" si="1848"/>
        <v>N</v>
      </c>
      <c r="M5546">
        <f t="shared" si="1849"/>
        <v>1</v>
      </c>
      <c r="N5546">
        <f t="shared" si="1850"/>
        <v>2015</v>
      </c>
      <c r="O5546" t="str">
        <f t="shared" si="1851"/>
        <v>2015-03</v>
      </c>
      <c r="P5546" t="str">
        <f t="shared" si="1852"/>
        <v>2015Q1</v>
      </c>
      <c r="Q5546">
        <f t="shared" si="1853"/>
        <v>9</v>
      </c>
      <c r="R5546">
        <f t="shared" si="1854"/>
        <v>3</v>
      </c>
      <c r="S5546">
        <f t="shared" si="1855"/>
        <v>2015</v>
      </c>
      <c r="T5546" t="str">
        <f t="shared" si="1856"/>
        <v>FY2015-09</v>
      </c>
      <c r="U5546" t="str">
        <f t="shared" si="1857"/>
        <v>FY2015Q3</v>
      </c>
    </row>
    <row r="5547" spans="1:21">
      <c r="A5547" t="str">
        <f t="shared" si="1838"/>
        <v>20150308</v>
      </c>
      <c r="B5547" s="1">
        <f t="shared" si="1837"/>
        <v>42071</v>
      </c>
      <c r="C5547" s="1" t="str">
        <f t="shared" si="1839"/>
        <v>2015/03/08</v>
      </c>
      <c r="D5547">
        <f t="shared" si="1840"/>
        <v>1</v>
      </c>
      <c r="E5547" t="str">
        <f t="shared" si="1841"/>
        <v>Sunday</v>
      </c>
      <c r="F5547">
        <f t="shared" si="1842"/>
        <v>8</v>
      </c>
      <c r="G5547" s="2">
        <f t="shared" si="1843"/>
        <v>67</v>
      </c>
      <c r="H5547" t="str">
        <f t="shared" si="1844"/>
        <v>Weekday</v>
      </c>
      <c r="I5547">
        <f t="shared" si="1845"/>
        <v>11</v>
      </c>
      <c r="J5547" t="str">
        <f t="shared" si="1846"/>
        <v>March</v>
      </c>
      <c r="K5547">
        <f t="shared" si="1847"/>
        <v>3</v>
      </c>
      <c r="L5547" s="1" t="str">
        <f t="shared" si="1848"/>
        <v>N</v>
      </c>
      <c r="M5547">
        <f t="shared" si="1849"/>
        <v>1</v>
      </c>
      <c r="N5547">
        <f t="shared" si="1850"/>
        <v>2015</v>
      </c>
      <c r="O5547" t="str">
        <f t="shared" si="1851"/>
        <v>2015-03</v>
      </c>
      <c r="P5547" t="str">
        <f t="shared" si="1852"/>
        <v>2015Q1</v>
      </c>
      <c r="Q5547">
        <f t="shared" si="1853"/>
        <v>9</v>
      </c>
      <c r="R5547">
        <f t="shared" si="1854"/>
        <v>3</v>
      </c>
      <c r="S5547">
        <f t="shared" si="1855"/>
        <v>2015</v>
      </c>
      <c r="T5547" t="str">
        <f t="shared" si="1856"/>
        <v>FY2015-09</v>
      </c>
      <c r="U5547" t="str">
        <f t="shared" si="1857"/>
        <v>FY2015Q3</v>
      </c>
    </row>
    <row r="5548" spans="1:21">
      <c r="A5548" t="str">
        <f t="shared" si="1838"/>
        <v>20150309</v>
      </c>
      <c r="B5548" s="1">
        <f t="shared" si="1837"/>
        <v>42072</v>
      </c>
      <c r="C5548" s="1" t="str">
        <f t="shared" si="1839"/>
        <v>2015/03/09</v>
      </c>
      <c r="D5548">
        <f t="shared" si="1840"/>
        <v>2</v>
      </c>
      <c r="E5548" t="str">
        <f t="shared" si="1841"/>
        <v>Monday</v>
      </c>
      <c r="F5548">
        <f t="shared" si="1842"/>
        <v>9</v>
      </c>
      <c r="G5548" s="2">
        <f t="shared" si="1843"/>
        <v>68</v>
      </c>
      <c r="H5548" t="str">
        <f t="shared" si="1844"/>
        <v>Weekday</v>
      </c>
      <c r="I5548">
        <f t="shared" si="1845"/>
        <v>11</v>
      </c>
      <c r="J5548" t="str">
        <f t="shared" si="1846"/>
        <v>March</v>
      </c>
      <c r="K5548">
        <f t="shared" si="1847"/>
        <v>3</v>
      </c>
      <c r="L5548" s="1" t="str">
        <f t="shared" si="1848"/>
        <v>N</v>
      </c>
      <c r="M5548">
        <f t="shared" si="1849"/>
        <v>1</v>
      </c>
      <c r="N5548">
        <f t="shared" si="1850"/>
        <v>2015</v>
      </c>
      <c r="O5548" t="str">
        <f t="shared" si="1851"/>
        <v>2015-03</v>
      </c>
      <c r="P5548" t="str">
        <f t="shared" si="1852"/>
        <v>2015Q1</v>
      </c>
      <c r="Q5548">
        <f t="shared" si="1853"/>
        <v>9</v>
      </c>
      <c r="R5548">
        <f t="shared" si="1854"/>
        <v>3</v>
      </c>
      <c r="S5548">
        <f t="shared" si="1855"/>
        <v>2015</v>
      </c>
      <c r="T5548" t="str">
        <f t="shared" si="1856"/>
        <v>FY2015-09</v>
      </c>
      <c r="U5548" t="str">
        <f t="shared" si="1857"/>
        <v>FY2015Q3</v>
      </c>
    </row>
    <row r="5549" spans="1:21">
      <c r="A5549" t="str">
        <f t="shared" si="1838"/>
        <v>20150310</v>
      </c>
      <c r="B5549" s="1">
        <f t="shared" si="1837"/>
        <v>42073</v>
      </c>
      <c r="C5549" s="1" t="str">
        <f t="shared" si="1839"/>
        <v>2015/03/10</v>
      </c>
      <c r="D5549">
        <f t="shared" si="1840"/>
        <v>3</v>
      </c>
      <c r="E5549" t="str">
        <f t="shared" si="1841"/>
        <v>Tuesday</v>
      </c>
      <c r="F5549">
        <f t="shared" si="1842"/>
        <v>10</v>
      </c>
      <c r="G5549" s="2">
        <f t="shared" si="1843"/>
        <v>69</v>
      </c>
      <c r="H5549" t="str">
        <f t="shared" si="1844"/>
        <v>Weekday</v>
      </c>
      <c r="I5549">
        <f t="shared" si="1845"/>
        <v>11</v>
      </c>
      <c r="J5549" t="str">
        <f t="shared" si="1846"/>
        <v>March</v>
      </c>
      <c r="K5549">
        <f t="shared" si="1847"/>
        <v>3</v>
      </c>
      <c r="L5549" s="1" t="str">
        <f t="shared" si="1848"/>
        <v>N</v>
      </c>
      <c r="M5549">
        <f t="shared" si="1849"/>
        <v>1</v>
      </c>
      <c r="N5549">
        <f t="shared" si="1850"/>
        <v>2015</v>
      </c>
      <c r="O5549" t="str">
        <f t="shared" si="1851"/>
        <v>2015-03</v>
      </c>
      <c r="P5549" t="str">
        <f t="shared" si="1852"/>
        <v>2015Q1</v>
      </c>
      <c r="Q5549">
        <f t="shared" si="1853"/>
        <v>9</v>
      </c>
      <c r="R5549">
        <f t="shared" si="1854"/>
        <v>3</v>
      </c>
      <c r="S5549">
        <f t="shared" si="1855"/>
        <v>2015</v>
      </c>
      <c r="T5549" t="str">
        <f t="shared" si="1856"/>
        <v>FY2015-09</v>
      </c>
      <c r="U5549" t="str">
        <f t="shared" si="1857"/>
        <v>FY2015Q3</v>
      </c>
    </row>
    <row r="5550" spans="1:21">
      <c r="A5550" t="str">
        <f t="shared" si="1838"/>
        <v>20150311</v>
      </c>
      <c r="B5550" s="1">
        <f t="shared" si="1837"/>
        <v>42074</v>
      </c>
      <c r="C5550" s="1" t="str">
        <f t="shared" si="1839"/>
        <v>2015/03/11</v>
      </c>
      <c r="D5550">
        <f t="shared" si="1840"/>
        <v>4</v>
      </c>
      <c r="E5550" t="str">
        <f t="shared" si="1841"/>
        <v>Wednesday</v>
      </c>
      <c r="F5550">
        <f t="shared" si="1842"/>
        <v>11</v>
      </c>
      <c r="G5550" s="2">
        <f t="shared" si="1843"/>
        <v>70</v>
      </c>
      <c r="H5550" t="str">
        <f t="shared" si="1844"/>
        <v>Weekday</v>
      </c>
      <c r="I5550">
        <f t="shared" si="1845"/>
        <v>11</v>
      </c>
      <c r="J5550" t="str">
        <f t="shared" si="1846"/>
        <v>March</v>
      </c>
      <c r="K5550">
        <f t="shared" si="1847"/>
        <v>3</v>
      </c>
      <c r="L5550" s="1" t="str">
        <f t="shared" si="1848"/>
        <v>N</v>
      </c>
      <c r="M5550">
        <f t="shared" si="1849"/>
        <v>1</v>
      </c>
      <c r="N5550">
        <f t="shared" si="1850"/>
        <v>2015</v>
      </c>
      <c r="O5550" t="str">
        <f t="shared" si="1851"/>
        <v>2015-03</v>
      </c>
      <c r="P5550" t="str">
        <f t="shared" si="1852"/>
        <v>2015Q1</v>
      </c>
      <c r="Q5550">
        <f t="shared" si="1853"/>
        <v>9</v>
      </c>
      <c r="R5550">
        <f t="shared" si="1854"/>
        <v>3</v>
      </c>
      <c r="S5550">
        <f t="shared" si="1855"/>
        <v>2015</v>
      </c>
      <c r="T5550" t="str">
        <f t="shared" si="1856"/>
        <v>FY2015-09</v>
      </c>
      <c r="U5550" t="str">
        <f t="shared" si="1857"/>
        <v>FY2015Q3</v>
      </c>
    </row>
    <row r="5551" spans="1:21">
      <c r="A5551" t="str">
        <f t="shared" si="1838"/>
        <v>20150312</v>
      </c>
      <c r="B5551" s="1">
        <f t="shared" si="1837"/>
        <v>42075</v>
      </c>
      <c r="C5551" s="1" t="str">
        <f t="shared" si="1839"/>
        <v>2015/03/12</v>
      </c>
      <c r="D5551">
        <f t="shared" si="1840"/>
        <v>5</v>
      </c>
      <c r="E5551" t="str">
        <f t="shared" si="1841"/>
        <v>Thursday</v>
      </c>
      <c r="F5551">
        <f t="shared" si="1842"/>
        <v>12</v>
      </c>
      <c r="G5551" s="2">
        <f t="shared" si="1843"/>
        <v>71</v>
      </c>
      <c r="H5551" t="str">
        <f t="shared" si="1844"/>
        <v>Weekday</v>
      </c>
      <c r="I5551">
        <f t="shared" si="1845"/>
        <v>11</v>
      </c>
      <c r="J5551" t="str">
        <f t="shared" si="1846"/>
        <v>March</v>
      </c>
      <c r="K5551">
        <f t="shared" si="1847"/>
        <v>3</v>
      </c>
      <c r="L5551" s="1" t="str">
        <f t="shared" si="1848"/>
        <v>N</v>
      </c>
      <c r="M5551">
        <f t="shared" si="1849"/>
        <v>1</v>
      </c>
      <c r="N5551">
        <f t="shared" si="1850"/>
        <v>2015</v>
      </c>
      <c r="O5551" t="str">
        <f t="shared" si="1851"/>
        <v>2015-03</v>
      </c>
      <c r="P5551" t="str">
        <f t="shared" si="1852"/>
        <v>2015Q1</v>
      </c>
      <c r="Q5551">
        <f t="shared" si="1853"/>
        <v>9</v>
      </c>
      <c r="R5551">
        <f t="shared" si="1854"/>
        <v>3</v>
      </c>
      <c r="S5551">
        <f t="shared" si="1855"/>
        <v>2015</v>
      </c>
      <c r="T5551" t="str">
        <f t="shared" si="1856"/>
        <v>FY2015-09</v>
      </c>
      <c r="U5551" t="str">
        <f t="shared" si="1857"/>
        <v>FY2015Q3</v>
      </c>
    </row>
    <row r="5552" spans="1:21">
      <c r="A5552" t="str">
        <f t="shared" si="1838"/>
        <v>20150313</v>
      </c>
      <c r="B5552" s="1">
        <f t="shared" si="1837"/>
        <v>42076</v>
      </c>
      <c r="C5552" s="1" t="str">
        <f t="shared" si="1839"/>
        <v>2015/03/13</v>
      </c>
      <c r="D5552">
        <f t="shared" si="1840"/>
        <v>6</v>
      </c>
      <c r="E5552" t="str">
        <f t="shared" si="1841"/>
        <v>Friday</v>
      </c>
      <c r="F5552">
        <f t="shared" si="1842"/>
        <v>13</v>
      </c>
      <c r="G5552" s="2">
        <f t="shared" si="1843"/>
        <v>72</v>
      </c>
      <c r="H5552" t="str">
        <f t="shared" si="1844"/>
        <v>Weekend</v>
      </c>
      <c r="I5552">
        <f t="shared" si="1845"/>
        <v>11</v>
      </c>
      <c r="J5552" t="str">
        <f t="shared" si="1846"/>
        <v>March</v>
      </c>
      <c r="K5552">
        <f t="shared" si="1847"/>
        <v>3</v>
      </c>
      <c r="L5552" s="1" t="str">
        <f t="shared" si="1848"/>
        <v>N</v>
      </c>
      <c r="M5552">
        <f t="shared" si="1849"/>
        <v>1</v>
      </c>
      <c r="N5552">
        <f t="shared" si="1850"/>
        <v>2015</v>
      </c>
      <c r="O5552" t="str">
        <f t="shared" si="1851"/>
        <v>2015-03</v>
      </c>
      <c r="P5552" t="str">
        <f t="shared" si="1852"/>
        <v>2015Q1</v>
      </c>
      <c r="Q5552">
        <f t="shared" si="1853"/>
        <v>9</v>
      </c>
      <c r="R5552">
        <f t="shared" si="1854"/>
        <v>3</v>
      </c>
      <c r="S5552">
        <f t="shared" si="1855"/>
        <v>2015</v>
      </c>
      <c r="T5552" t="str">
        <f t="shared" si="1856"/>
        <v>FY2015-09</v>
      </c>
      <c r="U5552" t="str">
        <f t="shared" si="1857"/>
        <v>FY2015Q3</v>
      </c>
    </row>
    <row r="5553" spans="1:21">
      <c r="A5553" t="str">
        <f t="shared" si="1838"/>
        <v>20150314</v>
      </c>
      <c r="B5553" s="1">
        <f t="shared" si="1837"/>
        <v>42077</v>
      </c>
      <c r="C5553" s="1" t="str">
        <f t="shared" si="1839"/>
        <v>2015/03/14</v>
      </c>
      <c r="D5553">
        <f t="shared" si="1840"/>
        <v>7</v>
      </c>
      <c r="E5553" t="str">
        <f t="shared" si="1841"/>
        <v>Saturday</v>
      </c>
      <c r="F5553">
        <f t="shared" si="1842"/>
        <v>14</v>
      </c>
      <c r="G5553" s="2">
        <f t="shared" si="1843"/>
        <v>73</v>
      </c>
      <c r="H5553" t="str">
        <f t="shared" si="1844"/>
        <v>Weekend</v>
      </c>
      <c r="I5553">
        <f t="shared" si="1845"/>
        <v>11</v>
      </c>
      <c r="J5553" t="str">
        <f t="shared" si="1846"/>
        <v>March</v>
      </c>
      <c r="K5553">
        <f t="shared" si="1847"/>
        <v>3</v>
      </c>
      <c r="L5553" s="1" t="str">
        <f t="shared" si="1848"/>
        <v>N</v>
      </c>
      <c r="M5553">
        <f t="shared" si="1849"/>
        <v>1</v>
      </c>
      <c r="N5553">
        <f t="shared" si="1850"/>
        <v>2015</v>
      </c>
      <c r="O5553" t="str">
        <f t="shared" si="1851"/>
        <v>2015-03</v>
      </c>
      <c r="P5553" t="str">
        <f t="shared" si="1852"/>
        <v>2015Q1</v>
      </c>
      <c r="Q5553">
        <f t="shared" si="1853"/>
        <v>9</v>
      </c>
      <c r="R5553">
        <f t="shared" si="1854"/>
        <v>3</v>
      </c>
      <c r="S5553">
        <f t="shared" si="1855"/>
        <v>2015</v>
      </c>
      <c r="T5553" t="str">
        <f t="shared" si="1856"/>
        <v>FY2015-09</v>
      </c>
      <c r="U5553" t="str">
        <f t="shared" si="1857"/>
        <v>FY2015Q3</v>
      </c>
    </row>
    <row r="5554" spans="1:21">
      <c r="A5554" t="str">
        <f t="shared" si="1838"/>
        <v>20150315</v>
      </c>
      <c r="B5554" s="1">
        <f t="shared" si="1837"/>
        <v>42078</v>
      </c>
      <c r="C5554" s="1" t="str">
        <f t="shared" si="1839"/>
        <v>2015/03/15</v>
      </c>
      <c r="D5554">
        <f t="shared" si="1840"/>
        <v>1</v>
      </c>
      <c r="E5554" t="str">
        <f t="shared" si="1841"/>
        <v>Sunday</v>
      </c>
      <c r="F5554">
        <f t="shared" si="1842"/>
        <v>15</v>
      </c>
      <c r="G5554" s="2">
        <f t="shared" si="1843"/>
        <v>74</v>
      </c>
      <c r="H5554" t="str">
        <f t="shared" si="1844"/>
        <v>Weekday</v>
      </c>
      <c r="I5554">
        <f t="shared" si="1845"/>
        <v>12</v>
      </c>
      <c r="J5554" t="str">
        <f t="shared" si="1846"/>
        <v>March</v>
      </c>
      <c r="K5554">
        <f t="shared" si="1847"/>
        <v>3</v>
      </c>
      <c r="L5554" s="1" t="str">
        <f t="shared" si="1848"/>
        <v>N</v>
      </c>
      <c r="M5554">
        <f t="shared" si="1849"/>
        <v>1</v>
      </c>
      <c r="N5554">
        <f t="shared" si="1850"/>
        <v>2015</v>
      </c>
      <c r="O5554" t="str">
        <f t="shared" si="1851"/>
        <v>2015-03</v>
      </c>
      <c r="P5554" t="str">
        <f t="shared" si="1852"/>
        <v>2015Q1</v>
      </c>
      <c r="Q5554">
        <f t="shared" si="1853"/>
        <v>9</v>
      </c>
      <c r="R5554">
        <f t="shared" si="1854"/>
        <v>3</v>
      </c>
      <c r="S5554">
        <f t="shared" si="1855"/>
        <v>2015</v>
      </c>
      <c r="T5554" t="str">
        <f t="shared" si="1856"/>
        <v>FY2015-09</v>
      </c>
      <c r="U5554" t="str">
        <f t="shared" si="1857"/>
        <v>FY2015Q3</v>
      </c>
    </row>
    <row r="5555" spans="1:21">
      <c r="A5555" t="str">
        <f t="shared" si="1838"/>
        <v>20150316</v>
      </c>
      <c r="B5555" s="1">
        <f t="shared" si="1837"/>
        <v>42079</v>
      </c>
      <c r="C5555" s="1" t="str">
        <f t="shared" si="1839"/>
        <v>2015/03/16</v>
      </c>
      <c r="D5555">
        <f t="shared" si="1840"/>
        <v>2</v>
      </c>
      <c r="E5555" t="str">
        <f t="shared" si="1841"/>
        <v>Monday</v>
      </c>
      <c r="F5555">
        <f t="shared" si="1842"/>
        <v>16</v>
      </c>
      <c r="G5555" s="2">
        <f t="shared" si="1843"/>
        <v>75</v>
      </c>
      <c r="H5555" t="str">
        <f t="shared" si="1844"/>
        <v>Weekday</v>
      </c>
      <c r="I5555">
        <f t="shared" si="1845"/>
        <v>12</v>
      </c>
      <c r="J5555" t="str">
        <f t="shared" si="1846"/>
        <v>March</v>
      </c>
      <c r="K5555">
        <f t="shared" si="1847"/>
        <v>3</v>
      </c>
      <c r="L5555" s="1" t="str">
        <f t="shared" si="1848"/>
        <v>N</v>
      </c>
      <c r="M5555">
        <f t="shared" si="1849"/>
        <v>1</v>
      </c>
      <c r="N5555">
        <f t="shared" si="1850"/>
        <v>2015</v>
      </c>
      <c r="O5555" t="str">
        <f t="shared" si="1851"/>
        <v>2015-03</v>
      </c>
      <c r="P5555" t="str">
        <f t="shared" si="1852"/>
        <v>2015Q1</v>
      </c>
      <c r="Q5555">
        <f t="shared" si="1853"/>
        <v>9</v>
      </c>
      <c r="R5555">
        <f t="shared" si="1854"/>
        <v>3</v>
      </c>
      <c r="S5555">
        <f t="shared" si="1855"/>
        <v>2015</v>
      </c>
      <c r="T5555" t="str">
        <f t="shared" si="1856"/>
        <v>FY2015-09</v>
      </c>
      <c r="U5555" t="str">
        <f t="shared" si="1857"/>
        <v>FY2015Q3</v>
      </c>
    </row>
    <row r="5556" spans="1:21">
      <c r="A5556" t="str">
        <f t="shared" si="1838"/>
        <v>20150317</v>
      </c>
      <c r="B5556" s="1">
        <f t="shared" si="1837"/>
        <v>42080</v>
      </c>
      <c r="C5556" s="1" t="str">
        <f t="shared" si="1839"/>
        <v>2015/03/17</v>
      </c>
      <c r="D5556">
        <f t="shared" si="1840"/>
        <v>3</v>
      </c>
      <c r="E5556" t="str">
        <f t="shared" si="1841"/>
        <v>Tuesday</v>
      </c>
      <c r="F5556">
        <f t="shared" si="1842"/>
        <v>17</v>
      </c>
      <c r="G5556" s="2">
        <f t="shared" si="1843"/>
        <v>76</v>
      </c>
      <c r="H5556" t="str">
        <f t="shared" si="1844"/>
        <v>Weekday</v>
      </c>
      <c r="I5556">
        <f t="shared" si="1845"/>
        <v>12</v>
      </c>
      <c r="J5556" t="str">
        <f t="shared" si="1846"/>
        <v>March</v>
      </c>
      <c r="K5556">
        <f t="shared" si="1847"/>
        <v>3</v>
      </c>
      <c r="L5556" s="1" t="str">
        <f t="shared" si="1848"/>
        <v>N</v>
      </c>
      <c r="M5556">
        <f t="shared" si="1849"/>
        <v>1</v>
      </c>
      <c r="N5556">
        <f t="shared" si="1850"/>
        <v>2015</v>
      </c>
      <c r="O5556" t="str">
        <f t="shared" si="1851"/>
        <v>2015-03</v>
      </c>
      <c r="P5556" t="str">
        <f t="shared" si="1852"/>
        <v>2015Q1</v>
      </c>
      <c r="Q5556">
        <f t="shared" si="1853"/>
        <v>9</v>
      </c>
      <c r="R5556">
        <f t="shared" si="1854"/>
        <v>3</v>
      </c>
      <c r="S5556">
        <f t="shared" si="1855"/>
        <v>2015</v>
      </c>
      <c r="T5556" t="str">
        <f t="shared" si="1856"/>
        <v>FY2015-09</v>
      </c>
      <c r="U5556" t="str">
        <f t="shared" si="1857"/>
        <v>FY2015Q3</v>
      </c>
    </row>
    <row r="5557" spans="1:21">
      <c r="A5557" t="str">
        <f t="shared" si="1838"/>
        <v>20150318</v>
      </c>
      <c r="B5557" s="1">
        <f t="shared" si="1837"/>
        <v>42081</v>
      </c>
      <c r="C5557" s="1" t="str">
        <f t="shared" si="1839"/>
        <v>2015/03/18</v>
      </c>
      <c r="D5557">
        <f t="shared" si="1840"/>
        <v>4</v>
      </c>
      <c r="E5557" t="str">
        <f t="shared" si="1841"/>
        <v>Wednesday</v>
      </c>
      <c r="F5557">
        <f t="shared" si="1842"/>
        <v>18</v>
      </c>
      <c r="G5557" s="2">
        <f t="shared" si="1843"/>
        <v>77</v>
      </c>
      <c r="H5557" t="str">
        <f t="shared" si="1844"/>
        <v>Weekday</v>
      </c>
      <c r="I5557">
        <f t="shared" si="1845"/>
        <v>12</v>
      </c>
      <c r="J5557" t="str">
        <f t="shared" si="1846"/>
        <v>March</v>
      </c>
      <c r="K5557">
        <f t="shared" si="1847"/>
        <v>3</v>
      </c>
      <c r="L5557" s="1" t="str">
        <f t="shared" si="1848"/>
        <v>N</v>
      </c>
      <c r="M5557">
        <f t="shared" si="1849"/>
        <v>1</v>
      </c>
      <c r="N5557">
        <f t="shared" si="1850"/>
        <v>2015</v>
      </c>
      <c r="O5557" t="str">
        <f t="shared" si="1851"/>
        <v>2015-03</v>
      </c>
      <c r="P5557" t="str">
        <f t="shared" si="1852"/>
        <v>2015Q1</v>
      </c>
      <c r="Q5557">
        <f t="shared" si="1853"/>
        <v>9</v>
      </c>
      <c r="R5557">
        <f t="shared" si="1854"/>
        <v>3</v>
      </c>
      <c r="S5557">
        <f t="shared" si="1855"/>
        <v>2015</v>
      </c>
      <c r="T5557" t="str">
        <f t="shared" si="1856"/>
        <v>FY2015-09</v>
      </c>
      <c r="U5557" t="str">
        <f t="shared" si="1857"/>
        <v>FY2015Q3</v>
      </c>
    </row>
    <row r="5558" spans="1:21">
      <c r="A5558" t="str">
        <f t="shared" si="1838"/>
        <v>20150319</v>
      </c>
      <c r="B5558" s="1">
        <f t="shared" si="1837"/>
        <v>42082</v>
      </c>
      <c r="C5558" s="1" t="str">
        <f t="shared" si="1839"/>
        <v>2015/03/19</v>
      </c>
      <c r="D5558">
        <f t="shared" si="1840"/>
        <v>5</v>
      </c>
      <c r="E5558" t="str">
        <f t="shared" si="1841"/>
        <v>Thursday</v>
      </c>
      <c r="F5558">
        <f t="shared" si="1842"/>
        <v>19</v>
      </c>
      <c r="G5558" s="2">
        <f t="shared" si="1843"/>
        <v>78</v>
      </c>
      <c r="H5558" t="str">
        <f t="shared" si="1844"/>
        <v>Weekday</v>
      </c>
      <c r="I5558">
        <f t="shared" si="1845"/>
        <v>12</v>
      </c>
      <c r="J5558" t="str">
        <f t="shared" si="1846"/>
        <v>March</v>
      </c>
      <c r="K5558">
        <f t="shared" si="1847"/>
        <v>3</v>
      </c>
      <c r="L5558" s="1" t="str">
        <f t="shared" si="1848"/>
        <v>N</v>
      </c>
      <c r="M5558">
        <f t="shared" si="1849"/>
        <v>1</v>
      </c>
      <c r="N5558">
        <f t="shared" si="1850"/>
        <v>2015</v>
      </c>
      <c r="O5558" t="str">
        <f t="shared" si="1851"/>
        <v>2015-03</v>
      </c>
      <c r="P5558" t="str">
        <f t="shared" si="1852"/>
        <v>2015Q1</v>
      </c>
      <c r="Q5558">
        <f t="shared" si="1853"/>
        <v>9</v>
      </c>
      <c r="R5558">
        <f t="shared" si="1854"/>
        <v>3</v>
      </c>
      <c r="S5558">
        <f t="shared" si="1855"/>
        <v>2015</v>
      </c>
      <c r="T5558" t="str">
        <f t="shared" si="1856"/>
        <v>FY2015-09</v>
      </c>
      <c r="U5558" t="str">
        <f t="shared" si="1857"/>
        <v>FY2015Q3</v>
      </c>
    </row>
    <row r="5559" spans="1:21">
      <c r="A5559" t="str">
        <f t="shared" si="1838"/>
        <v>20150320</v>
      </c>
      <c r="B5559" s="1">
        <f t="shared" si="1837"/>
        <v>42083</v>
      </c>
      <c r="C5559" s="1" t="str">
        <f t="shared" si="1839"/>
        <v>2015/03/20</v>
      </c>
      <c r="D5559">
        <f t="shared" si="1840"/>
        <v>6</v>
      </c>
      <c r="E5559" t="str">
        <f t="shared" si="1841"/>
        <v>Friday</v>
      </c>
      <c r="F5559">
        <f t="shared" si="1842"/>
        <v>20</v>
      </c>
      <c r="G5559" s="2">
        <f t="shared" si="1843"/>
        <v>79</v>
      </c>
      <c r="H5559" t="str">
        <f t="shared" si="1844"/>
        <v>Weekend</v>
      </c>
      <c r="I5559">
        <f t="shared" si="1845"/>
        <v>12</v>
      </c>
      <c r="J5559" t="str">
        <f t="shared" si="1846"/>
        <v>March</v>
      </c>
      <c r="K5559">
        <f t="shared" si="1847"/>
        <v>3</v>
      </c>
      <c r="L5559" s="1" t="str">
        <f t="shared" si="1848"/>
        <v>N</v>
      </c>
      <c r="M5559">
        <f t="shared" si="1849"/>
        <v>1</v>
      </c>
      <c r="N5559">
        <f t="shared" si="1850"/>
        <v>2015</v>
      </c>
      <c r="O5559" t="str">
        <f t="shared" si="1851"/>
        <v>2015-03</v>
      </c>
      <c r="P5559" t="str">
        <f t="shared" si="1852"/>
        <v>2015Q1</v>
      </c>
      <c r="Q5559">
        <f t="shared" si="1853"/>
        <v>9</v>
      </c>
      <c r="R5559">
        <f t="shared" si="1854"/>
        <v>3</v>
      </c>
      <c r="S5559">
        <f t="shared" si="1855"/>
        <v>2015</v>
      </c>
      <c r="T5559" t="str">
        <f t="shared" si="1856"/>
        <v>FY2015-09</v>
      </c>
      <c r="U5559" t="str">
        <f t="shared" si="1857"/>
        <v>FY2015Q3</v>
      </c>
    </row>
    <row r="5560" spans="1:21">
      <c r="A5560" t="str">
        <f t="shared" si="1838"/>
        <v>20150321</v>
      </c>
      <c r="B5560" s="1">
        <f t="shared" si="1837"/>
        <v>42084</v>
      </c>
      <c r="C5560" s="1" t="str">
        <f t="shared" si="1839"/>
        <v>2015/03/21</v>
      </c>
      <c r="D5560">
        <f t="shared" si="1840"/>
        <v>7</v>
      </c>
      <c r="E5560" t="str">
        <f t="shared" si="1841"/>
        <v>Saturday</v>
      </c>
      <c r="F5560">
        <f t="shared" si="1842"/>
        <v>21</v>
      </c>
      <c r="G5560" s="2">
        <f t="shared" si="1843"/>
        <v>80</v>
      </c>
      <c r="H5560" t="str">
        <f t="shared" si="1844"/>
        <v>Weekend</v>
      </c>
      <c r="I5560">
        <f t="shared" si="1845"/>
        <v>12</v>
      </c>
      <c r="J5560" t="str">
        <f t="shared" si="1846"/>
        <v>March</v>
      </c>
      <c r="K5560">
        <f t="shared" si="1847"/>
        <v>3</v>
      </c>
      <c r="L5560" s="1" t="str">
        <f t="shared" si="1848"/>
        <v>N</v>
      </c>
      <c r="M5560">
        <f t="shared" si="1849"/>
        <v>1</v>
      </c>
      <c r="N5560">
        <f t="shared" si="1850"/>
        <v>2015</v>
      </c>
      <c r="O5560" t="str">
        <f t="shared" si="1851"/>
        <v>2015-03</v>
      </c>
      <c r="P5560" t="str">
        <f t="shared" si="1852"/>
        <v>2015Q1</v>
      </c>
      <c r="Q5560">
        <f t="shared" si="1853"/>
        <v>9</v>
      </c>
      <c r="R5560">
        <f t="shared" si="1854"/>
        <v>3</v>
      </c>
      <c r="S5560">
        <f t="shared" si="1855"/>
        <v>2015</v>
      </c>
      <c r="T5560" t="str">
        <f t="shared" si="1856"/>
        <v>FY2015-09</v>
      </c>
      <c r="U5560" t="str">
        <f t="shared" si="1857"/>
        <v>FY2015Q3</v>
      </c>
    </row>
    <row r="5561" spans="1:21">
      <c r="A5561" t="str">
        <f t="shared" si="1838"/>
        <v>20150322</v>
      </c>
      <c r="B5561" s="1">
        <f t="shared" si="1837"/>
        <v>42085</v>
      </c>
      <c r="C5561" s="1" t="str">
        <f t="shared" si="1839"/>
        <v>2015/03/22</v>
      </c>
      <c r="D5561">
        <f t="shared" si="1840"/>
        <v>1</v>
      </c>
      <c r="E5561" t="str">
        <f t="shared" si="1841"/>
        <v>Sunday</v>
      </c>
      <c r="F5561">
        <f t="shared" si="1842"/>
        <v>22</v>
      </c>
      <c r="G5561" s="2">
        <f t="shared" si="1843"/>
        <v>81</v>
      </c>
      <c r="H5561" t="str">
        <f t="shared" si="1844"/>
        <v>Weekday</v>
      </c>
      <c r="I5561">
        <f t="shared" si="1845"/>
        <v>13</v>
      </c>
      <c r="J5561" t="str">
        <f t="shared" si="1846"/>
        <v>March</v>
      </c>
      <c r="K5561">
        <f t="shared" si="1847"/>
        <v>3</v>
      </c>
      <c r="L5561" s="1" t="str">
        <f t="shared" si="1848"/>
        <v>N</v>
      </c>
      <c r="M5561">
        <f t="shared" si="1849"/>
        <v>1</v>
      </c>
      <c r="N5561">
        <f t="shared" si="1850"/>
        <v>2015</v>
      </c>
      <c r="O5561" t="str">
        <f t="shared" si="1851"/>
        <v>2015-03</v>
      </c>
      <c r="P5561" t="str">
        <f t="shared" si="1852"/>
        <v>2015Q1</v>
      </c>
      <c r="Q5561">
        <f t="shared" si="1853"/>
        <v>9</v>
      </c>
      <c r="R5561">
        <f t="shared" si="1854"/>
        <v>3</v>
      </c>
      <c r="S5561">
        <f t="shared" si="1855"/>
        <v>2015</v>
      </c>
      <c r="T5561" t="str">
        <f t="shared" si="1856"/>
        <v>FY2015-09</v>
      </c>
      <c r="U5561" t="str">
        <f t="shared" si="1857"/>
        <v>FY2015Q3</v>
      </c>
    </row>
    <row r="5562" spans="1:21">
      <c r="A5562" t="str">
        <f t="shared" si="1838"/>
        <v>20150323</v>
      </c>
      <c r="B5562" s="1">
        <f t="shared" si="1837"/>
        <v>42086</v>
      </c>
      <c r="C5562" s="1" t="str">
        <f t="shared" si="1839"/>
        <v>2015/03/23</v>
      </c>
      <c r="D5562">
        <f t="shared" si="1840"/>
        <v>2</v>
      </c>
      <c r="E5562" t="str">
        <f t="shared" si="1841"/>
        <v>Monday</v>
      </c>
      <c r="F5562">
        <f t="shared" si="1842"/>
        <v>23</v>
      </c>
      <c r="G5562" s="2">
        <f t="shared" si="1843"/>
        <v>82</v>
      </c>
      <c r="H5562" t="str">
        <f t="shared" si="1844"/>
        <v>Weekday</v>
      </c>
      <c r="I5562">
        <f t="shared" si="1845"/>
        <v>13</v>
      </c>
      <c r="J5562" t="str">
        <f t="shared" si="1846"/>
        <v>March</v>
      </c>
      <c r="K5562">
        <f t="shared" si="1847"/>
        <v>3</v>
      </c>
      <c r="L5562" s="1" t="str">
        <f t="shared" si="1848"/>
        <v>N</v>
      </c>
      <c r="M5562">
        <f t="shared" si="1849"/>
        <v>1</v>
      </c>
      <c r="N5562">
        <f t="shared" si="1850"/>
        <v>2015</v>
      </c>
      <c r="O5562" t="str">
        <f t="shared" si="1851"/>
        <v>2015-03</v>
      </c>
      <c r="P5562" t="str">
        <f t="shared" si="1852"/>
        <v>2015Q1</v>
      </c>
      <c r="Q5562">
        <f t="shared" si="1853"/>
        <v>9</v>
      </c>
      <c r="R5562">
        <f t="shared" si="1854"/>
        <v>3</v>
      </c>
      <c r="S5562">
        <f t="shared" si="1855"/>
        <v>2015</v>
      </c>
      <c r="T5562" t="str">
        <f t="shared" si="1856"/>
        <v>FY2015-09</v>
      </c>
      <c r="U5562" t="str">
        <f t="shared" si="1857"/>
        <v>FY2015Q3</v>
      </c>
    </row>
    <row r="5563" spans="1:21">
      <c r="A5563" t="str">
        <f t="shared" si="1838"/>
        <v>20150324</v>
      </c>
      <c r="B5563" s="1">
        <f t="shared" si="1837"/>
        <v>42087</v>
      </c>
      <c r="C5563" s="1" t="str">
        <f t="shared" si="1839"/>
        <v>2015/03/24</v>
      </c>
      <c r="D5563">
        <f t="shared" si="1840"/>
        <v>3</v>
      </c>
      <c r="E5563" t="str">
        <f t="shared" si="1841"/>
        <v>Tuesday</v>
      </c>
      <c r="F5563">
        <f t="shared" si="1842"/>
        <v>24</v>
      </c>
      <c r="G5563" s="2">
        <f t="shared" si="1843"/>
        <v>83</v>
      </c>
      <c r="H5563" t="str">
        <f t="shared" si="1844"/>
        <v>Weekday</v>
      </c>
      <c r="I5563">
        <f t="shared" si="1845"/>
        <v>13</v>
      </c>
      <c r="J5563" t="str">
        <f t="shared" si="1846"/>
        <v>March</v>
      </c>
      <c r="K5563">
        <f t="shared" si="1847"/>
        <v>3</v>
      </c>
      <c r="L5563" s="1" t="str">
        <f t="shared" si="1848"/>
        <v>N</v>
      </c>
      <c r="M5563">
        <f t="shared" si="1849"/>
        <v>1</v>
      </c>
      <c r="N5563">
        <f t="shared" si="1850"/>
        <v>2015</v>
      </c>
      <c r="O5563" t="str">
        <f t="shared" si="1851"/>
        <v>2015-03</v>
      </c>
      <c r="P5563" t="str">
        <f t="shared" si="1852"/>
        <v>2015Q1</v>
      </c>
      <c r="Q5563">
        <f t="shared" si="1853"/>
        <v>9</v>
      </c>
      <c r="R5563">
        <f t="shared" si="1854"/>
        <v>3</v>
      </c>
      <c r="S5563">
        <f t="shared" si="1855"/>
        <v>2015</v>
      </c>
      <c r="T5563" t="str">
        <f t="shared" si="1856"/>
        <v>FY2015-09</v>
      </c>
      <c r="U5563" t="str">
        <f t="shared" si="1857"/>
        <v>FY2015Q3</v>
      </c>
    </row>
    <row r="5564" spans="1:21">
      <c r="A5564" t="str">
        <f t="shared" si="1838"/>
        <v>20150325</v>
      </c>
      <c r="B5564" s="1">
        <f t="shared" si="1837"/>
        <v>42088</v>
      </c>
      <c r="C5564" s="1" t="str">
        <f t="shared" si="1839"/>
        <v>2015/03/25</v>
      </c>
      <c r="D5564">
        <f t="shared" si="1840"/>
        <v>4</v>
      </c>
      <c r="E5564" t="str">
        <f t="shared" si="1841"/>
        <v>Wednesday</v>
      </c>
      <c r="F5564">
        <f t="shared" si="1842"/>
        <v>25</v>
      </c>
      <c r="G5564" s="2">
        <f t="shared" si="1843"/>
        <v>84</v>
      </c>
      <c r="H5564" t="str">
        <f t="shared" si="1844"/>
        <v>Weekday</v>
      </c>
      <c r="I5564">
        <f t="shared" si="1845"/>
        <v>13</v>
      </c>
      <c r="J5564" t="str">
        <f t="shared" si="1846"/>
        <v>March</v>
      </c>
      <c r="K5564">
        <f t="shared" si="1847"/>
        <v>3</v>
      </c>
      <c r="L5564" s="1" t="str">
        <f t="shared" si="1848"/>
        <v>N</v>
      </c>
      <c r="M5564">
        <f t="shared" si="1849"/>
        <v>1</v>
      </c>
      <c r="N5564">
        <f t="shared" si="1850"/>
        <v>2015</v>
      </c>
      <c r="O5564" t="str">
        <f t="shared" si="1851"/>
        <v>2015-03</v>
      </c>
      <c r="P5564" t="str">
        <f t="shared" si="1852"/>
        <v>2015Q1</v>
      </c>
      <c r="Q5564">
        <f t="shared" si="1853"/>
        <v>9</v>
      </c>
      <c r="R5564">
        <f t="shared" si="1854"/>
        <v>3</v>
      </c>
      <c r="S5564">
        <f t="shared" si="1855"/>
        <v>2015</v>
      </c>
      <c r="T5564" t="str">
        <f t="shared" si="1856"/>
        <v>FY2015-09</v>
      </c>
      <c r="U5564" t="str">
        <f t="shared" si="1857"/>
        <v>FY2015Q3</v>
      </c>
    </row>
    <row r="5565" spans="1:21">
      <c r="A5565" t="str">
        <f t="shared" si="1838"/>
        <v>20150326</v>
      </c>
      <c r="B5565" s="1">
        <f t="shared" si="1837"/>
        <v>42089</v>
      </c>
      <c r="C5565" s="1" t="str">
        <f t="shared" si="1839"/>
        <v>2015/03/26</v>
      </c>
      <c r="D5565">
        <f t="shared" si="1840"/>
        <v>5</v>
      </c>
      <c r="E5565" t="str">
        <f t="shared" si="1841"/>
        <v>Thursday</v>
      </c>
      <c r="F5565">
        <f t="shared" si="1842"/>
        <v>26</v>
      </c>
      <c r="G5565" s="2">
        <f t="shared" si="1843"/>
        <v>85</v>
      </c>
      <c r="H5565" t="str">
        <f t="shared" si="1844"/>
        <v>Weekday</v>
      </c>
      <c r="I5565">
        <f t="shared" si="1845"/>
        <v>13</v>
      </c>
      <c r="J5565" t="str">
        <f t="shared" si="1846"/>
        <v>March</v>
      </c>
      <c r="K5565">
        <f t="shared" si="1847"/>
        <v>3</v>
      </c>
      <c r="L5565" s="1" t="str">
        <f t="shared" si="1848"/>
        <v>N</v>
      </c>
      <c r="M5565">
        <f t="shared" si="1849"/>
        <v>1</v>
      </c>
      <c r="N5565">
        <f t="shared" si="1850"/>
        <v>2015</v>
      </c>
      <c r="O5565" t="str">
        <f t="shared" si="1851"/>
        <v>2015-03</v>
      </c>
      <c r="P5565" t="str">
        <f t="shared" si="1852"/>
        <v>2015Q1</v>
      </c>
      <c r="Q5565">
        <f t="shared" si="1853"/>
        <v>9</v>
      </c>
      <c r="R5565">
        <f t="shared" si="1854"/>
        <v>3</v>
      </c>
      <c r="S5565">
        <f t="shared" si="1855"/>
        <v>2015</v>
      </c>
      <c r="T5565" t="str">
        <f t="shared" si="1856"/>
        <v>FY2015-09</v>
      </c>
      <c r="U5565" t="str">
        <f t="shared" si="1857"/>
        <v>FY2015Q3</v>
      </c>
    </row>
    <row r="5566" spans="1:21">
      <c r="A5566" t="str">
        <f t="shared" si="1838"/>
        <v>20150327</v>
      </c>
      <c r="B5566" s="1">
        <f t="shared" si="1837"/>
        <v>42090</v>
      </c>
      <c r="C5566" s="1" t="str">
        <f t="shared" si="1839"/>
        <v>2015/03/27</v>
      </c>
      <c r="D5566">
        <f t="shared" si="1840"/>
        <v>6</v>
      </c>
      <c r="E5566" t="str">
        <f t="shared" si="1841"/>
        <v>Friday</v>
      </c>
      <c r="F5566">
        <f t="shared" si="1842"/>
        <v>27</v>
      </c>
      <c r="G5566" s="2">
        <f t="shared" si="1843"/>
        <v>86</v>
      </c>
      <c r="H5566" t="str">
        <f t="shared" si="1844"/>
        <v>Weekend</v>
      </c>
      <c r="I5566">
        <f t="shared" si="1845"/>
        <v>13</v>
      </c>
      <c r="J5566" t="str">
        <f t="shared" si="1846"/>
        <v>March</v>
      </c>
      <c r="K5566">
        <f t="shared" si="1847"/>
        <v>3</v>
      </c>
      <c r="L5566" s="1" t="str">
        <f t="shared" si="1848"/>
        <v>N</v>
      </c>
      <c r="M5566">
        <f t="shared" si="1849"/>
        <v>1</v>
      </c>
      <c r="N5566">
        <f t="shared" si="1850"/>
        <v>2015</v>
      </c>
      <c r="O5566" t="str">
        <f t="shared" si="1851"/>
        <v>2015-03</v>
      </c>
      <c r="P5566" t="str">
        <f t="shared" si="1852"/>
        <v>2015Q1</v>
      </c>
      <c r="Q5566">
        <f t="shared" si="1853"/>
        <v>9</v>
      </c>
      <c r="R5566">
        <f t="shared" si="1854"/>
        <v>3</v>
      </c>
      <c r="S5566">
        <f t="shared" si="1855"/>
        <v>2015</v>
      </c>
      <c r="T5566" t="str">
        <f t="shared" si="1856"/>
        <v>FY2015-09</v>
      </c>
      <c r="U5566" t="str">
        <f t="shared" si="1857"/>
        <v>FY2015Q3</v>
      </c>
    </row>
    <row r="5567" spans="1:21">
      <c r="A5567" t="str">
        <f t="shared" si="1838"/>
        <v>20150328</v>
      </c>
      <c r="B5567" s="1">
        <f t="shared" si="1837"/>
        <v>42091</v>
      </c>
      <c r="C5567" s="1" t="str">
        <f t="shared" si="1839"/>
        <v>2015/03/28</v>
      </c>
      <c r="D5567">
        <f t="shared" si="1840"/>
        <v>7</v>
      </c>
      <c r="E5567" t="str">
        <f t="shared" si="1841"/>
        <v>Saturday</v>
      </c>
      <c r="F5567">
        <f t="shared" si="1842"/>
        <v>28</v>
      </c>
      <c r="G5567" s="2">
        <f t="shared" si="1843"/>
        <v>87</v>
      </c>
      <c r="H5567" t="str">
        <f t="shared" si="1844"/>
        <v>Weekend</v>
      </c>
      <c r="I5567">
        <f t="shared" si="1845"/>
        <v>13</v>
      </c>
      <c r="J5567" t="str">
        <f t="shared" si="1846"/>
        <v>March</v>
      </c>
      <c r="K5567">
        <f t="shared" si="1847"/>
        <v>3</v>
      </c>
      <c r="L5567" s="1" t="str">
        <f t="shared" si="1848"/>
        <v>N</v>
      </c>
      <c r="M5567">
        <f t="shared" si="1849"/>
        <v>1</v>
      </c>
      <c r="N5567">
        <f t="shared" si="1850"/>
        <v>2015</v>
      </c>
      <c r="O5567" t="str">
        <f t="shared" si="1851"/>
        <v>2015-03</v>
      </c>
      <c r="P5567" t="str">
        <f t="shared" si="1852"/>
        <v>2015Q1</v>
      </c>
      <c r="Q5567">
        <f t="shared" si="1853"/>
        <v>9</v>
      </c>
      <c r="R5567">
        <f t="shared" si="1854"/>
        <v>3</v>
      </c>
      <c r="S5567">
        <f t="shared" si="1855"/>
        <v>2015</v>
      </c>
      <c r="T5567" t="str">
        <f t="shared" si="1856"/>
        <v>FY2015-09</v>
      </c>
      <c r="U5567" t="str">
        <f t="shared" si="1857"/>
        <v>FY2015Q3</v>
      </c>
    </row>
    <row r="5568" spans="1:21">
      <c r="A5568" t="str">
        <f t="shared" si="1838"/>
        <v>20150329</v>
      </c>
      <c r="B5568" s="1">
        <f t="shared" si="1837"/>
        <v>42092</v>
      </c>
      <c r="C5568" s="1" t="str">
        <f t="shared" si="1839"/>
        <v>2015/03/29</v>
      </c>
      <c r="D5568">
        <f t="shared" si="1840"/>
        <v>1</v>
      </c>
      <c r="E5568" t="str">
        <f t="shared" si="1841"/>
        <v>Sunday</v>
      </c>
      <c r="F5568">
        <f t="shared" si="1842"/>
        <v>29</v>
      </c>
      <c r="G5568" s="2">
        <f t="shared" si="1843"/>
        <v>88</v>
      </c>
      <c r="H5568" t="str">
        <f t="shared" si="1844"/>
        <v>Weekday</v>
      </c>
      <c r="I5568">
        <f t="shared" si="1845"/>
        <v>14</v>
      </c>
      <c r="J5568" t="str">
        <f t="shared" si="1846"/>
        <v>March</v>
      </c>
      <c r="K5568">
        <f t="shared" si="1847"/>
        <v>3</v>
      </c>
      <c r="L5568" s="1" t="str">
        <f t="shared" si="1848"/>
        <v>N</v>
      </c>
      <c r="M5568">
        <f t="shared" si="1849"/>
        <v>1</v>
      </c>
      <c r="N5568">
        <f t="shared" si="1850"/>
        <v>2015</v>
      </c>
      <c r="O5568" t="str">
        <f t="shared" si="1851"/>
        <v>2015-03</v>
      </c>
      <c r="P5568" t="str">
        <f t="shared" si="1852"/>
        <v>2015Q1</v>
      </c>
      <c r="Q5568">
        <f t="shared" si="1853"/>
        <v>9</v>
      </c>
      <c r="R5568">
        <f t="shared" si="1854"/>
        <v>3</v>
      </c>
      <c r="S5568">
        <f t="shared" si="1855"/>
        <v>2015</v>
      </c>
      <c r="T5568" t="str">
        <f t="shared" si="1856"/>
        <v>FY2015-09</v>
      </c>
      <c r="U5568" t="str">
        <f t="shared" si="1857"/>
        <v>FY2015Q3</v>
      </c>
    </row>
    <row r="5569" spans="1:21">
      <c r="A5569" t="str">
        <f t="shared" si="1838"/>
        <v>20150330</v>
      </c>
      <c r="B5569" s="1">
        <f t="shared" si="1837"/>
        <v>42093</v>
      </c>
      <c r="C5569" s="1" t="str">
        <f t="shared" si="1839"/>
        <v>2015/03/30</v>
      </c>
      <c r="D5569">
        <f t="shared" si="1840"/>
        <v>2</v>
      </c>
      <c r="E5569" t="str">
        <f t="shared" si="1841"/>
        <v>Monday</v>
      </c>
      <c r="F5569">
        <f t="shared" si="1842"/>
        <v>30</v>
      </c>
      <c r="G5569" s="2">
        <f t="shared" si="1843"/>
        <v>89</v>
      </c>
      <c r="H5569" t="str">
        <f t="shared" si="1844"/>
        <v>Weekday</v>
      </c>
      <c r="I5569">
        <f t="shared" si="1845"/>
        <v>14</v>
      </c>
      <c r="J5569" t="str">
        <f t="shared" si="1846"/>
        <v>March</v>
      </c>
      <c r="K5569">
        <f t="shared" si="1847"/>
        <v>3</v>
      </c>
      <c r="L5569" s="1" t="str">
        <f t="shared" si="1848"/>
        <v>N</v>
      </c>
      <c r="M5569">
        <f t="shared" si="1849"/>
        <v>1</v>
      </c>
      <c r="N5569">
        <f t="shared" si="1850"/>
        <v>2015</v>
      </c>
      <c r="O5569" t="str">
        <f t="shared" si="1851"/>
        <v>2015-03</v>
      </c>
      <c r="P5569" t="str">
        <f t="shared" si="1852"/>
        <v>2015Q1</v>
      </c>
      <c r="Q5569">
        <f t="shared" si="1853"/>
        <v>9</v>
      </c>
      <c r="R5569">
        <f t="shared" si="1854"/>
        <v>3</v>
      </c>
      <c r="S5569">
        <f t="shared" si="1855"/>
        <v>2015</v>
      </c>
      <c r="T5569" t="str">
        <f t="shared" si="1856"/>
        <v>FY2015-09</v>
      </c>
      <c r="U5569" t="str">
        <f t="shared" si="1857"/>
        <v>FY2015Q3</v>
      </c>
    </row>
    <row r="5570" spans="1:21">
      <c r="A5570" t="str">
        <f t="shared" si="1838"/>
        <v>20150331</v>
      </c>
      <c r="B5570" s="1">
        <f t="shared" si="1837"/>
        <v>42094</v>
      </c>
      <c r="C5570" s="1" t="str">
        <f t="shared" si="1839"/>
        <v>2015/03/31</v>
      </c>
      <c r="D5570">
        <f t="shared" si="1840"/>
        <v>3</v>
      </c>
      <c r="E5570" t="str">
        <f t="shared" si="1841"/>
        <v>Tuesday</v>
      </c>
      <c r="F5570">
        <f t="shared" si="1842"/>
        <v>31</v>
      </c>
      <c r="G5570" s="2">
        <f t="shared" si="1843"/>
        <v>90</v>
      </c>
      <c r="H5570" t="str">
        <f t="shared" si="1844"/>
        <v>Weekday</v>
      </c>
      <c r="I5570">
        <f t="shared" si="1845"/>
        <v>14</v>
      </c>
      <c r="J5570" t="str">
        <f t="shared" si="1846"/>
        <v>March</v>
      </c>
      <c r="K5570">
        <f t="shared" si="1847"/>
        <v>3</v>
      </c>
      <c r="L5570" s="1" t="str">
        <f t="shared" si="1848"/>
        <v>Y</v>
      </c>
      <c r="M5570">
        <f t="shared" si="1849"/>
        <v>1</v>
      </c>
      <c r="N5570">
        <f t="shared" si="1850"/>
        <v>2015</v>
      </c>
      <c r="O5570" t="str">
        <f t="shared" si="1851"/>
        <v>2015-03</v>
      </c>
      <c r="P5570" t="str">
        <f t="shared" si="1852"/>
        <v>2015Q1</v>
      </c>
      <c r="Q5570">
        <f t="shared" si="1853"/>
        <v>9</v>
      </c>
      <c r="R5570">
        <f t="shared" si="1854"/>
        <v>3</v>
      </c>
      <c r="S5570">
        <f t="shared" si="1855"/>
        <v>2015</v>
      </c>
      <c r="T5570" t="str">
        <f t="shared" si="1856"/>
        <v>FY2015-09</v>
      </c>
      <c r="U5570" t="str">
        <f t="shared" si="1857"/>
        <v>FY2015Q3</v>
      </c>
    </row>
    <row r="5571" spans="1:21">
      <c r="A5571" t="str">
        <f t="shared" si="1838"/>
        <v>20150401</v>
      </c>
      <c r="B5571" s="1">
        <f t="shared" si="1837"/>
        <v>42095</v>
      </c>
      <c r="C5571" s="1" t="str">
        <f t="shared" si="1839"/>
        <v>2015/04/01</v>
      </c>
      <c r="D5571">
        <f t="shared" si="1840"/>
        <v>4</v>
      </c>
      <c r="E5571" t="str">
        <f t="shared" si="1841"/>
        <v>Wednesday</v>
      </c>
      <c r="F5571">
        <f t="shared" si="1842"/>
        <v>1</v>
      </c>
      <c r="G5571" s="2">
        <f t="shared" si="1843"/>
        <v>91</v>
      </c>
      <c r="H5571" t="str">
        <f t="shared" si="1844"/>
        <v>Weekday</v>
      </c>
      <c r="I5571">
        <f t="shared" si="1845"/>
        <v>14</v>
      </c>
      <c r="J5571" t="str">
        <f t="shared" si="1846"/>
        <v>April</v>
      </c>
      <c r="K5571">
        <f t="shared" si="1847"/>
        <v>4</v>
      </c>
      <c r="L5571" s="1" t="str">
        <f t="shared" si="1848"/>
        <v>N</v>
      </c>
      <c r="M5571">
        <f t="shared" si="1849"/>
        <v>2</v>
      </c>
      <c r="N5571">
        <f t="shared" si="1850"/>
        <v>2015</v>
      </c>
      <c r="O5571" t="str">
        <f t="shared" si="1851"/>
        <v>2015-04</v>
      </c>
      <c r="P5571" t="str">
        <f t="shared" si="1852"/>
        <v>2015Q2</v>
      </c>
      <c r="Q5571">
        <f t="shared" si="1853"/>
        <v>10</v>
      </c>
      <c r="R5571">
        <f t="shared" si="1854"/>
        <v>4</v>
      </c>
      <c r="S5571">
        <f t="shared" si="1855"/>
        <v>2015</v>
      </c>
      <c r="T5571" t="str">
        <f t="shared" si="1856"/>
        <v>FY2015-10</v>
      </c>
      <c r="U5571" t="str">
        <f t="shared" si="1857"/>
        <v>FY2015Q4</v>
      </c>
    </row>
    <row r="5572" spans="1:21">
      <c r="A5572" t="str">
        <f t="shared" si="1838"/>
        <v>20150402</v>
      </c>
      <c r="B5572" s="1">
        <f t="shared" si="1837"/>
        <v>42096</v>
      </c>
      <c r="C5572" s="1" t="str">
        <f t="shared" si="1839"/>
        <v>2015/04/02</v>
      </c>
      <c r="D5572">
        <f t="shared" si="1840"/>
        <v>5</v>
      </c>
      <c r="E5572" t="str">
        <f t="shared" si="1841"/>
        <v>Thursday</v>
      </c>
      <c r="F5572">
        <f t="shared" si="1842"/>
        <v>2</v>
      </c>
      <c r="G5572" s="2">
        <f t="shared" si="1843"/>
        <v>92</v>
      </c>
      <c r="H5572" t="str">
        <f t="shared" si="1844"/>
        <v>Weekday</v>
      </c>
      <c r="I5572">
        <f t="shared" si="1845"/>
        <v>14</v>
      </c>
      <c r="J5572" t="str">
        <f t="shared" si="1846"/>
        <v>April</v>
      </c>
      <c r="K5572">
        <f t="shared" si="1847"/>
        <v>4</v>
      </c>
      <c r="L5572" s="1" t="str">
        <f t="shared" si="1848"/>
        <v>N</v>
      </c>
      <c r="M5572">
        <f t="shared" si="1849"/>
        <v>2</v>
      </c>
      <c r="N5572">
        <f t="shared" si="1850"/>
        <v>2015</v>
      </c>
      <c r="O5572" t="str">
        <f t="shared" si="1851"/>
        <v>2015-04</v>
      </c>
      <c r="P5572" t="str">
        <f t="shared" si="1852"/>
        <v>2015Q2</v>
      </c>
      <c r="Q5572">
        <f t="shared" si="1853"/>
        <v>10</v>
      </c>
      <c r="R5572">
        <f t="shared" si="1854"/>
        <v>4</v>
      </c>
      <c r="S5572">
        <f t="shared" si="1855"/>
        <v>2015</v>
      </c>
      <c r="T5572" t="str">
        <f t="shared" si="1856"/>
        <v>FY2015-10</v>
      </c>
      <c r="U5572" t="str">
        <f t="shared" si="1857"/>
        <v>FY2015Q4</v>
      </c>
    </row>
    <row r="5573" spans="1:21">
      <c r="A5573" t="str">
        <f t="shared" si="1838"/>
        <v>20150403</v>
      </c>
      <c r="B5573" s="1">
        <f t="shared" si="1837"/>
        <v>42097</v>
      </c>
      <c r="C5573" s="1" t="str">
        <f t="shared" si="1839"/>
        <v>2015/04/03</v>
      </c>
      <c r="D5573">
        <f t="shared" si="1840"/>
        <v>6</v>
      </c>
      <c r="E5573" t="str">
        <f t="shared" si="1841"/>
        <v>Friday</v>
      </c>
      <c r="F5573">
        <f t="shared" si="1842"/>
        <v>3</v>
      </c>
      <c r="G5573" s="2">
        <f t="shared" si="1843"/>
        <v>93</v>
      </c>
      <c r="H5573" t="str">
        <f t="shared" si="1844"/>
        <v>Weekend</v>
      </c>
      <c r="I5573">
        <f t="shared" si="1845"/>
        <v>14</v>
      </c>
      <c r="J5573" t="str">
        <f t="shared" si="1846"/>
        <v>April</v>
      </c>
      <c r="K5573">
        <f t="shared" si="1847"/>
        <v>4</v>
      </c>
      <c r="L5573" s="1" t="str">
        <f t="shared" si="1848"/>
        <v>N</v>
      </c>
      <c r="M5573">
        <f t="shared" si="1849"/>
        <v>2</v>
      </c>
      <c r="N5573">
        <f t="shared" si="1850"/>
        <v>2015</v>
      </c>
      <c r="O5573" t="str">
        <f t="shared" si="1851"/>
        <v>2015-04</v>
      </c>
      <c r="P5573" t="str">
        <f t="shared" si="1852"/>
        <v>2015Q2</v>
      </c>
      <c r="Q5573">
        <f t="shared" si="1853"/>
        <v>10</v>
      </c>
      <c r="R5573">
        <f t="shared" si="1854"/>
        <v>4</v>
      </c>
      <c r="S5573">
        <f t="shared" si="1855"/>
        <v>2015</v>
      </c>
      <c r="T5573" t="str">
        <f t="shared" si="1856"/>
        <v>FY2015-10</v>
      </c>
      <c r="U5573" t="str">
        <f t="shared" si="1857"/>
        <v>FY2015Q4</v>
      </c>
    </row>
    <row r="5574" spans="1:21">
      <c r="A5574" t="str">
        <f t="shared" si="1838"/>
        <v>20150404</v>
      </c>
      <c r="B5574" s="1">
        <f t="shared" si="1837"/>
        <v>42098</v>
      </c>
      <c r="C5574" s="1" t="str">
        <f t="shared" si="1839"/>
        <v>2015/04/04</v>
      </c>
      <c r="D5574">
        <f t="shared" si="1840"/>
        <v>7</v>
      </c>
      <c r="E5574" t="str">
        <f t="shared" si="1841"/>
        <v>Saturday</v>
      </c>
      <c r="F5574">
        <f t="shared" si="1842"/>
        <v>4</v>
      </c>
      <c r="G5574" s="2">
        <f t="shared" si="1843"/>
        <v>94</v>
      </c>
      <c r="H5574" t="str">
        <f t="shared" si="1844"/>
        <v>Weekend</v>
      </c>
      <c r="I5574">
        <f t="shared" si="1845"/>
        <v>14</v>
      </c>
      <c r="J5574" t="str">
        <f t="shared" si="1846"/>
        <v>April</v>
      </c>
      <c r="K5574">
        <f t="shared" si="1847"/>
        <v>4</v>
      </c>
      <c r="L5574" s="1" t="str">
        <f t="shared" si="1848"/>
        <v>N</v>
      </c>
      <c r="M5574">
        <f t="shared" si="1849"/>
        <v>2</v>
      </c>
      <c r="N5574">
        <f t="shared" si="1850"/>
        <v>2015</v>
      </c>
      <c r="O5574" t="str">
        <f t="shared" si="1851"/>
        <v>2015-04</v>
      </c>
      <c r="P5574" t="str">
        <f t="shared" si="1852"/>
        <v>2015Q2</v>
      </c>
      <c r="Q5574">
        <f t="shared" si="1853"/>
        <v>10</v>
      </c>
      <c r="R5574">
        <f t="shared" si="1854"/>
        <v>4</v>
      </c>
      <c r="S5574">
        <f t="shared" si="1855"/>
        <v>2015</v>
      </c>
      <c r="T5574" t="str">
        <f t="shared" si="1856"/>
        <v>FY2015-10</v>
      </c>
      <c r="U5574" t="str">
        <f t="shared" si="1857"/>
        <v>FY2015Q4</v>
      </c>
    </row>
    <row r="5575" spans="1:21">
      <c r="A5575" t="str">
        <f t="shared" si="1838"/>
        <v>20150405</v>
      </c>
      <c r="B5575" s="1">
        <f t="shared" si="1837"/>
        <v>42099</v>
      </c>
      <c r="C5575" s="1" t="str">
        <f t="shared" si="1839"/>
        <v>2015/04/05</v>
      </c>
      <c r="D5575">
        <f t="shared" si="1840"/>
        <v>1</v>
      </c>
      <c r="E5575" t="str">
        <f t="shared" si="1841"/>
        <v>Sunday</v>
      </c>
      <c r="F5575">
        <f t="shared" si="1842"/>
        <v>5</v>
      </c>
      <c r="G5575" s="2">
        <f t="shared" si="1843"/>
        <v>95</v>
      </c>
      <c r="H5575" t="str">
        <f t="shared" si="1844"/>
        <v>Weekday</v>
      </c>
      <c r="I5575">
        <f t="shared" si="1845"/>
        <v>15</v>
      </c>
      <c r="J5575" t="str">
        <f t="shared" si="1846"/>
        <v>April</v>
      </c>
      <c r="K5575">
        <f t="shared" si="1847"/>
        <v>4</v>
      </c>
      <c r="L5575" s="1" t="str">
        <f t="shared" si="1848"/>
        <v>N</v>
      </c>
      <c r="M5575">
        <f t="shared" si="1849"/>
        <v>2</v>
      </c>
      <c r="N5575">
        <f t="shared" si="1850"/>
        <v>2015</v>
      </c>
      <c r="O5575" t="str">
        <f t="shared" si="1851"/>
        <v>2015-04</v>
      </c>
      <c r="P5575" t="str">
        <f t="shared" si="1852"/>
        <v>2015Q2</v>
      </c>
      <c r="Q5575">
        <f t="shared" si="1853"/>
        <v>10</v>
      </c>
      <c r="R5575">
        <f t="shared" si="1854"/>
        <v>4</v>
      </c>
      <c r="S5575">
        <f t="shared" si="1855"/>
        <v>2015</v>
      </c>
      <c r="T5575" t="str">
        <f t="shared" si="1856"/>
        <v>FY2015-10</v>
      </c>
      <c r="U5575" t="str">
        <f t="shared" si="1857"/>
        <v>FY2015Q4</v>
      </c>
    </row>
    <row r="5576" spans="1:21">
      <c r="A5576" t="str">
        <f t="shared" si="1838"/>
        <v>20150406</v>
      </c>
      <c r="B5576" s="1">
        <f t="shared" si="1837"/>
        <v>42100</v>
      </c>
      <c r="C5576" s="1" t="str">
        <f t="shared" si="1839"/>
        <v>2015/04/06</v>
      </c>
      <c r="D5576">
        <f t="shared" si="1840"/>
        <v>2</v>
      </c>
      <c r="E5576" t="str">
        <f t="shared" si="1841"/>
        <v>Monday</v>
      </c>
      <c r="F5576">
        <f t="shared" si="1842"/>
        <v>6</v>
      </c>
      <c r="G5576" s="2">
        <f t="shared" si="1843"/>
        <v>96</v>
      </c>
      <c r="H5576" t="str">
        <f t="shared" si="1844"/>
        <v>Weekday</v>
      </c>
      <c r="I5576">
        <f t="shared" si="1845"/>
        <v>15</v>
      </c>
      <c r="J5576" t="str">
        <f t="shared" si="1846"/>
        <v>April</v>
      </c>
      <c r="K5576">
        <f t="shared" si="1847"/>
        <v>4</v>
      </c>
      <c r="L5576" s="1" t="str">
        <f t="shared" si="1848"/>
        <v>N</v>
      </c>
      <c r="M5576">
        <f t="shared" si="1849"/>
        <v>2</v>
      </c>
      <c r="N5576">
        <f t="shared" si="1850"/>
        <v>2015</v>
      </c>
      <c r="O5576" t="str">
        <f t="shared" si="1851"/>
        <v>2015-04</v>
      </c>
      <c r="P5576" t="str">
        <f t="shared" si="1852"/>
        <v>2015Q2</v>
      </c>
      <c r="Q5576">
        <f t="shared" si="1853"/>
        <v>10</v>
      </c>
      <c r="R5576">
        <f t="shared" si="1854"/>
        <v>4</v>
      </c>
      <c r="S5576">
        <f t="shared" si="1855"/>
        <v>2015</v>
      </c>
      <c r="T5576" t="str">
        <f t="shared" si="1856"/>
        <v>FY2015-10</v>
      </c>
      <c r="U5576" t="str">
        <f t="shared" si="1857"/>
        <v>FY2015Q4</v>
      </c>
    </row>
    <row r="5577" spans="1:21">
      <c r="A5577" t="str">
        <f t="shared" si="1838"/>
        <v>20150407</v>
      </c>
      <c r="B5577" s="1">
        <f t="shared" si="1837"/>
        <v>42101</v>
      </c>
      <c r="C5577" s="1" t="str">
        <f t="shared" si="1839"/>
        <v>2015/04/07</v>
      </c>
      <c r="D5577">
        <f t="shared" si="1840"/>
        <v>3</v>
      </c>
      <c r="E5577" t="str">
        <f t="shared" si="1841"/>
        <v>Tuesday</v>
      </c>
      <c r="F5577">
        <f t="shared" si="1842"/>
        <v>7</v>
      </c>
      <c r="G5577" s="2">
        <f t="shared" si="1843"/>
        <v>97</v>
      </c>
      <c r="H5577" t="str">
        <f t="shared" si="1844"/>
        <v>Weekday</v>
      </c>
      <c r="I5577">
        <f t="shared" si="1845"/>
        <v>15</v>
      </c>
      <c r="J5577" t="str">
        <f t="shared" si="1846"/>
        <v>April</v>
      </c>
      <c r="K5577">
        <f t="shared" si="1847"/>
        <v>4</v>
      </c>
      <c r="L5577" s="1" t="str">
        <f t="shared" si="1848"/>
        <v>N</v>
      </c>
      <c r="M5577">
        <f t="shared" si="1849"/>
        <v>2</v>
      </c>
      <c r="N5577">
        <f t="shared" si="1850"/>
        <v>2015</v>
      </c>
      <c r="O5577" t="str">
        <f t="shared" si="1851"/>
        <v>2015-04</v>
      </c>
      <c r="P5577" t="str">
        <f t="shared" si="1852"/>
        <v>2015Q2</v>
      </c>
      <c r="Q5577">
        <f t="shared" si="1853"/>
        <v>10</v>
      </c>
      <c r="R5577">
        <f t="shared" si="1854"/>
        <v>4</v>
      </c>
      <c r="S5577">
        <f t="shared" si="1855"/>
        <v>2015</v>
      </c>
      <c r="T5577" t="str">
        <f t="shared" si="1856"/>
        <v>FY2015-10</v>
      </c>
      <c r="U5577" t="str">
        <f t="shared" si="1857"/>
        <v>FY2015Q4</v>
      </c>
    </row>
    <row r="5578" spans="1:21">
      <c r="A5578" t="str">
        <f t="shared" si="1838"/>
        <v>20150408</v>
      </c>
      <c r="B5578" s="1">
        <f t="shared" si="1837"/>
        <v>42102</v>
      </c>
      <c r="C5578" s="1" t="str">
        <f t="shared" si="1839"/>
        <v>2015/04/08</v>
      </c>
      <c r="D5578">
        <f t="shared" si="1840"/>
        <v>4</v>
      </c>
      <c r="E5578" t="str">
        <f t="shared" si="1841"/>
        <v>Wednesday</v>
      </c>
      <c r="F5578">
        <f t="shared" si="1842"/>
        <v>8</v>
      </c>
      <c r="G5578" s="2">
        <f t="shared" si="1843"/>
        <v>98</v>
      </c>
      <c r="H5578" t="str">
        <f t="shared" si="1844"/>
        <v>Weekday</v>
      </c>
      <c r="I5578">
        <f t="shared" si="1845"/>
        <v>15</v>
      </c>
      <c r="J5578" t="str">
        <f t="shared" si="1846"/>
        <v>April</v>
      </c>
      <c r="K5578">
        <f t="shared" si="1847"/>
        <v>4</v>
      </c>
      <c r="L5578" s="1" t="str">
        <f t="shared" si="1848"/>
        <v>N</v>
      </c>
      <c r="M5578">
        <f t="shared" si="1849"/>
        <v>2</v>
      </c>
      <c r="N5578">
        <f t="shared" si="1850"/>
        <v>2015</v>
      </c>
      <c r="O5578" t="str">
        <f t="shared" si="1851"/>
        <v>2015-04</v>
      </c>
      <c r="P5578" t="str">
        <f t="shared" si="1852"/>
        <v>2015Q2</v>
      </c>
      <c r="Q5578">
        <f t="shared" si="1853"/>
        <v>10</v>
      </c>
      <c r="R5578">
        <f t="shared" si="1854"/>
        <v>4</v>
      </c>
      <c r="S5578">
        <f t="shared" si="1855"/>
        <v>2015</v>
      </c>
      <c r="T5578" t="str">
        <f t="shared" si="1856"/>
        <v>FY2015-10</v>
      </c>
      <c r="U5578" t="str">
        <f t="shared" si="1857"/>
        <v>FY2015Q4</v>
      </c>
    </row>
    <row r="5579" spans="1:21">
      <c r="A5579" t="str">
        <f t="shared" si="1838"/>
        <v>20150409</v>
      </c>
      <c r="B5579" s="1">
        <f t="shared" si="1837"/>
        <v>42103</v>
      </c>
      <c r="C5579" s="1" t="str">
        <f t="shared" si="1839"/>
        <v>2015/04/09</v>
      </c>
      <c r="D5579">
        <f t="shared" si="1840"/>
        <v>5</v>
      </c>
      <c r="E5579" t="str">
        <f t="shared" si="1841"/>
        <v>Thursday</v>
      </c>
      <c r="F5579">
        <f t="shared" si="1842"/>
        <v>9</v>
      </c>
      <c r="G5579" s="2">
        <f t="shared" si="1843"/>
        <v>99</v>
      </c>
      <c r="H5579" t="str">
        <f t="shared" si="1844"/>
        <v>Weekday</v>
      </c>
      <c r="I5579">
        <f t="shared" si="1845"/>
        <v>15</v>
      </c>
      <c r="J5579" t="str">
        <f t="shared" si="1846"/>
        <v>April</v>
      </c>
      <c r="K5579">
        <f t="shared" si="1847"/>
        <v>4</v>
      </c>
      <c r="L5579" s="1" t="str">
        <f t="shared" si="1848"/>
        <v>N</v>
      </c>
      <c r="M5579">
        <f t="shared" si="1849"/>
        <v>2</v>
      </c>
      <c r="N5579">
        <f t="shared" si="1850"/>
        <v>2015</v>
      </c>
      <c r="O5579" t="str">
        <f t="shared" si="1851"/>
        <v>2015-04</v>
      </c>
      <c r="P5579" t="str">
        <f t="shared" si="1852"/>
        <v>2015Q2</v>
      </c>
      <c r="Q5579">
        <f t="shared" si="1853"/>
        <v>10</v>
      </c>
      <c r="R5579">
        <f t="shared" si="1854"/>
        <v>4</v>
      </c>
      <c r="S5579">
        <f t="shared" si="1855"/>
        <v>2015</v>
      </c>
      <c r="T5579" t="str">
        <f t="shared" si="1856"/>
        <v>FY2015-10</v>
      </c>
      <c r="U5579" t="str">
        <f t="shared" si="1857"/>
        <v>FY2015Q4</v>
      </c>
    </row>
    <row r="5580" spans="1:21">
      <c r="A5580" t="str">
        <f t="shared" si="1838"/>
        <v>20150410</v>
      </c>
      <c r="B5580" s="1">
        <f t="shared" si="1837"/>
        <v>42104</v>
      </c>
      <c r="C5580" s="1" t="str">
        <f t="shared" si="1839"/>
        <v>2015/04/10</v>
      </c>
      <c r="D5580">
        <f t="shared" si="1840"/>
        <v>6</v>
      </c>
      <c r="E5580" t="str">
        <f t="shared" si="1841"/>
        <v>Friday</v>
      </c>
      <c r="F5580">
        <f t="shared" si="1842"/>
        <v>10</v>
      </c>
      <c r="G5580" s="2">
        <f t="shared" si="1843"/>
        <v>100</v>
      </c>
      <c r="H5580" t="str">
        <f t="shared" si="1844"/>
        <v>Weekend</v>
      </c>
      <c r="I5580">
        <f t="shared" si="1845"/>
        <v>15</v>
      </c>
      <c r="J5580" t="str">
        <f t="shared" si="1846"/>
        <v>April</v>
      </c>
      <c r="K5580">
        <f t="shared" si="1847"/>
        <v>4</v>
      </c>
      <c r="L5580" s="1" t="str">
        <f t="shared" si="1848"/>
        <v>N</v>
      </c>
      <c r="M5580">
        <f t="shared" si="1849"/>
        <v>2</v>
      </c>
      <c r="N5580">
        <f t="shared" si="1850"/>
        <v>2015</v>
      </c>
      <c r="O5580" t="str">
        <f t="shared" si="1851"/>
        <v>2015-04</v>
      </c>
      <c r="P5580" t="str">
        <f t="shared" si="1852"/>
        <v>2015Q2</v>
      </c>
      <c r="Q5580">
        <f t="shared" si="1853"/>
        <v>10</v>
      </c>
      <c r="R5580">
        <f t="shared" si="1854"/>
        <v>4</v>
      </c>
      <c r="S5580">
        <f t="shared" si="1855"/>
        <v>2015</v>
      </c>
      <c r="T5580" t="str">
        <f t="shared" si="1856"/>
        <v>FY2015-10</v>
      </c>
      <c r="U5580" t="str">
        <f t="shared" si="1857"/>
        <v>FY2015Q4</v>
      </c>
    </row>
    <row r="5581" spans="1:21">
      <c r="A5581" t="str">
        <f t="shared" si="1838"/>
        <v>20150411</v>
      </c>
      <c r="B5581" s="1">
        <f t="shared" si="1837"/>
        <v>42105</v>
      </c>
      <c r="C5581" s="1" t="str">
        <f t="shared" si="1839"/>
        <v>2015/04/11</v>
      </c>
      <c r="D5581">
        <f t="shared" si="1840"/>
        <v>7</v>
      </c>
      <c r="E5581" t="str">
        <f t="shared" si="1841"/>
        <v>Saturday</v>
      </c>
      <c r="F5581">
        <f t="shared" si="1842"/>
        <v>11</v>
      </c>
      <c r="G5581" s="2">
        <f t="shared" si="1843"/>
        <v>101</v>
      </c>
      <c r="H5581" t="str">
        <f t="shared" si="1844"/>
        <v>Weekend</v>
      </c>
      <c r="I5581">
        <f t="shared" si="1845"/>
        <v>15</v>
      </c>
      <c r="J5581" t="str">
        <f t="shared" si="1846"/>
        <v>April</v>
      </c>
      <c r="K5581">
        <f t="shared" si="1847"/>
        <v>4</v>
      </c>
      <c r="L5581" s="1" t="str">
        <f t="shared" si="1848"/>
        <v>N</v>
      </c>
      <c r="M5581">
        <f t="shared" si="1849"/>
        <v>2</v>
      </c>
      <c r="N5581">
        <f t="shared" si="1850"/>
        <v>2015</v>
      </c>
      <c r="O5581" t="str">
        <f t="shared" si="1851"/>
        <v>2015-04</v>
      </c>
      <c r="P5581" t="str">
        <f t="shared" si="1852"/>
        <v>2015Q2</v>
      </c>
      <c r="Q5581">
        <f t="shared" si="1853"/>
        <v>10</v>
      </c>
      <c r="R5581">
        <f t="shared" si="1854"/>
        <v>4</v>
      </c>
      <c r="S5581">
        <f t="shared" si="1855"/>
        <v>2015</v>
      </c>
      <c r="T5581" t="str">
        <f t="shared" si="1856"/>
        <v>FY2015-10</v>
      </c>
      <c r="U5581" t="str">
        <f t="shared" si="1857"/>
        <v>FY2015Q4</v>
      </c>
    </row>
    <row r="5582" spans="1:21">
      <c r="A5582" t="str">
        <f t="shared" si="1838"/>
        <v>20150412</v>
      </c>
      <c r="B5582" s="1">
        <f t="shared" si="1837"/>
        <v>42106</v>
      </c>
      <c r="C5582" s="1" t="str">
        <f t="shared" si="1839"/>
        <v>2015/04/12</v>
      </c>
      <c r="D5582">
        <f t="shared" si="1840"/>
        <v>1</v>
      </c>
      <c r="E5582" t="str">
        <f t="shared" si="1841"/>
        <v>Sunday</v>
      </c>
      <c r="F5582">
        <f t="shared" si="1842"/>
        <v>12</v>
      </c>
      <c r="G5582" s="2">
        <f t="shared" si="1843"/>
        <v>102</v>
      </c>
      <c r="H5582" t="str">
        <f t="shared" si="1844"/>
        <v>Weekday</v>
      </c>
      <c r="I5582">
        <f t="shared" si="1845"/>
        <v>16</v>
      </c>
      <c r="J5582" t="str">
        <f t="shared" si="1846"/>
        <v>April</v>
      </c>
      <c r="K5582">
        <f t="shared" si="1847"/>
        <v>4</v>
      </c>
      <c r="L5582" s="1" t="str">
        <f t="shared" si="1848"/>
        <v>N</v>
      </c>
      <c r="M5582">
        <f t="shared" si="1849"/>
        <v>2</v>
      </c>
      <c r="N5582">
        <f t="shared" si="1850"/>
        <v>2015</v>
      </c>
      <c r="O5582" t="str">
        <f t="shared" si="1851"/>
        <v>2015-04</v>
      </c>
      <c r="P5582" t="str">
        <f t="shared" si="1852"/>
        <v>2015Q2</v>
      </c>
      <c r="Q5582">
        <f t="shared" si="1853"/>
        <v>10</v>
      </c>
      <c r="R5582">
        <f t="shared" si="1854"/>
        <v>4</v>
      </c>
      <c r="S5582">
        <f t="shared" si="1855"/>
        <v>2015</v>
      </c>
      <c r="T5582" t="str">
        <f t="shared" si="1856"/>
        <v>FY2015-10</v>
      </c>
      <c r="U5582" t="str">
        <f t="shared" si="1857"/>
        <v>FY2015Q4</v>
      </c>
    </row>
    <row r="5583" spans="1:21">
      <c r="A5583" t="str">
        <f t="shared" si="1838"/>
        <v>20150413</v>
      </c>
      <c r="B5583" s="1">
        <f t="shared" si="1837"/>
        <v>42107</v>
      </c>
      <c r="C5583" s="1" t="str">
        <f t="shared" si="1839"/>
        <v>2015/04/13</v>
      </c>
      <c r="D5583">
        <f t="shared" si="1840"/>
        <v>2</v>
      </c>
      <c r="E5583" t="str">
        <f t="shared" si="1841"/>
        <v>Monday</v>
      </c>
      <c r="F5583">
        <f t="shared" si="1842"/>
        <v>13</v>
      </c>
      <c r="G5583" s="2">
        <f t="shared" si="1843"/>
        <v>103</v>
      </c>
      <c r="H5583" t="str">
        <f t="shared" si="1844"/>
        <v>Weekday</v>
      </c>
      <c r="I5583">
        <f t="shared" si="1845"/>
        <v>16</v>
      </c>
      <c r="J5583" t="str">
        <f t="shared" si="1846"/>
        <v>April</v>
      </c>
      <c r="K5583">
        <f t="shared" si="1847"/>
        <v>4</v>
      </c>
      <c r="L5583" s="1" t="str">
        <f t="shared" si="1848"/>
        <v>N</v>
      </c>
      <c r="M5583">
        <f t="shared" si="1849"/>
        <v>2</v>
      </c>
      <c r="N5583">
        <f t="shared" si="1850"/>
        <v>2015</v>
      </c>
      <c r="O5583" t="str">
        <f t="shared" si="1851"/>
        <v>2015-04</v>
      </c>
      <c r="P5583" t="str">
        <f t="shared" si="1852"/>
        <v>2015Q2</v>
      </c>
      <c r="Q5583">
        <f t="shared" si="1853"/>
        <v>10</v>
      </c>
      <c r="R5583">
        <f t="shared" si="1854"/>
        <v>4</v>
      </c>
      <c r="S5583">
        <f t="shared" si="1855"/>
        <v>2015</v>
      </c>
      <c r="T5583" t="str">
        <f t="shared" si="1856"/>
        <v>FY2015-10</v>
      </c>
      <c r="U5583" t="str">
        <f t="shared" si="1857"/>
        <v>FY2015Q4</v>
      </c>
    </row>
    <row r="5584" spans="1:21">
      <c r="A5584" t="str">
        <f t="shared" si="1838"/>
        <v>20150414</v>
      </c>
      <c r="B5584" s="1">
        <f t="shared" si="1837"/>
        <v>42108</v>
      </c>
      <c r="C5584" s="1" t="str">
        <f t="shared" si="1839"/>
        <v>2015/04/14</v>
      </c>
      <c r="D5584">
        <f t="shared" si="1840"/>
        <v>3</v>
      </c>
      <c r="E5584" t="str">
        <f t="shared" si="1841"/>
        <v>Tuesday</v>
      </c>
      <c r="F5584">
        <f t="shared" si="1842"/>
        <v>14</v>
      </c>
      <c r="G5584" s="2">
        <f t="shared" si="1843"/>
        <v>104</v>
      </c>
      <c r="H5584" t="str">
        <f t="shared" si="1844"/>
        <v>Weekday</v>
      </c>
      <c r="I5584">
        <f t="shared" si="1845"/>
        <v>16</v>
      </c>
      <c r="J5584" t="str">
        <f t="shared" si="1846"/>
        <v>April</v>
      </c>
      <c r="K5584">
        <f t="shared" si="1847"/>
        <v>4</v>
      </c>
      <c r="L5584" s="1" t="str">
        <f t="shared" si="1848"/>
        <v>N</v>
      </c>
      <c r="M5584">
        <f t="shared" si="1849"/>
        <v>2</v>
      </c>
      <c r="N5584">
        <f t="shared" si="1850"/>
        <v>2015</v>
      </c>
      <c r="O5584" t="str">
        <f t="shared" si="1851"/>
        <v>2015-04</v>
      </c>
      <c r="P5584" t="str">
        <f t="shared" si="1852"/>
        <v>2015Q2</v>
      </c>
      <c r="Q5584">
        <f t="shared" si="1853"/>
        <v>10</v>
      </c>
      <c r="R5584">
        <f t="shared" si="1854"/>
        <v>4</v>
      </c>
      <c r="S5584">
        <f t="shared" si="1855"/>
        <v>2015</v>
      </c>
      <c r="T5584" t="str">
        <f t="shared" si="1856"/>
        <v>FY2015-10</v>
      </c>
      <c r="U5584" t="str">
        <f t="shared" si="1857"/>
        <v>FY2015Q4</v>
      </c>
    </row>
    <row r="5585" spans="1:21">
      <c r="A5585" t="str">
        <f t="shared" si="1838"/>
        <v>20150415</v>
      </c>
      <c r="B5585" s="1">
        <f t="shared" si="1837"/>
        <v>42109</v>
      </c>
      <c r="C5585" s="1" t="str">
        <f t="shared" si="1839"/>
        <v>2015/04/15</v>
      </c>
      <c r="D5585">
        <f t="shared" si="1840"/>
        <v>4</v>
      </c>
      <c r="E5585" t="str">
        <f t="shared" si="1841"/>
        <v>Wednesday</v>
      </c>
      <c r="F5585">
        <f t="shared" si="1842"/>
        <v>15</v>
      </c>
      <c r="G5585" s="2">
        <f t="shared" si="1843"/>
        <v>105</v>
      </c>
      <c r="H5585" t="str">
        <f t="shared" si="1844"/>
        <v>Weekday</v>
      </c>
      <c r="I5585">
        <f t="shared" si="1845"/>
        <v>16</v>
      </c>
      <c r="J5585" t="str">
        <f t="shared" si="1846"/>
        <v>April</v>
      </c>
      <c r="K5585">
        <f t="shared" si="1847"/>
        <v>4</v>
      </c>
      <c r="L5585" s="1" t="str">
        <f t="shared" si="1848"/>
        <v>N</v>
      </c>
      <c r="M5585">
        <f t="shared" si="1849"/>
        <v>2</v>
      </c>
      <c r="N5585">
        <f t="shared" si="1850"/>
        <v>2015</v>
      </c>
      <c r="O5585" t="str">
        <f t="shared" si="1851"/>
        <v>2015-04</v>
      </c>
      <c r="P5585" t="str">
        <f t="shared" si="1852"/>
        <v>2015Q2</v>
      </c>
      <c r="Q5585">
        <f t="shared" si="1853"/>
        <v>10</v>
      </c>
      <c r="R5585">
        <f t="shared" si="1854"/>
        <v>4</v>
      </c>
      <c r="S5585">
        <f t="shared" si="1855"/>
        <v>2015</v>
      </c>
      <c r="T5585" t="str">
        <f t="shared" si="1856"/>
        <v>FY2015-10</v>
      </c>
      <c r="U5585" t="str">
        <f t="shared" si="1857"/>
        <v>FY2015Q4</v>
      </c>
    </row>
    <row r="5586" spans="1:21">
      <c r="A5586" t="str">
        <f t="shared" si="1838"/>
        <v>20150416</v>
      </c>
      <c r="B5586" s="1">
        <f t="shared" si="1837"/>
        <v>42110</v>
      </c>
      <c r="C5586" s="1" t="str">
        <f t="shared" si="1839"/>
        <v>2015/04/16</v>
      </c>
      <c r="D5586">
        <f t="shared" si="1840"/>
        <v>5</v>
      </c>
      <c r="E5586" t="str">
        <f t="shared" si="1841"/>
        <v>Thursday</v>
      </c>
      <c r="F5586">
        <f t="shared" si="1842"/>
        <v>16</v>
      </c>
      <c r="G5586" s="2">
        <f t="shared" si="1843"/>
        <v>106</v>
      </c>
      <c r="H5586" t="str">
        <f t="shared" si="1844"/>
        <v>Weekday</v>
      </c>
      <c r="I5586">
        <f t="shared" si="1845"/>
        <v>16</v>
      </c>
      <c r="J5586" t="str">
        <f t="shared" si="1846"/>
        <v>April</v>
      </c>
      <c r="K5586">
        <f t="shared" si="1847"/>
        <v>4</v>
      </c>
      <c r="L5586" s="1" t="str">
        <f t="shared" si="1848"/>
        <v>N</v>
      </c>
      <c r="M5586">
        <f t="shared" si="1849"/>
        <v>2</v>
      </c>
      <c r="N5586">
        <f t="shared" si="1850"/>
        <v>2015</v>
      </c>
      <c r="O5586" t="str">
        <f t="shared" si="1851"/>
        <v>2015-04</v>
      </c>
      <c r="P5586" t="str">
        <f t="shared" si="1852"/>
        <v>2015Q2</v>
      </c>
      <c r="Q5586">
        <f t="shared" si="1853"/>
        <v>10</v>
      </c>
      <c r="R5586">
        <f t="shared" si="1854"/>
        <v>4</v>
      </c>
      <c r="S5586">
        <f t="shared" si="1855"/>
        <v>2015</v>
      </c>
      <c r="T5586" t="str">
        <f t="shared" si="1856"/>
        <v>FY2015-10</v>
      </c>
      <c r="U5586" t="str">
        <f t="shared" si="1857"/>
        <v>FY2015Q4</v>
      </c>
    </row>
    <row r="5587" spans="1:21">
      <c r="A5587" t="str">
        <f t="shared" si="1838"/>
        <v>20150417</v>
      </c>
      <c r="B5587" s="1">
        <f t="shared" si="1837"/>
        <v>42111</v>
      </c>
      <c r="C5587" s="1" t="str">
        <f t="shared" si="1839"/>
        <v>2015/04/17</v>
      </c>
      <c r="D5587">
        <f t="shared" si="1840"/>
        <v>6</v>
      </c>
      <c r="E5587" t="str">
        <f t="shared" si="1841"/>
        <v>Friday</v>
      </c>
      <c r="F5587">
        <f t="shared" si="1842"/>
        <v>17</v>
      </c>
      <c r="G5587" s="2">
        <f t="shared" si="1843"/>
        <v>107</v>
      </c>
      <c r="H5587" t="str">
        <f t="shared" si="1844"/>
        <v>Weekend</v>
      </c>
      <c r="I5587">
        <f t="shared" si="1845"/>
        <v>16</v>
      </c>
      <c r="J5587" t="str">
        <f t="shared" si="1846"/>
        <v>April</v>
      </c>
      <c r="K5587">
        <f t="shared" si="1847"/>
        <v>4</v>
      </c>
      <c r="L5587" s="1" t="str">
        <f t="shared" si="1848"/>
        <v>N</v>
      </c>
      <c r="M5587">
        <f t="shared" si="1849"/>
        <v>2</v>
      </c>
      <c r="N5587">
        <f t="shared" si="1850"/>
        <v>2015</v>
      </c>
      <c r="O5587" t="str">
        <f t="shared" si="1851"/>
        <v>2015-04</v>
      </c>
      <c r="P5587" t="str">
        <f t="shared" si="1852"/>
        <v>2015Q2</v>
      </c>
      <c r="Q5587">
        <f t="shared" si="1853"/>
        <v>10</v>
      </c>
      <c r="R5587">
        <f t="shared" si="1854"/>
        <v>4</v>
      </c>
      <c r="S5587">
        <f t="shared" si="1855"/>
        <v>2015</v>
      </c>
      <c r="T5587" t="str">
        <f t="shared" si="1856"/>
        <v>FY2015-10</v>
      </c>
      <c r="U5587" t="str">
        <f t="shared" si="1857"/>
        <v>FY2015Q4</v>
      </c>
    </row>
    <row r="5588" spans="1:21">
      <c r="A5588" t="str">
        <f t="shared" si="1838"/>
        <v>20150418</v>
      </c>
      <c r="B5588" s="1">
        <f t="shared" si="1837"/>
        <v>42112</v>
      </c>
      <c r="C5588" s="1" t="str">
        <f t="shared" si="1839"/>
        <v>2015/04/18</v>
      </c>
      <c r="D5588">
        <f t="shared" si="1840"/>
        <v>7</v>
      </c>
      <c r="E5588" t="str">
        <f t="shared" si="1841"/>
        <v>Saturday</v>
      </c>
      <c r="F5588">
        <f t="shared" si="1842"/>
        <v>18</v>
      </c>
      <c r="G5588" s="2">
        <f t="shared" si="1843"/>
        <v>108</v>
      </c>
      <c r="H5588" t="str">
        <f t="shared" si="1844"/>
        <v>Weekend</v>
      </c>
      <c r="I5588">
        <f t="shared" si="1845"/>
        <v>16</v>
      </c>
      <c r="J5588" t="str">
        <f t="shared" si="1846"/>
        <v>April</v>
      </c>
      <c r="K5588">
        <f t="shared" si="1847"/>
        <v>4</v>
      </c>
      <c r="L5588" s="1" t="str">
        <f t="shared" si="1848"/>
        <v>N</v>
      </c>
      <c r="M5588">
        <f t="shared" si="1849"/>
        <v>2</v>
      </c>
      <c r="N5588">
        <f t="shared" si="1850"/>
        <v>2015</v>
      </c>
      <c r="O5588" t="str">
        <f t="shared" si="1851"/>
        <v>2015-04</v>
      </c>
      <c r="P5588" t="str">
        <f t="shared" si="1852"/>
        <v>2015Q2</v>
      </c>
      <c r="Q5588">
        <f t="shared" si="1853"/>
        <v>10</v>
      </c>
      <c r="R5588">
        <f t="shared" si="1854"/>
        <v>4</v>
      </c>
      <c r="S5588">
        <f t="shared" si="1855"/>
        <v>2015</v>
      </c>
      <c r="T5588" t="str">
        <f t="shared" si="1856"/>
        <v>FY2015-10</v>
      </c>
      <c r="U5588" t="str">
        <f t="shared" si="1857"/>
        <v>FY2015Q4</v>
      </c>
    </row>
    <row r="5589" spans="1:21">
      <c r="A5589" t="str">
        <f t="shared" si="1838"/>
        <v>20150419</v>
      </c>
      <c r="B5589" s="1">
        <f t="shared" si="1837"/>
        <v>42113</v>
      </c>
      <c r="C5589" s="1" t="str">
        <f t="shared" si="1839"/>
        <v>2015/04/19</v>
      </c>
      <c r="D5589">
        <f t="shared" si="1840"/>
        <v>1</v>
      </c>
      <c r="E5589" t="str">
        <f t="shared" si="1841"/>
        <v>Sunday</v>
      </c>
      <c r="F5589">
        <f t="shared" si="1842"/>
        <v>19</v>
      </c>
      <c r="G5589" s="2">
        <f t="shared" si="1843"/>
        <v>109</v>
      </c>
      <c r="H5589" t="str">
        <f t="shared" si="1844"/>
        <v>Weekday</v>
      </c>
      <c r="I5589">
        <f t="shared" si="1845"/>
        <v>17</v>
      </c>
      <c r="J5589" t="str">
        <f t="shared" si="1846"/>
        <v>April</v>
      </c>
      <c r="K5589">
        <f t="shared" si="1847"/>
        <v>4</v>
      </c>
      <c r="L5589" s="1" t="str">
        <f t="shared" si="1848"/>
        <v>N</v>
      </c>
      <c r="M5589">
        <f t="shared" si="1849"/>
        <v>2</v>
      </c>
      <c r="N5589">
        <f t="shared" si="1850"/>
        <v>2015</v>
      </c>
      <c r="O5589" t="str">
        <f t="shared" si="1851"/>
        <v>2015-04</v>
      </c>
      <c r="P5589" t="str">
        <f t="shared" si="1852"/>
        <v>2015Q2</v>
      </c>
      <c r="Q5589">
        <f t="shared" si="1853"/>
        <v>10</v>
      </c>
      <c r="R5589">
        <f t="shared" si="1854"/>
        <v>4</v>
      </c>
      <c r="S5589">
        <f t="shared" si="1855"/>
        <v>2015</v>
      </c>
      <c r="T5589" t="str">
        <f t="shared" si="1856"/>
        <v>FY2015-10</v>
      </c>
      <c r="U5589" t="str">
        <f t="shared" si="1857"/>
        <v>FY2015Q4</v>
      </c>
    </row>
    <row r="5590" spans="1:21">
      <c r="A5590" t="str">
        <f t="shared" si="1838"/>
        <v>20150420</v>
      </c>
      <c r="B5590" s="1">
        <f t="shared" si="1837"/>
        <v>42114</v>
      </c>
      <c r="C5590" s="1" t="str">
        <f t="shared" si="1839"/>
        <v>2015/04/20</v>
      </c>
      <c r="D5590">
        <f t="shared" si="1840"/>
        <v>2</v>
      </c>
      <c r="E5590" t="str">
        <f t="shared" si="1841"/>
        <v>Monday</v>
      </c>
      <c r="F5590">
        <f t="shared" si="1842"/>
        <v>20</v>
      </c>
      <c r="G5590" s="2">
        <f t="shared" si="1843"/>
        <v>110</v>
      </c>
      <c r="H5590" t="str">
        <f t="shared" si="1844"/>
        <v>Weekday</v>
      </c>
      <c r="I5590">
        <f t="shared" si="1845"/>
        <v>17</v>
      </c>
      <c r="J5590" t="str">
        <f t="shared" si="1846"/>
        <v>April</v>
      </c>
      <c r="K5590">
        <f t="shared" si="1847"/>
        <v>4</v>
      </c>
      <c r="L5590" s="1" t="str">
        <f t="shared" si="1848"/>
        <v>N</v>
      </c>
      <c r="M5590">
        <f t="shared" si="1849"/>
        <v>2</v>
      </c>
      <c r="N5590">
        <f t="shared" si="1850"/>
        <v>2015</v>
      </c>
      <c r="O5590" t="str">
        <f t="shared" si="1851"/>
        <v>2015-04</v>
      </c>
      <c r="P5590" t="str">
        <f t="shared" si="1852"/>
        <v>2015Q2</v>
      </c>
      <c r="Q5590">
        <f t="shared" si="1853"/>
        <v>10</v>
      </c>
      <c r="R5590">
        <f t="shared" si="1854"/>
        <v>4</v>
      </c>
      <c r="S5590">
        <f t="shared" si="1855"/>
        <v>2015</v>
      </c>
      <c r="T5590" t="str">
        <f t="shared" si="1856"/>
        <v>FY2015-10</v>
      </c>
      <c r="U5590" t="str">
        <f t="shared" si="1857"/>
        <v>FY2015Q4</v>
      </c>
    </row>
    <row r="5591" spans="1:21">
      <c r="A5591" t="str">
        <f t="shared" si="1838"/>
        <v>20150421</v>
      </c>
      <c r="B5591" s="1">
        <f t="shared" si="1837"/>
        <v>42115</v>
      </c>
      <c r="C5591" s="1" t="str">
        <f t="shared" si="1839"/>
        <v>2015/04/21</v>
      </c>
      <c r="D5591">
        <f t="shared" si="1840"/>
        <v>3</v>
      </c>
      <c r="E5591" t="str">
        <f t="shared" si="1841"/>
        <v>Tuesday</v>
      </c>
      <c r="F5591">
        <f t="shared" si="1842"/>
        <v>21</v>
      </c>
      <c r="G5591" s="2">
        <f t="shared" si="1843"/>
        <v>111</v>
      </c>
      <c r="H5591" t="str">
        <f t="shared" si="1844"/>
        <v>Weekday</v>
      </c>
      <c r="I5591">
        <f t="shared" si="1845"/>
        <v>17</v>
      </c>
      <c r="J5591" t="str">
        <f t="shared" si="1846"/>
        <v>April</v>
      </c>
      <c r="K5591">
        <f t="shared" si="1847"/>
        <v>4</v>
      </c>
      <c r="L5591" s="1" t="str">
        <f t="shared" si="1848"/>
        <v>N</v>
      </c>
      <c r="M5591">
        <f t="shared" si="1849"/>
        <v>2</v>
      </c>
      <c r="N5591">
        <f t="shared" si="1850"/>
        <v>2015</v>
      </c>
      <c r="O5591" t="str">
        <f t="shared" si="1851"/>
        <v>2015-04</v>
      </c>
      <c r="P5591" t="str">
        <f t="shared" si="1852"/>
        <v>2015Q2</v>
      </c>
      <c r="Q5591">
        <f t="shared" si="1853"/>
        <v>10</v>
      </c>
      <c r="R5591">
        <f t="shared" si="1854"/>
        <v>4</v>
      </c>
      <c r="S5591">
        <f t="shared" si="1855"/>
        <v>2015</v>
      </c>
      <c r="T5591" t="str">
        <f t="shared" si="1856"/>
        <v>FY2015-10</v>
      </c>
      <c r="U5591" t="str">
        <f t="shared" si="1857"/>
        <v>FY2015Q4</v>
      </c>
    </row>
    <row r="5592" spans="1:21">
      <c r="A5592" t="str">
        <f t="shared" si="1838"/>
        <v>20150422</v>
      </c>
      <c r="B5592" s="1">
        <f t="shared" si="1837"/>
        <v>42116</v>
      </c>
      <c r="C5592" s="1" t="str">
        <f t="shared" si="1839"/>
        <v>2015/04/22</v>
      </c>
      <c r="D5592">
        <f t="shared" si="1840"/>
        <v>4</v>
      </c>
      <c r="E5592" t="str">
        <f t="shared" si="1841"/>
        <v>Wednesday</v>
      </c>
      <c r="F5592">
        <f t="shared" si="1842"/>
        <v>22</v>
      </c>
      <c r="G5592" s="2">
        <f t="shared" si="1843"/>
        <v>112</v>
      </c>
      <c r="H5592" t="str">
        <f t="shared" si="1844"/>
        <v>Weekday</v>
      </c>
      <c r="I5592">
        <f t="shared" si="1845"/>
        <v>17</v>
      </c>
      <c r="J5592" t="str">
        <f t="shared" si="1846"/>
        <v>April</v>
      </c>
      <c r="K5592">
        <f t="shared" si="1847"/>
        <v>4</v>
      </c>
      <c r="L5592" s="1" t="str">
        <f t="shared" si="1848"/>
        <v>N</v>
      </c>
      <c r="M5592">
        <f t="shared" si="1849"/>
        <v>2</v>
      </c>
      <c r="N5592">
        <f t="shared" si="1850"/>
        <v>2015</v>
      </c>
      <c r="O5592" t="str">
        <f t="shared" si="1851"/>
        <v>2015-04</v>
      </c>
      <c r="P5592" t="str">
        <f t="shared" si="1852"/>
        <v>2015Q2</v>
      </c>
      <c r="Q5592">
        <f t="shared" si="1853"/>
        <v>10</v>
      </c>
      <c r="R5592">
        <f t="shared" si="1854"/>
        <v>4</v>
      </c>
      <c r="S5592">
        <f t="shared" si="1855"/>
        <v>2015</v>
      </c>
      <c r="T5592" t="str">
        <f t="shared" si="1856"/>
        <v>FY2015-10</v>
      </c>
      <c r="U5592" t="str">
        <f t="shared" si="1857"/>
        <v>FY2015Q4</v>
      </c>
    </row>
    <row r="5593" spans="1:21">
      <c r="A5593" t="str">
        <f t="shared" si="1838"/>
        <v>20150423</v>
      </c>
      <c r="B5593" s="1">
        <f t="shared" si="1837"/>
        <v>42117</v>
      </c>
      <c r="C5593" s="1" t="str">
        <f t="shared" si="1839"/>
        <v>2015/04/23</v>
      </c>
      <c r="D5593">
        <f t="shared" si="1840"/>
        <v>5</v>
      </c>
      <c r="E5593" t="str">
        <f t="shared" si="1841"/>
        <v>Thursday</v>
      </c>
      <c r="F5593">
        <f t="shared" si="1842"/>
        <v>23</v>
      </c>
      <c r="G5593" s="2">
        <f t="shared" si="1843"/>
        <v>113</v>
      </c>
      <c r="H5593" t="str">
        <f t="shared" si="1844"/>
        <v>Weekday</v>
      </c>
      <c r="I5593">
        <f t="shared" si="1845"/>
        <v>17</v>
      </c>
      <c r="J5593" t="str">
        <f t="shared" si="1846"/>
        <v>April</v>
      </c>
      <c r="K5593">
        <f t="shared" si="1847"/>
        <v>4</v>
      </c>
      <c r="L5593" s="1" t="str">
        <f t="shared" si="1848"/>
        <v>N</v>
      </c>
      <c r="M5593">
        <f t="shared" si="1849"/>
        <v>2</v>
      </c>
      <c r="N5593">
        <f t="shared" si="1850"/>
        <v>2015</v>
      </c>
      <c r="O5593" t="str">
        <f t="shared" si="1851"/>
        <v>2015-04</v>
      </c>
      <c r="P5593" t="str">
        <f t="shared" si="1852"/>
        <v>2015Q2</v>
      </c>
      <c r="Q5593">
        <f t="shared" si="1853"/>
        <v>10</v>
      </c>
      <c r="R5593">
        <f t="shared" si="1854"/>
        <v>4</v>
      </c>
      <c r="S5593">
        <f t="shared" si="1855"/>
        <v>2015</v>
      </c>
      <c r="T5593" t="str">
        <f t="shared" si="1856"/>
        <v>FY2015-10</v>
      </c>
      <c r="U5593" t="str">
        <f t="shared" si="1857"/>
        <v>FY2015Q4</v>
      </c>
    </row>
    <row r="5594" spans="1:21">
      <c r="A5594" t="str">
        <f t="shared" si="1838"/>
        <v>20150424</v>
      </c>
      <c r="B5594" s="1">
        <f t="shared" ref="B5594:B5657" si="1858">B5593+1</f>
        <v>42118</v>
      </c>
      <c r="C5594" s="1" t="str">
        <f t="shared" si="1839"/>
        <v>2015/04/24</v>
      </c>
      <c r="D5594">
        <f t="shared" si="1840"/>
        <v>6</v>
      </c>
      <c r="E5594" t="str">
        <f t="shared" si="1841"/>
        <v>Friday</v>
      </c>
      <c r="F5594">
        <f t="shared" si="1842"/>
        <v>24</v>
      </c>
      <c r="G5594" s="2">
        <f t="shared" si="1843"/>
        <v>114</v>
      </c>
      <c r="H5594" t="str">
        <f t="shared" si="1844"/>
        <v>Weekend</v>
      </c>
      <c r="I5594">
        <f t="shared" si="1845"/>
        <v>17</v>
      </c>
      <c r="J5594" t="str">
        <f t="shared" si="1846"/>
        <v>April</v>
      </c>
      <c r="K5594">
        <f t="shared" si="1847"/>
        <v>4</v>
      </c>
      <c r="L5594" s="1" t="str">
        <f t="shared" si="1848"/>
        <v>N</v>
      </c>
      <c r="M5594">
        <f t="shared" si="1849"/>
        <v>2</v>
      </c>
      <c r="N5594">
        <f t="shared" si="1850"/>
        <v>2015</v>
      </c>
      <c r="O5594" t="str">
        <f t="shared" si="1851"/>
        <v>2015-04</v>
      </c>
      <c r="P5594" t="str">
        <f t="shared" si="1852"/>
        <v>2015Q2</v>
      </c>
      <c r="Q5594">
        <f t="shared" si="1853"/>
        <v>10</v>
      </c>
      <c r="R5594">
        <f t="shared" si="1854"/>
        <v>4</v>
      </c>
      <c r="S5594">
        <f t="shared" si="1855"/>
        <v>2015</v>
      </c>
      <c r="T5594" t="str">
        <f t="shared" si="1856"/>
        <v>FY2015-10</v>
      </c>
      <c r="U5594" t="str">
        <f t="shared" si="1857"/>
        <v>FY2015Q4</v>
      </c>
    </row>
    <row r="5595" spans="1:21">
      <c r="A5595" t="str">
        <f t="shared" ref="A5595:A5658" si="1859">TEXT(B5595,"yyyymmdd")</f>
        <v>20150425</v>
      </c>
      <c r="B5595" s="1">
        <f t="shared" si="1858"/>
        <v>42119</v>
      </c>
      <c r="C5595" s="1" t="str">
        <f t="shared" ref="C5595:C5658" si="1860">TEXT(B5595,"yyyy/mm/dd")</f>
        <v>2015/04/25</v>
      </c>
      <c r="D5595">
        <f t="shared" ref="D5595:D5658" si="1861">WEEKDAY(B5595)</f>
        <v>7</v>
      </c>
      <c r="E5595" t="str">
        <f t="shared" ref="E5595:E5658" si="1862">TEXT(C5595, "dddd")</f>
        <v>Saturday</v>
      </c>
      <c r="F5595">
        <f t="shared" ref="F5595:F5658" si="1863">DAY(B5595)</f>
        <v>25</v>
      </c>
      <c r="G5595" s="2">
        <f t="shared" ref="G5595:G5658" si="1864">B5595-DATEVALUE("1/1/"&amp;YEAR(B5595))+1</f>
        <v>115</v>
      </c>
      <c r="H5595" t="str">
        <f t="shared" ref="H5595:H5658" si="1865">IF(D5595&lt;6,"Weekday","Weekend")</f>
        <v>Weekend</v>
      </c>
      <c r="I5595">
        <f t="shared" ref="I5595:I5658" si="1866">WEEKNUM(C5595,1)</f>
        <v>17</v>
      </c>
      <c r="J5595" t="str">
        <f t="shared" ref="J5595:J5658" si="1867">TEXT(B5595,"Mmmm")</f>
        <v>April</v>
      </c>
      <c r="K5595">
        <f t="shared" ref="K5595:K5658" si="1868">MONTH(B5595)</f>
        <v>4</v>
      </c>
      <c r="L5595" s="1" t="str">
        <f t="shared" ref="L5595:L5658" si="1869">IF(B5595=EOMONTH(B5595,0),"Y","N")</f>
        <v>N</v>
      </c>
      <c r="M5595">
        <f t="shared" ref="M5595:M5658" si="1870">IF(K5595&lt;4,1,IF(K5595&lt;7,2,IF(K5595&lt;10,3,4)))</f>
        <v>2</v>
      </c>
      <c r="N5595">
        <f t="shared" ref="N5595:N5658" si="1871">YEAR(B5595)</f>
        <v>2015</v>
      </c>
      <c r="O5595" t="str">
        <f t="shared" ref="O5595:O5658" si="1872">N5595&amp;"-"&amp;IF(K5595&lt;10,"0","")&amp;K5595</f>
        <v>2015-04</v>
      </c>
      <c r="P5595" t="str">
        <f t="shared" ref="P5595:P5658" si="1873">N5595&amp;"Q"&amp;M5595</f>
        <v>2015Q2</v>
      </c>
      <c r="Q5595">
        <f t="shared" ref="Q5595:Q5658" si="1874">IF(K5595&lt;7,K5595+6,K5595-6)</f>
        <v>10</v>
      </c>
      <c r="R5595">
        <f t="shared" ref="R5595:R5658" si="1875">IF(Q5595&lt;4,1,IF(Q5595&lt;7,2,IF(Q5595&lt;10,3,4)))</f>
        <v>4</v>
      </c>
      <c r="S5595">
        <f t="shared" ref="S5595:S5658" si="1876">IF(K5595&lt;7,N5595,N5595+1)</f>
        <v>2015</v>
      </c>
      <c r="T5595" t="str">
        <f t="shared" ref="T5595:T5658" si="1877">"FY"&amp;S5595&amp;"-"&amp;IF(Q5595&lt;10,"0","")&amp;Q5595</f>
        <v>FY2015-10</v>
      </c>
      <c r="U5595" t="str">
        <f t="shared" ref="U5595:U5658" si="1878">"FY"&amp;S5595&amp;"Q"&amp;R5595</f>
        <v>FY2015Q4</v>
      </c>
    </row>
    <row r="5596" spans="1:21">
      <c r="A5596" t="str">
        <f t="shared" si="1859"/>
        <v>20150426</v>
      </c>
      <c r="B5596" s="1">
        <f t="shared" si="1858"/>
        <v>42120</v>
      </c>
      <c r="C5596" s="1" t="str">
        <f t="shared" si="1860"/>
        <v>2015/04/26</v>
      </c>
      <c r="D5596">
        <f t="shared" si="1861"/>
        <v>1</v>
      </c>
      <c r="E5596" t="str">
        <f t="shared" si="1862"/>
        <v>Sunday</v>
      </c>
      <c r="F5596">
        <f t="shared" si="1863"/>
        <v>26</v>
      </c>
      <c r="G5596" s="2">
        <f t="shared" si="1864"/>
        <v>116</v>
      </c>
      <c r="H5596" t="str">
        <f t="shared" si="1865"/>
        <v>Weekday</v>
      </c>
      <c r="I5596">
        <f t="shared" si="1866"/>
        <v>18</v>
      </c>
      <c r="J5596" t="str">
        <f t="shared" si="1867"/>
        <v>April</v>
      </c>
      <c r="K5596">
        <f t="shared" si="1868"/>
        <v>4</v>
      </c>
      <c r="L5596" s="1" t="str">
        <f t="shared" si="1869"/>
        <v>N</v>
      </c>
      <c r="M5596">
        <f t="shared" si="1870"/>
        <v>2</v>
      </c>
      <c r="N5596">
        <f t="shared" si="1871"/>
        <v>2015</v>
      </c>
      <c r="O5596" t="str">
        <f t="shared" si="1872"/>
        <v>2015-04</v>
      </c>
      <c r="P5596" t="str">
        <f t="shared" si="1873"/>
        <v>2015Q2</v>
      </c>
      <c r="Q5596">
        <f t="shared" si="1874"/>
        <v>10</v>
      </c>
      <c r="R5596">
        <f t="shared" si="1875"/>
        <v>4</v>
      </c>
      <c r="S5596">
        <f t="shared" si="1876"/>
        <v>2015</v>
      </c>
      <c r="T5596" t="str">
        <f t="shared" si="1877"/>
        <v>FY2015-10</v>
      </c>
      <c r="U5596" t="str">
        <f t="shared" si="1878"/>
        <v>FY2015Q4</v>
      </c>
    </row>
    <row r="5597" spans="1:21">
      <c r="A5597" t="str">
        <f t="shared" si="1859"/>
        <v>20150427</v>
      </c>
      <c r="B5597" s="1">
        <f t="shared" si="1858"/>
        <v>42121</v>
      </c>
      <c r="C5597" s="1" t="str">
        <f t="shared" si="1860"/>
        <v>2015/04/27</v>
      </c>
      <c r="D5597">
        <f t="shared" si="1861"/>
        <v>2</v>
      </c>
      <c r="E5597" t="str">
        <f t="shared" si="1862"/>
        <v>Monday</v>
      </c>
      <c r="F5597">
        <f t="shared" si="1863"/>
        <v>27</v>
      </c>
      <c r="G5597" s="2">
        <f t="shared" si="1864"/>
        <v>117</v>
      </c>
      <c r="H5597" t="str">
        <f t="shared" si="1865"/>
        <v>Weekday</v>
      </c>
      <c r="I5597">
        <f t="shared" si="1866"/>
        <v>18</v>
      </c>
      <c r="J5597" t="str">
        <f t="shared" si="1867"/>
        <v>April</v>
      </c>
      <c r="K5597">
        <f t="shared" si="1868"/>
        <v>4</v>
      </c>
      <c r="L5597" s="1" t="str">
        <f t="shared" si="1869"/>
        <v>N</v>
      </c>
      <c r="M5597">
        <f t="shared" si="1870"/>
        <v>2</v>
      </c>
      <c r="N5597">
        <f t="shared" si="1871"/>
        <v>2015</v>
      </c>
      <c r="O5597" t="str">
        <f t="shared" si="1872"/>
        <v>2015-04</v>
      </c>
      <c r="P5597" t="str">
        <f t="shared" si="1873"/>
        <v>2015Q2</v>
      </c>
      <c r="Q5597">
        <f t="shared" si="1874"/>
        <v>10</v>
      </c>
      <c r="R5597">
        <f t="shared" si="1875"/>
        <v>4</v>
      </c>
      <c r="S5597">
        <f t="shared" si="1876"/>
        <v>2015</v>
      </c>
      <c r="T5597" t="str">
        <f t="shared" si="1877"/>
        <v>FY2015-10</v>
      </c>
      <c r="U5597" t="str">
        <f t="shared" si="1878"/>
        <v>FY2015Q4</v>
      </c>
    </row>
    <row r="5598" spans="1:21">
      <c r="A5598" t="str">
        <f t="shared" si="1859"/>
        <v>20150428</v>
      </c>
      <c r="B5598" s="1">
        <f t="shared" si="1858"/>
        <v>42122</v>
      </c>
      <c r="C5598" s="1" t="str">
        <f t="shared" si="1860"/>
        <v>2015/04/28</v>
      </c>
      <c r="D5598">
        <f t="shared" si="1861"/>
        <v>3</v>
      </c>
      <c r="E5598" t="str">
        <f t="shared" si="1862"/>
        <v>Tuesday</v>
      </c>
      <c r="F5598">
        <f t="shared" si="1863"/>
        <v>28</v>
      </c>
      <c r="G5598" s="2">
        <f t="shared" si="1864"/>
        <v>118</v>
      </c>
      <c r="H5598" t="str">
        <f t="shared" si="1865"/>
        <v>Weekday</v>
      </c>
      <c r="I5598">
        <f t="shared" si="1866"/>
        <v>18</v>
      </c>
      <c r="J5598" t="str">
        <f t="shared" si="1867"/>
        <v>April</v>
      </c>
      <c r="K5598">
        <f t="shared" si="1868"/>
        <v>4</v>
      </c>
      <c r="L5598" s="1" t="str">
        <f t="shared" si="1869"/>
        <v>N</v>
      </c>
      <c r="M5598">
        <f t="shared" si="1870"/>
        <v>2</v>
      </c>
      <c r="N5598">
        <f t="shared" si="1871"/>
        <v>2015</v>
      </c>
      <c r="O5598" t="str">
        <f t="shared" si="1872"/>
        <v>2015-04</v>
      </c>
      <c r="P5598" t="str">
        <f t="shared" si="1873"/>
        <v>2015Q2</v>
      </c>
      <c r="Q5598">
        <f t="shared" si="1874"/>
        <v>10</v>
      </c>
      <c r="R5598">
        <f t="shared" si="1875"/>
        <v>4</v>
      </c>
      <c r="S5598">
        <f t="shared" si="1876"/>
        <v>2015</v>
      </c>
      <c r="T5598" t="str">
        <f t="shared" si="1877"/>
        <v>FY2015-10</v>
      </c>
      <c r="U5598" t="str">
        <f t="shared" si="1878"/>
        <v>FY2015Q4</v>
      </c>
    </row>
    <row r="5599" spans="1:21">
      <c r="A5599" t="str">
        <f t="shared" si="1859"/>
        <v>20150429</v>
      </c>
      <c r="B5599" s="1">
        <f t="shared" si="1858"/>
        <v>42123</v>
      </c>
      <c r="C5599" s="1" t="str">
        <f t="shared" si="1860"/>
        <v>2015/04/29</v>
      </c>
      <c r="D5599">
        <f t="shared" si="1861"/>
        <v>4</v>
      </c>
      <c r="E5599" t="str">
        <f t="shared" si="1862"/>
        <v>Wednesday</v>
      </c>
      <c r="F5599">
        <f t="shared" si="1863"/>
        <v>29</v>
      </c>
      <c r="G5599" s="2">
        <f t="shared" si="1864"/>
        <v>119</v>
      </c>
      <c r="H5599" t="str">
        <f t="shared" si="1865"/>
        <v>Weekday</v>
      </c>
      <c r="I5599">
        <f t="shared" si="1866"/>
        <v>18</v>
      </c>
      <c r="J5599" t="str">
        <f t="shared" si="1867"/>
        <v>April</v>
      </c>
      <c r="K5599">
        <f t="shared" si="1868"/>
        <v>4</v>
      </c>
      <c r="L5599" s="1" t="str">
        <f t="shared" si="1869"/>
        <v>N</v>
      </c>
      <c r="M5599">
        <f t="shared" si="1870"/>
        <v>2</v>
      </c>
      <c r="N5599">
        <f t="shared" si="1871"/>
        <v>2015</v>
      </c>
      <c r="O5599" t="str">
        <f t="shared" si="1872"/>
        <v>2015-04</v>
      </c>
      <c r="P5599" t="str">
        <f t="shared" si="1873"/>
        <v>2015Q2</v>
      </c>
      <c r="Q5599">
        <f t="shared" si="1874"/>
        <v>10</v>
      </c>
      <c r="R5599">
        <f t="shared" si="1875"/>
        <v>4</v>
      </c>
      <c r="S5599">
        <f t="shared" si="1876"/>
        <v>2015</v>
      </c>
      <c r="T5599" t="str">
        <f t="shared" si="1877"/>
        <v>FY2015-10</v>
      </c>
      <c r="U5599" t="str">
        <f t="shared" si="1878"/>
        <v>FY2015Q4</v>
      </c>
    </row>
    <row r="5600" spans="1:21">
      <c r="A5600" t="str">
        <f t="shared" si="1859"/>
        <v>20150430</v>
      </c>
      <c r="B5600" s="1">
        <f t="shared" si="1858"/>
        <v>42124</v>
      </c>
      <c r="C5600" s="1" t="str">
        <f t="shared" si="1860"/>
        <v>2015/04/30</v>
      </c>
      <c r="D5600">
        <f t="shared" si="1861"/>
        <v>5</v>
      </c>
      <c r="E5600" t="str">
        <f t="shared" si="1862"/>
        <v>Thursday</v>
      </c>
      <c r="F5600">
        <f t="shared" si="1863"/>
        <v>30</v>
      </c>
      <c r="G5600" s="2">
        <f t="shared" si="1864"/>
        <v>120</v>
      </c>
      <c r="H5600" t="str">
        <f t="shared" si="1865"/>
        <v>Weekday</v>
      </c>
      <c r="I5600">
        <f t="shared" si="1866"/>
        <v>18</v>
      </c>
      <c r="J5600" t="str">
        <f t="shared" si="1867"/>
        <v>April</v>
      </c>
      <c r="K5600">
        <f t="shared" si="1868"/>
        <v>4</v>
      </c>
      <c r="L5600" s="1" t="str">
        <f t="shared" si="1869"/>
        <v>Y</v>
      </c>
      <c r="M5600">
        <f t="shared" si="1870"/>
        <v>2</v>
      </c>
      <c r="N5600">
        <f t="shared" si="1871"/>
        <v>2015</v>
      </c>
      <c r="O5600" t="str">
        <f t="shared" si="1872"/>
        <v>2015-04</v>
      </c>
      <c r="P5600" t="str">
        <f t="shared" si="1873"/>
        <v>2015Q2</v>
      </c>
      <c r="Q5600">
        <f t="shared" si="1874"/>
        <v>10</v>
      </c>
      <c r="R5600">
        <f t="shared" si="1875"/>
        <v>4</v>
      </c>
      <c r="S5600">
        <f t="shared" si="1876"/>
        <v>2015</v>
      </c>
      <c r="T5600" t="str">
        <f t="shared" si="1877"/>
        <v>FY2015-10</v>
      </c>
      <c r="U5600" t="str">
        <f t="shared" si="1878"/>
        <v>FY2015Q4</v>
      </c>
    </row>
    <row r="5601" spans="1:21">
      <c r="A5601" t="str">
        <f t="shared" si="1859"/>
        <v>20150501</v>
      </c>
      <c r="B5601" s="1">
        <f t="shared" si="1858"/>
        <v>42125</v>
      </c>
      <c r="C5601" s="1" t="str">
        <f t="shared" si="1860"/>
        <v>2015/05/01</v>
      </c>
      <c r="D5601">
        <f t="shared" si="1861"/>
        <v>6</v>
      </c>
      <c r="E5601" t="str">
        <f t="shared" si="1862"/>
        <v>Friday</v>
      </c>
      <c r="F5601">
        <f t="shared" si="1863"/>
        <v>1</v>
      </c>
      <c r="G5601" s="2">
        <f t="shared" si="1864"/>
        <v>121</v>
      </c>
      <c r="H5601" t="str">
        <f t="shared" si="1865"/>
        <v>Weekend</v>
      </c>
      <c r="I5601">
        <f t="shared" si="1866"/>
        <v>18</v>
      </c>
      <c r="J5601" t="str">
        <f t="shared" si="1867"/>
        <v>May</v>
      </c>
      <c r="K5601">
        <f t="shared" si="1868"/>
        <v>5</v>
      </c>
      <c r="L5601" s="1" t="str">
        <f t="shared" si="1869"/>
        <v>N</v>
      </c>
      <c r="M5601">
        <f t="shared" si="1870"/>
        <v>2</v>
      </c>
      <c r="N5601">
        <f t="shared" si="1871"/>
        <v>2015</v>
      </c>
      <c r="O5601" t="str">
        <f t="shared" si="1872"/>
        <v>2015-05</v>
      </c>
      <c r="P5601" t="str">
        <f t="shared" si="1873"/>
        <v>2015Q2</v>
      </c>
      <c r="Q5601">
        <f t="shared" si="1874"/>
        <v>11</v>
      </c>
      <c r="R5601">
        <f t="shared" si="1875"/>
        <v>4</v>
      </c>
      <c r="S5601">
        <f t="shared" si="1876"/>
        <v>2015</v>
      </c>
      <c r="T5601" t="str">
        <f t="shared" si="1877"/>
        <v>FY2015-11</v>
      </c>
      <c r="U5601" t="str">
        <f t="shared" si="1878"/>
        <v>FY2015Q4</v>
      </c>
    </row>
    <row r="5602" spans="1:21">
      <c r="A5602" t="str">
        <f t="shared" si="1859"/>
        <v>20150502</v>
      </c>
      <c r="B5602" s="1">
        <f t="shared" si="1858"/>
        <v>42126</v>
      </c>
      <c r="C5602" s="1" t="str">
        <f t="shared" si="1860"/>
        <v>2015/05/02</v>
      </c>
      <c r="D5602">
        <f t="shared" si="1861"/>
        <v>7</v>
      </c>
      <c r="E5602" t="str">
        <f t="shared" si="1862"/>
        <v>Saturday</v>
      </c>
      <c r="F5602">
        <f t="shared" si="1863"/>
        <v>2</v>
      </c>
      <c r="G5602" s="2">
        <f t="shared" si="1864"/>
        <v>122</v>
      </c>
      <c r="H5602" t="str">
        <f t="shared" si="1865"/>
        <v>Weekend</v>
      </c>
      <c r="I5602">
        <f t="shared" si="1866"/>
        <v>18</v>
      </c>
      <c r="J5602" t="str">
        <f t="shared" si="1867"/>
        <v>May</v>
      </c>
      <c r="K5602">
        <f t="shared" si="1868"/>
        <v>5</v>
      </c>
      <c r="L5602" s="1" t="str">
        <f t="shared" si="1869"/>
        <v>N</v>
      </c>
      <c r="M5602">
        <f t="shared" si="1870"/>
        <v>2</v>
      </c>
      <c r="N5602">
        <f t="shared" si="1871"/>
        <v>2015</v>
      </c>
      <c r="O5602" t="str">
        <f t="shared" si="1872"/>
        <v>2015-05</v>
      </c>
      <c r="P5602" t="str">
        <f t="shared" si="1873"/>
        <v>2015Q2</v>
      </c>
      <c r="Q5602">
        <f t="shared" si="1874"/>
        <v>11</v>
      </c>
      <c r="R5602">
        <f t="shared" si="1875"/>
        <v>4</v>
      </c>
      <c r="S5602">
        <f t="shared" si="1876"/>
        <v>2015</v>
      </c>
      <c r="T5602" t="str">
        <f t="shared" si="1877"/>
        <v>FY2015-11</v>
      </c>
      <c r="U5602" t="str">
        <f t="shared" si="1878"/>
        <v>FY2015Q4</v>
      </c>
    </row>
    <row r="5603" spans="1:21">
      <c r="A5603" t="str">
        <f t="shared" si="1859"/>
        <v>20150503</v>
      </c>
      <c r="B5603" s="1">
        <f t="shared" si="1858"/>
        <v>42127</v>
      </c>
      <c r="C5603" s="1" t="str">
        <f t="shared" si="1860"/>
        <v>2015/05/03</v>
      </c>
      <c r="D5603">
        <f t="shared" si="1861"/>
        <v>1</v>
      </c>
      <c r="E5603" t="str">
        <f t="shared" si="1862"/>
        <v>Sunday</v>
      </c>
      <c r="F5603">
        <f t="shared" si="1863"/>
        <v>3</v>
      </c>
      <c r="G5603" s="2">
        <f t="shared" si="1864"/>
        <v>123</v>
      </c>
      <c r="H5603" t="str">
        <f t="shared" si="1865"/>
        <v>Weekday</v>
      </c>
      <c r="I5603">
        <f t="shared" si="1866"/>
        <v>19</v>
      </c>
      <c r="J5603" t="str">
        <f t="shared" si="1867"/>
        <v>May</v>
      </c>
      <c r="K5603">
        <f t="shared" si="1868"/>
        <v>5</v>
      </c>
      <c r="L5603" s="1" t="str">
        <f t="shared" si="1869"/>
        <v>N</v>
      </c>
      <c r="M5603">
        <f t="shared" si="1870"/>
        <v>2</v>
      </c>
      <c r="N5603">
        <f t="shared" si="1871"/>
        <v>2015</v>
      </c>
      <c r="O5603" t="str">
        <f t="shared" si="1872"/>
        <v>2015-05</v>
      </c>
      <c r="P5603" t="str">
        <f t="shared" si="1873"/>
        <v>2015Q2</v>
      </c>
      <c r="Q5603">
        <f t="shared" si="1874"/>
        <v>11</v>
      </c>
      <c r="R5603">
        <f t="shared" si="1875"/>
        <v>4</v>
      </c>
      <c r="S5603">
        <f t="shared" si="1876"/>
        <v>2015</v>
      </c>
      <c r="T5603" t="str">
        <f t="shared" si="1877"/>
        <v>FY2015-11</v>
      </c>
      <c r="U5603" t="str">
        <f t="shared" si="1878"/>
        <v>FY2015Q4</v>
      </c>
    </row>
    <row r="5604" spans="1:21">
      <c r="A5604" t="str">
        <f t="shared" si="1859"/>
        <v>20150504</v>
      </c>
      <c r="B5604" s="1">
        <f t="shared" si="1858"/>
        <v>42128</v>
      </c>
      <c r="C5604" s="1" t="str">
        <f t="shared" si="1860"/>
        <v>2015/05/04</v>
      </c>
      <c r="D5604">
        <f t="shared" si="1861"/>
        <v>2</v>
      </c>
      <c r="E5604" t="str">
        <f t="shared" si="1862"/>
        <v>Monday</v>
      </c>
      <c r="F5604">
        <f t="shared" si="1863"/>
        <v>4</v>
      </c>
      <c r="G5604" s="2">
        <f t="shared" si="1864"/>
        <v>124</v>
      </c>
      <c r="H5604" t="str">
        <f t="shared" si="1865"/>
        <v>Weekday</v>
      </c>
      <c r="I5604">
        <f t="shared" si="1866"/>
        <v>19</v>
      </c>
      <c r="J5604" t="str">
        <f t="shared" si="1867"/>
        <v>May</v>
      </c>
      <c r="K5604">
        <f t="shared" si="1868"/>
        <v>5</v>
      </c>
      <c r="L5604" s="1" t="str">
        <f t="shared" si="1869"/>
        <v>N</v>
      </c>
      <c r="M5604">
        <f t="shared" si="1870"/>
        <v>2</v>
      </c>
      <c r="N5604">
        <f t="shared" si="1871"/>
        <v>2015</v>
      </c>
      <c r="O5604" t="str">
        <f t="shared" si="1872"/>
        <v>2015-05</v>
      </c>
      <c r="P5604" t="str">
        <f t="shared" si="1873"/>
        <v>2015Q2</v>
      </c>
      <c r="Q5604">
        <f t="shared" si="1874"/>
        <v>11</v>
      </c>
      <c r="R5604">
        <f t="shared" si="1875"/>
        <v>4</v>
      </c>
      <c r="S5604">
        <f t="shared" si="1876"/>
        <v>2015</v>
      </c>
      <c r="T5604" t="str">
        <f t="shared" si="1877"/>
        <v>FY2015-11</v>
      </c>
      <c r="U5604" t="str">
        <f t="shared" si="1878"/>
        <v>FY2015Q4</v>
      </c>
    </row>
    <row r="5605" spans="1:21">
      <c r="A5605" t="str">
        <f t="shared" si="1859"/>
        <v>20150505</v>
      </c>
      <c r="B5605" s="1">
        <f t="shared" si="1858"/>
        <v>42129</v>
      </c>
      <c r="C5605" s="1" t="str">
        <f t="shared" si="1860"/>
        <v>2015/05/05</v>
      </c>
      <c r="D5605">
        <f t="shared" si="1861"/>
        <v>3</v>
      </c>
      <c r="E5605" t="str">
        <f t="shared" si="1862"/>
        <v>Tuesday</v>
      </c>
      <c r="F5605">
        <f t="shared" si="1863"/>
        <v>5</v>
      </c>
      <c r="G5605" s="2">
        <f t="shared" si="1864"/>
        <v>125</v>
      </c>
      <c r="H5605" t="str">
        <f t="shared" si="1865"/>
        <v>Weekday</v>
      </c>
      <c r="I5605">
        <f t="shared" si="1866"/>
        <v>19</v>
      </c>
      <c r="J5605" t="str">
        <f t="shared" si="1867"/>
        <v>May</v>
      </c>
      <c r="K5605">
        <f t="shared" si="1868"/>
        <v>5</v>
      </c>
      <c r="L5605" s="1" t="str">
        <f t="shared" si="1869"/>
        <v>N</v>
      </c>
      <c r="M5605">
        <f t="shared" si="1870"/>
        <v>2</v>
      </c>
      <c r="N5605">
        <f t="shared" si="1871"/>
        <v>2015</v>
      </c>
      <c r="O5605" t="str">
        <f t="shared" si="1872"/>
        <v>2015-05</v>
      </c>
      <c r="P5605" t="str">
        <f t="shared" si="1873"/>
        <v>2015Q2</v>
      </c>
      <c r="Q5605">
        <f t="shared" si="1874"/>
        <v>11</v>
      </c>
      <c r="R5605">
        <f t="shared" si="1875"/>
        <v>4</v>
      </c>
      <c r="S5605">
        <f t="shared" si="1876"/>
        <v>2015</v>
      </c>
      <c r="T5605" t="str">
        <f t="shared" si="1877"/>
        <v>FY2015-11</v>
      </c>
      <c r="U5605" t="str">
        <f t="shared" si="1878"/>
        <v>FY2015Q4</v>
      </c>
    </row>
    <row r="5606" spans="1:21">
      <c r="A5606" t="str">
        <f t="shared" si="1859"/>
        <v>20150506</v>
      </c>
      <c r="B5606" s="1">
        <f t="shared" si="1858"/>
        <v>42130</v>
      </c>
      <c r="C5606" s="1" t="str">
        <f t="shared" si="1860"/>
        <v>2015/05/06</v>
      </c>
      <c r="D5606">
        <f t="shared" si="1861"/>
        <v>4</v>
      </c>
      <c r="E5606" t="str">
        <f t="shared" si="1862"/>
        <v>Wednesday</v>
      </c>
      <c r="F5606">
        <f t="shared" si="1863"/>
        <v>6</v>
      </c>
      <c r="G5606" s="2">
        <f t="shared" si="1864"/>
        <v>126</v>
      </c>
      <c r="H5606" t="str">
        <f t="shared" si="1865"/>
        <v>Weekday</v>
      </c>
      <c r="I5606">
        <f t="shared" si="1866"/>
        <v>19</v>
      </c>
      <c r="J5606" t="str">
        <f t="shared" si="1867"/>
        <v>May</v>
      </c>
      <c r="K5606">
        <f t="shared" si="1868"/>
        <v>5</v>
      </c>
      <c r="L5606" s="1" t="str">
        <f t="shared" si="1869"/>
        <v>N</v>
      </c>
      <c r="M5606">
        <f t="shared" si="1870"/>
        <v>2</v>
      </c>
      <c r="N5606">
        <f t="shared" si="1871"/>
        <v>2015</v>
      </c>
      <c r="O5606" t="str">
        <f t="shared" si="1872"/>
        <v>2015-05</v>
      </c>
      <c r="P5606" t="str">
        <f t="shared" si="1873"/>
        <v>2015Q2</v>
      </c>
      <c r="Q5606">
        <f t="shared" si="1874"/>
        <v>11</v>
      </c>
      <c r="R5606">
        <f t="shared" si="1875"/>
        <v>4</v>
      </c>
      <c r="S5606">
        <f t="shared" si="1876"/>
        <v>2015</v>
      </c>
      <c r="T5606" t="str">
        <f t="shared" si="1877"/>
        <v>FY2015-11</v>
      </c>
      <c r="U5606" t="str">
        <f t="shared" si="1878"/>
        <v>FY2015Q4</v>
      </c>
    </row>
    <row r="5607" spans="1:21">
      <c r="A5607" t="str">
        <f t="shared" si="1859"/>
        <v>20150507</v>
      </c>
      <c r="B5607" s="1">
        <f t="shared" si="1858"/>
        <v>42131</v>
      </c>
      <c r="C5607" s="1" t="str">
        <f t="shared" si="1860"/>
        <v>2015/05/07</v>
      </c>
      <c r="D5607">
        <f t="shared" si="1861"/>
        <v>5</v>
      </c>
      <c r="E5607" t="str">
        <f t="shared" si="1862"/>
        <v>Thursday</v>
      </c>
      <c r="F5607">
        <f t="shared" si="1863"/>
        <v>7</v>
      </c>
      <c r="G5607" s="2">
        <f t="shared" si="1864"/>
        <v>127</v>
      </c>
      <c r="H5607" t="str">
        <f t="shared" si="1865"/>
        <v>Weekday</v>
      </c>
      <c r="I5607">
        <f t="shared" si="1866"/>
        <v>19</v>
      </c>
      <c r="J5607" t="str">
        <f t="shared" si="1867"/>
        <v>May</v>
      </c>
      <c r="K5607">
        <f t="shared" si="1868"/>
        <v>5</v>
      </c>
      <c r="L5607" s="1" t="str">
        <f t="shared" si="1869"/>
        <v>N</v>
      </c>
      <c r="M5607">
        <f t="shared" si="1870"/>
        <v>2</v>
      </c>
      <c r="N5607">
        <f t="shared" si="1871"/>
        <v>2015</v>
      </c>
      <c r="O5607" t="str">
        <f t="shared" si="1872"/>
        <v>2015-05</v>
      </c>
      <c r="P5607" t="str">
        <f t="shared" si="1873"/>
        <v>2015Q2</v>
      </c>
      <c r="Q5607">
        <f t="shared" si="1874"/>
        <v>11</v>
      </c>
      <c r="R5607">
        <f t="shared" si="1875"/>
        <v>4</v>
      </c>
      <c r="S5607">
        <f t="shared" si="1876"/>
        <v>2015</v>
      </c>
      <c r="T5607" t="str">
        <f t="shared" si="1877"/>
        <v>FY2015-11</v>
      </c>
      <c r="U5607" t="str">
        <f t="shared" si="1878"/>
        <v>FY2015Q4</v>
      </c>
    </row>
    <row r="5608" spans="1:21">
      <c r="A5608" t="str">
        <f t="shared" si="1859"/>
        <v>20150508</v>
      </c>
      <c r="B5608" s="1">
        <f t="shared" si="1858"/>
        <v>42132</v>
      </c>
      <c r="C5608" s="1" t="str">
        <f t="shared" si="1860"/>
        <v>2015/05/08</v>
      </c>
      <c r="D5608">
        <f t="shared" si="1861"/>
        <v>6</v>
      </c>
      <c r="E5608" t="str">
        <f t="shared" si="1862"/>
        <v>Friday</v>
      </c>
      <c r="F5608">
        <f t="shared" si="1863"/>
        <v>8</v>
      </c>
      <c r="G5608" s="2">
        <f t="shared" si="1864"/>
        <v>128</v>
      </c>
      <c r="H5608" t="str">
        <f t="shared" si="1865"/>
        <v>Weekend</v>
      </c>
      <c r="I5608">
        <f t="shared" si="1866"/>
        <v>19</v>
      </c>
      <c r="J5608" t="str">
        <f t="shared" si="1867"/>
        <v>May</v>
      </c>
      <c r="K5608">
        <f t="shared" si="1868"/>
        <v>5</v>
      </c>
      <c r="L5608" s="1" t="str">
        <f t="shared" si="1869"/>
        <v>N</v>
      </c>
      <c r="M5608">
        <f t="shared" si="1870"/>
        <v>2</v>
      </c>
      <c r="N5608">
        <f t="shared" si="1871"/>
        <v>2015</v>
      </c>
      <c r="O5608" t="str">
        <f t="shared" si="1872"/>
        <v>2015-05</v>
      </c>
      <c r="P5608" t="str">
        <f t="shared" si="1873"/>
        <v>2015Q2</v>
      </c>
      <c r="Q5608">
        <f t="shared" si="1874"/>
        <v>11</v>
      </c>
      <c r="R5608">
        <f t="shared" si="1875"/>
        <v>4</v>
      </c>
      <c r="S5608">
        <f t="shared" si="1876"/>
        <v>2015</v>
      </c>
      <c r="T5608" t="str">
        <f t="shared" si="1877"/>
        <v>FY2015-11</v>
      </c>
      <c r="U5608" t="str">
        <f t="shared" si="1878"/>
        <v>FY2015Q4</v>
      </c>
    </row>
    <row r="5609" spans="1:21">
      <c r="A5609" t="str">
        <f t="shared" si="1859"/>
        <v>20150509</v>
      </c>
      <c r="B5609" s="1">
        <f t="shared" si="1858"/>
        <v>42133</v>
      </c>
      <c r="C5609" s="1" t="str">
        <f t="shared" si="1860"/>
        <v>2015/05/09</v>
      </c>
      <c r="D5609">
        <f t="shared" si="1861"/>
        <v>7</v>
      </c>
      <c r="E5609" t="str">
        <f t="shared" si="1862"/>
        <v>Saturday</v>
      </c>
      <c r="F5609">
        <f t="shared" si="1863"/>
        <v>9</v>
      </c>
      <c r="G5609" s="2">
        <f t="shared" si="1864"/>
        <v>129</v>
      </c>
      <c r="H5609" t="str">
        <f t="shared" si="1865"/>
        <v>Weekend</v>
      </c>
      <c r="I5609">
        <f t="shared" si="1866"/>
        <v>19</v>
      </c>
      <c r="J5609" t="str">
        <f t="shared" si="1867"/>
        <v>May</v>
      </c>
      <c r="K5609">
        <f t="shared" si="1868"/>
        <v>5</v>
      </c>
      <c r="L5609" s="1" t="str">
        <f t="shared" si="1869"/>
        <v>N</v>
      </c>
      <c r="M5609">
        <f t="shared" si="1870"/>
        <v>2</v>
      </c>
      <c r="N5609">
        <f t="shared" si="1871"/>
        <v>2015</v>
      </c>
      <c r="O5609" t="str">
        <f t="shared" si="1872"/>
        <v>2015-05</v>
      </c>
      <c r="P5609" t="str">
        <f t="shared" si="1873"/>
        <v>2015Q2</v>
      </c>
      <c r="Q5609">
        <f t="shared" si="1874"/>
        <v>11</v>
      </c>
      <c r="R5609">
        <f t="shared" si="1875"/>
        <v>4</v>
      </c>
      <c r="S5609">
        <f t="shared" si="1876"/>
        <v>2015</v>
      </c>
      <c r="T5609" t="str">
        <f t="shared" si="1877"/>
        <v>FY2015-11</v>
      </c>
      <c r="U5609" t="str">
        <f t="shared" si="1878"/>
        <v>FY2015Q4</v>
      </c>
    </row>
    <row r="5610" spans="1:21">
      <c r="A5610" t="str">
        <f t="shared" si="1859"/>
        <v>20150510</v>
      </c>
      <c r="B5610" s="1">
        <f t="shared" si="1858"/>
        <v>42134</v>
      </c>
      <c r="C5610" s="1" t="str">
        <f t="shared" si="1860"/>
        <v>2015/05/10</v>
      </c>
      <c r="D5610">
        <f t="shared" si="1861"/>
        <v>1</v>
      </c>
      <c r="E5610" t="str">
        <f t="shared" si="1862"/>
        <v>Sunday</v>
      </c>
      <c r="F5610">
        <f t="shared" si="1863"/>
        <v>10</v>
      </c>
      <c r="G5610" s="2">
        <f t="shared" si="1864"/>
        <v>130</v>
      </c>
      <c r="H5610" t="str">
        <f t="shared" si="1865"/>
        <v>Weekday</v>
      </c>
      <c r="I5610">
        <f t="shared" si="1866"/>
        <v>20</v>
      </c>
      <c r="J5610" t="str">
        <f t="shared" si="1867"/>
        <v>May</v>
      </c>
      <c r="K5610">
        <f t="shared" si="1868"/>
        <v>5</v>
      </c>
      <c r="L5610" s="1" t="str">
        <f t="shared" si="1869"/>
        <v>N</v>
      </c>
      <c r="M5610">
        <f t="shared" si="1870"/>
        <v>2</v>
      </c>
      <c r="N5610">
        <f t="shared" si="1871"/>
        <v>2015</v>
      </c>
      <c r="O5610" t="str">
        <f t="shared" si="1872"/>
        <v>2015-05</v>
      </c>
      <c r="P5610" t="str">
        <f t="shared" si="1873"/>
        <v>2015Q2</v>
      </c>
      <c r="Q5610">
        <f t="shared" si="1874"/>
        <v>11</v>
      </c>
      <c r="R5610">
        <f t="shared" si="1875"/>
        <v>4</v>
      </c>
      <c r="S5610">
        <f t="shared" si="1876"/>
        <v>2015</v>
      </c>
      <c r="T5610" t="str">
        <f t="shared" si="1877"/>
        <v>FY2015-11</v>
      </c>
      <c r="U5610" t="str">
        <f t="shared" si="1878"/>
        <v>FY2015Q4</v>
      </c>
    </row>
    <row r="5611" spans="1:21">
      <c r="A5611" t="str">
        <f t="shared" si="1859"/>
        <v>20150511</v>
      </c>
      <c r="B5611" s="1">
        <f t="shared" si="1858"/>
        <v>42135</v>
      </c>
      <c r="C5611" s="1" t="str">
        <f t="shared" si="1860"/>
        <v>2015/05/11</v>
      </c>
      <c r="D5611">
        <f t="shared" si="1861"/>
        <v>2</v>
      </c>
      <c r="E5611" t="str">
        <f t="shared" si="1862"/>
        <v>Monday</v>
      </c>
      <c r="F5611">
        <f t="shared" si="1863"/>
        <v>11</v>
      </c>
      <c r="G5611" s="2">
        <f t="shared" si="1864"/>
        <v>131</v>
      </c>
      <c r="H5611" t="str">
        <f t="shared" si="1865"/>
        <v>Weekday</v>
      </c>
      <c r="I5611">
        <f t="shared" si="1866"/>
        <v>20</v>
      </c>
      <c r="J5611" t="str">
        <f t="shared" si="1867"/>
        <v>May</v>
      </c>
      <c r="K5611">
        <f t="shared" si="1868"/>
        <v>5</v>
      </c>
      <c r="L5611" s="1" t="str">
        <f t="shared" si="1869"/>
        <v>N</v>
      </c>
      <c r="M5611">
        <f t="shared" si="1870"/>
        <v>2</v>
      </c>
      <c r="N5611">
        <f t="shared" si="1871"/>
        <v>2015</v>
      </c>
      <c r="O5611" t="str">
        <f t="shared" si="1872"/>
        <v>2015-05</v>
      </c>
      <c r="P5611" t="str">
        <f t="shared" si="1873"/>
        <v>2015Q2</v>
      </c>
      <c r="Q5611">
        <f t="shared" si="1874"/>
        <v>11</v>
      </c>
      <c r="R5611">
        <f t="shared" si="1875"/>
        <v>4</v>
      </c>
      <c r="S5611">
        <f t="shared" si="1876"/>
        <v>2015</v>
      </c>
      <c r="T5611" t="str">
        <f t="shared" si="1877"/>
        <v>FY2015-11</v>
      </c>
      <c r="U5611" t="str">
        <f t="shared" si="1878"/>
        <v>FY2015Q4</v>
      </c>
    </row>
    <row r="5612" spans="1:21">
      <c r="A5612" t="str">
        <f t="shared" si="1859"/>
        <v>20150512</v>
      </c>
      <c r="B5612" s="1">
        <f t="shared" si="1858"/>
        <v>42136</v>
      </c>
      <c r="C5612" s="1" t="str">
        <f t="shared" si="1860"/>
        <v>2015/05/12</v>
      </c>
      <c r="D5612">
        <f t="shared" si="1861"/>
        <v>3</v>
      </c>
      <c r="E5612" t="str">
        <f t="shared" si="1862"/>
        <v>Tuesday</v>
      </c>
      <c r="F5612">
        <f t="shared" si="1863"/>
        <v>12</v>
      </c>
      <c r="G5612" s="2">
        <f t="shared" si="1864"/>
        <v>132</v>
      </c>
      <c r="H5612" t="str">
        <f t="shared" si="1865"/>
        <v>Weekday</v>
      </c>
      <c r="I5612">
        <f t="shared" si="1866"/>
        <v>20</v>
      </c>
      <c r="J5612" t="str">
        <f t="shared" si="1867"/>
        <v>May</v>
      </c>
      <c r="K5612">
        <f t="shared" si="1868"/>
        <v>5</v>
      </c>
      <c r="L5612" s="1" t="str">
        <f t="shared" si="1869"/>
        <v>N</v>
      </c>
      <c r="M5612">
        <f t="shared" si="1870"/>
        <v>2</v>
      </c>
      <c r="N5612">
        <f t="shared" si="1871"/>
        <v>2015</v>
      </c>
      <c r="O5612" t="str">
        <f t="shared" si="1872"/>
        <v>2015-05</v>
      </c>
      <c r="P5612" t="str">
        <f t="shared" si="1873"/>
        <v>2015Q2</v>
      </c>
      <c r="Q5612">
        <f t="shared" si="1874"/>
        <v>11</v>
      </c>
      <c r="R5612">
        <f t="shared" si="1875"/>
        <v>4</v>
      </c>
      <c r="S5612">
        <f t="shared" si="1876"/>
        <v>2015</v>
      </c>
      <c r="T5612" t="str">
        <f t="shared" si="1877"/>
        <v>FY2015-11</v>
      </c>
      <c r="U5612" t="str">
        <f t="shared" si="1878"/>
        <v>FY2015Q4</v>
      </c>
    </row>
    <row r="5613" spans="1:21">
      <c r="A5613" t="str">
        <f t="shared" si="1859"/>
        <v>20150513</v>
      </c>
      <c r="B5613" s="1">
        <f t="shared" si="1858"/>
        <v>42137</v>
      </c>
      <c r="C5613" s="1" t="str">
        <f t="shared" si="1860"/>
        <v>2015/05/13</v>
      </c>
      <c r="D5613">
        <f t="shared" si="1861"/>
        <v>4</v>
      </c>
      <c r="E5613" t="str">
        <f t="shared" si="1862"/>
        <v>Wednesday</v>
      </c>
      <c r="F5613">
        <f t="shared" si="1863"/>
        <v>13</v>
      </c>
      <c r="G5613" s="2">
        <f t="shared" si="1864"/>
        <v>133</v>
      </c>
      <c r="H5613" t="str">
        <f t="shared" si="1865"/>
        <v>Weekday</v>
      </c>
      <c r="I5613">
        <f t="shared" si="1866"/>
        <v>20</v>
      </c>
      <c r="J5613" t="str">
        <f t="shared" si="1867"/>
        <v>May</v>
      </c>
      <c r="K5613">
        <f t="shared" si="1868"/>
        <v>5</v>
      </c>
      <c r="L5613" s="1" t="str">
        <f t="shared" si="1869"/>
        <v>N</v>
      </c>
      <c r="M5613">
        <f t="shared" si="1870"/>
        <v>2</v>
      </c>
      <c r="N5613">
        <f t="shared" si="1871"/>
        <v>2015</v>
      </c>
      <c r="O5613" t="str">
        <f t="shared" si="1872"/>
        <v>2015-05</v>
      </c>
      <c r="P5613" t="str">
        <f t="shared" si="1873"/>
        <v>2015Q2</v>
      </c>
      <c r="Q5613">
        <f t="shared" si="1874"/>
        <v>11</v>
      </c>
      <c r="R5613">
        <f t="shared" si="1875"/>
        <v>4</v>
      </c>
      <c r="S5613">
        <f t="shared" si="1876"/>
        <v>2015</v>
      </c>
      <c r="T5613" t="str">
        <f t="shared" si="1877"/>
        <v>FY2015-11</v>
      </c>
      <c r="U5613" t="str">
        <f t="shared" si="1878"/>
        <v>FY2015Q4</v>
      </c>
    </row>
    <row r="5614" spans="1:21">
      <c r="A5614" t="str">
        <f t="shared" si="1859"/>
        <v>20150514</v>
      </c>
      <c r="B5614" s="1">
        <f t="shared" si="1858"/>
        <v>42138</v>
      </c>
      <c r="C5614" s="1" t="str">
        <f t="shared" si="1860"/>
        <v>2015/05/14</v>
      </c>
      <c r="D5614">
        <f t="shared" si="1861"/>
        <v>5</v>
      </c>
      <c r="E5614" t="str">
        <f t="shared" si="1862"/>
        <v>Thursday</v>
      </c>
      <c r="F5614">
        <f t="shared" si="1863"/>
        <v>14</v>
      </c>
      <c r="G5614" s="2">
        <f t="shared" si="1864"/>
        <v>134</v>
      </c>
      <c r="H5614" t="str">
        <f t="shared" si="1865"/>
        <v>Weekday</v>
      </c>
      <c r="I5614">
        <f t="shared" si="1866"/>
        <v>20</v>
      </c>
      <c r="J5614" t="str">
        <f t="shared" si="1867"/>
        <v>May</v>
      </c>
      <c r="K5614">
        <f t="shared" si="1868"/>
        <v>5</v>
      </c>
      <c r="L5614" s="1" t="str">
        <f t="shared" si="1869"/>
        <v>N</v>
      </c>
      <c r="M5614">
        <f t="shared" si="1870"/>
        <v>2</v>
      </c>
      <c r="N5614">
        <f t="shared" si="1871"/>
        <v>2015</v>
      </c>
      <c r="O5614" t="str">
        <f t="shared" si="1872"/>
        <v>2015-05</v>
      </c>
      <c r="P5614" t="str">
        <f t="shared" si="1873"/>
        <v>2015Q2</v>
      </c>
      <c r="Q5614">
        <f t="shared" si="1874"/>
        <v>11</v>
      </c>
      <c r="R5614">
        <f t="shared" si="1875"/>
        <v>4</v>
      </c>
      <c r="S5614">
        <f t="shared" si="1876"/>
        <v>2015</v>
      </c>
      <c r="T5614" t="str">
        <f t="shared" si="1877"/>
        <v>FY2015-11</v>
      </c>
      <c r="U5614" t="str">
        <f t="shared" si="1878"/>
        <v>FY2015Q4</v>
      </c>
    </row>
    <row r="5615" spans="1:21">
      <c r="A5615" t="str">
        <f t="shared" si="1859"/>
        <v>20150515</v>
      </c>
      <c r="B5615" s="1">
        <f t="shared" si="1858"/>
        <v>42139</v>
      </c>
      <c r="C5615" s="1" t="str">
        <f t="shared" si="1860"/>
        <v>2015/05/15</v>
      </c>
      <c r="D5615">
        <f t="shared" si="1861"/>
        <v>6</v>
      </c>
      <c r="E5615" t="str">
        <f t="shared" si="1862"/>
        <v>Friday</v>
      </c>
      <c r="F5615">
        <f t="shared" si="1863"/>
        <v>15</v>
      </c>
      <c r="G5615" s="2">
        <f t="shared" si="1864"/>
        <v>135</v>
      </c>
      <c r="H5615" t="str">
        <f t="shared" si="1865"/>
        <v>Weekend</v>
      </c>
      <c r="I5615">
        <f t="shared" si="1866"/>
        <v>20</v>
      </c>
      <c r="J5615" t="str">
        <f t="shared" si="1867"/>
        <v>May</v>
      </c>
      <c r="K5615">
        <f t="shared" si="1868"/>
        <v>5</v>
      </c>
      <c r="L5615" s="1" t="str">
        <f t="shared" si="1869"/>
        <v>N</v>
      </c>
      <c r="M5615">
        <f t="shared" si="1870"/>
        <v>2</v>
      </c>
      <c r="N5615">
        <f t="shared" si="1871"/>
        <v>2015</v>
      </c>
      <c r="O5615" t="str">
        <f t="shared" si="1872"/>
        <v>2015-05</v>
      </c>
      <c r="P5615" t="str">
        <f t="shared" si="1873"/>
        <v>2015Q2</v>
      </c>
      <c r="Q5615">
        <f t="shared" si="1874"/>
        <v>11</v>
      </c>
      <c r="R5615">
        <f t="shared" si="1875"/>
        <v>4</v>
      </c>
      <c r="S5615">
        <f t="shared" si="1876"/>
        <v>2015</v>
      </c>
      <c r="T5615" t="str">
        <f t="shared" si="1877"/>
        <v>FY2015-11</v>
      </c>
      <c r="U5615" t="str">
        <f t="shared" si="1878"/>
        <v>FY2015Q4</v>
      </c>
    </row>
    <row r="5616" spans="1:21">
      <c r="A5616" t="str">
        <f t="shared" si="1859"/>
        <v>20150516</v>
      </c>
      <c r="B5616" s="1">
        <f t="shared" si="1858"/>
        <v>42140</v>
      </c>
      <c r="C5616" s="1" t="str">
        <f t="shared" si="1860"/>
        <v>2015/05/16</v>
      </c>
      <c r="D5616">
        <f t="shared" si="1861"/>
        <v>7</v>
      </c>
      <c r="E5616" t="str">
        <f t="shared" si="1862"/>
        <v>Saturday</v>
      </c>
      <c r="F5616">
        <f t="shared" si="1863"/>
        <v>16</v>
      </c>
      <c r="G5616" s="2">
        <f t="shared" si="1864"/>
        <v>136</v>
      </c>
      <c r="H5616" t="str">
        <f t="shared" si="1865"/>
        <v>Weekend</v>
      </c>
      <c r="I5616">
        <f t="shared" si="1866"/>
        <v>20</v>
      </c>
      <c r="J5616" t="str">
        <f t="shared" si="1867"/>
        <v>May</v>
      </c>
      <c r="K5616">
        <f t="shared" si="1868"/>
        <v>5</v>
      </c>
      <c r="L5616" s="1" t="str">
        <f t="shared" si="1869"/>
        <v>N</v>
      </c>
      <c r="M5616">
        <f t="shared" si="1870"/>
        <v>2</v>
      </c>
      <c r="N5616">
        <f t="shared" si="1871"/>
        <v>2015</v>
      </c>
      <c r="O5616" t="str">
        <f t="shared" si="1872"/>
        <v>2015-05</v>
      </c>
      <c r="P5616" t="str">
        <f t="shared" si="1873"/>
        <v>2015Q2</v>
      </c>
      <c r="Q5616">
        <f t="shared" si="1874"/>
        <v>11</v>
      </c>
      <c r="R5616">
        <f t="shared" si="1875"/>
        <v>4</v>
      </c>
      <c r="S5616">
        <f t="shared" si="1876"/>
        <v>2015</v>
      </c>
      <c r="T5616" t="str">
        <f t="shared" si="1877"/>
        <v>FY2015-11</v>
      </c>
      <c r="U5616" t="str">
        <f t="shared" si="1878"/>
        <v>FY2015Q4</v>
      </c>
    </row>
    <row r="5617" spans="1:21">
      <c r="A5617" t="str">
        <f t="shared" si="1859"/>
        <v>20150517</v>
      </c>
      <c r="B5617" s="1">
        <f t="shared" si="1858"/>
        <v>42141</v>
      </c>
      <c r="C5617" s="1" t="str">
        <f t="shared" si="1860"/>
        <v>2015/05/17</v>
      </c>
      <c r="D5617">
        <f t="shared" si="1861"/>
        <v>1</v>
      </c>
      <c r="E5617" t="str">
        <f t="shared" si="1862"/>
        <v>Sunday</v>
      </c>
      <c r="F5617">
        <f t="shared" si="1863"/>
        <v>17</v>
      </c>
      <c r="G5617" s="2">
        <f t="shared" si="1864"/>
        <v>137</v>
      </c>
      <c r="H5617" t="str">
        <f t="shared" si="1865"/>
        <v>Weekday</v>
      </c>
      <c r="I5617">
        <f t="shared" si="1866"/>
        <v>21</v>
      </c>
      <c r="J5617" t="str">
        <f t="shared" si="1867"/>
        <v>May</v>
      </c>
      <c r="K5617">
        <f t="shared" si="1868"/>
        <v>5</v>
      </c>
      <c r="L5617" s="1" t="str">
        <f t="shared" si="1869"/>
        <v>N</v>
      </c>
      <c r="M5617">
        <f t="shared" si="1870"/>
        <v>2</v>
      </c>
      <c r="N5617">
        <f t="shared" si="1871"/>
        <v>2015</v>
      </c>
      <c r="O5617" t="str">
        <f t="shared" si="1872"/>
        <v>2015-05</v>
      </c>
      <c r="P5617" t="str">
        <f t="shared" si="1873"/>
        <v>2015Q2</v>
      </c>
      <c r="Q5617">
        <f t="shared" si="1874"/>
        <v>11</v>
      </c>
      <c r="R5617">
        <f t="shared" si="1875"/>
        <v>4</v>
      </c>
      <c r="S5617">
        <f t="shared" si="1876"/>
        <v>2015</v>
      </c>
      <c r="T5617" t="str">
        <f t="shared" si="1877"/>
        <v>FY2015-11</v>
      </c>
      <c r="U5617" t="str">
        <f t="shared" si="1878"/>
        <v>FY2015Q4</v>
      </c>
    </row>
    <row r="5618" spans="1:21">
      <c r="A5618" t="str">
        <f t="shared" si="1859"/>
        <v>20150518</v>
      </c>
      <c r="B5618" s="1">
        <f t="shared" si="1858"/>
        <v>42142</v>
      </c>
      <c r="C5618" s="1" t="str">
        <f t="shared" si="1860"/>
        <v>2015/05/18</v>
      </c>
      <c r="D5618">
        <f t="shared" si="1861"/>
        <v>2</v>
      </c>
      <c r="E5618" t="str">
        <f t="shared" si="1862"/>
        <v>Monday</v>
      </c>
      <c r="F5618">
        <f t="shared" si="1863"/>
        <v>18</v>
      </c>
      <c r="G5618" s="2">
        <f t="shared" si="1864"/>
        <v>138</v>
      </c>
      <c r="H5618" t="str">
        <f t="shared" si="1865"/>
        <v>Weekday</v>
      </c>
      <c r="I5618">
        <f t="shared" si="1866"/>
        <v>21</v>
      </c>
      <c r="J5618" t="str">
        <f t="shared" si="1867"/>
        <v>May</v>
      </c>
      <c r="K5618">
        <f t="shared" si="1868"/>
        <v>5</v>
      </c>
      <c r="L5618" s="1" t="str">
        <f t="shared" si="1869"/>
        <v>N</v>
      </c>
      <c r="M5618">
        <f t="shared" si="1870"/>
        <v>2</v>
      </c>
      <c r="N5618">
        <f t="shared" si="1871"/>
        <v>2015</v>
      </c>
      <c r="O5618" t="str">
        <f t="shared" si="1872"/>
        <v>2015-05</v>
      </c>
      <c r="P5618" t="str">
        <f t="shared" si="1873"/>
        <v>2015Q2</v>
      </c>
      <c r="Q5618">
        <f t="shared" si="1874"/>
        <v>11</v>
      </c>
      <c r="R5618">
        <f t="shared" si="1875"/>
        <v>4</v>
      </c>
      <c r="S5618">
        <f t="shared" si="1876"/>
        <v>2015</v>
      </c>
      <c r="T5618" t="str">
        <f t="shared" si="1877"/>
        <v>FY2015-11</v>
      </c>
      <c r="U5618" t="str">
        <f t="shared" si="1878"/>
        <v>FY2015Q4</v>
      </c>
    </row>
    <row r="5619" spans="1:21">
      <c r="A5619" t="str">
        <f t="shared" si="1859"/>
        <v>20150519</v>
      </c>
      <c r="B5619" s="1">
        <f t="shared" si="1858"/>
        <v>42143</v>
      </c>
      <c r="C5619" s="1" t="str">
        <f t="shared" si="1860"/>
        <v>2015/05/19</v>
      </c>
      <c r="D5619">
        <f t="shared" si="1861"/>
        <v>3</v>
      </c>
      <c r="E5619" t="str">
        <f t="shared" si="1862"/>
        <v>Tuesday</v>
      </c>
      <c r="F5619">
        <f t="shared" si="1863"/>
        <v>19</v>
      </c>
      <c r="G5619" s="2">
        <f t="shared" si="1864"/>
        <v>139</v>
      </c>
      <c r="H5619" t="str">
        <f t="shared" si="1865"/>
        <v>Weekday</v>
      </c>
      <c r="I5619">
        <f t="shared" si="1866"/>
        <v>21</v>
      </c>
      <c r="J5619" t="str">
        <f t="shared" si="1867"/>
        <v>May</v>
      </c>
      <c r="K5619">
        <f t="shared" si="1868"/>
        <v>5</v>
      </c>
      <c r="L5619" s="1" t="str">
        <f t="shared" si="1869"/>
        <v>N</v>
      </c>
      <c r="M5619">
        <f t="shared" si="1870"/>
        <v>2</v>
      </c>
      <c r="N5619">
        <f t="shared" si="1871"/>
        <v>2015</v>
      </c>
      <c r="O5619" t="str">
        <f t="shared" si="1872"/>
        <v>2015-05</v>
      </c>
      <c r="P5619" t="str">
        <f t="shared" si="1873"/>
        <v>2015Q2</v>
      </c>
      <c r="Q5619">
        <f t="shared" si="1874"/>
        <v>11</v>
      </c>
      <c r="R5619">
        <f t="shared" si="1875"/>
        <v>4</v>
      </c>
      <c r="S5619">
        <f t="shared" si="1876"/>
        <v>2015</v>
      </c>
      <c r="T5619" t="str">
        <f t="shared" si="1877"/>
        <v>FY2015-11</v>
      </c>
      <c r="U5619" t="str">
        <f t="shared" si="1878"/>
        <v>FY2015Q4</v>
      </c>
    </row>
    <row r="5620" spans="1:21">
      <c r="A5620" t="str">
        <f t="shared" si="1859"/>
        <v>20150520</v>
      </c>
      <c r="B5620" s="1">
        <f t="shared" si="1858"/>
        <v>42144</v>
      </c>
      <c r="C5620" s="1" t="str">
        <f t="shared" si="1860"/>
        <v>2015/05/20</v>
      </c>
      <c r="D5620">
        <f t="shared" si="1861"/>
        <v>4</v>
      </c>
      <c r="E5620" t="str">
        <f t="shared" si="1862"/>
        <v>Wednesday</v>
      </c>
      <c r="F5620">
        <f t="shared" si="1863"/>
        <v>20</v>
      </c>
      <c r="G5620" s="2">
        <f t="shared" si="1864"/>
        <v>140</v>
      </c>
      <c r="H5620" t="str">
        <f t="shared" si="1865"/>
        <v>Weekday</v>
      </c>
      <c r="I5620">
        <f t="shared" si="1866"/>
        <v>21</v>
      </c>
      <c r="J5620" t="str">
        <f t="shared" si="1867"/>
        <v>May</v>
      </c>
      <c r="K5620">
        <f t="shared" si="1868"/>
        <v>5</v>
      </c>
      <c r="L5620" s="1" t="str">
        <f t="shared" si="1869"/>
        <v>N</v>
      </c>
      <c r="M5620">
        <f t="shared" si="1870"/>
        <v>2</v>
      </c>
      <c r="N5620">
        <f t="shared" si="1871"/>
        <v>2015</v>
      </c>
      <c r="O5620" t="str">
        <f t="shared" si="1872"/>
        <v>2015-05</v>
      </c>
      <c r="P5620" t="str">
        <f t="shared" si="1873"/>
        <v>2015Q2</v>
      </c>
      <c r="Q5620">
        <f t="shared" si="1874"/>
        <v>11</v>
      </c>
      <c r="R5620">
        <f t="shared" si="1875"/>
        <v>4</v>
      </c>
      <c r="S5620">
        <f t="shared" si="1876"/>
        <v>2015</v>
      </c>
      <c r="T5620" t="str">
        <f t="shared" si="1877"/>
        <v>FY2015-11</v>
      </c>
      <c r="U5620" t="str">
        <f t="shared" si="1878"/>
        <v>FY2015Q4</v>
      </c>
    </row>
    <row r="5621" spans="1:21">
      <c r="A5621" t="str">
        <f t="shared" si="1859"/>
        <v>20150521</v>
      </c>
      <c r="B5621" s="1">
        <f t="shared" si="1858"/>
        <v>42145</v>
      </c>
      <c r="C5621" s="1" t="str">
        <f t="shared" si="1860"/>
        <v>2015/05/21</v>
      </c>
      <c r="D5621">
        <f t="shared" si="1861"/>
        <v>5</v>
      </c>
      <c r="E5621" t="str">
        <f t="shared" si="1862"/>
        <v>Thursday</v>
      </c>
      <c r="F5621">
        <f t="shared" si="1863"/>
        <v>21</v>
      </c>
      <c r="G5621" s="2">
        <f t="shared" si="1864"/>
        <v>141</v>
      </c>
      <c r="H5621" t="str">
        <f t="shared" si="1865"/>
        <v>Weekday</v>
      </c>
      <c r="I5621">
        <f t="shared" si="1866"/>
        <v>21</v>
      </c>
      <c r="J5621" t="str">
        <f t="shared" si="1867"/>
        <v>May</v>
      </c>
      <c r="K5621">
        <f t="shared" si="1868"/>
        <v>5</v>
      </c>
      <c r="L5621" s="1" t="str">
        <f t="shared" si="1869"/>
        <v>N</v>
      </c>
      <c r="M5621">
        <f t="shared" si="1870"/>
        <v>2</v>
      </c>
      <c r="N5621">
        <f t="shared" si="1871"/>
        <v>2015</v>
      </c>
      <c r="O5621" t="str">
        <f t="shared" si="1872"/>
        <v>2015-05</v>
      </c>
      <c r="P5621" t="str">
        <f t="shared" si="1873"/>
        <v>2015Q2</v>
      </c>
      <c r="Q5621">
        <f t="shared" si="1874"/>
        <v>11</v>
      </c>
      <c r="R5621">
        <f t="shared" si="1875"/>
        <v>4</v>
      </c>
      <c r="S5621">
        <f t="shared" si="1876"/>
        <v>2015</v>
      </c>
      <c r="T5621" t="str">
        <f t="shared" si="1877"/>
        <v>FY2015-11</v>
      </c>
      <c r="U5621" t="str">
        <f t="shared" si="1878"/>
        <v>FY2015Q4</v>
      </c>
    </row>
    <row r="5622" spans="1:21">
      <c r="A5622" t="str">
        <f t="shared" si="1859"/>
        <v>20150522</v>
      </c>
      <c r="B5622" s="1">
        <f t="shared" si="1858"/>
        <v>42146</v>
      </c>
      <c r="C5622" s="1" t="str">
        <f t="shared" si="1860"/>
        <v>2015/05/22</v>
      </c>
      <c r="D5622">
        <f t="shared" si="1861"/>
        <v>6</v>
      </c>
      <c r="E5622" t="str">
        <f t="shared" si="1862"/>
        <v>Friday</v>
      </c>
      <c r="F5622">
        <f t="shared" si="1863"/>
        <v>22</v>
      </c>
      <c r="G5622" s="2">
        <f t="shared" si="1864"/>
        <v>142</v>
      </c>
      <c r="H5622" t="str">
        <f t="shared" si="1865"/>
        <v>Weekend</v>
      </c>
      <c r="I5622">
        <f t="shared" si="1866"/>
        <v>21</v>
      </c>
      <c r="J5622" t="str">
        <f t="shared" si="1867"/>
        <v>May</v>
      </c>
      <c r="K5622">
        <f t="shared" si="1868"/>
        <v>5</v>
      </c>
      <c r="L5622" s="1" t="str">
        <f t="shared" si="1869"/>
        <v>N</v>
      </c>
      <c r="M5622">
        <f t="shared" si="1870"/>
        <v>2</v>
      </c>
      <c r="N5622">
        <f t="shared" si="1871"/>
        <v>2015</v>
      </c>
      <c r="O5622" t="str">
        <f t="shared" si="1872"/>
        <v>2015-05</v>
      </c>
      <c r="P5622" t="str">
        <f t="shared" si="1873"/>
        <v>2015Q2</v>
      </c>
      <c r="Q5622">
        <f t="shared" si="1874"/>
        <v>11</v>
      </c>
      <c r="R5622">
        <f t="shared" si="1875"/>
        <v>4</v>
      </c>
      <c r="S5622">
        <f t="shared" si="1876"/>
        <v>2015</v>
      </c>
      <c r="T5622" t="str">
        <f t="shared" si="1877"/>
        <v>FY2015-11</v>
      </c>
      <c r="U5622" t="str">
        <f t="shared" si="1878"/>
        <v>FY2015Q4</v>
      </c>
    </row>
    <row r="5623" spans="1:21">
      <c r="A5623" t="str">
        <f t="shared" si="1859"/>
        <v>20150523</v>
      </c>
      <c r="B5623" s="1">
        <f t="shared" si="1858"/>
        <v>42147</v>
      </c>
      <c r="C5623" s="1" t="str">
        <f t="shared" si="1860"/>
        <v>2015/05/23</v>
      </c>
      <c r="D5623">
        <f t="shared" si="1861"/>
        <v>7</v>
      </c>
      <c r="E5623" t="str">
        <f t="shared" si="1862"/>
        <v>Saturday</v>
      </c>
      <c r="F5623">
        <f t="shared" si="1863"/>
        <v>23</v>
      </c>
      <c r="G5623" s="2">
        <f t="shared" si="1864"/>
        <v>143</v>
      </c>
      <c r="H5623" t="str">
        <f t="shared" si="1865"/>
        <v>Weekend</v>
      </c>
      <c r="I5623">
        <f t="shared" si="1866"/>
        <v>21</v>
      </c>
      <c r="J5623" t="str">
        <f t="shared" si="1867"/>
        <v>May</v>
      </c>
      <c r="K5623">
        <f t="shared" si="1868"/>
        <v>5</v>
      </c>
      <c r="L5623" s="1" t="str">
        <f t="shared" si="1869"/>
        <v>N</v>
      </c>
      <c r="M5623">
        <f t="shared" si="1870"/>
        <v>2</v>
      </c>
      <c r="N5623">
        <f t="shared" si="1871"/>
        <v>2015</v>
      </c>
      <c r="O5623" t="str">
        <f t="shared" si="1872"/>
        <v>2015-05</v>
      </c>
      <c r="P5623" t="str">
        <f t="shared" si="1873"/>
        <v>2015Q2</v>
      </c>
      <c r="Q5623">
        <f t="shared" si="1874"/>
        <v>11</v>
      </c>
      <c r="R5623">
        <f t="shared" si="1875"/>
        <v>4</v>
      </c>
      <c r="S5623">
        <f t="shared" si="1876"/>
        <v>2015</v>
      </c>
      <c r="T5623" t="str">
        <f t="shared" si="1877"/>
        <v>FY2015-11</v>
      </c>
      <c r="U5623" t="str">
        <f t="shared" si="1878"/>
        <v>FY2015Q4</v>
      </c>
    </row>
    <row r="5624" spans="1:21">
      <c r="A5624" t="str">
        <f t="shared" si="1859"/>
        <v>20150524</v>
      </c>
      <c r="B5624" s="1">
        <f t="shared" si="1858"/>
        <v>42148</v>
      </c>
      <c r="C5624" s="1" t="str">
        <f t="shared" si="1860"/>
        <v>2015/05/24</v>
      </c>
      <c r="D5624">
        <f t="shared" si="1861"/>
        <v>1</v>
      </c>
      <c r="E5624" t="str">
        <f t="shared" si="1862"/>
        <v>Sunday</v>
      </c>
      <c r="F5624">
        <f t="shared" si="1863"/>
        <v>24</v>
      </c>
      <c r="G5624" s="2">
        <f t="shared" si="1864"/>
        <v>144</v>
      </c>
      <c r="H5624" t="str">
        <f t="shared" si="1865"/>
        <v>Weekday</v>
      </c>
      <c r="I5624">
        <f t="shared" si="1866"/>
        <v>22</v>
      </c>
      <c r="J5624" t="str">
        <f t="shared" si="1867"/>
        <v>May</v>
      </c>
      <c r="K5624">
        <f t="shared" si="1868"/>
        <v>5</v>
      </c>
      <c r="L5624" s="1" t="str">
        <f t="shared" si="1869"/>
        <v>N</v>
      </c>
      <c r="M5624">
        <f t="shared" si="1870"/>
        <v>2</v>
      </c>
      <c r="N5624">
        <f t="shared" si="1871"/>
        <v>2015</v>
      </c>
      <c r="O5624" t="str">
        <f t="shared" si="1872"/>
        <v>2015-05</v>
      </c>
      <c r="P5624" t="str">
        <f t="shared" si="1873"/>
        <v>2015Q2</v>
      </c>
      <c r="Q5624">
        <f t="shared" si="1874"/>
        <v>11</v>
      </c>
      <c r="R5624">
        <f t="shared" si="1875"/>
        <v>4</v>
      </c>
      <c r="S5624">
        <f t="shared" si="1876"/>
        <v>2015</v>
      </c>
      <c r="T5624" t="str">
        <f t="shared" si="1877"/>
        <v>FY2015-11</v>
      </c>
      <c r="U5624" t="str">
        <f t="shared" si="1878"/>
        <v>FY2015Q4</v>
      </c>
    </row>
    <row r="5625" spans="1:21">
      <c r="A5625" t="str">
        <f t="shared" si="1859"/>
        <v>20150525</v>
      </c>
      <c r="B5625" s="1">
        <f t="shared" si="1858"/>
        <v>42149</v>
      </c>
      <c r="C5625" s="1" t="str">
        <f t="shared" si="1860"/>
        <v>2015/05/25</v>
      </c>
      <c r="D5625">
        <f t="shared" si="1861"/>
        <v>2</v>
      </c>
      <c r="E5625" t="str">
        <f t="shared" si="1862"/>
        <v>Monday</v>
      </c>
      <c r="F5625">
        <f t="shared" si="1863"/>
        <v>25</v>
      </c>
      <c r="G5625" s="2">
        <f t="shared" si="1864"/>
        <v>145</v>
      </c>
      <c r="H5625" t="str">
        <f t="shared" si="1865"/>
        <v>Weekday</v>
      </c>
      <c r="I5625">
        <f t="shared" si="1866"/>
        <v>22</v>
      </c>
      <c r="J5625" t="str">
        <f t="shared" si="1867"/>
        <v>May</v>
      </c>
      <c r="K5625">
        <f t="shared" si="1868"/>
        <v>5</v>
      </c>
      <c r="L5625" s="1" t="str">
        <f t="shared" si="1869"/>
        <v>N</v>
      </c>
      <c r="M5625">
        <f t="shared" si="1870"/>
        <v>2</v>
      </c>
      <c r="N5625">
        <f t="shared" si="1871"/>
        <v>2015</v>
      </c>
      <c r="O5625" t="str">
        <f t="shared" si="1872"/>
        <v>2015-05</v>
      </c>
      <c r="P5625" t="str">
        <f t="shared" si="1873"/>
        <v>2015Q2</v>
      </c>
      <c r="Q5625">
        <f t="shared" si="1874"/>
        <v>11</v>
      </c>
      <c r="R5625">
        <f t="shared" si="1875"/>
        <v>4</v>
      </c>
      <c r="S5625">
        <f t="shared" si="1876"/>
        <v>2015</v>
      </c>
      <c r="T5625" t="str">
        <f t="shared" si="1877"/>
        <v>FY2015-11</v>
      </c>
      <c r="U5625" t="str">
        <f t="shared" si="1878"/>
        <v>FY2015Q4</v>
      </c>
    </row>
    <row r="5626" spans="1:21">
      <c r="A5626" t="str">
        <f t="shared" si="1859"/>
        <v>20150526</v>
      </c>
      <c r="B5626" s="1">
        <f t="shared" si="1858"/>
        <v>42150</v>
      </c>
      <c r="C5626" s="1" t="str">
        <f t="shared" si="1860"/>
        <v>2015/05/26</v>
      </c>
      <c r="D5626">
        <f t="shared" si="1861"/>
        <v>3</v>
      </c>
      <c r="E5626" t="str">
        <f t="shared" si="1862"/>
        <v>Tuesday</v>
      </c>
      <c r="F5626">
        <f t="shared" si="1863"/>
        <v>26</v>
      </c>
      <c r="G5626" s="2">
        <f t="shared" si="1864"/>
        <v>146</v>
      </c>
      <c r="H5626" t="str">
        <f t="shared" si="1865"/>
        <v>Weekday</v>
      </c>
      <c r="I5626">
        <f t="shared" si="1866"/>
        <v>22</v>
      </c>
      <c r="J5626" t="str">
        <f t="shared" si="1867"/>
        <v>May</v>
      </c>
      <c r="K5626">
        <f t="shared" si="1868"/>
        <v>5</v>
      </c>
      <c r="L5626" s="1" t="str">
        <f t="shared" si="1869"/>
        <v>N</v>
      </c>
      <c r="M5626">
        <f t="shared" si="1870"/>
        <v>2</v>
      </c>
      <c r="N5626">
        <f t="shared" si="1871"/>
        <v>2015</v>
      </c>
      <c r="O5626" t="str">
        <f t="shared" si="1872"/>
        <v>2015-05</v>
      </c>
      <c r="P5626" t="str">
        <f t="shared" si="1873"/>
        <v>2015Q2</v>
      </c>
      <c r="Q5626">
        <f t="shared" si="1874"/>
        <v>11</v>
      </c>
      <c r="R5626">
        <f t="shared" si="1875"/>
        <v>4</v>
      </c>
      <c r="S5626">
        <f t="shared" si="1876"/>
        <v>2015</v>
      </c>
      <c r="T5626" t="str">
        <f t="shared" si="1877"/>
        <v>FY2015-11</v>
      </c>
      <c r="U5626" t="str">
        <f t="shared" si="1878"/>
        <v>FY2015Q4</v>
      </c>
    </row>
    <row r="5627" spans="1:21">
      <c r="A5627" t="str">
        <f t="shared" si="1859"/>
        <v>20150527</v>
      </c>
      <c r="B5627" s="1">
        <f t="shared" si="1858"/>
        <v>42151</v>
      </c>
      <c r="C5627" s="1" t="str">
        <f t="shared" si="1860"/>
        <v>2015/05/27</v>
      </c>
      <c r="D5627">
        <f t="shared" si="1861"/>
        <v>4</v>
      </c>
      <c r="E5627" t="str">
        <f t="shared" si="1862"/>
        <v>Wednesday</v>
      </c>
      <c r="F5627">
        <f t="shared" si="1863"/>
        <v>27</v>
      </c>
      <c r="G5627" s="2">
        <f t="shared" si="1864"/>
        <v>147</v>
      </c>
      <c r="H5627" t="str">
        <f t="shared" si="1865"/>
        <v>Weekday</v>
      </c>
      <c r="I5627">
        <f t="shared" si="1866"/>
        <v>22</v>
      </c>
      <c r="J5627" t="str">
        <f t="shared" si="1867"/>
        <v>May</v>
      </c>
      <c r="K5627">
        <f t="shared" si="1868"/>
        <v>5</v>
      </c>
      <c r="L5627" s="1" t="str">
        <f t="shared" si="1869"/>
        <v>N</v>
      </c>
      <c r="M5627">
        <f t="shared" si="1870"/>
        <v>2</v>
      </c>
      <c r="N5627">
        <f t="shared" si="1871"/>
        <v>2015</v>
      </c>
      <c r="O5627" t="str">
        <f t="shared" si="1872"/>
        <v>2015-05</v>
      </c>
      <c r="P5627" t="str">
        <f t="shared" si="1873"/>
        <v>2015Q2</v>
      </c>
      <c r="Q5627">
        <f t="shared" si="1874"/>
        <v>11</v>
      </c>
      <c r="R5627">
        <f t="shared" si="1875"/>
        <v>4</v>
      </c>
      <c r="S5627">
        <f t="shared" si="1876"/>
        <v>2015</v>
      </c>
      <c r="T5627" t="str">
        <f t="shared" si="1877"/>
        <v>FY2015-11</v>
      </c>
      <c r="U5627" t="str">
        <f t="shared" si="1878"/>
        <v>FY2015Q4</v>
      </c>
    </row>
    <row r="5628" spans="1:21">
      <c r="A5628" t="str">
        <f t="shared" si="1859"/>
        <v>20150528</v>
      </c>
      <c r="B5628" s="1">
        <f t="shared" si="1858"/>
        <v>42152</v>
      </c>
      <c r="C5628" s="1" t="str">
        <f t="shared" si="1860"/>
        <v>2015/05/28</v>
      </c>
      <c r="D5628">
        <f t="shared" si="1861"/>
        <v>5</v>
      </c>
      <c r="E5628" t="str">
        <f t="shared" si="1862"/>
        <v>Thursday</v>
      </c>
      <c r="F5628">
        <f t="shared" si="1863"/>
        <v>28</v>
      </c>
      <c r="G5628" s="2">
        <f t="shared" si="1864"/>
        <v>148</v>
      </c>
      <c r="H5628" t="str">
        <f t="shared" si="1865"/>
        <v>Weekday</v>
      </c>
      <c r="I5628">
        <f t="shared" si="1866"/>
        <v>22</v>
      </c>
      <c r="J5628" t="str">
        <f t="shared" si="1867"/>
        <v>May</v>
      </c>
      <c r="K5628">
        <f t="shared" si="1868"/>
        <v>5</v>
      </c>
      <c r="L5628" s="1" t="str">
        <f t="shared" si="1869"/>
        <v>N</v>
      </c>
      <c r="M5628">
        <f t="shared" si="1870"/>
        <v>2</v>
      </c>
      <c r="N5628">
        <f t="shared" si="1871"/>
        <v>2015</v>
      </c>
      <c r="O5628" t="str">
        <f t="shared" si="1872"/>
        <v>2015-05</v>
      </c>
      <c r="P5628" t="str">
        <f t="shared" si="1873"/>
        <v>2015Q2</v>
      </c>
      <c r="Q5628">
        <f t="shared" si="1874"/>
        <v>11</v>
      </c>
      <c r="R5628">
        <f t="shared" si="1875"/>
        <v>4</v>
      </c>
      <c r="S5628">
        <f t="shared" si="1876"/>
        <v>2015</v>
      </c>
      <c r="T5628" t="str">
        <f t="shared" si="1877"/>
        <v>FY2015-11</v>
      </c>
      <c r="U5628" t="str">
        <f t="shared" si="1878"/>
        <v>FY2015Q4</v>
      </c>
    </row>
    <row r="5629" spans="1:21">
      <c r="A5629" t="str">
        <f t="shared" si="1859"/>
        <v>20150529</v>
      </c>
      <c r="B5629" s="1">
        <f t="shared" si="1858"/>
        <v>42153</v>
      </c>
      <c r="C5629" s="1" t="str">
        <f t="shared" si="1860"/>
        <v>2015/05/29</v>
      </c>
      <c r="D5629">
        <f t="shared" si="1861"/>
        <v>6</v>
      </c>
      <c r="E5629" t="str">
        <f t="shared" si="1862"/>
        <v>Friday</v>
      </c>
      <c r="F5629">
        <f t="shared" si="1863"/>
        <v>29</v>
      </c>
      <c r="G5629" s="2">
        <f t="shared" si="1864"/>
        <v>149</v>
      </c>
      <c r="H5629" t="str">
        <f t="shared" si="1865"/>
        <v>Weekend</v>
      </c>
      <c r="I5629">
        <f t="shared" si="1866"/>
        <v>22</v>
      </c>
      <c r="J5629" t="str">
        <f t="shared" si="1867"/>
        <v>May</v>
      </c>
      <c r="K5629">
        <f t="shared" si="1868"/>
        <v>5</v>
      </c>
      <c r="L5629" s="1" t="str">
        <f t="shared" si="1869"/>
        <v>N</v>
      </c>
      <c r="M5629">
        <f t="shared" si="1870"/>
        <v>2</v>
      </c>
      <c r="N5629">
        <f t="shared" si="1871"/>
        <v>2015</v>
      </c>
      <c r="O5629" t="str">
        <f t="shared" si="1872"/>
        <v>2015-05</v>
      </c>
      <c r="P5629" t="str">
        <f t="shared" si="1873"/>
        <v>2015Q2</v>
      </c>
      <c r="Q5629">
        <f t="shared" si="1874"/>
        <v>11</v>
      </c>
      <c r="R5629">
        <f t="shared" si="1875"/>
        <v>4</v>
      </c>
      <c r="S5629">
        <f t="shared" si="1876"/>
        <v>2015</v>
      </c>
      <c r="T5629" t="str">
        <f t="shared" si="1877"/>
        <v>FY2015-11</v>
      </c>
      <c r="U5629" t="str">
        <f t="shared" si="1878"/>
        <v>FY2015Q4</v>
      </c>
    </row>
    <row r="5630" spans="1:21">
      <c r="A5630" t="str">
        <f t="shared" si="1859"/>
        <v>20150530</v>
      </c>
      <c r="B5630" s="1">
        <f t="shared" si="1858"/>
        <v>42154</v>
      </c>
      <c r="C5630" s="1" t="str">
        <f t="shared" si="1860"/>
        <v>2015/05/30</v>
      </c>
      <c r="D5630">
        <f t="shared" si="1861"/>
        <v>7</v>
      </c>
      <c r="E5630" t="str">
        <f t="shared" si="1862"/>
        <v>Saturday</v>
      </c>
      <c r="F5630">
        <f t="shared" si="1863"/>
        <v>30</v>
      </c>
      <c r="G5630" s="2">
        <f t="shared" si="1864"/>
        <v>150</v>
      </c>
      <c r="H5630" t="str">
        <f t="shared" si="1865"/>
        <v>Weekend</v>
      </c>
      <c r="I5630">
        <f t="shared" si="1866"/>
        <v>22</v>
      </c>
      <c r="J5630" t="str">
        <f t="shared" si="1867"/>
        <v>May</v>
      </c>
      <c r="K5630">
        <f t="shared" si="1868"/>
        <v>5</v>
      </c>
      <c r="L5630" s="1" t="str">
        <f t="shared" si="1869"/>
        <v>N</v>
      </c>
      <c r="M5630">
        <f t="shared" si="1870"/>
        <v>2</v>
      </c>
      <c r="N5630">
        <f t="shared" si="1871"/>
        <v>2015</v>
      </c>
      <c r="O5630" t="str">
        <f t="shared" si="1872"/>
        <v>2015-05</v>
      </c>
      <c r="P5630" t="str">
        <f t="shared" si="1873"/>
        <v>2015Q2</v>
      </c>
      <c r="Q5630">
        <f t="shared" si="1874"/>
        <v>11</v>
      </c>
      <c r="R5630">
        <f t="shared" si="1875"/>
        <v>4</v>
      </c>
      <c r="S5630">
        <f t="shared" si="1876"/>
        <v>2015</v>
      </c>
      <c r="T5630" t="str">
        <f t="shared" si="1877"/>
        <v>FY2015-11</v>
      </c>
      <c r="U5630" t="str">
        <f t="shared" si="1878"/>
        <v>FY2015Q4</v>
      </c>
    </row>
    <row r="5631" spans="1:21">
      <c r="A5631" t="str">
        <f t="shared" si="1859"/>
        <v>20150531</v>
      </c>
      <c r="B5631" s="1">
        <f t="shared" si="1858"/>
        <v>42155</v>
      </c>
      <c r="C5631" s="1" t="str">
        <f t="shared" si="1860"/>
        <v>2015/05/31</v>
      </c>
      <c r="D5631">
        <f t="shared" si="1861"/>
        <v>1</v>
      </c>
      <c r="E5631" t="str">
        <f t="shared" si="1862"/>
        <v>Sunday</v>
      </c>
      <c r="F5631">
        <f t="shared" si="1863"/>
        <v>31</v>
      </c>
      <c r="G5631" s="2">
        <f t="shared" si="1864"/>
        <v>151</v>
      </c>
      <c r="H5631" t="str">
        <f t="shared" si="1865"/>
        <v>Weekday</v>
      </c>
      <c r="I5631">
        <f t="shared" si="1866"/>
        <v>23</v>
      </c>
      <c r="J5631" t="str">
        <f t="shared" si="1867"/>
        <v>May</v>
      </c>
      <c r="K5631">
        <f t="shared" si="1868"/>
        <v>5</v>
      </c>
      <c r="L5631" s="1" t="str">
        <f t="shared" si="1869"/>
        <v>Y</v>
      </c>
      <c r="M5631">
        <f t="shared" si="1870"/>
        <v>2</v>
      </c>
      <c r="N5631">
        <f t="shared" si="1871"/>
        <v>2015</v>
      </c>
      <c r="O5631" t="str">
        <f t="shared" si="1872"/>
        <v>2015-05</v>
      </c>
      <c r="P5631" t="str">
        <f t="shared" si="1873"/>
        <v>2015Q2</v>
      </c>
      <c r="Q5631">
        <f t="shared" si="1874"/>
        <v>11</v>
      </c>
      <c r="R5631">
        <f t="shared" si="1875"/>
        <v>4</v>
      </c>
      <c r="S5631">
        <f t="shared" si="1876"/>
        <v>2015</v>
      </c>
      <c r="T5631" t="str">
        <f t="shared" si="1877"/>
        <v>FY2015-11</v>
      </c>
      <c r="U5631" t="str">
        <f t="shared" si="1878"/>
        <v>FY2015Q4</v>
      </c>
    </row>
    <row r="5632" spans="1:21">
      <c r="A5632" t="str">
        <f t="shared" si="1859"/>
        <v>20150601</v>
      </c>
      <c r="B5632" s="1">
        <f t="shared" si="1858"/>
        <v>42156</v>
      </c>
      <c r="C5632" s="1" t="str">
        <f t="shared" si="1860"/>
        <v>2015/06/01</v>
      </c>
      <c r="D5632">
        <f t="shared" si="1861"/>
        <v>2</v>
      </c>
      <c r="E5632" t="str">
        <f t="shared" si="1862"/>
        <v>Monday</v>
      </c>
      <c r="F5632">
        <f t="shared" si="1863"/>
        <v>1</v>
      </c>
      <c r="G5632" s="2">
        <f t="shared" si="1864"/>
        <v>152</v>
      </c>
      <c r="H5632" t="str">
        <f t="shared" si="1865"/>
        <v>Weekday</v>
      </c>
      <c r="I5632">
        <f t="shared" si="1866"/>
        <v>23</v>
      </c>
      <c r="J5632" t="str">
        <f t="shared" si="1867"/>
        <v>June</v>
      </c>
      <c r="K5632">
        <f t="shared" si="1868"/>
        <v>6</v>
      </c>
      <c r="L5632" s="1" t="str">
        <f t="shared" si="1869"/>
        <v>N</v>
      </c>
      <c r="M5632">
        <f t="shared" si="1870"/>
        <v>2</v>
      </c>
      <c r="N5632">
        <f t="shared" si="1871"/>
        <v>2015</v>
      </c>
      <c r="O5632" t="str">
        <f t="shared" si="1872"/>
        <v>2015-06</v>
      </c>
      <c r="P5632" t="str">
        <f t="shared" si="1873"/>
        <v>2015Q2</v>
      </c>
      <c r="Q5632">
        <f t="shared" si="1874"/>
        <v>12</v>
      </c>
      <c r="R5632">
        <f t="shared" si="1875"/>
        <v>4</v>
      </c>
      <c r="S5632">
        <f t="shared" si="1876"/>
        <v>2015</v>
      </c>
      <c r="T5632" t="str">
        <f t="shared" si="1877"/>
        <v>FY2015-12</v>
      </c>
      <c r="U5632" t="str">
        <f t="shared" si="1878"/>
        <v>FY2015Q4</v>
      </c>
    </row>
    <row r="5633" spans="1:21">
      <c r="A5633" t="str">
        <f t="shared" si="1859"/>
        <v>20150602</v>
      </c>
      <c r="B5633" s="1">
        <f t="shared" si="1858"/>
        <v>42157</v>
      </c>
      <c r="C5633" s="1" t="str">
        <f t="shared" si="1860"/>
        <v>2015/06/02</v>
      </c>
      <c r="D5633">
        <f t="shared" si="1861"/>
        <v>3</v>
      </c>
      <c r="E5633" t="str">
        <f t="shared" si="1862"/>
        <v>Tuesday</v>
      </c>
      <c r="F5633">
        <f t="shared" si="1863"/>
        <v>2</v>
      </c>
      <c r="G5633" s="2">
        <f t="shared" si="1864"/>
        <v>153</v>
      </c>
      <c r="H5633" t="str">
        <f t="shared" si="1865"/>
        <v>Weekday</v>
      </c>
      <c r="I5633">
        <f t="shared" si="1866"/>
        <v>23</v>
      </c>
      <c r="J5633" t="str">
        <f t="shared" si="1867"/>
        <v>June</v>
      </c>
      <c r="K5633">
        <f t="shared" si="1868"/>
        <v>6</v>
      </c>
      <c r="L5633" s="1" t="str">
        <f t="shared" si="1869"/>
        <v>N</v>
      </c>
      <c r="M5633">
        <f t="shared" si="1870"/>
        <v>2</v>
      </c>
      <c r="N5633">
        <f t="shared" si="1871"/>
        <v>2015</v>
      </c>
      <c r="O5633" t="str">
        <f t="shared" si="1872"/>
        <v>2015-06</v>
      </c>
      <c r="P5633" t="str">
        <f t="shared" si="1873"/>
        <v>2015Q2</v>
      </c>
      <c r="Q5633">
        <f t="shared" si="1874"/>
        <v>12</v>
      </c>
      <c r="R5633">
        <f t="shared" si="1875"/>
        <v>4</v>
      </c>
      <c r="S5633">
        <f t="shared" si="1876"/>
        <v>2015</v>
      </c>
      <c r="T5633" t="str">
        <f t="shared" si="1877"/>
        <v>FY2015-12</v>
      </c>
      <c r="U5633" t="str">
        <f t="shared" si="1878"/>
        <v>FY2015Q4</v>
      </c>
    </row>
    <row r="5634" spans="1:21">
      <c r="A5634" t="str">
        <f t="shared" si="1859"/>
        <v>20150603</v>
      </c>
      <c r="B5634" s="1">
        <f t="shared" si="1858"/>
        <v>42158</v>
      </c>
      <c r="C5634" s="1" t="str">
        <f t="shared" si="1860"/>
        <v>2015/06/03</v>
      </c>
      <c r="D5634">
        <f t="shared" si="1861"/>
        <v>4</v>
      </c>
      <c r="E5634" t="str">
        <f t="shared" si="1862"/>
        <v>Wednesday</v>
      </c>
      <c r="F5634">
        <f t="shared" si="1863"/>
        <v>3</v>
      </c>
      <c r="G5634" s="2">
        <f t="shared" si="1864"/>
        <v>154</v>
      </c>
      <c r="H5634" t="str">
        <f t="shared" si="1865"/>
        <v>Weekday</v>
      </c>
      <c r="I5634">
        <f t="shared" si="1866"/>
        <v>23</v>
      </c>
      <c r="J5634" t="str">
        <f t="shared" si="1867"/>
        <v>June</v>
      </c>
      <c r="K5634">
        <f t="shared" si="1868"/>
        <v>6</v>
      </c>
      <c r="L5634" s="1" t="str">
        <f t="shared" si="1869"/>
        <v>N</v>
      </c>
      <c r="M5634">
        <f t="shared" si="1870"/>
        <v>2</v>
      </c>
      <c r="N5634">
        <f t="shared" si="1871"/>
        <v>2015</v>
      </c>
      <c r="O5634" t="str">
        <f t="shared" si="1872"/>
        <v>2015-06</v>
      </c>
      <c r="P5634" t="str">
        <f t="shared" si="1873"/>
        <v>2015Q2</v>
      </c>
      <c r="Q5634">
        <f t="shared" si="1874"/>
        <v>12</v>
      </c>
      <c r="R5634">
        <f t="shared" si="1875"/>
        <v>4</v>
      </c>
      <c r="S5634">
        <f t="shared" si="1876"/>
        <v>2015</v>
      </c>
      <c r="T5634" t="str">
        <f t="shared" si="1877"/>
        <v>FY2015-12</v>
      </c>
      <c r="U5634" t="str">
        <f t="shared" si="1878"/>
        <v>FY2015Q4</v>
      </c>
    </row>
    <row r="5635" spans="1:21">
      <c r="A5635" t="str">
        <f t="shared" si="1859"/>
        <v>20150604</v>
      </c>
      <c r="B5635" s="1">
        <f t="shared" si="1858"/>
        <v>42159</v>
      </c>
      <c r="C5635" s="1" t="str">
        <f t="shared" si="1860"/>
        <v>2015/06/04</v>
      </c>
      <c r="D5635">
        <f t="shared" si="1861"/>
        <v>5</v>
      </c>
      <c r="E5635" t="str">
        <f t="shared" si="1862"/>
        <v>Thursday</v>
      </c>
      <c r="F5635">
        <f t="shared" si="1863"/>
        <v>4</v>
      </c>
      <c r="G5635" s="2">
        <f t="shared" si="1864"/>
        <v>155</v>
      </c>
      <c r="H5635" t="str">
        <f t="shared" si="1865"/>
        <v>Weekday</v>
      </c>
      <c r="I5635">
        <f t="shared" si="1866"/>
        <v>23</v>
      </c>
      <c r="J5635" t="str">
        <f t="shared" si="1867"/>
        <v>June</v>
      </c>
      <c r="K5635">
        <f t="shared" si="1868"/>
        <v>6</v>
      </c>
      <c r="L5635" s="1" t="str">
        <f t="shared" si="1869"/>
        <v>N</v>
      </c>
      <c r="M5635">
        <f t="shared" si="1870"/>
        <v>2</v>
      </c>
      <c r="N5635">
        <f t="shared" si="1871"/>
        <v>2015</v>
      </c>
      <c r="O5635" t="str">
        <f t="shared" si="1872"/>
        <v>2015-06</v>
      </c>
      <c r="P5635" t="str">
        <f t="shared" si="1873"/>
        <v>2015Q2</v>
      </c>
      <c r="Q5635">
        <f t="shared" si="1874"/>
        <v>12</v>
      </c>
      <c r="R5635">
        <f t="shared" si="1875"/>
        <v>4</v>
      </c>
      <c r="S5635">
        <f t="shared" si="1876"/>
        <v>2015</v>
      </c>
      <c r="T5635" t="str">
        <f t="shared" si="1877"/>
        <v>FY2015-12</v>
      </c>
      <c r="U5635" t="str">
        <f t="shared" si="1878"/>
        <v>FY2015Q4</v>
      </c>
    </row>
    <row r="5636" spans="1:21">
      <c r="A5636" t="str">
        <f t="shared" si="1859"/>
        <v>20150605</v>
      </c>
      <c r="B5636" s="1">
        <f t="shared" si="1858"/>
        <v>42160</v>
      </c>
      <c r="C5636" s="1" t="str">
        <f t="shared" si="1860"/>
        <v>2015/06/05</v>
      </c>
      <c r="D5636">
        <f t="shared" si="1861"/>
        <v>6</v>
      </c>
      <c r="E5636" t="str">
        <f t="shared" si="1862"/>
        <v>Friday</v>
      </c>
      <c r="F5636">
        <f t="shared" si="1863"/>
        <v>5</v>
      </c>
      <c r="G5636" s="2">
        <f t="shared" si="1864"/>
        <v>156</v>
      </c>
      <c r="H5636" t="str">
        <f t="shared" si="1865"/>
        <v>Weekend</v>
      </c>
      <c r="I5636">
        <f t="shared" si="1866"/>
        <v>23</v>
      </c>
      <c r="J5636" t="str">
        <f t="shared" si="1867"/>
        <v>June</v>
      </c>
      <c r="K5636">
        <f t="shared" si="1868"/>
        <v>6</v>
      </c>
      <c r="L5636" s="1" t="str">
        <f t="shared" si="1869"/>
        <v>N</v>
      </c>
      <c r="M5636">
        <f t="shared" si="1870"/>
        <v>2</v>
      </c>
      <c r="N5636">
        <f t="shared" si="1871"/>
        <v>2015</v>
      </c>
      <c r="O5636" t="str">
        <f t="shared" si="1872"/>
        <v>2015-06</v>
      </c>
      <c r="P5636" t="str">
        <f t="shared" si="1873"/>
        <v>2015Q2</v>
      </c>
      <c r="Q5636">
        <f t="shared" si="1874"/>
        <v>12</v>
      </c>
      <c r="R5636">
        <f t="shared" si="1875"/>
        <v>4</v>
      </c>
      <c r="S5636">
        <f t="shared" si="1876"/>
        <v>2015</v>
      </c>
      <c r="T5636" t="str">
        <f t="shared" si="1877"/>
        <v>FY2015-12</v>
      </c>
      <c r="U5636" t="str">
        <f t="shared" si="1878"/>
        <v>FY2015Q4</v>
      </c>
    </row>
    <row r="5637" spans="1:21">
      <c r="A5637" t="str">
        <f t="shared" si="1859"/>
        <v>20150606</v>
      </c>
      <c r="B5637" s="1">
        <f t="shared" si="1858"/>
        <v>42161</v>
      </c>
      <c r="C5637" s="1" t="str">
        <f t="shared" si="1860"/>
        <v>2015/06/06</v>
      </c>
      <c r="D5637">
        <f t="shared" si="1861"/>
        <v>7</v>
      </c>
      <c r="E5637" t="str">
        <f t="shared" si="1862"/>
        <v>Saturday</v>
      </c>
      <c r="F5637">
        <f t="shared" si="1863"/>
        <v>6</v>
      </c>
      <c r="G5637" s="2">
        <f t="shared" si="1864"/>
        <v>157</v>
      </c>
      <c r="H5637" t="str">
        <f t="shared" si="1865"/>
        <v>Weekend</v>
      </c>
      <c r="I5637">
        <f t="shared" si="1866"/>
        <v>23</v>
      </c>
      <c r="J5637" t="str">
        <f t="shared" si="1867"/>
        <v>June</v>
      </c>
      <c r="K5637">
        <f t="shared" si="1868"/>
        <v>6</v>
      </c>
      <c r="L5637" s="1" t="str">
        <f t="shared" si="1869"/>
        <v>N</v>
      </c>
      <c r="M5637">
        <f t="shared" si="1870"/>
        <v>2</v>
      </c>
      <c r="N5637">
        <f t="shared" si="1871"/>
        <v>2015</v>
      </c>
      <c r="O5637" t="str">
        <f t="shared" si="1872"/>
        <v>2015-06</v>
      </c>
      <c r="P5637" t="str">
        <f t="shared" si="1873"/>
        <v>2015Q2</v>
      </c>
      <c r="Q5637">
        <f t="shared" si="1874"/>
        <v>12</v>
      </c>
      <c r="R5637">
        <f t="shared" si="1875"/>
        <v>4</v>
      </c>
      <c r="S5637">
        <f t="shared" si="1876"/>
        <v>2015</v>
      </c>
      <c r="T5637" t="str">
        <f t="shared" si="1877"/>
        <v>FY2015-12</v>
      </c>
      <c r="U5637" t="str">
        <f t="shared" si="1878"/>
        <v>FY2015Q4</v>
      </c>
    </row>
    <row r="5638" spans="1:21">
      <c r="A5638" t="str">
        <f t="shared" si="1859"/>
        <v>20150607</v>
      </c>
      <c r="B5638" s="1">
        <f t="shared" si="1858"/>
        <v>42162</v>
      </c>
      <c r="C5638" s="1" t="str">
        <f t="shared" si="1860"/>
        <v>2015/06/07</v>
      </c>
      <c r="D5638">
        <f t="shared" si="1861"/>
        <v>1</v>
      </c>
      <c r="E5638" t="str">
        <f t="shared" si="1862"/>
        <v>Sunday</v>
      </c>
      <c r="F5638">
        <f t="shared" si="1863"/>
        <v>7</v>
      </c>
      <c r="G5638" s="2">
        <f t="shared" si="1864"/>
        <v>158</v>
      </c>
      <c r="H5638" t="str">
        <f t="shared" si="1865"/>
        <v>Weekday</v>
      </c>
      <c r="I5638">
        <f t="shared" si="1866"/>
        <v>24</v>
      </c>
      <c r="J5638" t="str">
        <f t="shared" si="1867"/>
        <v>June</v>
      </c>
      <c r="K5638">
        <f t="shared" si="1868"/>
        <v>6</v>
      </c>
      <c r="L5638" s="1" t="str">
        <f t="shared" si="1869"/>
        <v>N</v>
      </c>
      <c r="M5638">
        <f t="shared" si="1870"/>
        <v>2</v>
      </c>
      <c r="N5638">
        <f t="shared" si="1871"/>
        <v>2015</v>
      </c>
      <c r="O5638" t="str">
        <f t="shared" si="1872"/>
        <v>2015-06</v>
      </c>
      <c r="P5638" t="str">
        <f t="shared" si="1873"/>
        <v>2015Q2</v>
      </c>
      <c r="Q5638">
        <f t="shared" si="1874"/>
        <v>12</v>
      </c>
      <c r="R5638">
        <f t="shared" si="1875"/>
        <v>4</v>
      </c>
      <c r="S5638">
        <f t="shared" si="1876"/>
        <v>2015</v>
      </c>
      <c r="T5638" t="str">
        <f t="shared" si="1877"/>
        <v>FY2015-12</v>
      </c>
      <c r="U5638" t="str">
        <f t="shared" si="1878"/>
        <v>FY2015Q4</v>
      </c>
    </row>
    <row r="5639" spans="1:21">
      <c r="A5639" t="str">
        <f t="shared" si="1859"/>
        <v>20150608</v>
      </c>
      <c r="B5639" s="1">
        <f t="shared" si="1858"/>
        <v>42163</v>
      </c>
      <c r="C5639" s="1" t="str">
        <f t="shared" si="1860"/>
        <v>2015/06/08</v>
      </c>
      <c r="D5639">
        <f t="shared" si="1861"/>
        <v>2</v>
      </c>
      <c r="E5639" t="str">
        <f t="shared" si="1862"/>
        <v>Monday</v>
      </c>
      <c r="F5639">
        <f t="shared" si="1863"/>
        <v>8</v>
      </c>
      <c r="G5639" s="2">
        <f t="shared" si="1864"/>
        <v>159</v>
      </c>
      <c r="H5639" t="str">
        <f t="shared" si="1865"/>
        <v>Weekday</v>
      </c>
      <c r="I5639">
        <f t="shared" si="1866"/>
        <v>24</v>
      </c>
      <c r="J5639" t="str">
        <f t="shared" si="1867"/>
        <v>June</v>
      </c>
      <c r="K5639">
        <f t="shared" si="1868"/>
        <v>6</v>
      </c>
      <c r="L5639" s="1" t="str">
        <f t="shared" si="1869"/>
        <v>N</v>
      </c>
      <c r="M5639">
        <f t="shared" si="1870"/>
        <v>2</v>
      </c>
      <c r="N5639">
        <f t="shared" si="1871"/>
        <v>2015</v>
      </c>
      <c r="O5639" t="str">
        <f t="shared" si="1872"/>
        <v>2015-06</v>
      </c>
      <c r="P5639" t="str">
        <f t="shared" si="1873"/>
        <v>2015Q2</v>
      </c>
      <c r="Q5639">
        <f t="shared" si="1874"/>
        <v>12</v>
      </c>
      <c r="R5639">
        <f t="shared" si="1875"/>
        <v>4</v>
      </c>
      <c r="S5639">
        <f t="shared" si="1876"/>
        <v>2015</v>
      </c>
      <c r="T5639" t="str">
        <f t="shared" si="1877"/>
        <v>FY2015-12</v>
      </c>
      <c r="U5639" t="str">
        <f t="shared" si="1878"/>
        <v>FY2015Q4</v>
      </c>
    </row>
    <row r="5640" spans="1:21">
      <c r="A5640" t="str">
        <f t="shared" si="1859"/>
        <v>20150609</v>
      </c>
      <c r="B5640" s="1">
        <f t="shared" si="1858"/>
        <v>42164</v>
      </c>
      <c r="C5640" s="1" t="str">
        <f t="shared" si="1860"/>
        <v>2015/06/09</v>
      </c>
      <c r="D5640">
        <f t="shared" si="1861"/>
        <v>3</v>
      </c>
      <c r="E5640" t="str">
        <f t="shared" si="1862"/>
        <v>Tuesday</v>
      </c>
      <c r="F5640">
        <f t="shared" si="1863"/>
        <v>9</v>
      </c>
      <c r="G5640" s="2">
        <f t="shared" si="1864"/>
        <v>160</v>
      </c>
      <c r="H5640" t="str">
        <f t="shared" si="1865"/>
        <v>Weekday</v>
      </c>
      <c r="I5640">
        <f t="shared" si="1866"/>
        <v>24</v>
      </c>
      <c r="J5640" t="str">
        <f t="shared" si="1867"/>
        <v>June</v>
      </c>
      <c r="K5640">
        <f t="shared" si="1868"/>
        <v>6</v>
      </c>
      <c r="L5640" s="1" t="str">
        <f t="shared" si="1869"/>
        <v>N</v>
      </c>
      <c r="M5640">
        <f t="shared" si="1870"/>
        <v>2</v>
      </c>
      <c r="N5640">
        <f t="shared" si="1871"/>
        <v>2015</v>
      </c>
      <c r="O5640" t="str">
        <f t="shared" si="1872"/>
        <v>2015-06</v>
      </c>
      <c r="P5640" t="str">
        <f t="shared" si="1873"/>
        <v>2015Q2</v>
      </c>
      <c r="Q5640">
        <f t="shared" si="1874"/>
        <v>12</v>
      </c>
      <c r="R5640">
        <f t="shared" si="1875"/>
        <v>4</v>
      </c>
      <c r="S5640">
        <f t="shared" si="1876"/>
        <v>2015</v>
      </c>
      <c r="T5640" t="str">
        <f t="shared" si="1877"/>
        <v>FY2015-12</v>
      </c>
      <c r="U5640" t="str">
        <f t="shared" si="1878"/>
        <v>FY2015Q4</v>
      </c>
    </row>
    <row r="5641" spans="1:21">
      <c r="A5641" t="str">
        <f t="shared" si="1859"/>
        <v>20150610</v>
      </c>
      <c r="B5641" s="1">
        <f t="shared" si="1858"/>
        <v>42165</v>
      </c>
      <c r="C5641" s="1" t="str">
        <f t="shared" si="1860"/>
        <v>2015/06/10</v>
      </c>
      <c r="D5641">
        <f t="shared" si="1861"/>
        <v>4</v>
      </c>
      <c r="E5641" t="str">
        <f t="shared" si="1862"/>
        <v>Wednesday</v>
      </c>
      <c r="F5641">
        <f t="shared" si="1863"/>
        <v>10</v>
      </c>
      <c r="G5641" s="2">
        <f t="shared" si="1864"/>
        <v>161</v>
      </c>
      <c r="H5641" t="str">
        <f t="shared" si="1865"/>
        <v>Weekday</v>
      </c>
      <c r="I5641">
        <f t="shared" si="1866"/>
        <v>24</v>
      </c>
      <c r="J5641" t="str">
        <f t="shared" si="1867"/>
        <v>June</v>
      </c>
      <c r="K5641">
        <f t="shared" si="1868"/>
        <v>6</v>
      </c>
      <c r="L5641" s="1" t="str">
        <f t="shared" si="1869"/>
        <v>N</v>
      </c>
      <c r="M5641">
        <f t="shared" si="1870"/>
        <v>2</v>
      </c>
      <c r="N5641">
        <f t="shared" si="1871"/>
        <v>2015</v>
      </c>
      <c r="O5641" t="str">
        <f t="shared" si="1872"/>
        <v>2015-06</v>
      </c>
      <c r="P5641" t="str">
        <f t="shared" si="1873"/>
        <v>2015Q2</v>
      </c>
      <c r="Q5641">
        <f t="shared" si="1874"/>
        <v>12</v>
      </c>
      <c r="R5641">
        <f t="shared" si="1875"/>
        <v>4</v>
      </c>
      <c r="S5641">
        <f t="shared" si="1876"/>
        <v>2015</v>
      </c>
      <c r="T5641" t="str">
        <f t="shared" si="1877"/>
        <v>FY2015-12</v>
      </c>
      <c r="U5641" t="str">
        <f t="shared" si="1878"/>
        <v>FY2015Q4</v>
      </c>
    </row>
    <row r="5642" spans="1:21">
      <c r="A5642" t="str">
        <f t="shared" si="1859"/>
        <v>20150611</v>
      </c>
      <c r="B5642" s="1">
        <f t="shared" si="1858"/>
        <v>42166</v>
      </c>
      <c r="C5642" s="1" t="str">
        <f t="shared" si="1860"/>
        <v>2015/06/11</v>
      </c>
      <c r="D5642">
        <f t="shared" si="1861"/>
        <v>5</v>
      </c>
      <c r="E5642" t="str">
        <f t="shared" si="1862"/>
        <v>Thursday</v>
      </c>
      <c r="F5642">
        <f t="shared" si="1863"/>
        <v>11</v>
      </c>
      <c r="G5642" s="2">
        <f t="shared" si="1864"/>
        <v>162</v>
      </c>
      <c r="H5642" t="str">
        <f t="shared" si="1865"/>
        <v>Weekday</v>
      </c>
      <c r="I5642">
        <f t="shared" si="1866"/>
        <v>24</v>
      </c>
      <c r="J5642" t="str">
        <f t="shared" si="1867"/>
        <v>June</v>
      </c>
      <c r="K5642">
        <f t="shared" si="1868"/>
        <v>6</v>
      </c>
      <c r="L5642" s="1" t="str">
        <f t="shared" si="1869"/>
        <v>N</v>
      </c>
      <c r="M5642">
        <f t="shared" si="1870"/>
        <v>2</v>
      </c>
      <c r="N5642">
        <f t="shared" si="1871"/>
        <v>2015</v>
      </c>
      <c r="O5642" t="str">
        <f t="shared" si="1872"/>
        <v>2015-06</v>
      </c>
      <c r="P5642" t="str">
        <f t="shared" si="1873"/>
        <v>2015Q2</v>
      </c>
      <c r="Q5642">
        <f t="shared" si="1874"/>
        <v>12</v>
      </c>
      <c r="R5642">
        <f t="shared" si="1875"/>
        <v>4</v>
      </c>
      <c r="S5642">
        <f t="shared" si="1876"/>
        <v>2015</v>
      </c>
      <c r="T5642" t="str">
        <f t="shared" si="1877"/>
        <v>FY2015-12</v>
      </c>
      <c r="U5642" t="str">
        <f t="shared" si="1878"/>
        <v>FY2015Q4</v>
      </c>
    </row>
    <row r="5643" spans="1:21">
      <c r="A5643" t="str">
        <f t="shared" si="1859"/>
        <v>20150612</v>
      </c>
      <c r="B5643" s="1">
        <f t="shared" si="1858"/>
        <v>42167</v>
      </c>
      <c r="C5643" s="1" t="str">
        <f t="shared" si="1860"/>
        <v>2015/06/12</v>
      </c>
      <c r="D5643">
        <f t="shared" si="1861"/>
        <v>6</v>
      </c>
      <c r="E5643" t="str">
        <f t="shared" si="1862"/>
        <v>Friday</v>
      </c>
      <c r="F5643">
        <f t="shared" si="1863"/>
        <v>12</v>
      </c>
      <c r="G5643" s="2">
        <f t="shared" si="1864"/>
        <v>163</v>
      </c>
      <c r="H5643" t="str">
        <f t="shared" si="1865"/>
        <v>Weekend</v>
      </c>
      <c r="I5643">
        <f t="shared" si="1866"/>
        <v>24</v>
      </c>
      <c r="J5643" t="str">
        <f t="shared" si="1867"/>
        <v>June</v>
      </c>
      <c r="K5643">
        <f t="shared" si="1868"/>
        <v>6</v>
      </c>
      <c r="L5643" s="1" t="str">
        <f t="shared" si="1869"/>
        <v>N</v>
      </c>
      <c r="M5643">
        <f t="shared" si="1870"/>
        <v>2</v>
      </c>
      <c r="N5643">
        <f t="shared" si="1871"/>
        <v>2015</v>
      </c>
      <c r="O5643" t="str">
        <f t="shared" si="1872"/>
        <v>2015-06</v>
      </c>
      <c r="P5643" t="str">
        <f t="shared" si="1873"/>
        <v>2015Q2</v>
      </c>
      <c r="Q5643">
        <f t="shared" si="1874"/>
        <v>12</v>
      </c>
      <c r="R5643">
        <f t="shared" si="1875"/>
        <v>4</v>
      </c>
      <c r="S5643">
        <f t="shared" si="1876"/>
        <v>2015</v>
      </c>
      <c r="T5643" t="str">
        <f t="shared" si="1877"/>
        <v>FY2015-12</v>
      </c>
      <c r="U5643" t="str">
        <f t="shared" si="1878"/>
        <v>FY2015Q4</v>
      </c>
    </row>
    <row r="5644" spans="1:21">
      <c r="A5644" t="str">
        <f t="shared" si="1859"/>
        <v>20150613</v>
      </c>
      <c r="B5644" s="1">
        <f t="shared" si="1858"/>
        <v>42168</v>
      </c>
      <c r="C5644" s="1" t="str">
        <f t="shared" si="1860"/>
        <v>2015/06/13</v>
      </c>
      <c r="D5644">
        <f t="shared" si="1861"/>
        <v>7</v>
      </c>
      <c r="E5644" t="str">
        <f t="shared" si="1862"/>
        <v>Saturday</v>
      </c>
      <c r="F5644">
        <f t="shared" si="1863"/>
        <v>13</v>
      </c>
      <c r="G5644" s="2">
        <f t="shared" si="1864"/>
        <v>164</v>
      </c>
      <c r="H5644" t="str">
        <f t="shared" si="1865"/>
        <v>Weekend</v>
      </c>
      <c r="I5644">
        <f t="shared" si="1866"/>
        <v>24</v>
      </c>
      <c r="J5644" t="str">
        <f t="shared" si="1867"/>
        <v>June</v>
      </c>
      <c r="K5644">
        <f t="shared" si="1868"/>
        <v>6</v>
      </c>
      <c r="L5644" s="1" t="str">
        <f t="shared" si="1869"/>
        <v>N</v>
      </c>
      <c r="M5644">
        <f t="shared" si="1870"/>
        <v>2</v>
      </c>
      <c r="N5644">
        <f t="shared" si="1871"/>
        <v>2015</v>
      </c>
      <c r="O5644" t="str">
        <f t="shared" si="1872"/>
        <v>2015-06</v>
      </c>
      <c r="P5644" t="str">
        <f t="shared" si="1873"/>
        <v>2015Q2</v>
      </c>
      <c r="Q5644">
        <f t="shared" si="1874"/>
        <v>12</v>
      </c>
      <c r="R5644">
        <f t="shared" si="1875"/>
        <v>4</v>
      </c>
      <c r="S5644">
        <f t="shared" si="1876"/>
        <v>2015</v>
      </c>
      <c r="T5644" t="str">
        <f t="shared" si="1877"/>
        <v>FY2015-12</v>
      </c>
      <c r="U5644" t="str">
        <f t="shared" si="1878"/>
        <v>FY2015Q4</v>
      </c>
    </row>
    <row r="5645" spans="1:21">
      <c r="A5645" t="str">
        <f t="shared" si="1859"/>
        <v>20150614</v>
      </c>
      <c r="B5645" s="1">
        <f t="shared" si="1858"/>
        <v>42169</v>
      </c>
      <c r="C5645" s="1" t="str">
        <f t="shared" si="1860"/>
        <v>2015/06/14</v>
      </c>
      <c r="D5645">
        <f t="shared" si="1861"/>
        <v>1</v>
      </c>
      <c r="E5645" t="str">
        <f t="shared" si="1862"/>
        <v>Sunday</v>
      </c>
      <c r="F5645">
        <f t="shared" si="1863"/>
        <v>14</v>
      </c>
      <c r="G5645" s="2">
        <f t="shared" si="1864"/>
        <v>165</v>
      </c>
      <c r="H5645" t="str">
        <f t="shared" si="1865"/>
        <v>Weekday</v>
      </c>
      <c r="I5645">
        <f t="shared" si="1866"/>
        <v>25</v>
      </c>
      <c r="J5645" t="str">
        <f t="shared" si="1867"/>
        <v>June</v>
      </c>
      <c r="K5645">
        <f t="shared" si="1868"/>
        <v>6</v>
      </c>
      <c r="L5645" s="1" t="str">
        <f t="shared" si="1869"/>
        <v>N</v>
      </c>
      <c r="M5645">
        <f t="shared" si="1870"/>
        <v>2</v>
      </c>
      <c r="N5645">
        <f t="shared" si="1871"/>
        <v>2015</v>
      </c>
      <c r="O5645" t="str">
        <f t="shared" si="1872"/>
        <v>2015-06</v>
      </c>
      <c r="P5645" t="str">
        <f t="shared" si="1873"/>
        <v>2015Q2</v>
      </c>
      <c r="Q5645">
        <f t="shared" si="1874"/>
        <v>12</v>
      </c>
      <c r="R5645">
        <f t="shared" si="1875"/>
        <v>4</v>
      </c>
      <c r="S5645">
        <f t="shared" si="1876"/>
        <v>2015</v>
      </c>
      <c r="T5645" t="str">
        <f t="shared" si="1877"/>
        <v>FY2015-12</v>
      </c>
      <c r="U5645" t="str">
        <f t="shared" si="1878"/>
        <v>FY2015Q4</v>
      </c>
    </row>
    <row r="5646" spans="1:21">
      <c r="A5646" t="str">
        <f t="shared" si="1859"/>
        <v>20150615</v>
      </c>
      <c r="B5646" s="1">
        <f t="shared" si="1858"/>
        <v>42170</v>
      </c>
      <c r="C5646" s="1" t="str">
        <f t="shared" si="1860"/>
        <v>2015/06/15</v>
      </c>
      <c r="D5646">
        <f t="shared" si="1861"/>
        <v>2</v>
      </c>
      <c r="E5646" t="str">
        <f t="shared" si="1862"/>
        <v>Monday</v>
      </c>
      <c r="F5646">
        <f t="shared" si="1863"/>
        <v>15</v>
      </c>
      <c r="G5646" s="2">
        <f t="shared" si="1864"/>
        <v>166</v>
      </c>
      <c r="H5646" t="str">
        <f t="shared" si="1865"/>
        <v>Weekday</v>
      </c>
      <c r="I5646">
        <f t="shared" si="1866"/>
        <v>25</v>
      </c>
      <c r="J5646" t="str">
        <f t="shared" si="1867"/>
        <v>June</v>
      </c>
      <c r="K5646">
        <f t="shared" si="1868"/>
        <v>6</v>
      </c>
      <c r="L5646" s="1" t="str">
        <f t="shared" si="1869"/>
        <v>N</v>
      </c>
      <c r="M5646">
        <f t="shared" si="1870"/>
        <v>2</v>
      </c>
      <c r="N5646">
        <f t="shared" si="1871"/>
        <v>2015</v>
      </c>
      <c r="O5646" t="str">
        <f t="shared" si="1872"/>
        <v>2015-06</v>
      </c>
      <c r="P5646" t="str">
        <f t="shared" si="1873"/>
        <v>2015Q2</v>
      </c>
      <c r="Q5646">
        <f t="shared" si="1874"/>
        <v>12</v>
      </c>
      <c r="R5646">
        <f t="shared" si="1875"/>
        <v>4</v>
      </c>
      <c r="S5646">
        <f t="shared" si="1876"/>
        <v>2015</v>
      </c>
      <c r="T5646" t="str">
        <f t="shared" si="1877"/>
        <v>FY2015-12</v>
      </c>
      <c r="U5646" t="str">
        <f t="shared" si="1878"/>
        <v>FY2015Q4</v>
      </c>
    </row>
    <row r="5647" spans="1:21">
      <c r="A5647" t="str">
        <f t="shared" si="1859"/>
        <v>20150616</v>
      </c>
      <c r="B5647" s="1">
        <f t="shared" si="1858"/>
        <v>42171</v>
      </c>
      <c r="C5647" s="1" t="str">
        <f t="shared" si="1860"/>
        <v>2015/06/16</v>
      </c>
      <c r="D5647">
        <f t="shared" si="1861"/>
        <v>3</v>
      </c>
      <c r="E5647" t="str">
        <f t="shared" si="1862"/>
        <v>Tuesday</v>
      </c>
      <c r="F5647">
        <f t="shared" si="1863"/>
        <v>16</v>
      </c>
      <c r="G5647" s="2">
        <f t="shared" si="1864"/>
        <v>167</v>
      </c>
      <c r="H5647" t="str">
        <f t="shared" si="1865"/>
        <v>Weekday</v>
      </c>
      <c r="I5647">
        <f t="shared" si="1866"/>
        <v>25</v>
      </c>
      <c r="J5647" t="str">
        <f t="shared" si="1867"/>
        <v>June</v>
      </c>
      <c r="K5647">
        <f t="shared" si="1868"/>
        <v>6</v>
      </c>
      <c r="L5647" s="1" t="str">
        <f t="shared" si="1869"/>
        <v>N</v>
      </c>
      <c r="M5647">
        <f t="shared" si="1870"/>
        <v>2</v>
      </c>
      <c r="N5647">
        <f t="shared" si="1871"/>
        <v>2015</v>
      </c>
      <c r="O5647" t="str">
        <f t="shared" si="1872"/>
        <v>2015-06</v>
      </c>
      <c r="P5647" t="str">
        <f t="shared" si="1873"/>
        <v>2015Q2</v>
      </c>
      <c r="Q5647">
        <f t="shared" si="1874"/>
        <v>12</v>
      </c>
      <c r="R5647">
        <f t="shared" si="1875"/>
        <v>4</v>
      </c>
      <c r="S5647">
        <f t="shared" si="1876"/>
        <v>2015</v>
      </c>
      <c r="T5647" t="str">
        <f t="shared" si="1877"/>
        <v>FY2015-12</v>
      </c>
      <c r="U5647" t="str">
        <f t="shared" si="1878"/>
        <v>FY2015Q4</v>
      </c>
    </row>
    <row r="5648" spans="1:21">
      <c r="A5648" t="str">
        <f t="shared" si="1859"/>
        <v>20150617</v>
      </c>
      <c r="B5648" s="1">
        <f t="shared" si="1858"/>
        <v>42172</v>
      </c>
      <c r="C5648" s="1" t="str">
        <f t="shared" si="1860"/>
        <v>2015/06/17</v>
      </c>
      <c r="D5648">
        <f t="shared" si="1861"/>
        <v>4</v>
      </c>
      <c r="E5648" t="str">
        <f t="shared" si="1862"/>
        <v>Wednesday</v>
      </c>
      <c r="F5648">
        <f t="shared" si="1863"/>
        <v>17</v>
      </c>
      <c r="G5648" s="2">
        <f t="shared" si="1864"/>
        <v>168</v>
      </c>
      <c r="H5648" t="str">
        <f t="shared" si="1865"/>
        <v>Weekday</v>
      </c>
      <c r="I5648">
        <f t="shared" si="1866"/>
        <v>25</v>
      </c>
      <c r="J5648" t="str">
        <f t="shared" si="1867"/>
        <v>June</v>
      </c>
      <c r="K5648">
        <f t="shared" si="1868"/>
        <v>6</v>
      </c>
      <c r="L5648" s="1" t="str">
        <f t="shared" si="1869"/>
        <v>N</v>
      </c>
      <c r="M5648">
        <f t="shared" si="1870"/>
        <v>2</v>
      </c>
      <c r="N5648">
        <f t="shared" si="1871"/>
        <v>2015</v>
      </c>
      <c r="O5648" t="str">
        <f t="shared" si="1872"/>
        <v>2015-06</v>
      </c>
      <c r="P5648" t="str">
        <f t="shared" si="1873"/>
        <v>2015Q2</v>
      </c>
      <c r="Q5648">
        <f t="shared" si="1874"/>
        <v>12</v>
      </c>
      <c r="R5648">
        <f t="shared" si="1875"/>
        <v>4</v>
      </c>
      <c r="S5648">
        <f t="shared" si="1876"/>
        <v>2015</v>
      </c>
      <c r="T5648" t="str">
        <f t="shared" si="1877"/>
        <v>FY2015-12</v>
      </c>
      <c r="U5648" t="str">
        <f t="shared" si="1878"/>
        <v>FY2015Q4</v>
      </c>
    </row>
    <row r="5649" spans="1:21">
      <c r="A5649" t="str">
        <f t="shared" si="1859"/>
        <v>20150618</v>
      </c>
      <c r="B5649" s="1">
        <f t="shared" si="1858"/>
        <v>42173</v>
      </c>
      <c r="C5649" s="1" t="str">
        <f t="shared" si="1860"/>
        <v>2015/06/18</v>
      </c>
      <c r="D5649">
        <f t="shared" si="1861"/>
        <v>5</v>
      </c>
      <c r="E5649" t="str">
        <f t="shared" si="1862"/>
        <v>Thursday</v>
      </c>
      <c r="F5649">
        <f t="shared" si="1863"/>
        <v>18</v>
      </c>
      <c r="G5649" s="2">
        <f t="shared" si="1864"/>
        <v>169</v>
      </c>
      <c r="H5649" t="str">
        <f t="shared" si="1865"/>
        <v>Weekday</v>
      </c>
      <c r="I5649">
        <f t="shared" si="1866"/>
        <v>25</v>
      </c>
      <c r="J5649" t="str">
        <f t="shared" si="1867"/>
        <v>June</v>
      </c>
      <c r="K5649">
        <f t="shared" si="1868"/>
        <v>6</v>
      </c>
      <c r="L5649" s="1" t="str">
        <f t="shared" si="1869"/>
        <v>N</v>
      </c>
      <c r="M5649">
        <f t="shared" si="1870"/>
        <v>2</v>
      </c>
      <c r="N5649">
        <f t="shared" si="1871"/>
        <v>2015</v>
      </c>
      <c r="O5649" t="str">
        <f t="shared" si="1872"/>
        <v>2015-06</v>
      </c>
      <c r="P5649" t="str">
        <f t="shared" si="1873"/>
        <v>2015Q2</v>
      </c>
      <c r="Q5649">
        <f t="shared" si="1874"/>
        <v>12</v>
      </c>
      <c r="R5649">
        <f t="shared" si="1875"/>
        <v>4</v>
      </c>
      <c r="S5649">
        <f t="shared" si="1876"/>
        <v>2015</v>
      </c>
      <c r="T5649" t="str">
        <f t="shared" si="1877"/>
        <v>FY2015-12</v>
      </c>
      <c r="U5649" t="str">
        <f t="shared" si="1878"/>
        <v>FY2015Q4</v>
      </c>
    </row>
    <row r="5650" spans="1:21">
      <c r="A5650" t="str">
        <f t="shared" si="1859"/>
        <v>20150619</v>
      </c>
      <c r="B5650" s="1">
        <f t="shared" si="1858"/>
        <v>42174</v>
      </c>
      <c r="C5650" s="1" t="str">
        <f t="shared" si="1860"/>
        <v>2015/06/19</v>
      </c>
      <c r="D5650">
        <f t="shared" si="1861"/>
        <v>6</v>
      </c>
      <c r="E5650" t="str">
        <f t="shared" si="1862"/>
        <v>Friday</v>
      </c>
      <c r="F5650">
        <f t="shared" si="1863"/>
        <v>19</v>
      </c>
      <c r="G5650" s="2">
        <f t="shared" si="1864"/>
        <v>170</v>
      </c>
      <c r="H5650" t="str">
        <f t="shared" si="1865"/>
        <v>Weekend</v>
      </c>
      <c r="I5650">
        <f t="shared" si="1866"/>
        <v>25</v>
      </c>
      <c r="J5650" t="str">
        <f t="shared" si="1867"/>
        <v>June</v>
      </c>
      <c r="K5650">
        <f t="shared" si="1868"/>
        <v>6</v>
      </c>
      <c r="L5650" s="1" t="str">
        <f t="shared" si="1869"/>
        <v>N</v>
      </c>
      <c r="M5650">
        <f t="shared" si="1870"/>
        <v>2</v>
      </c>
      <c r="N5650">
        <f t="shared" si="1871"/>
        <v>2015</v>
      </c>
      <c r="O5650" t="str">
        <f t="shared" si="1872"/>
        <v>2015-06</v>
      </c>
      <c r="P5650" t="str">
        <f t="shared" si="1873"/>
        <v>2015Q2</v>
      </c>
      <c r="Q5650">
        <f t="shared" si="1874"/>
        <v>12</v>
      </c>
      <c r="R5650">
        <f t="shared" si="1875"/>
        <v>4</v>
      </c>
      <c r="S5650">
        <f t="shared" si="1876"/>
        <v>2015</v>
      </c>
      <c r="T5650" t="str">
        <f t="shared" si="1877"/>
        <v>FY2015-12</v>
      </c>
      <c r="U5650" t="str">
        <f t="shared" si="1878"/>
        <v>FY2015Q4</v>
      </c>
    </row>
    <row r="5651" spans="1:21">
      <c r="A5651" t="str">
        <f t="shared" si="1859"/>
        <v>20150620</v>
      </c>
      <c r="B5651" s="1">
        <f t="shared" si="1858"/>
        <v>42175</v>
      </c>
      <c r="C5651" s="1" t="str">
        <f t="shared" si="1860"/>
        <v>2015/06/20</v>
      </c>
      <c r="D5651">
        <f t="shared" si="1861"/>
        <v>7</v>
      </c>
      <c r="E5651" t="str">
        <f t="shared" si="1862"/>
        <v>Saturday</v>
      </c>
      <c r="F5651">
        <f t="shared" si="1863"/>
        <v>20</v>
      </c>
      <c r="G5651" s="2">
        <f t="shared" si="1864"/>
        <v>171</v>
      </c>
      <c r="H5651" t="str">
        <f t="shared" si="1865"/>
        <v>Weekend</v>
      </c>
      <c r="I5651">
        <f t="shared" si="1866"/>
        <v>25</v>
      </c>
      <c r="J5651" t="str">
        <f t="shared" si="1867"/>
        <v>June</v>
      </c>
      <c r="K5651">
        <f t="shared" si="1868"/>
        <v>6</v>
      </c>
      <c r="L5651" s="1" t="str">
        <f t="shared" si="1869"/>
        <v>N</v>
      </c>
      <c r="M5651">
        <f t="shared" si="1870"/>
        <v>2</v>
      </c>
      <c r="N5651">
        <f t="shared" si="1871"/>
        <v>2015</v>
      </c>
      <c r="O5651" t="str">
        <f t="shared" si="1872"/>
        <v>2015-06</v>
      </c>
      <c r="P5651" t="str">
        <f t="shared" si="1873"/>
        <v>2015Q2</v>
      </c>
      <c r="Q5651">
        <f t="shared" si="1874"/>
        <v>12</v>
      </c>
      <c r="R5651">
        <f t="shared" si="1875"/>
        <v>4</v>
      </c>
      <c r="S5651">
        <f t="shared" si="1876"/>
        <v>2015</v>
      </c>
      <c r="T5651" t="str">
        <f t="shared" si="1877"/>
        <v>FY2015-12</v>
      </c>
      <c r="U5651" t="str">
        <f t="shared" si="1878"/>
        <v>FY2015Q4</v>
      </c>
    </row>
    <row r="5652" spans="1:21">
      <c r="A5652" t="str">
        <f t="shared" si="1859"/>
        <v>20150621</v>
      </c>
      <c r="B5652" s="1">
        <f t="shared" si="1858"/>
        <v>42176</v>
      </c>
      <c r="C5652" s="1" t="str">
        <f t="shared" si="1860"/>
        <v>2015/06/21</v>
      </c>
      <c r="D5652">
        <f t="shared" si="1861"/>
        <v>1</v>
      </c>
      <c r="E5652" t="str">
        <f t="shared" si="1862"/>
        <v>Sunday</v>
      </c>
      <c r="F5652">
        <f t="shared" si="1863"/>
        <v>21</v>
      </c>
      <c r="G5652" s="2">
        <f t="shared" si="1864"/>
        <v>172</v>
      </c>
      <c r="H5652" t="str">
        <f t="shared" si="1865"/>
        <v>Weekday</v>
      </c>
      <c r="I5652">
        <f t="shared" si="1866"/>
        <v>26</v>
      </c>
      <c r="J5652" t="str">
        <f t="shared" si="1867"/>
        <v>June</v>
      </c>
      <c r="K5652">
        <f t="shared" si="1868"/>
        <v>6</v>
      </c>
      <c r="L5652" s="1" t="str">
        <f t="shared" si="1869"/>
        <v>N</v>
      </c>
      <c r="M5652">
        <f t="shared" si="1870"/>
        <v>2</v>
      </c>
      <c r="N5652">
        <f t="shared" si="1871"/>
        <v>2015</v>
      </c>
      <c r="O5652" t="str">
        <f t="shared" si="1872"/>
        <v>2015-06</v>
      </c>
      <c r="P5652" t="str">
        <f t="shared" si="1873"/>
        <v>2015Q2</v>
      </c>
      <c r="Q5652">
        <f t="shared" si="1874"/>
        <v>12</v>
      </c>
      <c r="R5652">
        <f t="shared" si="1875"/>
        <v>4</v>
      </c>
      <c r="S5652">
        <f t="shared" si="1876"/>
        <v>2015</v>
      </c>
      <c r="T5652" t="str">
        <f t="shared" si="1877"/>
        <v>FY2015-12</v>
      </c>
      <c r="U5652" t="str">
        <f t="shared" si="1878"/>
        <v>FY2015Q4</v>
      </c>
    </row>
    <row r="5653" spans="1:21">
      <c r="A5653" t="str">
        <f t="shared" si="1859"/>
        <v>20150622</v>
      </c>
      <c r="B5653" s="1">
        <f t="shared" si="1858"/>
        <v>42177</v>
      </c>
      <c r="C5653" s="1" t="str">
        <f t="shared" si="1860"/>
        <v>2015/06/22</v>
      </c>
      <c r="D5653">
        <f t="shared" si="1861"/>
        <v>2</v>
      </c>
      <c r="E5653" t="str">
        <f t="shared" si="1862"/>
        <v>Monday</v>
      </c>
      <c r="F5653">
        <f t="shared" si="1863"/>
        <v>22</v>
      </c>
      <c r="G5653" s="2">
        <f t="shared" si="1864"/>
        <v>173</v>
      </c>
      <c r="H5653" t="str">
        <f t="shared" si="1865"/>
        <v>Weekday</v>
      </c>
      <c r="I5653">
        <f t="shared" si="1866"/>
        <v>26</v>
      </c>
      <c r="J5653" t="str">
        <f t="shared" si="1867"/>
        <v>June</v>
      </c>
      <c r="K5653">
        <f t="shared" si="1868"/>
        <v>6</v>
      </c>
      <c r="L5653" s="1" t="str">
        <f t="shared" si="1869"/>
        <v>N</v>
      </c>
      <c r="M5653">
        <f t="shared" si="1870"/>
        <v>2</v>
      </c>
      <c r="N5653">
        <f t="shared" si="1871"/>
        <v>2015</v>
      </c>
      <c r="O5653" t="str">
        <f t="shared" si="1872"/>
        <v>2015-06</v>
      </c>
      <c r="P5653" t="str">
        <f t="shared" si="1873"/>
        <v>2015Q2</v>
      </c>
      <c r="Q5653">
        <f t="shared" si="1874"/>
        <v>12</v>
      </c>
      <c r="R5653">
        <f t="shared" si="1875"/>
        <v>4</v>
      </c>
      <c r="S5653">
        <f t="shared" si="1876"/>
        <v>2015</v>
      </c>
      <c r="T5653" t="str">
        <f t="shared" si="1877"/>
        <v>FY2015-12</v>
      </c>
      <c r="U5653" t="str">
        <f t="shared" si="1878"/>
        <v>FY2015Q4</v>
      </c>
    </row>
    <row r="5654" spans="1:21">
      <c r="A5654" t="str">
        <f t="shared" si="1859"/>
        <v>20150623</v>
      </c>
      <c r="B5654" s="1">
        <f t="shared" si="1858"/>
        <v>42178</v>
      </c>
      <c r="C5654" s="1" t="str">
        <f t="shared" si="1860"/>
        <v>2015/06/23</v>
      </c>
      <c r="D5654">
        <f t="shared" si="1861"/>
        <v>3</v>
      </c>
      <c r="E5654" t="str">
        <f t="shared" si="1862"/>
        <v>Tuesday</v>
      </c>
      <c r="F5654">
        <f t="shared" si="1863"/>
        <v>23</v>
      </c>
      <c r="G5654" s="2">
        <f t="shared" si="1864"/>
        <v>174</v>
      </c>
      <c r="H5654" t="str">
        <f t="shared" si="1865"/>
        <v>Weekday</v>
      </c>
      <c r="I5654">
        <f t="shared" si="1866"/>
        <v>26</v>
      </c>
      <c r="J5654" t="str">
        <f t="shared" si="1867"/>
        <v>June</v>
      </c>
      <c r="K5654">
        <f t="shared" si="1868"/>
        <v>6</v>
      </c>
      <c r="L5654" s="1" t="str">
        <f t="shared" si="1869"/>
        <v>N</v>
      </c>
      <c r="M5654">
        <f t="shared" si="1870"/>
        <v>2</v>
      </c>
      <c r="N5654">
        <f t="shared" si="1871"/>
        <v>2015</v>
      </c>
      <c r="O5654" t="str">
        <f t="shared" si="1872"/>
        <v>2015-06</v>
      </c>
      <c r="P5654" t="str">
        <f t="shared" si="1873"/>
        <v>2015Q2</v>
      </c>
      <c r="Q5654">
        <f t="shared" si="1874"/>
        <v>12</v>
      </c>
      <c r="R5654">
        <f t="shared" si="1875"/>
        <v>4</v>
      </c>
      <c r="S5654">
        <f t="shared" si="1876"/>
        <v>2015</v>
      </c>
      <c r="T5654" t="str">
        <f t="shared" si="1877"/>
        <v>FY2015-12</v>
      </c>
      <c r="U5654" t="str">
        <f t="shared" si="1878"/>
        <v>FY2015Q4</v>
      </c>
    </row>
    <row r="5655" spans="1:21">
      <c r="A5655" t="str">
        <f t="shared" si="1859"/>
        <v>20150624</v>
      </c>
      <c r="B5655" s="1">
        <f t="shared" si="1858"/>
        <v>42179</v>
      </c>
      <c r="C5655" s="1" t="str">
        <f t="shared" si="1860"/>
        <v>2015/06/24</v>
      </c>
      <c r="D5655">
        <f t="shared" si="1861"/>
        <v>4</v>
      </c>
      <c r="E5655" t="str">
        <f t="shared" si="1862"/>
        <v>Wednesday</v>
      </c>
      <c r="F5655">
        <f t="shared" si="1863"/>
        <v>24</v>
      </c>
      <c r="G5655" s="2">
        <f t="shared" si="1864"/>
        <v>175</v>
      </c>
      <c r="H5655" t="str">
        <f t="shared" si="1865"/>
        <v>Weekday</v>
      </c>
      <c r="I5655">
        <f t="shared" si="1866"/>
        <v>26</v>
      </c>
      <c r="J5655" t="str">
        <f t="shared" si="1867"/>
        <v>June</v>
      </c>
      <c r="K5655">
        <f t="shared" si="1868"/>
        <v>6</v>
      </c>
      <c r="L5655" s="1" t="str">
        <f t="shared" si="1869"/>
        <v>N</v>
      </c>
      <c r="M5655">
        <f t="shared" si="1870"/>
        <v>2</v>
      </c>
      <c r="N5655">
        <f t="shared" si="1871"/>
        <v>2015</v>
      </c>
      <c r="O5655" t="str">
        <f t="shared" si="1872"/>
        <v>2015-06</v>
      </c>
      <c r="P5655" t="str">
        <f t="shared" si="1873"/>
        <v>2015Q2</v>
      </c>
      <c r="Q5655">
        <f t="shared" si="1874"/>
        <v>12</v>
      </c>
      <c r="R5655">
        <f t="shared" si="1875"/>
        <v>4</v>
      </c>
      <c r="S5655">
        <f t="shared" si="1876"/>
        <v>2015</v>
      </c>
      <c r="T5655" t="str">
        <f t="shared" si="1877"/>
        <v>FY2015-12</v>
      </c>
      <c r="U5655" t="str">
        <f t="shared" si="1878"/>
        <v>FY2015Q4</v>
      </c>
    </row>
    <row r="5656" spans="1:21">
      <c r="A5656" t="str">
        <f t="shared" si="1859"/>
        <v>20150625</v>
      </c>
      <c r="B5656" s="1">
        <f t="shared" si="1858"/>
        <v>42180</v>
      </c>
      <c r="C5656" s="1" t="str">
        <f t="shared" si="1860"/>
        <v>2015/06/25</v>
      </c>
      <c r="D5656">
        <f t="shared" si="1861"/>
        <v>5</v>
      </c>
      <c r="E5656" t="str">
        <f t="shared" si="1862"/>
        <v>Thursday</v>
      </c>
      <c r="F5656">
        <f t="shared" si="1863"/>
        <v>25</v>
      </c>
      <c r="G5656" s="2">
        <f t="shared" si="1864"/>
        <v>176</v>
      </c>
      <c r="H5656" t="str">
        <f t="shared" si="1865"/>
        <v>Weekday</v>
      </c>
      <c r="I5656">
        <f t="shared" si="1866"/>
        <v>26</v>
      </c>
      <c r="J5656" t="str">
        <f t="shared" si="1867"/>
        <v>June</v>
      </c>
      <c r="K5656">
        <f t="shared" si="1868"/>
        <v>6</v>
      </c>
      <c r="L5656" s="1" t="str">
        <f t="shared" si="1869"/>
        <v>N</v>
      </c>
      <c r="M5656">
        <f t="shared" si="1870"/>
        <v>2</v>
      </c>
      <c r="N5656">
        <f t="shared" si="1871"/>
        <v>2015</v>
      </c>
      <c r="O5656" t="str">
        <f t="shared" si="1872"/>
        <v>2015-06</v>
      </c>
      <c r="P5656" t="str">
        <f t="shared" si="1873"/>
        <v>2015Q2</v>
      </c>
      <c r="Q5656">
        <f t="shared" si="1874"/>
        <v>12</v>
      </c>
      <c r="R5656">
        <f t="shared" si="1875"/>
        <v>4</v>
      </c>
      <c r="S5656">
        <f t="shared" si="1876"/>
        <v>2015</v>
      </c>
      <c r="T5656" t="str">
        <f t="shared" si="1877"/>
        <v>FY2015-12</v>
      </c>
      <c r="U5656" t="str">
        <f t="shared" si="1878"/>
        <v>FY2015Q4</v>
      </c>
    </row>
    <row r="5657" spans="1:21">
      <c r="A5657" t="str">
        <f t="shared" si="1859"/>
        <v>20150626</v>
      </c>
      <c r="B5657" s="1">
        <f t="shared" si="1858"/>
        <v>42181</v>
      </c>
      <c r="C5657" s="1" t="str">
        <f t="shared" si="1860"/>
        <v>2015/06/26</v>
      </c>
      <c r="D5657">
        <f t="shared" si="1861"/>
        <v>6</v>
      </c>
      <c r="E5657" t="str">
        <f t="shared" si="1862"/>
        <v>Friday</v>
      </c>
      <c r="F5657">
        <f t="shared" si="1863"/>
        <v>26</v>
      </c>
      <c r="G5657" s="2">
        <f t="shared" si="1864"/>
        <v>177</v>
      </c>
      <c r="H5657" t="str">
        <f t="shared" si="1865"/>
        <v>Weekend</v>
      </c>
      <c r="I5657">
        <f t="shared" si="1866"/>
        <v>26</v>
      </c>
      <c r="J5657" t="str">
        <f t="shared" si="1867"/>
        <v>June</v>
      </c>
      <c r="K5657">
        <f t="shared" si="1868"/>
        <v>6</v>
      </c>
      <c r="L5657" s="1" t="str">
        <f t="shared" si="1869"/>
        <v>N</v>
      </c>
      <c r="M5657">
        <f t="shared" si="1870"/>
        <v>2</v>
      </c>
      <c r="N5657">
        <f t="shared" si="1871"/>
        <v>2015</v>
      </c>
      <c r="O5657" t="str">
        <f t="shared" si="1872"/>
        <v>2015-06</v>
      </c>
      <c r="P5657" t="str">
        <f t="shared" si="1873"/>
        <v>2015Q2</v>
      </c>
      <c r="Q5657">
        <f t="shared" si="1874"/>
        <v>12</v>
      </c>
      <c r="R5657">
        <f t="shared" si="1875"/>
        <v>4</v>
      </c>
      <c r="S5657">
        <f t="shared" si="1876"/>
        <v>2015</v>
      </c>
      <c r="T5657" t="str">
        <f t="shared" si="1877"/>
        <v>FY2015-12</v>
      </c>
      <c r="U5657" t="str">
        <f t="shared" si="1878"/>
        <v>FY2015Q4</v>
      </c>
    </row>
    <row r="5658" spans="1:21">
      <c r="A5658" t="str">
        <f t="shared" si="1859"/>
        <v>20150627</v>
      </c>
      <c r="B5658" s="1">
        <f t="shared" ref="B5658:B5721" si="1879">B5657+1</f>
        <v>42182</v>
      </c>
      <c r="C5658" s="1" t="str">
        <f t="shared" si="1860"/>
        <v>2015/06/27</v>
      </c>
      <c r="D5658">
        <f t="shared" si="1861"/>
        <v>7</v>
      </c>
      <c r="E5658" t="str">
        <f t="shared" si="1862"/>
        <v>Saturday</v>
      </c>
      <c r="F5658">
        <f t="shared" si="1863"/>
        <v>27</v>
      </c>
      <c r="G5658" s="2">
        <f t="shared" si="1864"/>
        <v>178</v>
      </c>
      <c r="H5658" t="str">
        <f t="shared" si="1865"/>
        <v>Weekend</v>
      </c>
      <c r="I5658">
        <f t="shared" si="1866"/>
        <v>26</v>
      </c>
      <c r="J5658" t="str">
        <f t="shared" si="1867"/>
        <v>June</v>
      </c>
      <c r="K5658">
        <f t="shared" si="1868"/>
        <v>6</v>
      </c>
      <c r="L5658" s="1" t="str">
        <f t="shared" si="1869"/>
        <v>N</v>
      </c>
      <c r="M5658">
        <f t="shared" si="1870"/>
        <v>2</v>
      </c>
      <c r="N5658">
        <f t="shared" si="1871"/>
        <v>2015</v>
      </c>
      <c r="O5658" t="str">
        <f t="shared" si="1872"/>
        <v>2015-06</v>
      </c>
      <c r="P5658" t="str">
        <f t="shared" si="1873"/>
        <v>2015Q2</v>
      </c>
      <c r="Q5658">
        <f t="shared" si="1874"/>
        <v>12</v>
      </c>
      <c r="R5658">
        <f t="shared" si="1875"/>
        <v>4</v>
      </c>
      <c r="S5658">
        <f t="shared" si="1876"/>
        <v>2015</v>
      </c>
      <c r="T5658" t="str">
        <f t="shared" si="1877"/>
        <v>FY2015-12</v>
      </c>
      <c r="U5658" t="str">
        <f t="shared" si="1878"/>
        <v>FY2015Q4</v>
      </c>
    </row>
    <row r="5659" spans="1:21">
      <c r="A5659" t="str">
        <f t="shared" ref="A5659:A5722" si="1880">TEXT(B5659,"yyyymmdd")</f>
        <v>20150628</v>
      </c>
      <c r="B5659" s="1">
        <f t="shared" si="1879"/>
        <v>42183</v>
      </c>
      <c r="C5659" s="1" t="str">
        <f t="shared" ref="C5659:C5722" si="1881">TEXT(B5659,"yyyy/mm/dd")</f>
        <v>2015/06/28</v>
      </c>
      <c r="D5659">
        <f t="shared" ref="D5659:D5722" si="1882">WEEKDAY(B5659)</f>
        <v>1</v>
      </c>
      <c r="E5659" t="str">
        <f t="shared" ref="E5659:E5722" si="1883">TEXT(C5659, "dddd")</f>
        <v>Sunday</v>
      </c>
      <c r="F5659">
        <f t="shared" ref="F5659:F5722" si="1884">DAY(B5659)</f>
        <v>28</v>
      </c>
      <c r="G5659" s="2">
        <f t="shared" ref="G5659:G5722" si="1885">B5659-DATEVALUE("1/1/"&amp;YEAR(B5659))+1</f>
        <v>179</v>
      </c>
      <c r="H5659" t="str">
        <f t="shared" ref="H5659:H5722" si="1886">IF(D5659&lt;6,"Weekday","Weekend")</f>
        <v>Weekday</v>
      </c>
      <c r="I5659">
        <f t="shared" ref="I5659:I5722" si="1887">WEEKNUM(C5659,1)</f>
        <v>27</v>
      </c>
      <c r="J5659" t="str">
        <f t="shared" ref="J5659:J5722" si="1888">TEXT(B5659,"Mmmm")</f>
        <v>June</v>
      </c>
      <c r="K5659">
        <f t="shared" ref="K5659:K5722" si="1889">MONTH(B5659)</f>
        <v>6</v>
      </c>
      <c r="L5659" s="1" t="str">
        <f t="shared" ref="L5659:L5722" si="1890">IF(B5659=EOMONTH(B5659,0),"Y","N")</f>
        <v>N</v>
      </c>
      <c r="M5659">
        <f t="shared" ref="M5659:M5722" si="1891">IF(K5659&lt;4,1,IF(K5659&lt;7,2,IF(K5659&lt;10,3,4)))</f>
        <v>2</v>
      </c>
      <c r="N5659">
        <f t="shared" ref="N5659:N5722" si="1892">YEAR(B5659)</f>
        <v>2015</v>
      </c>
      <c r="O5659" t="str">
        <f t="shared" ref="O5659:O5722" si="1893">N5659&amp;"-"&amp;IF(K5659&lt;10,"0","")&amp;K5659</f>
        <v>2015-06</v>
      </c>
      <c r="P5659" t="str">
        <f t="shared" ref="P5659:P5722" si="1894">N5659&amp;"Q"&amp;M5659</f>
        <v>2015Q2</v>
      </c>
      <c r="Q5659">
        <f t="shared" ref="Q5659:Q5722" si="1895">IF(K5659&lt;7,K5659+6,K5659-6)</f>
        <v>12</v>
      </c>
      <c r="R5659">
        <f t="shared" ref="R5659:R5722" si="1896">IF(Q5659&lt;4,1,IF(Q5659&lt;7,2,IF(Q5659&lt;10,3,4)))</f>
        <v>4</v>
      </c>
      <c r="S5659">
        <f t="shared" ref="S5659:S5722" si="1897">IF(K5659&lt;7,N5659,N5659+1)</f>
        <v>2015</v>
      </c>
      <c r="T5659" t="str">
        <f t="shared" ref="T5659:T5722" si="1898">"FY"&amp;S5659&amp;"-"&amp;IF(Q5659&lt;10,"0","")&amp;Q5659</f>
        <v>FY2015-12</v>
      </c>
      <c r="U5659" t="str">
        <f t="shared" ref="U5659:U5722" si="1899">"FY"&amp;S5659&amp;"Q"&amp;R5659</f>
        <v>FY2015Q4</v>
      </c>
    </row>
    <row r="5660" spans="1:21">
      <c r="A5660" t="str">
        <f t="shared" si="1880"/>
        <v>20150629</v>
      </c>
      <c r="B5660" s="1">
        <f t="shared" si="1879"/>
        <v>42184</v>
      </c>
      <c r="C5660" s="1" t="str">
        <f t="shared" si="1881"/>
        <v>2015/06/29</v>
      </c>
      <c r="D5660">
        <f t="shared" si="1882"/>
        <v>2</v>
      </c>
      <c r="E5660" t="str">
        <f t="shared" si="1883"/>
        <v>Monday</v>
      </c>
      <c r="F5660">
        <f t="shared" si="1884"/>
        <v>29</v>
      </c>
      <c r="G5660" s="2">
        <f t="shared" si="1885"/>
        <v>180</v>
      </c>
      <c r="H5660" t="str">
        <f t="shared" si="1886"/>
        <v>Weekday</v>
      </c>
      <c r="I5660">
        <f t="shared" si="1887"/>
        <v>27</v>
      </c>
      <c r="J5660" t="str">
        <f t="shared" si="1888"/>
        <v>June</v>
      </c>
      <c r="K5660">
        <f t="shared" si="1889"/>
        <v>6</v>
      </c>
      <c r="L5660" s="1" t="str">
        <f t="shared" si="1890"/>
        <v>N</v>
      </c>
      <c r="M5660">
        <f t="shared" si="1891"/>
        <v>2</v>
      </c>
      <c r="N5660">
        <f t="shared" si="1892"/>
        <v>2015</v>
      </c>
      <c r="O5660" t="str">
        <f t="shared" si="1893"/>
        <v>2015-06</v>
      </c>
      <c r="P5660" t="str">
        <f t="shared" si="1894"/>
        <v>2015Q2</v>
      </c>
      <c r="Q5660">
        <f t="shared" si="1895"/>
        <v>12</v>
      </c>
      <c r="R5660">
        <f t="shared" si="1896"/>
        <v>4</v>
      </c>
      <c r="S5660">
        <f t="shared" si="1897"/>
        <v>2015</v>
      </c>
      <c r="T5660" t="str">
        <f t="shared" si="1898"/>
        <v>FY2015-12</v>
      </c>
      <c r="U5660" t="str">
        <f t="shared" si="1899"/>
        <v>FY2015Q4</v>
      </c>
    </row>
    <row r="5661" spans="1:21">
      <c r="A5661" t="str">
        <f t="shared" si="1880"/>
        <v>20150630</v>
      </c>
      <c r="B5661" s="1">
        <f t="shared" si="1879"/>
        <v>42185</v>
      </c>
      <c r="C5661" s="1" t="str">
        <f t="shared" si="1881"/>
        <v>2015/06/30</v>
      </c>
      <c r="D5661">
        <f t="shared" si="1882"/>
        <v>3</v>
      </c>
      <c r="E5661" t="str">
        <f t="shared" si="1883"/>
        <v>Tuesday</v>
      </c>
      <c r="F5661">
        <f t="shared" si="1884"/>
        <v>30</v>
      </c>
      <c r="G5661" s="2">
        <f t="shared" si="1885"/>
        <v>181</v>
      </c>
      <c r="H5661" t="str">
        <f t="shared" si="1886"/>
        <v>Weekday</v>
      </c>
      <c r="I5661">
        <f t="shared" si="1887"/>
        <v>27</v>
      </c>
      <c r="J5661" t="str">
        <f t="shared" si="1888"/>
        <v>June</v>
      </c>
      <c r="K5661">
        <f t="shared" si="1889"/>
        <v>6</v>
      </c>
      <c r="L5661" s="1" t="str">
        <f t="shared" si="1890"/>
        <v>Y</v>
      </c>
      <c r="M5661">
        <f t="shared" si="1891"/>
        <v>2</v>
      </c>
      <c r="N5661">
        <f t="shared" si="1892"/>
        <v>2015</v>
      </c>
      <c r="O5661" t="str">
        <f t="shared" si="1893"/>
        <v>2015-06</v>
      </c>
      <c r="P5661" t="str">
        <f t="shared" si="1894"/>
        <v>2015Q2</v>
      </c>
      <c r="Q5661">
        <f t="shared" si="1895"/>
        <v>12</v>
      </c>
      <c r="R5661">
        <f t="shared" si="1896"/>
        <v>4</v>
      </c>
      <c r="S5661">
        <f t="shared" si="1897"/>
        <v>2015</v>
      </c>
      <c r="T5661" t="str">
        <f t="shared" si="1898"/>
        <v>FY2015-12</v>
      </c>
      <c r="U5661" t="str">
        <f t="shared" si="1899"/>
        <v>FY2015Q4</v>
      </c>
    </row>
    <row r="5662" spans="1:21">
      <c r="A5662" t="str">
        <f t="shared" si="1880"/>
        <v>20150701</v>
      </c>
      <c r="B5662" s="1">
        <f t="shared" si="1879"/>
        <v>42186</v>
      </c>
      <c r="C5662" s="1" t="str">
        <f t="shared" si="1881"/>
        <v>2015/07/01</v>
      </c>
      <c r="D5662">
        <f t="shared" si="1882"/>
        <v>4</v>
      </c>
      <c r="E5662" t="str">
        <f t="shared" si="1883"/>
        <v>Wednesday</v>
      </c>
      <c r="F5662">
        <f t="shared" si="1884"/>
        <v>1</v>
      </c>
      <c r="G5662" s="2">
        <f t="shared" si="1885"/>
        <v>182</v>
      </c>
      <c r="H5662" t="str">
        <f t="shared" si="1886"/>
        <v>Weekday</v>
      </c>
      <c r="I5662">
        <f t="shared" si="1887"/>
        <v>27</v>
      </c>
      <c r="J5662" t="str">
        <f t="shared" si="1888"/>
        <v>July</v>
      </c>
      <c r="K5662">
        <f t="shared" si="1889"/>
        <v>7</v>
      </c>
      <c r="L5662" s="1" t="str">
        <f t="shared" si="1890"/>
        <v>N</v>
      </c>
      <c r="M5662">
        <f t="shared" si="1891"/>
        <v>3</v>
      </c>
      <c r="N5662">
        <f t="shared" si="1892"/>
        <v>2015</v>
      </c>
      <c r="O5662" t="str">
        <f t="shared" si="1893"/>
        <v>2015-07</v>
      </c>
      <c r="P5662" t="str">
        <f t="shared" si="1894"/>
        <v>2015Q3</v>
      </c>
      <c r="Q5662">
        <f t="shared" si="1895"/>
        <v>1</v>
      </c>
      <c r="R5662">
        <f t="shared" si="1896"/>
        <v>1</v>
      </c>
      <c r="S5662">
        <f t="shared" si="1897"/>
        <v>2016</v>
      </c>
      <c r="T5662" t="str">
        <f t="shared" si="1898"/>
        <v>FY2016-01</v>
      </c>
      <c r="U5662" t="str">
        <f t="shared" si="1899"/>
        <v>FY2016Q1</v>
      </c>
    </row>
    <row r="5663" spans="1:21">
      <c r="A5663" t="str">
        <f t="shared" si="1880"/>
        <v>20150702</v>
      </c>
      <c r="B5663" s="1">
        <f t="shared" si="1879"/>
        <v>42187</v>
      </c>
      <c r="C5663" s="1" t="str">
        <f t="shared" si="1881"/>
        <v>2015/07/02</v>
      </c>
      <c r="D5663">
        <f t="shared" si="1882"/>
        <v>5</v>
      </c>
      <c r="E5663" t="str">
        <f t="shared" si="1883"/>
        <v>Thursday</v>
      </c>
      <c r="F5663">
        <f t="shared" si="1884"/>
        <v>2</v>
      </c>
      <c r="G5663" s="2">
        <f t="shared" si="1885"/>
        <v>183</v>
      </c>
      <c r="H5663" t="str">
        <f t="shared" si="1886"/>
        <v>Weekday</v>
      </c>
      <c r="I5663">
        <f t="shared" si="1887"/>
        <v>27</v>
      </c>
      <c r="J5663" t="str">
        <f t="shared" si="1888"/>
        <v>July</v>
      </c>
      <c r="K5663">
        <f t="shared" si="1889"/>
        <v>7</v>
      </c>
      <c r="L5663" s="1" t="str">
        <f t="shared" si="1890"/>
        <v>N</v>
      </c>
      <c r="M5663">
        <f t="shared" si="1891"/>
        <v>3</v>
      </c>
      <c r="N5663">
        <f t="shared" si="1892"/>
        <v>2015</v>
      </c>
      <c r="O5663" t="str">
        <f t="shared" si="1893"/>
        <v>2015-07</v>
      </c>
      <c r="P5663" t="str">
        <f t="shared" si="1894"/>
        <v>2015Q3</v>
      </c>
      <c r="Q5663">
        <f t="shared" si="1895"/>
        <v>1</v>
      </c>
      <c r="R5663">
        <f t="shared" si="1896"/>
        <v>1</v>
      </c>
      <c r="S5663">
        <f t="shared" si="1897"/>
        <v>2016</v>
      </c>
      <c r="T5663" t="str">
        <f t="shared" si="1898"/>
        <v>FY2016-01</v>
      </c>
      <c r="U5663" t="str">
        <f t="shared" si="1899"/>
        <v>FY2016Q1</v>
      </c>
    </row>
    <row r="5664" spans="1:21">
      <c r="A5664" t="str">
        <f t="shared" si="1880"/>
        <v>20150703</v>
      </c>
      <c r="B5664" s="1">
        <f t="shared" si="1879"/>
        <v>42188</v>
      </c>
      <c r="C5664" s="1" t="str">
        <f t="shared" si="1881"/>
        <v>2015/07/03</v>
      </c>
      <c r="D5664">
        <f t="shared" si="1882"/>
        <v>6</v>
      </c>
      <c r="E5664" t="str">
        <f t="shared" si="1883"/>
        <v>Friday</v>
      </c>
      <c r="F5664">
        <f t="shared" si="1884"/>
        <v>3</v>
      </c>
      <c r="G5664" s="2">
        <f t="shared" si="1885"/>
        <v>184</v>
      </c>
      <c r="H5664" t="str">
        <f t="shared" si="1886"/>
        <v>Weekend</v>
      </c>
      <c r="I5664">
        <f t="shared" si="1887"/>
        <v>27</v>
      </c>
      <c r="J5664" t="str">
        <f t="shared" si="1888"/>
        <v>July</v>
      </c>
      <c r="K5664">
        <f t="shared" si="1889"/>
        <v>7</v>
      </c>
      <c r="L5664" s="1" t="str">
        <f t="shared" si="1890"/>
        <v>N</v>
      </c>
      <c r="M5664">
        <f t="shared" si="1891"/>
        <v>3</v>
      </c>
      <c r="N5664">
        <f t="shared" si="1892"/>
        <v>2015</v>
      </c>
      <c r="O5664" t="str">
        <f t="shared" si="1893"/>
        <v>2015-07</v>
      </c>
      <c r="P5664" t="str">
        <f t="shared" si="1894"/>
        <v>2015Q3</v>
      </c>
      <c r="Q5664">
        <f t="shared" si="1895"/>
        <v>1</v>
      </c>
      <c r="R5664">
        <f t="shared" si="1896"/>
        <v>1</v>
      </c>
      <c r="S5664">
        <f t="shared" si="1897"/>
        <v>2016</v>
      </c>
      <c r="T5664" t="str">
        <f t="shared" si="1898"/>
        <v>FY2016-01</v>
      </c>
      <c r="U5664" t="str">
        <f t="shared" si="1899"/>
        <v>FY2016Q1</v>
      </c>
    </row>
    <row r="5665" spans="1:21">
      <c r="A5665" t="str">
        <f t="shared" si="1880"/>
        <v>20150704</v>
      </c>
      <c r="B5665" s="1">
        <f t="shared" si="1879"/>
        <v>42189</v>
      </c>
      <c r="C5665" s="1" t="str">
        <f t="shared" si="1881"/>
        <v>2015/07/04</v>
      </c>
      <c r="D5665">
        <f t="shared" si="1882"/>
        <v>7</v>
      </c>
      <c r="E5665" t="str">
        <f t="shared" si="1883"/>
        <v>Saturday</v>
      </c>
      <c r="F5665">
        <f t="shared" si="1884"/>
        <v>4</v>
      </c>
      <c r="G5665" s="2">
        <f t="shared" si="1885"/>
        <v>185</v>
      </c>
      <c r="H5665" t="str">
        <f t="shared" si="1886"/>
        <v>Weekend</v>
      </c>
      <c r="I5665">
        <f t="shared" si="1887"/>
        <v>27</v>
      </c>
      <c r="J5665" t="str">
        <f t="shared" si="1888"/>
        <v>July</v>
      </c>
      <c r="K5665">
        <f t="shared" si="1889"/>
        <v>7</v>
      </c>
      <c r="L5665" s="1" t="str">
        <f t="shared" si="1890"/>
        <v>N</v>
      </c>
      <c r="M5665">
        <f t="shared" si="1891"/>
        <v>3</v>
      </c>
      <c r="N5665">
        <f t="shared" si="1892"/>
        <v>2015</v>
      </c>
      <c r="O5665" t="str">
        <f t="shared" si="1893"/>
        <v>2015-07</v>
      </c>
      <c r="P5665" t="str">
        <f t="shared" si="1894"/>
        <v>2015Q3</v>
      </c>
      <c r="Q5665">
        <f t="shared" si="1895"/>
        <v>1</v>
      </c>
      <c r="R5665">
        <f t="shared" si="1896"/>
        <v>1</v>
      </c>
      <c r="S5665">
        <f t="shared" si="1897"/>
        <v>2016</v>
      </c>
      <c r="T5665" t="str">
        <f t="shared" si="1898"/>
        <v>FY2016-01</v>
      </c>
      <c r="U5665" t="str">
        <f t="shared" si="1899"/>
        <v>FY2016Q1</v>
      </c>
    </row>
    <row r="5666" spans="1:21">
      <c r="A5666" t="str">
        <f t="shared" si="1880"/>
        <v>20150705</v>
      </c>
      <c r="B5666" s="1">
        <f t="shared" si="1879"/>
        <v>42190</v>
      </c>
      <c r="C5666" s="1" t="str">
        <f t="shared" si="1881"/>
        <v>2015/07/05</v>
      </c>
      <c r="D5666">
        <f t="shared" si="1882"/>
        <v>1</v>
      </c>
      <c r="E5666" t="str">
        <f t="shared" si="1883"/>
        <v>Sunday</v>
      </c>
      <c r="F5666">
        <f t="shared" si="1884"/>
        <v>5</v>
      </c>
      <c r="G5666" s="2">
        <f t="shared" si="1885"/>
        <v>186</v>
      </c>
      <c r="H5666" t="str">
        <f t="shared" si="1886"/>
        <v>Weekday</v>
      </c>
      <c r="I5666">
        <f t="shared" si="1887"/>
        <v>28</v>
      </c>
      <c r="J5666" t="str">
        <f t="shared" si="1888"/>
        <v>July</v>
      </c>
      <c r="K5666">
        <f t="shared" si="1889"/>
        <v>7</v>
      </c>
      <c r="L5666" s="1" t="str">
        <f t="shared" si="1890"/>
        <v>N</v>
      </c>
      <c r="M5666">
        <f t="shared" si="1891"/>
        <v>3</v>
      </c>
      <c r="N5666">
        <f t="shared" si="1892"/>
        <v>2015</v>
      </c>
      <c r="O5666" t="str">
        <f t="shared" si="1893"/>
        <v>2015-07</v>
      </c>
      <c r="P5666" t="str">
        <f t="shared" si="1894"/>
        <v>2015Q3</v>
      </c>
      <c r="Q5666">
        <f t="shared" si="1895"/>
        <v>1</v>
      </c>
      <c r="R5666">
        <f t="shared" si="1896"/>
        <v>1</v>
      </c>
      <c r="S5666">
        <f t="shared" si="1897"/>
        <v>2016</v>
      </c>
      <c r="T5666" t="str">
        <f t="shared" si="1898"/>
        <v>FY2016-01</v>
      </c>
      <c r="U5666" t="str">
        <f t="shared" si="1899"/>
        <v>FY2016Q1</v>
      </c>
    </row>
    <row r="5667" spans="1:21">
      <c r="A5667" t="str">
        <f t="shared" si="1880"/>
        <v>20150706</v>
      </c>
      <c r="B5667" s="1">
        <f t="shared" si="1879"/>
        <v>42191</v>
      </c>
      <c r="C5667" s="1" t="str">
        <f t="shared" si="1881"/>
        <v>2015/07/06</v>
      </c>
      <c r="D5667">
        <f t="shared" si="1882"/>
        <v>2</v>
      </c>
      <c r="E5667" t="str">
        <f t="shared" si="1883"/>
        <v>Monday</v>
      </c>
      <c r="F5667">
        <f t="shared" si="1884"/>
        <v>6</v>
      </c>
      <c r="G5667" s="2">
        <f t="shared" si="1885"/>
        <v>187</v>
      </c>
      <c r="H5667" t="str">
        <f t="shared" si="1886"/>
        <v>Weekday</v>
      </c>
      <c r="I5667">
        <f t="shared" si="1887"/>
        <v>28</v>
      </c>
      <c r="J5667" t="str">
        <f t="shared" si="1888"/>
        <v>July</v>
      </c>
      <c r="K5667">
        <f t="shared" si="1889"/>
        <v>7</v>
      </c>
      <c r="L5667" s="1" t="str">
        <f t="shared" si="1890"/>
        <v>N</v>
      </c>
      <c r="M5667">
        <f t="shared" si="1891"/>
        <v>3</v>
      </c>
      <c r="N5667">
        <f t="shared" si="1892"/>
        <v>2015</v>
      </c>
      <c r="O5667" t="str">
        <f t="shared" si="1893"/>
        <v>2015-07</v>
      </c>
      <c r="P5667" t="str">
        <f t="shared" si="1894"/>
        <v>2015Q3</v>
      </c>
      <c r="Q5667">
        <f t="shared" si="1895"/>
        <v>1</v>
      </c>
      <c r="R5667">
        <f t="shared" si="1896"/>
        <v>1</v>
      </c>
      <c r="S5667">
        <f t="shared" si="1897"/>
        <v>2016</v>
      </c>
      <c r="T5667" t="str">
        <f t="shared" si="1898"/>
        <v>FY2016-01</v>
      </c>
      <c r="U5667" t="str">
        <f t="shared" si="1899"/>
        <v>FY2016Q1</v>
      </c>
    </row>
    <row r="5668" spans="1:21">
      <c r="A5668" t="str">
        <f t="shared" si="1880"/>
        <v>20150707</v>
      </c>
      <c r="B5668" s="1">
        <f t="shared" si="1879"/>
        <v>42192</v>
      </c>
      <c r="C5668" s="1" t="str">
        <f t="shared" si="1881"/>
        <v>2015/07/07</v>
      </c>
      <c r="D5668">
        <f t="shared" si="1882"/>
        <v>3</v>
      </c>
      <c r="E5668" t="str">
        <f t="shared" si="1883"/>
        <v>Tuesday</v>
      </c>
      <c r="F5668">
        <f t="shared" si="1884"/>
        <v>7</v>
      </c>
      <c r="G5668" s="2">
        <f t="shared" si="1885"/>
        <v>188</v>
      </c>
      <c r="H5668" t="str">
        <f t="shared" si="1886"/>
        <v>Weekday</v>
      </c>
      <c r="I5668">
        <f t="shared" si="1887"/>
        <v>28</v>
      </c>
      <c r="J5668" t="str">
        <f t="shared" si="1888"/>
        <v>July</v>
      </c>
      <c r="K5668">
        <f t="shared" si="1889"/>
        <v>7</v>
      </c>
      <c r="L5668" s="1" t="str">
        <f t="shared" si="1890"/>
        <v>N</v>
      </c>
      <c r="M5668">
        <f t="shared" si="1891"/>
        <v>3</v>
      </c>
      <c r="N5668">
        <f t="shared" si="1892"/>
        <v>2015</v>
      </c>
      <c r="O5668" t="str">
        <f t="shared" si="1893"/>
        <v>2015-07</v>
      </c>
      <c r="P5668" t="str">
        <f t="shared" si="1894"/>
        <v>2015Q3</v>
      </c>
      <c r="Q5668">
        <f t="shared" si="1895"/>
        <v>1</v>
      </c>
      <c r="R5668">
        <f t="shared" si="1896"/>
        <v>1</v>
      </c>
      <c r="S5668">
        <f t="shared" si="1897"/>
        <v>2016</v>
      </c>
      <c r="T5668" t="str">
        <f t="shared" si="1898"/>
        <v>FY2016-01</v>
      </c>
      <c r="U5668" t="str">
        <f t="shared" si="1899"/>
        <v>FY2016Q1</v>
      </c>
    </row>
    <row r="5669" spans="1:21">
      <c r="A5669" t="str">
        <f t="shared" si="1880"/>
        <v>20150708</v>
      </c>
      <c r="B5669" s="1">
        <f t="shared" si="1879"/>
        <v>42193</v>
      </c>
      <c r="C5669" s="1" t="str">
        <f t="shared" si="1881"/>
        <v>2015/07/08</v>
      </c>
      <c r="D5669">
        <f t="shared" si="1882"/>
        <v>4</v>
      </c>
      <c r="E5669" t="str">
        <f t="shared" si="1883"/>
        <v>Wednesday</v>
      </c>
      <c r="F5669">
        <f t="shared" si="1884"/>
        <v>8</v>
      </c>
      <c r="G5669" s="2">
        <f t="shared" si="1885"/>
        <v>189</v>
      </c>
      <c r="H5669" t="str">
        <f t="shared" si="1886"/>
        <v>Weekday</v>
      </c>
      <c r="I5669">
        <f t="shared" si="1887"/>
        <v>28</v>
      </c>
      <c r="J5669" t="str">
        <f t="shared" si="1888"/>
        <v>July</v>
      </c>
      <c r="K5669">
        <f t="shared" si="1889"/>
        <v>7</v>
      </c>
      <c r="L5669" s="1" t="str">
        <f t="shared" si="1890"/>
        <v>N</v>
      </c>
      <c r="M5669">
        <f t="shared" si="1891"/>
        <v>3</v>
      </c>
      <c r="N5669">
        <f t="shared" si="1892"/>
        <v>2015</v>
      </c>
      <c r="O5669" t="str">
        <f t="shared" si="1893"/>
        <v>2015-07</v>
      </c>
      <c r="P5669" t="str">
        <f t="shared" si="1894"/>
        <v>2015Q3</v>
      </c>
      <c r="Q5669">
        <f t="shared" si="1895"/>
        <v>1</v>
      </c>
      <c r="R5669">
        <f t="shared" si="1896"/>
        <v>1</v>
      </c>
      <c r="S5669">
        <f t="shared" si="1897"/>
        <v>2016</v>
      </c>
      <c r="T5669" t="str">
        <f t="shared" si="1898"/>
        <v>FY2016-01</v>
      </c>
      <c r="U5669" t="str">
        <f t="shared" si="1899"/>
        <v>FY2016Q1</v>
      </c>
    </row>
    <row r="5670" spans="1:21">
      <c r="A5670" t="str">
        <f t="shared" si="1880"/>
        <v>20150709</v>
      </c>
      <c r="B5670" s="1">
        <f t="shared" si="1879"/>
        <v>42194</v>
      </c>
      <c r="C5670" s="1" t="str">
        <f t="shared" si="1881"/>
        <v>2015/07/09</v>
      </c>
      <c r="D5670">
        <f t="shared" si="1882"/>
        <v>5</v>
      </c>
      <c r="E5670" t="str">
        <f t="shared" si="1883"/>
        <v>Thursday</v>
      </c>
      <c r="F5670">
        <f t="shared" si="1884"/>
        <v>9</v>
      </c>
      <c r="G5670" s="2">
        <f t="shared" si="1885"/>
        <v>190</v>
      </c>
      <c r="H5670" t="str">
        <f t="shared" si="1886"/>
        <v>Weekday</v>
      </c>
      <c r="I5670">
        <f t="shared" si="1887"/>
        <v>28</v>
      </c>
      <c r="J5670" t="str">
        <f t="shared" si="1888"/>
        <v>July</v>
      </c>
      <c r="K5670">
        <f t="shared" si="1889"/>
        <v>7</v>
      </c>
      <c r="L5670" s="1" t="str">
        <f t="shared" si="1890"/>
        <v>N</v>
      </c>
      <c r="M5670">
        <f t="shared" si="1891"/>
        <v>3</v>
      </c>
      <c r="N5670">
        <f t="shared" si="1892"/>
        <v>2015</v>
      </c>
      <c r="O5670" t="str">
        <f t="shared" si="1893"/>
        <v>2015-07</v>
      </c>
      <c r="P5670" t="str">
        <f t="shared" si="1894"/>
        <v>2015Q3</v>
      </c>
      <c r="Q5670">
        <f t="shared" si="1895"/>
        <v>1</v>
      </c>
      <c r="R5670">
        <f t="shared" si="1896"/>
        <v>1</v>
      </c>
      <c r="S5670">
        <f t="shared" si="1897"/>
        <v>2016</v>
      </c>
      <c r="T5670" t="str">
        <f t="shared" si="1898"/>
        <v>FY2016-01</v>
      </c>
      <c r="U5670" t="str">
        <f t="shared" si="1899"/>
        <v>FY2016Q1</v>
      </c>
    </row>
    <row r="5671" spans="1:21">
      <c r="A5671" t="str">
        <f t="shared" si="1880"/>
        <v>20150710</v>
      </c>
      <c r="B5671" s="1">
        <f t="shared" si="1879"/>
        <v>42195</v>
      </c>
      <c r="C5671" s="1" t="str">
        <f t="shared" si="1881"/>
        <v>2015/07/10</v>
      </c>
      <c r="D5671">
        <f t="shared" si="1882"/>
        <v>6</v>
      </c>
      <c r="E5671" t="str">
        <f t="shared" si="1883"/>
        <v>Friday</v>
      </c>
      <c r="F5671">
        <f t="shared" si="1884"/>
        <v>10</v>
      </c>
      <c r="G5671" s="2">
        <f t="shared" si="1885"/>
        <v>191</v>
      </c>
      <c r="H5671" t="str">
        <f t="shared" si="1886"/>
        <v>Weekend</v>
      </c>
      <c r="I5671">
        <f t="shared" si="1887"/>
        <v>28</v>
      </c>
      <c r="J5671" t="str">
        <f t="shared" si="1888"/>
        <v>July</v>
      </c>
      <c r="K5671">
        <f t="shared" si="1889"/>
        <v>7</v>
      </c>
      <c r="L5671" s="1" t="str">
        <f t="shared" si="1890"/>
        <v>N</v>
      </c>
      <c r="M5671">
        <f t="shared" si="1891"/>
        <v>3</v>
      </c>
      <c r="N5671">
        <f t="shared" si="1892"/>
        <v>2015</v>
      </c>
      <c r="O5671" t="str">
        <f t="shared" si="1893"/>
        <v>2015-07</v>
      </c>
      <c r="P5671" t="str">
        <f t="shared" si="1894"/>
        <v>2015Q3</v>
      </c>
      <c r="Q5671">
        <f t="shared" si="1895"/>
        <v>1</v>
      </c>
      <c r="R5671">
        <f t="shared" si="1896"/>
        <v>1</v>
      </c>
      <c r="S5671">
        <f t="shared" si="1897"/>
        <v>2016</v>
      </c>
      <c r="T5671" t="str">
        <f t="shared" si="1898"/>
        <v>FY2016-01</v>
      </c>
      <c r="U5671" t="str">
        <f t="shared" si="1899"/>
        <v>FY2016Q1</v>
      </c>
    </row>
    <row r="5672" spans="1:21">
      <c r="A5672" t="str">
        <f t="shared" si="1880"/>
        <v>20150711</v>
      </c>
      <c r="B5672" s="1">
        <f t="shared" si="1879"/>
        <v>42196</v>
      </c>
      <c r="C5672" s="1" t="str">
        <f t="shared" si="1881"/>
        <v>2015/07/11</v>
      </c>
      <c r="D5672">
        <f t="shared" si="1882"/>
        <v>7</v>
      </c>
      <c r="E5672" t="str">
        <f t="shared" si="1883"/>
        <v>Saturday</v>
      </c>
      <c r="F5672">
        <f t="shared" si="1884"/>
        <v>11</v>
      </c>
      <c r="G5672" s="2">
        <f t="shared" si="1885"/>
        <v>192</v>
      </c>
      <c r="H5672" t="str">
        <f t="shared" si="1886"/>
        <v>Weekend</v>
      </c>
      <c r="I5672">
        <f t="shared" si="1887"/>
        <v>28</v>
      </c>
      <c r="J5672" t="str">
        <f t="shared" si="1888"/>
        <v>July</v>
      </c>
      <c r="K5672">
        <f t="shared" si="1889"/>
        <v>7</v>
      </c>
      <c r="L5672" s="1" t="str">
        <f t="shared" si="1890"/>
        <v>N</v>
      </c>
      <c r="M5672">
        <f t="shared" si="1891"/>
        <v>3</v>
      </c>
      <c r="N5672">
        <f t="shared" si="1892"/>
        <v>2015</v>
      </c>
      <c r="O5672" t="str">
        <f t="shared" si="1893"/>
        <v>2015-07</v>
      </c>
      <c r="P5672" t="str">
        <f t="shared" si="1894"/>
        <v>2015Q3</v>
      </c>
      <c r="Q5672">
        <f t="shared" si="1895"/>
        <v>1</v>
      </c>
      <c r="R5672">
        <f t="shared" si="1896"/>
        <v>1</v>
      </c>
      <c r="S5672">
        <f t="shared" si="1897"/>
        <v>2016</v>
      </c>
      <c r="T5672" t="str">
        <f t="shared" si="1898"/>
        <v>FY2016-01</v>
      </c>
      <c r="U5672" t="str">
        <f t="shared" si="1899"/>
        <v>FY2016Q1</v>
      </c>
    </row>
    <row r="5673" spans="1:21">
      <c r="A5673" t="str">
        <f t="shared" si="1880"/>
        <v>20150712</v>
      </c>
      <c r="B5673" s="1">
        <f t="shared" si="1879"/>
        <v>42197</v>
      </c>
      <c r="C5673" s="1" t="str">
        <f t="shared" si="1881"/>
        <v>2015/07/12</v>
      </c>
      <c r="D5673">
        <f t="shared" si="1882"/>
        <v>1</v>
      </c>
      <c r="E5673" t="str">
        <f t="shared" si="1883"/>
        <v>Sunday</v>
      </c>
      <c r="F5673">
        <f t="shared" si="1884"/>
        <v>12</v>
      </c>
      <c r="G5673" s="2">
        <f t="shared" si="1885"/>
        <v>193</v>
      </c>
      <c r="H5673" t="str">
        <f t="shared" si="1886"/>
        <v>Weekday</v>
      </c>
      <c r="I5673">
        <f t="shared" si="1887"/>
        <v>29</v>
      </c>
      <c r="J5673" t="str">
        <f t="shared" si="1888"/>
        <v>July</v>
      </c>
      <c r="K5673">
        <f t="shared" si="1889"/>
        <v>7</v>
      </c>
      <c r="L5673" s="1" t="str">
        <f t="shared" si="1890"/>
        <v>N</v>
      </c>
      <c r="M5673">
        <f t="shared" si="1891"/>
        <v>3</v>
      </c>
      <c r="N5673">
        <f t="shared" si="1892"/>
        <v>2015</v>
      </c>
      <c r="O5673" t="str">
        <f t="shared" si="1893"/>
        <v>2015-07</v>
      </c>
      <c r="P5673" t="str">
        <f t="shared" si="1894"/>
        <v>2015Q3</v>
      </c>
      <c r="Q5673">
        <f t="shared" si="1895"/>
        <v>1</v>
      </c>
      <c r="R5673">
        <f t="shared" si="1896"/>
        <v>1</v>
      </c>
      <c r="S5673">
        <f t="shared" si="1897"/>
        <v>2016</v>
      </c>
      <c r="T5673" t="str">
        <f t="shared" si="1898"/>
        <v>FY2016-01</v>
      </c>
      <c r="U5673" t="str">
        <f t="shared" si="1899"/>
        <v>FY2016Q1</v>
      </c>
    </row>
    <row r="5674" spans="1:21">
      <c r="A5674" t="str">
        <f t="shared" si="1880"/>
        <v>20150713</v>
      </c>
      <c r="B5674" s="1">
        <f t="shared" si="1879"/>
        <v>42198</v>
      </c>
      <c r="C5674" s="1" t="str">
        <f t="shared" si="1881"/>
        <v>2015/07/13</v>
      </c>
      <c r="D5674">
        <f t="shared" si="1882"/>
        <v>2</v>
      </c>
      <c r="E5674" t="str">
        <f t="shared" si="1883"/>
        <v>Monday</v>
      </c>
      <c r="F5674">
        <f t="shared" si="1884"/>
        <v>13</v>
      </c>
      <c r="G5674" s="2">
        <f t="shared" si="1885"/>
        <v>194</v>
      </c>
      <c r="H5674" t="str">
        <f t="shared" si="1886"/>
        <v>Weekday</v>
      </c>
      <c r="I5674">
        <f t="shared" si="1887"/>
        <v>29</v>
      </c>
      <c r="J5674" t="str">
        <f t="shared" si="1888"/>
        <v>July</v>
      </c>
      <c r="K5674">
        <f t="shared" si="1889"/>
        <v>7</v>
      </c>
      <c r="L5674" s="1" t="str">
        <f t="shared" si="1890"/>
        <v>N</v>
      </c>
      <c r="M5674">
        <f t="shared" si="1891"/>
        <v>3</v>
      </c>
      <c r="N5674">
        <f t="shared" si="1892"/>
        <v>2015</v>
      </c>
      <c r="O5674" t="str">
        <f t="shared" si="1893"/>
        <v>2015-07</v>
      </c>
      <c r="P5674" t="str">
        <f t="shared" si="1894"/>
        <v>2015Q3</v>
      </c>
      <c r="Q5674">
        <f t="shared" si="1895"/>
        <v>1</v>
      </c>
      <c r="R5674">
        <f t="shared" si="1896"/>
        <v>1</v>
      </c>
      <c r="S5674">
        <f t="shared" si="1897"/>
        <v>2016</v>
      </c>
      <c r="T5674" t="str">
        <f t="shared" si="1898"/>
        <v>FY2016-01</v>
      </c>
      <c r="U5674" t="str">
        <f t="shared" si="1899"/>
        <v>FY2016Q1</v>
      </c>
    </row>
    <row r="5675" spans="1:21">
      <c r="A5675" t="str">
        <f t="shared" si="1880"/>
        <v>20150714</v>
      </c>
      <c r="B5675" s="1">
        <f t="shared" si="1879"/>
        <v>42199</v>
      </c>
      <c r="C5675" s="1" t="str">
        <f t="shared" si="1881"/>
        <v>2015/07/14</v>
      </c>
      <c r="D5675">
        <f t="shared" si="1882"/>
        <v>3</v>
      </c>
      <c r="E5675" t="str">
        <f t="shared" si="1883"/>
        <v>Tuesday</v>
      </c>
      <c r="F5675">
        <f t="shared" si="1884"/>
        <v>14</v>
      </c>
      <c r="G5675" s="2">
        <f t="shared" si="1885"/>
        <v>195</v>
      </c>
      <c r="H5675" t="str">
        <f t="shared" si="1886"/>
        <v>Weekday</v>
      </c>
      <c r="I5675">
        <f t="shared" si="1887"/>
        <v>29</v>
      </c>
      <c r="J5675" t="str">
        <f t="shared" si="1888"/>
        <v>July</v>
      </c>
      <c r="K5675">
        <f t="shared" si="1889"/>
        <v>7</v>
      </c>
      <c r="L5675" s="1" t="str">
        <f t="shared" si="1890"/>
        <v>N</v>
      </c>
      <c r="M5675">
        <f t="shared" si="1891"/>
        <v>3</v>
      </c>
      <c r="N5675">
        <f t="shared" si="1892"/>
        <v>2015</v>
      </c>
      <c r="O5675" t="str">
        <f t="shared" si="1893"/>
        <v>2015-07</v>
      </c>
      <c r="P5675" t="str">
        <f t="shared" si="1894"/>
        <v>2015Q3</v>
      </c>
      <c r="Q5675">
        <f t="shared" si="1895"/>
        <v>1</v>
      </c>
      <c r="R5675">
        <f t="shared" si="1896"/>
        <v>1</v>
      </c>
      <c r="S5675">
        <f t="shared" si="1897"/>
        <v>2016</v>
      </c>
      <c r="T5675" t="str">
        <f t="shared" si="1898"/>
        <v>FY2016-01</v>
      </c>
      <c r="U5675" t="str">
        <f t="shared" si="1899"/>
        <v>FY2016Q1</v>
      </c>
    </row>
    <row r="5676" spans="1:21">
      <c r="A5676" t="str">
        <f t="shared" si="1880"/>
        <v>20150715</v>
      </c>
      <c r="B5676" s="1">
        <f t="shared" si="1879"/>
        <v>42200</v>
      </c>
      <c r="C5676" s="1" t="str">
        <f t="shared" si="1881"/>
        <v>2015/07/15</v>
      </c>
      <c r="D5676">
        <f t="shared" si="1882"/>
        <v>4</v>
      </c>
      <c r="E5676" t="str">
        <f t="shared" si="1883"/>
        <v>Wednesday</v>
      </c>
      <c r="F5676">
        <f t="shared" si="1884"/>
        <v>15</v>
      </c>
      <c r="G5676" s="2">
        <f t="shared" si="1885"/>
        <v>196</v>
      </c>
      <c r="H5676" t="str">
        <f t="shared" si="1886"/>
        <v>Weekday</v>
      </c>
      <c r="I5676">
        <f t="shared" si="1887"/>
        <v>29</v>
      </c>
      <c r="J5676" t="str">
        <f t="shared" si="1888"/>
        <v>July</v>
      </c>
      <c r="K5676">
        <f t="shared" si="1889"/>
        <v>7</v>
      </c>
      <c r="L5676" s="1" t="str">
        <f t="shared" si="1890"/>
        <v>N</v>
      </c>
      <c r="M5676">
        <f t="shared" si="1891"/>
        <v>3</v>
      </c>
      <c r="N5676">
        <f t="shared" si="1892"/>
        <v>2015</v>
      </c>
      <c r="O5676" t="str">
        <f t="shared" si="1893"/>
        <v>2015-07</v>
      </c>
      <c r="P5676" t="str">
        <f t="shared" si="1894"/>
        <v>2015Q3</v>
      </c>
      <c r="Q5676">
        <f t="shared" si="1895"/>
        <v>1</v>
      </c>
      <c r="R5676">
        <f t="shared" si="1896"/>
        <v>1</v>
      </c>
      <c r="S5676">
        <f t="shared" si="1897"/>
        <v>2016</v>
      </c>
      <c r="T5676" t="str">
        <f t="shared" si="1898"/>
        <v>FY2016-01</v>
      </c>
      <c r="U5676" t="str">
        <f t="shared" si="1899"/>
        <v>FY2016Q1</v>
      </c>
    </row>
    <row r="5677" spans="1:21">
      <c r="A5677" t="str">
        <f t="shared" si="1880"/>
        <v>20150716</v>
      </c>
      <c r="B5677" s="1">
        <f t="shared" si="1879"/>
        <v>42201</v>
      </c>
      <c r="C5677" s="1" t="str">
        <f t="shared" si="1881"/>
        <v>2015/07/16</v>
      </c>
      <c r="D5677">
        <f t="shared" si="1882"/>
        <v>5</v>
      </c>
      <c r="E5677" t="str">
        <f t="shared" si="1883"/>
        <v>Thursday</v>
      </c>
      <c r="F5677">
        <f t="shared" si="1884"/>
        <v>16</v>
      </c>
      <c r="G5677" s="2">
        <f t="shared" si="1885"/>
        <v>197</v>
      </c>
      <c r="H5677" t="str">
        <f t="shared" si="1886"/>
        <v>Weekday</v>
      </c>
      <c r="I5677">
        <f t="shared" si="1887"/>
        <v>29</v>
      </c>
      <c r="J5677" t="str">
        <f t="shared" si="1888"/>
        <v>July</v>
      </c>
      <c r="K5677">
        <f t="shared" si="1889"/>
        <v>7</v>
      </c>
      <c r="L5677" s="1" t="str">
        <f t="shared" si="1890"/>
        <v>N</v>
      </c>
      <c r="M5677">
        <f t="shared" si="1891"/>
        <v>3</v>
      </c>
      <c r="N5677">
        <f t="shared" si="1892"/>
        <v>2015</v>
      </c>
      <c r="O5677" t="str">
        <f t="shared" si="1893"/>
        <v>2015-07</v>
      </c>
      <c r="P5677" t="str">
        <f t="shared" si="1894"/>
        <v>2015Q3</v>
      </c>
      <c r="Q5677">
        <f t="shared" si="1895"/>
        <v>1</v>
      </c>
      <c r="R5677">
        <f t="shared" si="1896"/>
        <v>1</v>
      </c>
      <c r="S5677">
        <f t="shared" si="1897"/>
        <v>2016</v>
      </c>
      <c r="T5677" t="str">
        <f t="shared" si="1898"/>
        <v>FY2016-01</v>
      </c>
      <c r="U5677" t="str">
        <f t="shared" si="1899"/>
        <v>FY2016Q1</v>
      </c>
    </row>
    <row r="5678" spans="1:21">
      <c r="A5678" t="str">
        <f t="shared" si="1880"/>
        <v>20150717</v>
      </c>
      <c r="B5678" s="1">
        <f t="shared" si="1879"/>
        <v>42202</v>
      </c>
      <c r="C5678" s="1" t="str">
        <f t="shared" si="1881"/>
        <v>2015/07/17</v>
      </c>
      <c r="D5678">
        <f t="shared" si="1882"/>
        <v>6</v>
      </c>
      <c r="E5678" t="str">
        <f t="shared" si="1883"/>
        <v>Friday</v>
      </c>
      <c r="F5678">
        <f t="shared" si="1884"/>
        <v>17</v>
      </c>
      <c r="G5678" s="2">
        <f t="shared" si="1885"/>
        <v>198</v>
      </c>
      <c r="H5678" t="str">
        <f t="shared" si="1886"/>
        <v>Weekend</v>
      </c>
      <c r="I5678">
        <f t="shared" si="1887"/>
        <v>29</v>
      </c>
      <c r="J5678" t="str">
        <f t="shared" si="1888"/>
        <v>July</v>
      </c>
      <c r="K5678">
        <f t="shared" si="1889"/>
        <v>7</v>
      </c>
      <c r="L5678" s="1" t="str">
        <f t="shared" si="1890"/>
        <v>N</v>
      </c>
      <c r="M5678">
        <f t="shared" si="1891"/>
        <v>3</v>
      </c>
      <c r="N5678">
        <f t="shared" si="1892"/>
        <v>2015</v>
      </c>
      <c r="O5678" t="str">
        <f t="shared" si="1893"/>
        <v>2015-07</v>
      </c>
      <c r="P5678" t="str">
        <f t="shared" si="1894"/>
        <v>2015Q3</v>
      </c>
      <c r="Q5678">
        <f t="shared" si="1895"/>
        <v>1</v>
      </c>
      <c r="R5678">
        <f t="shared" si="1896"/>
        <v>1</v>
      </c>
      <c r="S5678">
        <f t="shared" si="1897"/>
        <v>2016</v>
      </c>
      <c r="T5678" t="str">
        <f t="shared" si="1898"/>
        <v>FY2016-01</v>
      </c>
      <c r="U5678" t="str">
        <f t="shared" si="1899"/>
        <v>FY2016Q1</v>
      </c>
    </row>
    <row r="5679" spans="1:21">
      <c r="A5679" t="str">
        <f t="shared" si="1880"/>
        <v>20150718</v>
      </c>
      <c r="B5679" s="1">
        <f t="shared" si="1879"/>
        <v>42203</v>
      </c>
      <c r="C5679" s="1" t="str">
        <f t="shared" si="1881"/>
        <v>2015/07/18</v>
      </c>
      <c r="D5679">
        <f t="shared" si="1882"/>
        <v>7</v>
      </c>
      <c r="E5679" t="str">
        <f t="shared" si="1883"/>
        <v>Saturday</v>
      </c>
      <c r="F5679">
        <f t="shared" si="1884"/>
        <v>18</v>
      </c>
      <c r="G5679" s="2">
        <f t="shared" si="1885"/>
        <v>199</v>
      </c>
      <c r="H5679" t="str">
        <f t="shared" si="1886"/>
        <v>Weekend</v>
      </c>
      <c r="I5679">
        <f t="shared" si="1887"/>
        <v>29</v>
      </c>
      <c r="J5679" t="str">
        <f t="shared" si="1888"/>
        <v>July</v>
      </c>
      <c r="K5679">
        <f t="shared" si="1889"/>
        <v>7</v>
      </c>
      <c r="L5679" s="1" t="str">
        <f t="shared" si="1890"/>
        <v>N</v>
      </c>
      <c r="M5679">
        <f t="shared" si="1891"/>
        <v>3</v>
      </c>
      <c r="N5679">
        <f t="shared" si="1892"/>
        <v>2015</v>
      </c>
      <c r="O5679" t="str">
        <f t="shared" si="1893"/>
        <v>2015-07</v>
      </c>
      <c r="P5679" t="str">
        <f t="shared" si="1894"/>
        <v>2015Q3</v>
      </c>
      <c r="Q5679">
        <f t="shared" si="1895"/>
        <v>1</v>
      </c>
      <c r="R5679">
        <f t="shared" si="1896"/>
        <v>1</v>
      </c>
      <c r="S5679">
        <f t="shared" si="1897"/>
        <v>2016</v>
      </c>
      <c r="T5679" t="str">
        <f t="shared" si="1898"/>
        <v>FY2016-01</v>
      </c>
      <c r="U5679" t="str">
        <f t="shared" si="1899"/>
        <v>FY2016Q1</v>
      </c>
    </row>
    <row r="5680" spans="1:21">
      <c r="A5680" t="str">
        <f t="shared" si="1880"/>
        <v>20150719</v>
      </c>
      <c r="B5680" s="1">
        <f t="shared" si="1879"/>
        <v>42204</v>
      </c>
      <c r="C5680" s="1" t="str">
        <f t="shared" si="1881"/>
        <v>2015/07/19</v>
      </c>
      <c r="D5680">
        <f t="shared" si="1882"/>
        <v>1</v>
      </c>
      <c r="E5680" t="str">
        <f t="shared" si="1883"/>
        <v>Sunday</v>
      </c>
      <c r="F5680">
        <f t="shared" si="1884"/>
        <v>19</v>
      </c>
      <c r="G5680" s="2">
        <f t="shared" si="1885"/>
        <v>200</v>
      </c>
      <c r="H5680" t="str">
        <f t="shared" si="1886"/>
        <v>Weekday</v>
      </c>
      <c r="I5680">
        <f t="shared" si="1887"/>
        <v>30</v>
      </c>
      <c r="J5680" t="str">
        <f t="shared" si="1888"/>
        <v>July</v>
      </c>
      <c r="K5680">
        <f t="shared" si="1889"/>
        <v>7</v>
      </c>
      <c r="L5680" s="1" t="str">
        <f t="shared" si="1890"/>
        <v>N</v>
      </c>
      <c r="M5680">
        <f t="shared" si="1891"/>
        <v>3</v>
      </c>
      <c r="N5680">
        <f t="shared" si="1892"/>
        <v>2015</v>
      </c>
      <c r="O5680" t="str">
        <f t="shared" si="1893"/>
        <v>2015-07</v>
      </c>
      <c r="P5680" t="str">
        <f t="shared" si="1894"/>
        <v>2015Q3</v>
      </c>
      <c r="Q5680">
        <f t="shared" si="1895"/>
        <v>1</v>
      </c>
      <c r="R5680">
        <f t="shared" si="1896"/>
        <v>1</v>
      </c>
      <c r="S5680">
        <f t="shared" si="1897"/>
        <v>2016</v>
      </c>
      <c r="T5680" t="str">
        <f t="shared" si="1898"/>
        <v>FY2016-01</v>
      </c>
      <c r="U5680" t="str">
        <f t="shared" si="1899"/>
        <v>FY2016Q1</v>
      </c>
    </row>
    <row r="5681" spans="1:21">
      <c r="A5681" t="str">
        <f t="shared" si="1880"/>
        <v>20150720</v>
      </c>
      <c r="B5681" s="1">
        <f t="shared" si="1879"/>
        <v>42205</v>
      </c>
      <c r="C5681" s="1" t="str">
        <f t="shared" si="1881"/>
        <v>2015/07/20</v>
      </c>
      <c r="D5681">
        <f t="shared" si="1882"/>
        <v>2</v>
      </c>
      <c r="E5681" t="str">
        <f t="shared" si="1883"/>
        <v>Monday</v>
      </c>
      <c r="F5681">
        <f t="shared" si="1884"/>
        <v>20</v>
      </c>
      <c r="G5681" s="2">
        <f t="shared" si="1885"/>
        <v>201</v>
      </c>
      <c r="H5681" t="str">
        <f t="shared" si="1886"/>
        <v>Weekday</v>
      </c>
      <c r="I5681">
        <f t="shared" si="1887"/>
        <v>30</v>
      </c>
      <c r="J5681" t="str">
        <f t="shared" si="1888"/>
        <v>July</v>
      </c>
      <c r="K5681">
        <f t="shared" si="1889"/>
        <v>7</v>
      </c>
      <c r="L5681" s="1" t="str">
        <f t="shared" si="1890"/>
        <v>N</v>
      </c>
      <c r="M5681">
        <f t="shared" si="1891"/>
        <v>3</v>
      </c>
      <c r="N5681">
        <f t="shared" si="1892"/>
        <v>2015</v>
      </c>
      <c r="O5681" t="str">
        <f t="shared" si="1893"/>
        <v>2015-07</v>
      </c>
      <c r="P5681" t="str">
        <f t="shared" si="1894"/>
        <v>2015Q3</v>
      </c>
      <c r="Q5681">
        <f t="shared" si="1895"/>
        <v>1</v>
      </c>
      <c r="R5681">
        <f t="shared" si="1896"/>
        <v>1</v>
      </c>
      <c r="S5681">
        <f t="shared" si="1897"/>
        <v>2016</v>
      </c>
      <c r="T5681" t="str">
        <f t="shared" si="1898"/>
        <v>FY2016-01</v>
      </c>
      <c r="U5681" t="str">
        <f t="shared" si="1899"/>
        <v>FY2016Q1</v>
      </c>
    </row>
    <row r="5682" spans="1:21">
      <c r="A5682" t="str">
        <f t="shared" si="1880"/>
        <v>20150721</v>
      </c>
      <c r="B5682" s="1">
        <f t="shared" si="1879"/>
        <v>42206</v>
      </c>
      <c r="C5682" s="1" t="str">
        <f t="shared" si="1881"/>
        <v>2015/07/21</v>
      </c>
      <c r="D5682">
        <f t="shared" si="1882"/>
        <v>3</v>
      </c>
      <c r="E5682" t="str">
        <f t="shared" si="1883"/>
        <v>Tuesday</v>
      </c>
      <c r="F5682">
        <f t="shared" si="1884"/>
        <v>21</v>
      </c>
      <c r="G5682" s="2">
        <f t="shared" si="1885"/>
        <v>202</v>
      </c>
      <c r="H5682" t="str">
        <f t="shared" si="1886"/>
        <v>Weekday</v>
      </c>
      <c r="I5682">
        <f t="shared" si="1887"/>
        <v>30</v>
      </c>
      <c r="J5682" t="str">
        <f t="shared" si="1888"/>
        <v>July</v>
      </c>
      <c r="K5682">
        <f t="shared" si="1889"/>
        <v>7</v>
      </c>
      <c r="L5682" s="1" t="str">
        <f t="shared" si="1890"/>
        <v>N</v>
      </c>
      <c r="M5682">
        <f t="shared" si="1891"/>
        <v>3</v>
      </c>
      <c r="N5682">
        <f t="shared" si="1892"/>
        <v>2015</v>
      </c>
      <c r="O5682" t="str">
        <f t="shared" si="1893"/>
        <v>2015-07</v>
      </c>
      <c r="P5682" t="str">
        <f t="shared" si="1894"/>
        <v>2015Q3</v>
      </c>
      <c r="Q5682">
        <f t="shared" si="1895"/>
        <v>1</v>
      </c>
      <c r="R5682">
        <f t="shared" si="1896"/>
        <v>1</v>
      </c>
      <c r="S5682">
        <f t="shared" si="1897"/>
        <v>2016</v>
      </c>
      <c r="T5682" t="str">
        <f t="shared" si="1898"/>
        <v>FY2016-01</v>
      </c>
      <c r="U5682" t="str">
        <f t="shared" si="1899"/>
        <v>FY2016Q1</v>
      </c>
    </row>
    <row r="5683" spans="1:21">
      <c r="A5683" t="str">
        <f t="shared" si="1880"/>
        <v>20150722</v>
      </c>
      <c r="B5683" s="1">
        <f t="shared" si="1879"/>
        <v>42207</v>
      </c>
      <c r="C5683" s="1" t="str">
        <f t="shared" si="1881"/>
        <v>2015/07/22</v>
      </c>
      <c r="D5683">
        <f t="shared" si="1882"/>
        <v>4</v>
      </c>
      <c r="E5683" t="str">
        <f t="shared" si="1883"/>
        <v>Wednesday</v>
      </c>
      <c r="F5683">
        <f t="shared" si="1884"/>
        <v>22</v>
      </c>
      <c r="G5683" s="2">
        <f t="shared" si="1885"/>
        <v>203</v>
      </c>
      <c r="H5683" t="str">
        <f t="shared" si="1886"/>
        <v>Weekday</v>
      </c>
      <c r="I5683">
        <f t="shared" si="1887"/>
        <v>30</v>
      </c>
      <c r="J5683" t="str">
        <f t="shared" si="1888"/>
        <v>July</v>
      </c>
      <c r="K5683">
        <f t="shared" si="1889"/>
        <v>7</v>
      </c>
      <c r="L5683" s="1" t="str">
        <f t="shared" si="1890"/>
        <v>N</v>
      </c>
      <c r="M5683">
        <f t="shared" si="1891"/>
        <v>3</v>
      </c>
      <c r="N5683">
        <f t="shared" si="1892"/>
        <v>2015</v>
      </c>
      <c r="O5683" t="str">
        <f t="shared" si="1893"/>
        <v>2015-07</v>
      </c>
      <c r="P5683" t="str">
        <f t="shared" si="1894"/>
        <v>2015Q3</v>
      </c>
      <c r="Q5683">
        <f t="shared" si="1895"/>
        <v>1</v>
      </c>
      <c r="R5683">
        <f t="shared" si="1896"/>
        <v>1</v>
      </c>
      <c r="S5683">
        <f t="shared" si="1897"/>
        <v>2016</v>
      </c>
      <c r="T5683" t="str">
        <f t="shared" si="1898"/>
        <v>FY2016-01</v>
      </c>
      <c r="U5683" t="str">
        <f t="shared" si="1899"/>
        <v>FY2016Q1</v>
      </c>
    </row>
    <row r="5684" spans="1:21">
      <c r="A5684" t="str">
        <f t="shared" si="1880"/>
        <v>20150723</v>
      </c>
      <c r="B5684" s="1">
        <f t="shared" si="1879"/>
        <v>42208</v>
      </c>
      <c r="C5684" s="1" t="str">
        <f t="shared" si="1881"/>
        <v>2015/07/23</v>
      </c>
      <c r="D5684">
        <f t="shared" si="1882"/>
        <v>5</v>
      </c>
      <c r="E5684" t="str">
        <f t="shared" si="1883"/>
        <v>Thursday</v>
      </c>
      <c r="F5684">
        <f t="shared" si="1884"/>
        <v>23</v>
      </c>
      <c r="G5684" s="2">
        <f t="shared" si="1885"/>
        <v>204</v>
      </c>
      <c r="H5684" t="str">
        <f t="shared" si="1886"/>
        <v>Weekday</v>
      </c>
      <c r="I5684">
        <f t="shared" si="1887"/>
        <v>30</v>
      </c>
      <c r="J5684" t="str">
        <f t="shared" si="1888"/>
        <v>July</v>
      </c>
      <c r="K5684">
        <f t="shared" si="1889"/>
        <v>7</v>
      </c>
      <c r="L5684" s="1" t="str">
        <f t="shared" si="1890"/>
        <v>N</v>
      </c>
      <c r="M5684">
        <f t="shared" si="1891"/>
        <v>3</v>
      </c>
      <c r="N5684">
        <f t="shared" si="1892"/>
        <v>2015</v>
      </c>
      <c r="O5684" t="str">
        <f t="shared" si="1893"/>
        <v>2015-07</v>
      </c>
      <c r="P5684" t="str">
        <f t="shared" si="1894"/>
        <v>2015Q3</v>
      </c>
      <c r="Q5684">
        <f t="shared" si="1895"/>
        <v>1</v>
      </c>
      <c r="R5684">
        <f t="shared" si="1896"/>
        <v>1</v>
      </c>
      <c r="S5684">
        <f t="shared" si="1897"/>
        <v>2016</v>
      </c>
      <c r="T5684" t="str">
        <f t="shared" si="1898"/>
        <v>FY2016-01</v>
      </c>
      <c r="U5684" t="str">
        <f t="shared" si="1899"/>
        <v>FY2016Q1</v>
      </c>
    </row>
    <row r="5685" spans="1:21">
      <c r="A5685" t="str">
        <f t="shared" si="1880"/>
        <v>20150724</v>
      </c>
      <c r="B5685" s="1">
        <f t="shared" si="1879"/>
        <v>42209</v>
      </c>
      <c r="C5685" s="1" t="str">
        <f t="shared" si="1881"/>
        <v>2015/07/24</v>
      </c>
      <c r="D5685">
        <f t="shared" si="1882"/>
        <v>6</v>
      </c>
      <c r="E5685" t="str">
        <f t="shared" si="1883"/>
        <v>Friday</v>
      </c>
      <c r="F5685">
        <f t="shared" si="1884"/>
        <v>24</v>
      </c>
      <c r="G5685" s="2">
        <f t="shared" si="1885"/>
        <v>205</v>
      </c>
      <c r="H5685" t="str">
        <f t="shared" si="1886"/>
        <v>Weekend</v>
      </c>
      <c r="I5685">
        <f t="shared" si="1887"/>
        <v>30</v>
      </c>
      <c r="J5685" t="str">
        <f t="shared" si="1888"/>
        <v>July</v>
      </c>
      <c r="K5685">
        <f t="shared" si="1889"/>
        <v>7</v>
      </c>
      <c r="L5685" s="1" t="str">
        <f t="shared" si="1890"/>
        <v>N</v>
      </c>
      <c r="M5685">
        <f t="shared" si="1891"/>
        <v>3</v>
      </c>
      <c r="N5685">
        <f t="shared" si="1892"/>
        <v>2015</v>
      </c>
      <c r="O5685" t="str">
        <f t="shared" si="1893"/>
        <v>2015-07</v>
      </c>
      <c r="P5685" t="str">
        <f t="shared" si="1894"/>
        <v>2015Q3</v>
      </c>
      <c r="Q5685">
        <f t="shared" si="1895"/>
        <v>1</v>
      </c>
      <c r="R5685">
        <f t="shared" si="1896"/>
        <v>1</v>
      </c>
      <c r="S5685">
        <f t="shared" si="1897"/>
        <v>2016</v>
      </c>
      <c r="T5685" t="str">
        <f t="shared" si="1898"/>
        <v>FY2016-01</v>
      </c>
      <c r="U5685" t="str">
        <f t="shared" si="1899"/>
        <v>FY2016Q1</v>
      </c>
    </row>
    <row r="5686" spans="1:21">
      <c r="A5686" t="str">
        <f t="shared" si="1880"/>
        <v>20150725</v>
      </c>
      <c r="B5686" s="1">
        <f t="shared" si="1879"/>
        <v>42210</v>
      </c>
      <c r="C5686" s="1" t="str">
        <f t="shared" si="1881"/>
        <v>2015/07/25</v>
      </c>
      <c r="D5686">
        <f t="shared" si="1882"/>
        <v>7</v>
      </c>
      <c r="E5686" t="str">
        <f t="shared" si="1883"/>
        <v>Saturday</v>
      </c>
      <c r="F5686">
        <f t="shared" si="1884"/>
        <v>25</v>
      </c>
      <c r="G5686" s="2">
        <f t="shared" si="1885"/>
        <v>206</v>
      </c>
      <c r="H5686" t="str">
        <f t="shared" si="1886"/>
        <v>Weekend</v>
      </c>
      <c r="I5686">
        <f t="shared" si="1887"/>
        <v>30</v>
      </c>
      <c r="J5686" t="str">
        <f t="shared" si="1888"/>
        <v>July</v>
      </c>
      <c r="K5686">
        <f t="shared" si="1889"/>
        <v>7</v>
      </c>
      <c r="L5686" s="1" t="str">
        <f t="shared" si="1890"/>
        <v>N</v>
      </c>
      <c r="M5686">
        <f t="shared" si="1891"/>
        <v>3</v>
      </c>
      <c r="N5686">
        <f t="shared" si="1892"/>
        <v>2015</v>
      </c>
      <c r="O5686" t="str">
        <f t="shared" si="1893"/>
        <v>2015-07</v>
      </c>
      <c r="P5686" t="str">
        <f t="shared" si="1894"/>
        <v>2015Q3</v>
      </c>
      <c r="Q5686">
        <f t="shared" si="1895"/>
        <v>1</v>
      </c>
      <c r="R5686">
        <f t="shared" si="1896"/>
        <v>1</v>
      </c>
      <c r="S5686">
        <f t="shared" si="1897"/>
        <v>2016</v>
      </c>
      <c r="T5686" t="str">
        <f t="shared" si="1898"/>
        <v>FY2016-01</v>
      </c>
      <c r="U5686" t="str">
        <f t="shared" si="1899"/>
        <v>FY2016Q1</v>
      </c>
    </row>
    <row r="5687" spans="1:21">
      <c r="A5687" t="str">
        <f t="shared" si="1880"/>
        <v>20150726</v>
      </c>
      <c r="B5687" s="1">
        <f t="shared" si="1879"/>
        <v>42211</v>
      </c>
      <c r="C5687" s="1" t="str">
        <f t="shared" si="1881"/>
        <v>2015/07/26</v>
      </c>
      <c r="D5687">
        <f t="shared" si="1882"/>
        <v>1</v>
      </c>
      <c r="E5687" t="str">
        <f t="shared" si="1883"/>
        <v>Sunday</v>
      </c>
      <c r="F5687">
        <f t="shared" si="1884"/>
        <v>26</v>
      </c>
      <c r="G5687" s="2">
        <f t="shared" si="1885"/>
        <v>207</v>
      </c>
      <c r="H5687" t="str">
        <f t="shared" si="1886"/>
        <v>Weekday</v>
      </c>
      <c r="I5687">
        <f t="shared" si="1887"/>
        <v>31</v>
      </c>
      <c r="J5687" t="str">
        <f t="shared" si="1888"/>
        <v>July</v>
      </c>
      <c r="K5687">
        <f t="shared" si="1889"/>
        <v>7</v>
      </c>
      <c r="L5687" s="1" t="str">
        <f t="shared" si="1890"/>
        <v>N</v>
      </c>
      <c r="M5687">
        <f t="shared" si="1891"/>
        <v>3</v>
      </c>
      <c r="N5687">
        <f t="shared" si="1892"/>
        <v>2015</v>
      </c>
      <c r="O5687" t="str">
        <f t="shared" si="1893"/>
        <v>2015-07</v>
      </c>
      <c r="P5687" t="str">
        <f t="shared" si="1894"/>
        <v>2015Q3</v>
      </c>
      <c r="Q5687">
        <f t="shared" si="1895"/>
        <v>1</v>
      </c>
      <c r="R5687">
        <f t="shared" si="1896"/>
        <v>1</v>
      </c>
      <c r="S5687">
        <f t="shared" si="1897"/>
        <v>2016</v>
      </c>
      <c r="T5687" t="str">
        <f t="shared" si="1898"/>
        <v>FY2016-01</v>
      </c>
      <c r="U5687" t="str">
        <f t="shared" si="1899"/>
        <v>FY2016Q1</v>
      </c>
    </row>
    <row r="5688" spans="1:21">
      <c r="A5688" t="str">
        <f t="shared" si="1880"/>
        <v>20150727</v>
      </c>
      <c r="B5688" s="1">
        <f t="shared" si="1879"/>
        <v>42212</v>
      </c>
      <c r="C5688" s="1" t="str">
        <f t="shared" si="1881"/>
        <v>2015/07/27</v>
      </c>
      <c r="D5688">
        <f t="shared" si="1882"/>
        <v>2</v>
      </c>
      <c r="E5688" t="str">
        <f t="shared" si="1883"/>
        <v>Monday</v>
      </c>
      <c r="F5688">
        <f t="shared" si="1884"/>
        <v>27</v>
      </c>
      <c r="G5688" s="2">
        <f t="shared" si="1885"/>
        <v>208</v>
      </c>
      <c r="H5688" t="str">
        <f t="shared" si="1886"/>
        <v>Weekday</v>
      </c>
      <c r="I5688">
        <f t="shared" si="1887"/>
        <v>31</v>
      </c>
      <c r="J5688" t="str">
        <f t="shared" si="1888"/>
        <v>July</v>
      </c>
      <c r="K5688">
        <f t="shared" si="1889"/>
        <v>7</v>
      </c>
      <c r="L5688" s="1" t="str">
        <f t="shared" si="1890"/>
        <v>N</v>
      </c>
      <c r="M5688">
        <f t="shared" si="1891"/>
        <v>3</v>
      </c>
      <c r="N5688">
        <f t="shared" si="1892"/>
        <v>2015</v>
      </c>
      <c r="O5688" t="str">
        <f t="shared" si="1893"/>
        <v>2015-07</v>
      </c>
      <c r="P5688" t="str">
        <f t="shared" si="1894"/>
        <v>2015Q3</v>
      </c>
      <c r="Q5688">
        <f t="shared" si="1895"/>
        <v>1</v>
      </c>
      <c r="R5688">
        <f t="shared" si="1896"/>
        <v>1</v>
      </c>
      <c r="S5688">
        <f t="shared" si="1897"/>
        <v>2016</v>
      </c>
      <c r="T5688" t="str">
        <f t="shared" si="1898"/>
        <v>FY2016-01</v>
      </c>
      <c r="U5688" t="str">
        <f t="shared" si="1899"/>
        <v>FY2016Q1</v>
      </c>
    </row>
    <row r="5689" spans="1:21">
      <c r="A5689" t="str">
        <f t="shared" si="1880"/>
        <v>20150728</v>
      </c>
      <c r="B5689" s="1">
        <f t="shared" si="1879"/>
        <v>42213</v>
      </c>
      <c r="C5689" s="1" t="str">
        <f t="shared" si="1881"/>
        <v>2015/07/28</v>
      </c>
      <c r="D5689">
        <f t="shared" si="1882"/>
        <v>3</v>
      </c>
      <c r="E5689" t="str">
        <f t="shared" si="1883"/>
        <v>Tuesday</v>
      </c>
      <c r="F5689">
        <f t="shared" si="1884"/>
        <v>28</v>
      </c>
      <c r="G5689" s="2">
        <f t="shared" si="1885"/>
        <v>209</v>
      </c>
      <c r="H5689" t="str">
        <f t="shared" si="1886"/>
        <v>Weekday</v>
      </c>
      <c r="I5689">
        <f t="shared" si="1887"/>
        <v>31</v>
      </c>
      <c r="J5689" t="str">
        <f t="shared" si="1888"/>
        <v>July</v>
      </c>
      <c r="K5689">
        <f t="shared" si="1889"/>
        <v>7</v>
      </c>
      <c r="L5689" s="1" t="str">
        <f t="shared" si="1890"/>
        <v>N</v>
      </c>
      <c r="M5689">
        <f t="shared" si="1891"/>
        <v>3</v>
      </c>
      <c r="N5689">
        <f t="shared" si="1892"/>
        <v>2015</v>
      </c>
      <c r="O5689" t="str">
        <f t="shared" si="1893"/>
        <v>2015-07</v>
      </c>
      <c r="P5689" t="str">
        <f t="shared" si="1894"/>
        <v>2015Q3</v>
      </c>
      <c r="Q5689">
        <f t="shared" si="1895"/>
        <v>1</v>
      </c>
      <c r="R5689">
        <f t="shared" si="1896"/>
        <v>1</v>
      </c>
      <c r="S5689">
        <f t="shared" si="1897"/>
        <v>2016</v>
      </c>
      <c r="T5689" t="str">
        <f t="shared" si="1898"/>
        <v>FY2016-01</v>
      </c>
      <c r="U5689" t="str">
        <f t="shared" si="1899"/>
        <v>FY2016Q1</v>
      </c>
    </row>
    <row r="5690" spans="1:21">
      <c r="A5690" t="str">
        <f t="shared" si="1880"/>
        <v>20150729</v>
      </c>
      <c r="B5690" s="1">
        <f t="shared" si="1879"/>
        <v>42214</v>
      </c>
      <c r="C5690" s="1" t="str">
        <f t="shared" si="1881"/>
        <v>2015/07/29</v>
      </c>
      <c r="D5690">
        <f t="shared" si="1882"/>
        <v>4</v>
      </c>
      <c r="E5690" t="str">
        <f t="shared" si="1883"/>
        <v>Wednesday</v>
      </c>
      <c r="F5690">
        <f t="shared" si="1884"/>
        <v>29</v>
      </c>
      <c r="G5690" s="2">
        <f t="shared" si="1885"/>
        <v>210</v>
      </c>
      <c r="H5690" t="str">
        <f t="shared" si="1886"/>
        <v>Weekday</v>
      </c>
      <c r="I5690">
        <f t="shared" si="1887"/>
        <v>31</v>
      </c>
      <c r="J5690" t="str">
        <f t="shared" si="1888"/>
        <v>July</v>
      </c>
      <c r="K5690">
        <f t="shared" si="1889"/>
        <v>7</v>
      </c>
      <c r="L5690" s="1" t="str">
        <f t="shared" si="1890"/>
        <v>N</v>
      </c>
      <c r="M5690">
        <f t="shared" si="1891"/>
        <v>3</v>
      </c>
      <c r="N5690">
        <f t="shared" si="1892"/>
        <v>2015</v>
      </c>
      <c r="O5690" t="str">
        <f t="shared" si="1893"/>
        <v>2015-07</v>
      </c>
      <c r="P5690" t="str">
        <f t="shared" si="1894"/>
        <v>2015Q3</v>
      </c>
      <c r="Q5690">
        <f t="shared" si="1895"/>
        <v>1</v>
      </c>
      <c r="R5690">
        <f t="shared" si="1896"/>
        <v>1</v>
      </c>
      <c r="S5690">
        <f t="shared" si="1897"/>
        <v>2016</v>
      </c>
      <c r="T5690" t="str">
        <f t="shared" si="1898"/>
        <v>FY2016-01</v>
      </c>
      <c r="U5690" t="str">
        <f t="shared" si="1899"/>
        <v>FY2016Q1</v>
      </c>
    </row>
    <row r="5691" spans="1:21">
      <c r="A5691" t="str">
        <f t="shared" si="1880"/>
        <v>20150730</v>
      </c>
      <c r="B5691" s="1">
        <f t="shared" si="1879"/>
        <v>42215</v>
      </c>
      <c r="C5691" s="1" t="str">
        <f t="shared" si="1881"/>
        <v>2015/07/30</v>
      </c>
      <c r="D5691">
        <f t="shared" si="1882"/>
        <v>5</v>
      </c>
      <c r="E5691" t="str">
        <f t="shared" si="1883"/>
        <v>Thursday</v>
      </c>
      <c r="F5691">
        <f t="shared" si="1884"/>
        <v>30</v>
      </c>
      <c r="G5691" s="2">
        <f t="shared" si="1885"/>
        <v>211</v>
      </c>
      <c r="H5691" t="str">
        <f t="shared" si="1886"/>
        <v>Weekday</v>
      </c>
      <c r="I5691">
        <f t="shared" si="1887"/>
        <v>31</v>
      </c>
      <c r="J5691" t="str">
        <f t="shared" si="1888"/>
        <v>July</v>
      </c>
      <c r="K5691">
        <f t="shared" si="1889"/>
        <v>7</v>
      </c>
      <c r="L5691" s="1" t="str">
        <f t="shared" si="1890"/>
        <v>N</v>
      </c>
      <c r="M5691">
        <f t="shared" si="1891"/>
        <v>3</v>
      </c>
      <c r="N5691">
        <f t="shared" si="1892"/>
        <v>2015</v>
      </c>
      <c r="O5691" t="str">
        <f t="shared" si="1893"/>
        <v>2015-07</v>
      </c>
      <c r="P5691" t="str">
        <f t="shared" si="1894"/>
        <v>2015Q3</v>
      </c>
      <c r="Q5691">
        <f t="shared" si="1895"/>
        <v>1</v>
      </c>
      <c r="R5691">
        <f t="shared" si="1896"/>
        <v>1</v>
      </c>
      <c r="S5691">
        <f t="shared" si="1897"/>
        <v>2016</v>
      </c>
      <c r="T5691" t="str">
        <f t="shared" si="1898"/>
        <v>FY2016-01</v>
      </c>
      <c r="U5691" t="str">
        <f t="shared" si="1899"/>
        <v>FY2016Q1</v>
      </c>
    </row>
    <row r="5692" spans="1:21">
      <c r="A5692" t="str">
        <f t="shared" si="1880"/>
        <v>20150731</v>
      </c>
      <c r="B5692" s="1">
        <f t="shared" si="1879"/>
        <v>42216</v>
      </c>
      <c r="C5692" s="1" t="str">
        <f t="shared" si="1881"/>
        <v>2015/07/31</v>
      </c>
      <c r="D5692">
        <f t="shared" si="1882"/>
        <v>6</v>
      </c>
      <c r="E5692" t="str">
        <f t="shared" si="1883"/>
        <v>Friday</v>
      </c>
      <c r="F5692">
        <f t="shared" si="1884"/>
        <v>31</v>
      </c>
      <c r="G5692" s="2">
        <f t="shared" si="1885"/>
        <v>212</v>
      </c>
      <c r="H5692" t="str">
        <f t="shared" si="1886"/>
        <v>Weekend</v>
      </c>
      <c r="I5692">
        <f t="shared" si="1887"/>
        <v>31</v>
      </c>
      <c r="J5692" t="str">
        <f t="shared" si="1888"/>
        <v>July</v>
      </c>
      <c r="K5692">
        <f t="shared" si="1889"/>
        <v>7</v>
      </c>
      <c r="L5692" s="1" t="str">
        <f t="shared" si="1890"/>
        <v>Y</v>
      </c>
      <c r="M5692">
        <f t="shared" si="1891"/>
        <v>3</v>
      </c>
      <c r="N5692">
        <f t="shared" si="1892"/>
        <v>2015</v>
      </c>
      <c r="O5692" t="str">
        <f t="shared" si="1893"/>
        <v>2015-07</v>
      </c>
      <c r="P5692" t="str">
        <f t="shared" si="1894"/>
        <v>2015Q3</v>
      </c>
      <c r="Q5692">
        <f t="shared" si="1895"/>
        <v>1</v>
      </c>
      <c r="R5692">
        <f t="shared" si="1896"/>
        <v>1</v>
      </c>
      <c r="S5692">
        <f t="shared" si="1897"/>
        <v>2016</v>
      </c>
      <c r="T5692" t="str">
        <f t="shared" si="1898"/>
        <v>FY2016-01</v>
      </c>
      <c r="U5692" t="str">
        <f t="shared" si="1899"/>
        <v>FY2016Q1</v>
      </c>
    </row>
    <row r="5693" spans="1:21">
      <c r="A5693" t="str">
        <f t="shared" si="1880"/>
        <v>20150801</v>
      </c>
      <c r="B5693" s="1">
        <f t="shared" si="1879"/>
        <v>42217</v>
      </c>
      <c r="C5693" s="1" t="str">
        <f t="shared" si="1881"/>
        <v>2015/08/01</v>
      </c>
      <c r="D5693">
        <f t="shared" si="1882"/>
        <v>7</v>
      </c>
      <c r="E5693" t="str">
        <f t="shared" si="1883"/>
        <v>Saturday</v>
      </c>
      <c r="F5693">
        <f t="shared" si="1884"/>
        <v>1</v>
      </c>
      <c r="G5693" s="2">
        <f t="shared" si="1885"/>
        <v>213</v>
      </c>
      <c r="H5693" t="str">
        <f t="shared" si="1886"/>
        <v>Weekend</v>
      </c>
      <c r="I5693">
        <f t="shared" si="1887"/>
        <v>31</v>
      </c>
      <c r="J5693" t="str">
        <f t="shared" si="1888"/>
        <v>August</v>
      </c>
      <c r="K5693">
        <f t="shared" si="1889"/>
        <v>8</v>
      </c>
      <c r="L5693" s="1" t="str">
        <f t="shared" si="1890"/>
        <v>N</v>
      </c>
      <c r="M5693">
        <f t="shared" si="1891"/>
        <v>3</v>
      </c>
      <c r="N5693">
        <f t="shared" si="1892"/>
        <v>2015</v>
      </c>
      <c r="O5693" t="str">
        <f t="shared" si="1893"/>
        <v>2015-08</v>
      </c>
      <c r="P5693" t="str">
        <f t="shared" si="1894"/>
        <v>2015Q3</v>
      </c>
      <c r="Q5693">
        <f t="shared" si="1895"/>
        <v>2</v>
      </c>
      <c r="R5693">
        <f t="shared" si="1896"/>
        <v>1</v>
      </c>
      <c r="S5693">
        <f t="shared" si="1897"/>
        <v>2016</v>
      </c>
      <c r="T5693" t="str">
        <f t="shared" si="1898"/>
        <v>FY2016-02</v>
      </c>
      <c r="U5693" t="str">
        <f t="shared" si="1899"/>
        <v>FY2016Q1</v>
      </c>
    </row>
    <row r="5694" spans="1:21">
      <c r="A5694" t="str">
        <f t="shared" si="1880"/>
        <v>20150802</v>
      </c>
      <c r="B5694" s="1">
        <f t="shared" si="1879"/>
        <v>42218</v>
      </c>
      <c r="C5694" s="1" t="str">
        <f t="shared" si="1881"/>
        <v>2015/08/02</v>
      </c>
      <c r="D5694">
        <f t="shared" si="1882"/>
        <v>1</v>
      </c>
      <c r="E5694" t="str">
        <f t="shared" si="1883"/>
        <v>Sunday</v>
      </c>
      <c r="F5694">
        <f t="shared" si="1884"/>
        <v>2</v>
      </c>
      <c r="G5694" s="2">
        <f t="shared" si="1885"/>
        <v>214</v>
      </c>
      <c r="H5694" t="str">
        <f t="shared" si="1886"/>
        <v>Weekday</v>
      </c>
      <c r="I5694">
        <f t="shared" si="1887"/>
        <v>32</v>
      </c>
      <c r="J5694" t="str">
        <f t="shared" si="1888"/>
        <v>August</v>
      </c>
      <c r="K5694">
        <f t="shared" si="1889"/>
        <v>8</v>
      </c>
      <c r="L5694" s="1" t="str">
        <f t="shared" si="1890"/>
        <v>N</v>
      </c>
      <c r="M5694">
        <f t="shared" si="1891"/>
        <v>3</v>
      </c>
      <c r="N5694">
        <f t="shared" si="1892"/>
        <v>2015</v>
      </c>
      <c r="O5694" t="str">
        <f t="shared" si="1893"/>
        <v>2015-08</v>
      </c>
      <c r="P5694" t="str">
        <f t="shared" si="1894"/>
        <v>2015Q3</v>
      </c>
      <c r="Q5694">
        <f t="shared" si="1895"/>
        <v>2</v>
      </c>
      <c r="R5694">
        <f t="shared" si="1896"/>
        <v>1</v>
      </c>
      <c r="S5694">
        <f t="shared" si="1897"/>
        <v>2016</v>
      </c>
      <c r="T5694" t="str">
        <f t="shared" si="1898"/>
        <v>FY2016-02</v>
      </c>
      <c r="U5694" t="str">
        <f t="shared" si="1899"/>
        <v>FY2016Q1</v>
      </c>
    </row>
    <row r="5695" spans="1:21">
      <c r="A5695" t="str">
        <f t="shared" si="1880"/>
        <v>20150803</v>
      </c>
      <c r="B5695" s="1">
        <f t="shared" si="1879"/>
        <v>42219</v>
      </c>
      <c r="C5695" s="1" t="str">
        <f t="shared" si="1881"/>
        <v>2015/08/03</v>
      </c>
      <c r="D5695">
        <f t="shared" si="1882"/>
        <v>2</v>
      </c>
      <c r="E5695" t="str">
        <f t="shared" si="1883"/>
        <v>Monday</v>
      </c>
      <c r="F5695">
        <f t="shared" si="1884"/>
        <v>3</v>
      </c>
      <c r="G5695" s="2">
        <f t="shared" si="1885"/>
        <v>215</v>
      </c>
      <c r="H5695" t="str">
        <f t="shared" si="1886"/>
        <v>Weekday</v>
      </c>
      <c r="I5695">
        <f t="shared" si="1887"/>
        <v>32</v>
      </c>
      <c r="J5695" t="str">
        <f t="shared" si="1888"/>
        <v>August</v>
      </c>
      <c r="K5695">
        <f t="shared" si="1889"/>
        <v>8</v>
      </c>
      <c r="L5695" s="1" t="str">
        <f t="shared" si="1890"/>
        <v>N</v>
      </c>
      <c r="M5695">
        <f t="shared" si="1891"/>
        <v>3</v>
      </c>
      <c r="N5695">
        <f t="shared" si="1892"/>
        <v>2015</v>
      </c>
      <c r="O5695" t="str">
        <f t="shared" si="1893"/>
        <v>2015-08</v>
      </c>
      <c r="P5695" t="str">
        <f t="shared" si="1894"/>
        <v>2015Q3</v>
      </c>
      <c r="Q5695">
        <f t="shared" si="1895"/>
        <v>2</v>
      </c>
      <c r="R5695">
        <f t="shared" si="1896"/>
        <v>1</v>
      </c>
      <c r="S5695">
        <f t="shared" si="1897"/>
        <v>2016</v>
      </c>
      <c r="T5695" t="str">
        <f t="shared" si="1898"/>
        <v>FY2016-02</v>
      </c>
      <c r="U5695" t="str">
        <f t="shared" si="1899"/>
        <v>FY2016Q1</v>
      </c>
    </row>
    <row r="5696" spans="1:21">
      <c r="A5696" t="str">
        <f t="shared" si="1880"/>
        <v>20150804</v>
      </c>
      <c r="B5696" s="1">
        <f t="shared" si="1879"/>
        <v>42220</v>
      </c>
      <c r="C5696" s="1" t="str">
        <f t="shared" si="1881"/>
        <v>2015/08/04</v>
      </c>
      <c r="D5696">
        <f t="shared" si="1882"/>
        <v>3</v>
      </c>
      <c r="E5696" t="str">
        <f t="shared" si="1883"/>
        <v>Tuesday</v>
      </c>
      <c r="F5696">
        <f t="shared" si="1884"/>
        <v>4</v>
      </c>
      <c r="G5696" s="2">
        <f t="shared" si="1885"/>
        <v>216</v>
      </c>
      <c r="H5696" t="str">
        <f t="shared" si="1886"/>
        <v>Weekday</v>
      </c>
      <c r="I5696">
        <f t="shared" si="1887"/>
        <v>32</v>
      </c>
      <c r="J5696" t="str">
        <f t="shared" si="1888"/>
        <v>August</v>
      </c>
      <c r="K5696">
        <f t="shared" si="1889"/>
        <v>8</v>
      </c>
      <c r="L5696" s="1" t="str">
        <f t="shared" si="1890"/>
        <v>N</v>
      </c>
      <c r="M5696">
        <f t="shared" si="1891"/>
        <v>3</v>
      </c>
      <c r="N5696">
        <f t="shared" si="1892"/>
        <v>2015</v>
      </c>
      <c r="O5696" t="str">
        <f t="shared" si="1893"/>
        <v>2015-08</v>
      </c>
      <c r="P5696" t="str">
        <f t="shared" si="1894"/>
        <v>2015Q3</v>
      </c>
      <c r="Q5696">
        <f t="shared" si="1895"/>
        <v>2</v>
      </c>
      <c r="R5696">
        <f t="shared" si="1896"/>
        <v>1</v>
      </c>
      <c r="S5696">
        <f t="shared" si="1897"/>
        <v>2016</v>
      </c>
      <c r="T5696" t="str">
        <f t="shared" si="1898"/>
        <v>FY2016-02</v>
      </c>
      <c r="U5696" t="str">
        <f t="shared" si="1899"/>
        <v>FY2016Q1</v>
      </c>
    </row>
    <row r="5697" spans="1:21">
      <c r="A5697" t="str">
        <f t="shared" si="1880"/>
        <v>20150805</v>
      </c>
      <c r="B5697" s="1">
        <f t="shared" si="1879"/>
        <v>42221</v>
      </c>
      <c r="C5697" s="1" t="str">
        <f t="shared" si="1881"/>
        <v>2015/08/05</v>
      </c>
      <c r="D5697">
        <f t="shared" si="1882"/>
        <v>4</v>
      </c>
      <c r="E5697" t="str">
        <f t="shared" si="1883"/>
        <v>Wednesday</v>
      </c>
      <c r="F5697">
        <f t="shared" si="1884"/>
        <v>5</v>
      </c>
      <c r="G5697" s="2">
        <f t="shared" si="1885"/>
        <v>217</v>
      </c>
      <c r="H5697" t="str">
        <f t="shared" si="1886"/>
        <v>Weekday</v>
      </c>
      <c r="I5697">
        <f t="shared" si="1887"/>
        <v>32</v>
      </c>
      <c r="J5697" t="str">
        <f t="shared" si="1888"/>
        <v>August</v>
      </c>
      <c r="K5697">
        <f t="shared" si="1889"/>
        <v>8</v>
      </c>
      <c r="L5697" s="1" t="str">
        <f t="shared" si="1890"/>
        <v>N</v>
      </c>
      <c r="M5697">
        <f t="shared" si="1891"/>
        <v>3</v>
      </c>
      <c r="N5697">
        <f t="shared" si="1892"/>
        <v>2015</v>
      </c>
      <c r="O5697" t="str">
        <f t="shared" si="1893"/>
        <v>2015-08</v>
      </c>
      <c r="P5697" t="str">
        <f t="shared" si="1894"/>
        <v>2015Q3</v>
      </c>
      <c r="Q5697">
        <f t="shared" si="1895"/>
        <v>2</v>
      </c>
      <c r="R5697">
        <f t="shared" si="1896"/>
        <v>1</v>
      </c>
      <c r="S5697">
        <f t="shared" si="1897"/>
        <v>2016</v>
      </c>
      <c r="T5697" t="str">
        <f t="shared" si="1898"/>
        <v>FY2016-02</v>
      </c>
      <c r="U5697" t="str">
        <f t="shared" si="1899"/>
        <v>FY2016Q1</v>
      </c>
    </row>
    <row r="5698" spans="1:21">
      <c r="A5698" t="str">
        <f t="shared" si="1880"/>
        <v>20150806</v>
      </c>
      <c r="B5698" s="1">
        <f t="shared" si="1879"/>
        <v>42222</v>
      </c>
      <c r="C5698" s="1" t="str">
        <f t="shared" si="1881"/>
        <v>2015/08/06</v>
      </c>
      <c r="D5698">
        <f t="shared" si="1882"/>
        <v>5</v>
      </c>
      <c r="E5698" t="str">
        <f t="shared" si="1883"/>
        <v>Thursday</v>
      </c>
      <c r="F5698">
        <f t="shared" si="1884"/>
        <v>6</v>
      </c>
      <c r="G5698" s="2">
        <f t="shared" si="1885"/>
        <v>218</v>
      </c>
      <c r="H5698" t="str">
        <f t="shared" si="1886"/>
        <v>Weekday</v>
      </c>
      <c r="I5698">
        <f t="shared" si="1887"/>
        <v>32</v>
      </c>
      <c r="J5698" t="str">
        <f t="shared" si="1888"/>
        <v>August</v>
      </c>
      <c r="K5698">
        <f t="shared" si="1889"/>
        <v>8</v>
      </c>
      <c r="L5698" s="1" t="str">
        <f t="shared" si="1890"/>
        <v>N</v>
      </c>
      <c r="M5698">
        <f t="shared" si="1891"/>
        <v>3</v>
      </c>
      <c r="N5698">
        <f t="shared" si="1892"/>
        <v>2015</v>
      </c>
      <c r="O5698" t="str">
        <f t="shared" si="1893"/>
        <v>2015-08</v>
      </c>
      <c r="P5698" t="str">
        <f t="shared" si="1894"/>
        <v>2015Q3</v>
      </c>
      <c r="Q5698">
        <f t="shared" si="1895"/>
        <v>2</v>
      </c>
      <c r="R5698">
        <f t="shared" si="1896"/>
        <v>1</v>
      </c>
      <c r="S5698">
        <f t="shared" si="1897"/>
        <v>2016</v>
      </c>
      <c r="T5698" t="str">
        <f t="shared" si="1898"/>
        <v>FY2016-02</v>
      </c>
      <c r="U5698" t="str">
        <f t="shared" si="1899"/>
        <v>FY2016Q1</v>
      </c>
    </row>
    <row r="5699" spans="1:21">
      <c r="A5699" t="str">
        <f t="shared" si="1880"/>
        <v>20150807</v>
      </c>
      <c r="B5699" s="1">
        <f t="shared" si="1879"/>
        <v>42223</v>
      </c>
      <c r="C5699" s="1" t="str">
        <f t="shared" si="1881"/>
        <v>2015/08/07</v>
      </c>
      <c r="D5699">
        <f t="shared" si="1882"/>
        <v>6</v>
      </c>
      <c r="E5699" t="str">
        <f t="shared" si="1883"/>
        <v>Friday</v>
      </c>
      <c r="F5699">
        <f t="shared" si="1884"/>
        <v>7</v>
      </c>
      <c r="G5699" s="2">
        <f t="shared" si="1885"/>
        <v>219</v>
      </c>
      <c r="H5699" t="str">
        <f t="shared" si="1886"/>
        <v>Weekend</v>
      </c>
      <c r="I5699">
        <f t="shared" si="1887"/>
        <v>32</v>
      </c>
      <c r="J5699" t="str">
        <f t="shared" si="1888"/>
        <v>August</v>
      </c>
      <c r="K5699">
        <f t="shared" si="1889"/>
        <v>8</v>
      </c>
      <c r="L5699" s="1" t="str">
        <f t="shared" si="1890"/>
        <v>N</v>
      </c>
      <c r="M5699">
        <f t="shared" si="1891"/>
        <v>3</v>
      </c>
      <c r="N5699">
        <f t="shared" si="1892"/>
        <v>2015</v>
      </c>
      <c r="O5699" t="str">
        <f t="shared" si="1893"/>
        <v>2015-08</v>
      </c>
      <c r="P5699" t="str">
        <f t="shared" si="1894"/>
        <v>2015Q3</v>
      </c>
      <c r="Q5699">
        <f t="shared" si="1895"/>
        <v>2</v>
      </c>
      <c r="R5699">
        <f t="shared" si="1896"/>
        <v>1</v>
      </c>
      <c r="S5699">
        <f t="shared" si="1897"/>
        <v>2016</v>
      </c>
      <c r="T5699" t="str">
        <f t="shared" si="1898"/>
        <v>FY2016-02</v>
      </c>
      <c r="U5699" t="str">
        <f t="shared" si="1899"/>
        <v>FY2016Q1</v>
      </c>
    </row>
    <row r="5700" spans="1:21">
      <c r="A5700" t="str">
        <f t="shared" si="1880"/>
        <v>20150808</v>
      </c>
      <c r="B5700" s="1">
        <f t="shared" si="1879"/>
        <v>42224</v>
      </c>
      <c r="C5700" s="1" t="str">
        <f t="shared" si="1881"/>
        <v>2015/08/08</v>
      </c>
      <c r="D5700">
        <f t="shared" si="1882"/>
        <v>7</v>
      </c>
      <c r="E5700" t="str">
        <f t="shared" si="1883"/>
        <v>Saturday</v>
      </c>
      <c r="F5700">
        <f t="shared" si="1884"/>
        <v>8</v>
      </c>
      <c r="G5700" s="2">
        <f t="shared" si="1885"/>
        <v>220</v>
      </c>
      <c r="H5700" t="str">
        <f t="shared" si="1886"/>
        <v>Weekend</v>
      </c>
      <c r="I5700">
        <f t="shared" si="1887"/>
        <v>32</v>
      </c>
      <c r="J5700" t="str">
        <f t="shared" si="1888"/>
        <v>August</v>
      </c>
      <c r="K5700">
        <f t="shared" si="1889"/>
        <v>8</v>
      </c>
      <c r="L5700" s="1" t="str">
        <f t="shared" si="1890"/>
        <v>N</v>
      </c>
      <c r="M5700">
        <f t="shared" si="1891"/>
        <v>3</v>
      </c>
      <c r="N5700">
        <f t="shared" si="1892"/>
        <v>2015</v>
      </c>
      <c r="O5700" t="str">
        <f t="shared" si="1893"/>
        <v>2015-08</v>
      </c>
      <c r="P5700" t="str">
        <f t="shared" si="1894"/>
        <v>2015Q3</v>
      </c>
      <c r="Q5700">
        <f t="shared" si="1895"/>
        <v>2</v>
      </c>
      <c r="R5700">
        <f t="shared" si="1896"/>
        <v>1</v>
      </c>
      <c r="S5700">
        <f t="shared" si="1897"/>
        <v>2016</v>
      </c>
      <c r="T5700" t="str">
        <f t="shared" si="1898"/>
        <v>FY2016-02</v>
      </c>
      <c r="U5700" t="str">
        <f t="shared" si="1899"/>
        <v>FY2016Q1</v>
      </c>
    </row>
    <row r="5701" spans="1:21">
      <c r="A5701" t="str">
        <f t="shared" si="1880"/>
        <v>20150809</v>
      </c>
      <c r="B5701" s="1">
        <f t="shared" si="1879"/>
        <v>42225</v>
      </c>
      <c r="C5701" s="1" t="str">
        <f t="shared" si="1881"/>
        <v>2015/08/09</v>
      </c>
      <c r="D5701">
        <f t="shared" si="1882"/>
        <v>1</v>
      </c>
      <c r="E5701" t="str">
        <f t="shared" si="1883"/>
        <v>Sunday</v>
      </c>
      <c r="F5701">
        <f t="shared" si="1884"/>
        <v>9</v>
      </c>
      <c r="G5701" s="2">
        <f t="shared" si="1885"/>
        <v>221</v>
      </c>
      <c r="H5701" t="str">
        <f t="shared" si="1886"/>
        <v>Weekday</v>
      </c>
      <c r="I5701">
        <f t="shared" si="1887"/>
        <v>33</v>
      </c>
      <c r="J5701" t="str">
        <f t="shared" si="1888"/>
        <v>August</v>
      </c>
      <c r="K5701">
        <f t="shared" si="1889"/>
        <v>8</v>
      </c>
      <c r="L5701" s="1" t="str">
        <f t="shared" si="1890"/>
        <v>N</v>
      </c>
      <c r="M5701">
        <f t="shared" si="1891"/>
        <v>3</v>
      </c>
      <c r="N5701">
        <f t="shared" si="1892"/>
        <v>2015</v>
      </c>
      <c r="O5701" t="str">
        <f t="shared" si="1893"/>
        <v>2015-08</v>
      </c>
      <c r="P5701" t="str">
        <f t="shared" si="1894"/>
        <v>2015Q3</v>
      </c>
      <c r="Q5701">
        <f t="shared" si="1895"/>
        <v>2</v>
      </c>
      <c r="R5701">
        <f t="shared" si="1896"/>
        <v>1</v>
      </c>
      <c r="S5701">
        <f t="shared" si="1897"/>
        <v>2016</v>
      </c>
      <c r="T5701" t="str">
        <f t="shared" si="1898"/>
        <v>FY2016-02</v>
      </c>
      <c r="U5701" t="str">
        <f t="shared" si="1899"/>
        <v>FY2016Q1</v>
      </c>
    </row>
    <row r="5702" spans="1:21">
      <c r="A5702" t="str">
        <f t="shared" si="1880"/>
        <v>20150810</v>
      </c>
      <c r="B5702" s="1">
        <f t="shared" si="1879"/>
        <v>42226</v>
      </c>
      <c r="C5702" s="1" t="str">
        <f t="shared" si="1881"/>
        <v>2015/08/10</v>
      </c>
      <c r="D5702">
        <f t="shared" si="1882"/>
        <v>2</v>
      </c>
      <c r="E5702" t="str">
        <f t="shared" si="1883"/>
        <v>Monday</v>
      </c>
      <c r="F5702">
        <f t="shared" si="1884"/>
        <v>10</v>
      </c>
      <c r="G5702" s="2">
        <f t="shared" si="1885"/>
        <v>222</v>
      </c>
      <c r="H5702" t="str">
        <f t="shared" si="1886"/>
        <v>Weekday</v>
      </c>
      <c r="I5702">
        <f t="shared" si="1887"/>
        <v>33</v>
      </c>
      <c r="J5702" t="str">
        <f t="shared" si="1888"/>
        <v>August</v>
      </c>
      <c r="K5702">
        <f t="shared" si="1889"/>
        <v>8</v>
      </c>
      <c r="L5702" s="1" t="str">
        <f t="shared" si="1890"/>
        <v>N</v>
      </c>
      <c r="M5702">
        <f t="shared" si="1891"/>
        <v>3</v>
      </c>
      <c r="N5702">
        <f t="shared" si="1892"/>
        <v>2015</v>
      </c>
      <c r="O5702" t="str">
        <f t="shared" si="1893"/>
        <v>2015-08</v>
      </c>
      <c r="P5702" t="str">
        <f t="shared" si="1894"/>
        <v>2015Q3</v>
      </c>
      <c r="Q5702">
        <f t="shared" si="1895"/>
        <v>2</v>
      </c>
      <c r="R5702">
        <f t="shared" si="1896"/>
        <v>1</v>
      </c>
      <c r="S5702">
        <f t="shared" si="1897"/>
        <v>2016</v>
      </c>
      <c r="T5702" t="str">
        <f t="shared" si="1898"/>
        <v>FY2016-02</v>
      </c>
      <c r="U5702" t="str">
        <f t="shared" si="1899"/>
        <v>FY2016Q1</v>
      </c>
    </row>
    <row r="5703" spans="1:21">
      <c r="A5703" t="str">
        <f t="shared" si="1880"/>
        <v>20150811</v>
      </c>
      <c r="B5703" s="1">
        <f t="shared" si="1879"/>
        <v>42227</v>
      </c>
      <c r="C5703" s="1" t="str">
        <f t="shared" si="1881"/>
        <v>2015/08/11</v>
      </c>
      <c r="D5703">
        <f t="shared" si="1882"/>
        <v>3</v>
      </c>
      <c r="E5703" t="str">
        <f t="shared" si="1883"/>
        <v>Tuesday</v>
      </c>
      <c r="F5703">
        <f t="shared" si="1884"/>
        <v>11</v>
      </c>
      <c r="G5703" s="2">
        <f t="shared" si="1885"/>
        <v>223</v>
      </c>
      <c r="H5703" t="str">
        <f t="shared" si="1886"/>
        <v>Weekday</v>
      </c>
      <c r="I5703">
        <f t="shared" si="1887"/>
        <v>33</v>
      </c>
      <c r="J5703" t="str">
        <f t="shared" si="1888"/>
        <v>August</v>
      </c>
      <c r="K5703">
        <f t="shared" si="1889"/>
        <v>8</v>
      </c>
      <c r="L5703" s="1" t="str">
        <f t="shared" si="1890"/>
        <v>N</v>
      </c>
      <c r="M5703">
        <f t="shared" si="1891"/>
        <v>3</v>
      </c>
      <c r="N5703">
        <f t="shared" si="1892"/>
        <v>2015</v>
      </c>
      <c r="O5703" t="str">
        <f t="shared" si="1893"/>
        <v>2015-08</v>
      </c>
      <c r="P5703" t="str">
        <f t="shared" si="1894"/>
        <v>2015Q3</v>
      </c>
      <c r="Q5703">
        <f t="shared" si="1895"/>
        <v>2</v>
      </c>
      <c r="R5703">
        <f t="shared" si="1896"/>
        <v>1</v>
      </c>
      <c r="S5703">
        <f t="shared" si="1897"/>
        <v>2016</v>
      </c>
      <c r="T5703" t="str">
        <f t="shared" si="1898"/>
        <v>FY2016-02</v>
      </c>
      <c r="U5703" t="str">
        <f t="shared" si="1899"/>
        <v>FY2016Q1</v>
      </c>
    </row>
    <row r="5704" spans="1:21">
      <c r="A5704" t="str">
        <f t="shared" si="1880"/>
        <v>20150812</v>
      </c>
      <c r="B5704" s="1">
        <f t="shared" si="1879"/>
        <v>42228</v>
      </c>
      <c r="C5704" s="1" t="str">
        <f t="shared" si="1881"/>
        <v>2015/08/12</v>
      </c>
      <c r="D5704">
        <f t="shared" si="1882"/>
        <v>4</v>
      </c>
      <c r="E5704" t="str">
        <f t="shared" si="1883"/>
        <v>Wednesday</v>
      </c>
      <c r="F5704">
        <f t="shared" si="1884"/>
        <v>12</v>
      </c>
      <c r="G5704" s="2">
        <f t="shared" si="1885"/>
        <v>224</v>
      </c>
      <c r="H5704" t="str">
        <f t="shared" si="1886"/>
        <v>Weekday</v>
      </c>
      <c r="I5704">
        <f t="shared" si="1887"/>
        <v>33</v>
      </c>
      <c r="J5704" t="str">
        <f t="shared" si="1888"/>
        <v>August</v>
      </c>
      <c r="K5704">
        <f t="shared" si="1889"/>
        <v>8</v>
      </c>
      <c r="L5704" s="1" t="str">
        <f t="shared" si="1890"/>
        <v>N</v>
      </c>
      <c r="M5704">
        <f t="shared" si="1891"/>
        <v>3</v>
      </c>
      <c r="N5704">
        <f t="shared" si="1892"/>
        <v>2015</v>
      </c>
      <c r="O5704" t="str">
        <f t="shared" si="1893"/>
        <v>2015-08</v>
      </c>
      <c r="P5704" t="str">
        <f t="shared" si="1894"/>
        <v>2015Q3</v>
      </c>
      <c r="Q5704">
        <f t="shared" si="1895"/>
        <v>2</v>
      </c>
      <c r="R5704">
        <f t="shared" si="1896"/>
        <v>1</v>
      </c>
      <c r="S5704">
        <f t="shared" si="1897"/>
        <v>2016</v>
      </c>
      <c r="T5704" t="str">
        <f t="shared" si="1898"/>
        <v>FY2016-02</v>
      </c>
      <c r="U5704" t="str">
        <f t="shared" si="1899"/>
        <v>FY2016Q1</v>
      </c>
    </row>
    <row r="5705" spans="1:21">
      <c r="A5705" t="str">
        <f t="shared" si="1880"/>
        <v>20150813</v>
      </c>
      <c r="B5705" s="1">
        <f t="shared" si="1879"/>
        <v>42229</v>
      </c>
      <c r="C5705" s="1" t="str">
        <f t="shared" si="1881"/>
        <v>2015/08/13</v>
      </c>
      <c r="D5705">
        <f t="shared" si="1882"/>
        <v>5</v>
      </c>
      <c r="E5705" t="str">
        <f t="shared" si="1883"/>
        <v>Thursday</v>
      </c>
      <c r="F5705">
        <f t="shared" si="1884"/>
        <v>13</v>
      </c>
      <c r="G5705" s="2">
        <f t="shared" si="1885"/>
        <v>225</v>
      </c>
      <c r="H5705" t="str">
        <f t="shared" si="1886"/>
        <v>Weekday</v>
      </c>
      <c r="I5705">
        <f t="shared" si="1887"/>
        <v>33</v>
      </c>
      <c r="J5705" t="str">
        <f t="shared" si="1888"/>
        <v>August</v>
      </c>
      <c r="K5705">
        <f t="shared" si="1889"/>
        <v>8</v>
      </c>
      <c r="L5705" s="1" t="str">
        <f t="shared" si="1890"/>
        <v>N</v>
      </c>
      <c r="M5705">
        <f t="shared" si="1891"/>
        <v>3</v>
      </c>
      <c r="N5705">
        <f t="shared" si="1892"/>
        <v>2015</v>
      </c>
      <c r="O5705" t="str">
        <f t="shared" si="1893"/>
        <v>2015-08</v>
      </c>
      <c r="P5705" t="str">
        <f t="shared" si="1894"/>
        <v>2015Q3</v>
      </c>
      <c r="Q5705">
        <f t="shared" si="1895"/>
        <v>2</v>
      </c>
      <c r="R5705">
        <f t="shared" si="1896"/>
        <v>1</v>
      </c>
      <c r="S5705">
        <f t="shared" si="1897"/>
        <v>2016</v>
      </c>
      <c r="T5705" t="str">
        <f t="shared" si="1898"/>
        <v>FY2016-02</v>
      </c>
      <c r="U5705" t="str">
        <f t="shared" si="1899"/>
        <v>FY2016Q1</v>
      </c>
    </row>
    <row r="5706" spans="1:21">
      <c r="A5706" t="str">
        <f t="shared" si="1880"/>
        <v>20150814</v>
      </c>
      <c r="B5706" s="1">
        <f t="shared" si="1879"/>
        <v>42230</v>
      </c>
      <c r="C5706" s="1" t="str">
        <f t="shared" si="1881"/>
        <v>2015/08/14</v>
      </c>
      <c r="D5706">
        <f t="shared" si="1882"/>
        <v>6</v>
      </c>
      <c r="E5706" t="str">
        <f t="shared" si="1883"/>
        <v>Friday</v>
      </c>
      <c r="F5706">
        <f t="shared" si="1884"/>
        <v>14</v>
      </c>
      <c r="G5706" s="2">
        <f t="shared" si="1885"/>
        <v>226</v>
      </c>
      <c r="H5706" t="str">
        <f t="shared" si="1886"/>
        <v>Weekend</v>
      </c>
      <c r="I5706">
        <f t="shared" si="1887"/>
        <v>33</v>
      </c>
      <c r="J5706" t="str">
        <f t="shared" si="1888"/>
        <v>August</v>
      </c>
      <c r="K5706">
        <f t="shared" si="1889"/>
        <v>8</v>
      </c>
      <c r="L5706" s="1" t="str">
        <f t="shared" si="1890"/>
        <v>N</v>
      </c>
      <c r="M5706">
        <f t="shared" si="1891"/>
        <v>3</v>
      </c>
      <c r="N5706">
        <f t="shared" si="1892"/>
        <v>2015</v>
      </c>
      <c r="O5706" t="str">
        <f t="shared" si="1893"/>
        <v>2015-08</v>
      </c>
      <c r="P5706" t="str">
        <f t="shared" si="1894"/>
        <v>2015Q3</v>
      </c>
      <c r="Q5706">
        <f t="shared" si="1895"/>
        <v>2</v>
      </c>
      <c r="R5706">
        <f t="shared" si="1896"/>
        <v>1</v>
      </c>
      <c r="S5706">
        <f t="shared" si="1897"/>
        <v>2016</v>
      </c>
      <c r="T5706" t="str">
        <f t="shared" si="1898"/>
        <v>FY2016-02</v>
      </c>
      <c r="U5706" t="str">
        <f t="shared" si="1899"/>
        <v>FY2016Q1</v>
      </c>
    </row>
    <row r="5707" spans="1:21">
      <c r="A5707" t="str">
        <f t="shared" si="1880"/>
        <v>20150815</v>
      </c>
      <c r="B5707" s="1">
        <f t="shared" si="1879"/>
        <v>42231</v>
      </c>
      <c r="C5707" s="1" t="str">
        <f t="shared" si="1881"/>
        <v>2015/08/15</v>
      </c>
      <c r="D5707">
        <f t="shared" si="1882"/>
        <v>7</v>
      </c>
      <c r="E5707" t="str">
        <f t="shared" si="1883"/>
        <v>Saturday</v>
      </c>
      <c r="F5707">
        <f t="shared" si="1884"/>
        <v>15</v>
      </c>
      <c r="G5707" s="2">
        <f t="shared" si="1885"/>
        <v>227</v>
      </c>
      <c r="H5707" t="str">
        <f t="shared" si="1886"/>
        <v>Weekend</v>
      </c>
      <c r="I5707">
        <f t="shared" si="1887"/>
        <v>33</v>
      </c>
      <c r="J5707" t="str">
        <f t="shared" si="1888"/>
        <v>August</v>
      </c>
      <c r="K5707">
        <f t="shared" si="1889"/>
        <v>8</v>
      </c>
      <c r="L5707" s="1" t="str">
        <f t="shared" si="1890"/>
        <v>N</v>
      </c>
      <c r="M5707">
        <f t="shared" si="1891"/>
        <v>3</v>
      </c>
      <c r="N5707">
        <f t="shared" si="1892"/>
        <v>2015</v>
      </c>
      <c r="O5707" t="str">
        <f t="shared" si="1893"/>
        <v>2015-08</v>
      </c>
      <c r="P5707" t="str">
        <f t="shared" si="1894"/>
        <v>2015Q3</v>
      </c>
      <c r="Q5707">
        <f t="shared" si="1895"/>
        <v>2</v>
      </c>
      <c r="R5707">
        <f t="shared" si="1896"/>
        <v>1</v>
      </c>
      <c r="S5707">
        <f t="shared" si="1897"/>
        <v>2016</v>
      </c>
      <c r="T5707" t="str">
        <f t="shared" si="1898"/>
        <v>FY2016-02</v>
      </c>
      <c r="U5707" t="str">
        <f t="shared" si="1899"/>
        <v>FY2016Q1</v>
      </c>
    </row>
    <row r="5708" spans="1:21">
      <c r="A5708" t="str">
        <f t="shared" si="1880"/>
        <v>20150816</v>
      </c>
      <c r="B5708" s="1">
        <f t="shared" si="1879"/>
        <v>42232</v>
      </c>
      <c r="C5708" s="1" t="str">
        <f t="shared" si="1881"/>
        <v>2015/08/16</v>
      </c>
      <c r="D5708">
        <f t="shared" si="1882"/>
        <v>1</v>
      </c>
      <c r="E5708" t="str">
        <f t="shared" si="1883"/>
        <v>Sunday</v>
      </c>
      <c r="F5708">
        <f t="shared" si="1884"/>
        <v>16</v>
      </c>
      <c r="G5708" s="2">
        <f t="shared" si="1885"/>
        <v>228</v>
      </c>
      <c r="H5708" t="str">
        <f t="shared" si="1886"/>
        <v>Weekday</v>
      </c>
      <c r="I5708">
        <f t="shared" si="1887"/>
        <v>34</v>
      </c>
      <c r="J5708" t="str">
        <f t="shared" si="1888"/>
        <v>August</v>
      </c>
      <c r="K5708">
        <f t="shared" si="1889"/>
        <v>8</v>
      </c>
      <c r="L5708" s="1" t="str">
        <f t="shared" si="1890"/>
        <v>N</v>
      </c>
      <c r="M5708">
        <f t="shared" si="1891"/>
        <v>3</v>
      </c>
      <c r="N5708">
        <f t="shared" si="1892"/>
        <v>2015</v>
      </c>
      <c r="O5708" t="str">
        <f t="shared" si="1893"/>
        <v>2015-08</v>
      </c>
      <c r="P5708" t="str">
        <f t="shared" si="1894"/>
        <v>2015Q3</v>
      </c>
      <c r="Q5708">
        <f t="shared" si="1895"/>
        <v>2</v>
      </c>
      <c r="R5708">
        <f t="shared" si="1896"/>
        <v>1</v>
      </c>
      <c r="S5708">
        <f t="shared" si="1897"/>
        <v>2016</v>
      </c>
      <c r="T5708" t="str">
        <f t="shared" si="1898"/>
        <v>FY2016-02</v>
      </c>
      <c r="U5708" t="str">
        <f t="shared" si="1899"/>
        <v>FY2016Q1</v>
      </c>
    </row>
    <row r="5709" spans="1:21">
      <c r="A5709" t="str">
        <f t="shared" si="1880"/>
        <v>20150817</v>
      </c>
      <c r="B5709" s="1">
        <f t="shared" si="1879"/>
        <v>42233</v>
      </c>
      <c r="C5709" s="1" t="str">
        <f t="shared" si="1881"/>
        <v>2015/08/17</v>
      </c>
      <c r="D5709">
        <f t="shared" si="1882"/>
        <v>2</v>
      </c>
      <c r="E5709" t="str">
        <f t="shared" si="1883"/>
        <v>Monday</v>
      </c>
      <c r="F5709">
        <f t="shared" si="1884"/>
        <v>17</v>
      </c>
      <c r="G5709" s="2">
        <f t="shared" si="1885"/>
        <v>229</v>
      </c>
      <c r="H5709" t="str">
        <f t="shared" si="1886"/>
        <v>Weekday</v>
      </c>
      <c r="I5709">
        <f t="shared" si="1887"/>
        <v>34</v>
      </c>
      <c r="J5709" t="str">
        <f t="shared" si="1888"/>
        <v>August</v>
      </c>
      <c r="K5709">
        <f t="shared" si="1889"/>
        <v>8</v>
      </c>
      <c r="L5709" s="1" t="str">
        <f t="shared" si="1890"/>
        <v>N</v>
      </c>
      <c r="M5709">
        <f t="shared" si="1891"/>
        <v>3</v>
      </c>
      <c r="N5709">
        <f t="shared" si="1892"/>
        <v>2015</v>
      </c>
      <c r="O5709" t="str">
        <f t="shared" si="1893"/>
        <v>2015-08</v>
      </c>
      <c r="P5709" t="str">
        <f t="shared" si="1894"/>
        <v>2015Q3</v>
      </c>
      <c r="Q5709">
        <f t="shared" si="1895"/>
        <v>2</v>
      </c>
      <c r="R5709">
        <f t="shared" si="1896"/>
        <v>1</v>
      </c>
      <c r="S5709">
        <f t="shared" si="1897"/>
        <v>2016</v>
      </c>
      <c r="T5709" t="str">
        <f t="shared" si="1898"/>
        <v>FY2016-02</v>
      </c>
      <c r="U5709" t="str">
        <f t="shared" si="1899"/>
        <v>FY2016Q1</v>
      </c>
    </row>
    <row r="5710" spans="1:21">
      <c r="A5710" t="str">
        <f t="shared" si="1880"/>
        <v>20150818</v>
      </c>
      <c r="B5710" s="1">
        <f t="shared" si="1879"/>
        <v>42234</v>
      </c>
      <c r="C5710" s="1" t="str">
        <f t="shared" si="1881"/>
        <v>2015/08/18</v>
      </c>
      <c r="D5710">
        <f t="shared" si="1882"/>
        <v>3</v>
      </c>
      <c r="E5710" t="str">
        <f t="shared" si="1883"/>
        <v>Tuesday</v>
      </c>
      <c r="F5710">
        <f t="shared" si="1884"/>
        <v>18</v>
      </c>
      <c r="G5710" s="2">
        <f t="shared" si="1885"/>
        <v>230</v>
      </c>
      <c r="H5710" t="str">
        <f t="shared" si="1886"/>
        <v>Weekday</v>
      </c>
      <c r="I5710">
        <f t="shared" si="1887"/>
        <v>34</v>
      </c>
      <c r="J5710" t="str">
        <f t="shared" si="1888"/>
        <v>August</v>
      </c>
      <c r="K5710">
        <f t="shared" si="1889"/>
        <v>8</v>
      </c>
      <c r="L5710" s="1" t="str">
        <f t="shared" si="1890"/>
        <v>N</v>
      </c>
      <c r="M5710">
        <f t="shared" si="1891"/>
        <v>3</v>
      </c>
      <c r="N5710">
        <f t="shared" si="1892"/>
        <v>2015</v>
      </c>
      <c r="O5710" t="str">
        <f t="shared" si="1893"/>
        <v>2015-08</v>
      </c>
      <c r="P5710" t="str">
        <f t="shared" si="1894"/>
        <v>2015Q3</v>
      </c>
      <c r="Q5710">
        <f t="shared" si="1895"/>
        <v>2</v>
      </c>
      <c r="R5710">
        <f t="shared" si="1896"/>
        <v>1</v>
      </c>
      <c r="S5710">
        <f t="shared" si="1897"/>
        <v>2016</v>
      </c>
      <c r="T5710" t="str">
        <f t="shared" si="1898"/>
        <v>FY2016-02</v>
      </c>
      <c r="U5710" t="str">
        <f t="shared" si="1899"/>
        <v>FY2016Q1</v>
      </c>
    </row>
    <row r="5711" spans="1:21">
      <c r="A5711" t="str">
        <f t="shared" si="1880"/>
        <v>20150819</v>
      </c>
      <c r="B5711" s="1">
        <f t="shared" si="1879"/>
        <v>42235</v>
      </c>
      <c r="C5711" s="1" t="str">
        <f t="shared" si="1881"/>
        <v>2015/08/19</v>
      </c>
      <c r="D5711">
        <f t="shared" si="1882"/>
        <v>4</v>
      </c>
      <c r="E5711" t="str">
        <f t="shared" si="1883"/>
        <v>Wednesday</v>
      </c>
      <c r="F5711">
        <f t="shared" si="1884"/>
        <v>19</v>
      </c>
      <c r="G5711" s="2">
        <f t="shared" si="1885"/>
        <v>231</v>
      </c>
      <c r="H5711" t="str">
        <f t="shared" si="1886"/>
        <v>Weekday</v>
      </c>
      <c r="I5711">
        <f t="shared" si="1887"/>
        <v>34</v>
      </c>
      <c r="J5711" t="str">
        <f t="shared" si="1888"/>
        <v>August</v>
      </c>
      <c r="K5711">
        <f t="shared" si="1889"/>
        <v>8</v>
      </c>
      <c r="L5711" s="1" t="str">
        <f t="shared" si="1890"/>
        <v>N</v>
      </c>
      <c r="M5711">
        <f t="shared" si="1891"/>
        <v>3</v>
      </c>
      <c r="N5711">
        <f t="shared" si="1892"/>
        <v>2015</v>
      </c>
      <c r="O5711" t="str">
        <f t="shared" si="1893"/>
        <v>2015-08</v>
      </c>
      <c r="P5711" t="str">
        <f t="shared" si="1894"/>
        <v>2015Q3</v>
      </c>
      <c r="Q5711">
        <f t="shared" si="1895"/>
        <v>2</v>
      </c>
      <c r="R5711">
        <f t="shared" si="1896"/>
        <v>1</v>
      </c>
      <c r="S5711">
        <f t="shared" si="1897"/>
        <v>2016</v>
      </c>
      <c r="T5711" t="str">
        <f t="shared" si="1898"/>
        <v>FY2016-02</v>
      </c>
      <c r="U5711" t="str">
        <f t="shared" si="1899"/>
        <v>FY2016Q1</v>
      </c>
    </row>
    <row r="5712" spans="1:21">
      <c r="A5712" t="str">
        <f t="shared" si="1880"/>
        <v>20150820</v>
      </c>
      <c r="B5712" s="1">
        <f t="shared" si="1879"/>
        <v>42236</v>
      </c>
      <c r="C5712" s="1" t="str">
        <f t="shared" si="1881"/>
        <v>2015/08/20</v>
      </c>
      <c r="D5712">
        <f t="shared" si="1882"/>
        <v>5</v>
      </c>
      <c r="E5712" t="str">
        <f t="shared" si="1883"/>
        <v>Thursday</v>
      </c>
      <c r="F5712">
        <f t="shared" si="1884"/>
        <v>20</v>
      </c>
      <c r="G5712" s="2">
        <f t="shared" si="1885"/>
        <v>232</v>
      </c>
      <c r="H5712" t="str">
        <f t="shared" si="1886"/>
        <v>Weekday</v>
      </c>
      <c r="I5712">
        <f t="shared" si="1887"/>
        <v>34</v>
      </c>
      <c r="J5712" t="str">
        <f t="shared" si="1888"/>
        <v>August</v>
      </c>
      <c r="K5712">
        <f t="shared" si="1889"/>
        <v>8</v>
      </c>
      <c r="L5712" s="1" t="str">
        <f t="shared" si="1890"/>
        <v>N</v>
      </c>
      <c r="M5712">
        <f t="shared" si="1891"/>
        <v>3</v>
      </c>
      <c r="N5712">
        <f t="shared" si="1892"/>
        <v>2015</v>
      </c>
      <c r="O5712" t="str">
        <f t="shared" si="1893"/>
        <v>2015-08</v>
      </c>
      <c r="P5712" t="str">
        <f t="shared" si="1894"/>
        <v>2015Q3</v>
      </c>
      <c r="Q5712">
        <f t="shared" si="1895"/>
        <v>2</v>
      </c>
      <c r="R5712">
        <f t="shared" si="1896"/>
        <v>1</v>
      </c>
      <c r="S5712">
        <f t="shared" si="1897"/>
        <v>2016</v>
      </c>
      <c r="T5712" t="str">
        <f t="shared" si="1898"/>
        <v>FY2016-02</v>
      </c>
      <c r="U5712" t="str">
        <f t="shared" si="1899"/>
        <v>FY2016Q1</v>
      </c>
    </row>
    <row r="5713" spans="1:21">
      <c r="A5713" t="str">
        <f t="shared" si="1880"/>
        <v>20150821</v>
      </c>
      <c r="B5713" s="1">
        <f t="shared" si="1879"/>
        <v>42237</v>
      </c>
      <c r="C5713" s="1" t="str">
        <f t="shared" si="1881"/>
        <v>2015/08/21</v>
      </c>
      <c r="D5713">
        <f t="shared" si="1882"/>
        <v>6</v>
      </c>
      <c r="E5713" t="str">
        <f t="shared" si="1883"/>
        <v>Friday</v>
      </c>
      <c r="F5713">
        <f t="shared" si="1884"/>
        <v>21</v>
      </c>
      <c r="G5713" s="2">
        <f t="shared" si="1885"/>
        <v>233</v>
      </c>
      <c r="H5713" t="str">
        <f t="shared" si="1886"/>
        <v>Weekend</v>
      </c>
      <c r="I5713">
        <f t="shared" si="1887"/>
        <v>34</v>
      </c>
      <c r="J5713" t="str">
        <f t="shared" si="1888"/>
        <v>August</v>
      </c>
      <c r="K5713">
        <f t="shared" si="1889"/>
        <v>8</v>
      </c>
      <c r="L5713" s="1" t="str">
        <f t="shared" si="1890"/>
        <v>N</v>
      </c>
      <c r="M5713">
        <f t="shared" si="1891"/>
        <v>3</v>
      </c>
      <c r="N5713">
        <f t="shared" si="1892"/>
        <v>2015</v>
      </c>
      <c r="O5713" t="str">
        <f t="shared" si="1893"/>
        <v>2015-08</v>
      </c>
      <c r="P5713" t="str">
        <f t="shared" si="1894"/>
        <v>2015Q3</v>
      </c>
      <c r="Q5713">
        <f t="shared" si="1895"/>
        <v>2</v>
      </c>
      <c r="R5713">
        <f t="shared" si="1896"/>
        <v>1</v>
      </c>
      <c r="S5713">
        <f t="shared" si="1897"/>
        <v>2016</v>
      </c>
      <c r="T5713" t="str">
        <f t="shared" si="1898"/>
        <v>FY2016-02</v>
      </c>
      <c r="U5713" t="str">
        <f t="shared" si="1899"/>
        <v>FY2016Q1</v>
      </c>
    </row>
    <row r="5714" spans="1:21">
      <c r="A5714" t="str">
        <f t="shared" si="1880"/>
        <v>20150822</v>
      </c>
      <c r="B5714" s="1">
        <f t="shared" si="1879"/>
        <v>42238</v>
      </c>
      <c r="C5714" s="1" t="str">
        <f t="shared" si="1881"/>
        <v>2015/08/22</v>
      </c>
      <c r="D5714">
        <f t="shared" si="1882"/>
        <v>7</v>
      </c>
      <c r="E5714" t="str">
        <f t="shared" si="1883"/>
        <v>Saturday</v>
      </c>
      <c r="F5714">
        <f t="shared" si="1884"/>
        <v>22</v>
      </c>
      <c r="G5714" s="2">
        <f t="shared" si="1885"/>
        <v>234</v>
      </c>
      <c r="H5714" t="str">
        <f t="shared" si="1886"/>
        <v>Weekend</v>
      </c>
      <c r="I5714">
        <f t="shared" si="1887"/>
        <v>34</v>
      </c>
      <c r="J5714" t="str">
        <f t="shared" si="1888"/>
        <v>August</v>
      </c>
      <c r="K5714">
        <f t="shared" si="1889"/>
        <v>8</v>
      </c>
      <c r="L5714" s="1" t="str">
        <f t="shared" si="1890"/>
        <v>N</v>
      </c>
      <c r="M5714">
        <f t="shared" si="1891"/>
        <v>3</v>
      </c>
      <c r="N5714">
        <f t="shared" si="1892"/>
        <v>2015</v>
      </c>
      <c r="O5714" t="str">
        <f t="shared" si="1893"/>
        <v>2015-08</v>
      </c>
      <c r="P5714" t="str">
        <f t="shared" si="1894"/>
        <v>2015Q3</v>
      </c>
      <c r="Q5714">
        <f t="shared" si="1895"/>
        <v>2</v>
      </c>
      <c r="R5714">
        <f t="shared" si="1896"/>
        <v>1</v>
      </c>
      <c r="S5714">
        <f t="shared" si="1897"/>
        <v>2016</v>
      </c>
      <c r="T5714" t="str">
        <f t="shared" si="1898"/>
        <v>FY2016-02</v>
      </c>
      <c r="U5714" t="str">
        <f t="shared" si="1899"/>
        <v>FY2016Q1</v>
      </c>
    </row>
    <row r="5715" spans="1:21">
      <c r="A5715" t="str">
        <f t="shared" si="1880"/>
        <v>20150823</v>
      </c>
      <c r="B5715" s="1">
        <f t="shared" si="1879"/>
        <v>42239</v>
      </c>
      <c r="C5715" s="1" t="str">
        <f t="shared" si="1881"/>
        <v>2015/08/23</v>
      </c>
      <c r="D5715">
        <f t="shared" si="1882"/>
        <v>1</v>
      </c>
      <c r="E5715" t="str">
        <f t="shared" si="1883"/>
        <v>Sunday</v>
      </c>
      <c r="F5715">
        <f t="shared" si="1884"/>
        <v>23</v>
      </c>
      <c r="G5715" s="2">
        <f t="shared" si="1885"/>
        <v>235</v>
      </c>
      <c r="H5715" t="str">
        <f t="shared" si="1886"/>
        <v>Weekday</v>
      </c>
      <c r="I5715">
        <f t="shared" si="1887"/>
        <v>35</v>
      </c>
      <c r="J5715" t="str">
        <f t="shared" si="1888"/>
        <v>August</v>
      </c>
      <c r="K5715">
        <f t="shared" si="1889"/>
        <v>8</v>
      </c>
      <c r="L5715" s="1" t="str">
        <f t="shared" si="1890"/>
        <v>N</v>
      </c>
      <c r="M5715">
        <f t="shared" si="1891"/>
        <v>3</v>
      </c>
      <c r="N5715">
        <f t="shared" si="1892"/>
        <v>2015</v>
      </c>
      <c r="O5715" t="str">
        <f t="shared" si="1893"/>
        <v>2015-08</v>
      </c>
      <c r="P5715" t="str">
        <f t="shared" si="1894"/>
        <v>2015Q3</v>
      </c>
      <c r="Q5715">
        <f t="shared" si="1895"/>
        <v>2</v>
      </c>
      <c r="R5715">
        <f t="shared" si="1896"/>
        <v>1</v>
      </c>
      <c r="S5715">
        <f t="shared" si="1897"/>
        <v>2016</v>
      </c>
      <c r="T5715" t="str">
        <f t="shared" si="1898"/>
        <v>FY2016-02</v>
      </c>
      <c r="U5715" t="str">
        <f t="shared" si="1899"/>
        <v>FY2016Q1</v>
      </c>
    </row>
    <row r="5716" spans="1:21">
      <c r="A5716" t="str">
        <f t="shared" si="1880"/>
        <v>20150824</v>
      </c>
      <c r="B5716" s="1">
        <f t="shared" si="1879"/>
        <v>42240</v>
      </c>
      <c r="C5716" s="1" t="str">
        <f t="shared" si="1881"/>
        <v>2015/08/24</v>
      </c>
      <c r="D5716">
        <f t="shared" si="1882"/>
        <v>2</v>
      </c>
      <c r="E5716" t="str">
        <f t="shared" si="1883"/>
        <v>Monday</v>
      </c>
      <c r="F5716">
        <f t="shared" si="1884"/>
        <v>24</v>
      </c>
      <c r="G5716" s="2">
        <f t="shared" si="1885"/>
        <v>236</v>
      </c>
      <c r="H5716" t="str">
        <f t="shared" si="1886"/>
        <v>Weekday</v>
      </c>
      <c r="I5716">
        <f t="shared" si="1887"/>
        <v>35</v>
      </c>
      <c r="J5716" t="str">
        <f t="shared" si="1888"/>
        <v>August</v>
      </c>
      <c r="K5716">
        <f t="shared" si="1889"/>
        <v>8</v>
      </c>
      <c r="L5716" s="1" t="str">
        <f t="shared" si="1890"/>
        <v>N</v>
      </c>
      <c r="M5716">
        <f t="shared" si="1891"/>
        <v>3</v>
      </c>
      <c r="N5716">
        <f t="shared" si="1892"/>
        <v>2015</v>
      </c>
      <c r="O5716" t="str">
        <f t="shared" si="1893"/>
        <v>2015-08</v>
      </c>
      <c r="P5716" t="str">
        <f t="shared" si="1894"/>
        <v>2015Q3</v>
      </c>
      <c r="Q5716">
        <f t="shared" si="1895"/>
        <v>2</v>
      </c>
      <c r="R5716">
        <f t="shared" si="1896"/>
        <v>1</v>
      </c>
      <c r="S5716">
        <f t="shared" si="1897"/>
        <v>2016</v>
      </c>
      <c r="T5716" t="str">
        <f t="shared" si="1898"/>
        <v>FY2016-02</v>
      </c>
      <c r="U5716" t="str">
        <f t="shared" si="1899"/>
        <v>FY2016Q1</v>
      </c>
    </row>
    <row r="5717" spans="1:21">
      <c r="A5717" t="str">
        <f t="shared" si="1880"/>
        <v>20150825</v>
      </c>
      <c r="B5717" s="1">
        <f t="shared" si="1879"/>
        <v>42241</v>
      </c>
      <c r="C5717" s="1" t="str">
        <f t="shared" si="1881"/>
        <v>2015/08/25</v>
      </c>
      <c r="D5717">
        <f t="shared" si="1882"/>
        <v>3</v>
      </c>
      <c r="E5717" t="str">
        <f t="shared" si="1883"/>
        <v>Tuesday</v>
      </c>
      <c r="F5717">
        <f t="shared" si="1884"/>
        <v>25</v>
      </c>
      <c r="G5717" s="2">
        <f t="shared" si="1885"/>
        <v>237</v>
      </c>
      <c r="H5717" t="str">
        <f t="shared" si="1886"/>
        <v>Weekday</v>
      </c>
      <c r="I5717">
        <f t="shared" si="1887"/>
        <v>35</v>
      </c>
      <c r="J5717" t="str">
        <f t="shared" si="1888"/>
        <v>August</v>
      </c>
      <c r="K5717">
        <f t="shared" si="1889"/>
        <v>8</v>
      </c>
      <c r="L5717" s="1" t="str">
        <f t="shared" si="1890"/>
        <v>N</v>
      </c>
      <c r="M5717">
        <f t="shared" si="1891"/>
        <v>3</v>
      </c>
      <c r="N5717">
        <f t="shared" si="1892"/>
        <v>2015</v>
      </c>
      <c r="O5717" t="str">
        <f t="shared" si="1893"/>
        <v>2015-08</v>
      </c>
      <c r="P5717" t="str">
        <f t="shared" si="1894"/>
        <v>2015Q3</v>
      </c>
      <c r="Q5717">
        <f t="shared" si="1895"/>
        <v>2</v>
      </c>
      <c r="R5717">
        <f t="shared" si="1896"/>
        <v>1</v>
      </c>
      <c r="S5717">
        <f t="shared" si="1897"/>
        <v>2016</v>
      </c>
      <c r="T5717" t="str">
        <f t="shared" si="1898"/>
        <v>FY2016-02</v>
      </c>
      <c r="U5717" t="str">
        <f t="shared" si="1899"/>
        <v>FY2016Q1</v>
      </c>
    </row>
    <row r="5718" spans="1:21">
      <c r="A5718" t="str">
        <f t="shared" si="1880"/>
        <v>20150826</v>
      </c>
      <c r="B5718" s="1">
        <f t="shared" si="1879"/>
        <v>42242</v>
      </c>
      <c r="C5718" s="1" t="str">
        <f t="shared" si="1881"/>
        <v>2015/08/26</v>
      </c>
      <c r="D5718">
        <f t="shared" si="1882"/>
        <v>4</v>
      </c>
      <c r="E5718" t="str">
        <f t="shared" si="1883"/>
        <v>Wednesday</v>
      </c>
      <c r="F5718">
        <f t="shared" si="1884"/>
        <v>26</v>
      </c>
      <c r="G5718" s="2">
        <f t="shared" si="1885"/>
        <v>238</v>
      </c>
      <c r="H5718" t="str">
        <f t="shared" si="1886"/>
        <v>Weekday</v>
      </c>
      <c r="I5718">
        <f t="shared" si="1887"/>
        <v>35</v>
      </c>
      <c r="J5718" t="str">
        <f t="shared" si="1888"/>
        <v>August</v>
      </c>
      <c r="K5718">
        <f t="shared" si="1889"/>
        <v>8</v>
      </c>
      <c r="L5718" s="1" t="str">
        <f t="shared" si="1890"/>
        <v>N</v>
      </c>
      <c r="M5718">
        <f t="shared" si="1891"/>
        <v>3</v>
      </c>
      <c r="N5718">
        <f t="shared" si="1892"/>
        <v>2015</v>
      </c>
      <c r="O5718" t="str">
        <f t="shared" si="1893"/>
        <v>2015-08</v>
      </c>
      <c r="P5718" t="str">
        <f t="shared" si="1894"/>
        <v>2015Q3</v>
      </c>
      <c r="Q5718">
        <f t="shared" si="1895"/>
        <v>2</v>
      </c>
      <c r="R5718">
        <f t="shared" si="1896"/>
        <v>1</v>
      </c>
      <c r="S5718">
        <f t="shared" si="1897"/>
        <v>2016</v>
      </c>
      <c r="T5718" t="str">
        <f t="shared" si="1898"/>
        <v>FY2016-02</v>
      </c>
      <c r="U5718" t="str">
        <f t="shared" si="1899"/>
        <v>FY2016Q1</v>
      </c>
    </row>
    <row r="5719" spans="1:21">
      <c r="A5719" t="str">
        <f t="shared" si="1880"/>
        <v>20150827</v>
      </c>
      <c r="B5719" s="1">
        <f t="shared" si="1879"/>
        <v>42243</v>
      </c>
      <c r="C5719" s="1" t="str">
        <f t="shared" si="1881"/>
        <v>2015/08/27</v>
      </c>
      <c r="D5719">
        <f t="shared" si="1882"/>
        <v>5</v>
      </c>
      <c r="E5719" t="str">
        <f t="shared" si="1883"/>
        <v>Thursday</v>
      </c>
      <c r="F5719">
        <f t="shared" si="1884"/>
        <v>27</v>
      </c>
      <c r="G5719" s="2">
        <f t="shared" si="1885"/>
        <v>239</v>
      </c>
      <c r="H5719" t="str">
        <f t="shared" si="1886"/>
        <v>Weekday</v>
      </c>
      <c r="I5719">
        <f t="shared" si="1887"/>
        <v>35</v>
      </c>
      <c r="J5719" t="str">
        <f t="shared" si="1888"/>
        <v>August</v>
      </c>
      <c r="K5719">
        <f t="shared" si="1889"/>
        <v>8</v>
      </c>
      <c r="L5719" s="1" t="str">
        <f t="shared" si="1890"/>
        <v>N</v>
      </c>
      <c r="M5719">
        <f t="shared" si="1891"/>
        <v>3</v>
      </c>
      <c r="N5719">
        <f t="shared" si="1892"/>
        <v>2015</v>
      </c>
      <c r="O5719" t="str">
        <f t="shared" si="1893"/>
        <v>2015-08</v>
      </c>
      <c r="P5719" t="str">
        <f t="shared" si="1894"/>
        <v>2015Q3</v>
      </c>
      <c r="Q5719">
        <f t="shared" si="1895"/>
        <v>2</v>
      </c>
      <c r="R5719">
        <f t="shared" si="1896"/>
        <v>1</v>
      </c>
      <c r="S5719">
        <f t="shared" si="1897"/>
        <v>2016</v>
      </c>
      <c r="T5719" t="str">
        <f t="shared" si="1898"/>
        <v>FY2016-02</v>
      </c>
      <c r="U5719" t="str">
        <f t="shared" si="1899"/>
        <v>FY2016Q1</v>
      </c>
    </row>
    <row r="5720" spans="1:21">
      <c r="A5720" t="str">
        <f t="shared" si="1880"/>
        <v>20150828</v>
      </c>
      <c r="B5720" s="1">
        <f t="shared" si="1879"/>
        <v>42244</v>
      </c>
      <c r="C5720" s="1" t="str">
        <f t="shared" si="1881"/>
        <v>2015/08/28</v>
      </c>
      <c r="D5720">
        <f t="shared" si="1882"/>
        <v>6</v>
      </c>
      <c r="E5720" t="str">
        <f t="shared" si="1883"/>
        <v>Friday</v>
      </c>
      <c r="F5720">
        <f t="shared" si="1884"/>
        <v>28</v>
      </c>
      <c r="G5720" s="2">
        <f t="shared" si="1885"/>
        <v>240</v>
      </c>
      <c r="H5720" t="str">
        <f t="shared" si="1886"/>
        <v>Weekend</v>
      </c>
      <c r="I5720">
        <f t="shared" si="1887"/>
        <v>35</v>
      </c>
      <c r="J5720" t="str">
        <f t="shared" si="1888"/>
        <v>August</v>
      </c>
      <c r="K5720">
        <f t="shared" si="1889"/>
        <v>8</v>
      </c>
      <c r="L5720" s="1" t="str">
        <f t="shared" si="1890"/>
        <v>N</v>
      </c>
      <c r="M5720">
        <f t="shared" si="1891"/>
        <v>3</v>
      </c>
      <c r="N5720">
        <f t="shared" si="1892"/>
        <v>2015</v>
      </c>
      <c r="O5720" t="str">
        <f t="shared" si="1893"/>
        <v>2015-08</v>
      </c>
      <c r="P5720" t="str">
        <f t="shared" si="1894"/>
        <v>2015Q3</v>
      </c>
      <c r="Q5720">
        <f t="shared" si="1895"/>
        <v>2</v>
      </c>
      <c r="R5720">
        <f t="shared" si="1896"/>
        <v>1</v>
      </c>
      <c r="S5720">
        <f t="shared" si="1897"/>
        <v>2016</v>
      </c>
      <c r="T5720" t="str">
        <f t="shared" si="1898"/>
        <v>FY2016-02</v>
      </c>
      <c r="U5720" t="str">
        <f t="shared" si="1899"/>
        <v>FY2016Q1</v>
      </c>
    </row>
    <row r="5721" spans="1:21">
      <c r="A5721" t="str">
        <f t="shared" si="1880"/>
        <v>20150829</v>
      </c>
      <c r="B5721" s="1">
        <f t="shared" si="1879"/>
        <v>42245</v>
      </c>
      <c r="C5721" s="1" t="str">
        <f t="shared" si="1881"/>
        <v>2015/08/29</v>
      </c>
      <c r="D5721">
        <f t="shared" si="1882"/>
        <v>7</v>
      </c>
      <c r="E5721" t="str">
        <f t="shared" si="1883"/>
        <v>Saturday</v>
      </c>
      <c r="F5721">
        <f t="shared" si="1884"/>
        <v>29</v>
      </c>
      <c r="G5721" s="2">
        <f t="shared" si="1885"/>
        <v>241</v>
      </c>
      <c r="H5721" t="str">
        <f t="shared" si="1886"/>
        <v>Weekend</v>
      </c>
      <c r="I5721">
        <f t="shared" si="1887"/>
        <v>35</v>
      </c>
      <c r="J5721" t="str">
        <f t="shared" si="1888"/>
        <v>August</v>
      </c>
      <c r="K5721">
        <f t="shared" si="1889"/>
        <v>8</v>
      </c>
      <c r="L5721" s="1" t="str">
        <f t="shared" si="1890"/>
        <v>N</v>
      </c>
      <c r="M5721">
        <f t="shared" si="1891"/>
        <v>3</v>
      </c>
      <c r="N5721">
        <f t="shared" si="1892"/>
        <v>2015</v>
      </c>
      <c r="O5721" t="str">
        <f t="shared" si="1893"/>
        <v>2015-08</v>
      </c>
      <c r="P5721" t="str">
        <f t="shared" si="1894"/>
        <v>2015Q3</v>
      </c>
      <c r="Q5721">
        <f t="shared" si="1895"/>
        <v>2</v>
      </c>
      <c r="R5721">
        <f t="shared" si="1896"/>
        <v>1</v>
      </c>
      <c r="S5721">
        <f t="shared" si="1897"/>
        <v>2016</v>
      </c>
      <c r="T5721" t="str">
        <f t="shared" si="1898"/>
        <v>FY2016-02</v>
      </c>
      <c r="U5721" t="str">
        <f t="shared" si="1899"/>
        <v>FY2016Q1</v>
      </c>
    </row>
    <row r="5722" spans="1:21">
      <c r="A5722" t="str">
        <f t="shared" si="1880"/>
        <v>20150830</v>
      </c>
      <c r="B5722" s="1">
        <f t="shared" ref="B5722:B5785" si="1900">B5721+1</f>
        <v>42246</v>
      </c>
      <c r="C5722" s="1" t="str">
        <f t="shared" si="1881"/>
        <v>2015/08/30</v>
      </c>
      <c r="D5722">
        <f t="shared" si="1882"/>
        <v>1</v>
      </c>
      <c r="E5722" t="str">
        <f t="shared" si="1883"/>
        <v>Sunday</v>
      </c>
      <c r="F5722">
        <f t="shared" si="1884"/>
        <v>30</v>
      </c>
      <c r="G5722" s="2">
        <f t="shared" si="1885"/>
        <v>242</v>
      </c>
      <c r="H5722" t="str">
        <f t="shared" si="1886"/>
        <v>Weekday</v>
      </c>
      <c r="I5722">
        <f t="shared" si="1887"/>
        <v>36</v>
      </c>
      <c r="J5722" t="str">
        <f t="shared" si="1888"/>
        <v>August</v>
      </c>
      <c r="K5722">
        <f t="shared" si="1889"/>
        <v>8</v>
      </c>
      <c r="L5722" s="1" t="str">
        <f t="shared" si="1890"/>
        <v>N</v>
      </c>
      <c r="M5722">
        <f t="shared" si="1891"/>
        <v>3</v>
      </c>
      <c r="N5722">
        <f t="shared" si="1892"/>
        <v>2015</v>
      </c>
      <c r="O5722" t="str">
        <f t="shared" si="1893"/>
        <v>2015-08</v>
      </c>
      <c r="P5722" t="str">
        <f t="shared" si="1894"/>
        <v>2015Q3</v>
      </c>
      <c r="Q5722">
        <f t="shared" si="1895"/>
        <v>2</v>
      </c>
      <c r="R5722">
        <f t="shared" si="1896"/>
        <v>1</v>
      </c>
      <c r="S5722">
        <f t="shared" si="1897"/>
        <v>2016</v>
      </c>
      <c r="T5722" t="str">
        <f t="shared" si="1898"/>
        <v>FY2016-02</v>
      </c>
      <c r="U5722" t="str">
        <f t="shared" si="1899"/>
        <v>FY2016Q1</v>
      </c>
    </row>
    <row r="5723" spans="1:21">
      <c r="A5723" t="str">
        <f t="shared" ref="A5723:A5786" si="1901">TEXT(B5723,"yyyymmdd")</f>
        <v>20150831</v>
      </c>
      <c r="B5723" s="1">
        <f t="shared" si="1900"/>
        <v>42247</v>
      </c>
      <c r="C5723" s="1" t="str">
        <f t="shared" ref="C5723:C5786" si="1902">TEXT(B5723,"yyyy/mm/dd")</f>
        <v>2015/08/31</v>
      </c>
      <c r="D5723">
        <f t="shared" ref="D5723:D5786" si="1903">WEEKDAY(B5723)</f>
        <v>2</v>
      </c>
      <c r="E5723" t="str">
        <f t="shared" ref="E5723:E5786" si="1904">TEXT(C5723, "dddd")</f>
        <v>Monday</v>
      </c>
      <c r="F5723">
        <f t="shared" ref="F5723:F5786" si="1905">DAY(B5723)</f>
        <v>31</v>
      </c>
      <c r="G5723" s="2">
        <f t="shared" ref="G5723:G5786" si="1906">B5723-DATEVALUE("1/1/"&amp;YEAR(B5723))+1</f>
        <v>243</v>
      </c>
      <c r="H5723" t="str">
        <f t="shared" ref="H5723:H5786" si="1907">IF(D5723&lt;6,"Weekday","Weekend")</f>
        <v>Weekday</v>
      </c>
      <c r="I5723">
        <f t="shared" ref="I5723:I5786" si="1908">WEEKNUM(C5723,1)</f>
        <v>36</v>
      </c>
      <c r="J5723" t="str">
        <f t="shared" ref="J5723:J5786" si="1909">TEXT(B5723,"Mmmm")</f>
        <v>August</v>
      </c>
      <c r="K5723">
        <f t="shared" ref="K5723:K5786" si="1910">MONTH(B5723)</f>
        <v>8</v>
      </c>
      <c r="L5723" s="1" t="str">
        <f t="shared" ref="L5723:L5786" si="1911">IF(B5723=EOMONTH(B5723,0),"Y","N")</f>
        <v>Y</v>
      </c>
      <c r="M5723">
        <f t="shared" ref="M5723:M5786" si="1912">IF(K5723&lt;4,1,IF(K5723&lt;7,2,IF(K5723&lt;10,3,4)))</f>
        <v>3</v>
      </c>
      <c r="N5723">
        <f t="shared" ref="N5723:N5786" si="1913">YEAR(B5723)</f>
        <v>2015</v>
      </c>
      <c r="O5723" t="str">
        <f t="shared" ref="O5723:O5786" si="1914">N5723&amp;"-"&amp;IF(K5723&lt;10,"0","")&amp;K5723</f>
        <v>2015-08</v>
      </c>
      <c r="P5723" t="str">
        <f t="shared" ref="P5723:P5786" si="1915">N5723&amp;"Q"&amp;M5723</f>
        <v>2015Q3</v>
      </c>
      <c r="Q5723">
        <f t="shared" ref="Q5723:Q5786" si="1916">IF(K5723&lt;7,K5723+6,K5723-6)</f>
        <v>2</v>
      </c>
      <c r="R5723">
        <f t="shared" ref="R5723:R5786" si="1917">IF(Q5723&lt;4,1,IF(Q5723&lt;7,2,IF(Q5723&lt;10,3,4)))</f>
        <v>1</v>
      </c>
      <c r="S5723">
        <f t="shared" ref="S5723:S5786" si="1918">IF(K5723&lt;7,N5723,N5723+1)</f>
        <v>2016</v>
      </c>
      <c r="T5723" t="str">
        <f t="shared" ref="T5723:T5786" si="1919">"FY"&amp;S5723&amp;"-"&amp;IF(Q5723&lt;10,"0","")&amp;Q5723</f>
        <v>FY2016-02</v>
      </c>
      <c r="U5723" t="str">
        <f t="shared" ref="U5723:U5786" si="1920">"FY"&amp;S5723&amp;"Q"&amp;R5723</f>
        <v>FY2016Q1</v>
      </c>
    </row>
    <row r="5724" spans="1:21">
      <c r="A5724" t="str">
        <f t="shared" si="1901"/>
        <v>20150901</v>
      </c>
      <c r="B5724" s="1">
        <f t="shared" si="1900"/>
        <v>42248</v>
      </c>
      <c r="C5724" s="1" t="str">
        <f t="shared" si="1902"/>
        <v>2015/09/01</v>
      </c>
      <c r="D5724">
        <f t="shared" si="1903"/>
        <v>3</v>
      </c>
      <c r="E5724" t="str">
        <f t="shared" si="1904"/>
        <v>Tuesday</v>
      </c>
      <c r="F5724">
        <f t="shared" si="1905"/>
        <v>1</v>
      </c>
      <c r="G5724" s="2">
        <f t="shared" si="1906"/>
        <v>244</v>
      </c>
      <c r="H5724" t="str">
        <f t="shared" si="1907"/>
        <v>Weekday</v>
      </c>
      <c r="I5724">
        <f t="shared" si="1908"/>
        <v>36</v>
      </c>
      <c r="J5724" t="str">
        <f t="shared" si="1909"/>
        <v>September</v>
      </c>
      <c r="K5724">
        <f t="shared" si="1910"/>
        <v>9</v>
      </c>
      <c r="L5724" s="1" t="str">
        <f t="shared" si="1911"/>
        <v>N</v>
      </c>
      <c r="M5724">
        <f t="shared" si="1912"/>
        <v>3</v>
      </c>
      <c r="N5724">
        <f t="shared" si="1913"/>
        <v>2015</v>
      </c>
      <c r="O5724" t="str">
        <f t="shared" si="1914"/>
        <v>2015-09</v>
      </c>
      <c r="P5724" t="str">
        <f t="shared" si="1915"/>
        <v>2015Q3</v>
      </c>
      <c r="Q5724">
        <f t="shared" si="1916"/>
        <v>3</v>
      </c>
      <c r="R5724">
        <f t="shared" si="1917"/>
        <v>1</v>
      </c>
      <c r="S5724">
        <f t="shared" si="1918"/>
        <v>2016</v>
      </c>
      <c r="T5724" t="str">
        <f t="shared" si="1919"/>
        <v>FY2016-03</v>
      </c>
      <c r="U5724" t="str">
        <f t="shared" si="1920"/>
        <v>FY2016Q1</v>
      </c>
    </row>
    <row r="5725" spans="1:21">
      <c r="A5725" t="str">
        <f t="shared" si="1901"/>
        <v>20150902</v>
      </c>
      <c r="B5725" s="1">
        <f t="shared" si="1900"/>
        <v>42249</v>
      </c>
      <c r="C5725" s="1" t="str">
        <f t="shared" si="1902"/>
        <v>2015/09/02</v>
      </c>
      <c r="D5725">
        <f t="shared" si="1903"/>
        <v>4</v>
      </c>
      <c r="E5725" t="str">
        <f t="shared" si="1904"/>
        <v>Wednesday</v>
      </c>
      <c r="F5725">
        <f t="shared" si="1905"/>
        <v>2</v>
      </c>
      <c r="G5725" s="2">
        <f t="shared" si="1906"/>
        <v>245</v>
      </c>
      <c r="H5725" t="str">
        <f t="shared" si="1907"/>
        <v>Weekday</v>
      </c>
      <c r="I5725">
        <f t="shared" si="1908"/>
        <v>36</v>
      </c>
      <c r="J5725" t="str">
        <f t="shared" si="1909"/>
        <v>September</v>
      </c>
      <c r="K5725">
        <f t="shared" si="1910"/>
        <v>9</v>
      </c>
      <c r="L5725" s="1" t="str">
        <f t="shared" si="1911"/>
        <v>N</v>
      </c>
      <c r="M5725">
        <f t="shared" si="1912"/>
        <v>3</v>
      </c>
      <c r="N5725">
        <f t="shared" si="1913"/>
        <v>2015</v>
      </c>
      <c r="O5725" t="str">
        <f t="shared" si="1914"/>
        <v>2015-09</v>
      </c>
      <c r="P5725" t="str">
        <f t="shared" si="1915"/>
        <v>2015Q3</v>
      </c>
      <c r="Q5725">
        <f t="shared" si="1916"/>
        <v>3</v>
      </c>
      <c r="R5725">
        <f t="shared" si="1917"/>
        <v>1</v>
      </c>
      <c r="S5725">
        <f t="shared" si="1918"/>
        <v>2016</v>
      </c>
      <c r="T5725" t="str">
        <f t="shared" si="1919"/>
        <v>FY2016-03</v>
      </c>
      <c r="U5725" t="str">
        <f t="shared" si="1920"/>
        <v>FY2016Q1</v>
      </c>
    </row>
    <row r="5726" spans="1:21">
      <c r="A5726" t="str">
        <f t="shared" si="1901"/>
        <v>20150903</v>
      </c>
      <c r="B5726" s="1">
        <f t="shared" si="1900"/>
        <v>42250</v>
      </c>
      <c r="C5726" s="1" t="str">
        <f t="shared" si="1902"/>
        <v>2015/09/03</v>
      </c>
      <c r="D5726">
        <f t="shared" si="1903"/>
        <v>5</v>
      </c>
      <c r="E5726" t="str">
        <f t="shared" si="1904"/>
        <v>Thursday</v>
      </c>
      <c r="F5726">
        <f t="shared" si="1905"/>
        <v>3</v>
      </c>
      <c r="G5726" s="2">
        <f t="shared" si="1906"/>
        <v>246</v>
      </c>
      <c r="H5726" t="str">
        <f t="shared" si="1907"/>
        <v>Weekday</v>
      </c>
      <c r="I5726">
        <f t="shared" si="1908"/>
        <v>36</v>
      </c>
      <c r="J5726" t="str">
        <f t="shared" si="1909"/>
        <v>September</v>
      </c>
      <c r="K5726">
        <f t="shared" si="1910"/>
        <v>9</v>
      </c>
      <c r="L5726" s="1" t="str">
        <f t="shared" si="1911"/>
        <v>N</v>
      </c>
      <c r="M5726">
        <f t="shared" si="1912"/>
        <v>3</v>
      </c>
      <c r="N5726">
        <f t="shared" si="1913"/>
        <v>2015</v>
      </c>
      <c r="O5726" t="str">
        <f t="shared" si="1914"/>
        <v>2015-09</v>
      </c>
      <c r="P5726" t="str">
        <f t="shared" si="1915"/>
        <v>2015Q3</v>
      </c>
      <c r="Q5726">
        <f t="shared" si="1916"/>
        <v>3</v>
      </c>
      <c r="R5726">
        <f t="shared" si="1917"/>
        <v>1</v>
      </c>
      <c r="S5726">
        <f t="shared" si="1918"/>
        <v>2016</v>
      </c>
      <c r="T5726" t="str">
        <f t="shared" si="1919"/>
        <v>FY2016-03</v>
      </c>
      <c r="U5726" t="str">
        <f t="shared" si="1920"/>
        <v>FY2016Q1</v>
      </c>
    </row>
    <row r="5727" spans="1:21">
      <c r="A5727" t="str">
        <f t="shared" si="1901"/>
        <v>20150904</v>
      </c>
      <c r="B5727" s="1">
        <f t="shared" si="1900"/>
        <v>42251</v>
      </c>
      <c r="C5727" s="1" t="str">
        <f t="shared" si="1902"/>
        <v>2015/09/04</v>
      </c>
      <c r="D5727">
        <f t="shared" si="1903"/>
        <v>6</v>
      </c>
      <c r="E5727" t="str">
        <f t="shared" si="1904"/>
        <v>Friday</v>
      </c>
      <c r="F5727">
        <f t="shared" si="1905"/>
        <v>4</v>
      </c>
      <c r="G5727" s="2">
        <f t="shared" si="1906"/>
        <v>247</v>
      </c>
      <c r="H5727" t="str">
        <f t="shared" si="1907"/>
        <v>Weekend</v>
      </c>
      <c r="I5727">
        <f t="shared" si="1908"/>
        <v>36</v>
      </c>
      <c r="J5727" t="str">
        <f t="shared" si="1909"/>
        <v>September</v>
      </c>
      <c r="K5727">
        <f t="shared" si="1910"/>
        <v>9</v>
      </c>
      <c r="L5727" s="1" t="str">
        <f t="shared" si="1911"/>
        <v>N</v>
      </c>
      <c r="M5727">
        <f t="shared" si="1912"/>
        <v>3</v>
      </c>
      <c r="N5727">
        <f t="shared" si="1913"/>
        <v>2015</v>
      </c>
      <c r="O5727" t="str">
        <f t="shared" si="1914"/>
        <v>2015-09</v>
      </c>
      <c r="P5727" t="str">
        <f t="shared" si="1915"/>
        <v>2015Q3</v>
      </c>
      <c r="Q5727">
        <f t="shared" si="1916"/>
        <v>3</v>
      </c>
      <c r="R5727">
        <f t="shared" si="1917"/>
        <v>1</v>
      </c>
      <c r="S5727">
        <f t="shared" si="1918"/>
        <v>2016</v>
      </c>
      <c r="T5727" t="str">
        <f t="shared" si="1919"/>
        <v>FY2016-03</v>
      </c>
      <c r="U5727" t="str">
        <f t="shared" si="1920"/>
        <v>FY2016Q1</v>
      </c>
    </row>
    <row r="5728" spans="1:21">
      <c r="A5728" t="str">
        <f t="shared" si="1901"/>
        <v>20150905</v>
      </c>
      <c r="B5728" s="1">
        <f t="shared" si="1900"/>
        <v>42252</v>
      </c>
      <c r="C5728" s="1" t="str">
        <f t="shared" si="1902"/>
        <v>2015/09/05</v>
      </c>
      <c r="D5728">
        <f t="shared" si="1903"/>
        <v>7</v>
      </c>
      <c r="E5728" t="str">
        <f t="shared" si="1904"/>
        <v>Saturday</v>
      </c>
      <c r="F5728">
        <f t="shared" si="1905"/>
        <v>5</v>
      </c>
      <c r="G5728" s="2">
        <f t="shared" si="1906"/>
        <v>248</v>
      </c>
      <c r="H5728" t="str">
        <f t="shared" si="1907"/>
        <v>Weekend</v>
      </c>
      <c r="I5728">
        <f t="shared" si="1908"/>
        <v>36</v>
      </c>
      <c r="J5728" t="str">
        <f t="shared" si="1909"/>
        <v>September</v>
      </c>
      <c r="K5728">
        <f t="shared" si="1910"/>
        <v>9</v>
      </c>
      <c r="L5728" s="1" t="str">
        <f t="shared" si="1911"/>
        <v>N</v>
      </c>
      <c r="M5728">
        <f t="shared" si="1912"/>
        <v>3</v>
      </c>
      <c r="N5728">
        <f t="shared" si="1913"/>
        <v>2015</v>
      </c>
      <c r="O5728" t="str">
        <f t="shared" si="1914"/>
        <v>2015-09</v>
      </c>
      <c r="P5728" t="str">
        <f t="shared" si="1915"/>
        <v>2015Q3</v>
      </c>
      <c r="Q5728">
        <f t="shared" si="1916"/>
        <v>3</v>
      </c>
      <c r="R5728">
        <f t="shared" si="1917"/>
        <v>1</v>
      </c>
      <c r="S5728">
        <f t="shared" si="1918"/>
        <v>2016</v>
      </c>
      <c r="T5728" t="str">
        <f t="shared" si="1919"/>
        <v>FY2016-03</v>
      </c>
      <c r="U5728" t="str">
        <f t="shared" si="1920"/>
        <v>FY2016Q1</v>
      </c>
    </row>
    <row r="5729" spans="1:21">
      <c r="A5729" t="str">
        <f t="shared" si="1901"/>
        <v>20150906</v>
      </c>
      <c r="B5729" s="1">
        <f t="shared" si="1900"/>
        <v>42253</v>
      </c>
      <c r="C5729" s="1" t="str">
        <f t="shared" si="1902"/>
        <v>2015/09/06</v>
      </c>
      <c r="D5729">
        <f t="shared" si="1903"/>
        <v>1</v>
      </c>
      <c r="E5729" t="str">
        <f t="shared" si="1904"/>
        <v>Sunday</v>
      </c>
      <c r="F5729">
        <f t="shared" si="1905"/>
        <v>6</v>
      </c>
      <c r="G5729" s="2">
        <f t="shared" si="1906"/>
        <v>249</v>
      </c>
      <c r="H5729" t="str">
        <f t="shared" si="1907"/>
        <v>Weekday</v>
      </c>
      <c r="I5729">
        <f t="shared" si="1908"/>
        <v>37</v>
      </c>
      <c r="J5729" t="str">
        <f t="shared" si="1909"/>
        <v>September</v>
      </c>
      <c r="K5729">
        <f t="shared" si="1910"/>
        <v>9</v>
      </c>
      <c r="L5729" s="1" t="str">
        <f t="shared" si="1911"/>
        <v>N</v>
      </c>
      <c r="M5729">
        <f t="shared" si="1912"/>
        <v>3</v>
      </c>
      <c r="N5729">
        <f t="shared" si="1913"/>
        <v>2015</v>
      </c>
      <c r="O5729" t="str">
        <f t="shared" si="1914"/>
        <v>2015-09</v>
      </c>
      <c r="P5729" t="str">
        <f t="shared" si="1915"/>
        <v>2015Q3</v>
      </c>
      <c r="Q5729">
        <f t="shared" si="1916"/>
        <v>3</v>
      </c>
      <c r="R5729">
        <f t="shared" si="1917"/>
        <v>1</v>
      </c>
      <c r="S5729">
        <f t="shared" si="1918"/>
        <v>2016</v>
      </c>
      <c r="T5729" t="str">
        <f t="shared" si="1919"/>
        <v>FY2016-03</v>
      </c>
      <c r="U5729" t="str">
        <f t="shared" si="1920"/>
        <v>FY2016Q1</v>
      </c>
    </row>
    <row r="5730" spans="1:21">
      <c r="A5730" t="str">
        <f t="shared" si="1901"/>
        <v>20150907</v>
      </c>
      <c r="B5730" s="1">
        <f t="shared" si="1900"/>
        <v>42254</v>
      </c>
      <c r="C5730" s="1" t="str">
        <f t="shared" si="1902"/>
        <v>2015/09/07</v>
      </c>
      <c r="D5730">
        <f t="shared" si="1903"/>
        <v>2</v>
      </c>
      <c r="E5730" t="str">
        <f t="shared" si="1904"/>
        <v>Monday</v>
      </c>
      <c r="F5730">
        <f t="shared" si="1905"/>
        <v>7</v>
      </c>
      <c r="G5730" s="2">
        <f t="shared" si="1906"/>
        <v>250</v>
      </c>
      <c r="H5730" t="str">
        <f t="shared" si="1907"/>
        <v>Weekday</v>
      </c>
      <c r="I5730">
        <f t="shared" si="1908"/>
        <v>37</v>
      </c>
      <c r="J5730" t="str">
        <f t="shared" si="1909"/>
        <v>September</v>
      </c>
      <c r="K5730">
        <f t="shared" si="1910"/>
        <v>9</v>
      </c>
      <c r="L5730" s="1" t="str">
        <f t="shared" si="1911"/>
        <v>N</v>
      </c>
      <c r="M5730">
        <f t="shared" si="1912"/>
        <v>3</v>
      </c>
      <c r="N5730">
        <f t="shared" si="1913"/>
        <v>2015</v>
      </c>
      <c r="O5730" t="str">
        <f t="shared" si="1914"/>
        <v>2015-09</v>
      </c>
      <c r="P5730" t="str">
        <f t="shared" si="1915"/>
        <v>2015Q3</v>
      </c>
      <c r="Q5730">
        <f t="shared" si="1916"/>
        <v>3</v>
      </c>
      <c r="R5730">
        <f t="shared" si="1917"/>
        <v>1</v>
      </c>
      <c r="S5730">
        <f t="shared" si="1918"/>
        <v>2016</v>
      </c>
      <c r="T5730" t="str">
        <f t="shared" si="1919"/>
        <v>FY2016-03</v>
      </c>
      <c r="U5730" t="str">
        <f t="shared" si="1920"/>
        <v>FY2016Q1</v>
      </c>
    </row>
    <row r="5731" spans="1:21">
      <c r="A5731" t="str">
        <f t="shared" si="1901"/>
        <v>20150908</v>
      </c>
      <c r="B5731" s="1">
        <f t="shared" si="1900"/>
        <v>42255</v>
      </c>
      <c r="C5731" s="1" t="str">
        <f t="shared" si="1902"/>
        <v>2015/09/08</v>
      </c>
      <c r="D5731">
        <f t="shared" si="1903"/>
        <v>3</v>
      </c>
      <c r="E5731" t="str">
        <f t="shared" si="1904"/>
        <v>Tuesday</v>
      </c>
      <c r="F5731">
        <f t="shared" si="1905"/>
        <v>8</v>
      </c>
      <c r="G5731" s="2">
        <f t="shared" si="1906"/>
        <v>251</v>
      </c>
      <c r="H5731" t="str">
        <f t="shared" si="1907"/>
        <v>Weekday</v>
      </c>
      <c r="I5731">
        <f t="shared" si="1908"/>
        <v>37</v>
      </c>
      <c r="J5731" t="str">
        <f t="shared" si="1909"/>
        <v>September</v>
      </c>
      <c r="K5731">
        <f t="shared" si="1910"/>
        <v>9</v>
      </c>
      <c r="L5731" s="1" t="str">
        <f t="shared" si="1911"/>
        <v>N</v>
      </c>
      <c r="M5731">
        <f t="shared" si="1912"/>
        <v>3</v>
      </c>
      <c r="N5731">
        <f t="shared" si="1913"/>
        <v>2015</v>
      </c>
      <c r="O5731" t="str">
        <f t="shared" si="1914"/>
        <v>2015-09</v>
      </c>
      <c r="P5731" t="str">
        <f t="shared" si="1915"/>
        <v>2015Q3</v>
      </c>
      <c r="Q5731">
        <f t="shared" si="1916"/>
        <v>3</v>
      </c>
      <c r="R5731">
        <f t="shared" si="1917"/>
        <v>1</v>
      </c>
      <c r="S5731">
        <f t="shared" si="1918"/>
        <v>2016</v>
      </c>
      <c r="T5731" t="str">
        <f t="shared" si="1919"/>
        <v>FY2016-03</v>
      </c>
      <c r="U5731" t="str">
        <f t="shared" si="1920"/>
        <v>FY2016Q1</v>
      </c>
    </row>
    <row r="5732" spans="1:21">
      <c r="A5732" t="str">
        <f t="shared" si="1901"/>
        <v>20150909</v>
      </c>
      <c r="B5732" s="1">
        <f t="shared" si="1900"/>
        <v>42256</v>
      </c>
      <c r="C5732" s="1" t="str">
        <f t="shared" si="1902"/>
        <v>2015/09/09</v>
      </c>
      <c r="D5732">
        <f t="shared" si="1903"/>
        <v>4</v>
      </c>
      <c r="E5732" t="str">
        <f t="shared" si="1904"/>
        <v>Wednesday</v>
      </c>
      <c r="F5732">
        <f t="shared" si="1905"/>
        <v>9</v>
      </c>
      <c r="G5732" s="2">
        <f t="shared" si="1906"/>
        <v>252</v>
      </c>
      <c r="H5732" t="str">
        <f t="shared" si="1907"/>
        <v>Weekday</v>
      </c>
      <c r="I5732">
        <f t="shared" si="1908"/>
        <v>37</v>
      </c>
      <c r="J5732" t="str">
        <f t="shared" si="1909"/>
        <v>September</v>
      </c>
      <c r="K5732">
        <f t="shared" si="1910"/>
        <v>9</v>
      </c>
      <c r="L5732" s="1" t="str">
        <f t="shared" si="1911"/>
        <v>N</v>
      </c>
      <c r="M5732">
        <f t="shared" si="1912"/>
        <v>3</v>
      </c>
      <c r="N5732">
        <f t="shared" si="1913"/>
        <v>2015</v>
      </c>
      <c r="O5732" t="str">
        <f t="shared" si="1914"/>
        <v>2015-09</v>
      </c>
      <c r="P5732" t="str">
        <f t="shared" si="1915"/>
        <v>2015Q3</v>
      </c>
      <c r="Q5732">
        <f t="shared" si="1916"/>
        <v>3</v>
      </c>
      <c r="R5732">
        <f t="shared" si="1917"/>
        <v>1</v>
      </c>
      <c r="S5732">
        <f t="shared" si="1918"/>
        <v>2016</v>
      </c>
      <c r="T5732" t="str">
        <f t="shared" si="1919"/>
        <v>FY2016-03</v>
      </c>
      <c r="U5732" t="str">
        <f t="shared" si="1920"/>
        <v>FY2016Q1</v>
      </c>
    </row>
    <row r="5733" spans="1:21">
      <c r="A5733" t="str">
        <f t="shared" si="1901"/>
        <v>20150910</v>
      </c>
      <c r="B5733" s="1">
        <f t="shared" si="1900"/>
        <v>42257</v>
      </c>
      <c r="C5733" s="1" t="str">
        <f t="shared" si="1902"/>
        <v>2015/09/10</v>
      </c>
      <c r="D5733">
        <f t="shared" si="1903"/>
        <v>5</v>
      </c>
      <c r="E5733" t="str">
        <f t="shared" si="1904"/>
        <v>Thursday</v>
      </c>
      <c r="F5733">
        <f t="shared" si="1905"/>
        <v>10</v>
      </c>
      <c r="G5733" s="2">
        <f t="shared" si="1906"/>
        <v>253</v>
      </c>
      <c r="H5733" t="str">
        <f t="shared" si="1907"/>
        <v>Weekday</v>
      </c>
      <c r="I5733">
        <f t="shared" si="1908"/>
        <v>37</v>
      </c>
      <c r="J5733" t="str">
        <f t="shared" si="1909"/>
        <v>September</v>
      </c>
      <c r="K5733">
        <f t="shared" si="1910"/>
        <v>9</v>
      </c>
      <c r="L5733" s="1" t="str">
        <f t="shared" si="1911"/>
        <v>N</v>
      </c>
      <c r="M5733">
        <f t="shared" si="1912"/>
        <v>3</v>
      </c>
      <c r="N5733">
        <f t="shared" si="1913"/>
        <v>2015</v>
      </c>
      <c r="O5733" t="str">
        <f t="shared" si="1914"/>
        <v>2015-09</v>
      </c>
      <c r="P5733" t="str">
        <f t="shared" si="1915"/>
        <v>2015Q3</v>
      </c>
      <c r="Q5733">
        <f t="shared" si="1916"/>
        <v>3</v>
      </c>
      <c r="R5733">
        <f t="shared" si="1917"/>
        <v>1</v>
      </c>
      <c r="S5733">
        <f t="shared" si="1918"/>
        <v>2016</v>
      </c>
      <c r="T5733" t="str">
        <f t="shared" si="1919"/>
        <v>FY2016-03</v>
      </c>
      <c r="U5733" t="str">
        <f t="shared" si="1920"/>
        <v>FY2016Q1</v>
      </c>
    </row>
    <row r="5734" spans="1:21">
      <c r="A5734" t="str">
        <f t="shared" si="1901"/>
        <v>20150911</v>
      </c>
      <c r="B5734" s="1">
        <f t="shared" si="1900"/>
        <v>42258</v>
      </c>
      <c r="C5734" s="1" t="str">
        <f t="shared" si="1902"/>
        <v>2015/09/11</v>
      </c>
      <c r="D5734">
        <f t="shared" si="1903"/>
        <v>6</v>
      </c>
      <c r="E5734" t="str">
        <f t="shared" si="1904"/>
        <v>Friday</v>
      </c>
      <c r="F5734">
        <f t="shared" si="1905"/>
        <v>11</v>
      </c>
      <c r="G5734" s="2">
        <f t="shared" si="1906"/>
        <v>254</v>
      </c>
      <c r="H5734" t="str">
        <f t="shared" si="1907"/>
        <v>Weekend</v>
      </c>
      <c r="I5734">
        <f t="shared" si="1908"/>
        <v>37</v>
      </c>
      <c r="J5734" t="str">
        <f t="shared" si="1909"/>
        <v>September</v>
      </c>
      <c r="K5734">
        <f t="shared" si="1910"/>
        <v>9</v>
      </c>
      <c r="L5734" s="1" t="str">
        <f t="shared" si="1911"/>
        <v>N</v>
      </c>
      <c r="M5734">
        <f t="shared" si="1912"/>
        <v>3</v>
      </c>
      <c r="N5734">
        <f t="shared" si="1913"/>
        <v>2015</v>
      </c>
      <c r="O5734" t="str">
        <f t="shared" si="1914"/>
        <v>2015-09</v>
      </c>
      <c r="P5734" t="str">
        <f t="shared" si="1915"/>
        <v>2015Q3</v>
      </c>
      <c r="Q5734">
        <f t="shared" si="1916"/>
        <v>3</v>
      </c>
      <c r="R5734">
        <f t="shared" si="1917"/>
        <v>1</v>
      </c>
      <c r="S5734">
        <f t="shared" si="1918"/>
        <v>2016</v>
      </c>
      <c r="T5734" t="str">
        <f t="shared" si="1919"/>
        <v>FY2016-03</v>
      </c>
      <c r="U5734" t="str">
        <f t="shared" si="1920"/>
        <v>FY2016Q1</v>
      </c>
    </row>
    <row r="5735" spans="1:21">
      <c r="A5735" t="str">
        <f t="shared" si="1901"/>
        <v>20150912</v>
      </c>
      <c r="B5735" s="1">
        <f t="shared" si="1900"/>
        <v>42259</v>
      </c>
      <c r="C5735" s="1" t="str">
        <f t="shared" si="1902"/>
        <v>2015/09/12</v>
      </c>
      <c r="D5735">
        <f t="shared" si="1903"/>
        <v>7</v>
      </c>
      <c r="E5735" t="str">
        <f t="shared" si="1904"/>
        <v>Saturday</v>
      </c>
      <c r="F5735">
        <f t="shared" si="1905"/>
        <v>12</v>
      </c>
      <c r="G5735" s="2">
        <f t="shared" si="1906"/>
        <v>255</v>
      </c>
      <c r="H5735" t="str">
        <f t="shared" si="1907"/>
        <v>Weekend</v>
      </c>
      <c r="I5735">
        <f t="shared" si="1908"/>
        <v>37</v>
      </c>
      <c r="J5735" t="str">
        <f t="shared" si="1909"/>
        <v>September</v>
      </c>
      <c r="K5735">
        <f t="shared" si="1910"/>
        <v>9</v>
      </c>
      <c r="L5735" s="1" t="str">
        <f t="shared" si="1911"/>
        <v>N</v>
      </c>
      <c r="M5735">
        <f t="shared" si="1912"/>
        <v>3</v>
      </c>
      <c r="N5735">
        <f t="shared" si="1913"/>
        <v>2015</v>
      </c>
      <c r="O5735" t="str">
        <f t="shared" si="1914"/>
        <v>2015-09</v>
      </c>
      <c r="P5735" t="str">
        <f t="shared" si="1915"/>
        <v>2015Q3</v>
      </c>
      <c r="Q5735">
        <f t="shared" si="1916"/>
        <v>3</v>
      </c>
      <c r="R5735">
        <f t="shared" si="1917"/>
        <v>1</v>
      </c>
      <c r="S5735">
        <f t="shared" si="1918"/>
        <v>2016</v>
      </c>
      <c r="T5735" t="str">
        <f t="shared" si="1919"/>
        <v>FY2016-03</v>
      </c>
      <c r="U5735" t="str">
        <f t="shared" si="1920"/>
        <v>FY2016Q1</v>
      </c>
    </row>
    <row r="5736" spans="1:21">
      <c r="A5736" t="str">
        <f t="shared" si="1901"/>
        <v>20150913</v>
      </c>
      <c r="B5736" s="1">
        <f t="shared" si="1900"/>
        <v>42260</v>
      </c>
      <c r="C5736" s="1" t="str">
        <f t="shared" si="1902"/>
        <v>2015/09/13</v>
      </c>
      <c r="D5736">
        <f t="shared" si="1903"/>
        <v>1</v>
      </c>
      <c r="E5736" t="str">
        <f t="shared" si="1904"/>
        <v>Sunday</v>
      </c>
      <c r="F5736">
        <f t="shared" si="1905"/>
        <v>13</v>
      </c>
      <c r="G5736" s="2">
        <f t="shared" si="1906"/>
        <v>256</v>
      </c>
      <c r="H5736" t="str">
        <f t="shared" si="1907"/>
        <v>Weekday</v>
      </c>
      <c r="I5736">
        <f t="shared" si="1908"/>
        <v>38</v>
      </c>
      <c r="J5736" t="str">
        <f t="shared" si="1909"/>
        <v>September</v>
      </c>
      <c r="K5736">
        <f t="shared" si="1910"/>
        <v>9</v>
      </c>
      <c r="L5736" s="1" t="str">
        <f t="shared" si="1911"/>
        <v>N</v>
      </c>
      <c r="M5736">
        <f t="shared" si="1912"/>
        <v>3</v>
      </c>
      <c r="N5736">
        <f t="shared" si="1913"/>
        <v>2015</v>
      </c>
      <c r="O5736" t="str">
        <f t="shared" si="1914"/>
        <v>2015-09</v>
      </c>
      <c r="P5736" t="str">
        <f t="shared" si="1915"/>
        <v>2015Q3</v>
      </c>
      <c r="Q5736">
        <f t="shared" si="1916"/>
        <v>3</v>
      </c>
      <c r="R5736">
        <f t="shared" si="1917"/>
        <v>1</v>
      </c>
      <c r="S5736">
        <f t="shared" si="1918"/>
        <v>2016</v>
      </c>
      <c r="T5736" t="str">
        <f t="shared" si="1919"/>
        <v>FY2016-03</v>
      </c>
      <c r="U5736" t="str">
        <f t="shared" si="1920"/>
        <v>FY2016Q1</v>
      </c>
    </row>
    <row r="5737" spans="1:21">
      <c r="A5737" t="str">
        <f t="shared" si="1901"/>
        <v>20150914</v>
      </c>
      <c r="B5737" s="1">
        <f t="shared" si="1900"/>
        <v>42261</v>
      </c>
      <c r="C5737" s="1" t="str">
        <f t="shared" si="1902"/>
        <v>2015/09/14</v>
      </c>
      <c r="D5737">
        <f t="shared" si="1903"/>
        <v>2</v>
      </c>
      <c r="E5737" t="str">
        <f t="shared" si="1904"/>
        <v>Monday</v>
      </c>
      <c r="F5737">
        <f t="shared" si="1905"/>
        <v>14</v>
      </c>
      <c r="G5737" s="2">
        <f t="shared" si="1906"/>
        <v>257</v>
      </c>
      <c r="H5737" t="str">
        <f t="shared" si="1907"/>
        <v>Weekday</v>
      </c>
      <c r="I5737">
        <f t="shared" si="1908"/>
        <v>38</v>
      </c>
      <c r="J5737" t="str">
        <f t="shared" si="1909"/>
        <v>September</v>
      </c>
      <c r="K5737">
        <f t="shared" si="1910"/>
        <v>9</v>
      </c>
      <c r="L5737" s="1" t="str">
        <f t="shared" si="1911"/>
        <v>N</v>
      </c>
      <c r="M5737">
        <f t="shared" si="1912"/>
        <v>3</v>
      </c>
      <c r="N5737">
        <f t="shared" si="1913"/>
        <v>2015</v>
      </c>
      <c r="O5737" t="str">
        <f t="shared" si="1914"/>
        <v>2015-09</v>
      </c>
      <c r="P5737" t="str">
        <f t="shared" si="1915"/>
        <v>2015Q3</v>
      </c>
      <c r="Q5737">
        <f t="shared" si="1916"/>
        <v>3</v>
      </c>
      <c r="R5737">
        <f t="shared" si="1917"/>
        <v>1</v>
      </c>
      <c r="S5737">
        <f t="shared" si="1918"/>
        <v>2016</v>
      </c>
      <c r="T5737" t="str">
        <f t="shared" si="1919"/>
        <v>FY2016-03</v>
      </c>
      <c r="U5737" t="str">
        <f t="shared" si="1920"/>
        <v>FY2016Q1</v>
      </c>
    </row>
    <row r="5738" spans="1:21">
      <c r="A5738" t="str">
        <f t="shared" si="1901"/>
        <v>20150915</v>
      </c>
      <c r="B5738" s="1">
        <f t="shared" si="1900"/>
        <v>42262</v>
      </c>
      <c r="C5738" s="1" t="str">
        <f t="shared" si="1902"/>
        <v>2015/09/15</v>
      </c>
      <c r="D5738">
        <f t="shared" si="1903"/>
        <v>3</v>
      </c>
      <c r="E5738" t="str">
        <f t="shared" si="1904"/>
        <v>Tuesday</v>
      </c>
      <c r="F5738">
        <f t="shared" si="1905"/>
        <v>15</v>
      </c>
      <c r="G5738" s="2">
        <f t="shared" si="1906"/>
        <v>258</v>
      </c>
      <c r="H5738" t="str">
        <f t="shared" si="1907"/>
        <v>Weekday</v>
      </c>
      <c r="I5738">
        <f t="shared" si="1908"/>
        <v>38</v>
      </c>
      <c r="J5738" t="str">
        <f t="shared" si="1909"/>
        <v>September</v>
      </c>
      <c r="K5738">
        <f t="shared" si="1910"/>
        <v>9</v>
      </c>
      <c r="L5738" s="1" t="str">
        <f t="shared" si="1911"/>
        <v>N</v>
      </c>
      <c r="M5738">
        <f t="shared" si="1912"/>
        <v>3</v>
      </c>
      <c r="N5738">
        <f t="shared" si="1913"/>
        <v>2015</v>
      </c>
      <c r="O5738" t="str">
        <f t="shared" si="1914"/>
        <v>2015-09</v>
      </c>
      <c r="P5738" t="str">
        <f t="shared" si="1915"/>
        <v>2015Q3</v>
      </c>
      <c r="Q5738">
        <f t="shared" si="1916"/>
        <v>3</v>
      </c>
      <c r="R5738">
        <f t="shared" si="1917"/>
        <v>1</v>
      </c>
      <c r="S5738">
        <f t="shared" si="1918"/>
        <v>2016</v>
      </c>
      <c r="T5738" t="str">
        <f t="shared" si="1919"/>
        <v>FY2016-03</v>
      </c>
      <c r="U5738" t="str">
        <f t="shared" si="1920"/>
        <v>FY2016Q1</v>
      </c>
    </row>
    <row r="5739" spans="1:21">
      <c r="A5739" t="str">
        <f t="shared" si="1901"/>
        <v>20150916</v>
      </c>
      <c r="B5739" s="1">
        <f t="shared" si="1900"/>
        <v>42263</v>
      </c>
      <c r="C5739" s="1" t="str">
        <f t="shared" si="1902"/>
        <v>2015/09/16</v>
      </c>
      <c r="D5739">
        <f t="shared" si="1903"/>
        <v>4</v>
      </c>
      <c r="E5739" t="str">
        <f t="shared" si="1904"/>
        <v>Wednesday</v>
      </c>
      <c r="F5739">
        <f t="shared" si="1905"/>
        <v>16</v>
      </c>
      <c r="G5739" s="2">
        <f t="shared" si="1906"/>
        <v>259</v>
      </c>
      <c r="H5739" t="str">
        <f t="shared" si="1907"/>
        <v>Weekday</v>
      </c>
      <c r="I5739">
        <f t="shared" si="1908"/>
        <v>38</v>
      </c>
      <c r="J5739" t="str">
        <f t="shared" si="1909"/>
        <v>September</v>
      </c>
      <c r="K5739">
        <f t="shared" si="1910"/>
        <v>9</v>
      </c>
      <c r="L5739" s="1" t="str">
        <f t="shared" si="1911"/>
        <v>N</v>
      </c>
      <c r="M5739">
        <f t="shared" si="1912"/>
        <v>3</v>
      </c>
      <c r="N5739">
        <f t="shared" si="1913"/>
        <v>2015</v>
      </c>
      <c r="O5739" t="str">
        <f t="shared" si="1914"/>
        <v>2015-09</v>
      </c>
      <c r="P5739" t="str">
        <f t="shared" si="1915"/>
        <v>2015Q3</v>
      </c>
      <c r="Q5739">
        <f t="shared" si="1916"/>
        <v>3</v>
      </c>
      <c r="R5739">
        <f t="shared" si="1917"/>
        <v>1</v>
      </c>
      <c r="S5739">
        <f t="shared" si="1918"/>
        <v>2016</v>
      </c>
      <c r="T5739" t="str">
        <f t="shared" si="1919"/>
        <v>FY2016-03</v>
      </c>
      <c r="U5739" t="str">
        <f t="shared" si="1920"/>
        <v>FY2016Q1</v>
      </c>
    </row>
    <row r="5740" spans="1:21">
      <c r="A5740" t="str">
        <f t="shared" si="1901"/>
        <v>20150917</v>
      </c>
      <c r="B5740" s="1">
        <f t="shared" si="1900"/>
        <v>42264</v>
      </c>
      <c r="C5740" s="1" t="str">
        <f t="shared" si="1902"/>
        <v>2015/09/17</v>
      </c>
      <c r="D5740">
        <f t="shared" si="1903"/>
        <v>5</v>
      </c>
      <c r="E5740" t="str">
        <f t="shared" si="1904"/>
        <v>Thursday</v>
      </c>
      <c r="F5740">
        <f t="shared" si="1905"/>
        <v>17</v>
      </c>
      <c r="G5740" s="2">
        <f t="shared" si="1906"/>
        <v>260</v>
      </c>
      <c r="H5740" t="str">
        <f t="shared" si="1907"/>
        <v>Weekday</v>
      </c>
      <c r="I5740">
        <f t="shared" si="1908"/>
        <v>38</v>
      </c>
      <c r="J5740" t="str">
        <f t="shared" si="1909"/>
        <v>September</v>
      </c>
      <c r="K5740">
        <f t="shared" si="1910"/>
        <v>9</v>
      </c>
      <c r="L5740" s="1" t="str">
        <f t="shared" si="1911"/>
        <v>N</v>
      </c>
      <c r="M5740">
        <f t="shared" si="1912"/>
        <v>3</v>
      </c>
      <c r="N5740">
        <f t="shared" si="1913"/>
        <v>2015</v>
      </c>
      <c r="O5740" t="str">
        <f t="shared" si="1914"/>
        <v>2015-09</v>
      </c>
      <c r="P5740" t="str">
        <f t="shared" si="1915"/>
        <v>2015Q3</v>
      </c>
      <c r="Q5740">
        <f t="shared" si="1916"/>
        <v>3</v>
      </c>
      <c r="R5740">
        <f t="shared" si="1917"/>
        <v>1</v>
      </c>
      <c r="S5740">
        <f t="shared" si="1918"/>
        <v>2016</v>
      </c>
      <c r="T5740" t="str">
        <f t="shared" si="1919"/>
        <v>FY2016-03</v>
      </c>
      <c r="U5740" t="str">
        <f t="shared" si="1920"/>
        <v>FY2016Q1</v>
      </c>
    </row>
    <row r="5741" spans="1:21">
      <c r="A5741" t="str">
        <f t="shared" si="1901"/>
        <v>20150918</v>
      </c>
      <c r="B5741" s="1">
        <f t="shared" si="1900"/>
        <v>42265</v>
      </c>
      <c r="C5741" s="1" t="str">
        <f t="shared" si="1902"/>
        <v>2015/09/18</v>
      </c>
      <c r="D5741">
        <f t="shared" si="1903"/>
        <v>6</v>
      </c>
      <c r="E5741" t="str">
        <f t="shared" si="1904"/>
        <v>Friday</v>
      </c>
      <c r="F5741">
        <f t="shared" si="1905"/>
        <v>18</v>
      </c>
      <c r="G5741" s="2">
        <f t="shared" si="1906"/>
        <v>261</v>
      </c>
      <c r="H5741" t="str">
        <f t="shared" si="1907"/>
        <v>Weekend</v>
      </c>
      <c r="I5741">
        <f t="shared" si="1908"/>
        <v>38</v>
      </c>
      <c r="J5741" t="str">
        <f t="shared" si="1909"/>
        <v>September</v>
      </c>
      <c r="K5741">
        <f t="shared" si="1910"/>
        <v>9</v>
      </c>
      <c r="L5741" s="1" t="str">
        <f t="shared" si="1911"/>
        <v>N</v>
      </c>
      <c r="M5741">
        <f t="shared" si="1912"/>
        <v>3</v>
      </c>
      <c r="N5741">
        <f t="shared" si="1913"/>
        <v>2015</v>
      </c>
      <c r="O5741" t="str">
        <f t="shared" si="1914"/>
        <v>2015-09</v>
      </c>
      <c r="P5741" t="str">
        <f t="shared" si="1915"/>
        <v>2015Q3</v>
      </c>
      <c r="Q5741">
        <f t="shared" si="1916"/>
        <v>3</v>
      </c>
      <c r="R5741">
        <f t="shared" si="1917"/>
        <v>1</v>
      </c>
      <c r="S5741">
        <f t="shared" si="1918"/>
        <v>2016</v>
      </c>
      <c r="T5741" t="str">
        <f t="shared" si="1919"/>
        <v>FY2016-03</v>
      </c>
      <c r="U5741" t="str">
        <f t="shared" si="1920"/>
        <v>FY2016Q1</v>
      </c>
    </row>
    <row r="5742" spans="1:21">
      <c r="A5742" t="str">
        <f t="shared" si="1901"/>
        <v>20150919</v>
      </c>
      <c r="B5742" s="1">
        <f t="shared" si="1900"/>
        <v>42266</v>
      </c>
      <c r="C5742" s="1" t="str">
        <f t="shared" si="1902"/>
        <v>2015/09/19</v>
      </c>
      <c r="D5742">
        <f t="shared" si="1903"/>
        <v>7</v>
      </c>
      <c r="E5742" t="str">
        <f t="shared" si="1904"/>
        <v>Saturday</v>
      </c>
      <c r="F5742">
        <f t="shared" si="1905"/>
        <v>19</v>
      </c>
      <c r="G5742" s="2">
        <f t="shared" si="1906"/>
        <v>262</v>
      </c>
      <c r="H5742" t="str">
        <f t="shared" si="1907"/>
        <v>Weekend</v>
      </c>
      <c r="I5742">
        <f t="shared" si="1908"/>
        <v>38</v>
      </c>
      <c r="J5742" t="str">
        <f t="shared" si="1909"/>
        <v>September</v>
      </c>
      <c r="K5742">
        <f t="shared" si="1910"/>
        <v>9</v>
      </c>
      <c r="L5742" s="1" t="str">
        <f t="shared" si="1911"/>
        <v>N</v>
      </c>
      <c r="M5742">
        <f t="shared" si="1912"/>
        <v>3</v>
      </c>
      <c r="N5742">
        <f t="shared" si="1913"/>
        <v>2015</v>
      </c>
      <c r="O5742" t="str">
        <f t="shared" si="1914"/>
        <v>2015-09</v>
      </c>
      <c r="P5742" t="str">
        <f t="shared" si="1915"/>
        <v>2015Q3</v>
      </c>
      <c r="Q5742">
        <f t="shared" si="1916"/>
        <v>3</v>
      </c>
      <c r="R5742">
        <f t="shared" si="1917"/>
        <v>1</v>
      </c>
      <c r="S5742">
        <f t="shared" si="1918"/>
        <v>2016</v>
      </c>
      <c r="T5742" t="str">
        <f t="shared" si="1919"/>
        <v>FY2016-03</v>
      </c>
      <c r="U5742" t="str">
        <f t="shared" si="1920"/>
        <v>FY2016Q1</v>
      </c>
    </row>
    <row r="5743" spans="1:21">
      <c r="A5743" t="str">
        <f t="shared" si="1901"/>
        <v>20150920</v>
      </c>
      <c r="B5743" s="1">
        <f t="shared" si="1900"/>
        <v>42267</v>
      </c>
      <c r="C5743" s="1" t="str">
        <f t="shared" si="1902"/>
        <v>2015/09/20</v>
      </c>
      <c r="D5743">
        <f t="shared" si="1903"/>
        <v>1</v>
      </c>
      <c r="E5743" t="str">
        <f t="shared" si="1904"/>
        <v>Sunday</v>
      </c>
      <c r="F5743">
        <f t="shared" si="1905"/>
        <v>20</v>
      </c>
      <c r="G5743" s="2">
        <f t="shared" si="1906"/>
        <v>263</v>
      </c>
      <c r="H5743" t="str">
        <f t="shared" si="1907"/>
        <v>Weekday</v>
      </c>
      <c r="I5743">
        <f t="shared" si="1908"/>
        <v>39</v>
      </c>
      <c r="J5743" t="str">
        <f t="shared" si="1909"/>
        <v>September</v>
      </c>
      <c r="K5743">
        <f t="shared" si="1910"/>
        <v>9</v>
      </c>
      <c r="L5743" s="1" t="str">
        <f t="shared" si="1911"/>
        <v>N</v>
      </c>
      <c r="M5743">
        <f t="shared" si="1912"/>
        <v>3</v>
      </c>
      <c r="N5743">
        <f t="shared" si="1913"/>
        <v>2015</v>
      </c>
      <c r="O5743" t="str">
        <f t="shared" si="1914"/>
        <v>2015-09</v>
      </c>
      <c r="P5743" t="str">
        <f t="shared" si="1915"/>
        <v>2015Q3</v>
      </c>
      <c r="Q5743">
        <f t="shared" si="1916"/>
        <v>3</v>
      </c>
      <c r="R5743">
        <f t="shared" si="1917"/>
        <v>1</v>
      </c>
      <c r="S5743">
        <f t="shared" si="1918"/>
        <v>2016</v>
      </c>
      <c r="T5743" t="str">
        <f t="shared" si="1919"/>
        <v>FY2016-03</v>
      </c>
      <c r="U5743" t="str">
        <f t="shared" si="1920"/>
        <v>FY2016Q1</v>
      </c>
    </row>
    <row r="5744" spans="1:21">
      <c r="A5744" t="str">
        <f t="shared" si="1901"/>
        <v>20150921</v>
      </c>
      <c r="B5744" s="1">
        <f t="shared" si="1900"/>
        <v>42268</v>
      </c>
      <c r="C5744" s="1" t="str">
        <f t="shared" si="1902"/>
        <v>2015/09/21</v>
      </c>
      <c r="D5744">
        <f t="shared" si="1903"/>
        <v>2</v>
      </c>
      <c r="E5744" t="str">
        <f t="shared" si="1904"/>
        <v>Monday</v>
      </c>
      <c r="F5744">
        <f t="shared" si="1905"/>
        <v>21</v>
      </c>
      <c r="G5744" s="2">
        <f t="shared" si="1906"/>
        <v>264</v>
      </c>
      <c r="H5744" t="str">
        <f t="shared" si="1907"/>
        <v>Weekday</v>
      </c>
      <c r="I5744">
        <f t="shared" si="1908"/>
        <v>39</v>
      </c>
      <c r="J5744" t="str">
        <f t="shared" si="1909"/>
        <v>September</v>
      </c>
      <c r="K5744">
        <f t="shared" si="1910"/>
        <v>9</v>
      </c>
      <c r="L5744" s="1" t="str">
        <f t="shared" si="1911"/>
        <v>N</v>
      </c>
      <c r="M5744">
        <f t="shared" si="1912"/>
        <v>3</v>
      </c>
      <c r="N5744">
        <f t="shared" si="1913"/>
        <v>2015</v>
      </c>
      <c r="O5744" t="str">
        <f t="shared" si="1914"/>
        <v>2015-09</v>
      </c>
      <c r="P5744" t="str">
        <f t="shared" si="1915"/>
        <v>2015Q3</v>
      </c>
      <c r="Q5744">
        <f t="shared" si="1916"/>
        <v>3</v>
      </c>
      <c r="R5744">
        <f t="shared" si="1917"/>
        <v>1</v>
      </c>
      <c r="S5744">
        <f t="shared" si="1918"/>
        <v>2016</v>
      </c>
      <c r="T5744" t="str">
        <f t="shared" si="1919"/>
        <v>FY2016-03</v>
      </c>
      <c r="U5744" t="str">
        <f t="shared" si="1920"/>
        <v>FY2016Q1</v>
      </c>
    </row>
    <row r="5745" spans="1:21">
      <c r="A5745" t="str">
        <f t="shared" si="1901"/>
        <v>20150922</v>
      </c>
      <c r="B5745" s="1">
        <f t="shared" si="1900"/>
        <v>42269</v>
      </c>
      <c r="C5745" s="1" t="str">
        <f t="shared" si="1902"/>
        <v>2015/09/22</v>
      </c>
      <c r="D5745">
        <f t="shared" si="1903"/>
        <v>3</v>
      </c>
      <c r="E5745" t="str">
        <f t="shared" si="1904"/>
        <v>Tuesday</v>
      </c>
      <c r="F5745">
        <f t="shared" si="1905"/>
        <v>22</v>
      </c>
      <c r="G5745" s="2">
        <f t="shared" si="1906"/>
        <v>265</v>
      </c>
      <c r="H5745" t="str">
        <f t="shared" si="1907"/>
        <v>Weekday</v>
      </c>
      <c r="I5745">
        <f t="shared" si="1908"/>
        <v>39</v>
      </c>
      <c r="J5745" t="str">
        <f t="shared" si="1909"/>
        <v>September</v>
      </c>
      <c r="K5745">
        <f t="shared" si="1910"/>
        <v>9</v>
      </c>
      <c r="L5745" s="1" t="str">
        <f t="shared" si="1911"/>
        <v>N</v>
      </c>
      <c r="M5745">
        <f t="shared" si="1912"/>
        <v>3</v>
      </c>
      <c r="N5745">
        <f t="shared" si="1913"/>
        <v>2015</v>
      </c>
      <c r="O5745" t="str">
        <f t="shared" si="1914"/>
        <v>2015-09</v>
      </c>
      <c r="P5745" t="str">
        <f t="shared" si="1915"/>
        <v>2015Q3</v>
      </c>
      <c r="Q5745">
        <f t="shared" si="1916"/>
        <v>3</v>
      </c>
      <c r="R5745">
        <f t="shared" si="1917"/>
        <v>1</v>
      </c>
      <c r="S5745">
        <f t="shared" si="1918"/>
        <v>2016</v>
      </c>
      <c r="T5745" t="str">
        <f t="shared" si="1919"/>
        <v>FY2016-03</v>
      </c>
      <c r="U5745" t="str">
        <f t="shared" si="1920"/>
        <v>FY2016Q1</v>
      </c>
    </row>
    <row r="5746" spans="1:21">
      <c r="A5746" t="str">
        <f t="shared" si="1901"/>
        <v>20150923</v>
      </c>
      <c r="B5746" s="1">
        <f t="shared" si="1900"/>
        <v>42270</v>
      </c>
      <c r="C5746" s="1" t="str">
        <f t="shared" si="1902"/>
        <v>2015/09/23</v>
      </c>
      <c r="D5746">
        <f t="shared" si="1903"/>
        <v>4</v>
      </c>
      <c r="E5746" t="str">
        <f t="shared" si="1904"/>
        <v>Wednesday</v>
      </c>
      <c r="F5746">
        <f t="shared" si="1905"/>
        <v>23</v>
      </c>
      <c r="G5746" s="2">
        <f t="shared" si="1906"/>
        <v>266</v>
      </c>
      <c r="H5746" t="str">
        <f t="shared" si="1907"/>
        <v>Weekday</v>
      </c>
      <c r="I5746">
        <f t="shared" si="1908"/>
        <v>39</v>
      </c>
      <c r="J5746" t="str">
        <f t="shared" si="1909"/>
        <v>September</v>
      </c>
      <c r="K5746">
        <f t="shared" si="1910"/>
        <v>9</v>
      </c>
      <c r="L5746" s="1" t="str">
        <f t="shared" si="1911"/>
        <v>N</v>
      </c>
      <c r="M5746">
        <f t="shared" si="1912"/>
        <v>3</v>
      </c>
      <c r="N5746">
        <f t="shared" si="1913"/>
        <v>2015</v>
      </c>
      <c r="O5746" t="str">
        <f t="shared" si="1914"/>
        <v>2015-09</v>
      </c>
      <c r="P5746" t="str">
        <f t="shared" si="1915"/>
        <v>2015Q3</v>
      </c>
      <c r="Q5746">
        <f t="shared" si="1916"/>
        <v>3</v>
      </c>
      <c r="R5746">
        <f t="shared" si="1917"/>
        <v>1</v>
      </c>
      <c r="S5746">
        <f t="shared" si="1918"/>
        <v>2016</v>
      </c>
      <c r="T5746" t="str">
        <f t="shared" si="1919"/>
        <v>FY2016-03</v>
      </c>
      <c r="U5746" t="str">
        <f t="shared" si="1920"/>
        <v>FY2016Q1</v>
      </c>
    </row>
    <row r="5747" spans="1:21">
      <c r="A5747" t="str">
        <f t="shared" si="1901"/>
        <v>20150924</v>
      </c>
      <c r="B5747" s="1">
        <f t="shared" si="1900"/>
        <v>42271</v>
      </c>
      <c r="C5747" s="1" t="str">
        <f t="shared" si="1902"/>
        <v>2015/09/24</v>
      </c>
      <c r="D5747">
        <f t="shared" si="1903"/>
        <v>5</v>
      </c>
      <c r="E5747" t="str">
        <f t="shared" si="1904"/>
        <v>Thursday</v>
      </c>
      <c r="F5747">
        <f t="shared" si="1905"/>
        <v>24</v>
      </c>
      <c r="G5747" s="2">
        <f t="shared" si="1906"/>
        <v>267</v>
      </c>
      <c r="H5747" t="str">
        <f t="shared" si="1907"/>
        <v>Weekday</v>
      </c>
      <c r="I5747">
        <f t="shared" si="1908"/>
        <v>39</v>
      </c>
      <c r="J5747" t="str">
        <f t="shared" si="1909"/>
        <v>September</v>
      </c>
      <c r="K5747">
        <f t="shared" si="1910"/>
        <v>9</v>
      </c>
      <c r="L5747" s="1" t="str">
        <f t="shared" si="1911"/>
        <v>N</v>
      </c>
      <c r="M5747">
        <f t="shared" si="1912"/>
        <v>3</v>
      </c>
      <c r="N5747">
        <f t="shared" si="1913"/>
        <v>2015</v>
      </c>
      <c r="O5747" t="str">
        <f t="shared" si="1914"/>
        <v>2015-09</v>
      </c>
      <c r="P5747" t="str">
        <f t="shared" si="1915"/>
        <v>2015Q3</v>
      </c>
      <c r="Q5747">
        <f t="shared" si="1916"/>
        <v>3</v>
      </c>
      <c r="R5747">
        <f t="shared" si="1917"/>
        <v>1</v>
      </c>
      <c r="S5747">
        <f t="shared" si="1918"/>
        <v>2016</v>
      </c>
      <c r="T5747" t="str">
        <f t="shared" si="1919"/>
        <v>FY2016-03</v>
      </c>
      <c r="U5747" t="str">
        <f t="shared" si="1920"/>
        <v>FY2016Q1</v>
      </c>
    </row>
    <row r="5748" spans="1:21">
      <c r="A5748" t="str">
        <f t="shared" si="1901"/>
        <v>20150925</v>
      </c>
      <c r="B5748" s="1">
        <f t="shared" si="1900"/>
        <v>42272</v>
      </c>
      <c r="C5748" s="1" t="str">
        <f t="shared" si="1902"/>
        <v>2015/09/25</v>
      </c>
      <c r="D5748">
        <f t="shared" si="1903"/>
        <v>6</v>
      </c>
      <c r="E5748" t="str">
        <f t="shared" si="1904"/>
        <v>Friday</v>
      </c>
      <c r="F5748">
        <f t="shared" si="1905"/>
        <v>25</v>
      </c>
      <c r="G5748" s="2">
        <f t="shared" si="1906"/>
        <v>268</v>
      </c>
      <c r="H5748" t="str">
        <f t="shared" si="1907"/>
        <v>Weekend</v>
      </c>
      <c r="I5748">
        <f t="shared" si="1908"/>
        <v>39</v>
      </c>
      <c r="J5748" t="str">
        <f t="shared" si="1909"/>
        <v>September</v>
      </c>
      <c r="K5748">
        <f t="shared" si="1910"/>
        <v>9</v>
      </c>
      <c r="L5748" s="1" t="str">
        <f t="shared" si="1911"/>
        <v>N</v>
      </c>
      <c r="M5748">
        <f t="shared" si="1912"/>
        <v>3</v>
      </c>
      <c r="N5748">
        <f t="shared" si="1913"/>
        <v>2015</v>
      </c>
      <c r="O5748" t="str">
        <f t="shared" si="1914"/>
        <v>2015-09</v>
      </c>
      <c r="P5748" t="str">
        <f t="shared" si="1915"/>
        <v>2015Q3</v>
      </c>
      <c r="Q5748">
        <f t="shared" si="1916"/>
        <v>3</v>
      </c>
      <c r="R5748">
        <f t="shared" si="1917"/>
        <v>1</v>
      </c>
      <c r="S5748">
        <f t="shared" si="1918"/>
        <v>2016</v>
      </c>
      <c r="T5748" t="str">
        <f t="shared" si="1919"/>
        <v>FY2016-03</v>
      </c>
      <c r="U5748" t="str">
        <f t="shared" si="1920"/>
        <v>FY2016Q1</v>
      </c>
    </row>
    <row r="5749" spans="1:21">
      <c r="A5749" t="str">
        <f t="shared" si="1901"/>
        <v>20150926</v>
      </c>
      <c r="B5749" s="1">
        <f t="shared" si="1900"/>
        <v>42273</v>
      </c>
      <c r="C5749" s="1" t="str">
        <f t="shared" si="1902"/>
        <v>2015/09/26</v>
      </c>
      <c r="D5749">
        <f t="shared" si="1903"/>
        <v>7</v>
      </c>
      <c r="E5749" t="str">
        <f t="shared" si="1904"/>
        <v>Saturday</v>
      </c>
      <c r="F5749">
        <f t="shared" si="1905"/>
        <v>26</v>
      </c>
      <c r="G5749" s="2">
        <f t="shared" si="1906"/>
        <v>269</v>
      </c>
      <c r="H5749" t="str">
        <f t="shared" si="1907"/>
        <v>Weekend</v>
      </c>
      <c r="I5749">
        <f t="shared" si="1908"/>
        <v>39</v>
      </c>
      <c r="J5749" t="str">
        <f t="shared" si="1909"/>
        <v>September</v>
      </c>
      <c r="K5749">
        <f t="shared" si="1910"/>
        <v>9</v>
      </c>
      <c r="L5749" s="1" t="str">
        <f t="shared" si="1911"/>
        <v>N</v>
      </c>
      <c r="M5749">
        <f t="shared" si="1912"/>
        <v>3</v>
      </c>
      <c r="N5749">
        <f t="shared" si="1913"/>
        <v>2015</v>
      </c>
      <c r="O5749" t="str">
        <f t="shared" si="1914"/>
        <v>2015-09</v>
      </c>
      <c r="P5749" t="str">
        <f t="shared" si="1915"/>
        <v>2015Q3</v>
      </c>
      <c r="Q5749">
        <f t="shared" si="1916"/>
        <v>3</v>
      </c>
      <c r="R5749">
        <f t="shared" si="1917"/>
        <v>1</v>
      </c>
      <c r="S5749">
        <f t="shared" si="1918"/>
        <v>2016</v>
      </c>
      <c r="T5749" t="str">
        <f t="shared" si="1919"/>
        <v>FY2016-03</v>
      </c>
      <c r="U5749" t="str">
        <f t="shared" si="1920"/>
        <v>FY2016Q1</v>
      </c>
    </row>
    <row r="5750" spans="1:21">
      <c r="A5750" t="str">
        <f t="shared" si="1901"/>
        <v>20150927</v>
      </c>
      <c r="B5750" s="1">
        <f t="shared" si="1900"/>
        <v>42274</v>
      </c>
      <c r="C5750" s="1" t="str">
        <f t="shared" si="1902"/>
        <v>2015/09/27</v>
      </c>
      <c r="D5750">
        <f t="shared" si="1903"/>
        <v>1</v>
      </c>
      <c r="E5750" t="str">
        <f t="shared" si="1904"/>
        <v>Sunday</v>
      </c>
      <c r="F5750">
        <f t="shared" si="1905"/>
        <v>27</v>
      </c>
      <c r="G5750" s="2">
        <f t="shared" si="1906"/>
        <v>270</v>
      </c>
      <c r="H5750" t="str">
        <f t="shared" si="1907"/>
        <v>Weekday</v>
      </c>
      <c r="I5750">
        <f t="shared" si="1908"/>
        <v>40</v>
      </c>
      <c r="J5750" t="str">
        <f t="shared" si="1909"/>
        <v>September</v>
      </c>
      <c r="K5750">
        <f t="shared" si="1910"/>
        <v>9</v>
      </c>
      <c r="L5750" s="1" t="str">
        <f t="shared" si="1911"/>
        <v>N</v>
      </c>
      <c r="M5750">
        <f t="shared" si="1912"/>
        <v>3</v>
      </c>
      <c r="N5750">
        <f t="shared" si="1913"/>
        <v>2015</v>
      </c>
      <c r="O5750" t="str">
        <f t="shared" si="1914"/>
        <v>2015-09</v>
      </c>
      <c r="P5750" t="str">
        <f t="shared" si="1915"/>
        <v>2015Q3</v>
      </c>
      <c r="Q5750">
        <f t="shared" si="1916"/>
        <v>3</v>
      </c>
      <c r="R5750">
        <f t="shared" si="1917"/>
        <v>1</v>
      </c>
      <c r="S5750">
        <f t="shared" si="1918"/>
        <v>2016</v>
      </c>
      <c r="T5750" t="str">
        <f t="shared" si="1919"/>
        <v>FY2016-03</v>
      </c>
      <c r="U5750" t="str">
        <f t="shared" si="1920"/>
        <v>FY2016Q1</v>
      </c>
    </row>
    <row r="5751" spans="1:21">
      <c r="A5751" t="str">
        <f t="shared" si="1901"/>
        <v>20150928</v>
      </c>
      <c r="B5751" s="1">
        <f t="shared" si="1900"/>
        <v>42275</v>
      </c>
      <c r="C5751" s="1" t="str">
        <f t="shared" si="1902"/>
        <v>2015/09/28</v>
      </c>
      <c r="D5751">
        <f t="shared" si="1903"/>
        <v>2</v>
      </c>
      <c r="E5751" t="str">
        <f t="shared" si="1904"/>
        <v>Monday</v>
      </c>
      <c r="F5751">
        <f t="shared" si="1905"/>
        <v>28</v>
      </c>
      <c r="G5751" s="2">
        <f t="shared" si="1906"/>
        <v>271</v>
      </c>
      <c r="H5751" t="str">
        <f t="shared" si="1907"/>
        <v>Weekday</v>
      </c>
      <c r="I5751">
        <f t="shared" si="1908"/>
        <v>40</v>
      </c>
      <c r="J5751" t="str">
        <f t="shared" si="1909"/>
        <v>September</v>
      </c>
      <c r="K5751">
        <f t="shared" si="1910"/>
        <v>9</v>
      </c>
      <c r="L5751" s="1" t="str">
        <f t="shared" si="1911"/>
        <v>N</v>
      </c>
      <c r="M5751">
        <f t="shared" si="1912"/>
        <v>3</v>
      </c>
      <c r="N5751">
        <f t="shared" si="1913"/>
        <v>2015</v>
      </c>
      <c r="O5751" t="str">
        <f t="shared" si="1914"/>
        <v>2015-09</v>
      </c>
      <c r="P5751" t="str">
        <f t="shared" si="1915"/>
        <v>2015Q3</v>
      </c>
      <c r="Q5751">
        <f t="shared" si="1916"/>
        <v>3</v>
      </c>
      <c r="R5751">
        <f t="shared" si="1917"/>
        <v>1</v>
      </c>
      <c r="S5751">
        <f t="shared" si="1918"/>
        <v>2016</v>
      </c>
      <c r="T5751" t="str">
        <f t="shared" si="1919"/>
        <v>FY2016-03</v>
      </c>
      <c r="U5751" t="str">
        <f t="shared" si="1920"/>
        <v>FY2016Q1</v>
      </c>
    </row>
    <row r="5752" spans="1:21">
      <c r="A5752" t="str">
        <f t="shared" si="1901"/>
        <v>20150929</v>
      </c>
      <c r="B5752" s="1">
        <f t="shared" si="1900"/>
        <v>42276</v>
      </c>
      <c r="C5752" s="1" t="str">
        <f t="shared" si="1902"/>
        <v>2015/09/29</v>
      </c>
      <c r="D5752">
        <f t="shared" si="1903"/>
        <v>3</v>
      </c>
      <c r="E5752" t="str">
        <f t="shared" si="1904"/>
        <v>Tuesday</v>
      </c>
      <c r="F5752">
        <f t="shared" si="1905"/>
        <v>29</v>
      </c>
      <c r="G5752" s="2">
        <f t="shared" si="1906"/>
        <v>272</v>
      </c>
      <c r="H5752" t="str">
        <f t="shared" si="1907"/>
        <v>Weekday</v>
      </c>
      <c r="I5752">
        <f t="shared" si="1908"/>
        <v>40</v>
      </c>
      <c r="J5752" t="str">
        <f t="shared" si="1909"/>
        <v>September</v>
      </c>
      <c r="K5752">
        <f t="shared" si="1910"/>
        <v>9</v>
      </c>
      <c r="L5752" s="1" t="str">
        <f t="shared" si="1911"/>
        <v>N</v>
      </c>
      <c r="M5752">
        <f t="shared" si="1912"/>
        <v>3</v>
      </c>
      <c r="N5752">
        <f t="shared" si="1913"/>
        <v>2015</v>
      </c>
      <c r="O5752" t="str">
        <f t="shared" si="1914"/>
        <v>2015-09</v>
      </c>
      <c r="P5752" t="str">
        <f t="shared" si="1915"/>
        <v>2015Q3</v>
      </c>
      <c r="Q5752">
        <f t="shared" si="1916"/>
        <v>3</v>
      </c>
      <c r="R5752">
        <f t="shared" si="1917"/>
        <v>1</v>
      </c>
      <c r="S5752">
        <f t="shared" si="1918"/>
        <v>2016</v>
      </c>
      <c r="T5752" t="str">
        <f t="shared" si="1919"/>
        <v>FY2016-03</v>
      </c>
      <c r="U5752" t="str">
        <f t="shared" si="1920"/>
        <v>FY2016Q1</v>
      </c>
    </row>
    <row r="5753" spans="1:21">
      <c r="A5753" t="str">
        <f t="shared" si="1901"/>
        <v>20150930</v>
      </c>
      <c r="B5753" s="1">
        <f t="shared" si="1900"/>
        <v>42277</v>
      </c>
      <c r="C5753" s="1" t="str">
        <f t="shared" si="1902"/>
        <v>2015/09/30</v>
      </c>
      <c r="D5753">
        <f t="shared" si="1903"/>
        <v>4</v>
      </c>
      <c r="E5753" t="str">
        <f t="shared" si="1904"/>
        <v>Wednesday</v>
      </c>
      <c r="F5753">
        <f t="shared" si="1905"/>
        <v>30</v>
      </c>
      <c r="G5753" s="2">
        <f t="shared" si="1906"/>
        <v>273</v>
      </c>
      <c r="H5753" t="str">
        <f t="shared" si="1907"/>
        <v>Weekday</v>
      </c>
      <c r="I5753">
        <f t="shared" si="1908"/>
        <v>40</v>
      </c>
      <c r="J5753" t="str">
        <f t="shared" si="1909"/>
        <v>September</v>
      </c>
      <c r="K5753">
        <f t="shared" si="1910"/>
        <v>9</v>
      </c>
      <c r="L5753" s="1" t="str">
        <f t="shared" si="1911"/>
        <v>Y</v>
      </c>
      <c r="M5753">
        <f t="shared" si="1912"/>
        <v>3</v>
      </c>
      <c r="N5753">
        <f t="shared" si="1913"/>
        <v>2015</v>
      </c>
      <c r="O5753" t="str">
        <f t="shared" si="1914"/>
        <v>2015-09</v>
      </c>
      <c r="P5753" t="str">
        <f t="shared" si="1915"/>
        <v>2015Q3</v>
      </c>
      <c r="Q5753">
        <f t="shared" si="1916"/>
        <v>3</v>
      </c>
      <c r="R5753">
        <f t="shared" si="1917"/>
        <v>1</v>
      </c>
      <c r="S5753">
        <f t="shared" si="1918"/>
        <v>2016</v>
      </c>
      <c r="T5753" t="str">
        <f t="shared" si="1919"/>
        <v>FY2016-03</v>
      </c>
      <c r="U5753" t="str">
        <f t="shared" si="1920"/>
        <v>FY2016Q1</v>
      </c>
    </row>
    <row r="5754" spans="1:21">
      <c r="A5754" t="str">
        <f t="shared" si="1901"/>
        <v>20151001</v>
      </c>
      <c r="B5754" s="1">
        <f t="shared" si="1900"/>
        <v>42278</v>
      </c>
      <c r="C5754" s="1" t="str">
        <f t="shared" si="1902"/>
        <v>2015/10/01</v>
      </c>
      <c r="D5754">
        <f t="shared" si="1903"/>
        <v>5</v>
      </c>
      <c r="E5754" t="str">
        <f t="shared" si="1904"/>
        <v>Thursday</v>
      </c>
      <c r="F5754">
        <f t="shared" si="1905"/>
        <v>1</v>
      </c>
      <c r="G5754" s="2">
        <f t="shared" si="1906"/>
        <v>274</v>
      </c>
      <c r="H5754" t="str">
        <f t="shared" si="1907"/>
        <v>Weekday</v>
      </c>
      <c r="I5754">
        <f t="shared" si="1908"/>
        <v>40</v>
      </c>
      <c r="J5754" t="str">
        <f t="shared" si="1909"/>
        <v>October</v>
      </c>
      <c r="K5754">
        <f t="shared" si="1910"/>
        <v>10</v>
      </c>
      <c r="L5754" s="1" t="str">
        <f t="shared" si="1911"/>
        <v>N</v>
      </c>
      <c r="M5754">
        <f t="shared" si="1912"/>
        <v>4</v>
      </c>
      <c r="N5754">
        <f t="shared" si="1913"/>
        <v>2015</v>
      </c>
      <c r="O5754" t="str">
        <f t="shared" si="1914"/>
        <v>2015-10</v>
      </c>
      <c r="P5754" t="str">
        <f t="shared" si="1915"/>
        <v>2015Q4</v>
      </c>
      <c r="Q5754">
        <f t="shared" si="1916"/>
        <v>4</v>
      </c>
      <c r="R5754">
        <f t="shared" si="1917"/>
        <v>2</v>
      </c>
      <c r="S5754">
        <f t="shared" si="1918"/>
        <v>2016</v>
      </c>
      <c r="T5754" t="str">
        <f t="shared" si="1919"/>
        <v>FY2016-04</v>
      </c>
      <c r="U5754" t="str">
        <f t="shared" si="1920"/>
        <v>FY2016Q2</v>
      </c>
    </row>
    <row r="5755" spans="1:21">
      <c r="A5755" t="str">
        <f t="shared" si="1901"/>
        <v>20151002</v>
      </c>
      <c r="B5755" s="1">
        <f t="shared" si="1900"/>
        <v>42279</v>
      </c>
      <c r="C5755" s="1" t="str">
        <f t="shared" si="1902"/>
        <v>2015/10/02</v>
      </c>
      <c r="D5755">
        <f t="shared" si="1903"/>
        <v>6</v>
      </c>
      <c r="E5755" t="str">
        <f t="shared" si="1904"/>
        <v>Friday</v>
      </c>
      <c r="F5755">
        <f t="shared" si="1905"/>
        <v>2</v>
      </c>
      <c r="G5755" s="2">
        <f t="shared" si="1906"/>
        <v>275</v>
      </c>
      <c r="H5755" t="str">
        <f t="shared" si="1907"/>
        <v>Weekend</v>
      </c>
      <c r="I5755">
        <f t="shared" si="1908"/>
        <v>40</v>
      </c>
      <c r="J5755" t="str">
        <f t="shared" si="1909"/>
        <v>October</v>
      </c>
      <c r="K5755">
        <f t="shared" si="1910"/>
        <v>10</v>
      </c>
      <c r="L5755" s="1" t="str">
        <f t="shared" si="1911"/>
        <v>N</v>
      </c>
      <c r="M5755">
        <f t="shared" si="1912"/>
        <v>4</v>
      </c>
      <c r="N5755">
        <f t="shared" si="1913"/>
        <v>2015</v>
      </c>
      <c r="O5755" t="str">
        <f t="shared" si="1914"/>
        <v>2015-10</v>
      </c>
      <c r="P5755" t="str">
        <f t="shared" si="1915"/>
        <v>2015Q4</v>
      </c>
      <c r="Q5755">
        <f t="shared" si="1916"/>
        <v>4</v>
      </c>
      <c r="R5755">
        <f t="shared" si="1917"/>
        <v>2</v>
      </c>
      <c r="S5755">
        <f t="shared" si="1918"/>
        <v>2016</v>
      </c>
      <c r="T5755" t="str">
        <f t="shared" si="1919"/>
        <v>FY2016-04</v>
      </c>
      <c r="U5755" t="str">
        <f t="shared" si="1920"/>
        <v>FY2016Q2</v>
      </c>
    </row>
    <row r="5756" spans="1:21">
      <c r="A5756" t="str">
        <f t="shared" si="1901"/>
        <v>20151003</v>
      </c>
      <c r="B5756" s="1">
        <f t="shared" si="1900"/>
        <v>42280</v>
      </c>
      <c r="C5756" s="1" t="str">
        <f t="shared" si="1902"/>
        <v>2015/10/03</v>
      </c>
      <c r="D5756">
        <f t="shared" si="1903"/>
        <v>7</v>
      </c>
      <c r="E5756" t="str">
        <f t="shared" si="1904"/>
        <v>Saturday</v>
      </c>
      <c r="F5756">
        <f t="shared" si="1905"/>
        <v>3</v>
      </c>
      <c r="G5756" s="2">
        <f t="shared" si="1906"/>
        <v>276</v>
      </c>
      <c r="H5756" t="str">
        <f t="shared" si="1907"/>
        <v>Weekend</v>
      </c>
      <c r="I5756">
        <f t="shared" si="1908"/>
        <v>40</v>
      </c>
      <c r="J5756" t="str">
        <f t="shared" si="1909"/>
        <v>October</v>
      </c>
      <c r="K5756">
        <f t="shared" si="1910"/>
        <v>10</v>
      </c>
      <c r="L5756" s="1" t="str">
        <f t="shared" si="1911"/>
        <v>N</v>
      </c>
      <c r="M5756">
        <f t="shared" si="1912"/>
        <v>4</v>
      </c>
      <c r="N5756">
        <f t="shared" si="1913"/>
        <v>2015</v>
      </c>
      <c r="O5756" t="str">
        <f t="shared" si="1914"/>
        <v>2015-10</v>
      </c>
      <c r="P5756" t="str">
        <f t="shared" si="1915"/>
        <v>2015Q4</v>
      </c>
      <c r="Q5756">
        <f t="shared" si="1916"/>
        <v>4</v>
      </c>
      <c r="R5756">
        <f t="shared" si="1917"/>
        <v>2</v>
      </c>
      <c r="S5756">
        <f t="shared" si="1918"/>
        <v>2016</v>
      </c>
      <c r="T5756" t="str">
        <f t="shared" si="1919"/>
        <v>FY2016-04</v>
      </c>
      <c r="U5756" t="str">
        <f t="shared" si="1920"/>
        <v>FY2016Q2</v>
      </c>
    </row>
    <row r="5757" spans="1:21">
      <c r="A5757" t="str">
        <f t="shared" si="1901"/>
        <v>20151004</v>
      </c>
      <c r="B5757" s="1">
        <f t="shared" si="1900"/>
        <v>42281</v>
      </c>
      <c r="C5757" s="1" t="str">
        <f t="shared" si="1902"/>
        <v>2015/10/04</v>
      </c>
      <c r="D5757">
        <f t="shared" si="1903"/>
        <v>1</v>
      </c>
      <c r="E5757" t="str">
        <f t="shared" si="1904"/>
        <v>Sunday</v>
      </c>
      <c r="F5757">
        <f t="shared" si="1905"/>
        <v>4</v>
      </c>
      <c r="G5757" s="2">
        <f t="shared" si="1906"/>
        <v>277</v>
      </c>
      <c r="H5757" t="str">
        <f t="shared" si="1907"/>
        <v>Weekday</v>
      </c>
      <c r="I5757">
        <f t="shared" si="1908"/>
        <v>41</v>
      </c>
      <c r="J5757" t="str">
        <f t="shared" si="1909"/>
        <v>October</v>
      </c>
      <c r="K5757">
        <f t="shared" si="1910"/>
        <v>10</v>
      </c>
      <c r="L5757" s="1" t="str">
        <f t="shared" si="1911"/>
        <v>N</v>
      </c>
      <c r="M5757">
        <f t="shared" si="1912"/>
        <v>4</v>
      </c>
      <c r="N5757">
        <f t="shared" si="1913"/>
        <v>2015</v>
      </c>
      <c r="O5757" t="str">
        <f t="shared" si="1914"/>
        <v>2015-10</v>
      </c>
      <c r="P5757" t="str">
        <f t="shared" si="1915"/>
        <v>2015Q4</v>
      </c>
      <c r="Q5757">
        <f t="shared" si="1916"/>
        <v>4</v>
      </c>
      <c r="R5757">
        <f t="shared" si="1917"/>
        <v>2</v>
      </c>
      <c r="S5757">
        <f t="shared" si="1918"/>
        <v>2016</v>
      </c>
      <c r="T5757" t="str">
        <f t="shared" si="1919"/>
        <v>FY2016-04</v>
      </c>
      <c r="U5757" t="str">
        <f t="shared" si="1920"/>
        <v>FY2016Q2</v>
      </c>
    </row>
    <row r="5758" spans="1:21">
      <c r="A5758" t="str">
        <f t="shared" si="1901"/>
        <v>20151005</v>
      </c>
      <c r="B5758" s="1">
        <f t="shared" si="1900"/>
        <v>42282</v>
      </c>
      <c r="C5758" s="1" t="str">
        <f t="shared" si="1902"/>
        <v>2015/10/05</v>
      </c>
      <c r="D5758">
        <f t="shared" si="1903"/>
        <v>2</v>
      </c>
      <c r="E5758" t="str">
        <f t="shared" si="1904"/>
        <v>Monday</v>
      </c>
      <c r="F5758">
        <f t="shared" si="1905"/>
        <v>5</v>
      </c>
      <c r="G5758" s="2">
        <f t="shared" si="1906"/>
        <v>278</v>
      </c>
      <c r="H5758" t="str">
        <f t="shared" si="1907"/>
        <v>Weekday</v>
      </c>
      <c r="I5758">
        <f t="shared" si="1908"/>
        <v>41</v>
      </c>
      <c r="J5758" t="str">
        <f t="shared" si="1909"/>
        <v>October</v>
      </c>
      <c r="K5758">
        <f t="shared" si="1910"/>
        <v>10</v>
      </c>
      <c r="L5758" s="1" t="str">
        <f t="shared" si="1911"/>
        <v>N</v>
      </c>
      <c r="M5758">
        <f t="shared" si="1912"/>
        <v>4</v>
      </c>
      <c r="N5758">
        <f t="shared" si="1913"/>
        <v>2015</v>
      </c>
      <c r="O5758" t="str">
        <f t="shared" si="1914"/>
        <v>2015-10</v>
      </c>
      <c r="P5758" t="str">
        <f t="shared" si="1915"/>
        <v>2015Q4</v>
      </c>
      <c r="Q5758">
        <f t="shared" si="1916"/>
        <v>4</v>
      </c>
      <c r="R5758">
        <f t="shared" si="1917"/>
        <v>2</v>
      </c>
      <c r="S5758">
        <f t="shared" si="1918"/>
        <v>2016</v>
      </c>
      <c r="T5758" t="str">
        <f t="shared" si="1919"/>
        <v>FY2016-04</v>
      </c>
      <c r="U5758" t="str">
        <f t="shared" si="1920"/>
        <v>FY2016Q2</v>
      </c>
    </row>
    <row r="5759" spans="1:21">
      <c r="A5759" t="str">
        <f t="shared" si="1901"/>
        <v>20151006</v>
      </c>
      <c r="B5759" s="1">
        <f t="shared" si="1900"/>
        <v>42283</v>
      </c>
      <c r="C5759" s="1" t="str">
        <f t="shared" si="1902"/>
        <v>2015/10/06</v>
      </c>
      <c r="D5759">
        <f t="shared" si="1903"/>
        <v>3</v>
      </c>
      <c r="E5759" t="str">
        <f t="shared" si="1904"/>
        <v>Tuesday</v>
      </c>
      <c r="F5759">
        <f t="shared" si="1905"/>
        <v>6</v>
      </c>
      <c r="G5759" s="2">
        <f t="shared" si="1906"/>
        <v>279</v>
      </c>
      <c r="H5759" t="str">
        <f t="shared" si="1907"/>
        <v>Weekday</v>
      </c>
      <c r="I5759">
        <f t="shared" si="1908"/>
        <v>41</v>
      </c>
      <c r="J5759" t="str">
        <f t="shared" si="1909"/>
        <v>October</v>
      </c>
      <c r="K5759">
        <f t="shared" si="1910"/>
        <v>10</v>
      </c>
      <c r="L5759" s="1" t="str">
        <f t="shared" si="1911"/>
        <v>N</v>
      </c>
      <c r="M5759">
        <f t="shared" si="1912"/>
        <v>4</v>
      </c>
      <c r="N5759">
        <f t="shared" si="1913"/>
        <v>2015</v>
      </c>
      <c r="O5759" t="str">
        <f t="shared" si="1914"/>
        <v>2015-10</v>
      </c>
      <c r="P5759" t="str">
        <f t="shared" si="1915"/>
        <v>2015Q4</v>
      </c>
      <c r="Q5759">
        <f t="shared" si="1916"/>
        <v>4</v>
      </c>
      <c r="R5759">
        <f t="shared" si="1917"/>
        <v>2</v>
      </c>
      <c r="S5759">
        <f t="shared" si="1918"/>
        <v>2016</v>
      </c>
      <c r="T5759" t="str">
        <f t="shared" si="1919"/>
        <v>FY2016-04</v>
      </c>
      <c r="U5759" t="str">
        <f t="shared" si="1920"/>
        <v>FY2016Q2</v>
      </c>
    </row>
    <row r="5760" spans="1:21">
      <c r="A5760" t="str">
        <f t="shared" si="1901"/>
        <v>20151007</v>
      </c>
      <c r="B5760" s="1">
        <f t="shared" si="1900"/>
        <v>42284</v>
      </c>
      <c r="C5760" s="1" t="str">
        <f t="shared" si="1902"/>
        <v>2015/10/07</v>
      </c>
      <c r="D5760">
        <f t="shared" si="1903"/>
        <v>4</v>
      </c>
      <c r="E5760" t="str">
        <f t="shared" si="1904"/>
        <v>Wednesday</v>
      </c>
      <c r="F5760">
        <f t="shared" si="1905"/>
        <v>7</v>
      </c>
      <c r="G5760" s="2">
        <f t="shared" si="1906"/>
        <v>280</v>
      </c>
      <c r="H5760" t="str">
        <f t="shared" si="1907"/>
        <v>Weekday</v>
      </c>
      <c r="I5760">
        <f t="shared" si="1908"/>
        <v>41</v>
      </c>
      <c r="J5760" t="str">
        <f t="shared" si="1909"/>
        <v>October</v>
      </c>
      <c r="K5760">
        <f t="shared" si="1910"/>
        <v>10</v>
      </c>
      <c r="L5760" s="1" t="str">
        <f t="shared" si="1911"/>
        <v>N</v>
      </c>
      <c r="M5760">
        <f t="shared" si="1912"/>
        <v>4</v>
      </c>
      <c r="N5760">
        <f t="shared" si="1913"/>
        <v>2015</v>
      </c>
      <c r="O5760" t="str">
        <f t="shared" si="1914"/>
        <v>2015-10</v>
      </c>
      <c r="P5760" t="str">
        <f t="shared" si="1915"/>
        <v>2015Q4</v>
      </c>
      <c r="Q5760">
        <f t="shared" si="1916"/>
        <v>4</v>
      </c>
      <c r="R5760">
        <f t="shared" si="1917"/>
        <v>2</v>
      </c>
      <c r="S5760">
        <f t="shared" si="1918"/>
        <v>2016</v>
      </c>
      <c r="T5760" t="str">
        <f t="shared" si="1919"/>
        <v>FY2016-04</v>
      </c>
      <c r="U5760" t="str">
        <f t="shared" si="1920"/>
        <v>FY2016Q2</v>
      </c>
    </row>
    <row r="5761" spans="1:21">
      <c r="A5761" t="str">
        <f t="shared" si="1901"/>
        <v>20151008</v>
      </c>
      <c r="B5761" s="1">
        <f t="shared" si="1900"/>
        <v>42285</v>
      </c>
      <c r="C5761" s="1" t="str">
        <f t="shared" si="1902"/>
        <v>2015/10/08</v>
      </c>
      <c r="D5761">
        <f t="shared" si="1903"/>
        <v>5</v>
      </c>
      <c r="E5761" t="str">
        <f t="shared" si="1904"/>
        <v>Thursday</v>
      </c>
      <c r="F5761">
        <f t="shared" si="1905"/>
        <v>8</v>
      </c>
      <c r="G5761" s="2">
        <f t="shared" si="1906"/>
        <v>281</v>
      </c>
      <c r="H5761" t="str">
        <f t="shared" si="1907"/>
        <v>Weekday</v>
      </c>
      <c r="I5761">
        <f t="shared" si="1908"/>
        <v>41</v>
      </c>
      <c r="J5761" t="str">
        <f t="shared" si="1909"/>
        <v>October</v>
      </c>
      <c r="K5761">
        <f t="shared" si="1910"/>
        <v>10</v>
      </c>
      <c r="L5761" s="1" t="str">
        <f t="shared" si="1911"/>
        <v>N</v>
      </c>
      <c r="M5761">
        <f t="shared" si="1912"/>
        <v>4</v>
      </c>
      <c r="N5761">
        <f t="shared" si="1913"/>
        <v>2015</v>
      </c>
      <c r="O5761" t="str">
        <f t="shared" si="1914"/>
        <v>2015-10</v>
      </c>
      <c r="P5761" t="str">
        <f t="shared" si="1915"/>
        <v>2015Q4</v>
      </c>
      <c r="Q5761">
        <f t="shared" si="1916"/>
        <v>4</v>
      </c>
      <c r="R5761">
        <f t="shared" si="1917"/>
        <v>2</v>
      </c>
      <c r="S5761">
        <f t="shared" si="1918"/>
        <v>2016</v>
      </c>
      <c r="T5761" t="str">
        <f t="shared" si="1919"/>
        <v>FY2016-04</v>
      </c>
      <c r="U5761" t="str">
        <f t="shared" si="1920"/>
        <v>FY2016Q2</v>
      </c>
    </row>
    <row r="5762" spans="1:21">
      <c r="A5762" t="str">
        <f t="shared" si="1901"/>
        <v>20151009</v>
      </c>
      <c r="B5762" s="1">
        <f t="shared" si="1900"/>
        <v>42286</v>
      </c>
      <c r="C5762" s="1" t="str">
        <f t="shared" si="1902"/>
        <v>2015/10/09</v>
      </c>
      <c r="D5762">
        <f t="shared" si="1903"/>
        <v>6</v>
      </c>
      <c r="E5762" t="str">
        <f t="shared" si="1904"/>
        <v>Friday</v>
      </c>
      <c r="F5762">
        <f t="shared" si="1905"/>
        <v>9</v>
      </c>
      <c r="G5762" s="2">
        <f t="shared" si="1906"/>
        <v>282</v>
      </c>
      <c r="H5762" t="str">
        <f t="shared" si="1907"/>
        <v>Weekend</v>
      </c>
      <c r="I5762">
        <f t="shared" si="1908"/>
        <v>41</v>
      </c>
      <c r="J5762" t="str">
        <f t="shared" si="1909"/>
        <v>October</v>
      </c>
      <c r="K5762">
        <f t="shared" si="1910"/>
        <v>10</v>
      </c>
      <c r="L5762" s="1" t="str">
        <f t="shared" si="1911"/>
        <v>N</v>
      </c>
      <c r="M5762">
        <f t="shared" si="1912"/>
        <v>4</v>
      </c>
      <c r="N5762">
        <f t="shared" si="1913"/>
        <v>2015</v>
      </c>
      <c r="O5762" t="str">
        <f t="shared" si="1914"/>
        <v>2015-10</v>
      </c>
      <c r="P5762" t="str">
        <f t="shared" si="1915"/>
        <v>2015Q4</v>
      </c>
      <c r="Q5762">
        <f t="shared" si="1916"/>
        <v>4</v>
      </c>
      <c r="R5762">
        <f t="shared" si="1917"/>
        <v>2</v>
      </c>
      <c r="S5762">
        <f t="shared" si="1918"/>
        <v>2016</v>
      </c>
      <c r="T5762" t="str">
        <f t="shared" si="1919"/>
        <v>FY2016-04</v>
      </c>
      <c r="U5762" t="str">
        <f t="shared" si="1920"/>
        <v>FY2016Q2</v>
      </c>
    </row>
    <row r="5763" spans="1:21">
      <c r="A5763" t="str">
        <f t="shared" si="1901"/>
        <v>20151010</v>
      </c>
      <c r="B5763" s="1">
        <f t="shared" si="1900"/>
        <v>42287</v>
      </c>
      <c r="C5763" s="1" t="str">
        <f t="shared" si="1902"/>
        <v>2015/10/10</v>
      </c>
      <c r="D5763">
        <f t="shared" si="1903"/>
        <v>7</v>
      </c>
      <c r="E5763" t="str">
        <f t="shared" si="1904"/>
        <v>Saturday</v>
      </c>
      <c r="F5763">
        <f t="shared" si="1905"/>
        <v>10</v>
      </c>
      <c r="G5763" s="2">
        <f t="shared" si="1906"/>
        <v>283</v>
      </c>
      <c r="H5763" t="str">
        <f t="shared" si="1907"/>
        <v>Weekend</v>
      </c>
      <c r="I5763">
        <f t="shared" si="1908"/>
        <v>41</v>
      </c>
      <c r="J5763" t="str">
        <f t="shared" si="1909"/>
        <v>October</v>
      </c>
      <c r="K5763">
        <f t="shared" si="1910"/>
        <v>10</v>
      </c>
      <c r="L5763" s="1" t="str">
        <f t="shared" si="1911"/>
        <v>N</v>
      </c>
      <c r="M5763">
        <f t="shared" si="1912"/>
        <v>4</v>
      </c>
      <c r="N5763">
        <f t="shared" si="1913"/>
        <v>2015</v>
      </c>
      <c r="O5763" t="str">
        <f t="shared" si="1914"/>
        <v>2015-10</v>
      </c>
      <c r="P5763" t="str">
        <f t="shared" si="1915"/>
        <v>2015Q4</v>
      </c>
      <c r="Q5763">
        <f t="shared" si="1916"/>
        <v>4</v>
      </c>
      <c r="R5763">
        <f t="shared" si="1917"/>
        <v>2</v>
      </c>
      <c r="S5763">
        <f t="shared" si="1918"/>
        <v>2016</v>
      </c>
      <c r="T5763" t="str">
        <f t="shared" si="1919"/>
        <v>FY2016-04</v>
      </c>
      <c r="U5763" t="str">
        <f t="shared" si="1920"/>
        <v>FY2016Q2</v>
      </c>
    </row>
    <row r="5764" spans="1:21">
      <c r="A5764" t="str">
        <f t="shared" si="1901"/>
        <v>20151011</v>
      </c>
      <c r="B5764" s="1">
        <f t="shared" si="1900"/>
        <v>42288</v>
      </c>
      <c r="C5764" s="1" t="str">
        <f t="shared" si="1902"/>
        <v>2015/10/11</v>
      </c>
      <c r="D5764">
        <f t="shared" si="1903"/>
        <v>1</v>
      </c>
      <c r="E5764" t="str">
        <f t="shared" si="1904"/>
        <v>Sunday</v>
      </c>
      <c r="F5764">
        <f t="shared" si="1905"/>
        <v>11</v>
      </c>
      <c r="G5764" s="2">
        <f t="shared" si="1906"/>
        <v>284</v>
      </c>
      <c r="H5764" t="str">
        <f t="shared" si="1907"/>
        <v>Weekday</v>
      </c>
      <c r="I5764">
        <f t="shared" si="1908"/>
        <v>42</v>
      </c>
      <c r="J5764" t="str">
        <f t="shared" si="1909"/>
        <v>October</v>
      </c>
      <c r="K5764">
        <f t="shared" si="1910"/>
        <v>10</v>
      </c>
      <c r="L5764" s="1" t="str">
        <f t="shared" si="1911"/>
        <v>N</v>
      </c>
      <c r="M5764">
        <f t="shared" si="1912"/>
        <v>4</v>
      </c>
      <c r="N5764">
        <f t="shared" si="1913"/>
        <v>2015</v>
      </c>
      <c r="O5764" t="str">
        <f t="shared" si="1914"/>
        <v>2015-10</v>
      </c>
      <c r="P5764" t="str">
        <f t="shared" si="1915"/>
        <v>2015Q4</v>
      </c>
      <c r="Q5764">
        <f t="shared" si="1916"/>
        <v>4</v>
      </c>
      <c r="R5764">
        <f t="shared" si="1917"/>
        <v>2</v>
      </c>
      <c r="S5764">
        <f t="shared" si="1918"/>
        <v>2016</v>
      </c>
      <c r="T5764" t="str">
        <f t="shared" si="1919"/>
        <v>FY2016-04</v>
      </c>
      <c r="U5764" t="str">
        <f t="shared" si="1920"/>
        <v>FY2016Q2</v>
      </c>
    </row>
    <row r="5765" spans="1:21">
      <c r="A5765" t="str">
        <f t="shared" si="1901"/>
        <v>20151012</v>
      </c>
      <c r="B5765" s="1">
        <f t="shared" si="1900"/>
        <v>42289</v>
      </c>
      <c r="C5765" s="1" t="str">
        <f t="shared" si="1902"/>
        <v>2015/10/12</v>
      </c>
      <c r="D5765">
        <f t="shared" si="1903"/>
        <v>2</v>
      </c>
      <c r="E5765" t="str">
        <f t="shared" si="1904"/>
        <v>Monday</v>
      </c>
      <c r="F5765">
        <f t="shared" si="1905"/>
        <v>12</v>
      </c>
      <c r="G5765" s="2">
        <f t="shared" si="1906"/>
        <v>285</v>
      </c>
      <c r="H5765" t="str">
        <f t="shared" si="1907"/>
        <v>Weekday</v>
      </c>
      <c r="I5765">
        <f t="shared" si="1908"/>
        <v>42</v>
      </c>
      <c r="J5765" t="str">
        <f t="shared" si="1909"/>
        <v>October</v>
      </c>
      <c r="K5765">
        <f t="shared" si="1910"/>
        <v>10</v>
      </c>
      <c r="L5765" s="1" t="str">
        <f t="shared" si="1911"/>
        <v>N</v>
      </c>
      <c r="M5765">
        <f t="shared" si="1912"/>
        <v>4</v>
      </c>
      <c r="N5765">
        <f t="shared" si="1913"/>
        <v>2015</v>
      </c>
      <c r="O5765" t="str">
        <f t="shared" si="1914"/>
        <v>2015-10</v>
      </c>
      <c r="P5765" t="str">
        <f t="shared" si="1915"/>
        <v>2015Q4</v>
      </c>
      <c r="Q5765">
        <f t="shared" si="1916"/>
        <v>4</v>
      </c>
      <c r="R5765">
        <f t="shared" si="1917"/>
        <v>2</v>
      </c>
      <c r="S5765">
        <f t="shared" si="1918"/>
        <v>2016</v>
      </c>
      <c r="T5765" t="str">
        <f t="shared" si="1919"/>
        <v>FY2016-04</v>
      </c>
      <c r="U5765" t="str">
        <f t="shared" si="1920"/>
        <v>FY2016Q2</v>
      </c>
    </row>
    <row r="5766" spans="1:21">
      <c r="A5766" t="str">
        <f t="shared" si="1901"/>
        <v>20151013</v>
      </c>
      <c r="B5766" s="1">
        <f t="shared" si="1900"/>
        <v>42290</v>
      </c>
      <c r="C5766" s="1" t="str">
        <f t="shared" si="1902"/>
        <v>2015/10/13</v>
      </c>
      <c r="D5766">
        <f t="shared" si="1903"/>
        <v>3</v>
      </c>
      <c r="E5766" t="str">
        <f t="shared" si="1904"/>
        <v>Tuesday</v>
      </c>
      <c r="F5766">
        <f t="shared" si="1905"/>
        <v>13</v>
      </c>
      <c r="G5766" s="2">
        <f t="shared" si="1906"/>
        <v>286</v>
      </c>
      <c r="H5766" t="str">
        <f t="shared" si="1907"/>
        <v>Weekday</v>
      </c>
      <c r="I5766">
        <f t="shared" si="1908"/>
        <v>42</v>
      </c>
      <c r="J5766" t="str">
        <f t="shared" si="1909"/>
        <v>October</v>
      </c>
      <c r="K5766">
        <f t="shared" si="1910"/>
        <v>10</v>
      </c>
      <c r="L5766" s="1" t="str">
        <f t="shared" si="1911"/>
        <v>N</v>
      </c>
      <c r="M5766">
        <f t="shared" si="1912"/>
        <v>4</v>
      </c>
      <c r="N5766">
        <f t="shared" si="1913"/>
        <v>2015</v>
      </c>
      <c r="O5766" t="str">
        <f t="shared" si="1914"/>
        <v>2015-10</v>
      </c>
      <c r="P5766" t="str">
        <f t="shared" si="1915"/>
        <v>2015Q4</v>
      </c>
      <c r="Q5766">
        <f t="shared" si="1916"/>
        <v>4</v>
      </c>
      <c r="R5766">
        <f t="shared" si="1917"/>
        <v>2</v>
      </c>
      <c r="S5766">
        <f t="shared" si="1918"/>
        <v>2016</v>
      </c>
      <c r="T5766" t="str">
        <f t="shared" si="1919"/>
        <v>FY2016-04</v>
      </c>
      <c r="U5766" t="str">
        <f t="shared" si="1920"/>
        <v>FY2016Q2</v>
      </c>
    </row>
    <row r="5767" spans="1:21">
      <c r="A5767" t="str">
        <f t="shared" si="1901"/>
        <v>20151014</v>
      </c>
      <c r="B5767" s="1">
        <f t="shared" si="1900"/>
        <v>42291</v>
      </c>
      <c r="C5767" s="1" t="str">
        <f t="shared" si="1902"/>
        <v>2015/10/14</v>
      </c>
      <c r="D5767">
        <f t="shared" si="1903"/>
        <v>4</v>
      </c>
      <c r="E5767" t="str">
        <f t="shared" si="1904"/>
        <v>Wednesday</v>
      </c>
      <c r="F5767">
        <f t="shared" si="1905"/>
        <v>14</v>
      </c>
      <c r="G5767" s="2">
        <f t="shared" si="1906"/>
        <v>287</v>
      </c>
      <c r="H5767" t="str">
        <f t="shared" si="1907"/>
        <v>Weekday</v>
      </c>
      <c r="I5767">
        <f t="shared" si="1908"/>
        <v>42</v>
      </c>
      <c r="J5767" t="str">
        <f t="shared" si="1909"/>
        <v>October</v>
      </c>
      <c r="K5767">
        <f t="shared" si="1910"/>
        <v>10</v>
      </c>
      <c r="L5767" s="1" t="str">
        <f t="shared" si="1911"/>
        <v>N</v>
      </c>
      <c r="M5767">
        <f t="shared" si="1912"/>
        <v>4</v>
      </c>
      <c r="N5767">
        <f t="shared" si="1913"/>
        <v>2015</v>
      </c>
      <c r="O5767" t="str">
        <f t="shared" si="1914"/>
        <v>2015-10</v>
      </c>
      <c r="P5767" t="str">
        <f t="shared" si="1915"/>
        <v>2015Q4</v>
      </c>
      <c r="Q5767">
        <f t="shared" si="1916"/>
        <v>4</v>
      </c>
      <c r="R5767">
        <f t="shared" si="1917"/>
        <v>2</v>
      </c>
      <c r="S5767">
        <f t="shared" si="1918"/>
        <v>2016</v>
      </c>
      <c r="T5767" t="str">
        <f t="shared" si="1919"/>
        <v>FY2016-04</v>
      </c>
      <c r="U5767" t="str">
        <f t="shared" si="1920"/>
        <v>FY2016Q2</v>
      </c>
    </row>
    <row r="5768" spans="1:21">
      <c r="A5768" t="str">
        <f t="shared" si="1901"/>
        <v>20151015</v>
      </c>
      <c r="B5768" s="1">
        <f t="shared" si="1900"/>
        <v>42292</v>
      </c>
      <c r="C5768" s="1" t="str">
        <f t="shared" si="1902"/>
        <v>2015/10/15</v>
      </c>
      <c r="D5768">
        <f t="shared" si="1903"/>
        <v>5</v>
      </c>
      <c r="E5768" t="str">
        <f t="shared" si="1904"/>
        <v>Thursday</v>
      </c>
      <c r="F5768">
        <f t="shared" si="1905"/>
        <v>15</v>
      </c>
      <c r="G5768" s="2">
        <f t="shared" si="1906"/>
        <v>288</v>
      </c>
      <c r="H5768" t="str">
        <f t="shared" si="1907"/>
        <v>Weekday</v>
      </c>
      <c r="I5768">
        <f t="shared" si="1908"/>
        <v>42</v>
      </c>
      <c r="J5768" t="str">
        <f t="shared" si="1909"/>
        <v>October</v>
      </c>
      <c r="K5768">
        <f t="shared" si="1910"/>
        <v>10</v>
      </c>
      <c r="L5768" s="1" t="str">
        <f t="shared" si="1911"/>
        <v>N</v>
      </c>
      <c r="M5768">
        <f t="shared" si="1912"/>
        <v>4</v>
      </c>
      <c r="N5768">
        <f t="shared" si="1913"/>
        <v>2015</v>
      </c>
      <c r="O5768" t="str">
        <f t="shared" si="1914"/>
        <v>2015-10</v>
      </c>
      <c r="P5768" t="str">
        <f t="shared" si="1915"/>
        <v>2015Q4</v>
      </c>
      <c r="Q5768">
        <f t="shared" si="1916"/>
        <v>4</v>
      </c>
      <c r="R5768">
        <f t="shared" si="1917"/>
        <v>2</v>
      </c>
      <c r="S5768">
        <f t="shared" si="1918"/>
        <v>2016</v>
      </c>
      <c r="T5768" t="str">
        <f t="shared" si="1919"/>
        <v>FY2016-04</v>
      </c>
      <c r="U5768" t="str">
        <f t="shared" si="1920"/>
        <v>FY2016Q2</v>
      </c>
    </row>
    <row r="5769" spans="1:21">
      <c r="A5769" t="str">
        <f t="shared" si="1901"/>
        <v>20151016</v>
      </c>
      <c r="B5769" s="1">
        <f t="shared" si="1900"/>
        <v>42293</v>
      </c>
      <c r="C5769" s="1" t="str">
        <f t="shared" si="1902"/>
        <v>2015/10/16</v>
      </c>
      <c r="D5769">
        <f t="shared" si="1903"/>
        <v>6</v>
      </c>
      <c r="E5769" t="str">
        <f t="shared" si="1904"/>
        <v>Friday</v>
      </c>
      <c r="F5769">
        <f t="shared" si="1905"/>
        <v>16</v>
      </c>
      <c r="G5769" s="2">
        <f t="shared" si="1906"/>
        <v>289</v>
      </c>
      <c r="H5769" t="str">
        <f t="shared" si="1907"/>
        <v>Weekend</v>
      </c>
      <c r="I5769">
        <f t="shared" si="1908"/>
        <v>42</v>
      </c>
      <c r="J5769" t="str">
        <f t="shared" si="1909"/>
        <v>October</v>
      </c>
      <c r="K5769">
        <f t="shared" si="1910"/>
        <v>10</v>
      </c>
      <c r="L5769" s="1" t="str">
        <f t="shared" si="1911"/>
        <v>N</v>
      </c>
      <c r="M5769">
        <f t="shared" si="1912"/>
        <v>4</v>
      </c>
      <c r="N5769">
        <f t="shared" si="1913"/>
        <v>2015</v>
      </c>
      <c r="O5769" t="str">
        <f t="shared" si="1914"/>
        <v>2015-10</v>
      </c>
      <c r="P5769" t="str">
        <f t="shared" si="1915"/>
        <v>2015Q4</v>
      </c>
      <c r="Q5769">
        <f t="shared" si="1916"/>
        <v>4</v>
      </c>
      <c r="R5769">
        <f t="shared" si="1917"/>
        <v>2</v>
      </c>
      <c r="S5769">
        <f t="shared" si="1918"/>
        <v>2016</v>
      </c>
      <c r="T5769" t="str">
        <f t="shared" si="1919"/>
        <v>FY2016-04</v>
      </c>
      <c r="U5769" t="str">
        <f t="shared" si="1920"/>
        <v>FY2016Q2</v>
      </c>
    </row>
    <row r="5770" spans="1:21">
      <c r="A5770" t="str">
        <f t="shared" si="1901"/>
        <v>20151017</v>
      </c>
      <c r="B5770" s="1">
        <f t="shared" si="1900"/>
        <v>42294</v>
      </c>
      <c r="C5770" s="1" t="str">
        <f t="shared" si="1902"/>
        <v>2015/10/17</v>
      </c>
      <c r="D5770">
        <f t="shared" si="1903"/>
        <v>7</v>
      </c>
      <c r="E5770" t="str">
        <f t="shared" si="1904"/>
        <v>Saturday</v>
      </c>
      <c r="F5770">
        <f t="shared" si="1905"/>
        <v>17</v>
      </c>
      <c r="G5770" s="2">
        <f t="shared" si="1906"/>
        <v>290</v>
      </c>
      <c r="H5770" t="str">
        <f t="shared" si="1907"/>
        <v>Weekend</v>
      </c>
      <c r="I5770">
        <f t="shared" si="1908"/>
        <v>42</v>
      </c>
      <c r="J5770" t="str">
        <f t="shared" si="1909"/>
        <v>October</v>
      </c>
      <c r="K5770">
        <f t="shared" si="1910"/>
        <v>10</v>
      </c>
      <c r="L5770" s="1" t="str">
        <f t="shared" si="1911"/>
        <v>N</v>
      </c>
      <c r="M5770">
        <f t="shared" si="1912"/>
        <v>4</v>
      </c>
      <c r="N5770">
        <f t="shared" si="1913"/>
        <v>2015</v>
      </c>
      <c r="O5770" t="str">
        <f t="shared" si="1914"/>
        <v>2015-10</v>
      </c>
      <c r="P5770" t="str">
        <f t="shared" si="1915"/>
        <v>2015Q4</v>
      </c>
      <c r="Q5770">
        <f t="shared" si="1916"/>
        <v>4</v>
      </c>
      <c r="R5770">
        <f t="shared" si="1917"/>
        <v>2</v>
      </c>
      <c r="S5770">
        <f t="shared" si="1918"/>
        <v>2016</v>
      </c>
      <c r="T5770" t="str">
        <f t="shared" si="1919"/>
        <v>FY2016-04</v>
      </c>
      <c r="U5770" t="str">
        <f t="shared" si="1920"/>
        <v>FY2016Q2</v>
      </c>
    </row>
    <row r="5771" spans="1:21">
      <c r="A5771" t="str">
        <f t="shared" si="1901"/>
        <v>20151018</v>
      </c>
      <c r="B5771" s="1">
        <f t="shared" si="1900"/>
        <v>42295</v>
      </c>
      <c r="C5771" s="1" t="str">
        <f t="shared" si="1902"/>
        <v>2015/10/18</v>
      </c>
      <c r="D5771">
        <f t="shared" si="1903"/>
        <v>1</v>
      </c>
      <c r="E5771" t="str">
        <f t="shared" si="1904"/>
        <v>Sunday</v>
      </c>
      <c r="F5771">
        <f t="shared" si="1905"/>
        <v>18</v>
      </c>
      <c r="G5771" s="2">
        <f t="shared" si="1906"/>
        <v>291</v>
      </c>
      <c r="H5771" t="str">
        <f t="shared" si="1907"/>
        <v>Weekday</v>
      </c>
      <c r="I5771">
        <f t="shared" si="1908"/>
        <v>43</v>
      </c>
      <c r="J5771" t="str">
        <f t="shared" si="1909"/>
        <v>October</v>
      </c>
      <c r="K5771">
        <f t="shared" si="1910"/>
        <v>10</v>
      </c>
      <c r="L5771" s="1" t="str">
        <f t="shared" si="1911"/>
        <v>N</v>
      </c>
      <c r="M5771">
        <f t="shared" si="1912"/>
        <v>4</v>
      </c>
      <c r="N5771">
        <f t="shared" si="1913"/>
        <v>2015</v>
      </c>
      <c r="O5771" t="str">
        <f t="shared" si="1914"/>
        <v>2015-10</v>
      </c>
      <c r="P5771" t="str">
        <f t="shared" si="1915"/>
        <v>2015Q4</v>
      </c>
      <c r="Q5771">
        <f t="shared" si="1916"/>
        <v>4</v>
      </c>
      <c r="R5771">
        <f t="shared" si="1917"/>
        <v>2</v>
      </c>
      <c r="S5771">
        <f t="shared" si="1918"/>
        <v>2016</v>
      </c>
      <c r="T5771" t="str">
        <f t="shared" si="1919"/>
        <v>FY2016-04</v>
      </c>
      <c r="U5771" t="str">
        <f t="shared" si="1920"/>
        <v>FY2016Q2</v>
      </c>
    </row>
    <row r="5772" spans="1:21">
      <c r="A5772" t="str">
        <f t="shared" si="1901"/>
        <v>20151019</v>
      </c>
      <c r="B5772" s="1">
        <f t="shared" si="1900"/>
        <v>42296</v>
      </c>
      <c r="C5772" s="1" t="str">
        <f t="shared" si="1902"/>
        <v>2015/10/19</v>
      </c>
      <c r="D5772">
        <f t="shared" si="1903"/>
        <v>2</v>
      </c>
      <c r="E5772" t="str">
        <f t="shared" si="1904"/>
        <v>Monday</v>
      </c>
      <c r="F5772">
        <f t="shared" si="1905"/>
        <v>19</v>
      </c>
      <c r="G5772" s="2">
        <f t="shared" si="1906"/>
        <v>292</v>
      </c>
      <c r="H5772" t="str">
        <f t="shared" si="1907"/>
        <v>Weekday</v>
      </c>
      <c r="I5772">
        <f t="shared" si="1908"/>
        <v>43</v>
      </c>
      <c r="J5772" t="str">
        <f t="shared" si="1909"/>
        <v>October</v>
      </c>
      <c r="K5772">
        <f t="shared" si="1910"/>
        <v>10</v>
      </c>
      <c r="L5772" s="1" t="str">
        <f t="shared" si="1911"/>
        <v>N</v>
      </c>
      <c r="M5772">
        <f t="shared" si="1912"/>
        <v>4</v>
      </c>
      <c r="N5772">
        <f t="shared" si="1913"/>
        <v>2015</v>
      </c>
      <c r="O5772" t="str">
        <f t="shared" si="1914"/>
        <v>2015-10</v>
      </c>
      <c r="P5772" t="str">
        <f t="shared" si="1915"/>
        <v>2015Q4</v>
      </c>
      <c r="Q5772">
        <f t="shared" si="1916"/>
        <v>4</v>
      </c>
      <c r="R5772">
        <f t="shared" si="1917"/>
        <v>2</v>
      </c>
      <c r="S5772">
        <f t="shared" si="1918"/>
        <v>2016</v>
      </c>
      <c r="T5772" t="str">
        <f t="shared" si="1919"/>
        <v>FY2016-04</v>
      </c>
      <c r="U5772" t="str">
        <f t="shared" si="1920"/>
        <v>FY2016Q2</v>
      </c>
    </row>
    <row r="5773" spans="1:21">
      <c r="A5773" t="str">
        <f t="shared" si="1901"/>
        <v>20151020</v>
      </c>
      <c r="B5773" s="1">
        <f t="shared" si="1900"/>
        <v>42297</v>
      </c>
      <c r="C5773" s="1" t="str">
        <f t="shared" si="1902"/>
        <v>2015/10/20</v>
      </c>
      <c r="D5773">
        <f t="shared" si="1903"/>
        <v>3</v>
      </c>
      <c r="E5773" t="str">
        <f t="shared" si="1904"/>
        <v>Tuesday</v>
      </c>
      <c r="F5773">
        <f t="shared" si="1905"/>
        <v>20</v>
      </c>
      <c r="G5773" s="2">
        <f t="shared" si="1906"/>
        <v>293</v>
      </c>
      <c r="H5773" t="str">
        <f t="shared" si="1907"/>
        <v>Weekday</v>
      </c>
      <c r="I5773">
        <f t="shared" si="1908"/>
        <v>43</v>
      </c>
      <c r="J5773" t="str">
        <f t="shared" si="1909"/>
        <v>October</v>
      </c>
      <c r="K5773">
        <f t="shared" si="1910"/>
        <v>10</v>
      </c>
      <c r="L5773" s="1" t="str">
        <f t="shared" si="1911"/>
        <v>N</v>
      </c>
      <c r="M5773">
        <f t="shared" si="1912"/>
        <v>4</v>
      </c>
      <c r="N5773">
        <f t="shared" si="1913"/>
        <v>2015</v>
      </c>
      <c r="O5773" t="str">
        <f t="shared" si="1914"/>
        <v>2015-10</v>
      </c>
      <c r="P5773" t="str">
        <f t="shared" si="1915"/>
        <v>2015Q4</v>
      </c>
      <c r="Q5773">
        <f t="shared" si="1916"/>
        <v>4</v>
      </c>
      <c r="R5773">
        <f t="shared" si="1917"/>
        <v>2</v>
      </c>
      <c r="S5773">
        <f t="shared" si="1918"/>
        <v>2016</v>
      </c>
      <c r="T5773" t="str">
        <f t="shared" si="1919"/>
        <v>FY2016-04</v>
      </c>
      <c r="U5773" t="str">
        <f t="shared" si="1920"/>
        <v>FY2016Q2</v>
      </c>
    </row>
    <row r="5774" spans="1:21">
      <c r="A5774" t="str">
        <f t="shared" si="1901"/>
        <v>20151021</v>
      </c>
      <c r="B5774" s="1">
        <f t="shared" si="1900"/>
        <v>42298</v>
      </c>
      <c r="C5774" s="1" t="str">
        <f t="shared" si="1902"/>
        <v>2015/10/21</v>
      </c>
      <c r="D5774">
        <f t="shared" si="1903"/>
        <v>4</v>
      </c>
      <c r="E5774" t="str">
        <f t="shared" si="1904"/>
        <v>Wednesday</v>
      </c>
      <c r="F5774">
        <f t="shared" si="1905"/>
        <v>21</v>
      </c>
      <c r="G5774" s="2">
        <f t="shared" si="1906"/>
        <v>294</v>
      </c>
      <c r="H5774" t="str">
        <f t="shared" si="1907"/>
        <v>Weekday</v>
      </c>
      <c r="I5774">
        <f t="shared" si="1908"/>
        <v>43</v>
      </c>
      <c r="J5774" t="str">
        <f t="shared" si="1909"/>
        <v>October</v>
      </c>
      <c r="K5774">
        <f t="shared" si="1910"/>
        <v>10</v>
      </c>
      <c r="L5774" s="1" t="str">
        <f t="shared" si="1911"/>
        <v>N</v>
      </c>
      <c r="M5774">
        <f t="shared" si="1912"/>
        <v>4</v>
      </c>
      <c r="N5774">
        <f t="shared" si="1913"/>
        <v>2015</v>
      </c>
      <c r="O5774" t="str">
        <f t="shared" si="1914"/>
        <v>2015-10</v>
      </c>
      <c r="P5774" t="str">
        <f t="shared" si="1915"/>
        <v>2015Q4</v>
      </c>
      <c r="Q5774">
        <f t="shared" si="1916"/>
        <v>4</v>
      </c>
      <c r="R5774">
        <f t="shared" si="1917"/>
        <v>2</v>
      </c>
      <c r="S5774">
        <f t="shared" si="1918"/>
        <v>2016</v>
      </c>
      <c r="T5774" t="str">
        <f t="shared" si="1919"/>
        <v>FY2016-04</v>
      </c>
      <c r="U5774" t="str">
        <f t="shared" si="1920"/>
        <v>FY2016Q2</v>
      </c>
    </row>
    <row r="5775" spans="1:21">
      <c r="A5775" t="str">
        <f t="shared" si="1901"/>
        <v>20151022</v>
      </c>
      <c r="B5775" s="1">
        <f t="shared" si="1900"/>
        <v>42299</v>
      </c>
      <c r="C5775" s="1" t="str">
        <f t="shared" si="1902"/>
        <v>2015/10/22</v>
      </c>
      <c r="D5775">
        <f t="shared" si="1903"/>
        <v>5</v>
      </c>
      <c r="E5775" t="str">
        <f t="shared" si="1904"/>
        <v>Thursday</v>
      </c>
      <c r="F5775">
        <f t="shared" si="1905"/>
        <v>22</v>
      </c>
      <c r="G5775" s="2">
        <f t="shared" si="1906"/>
        <v>295</v>
      </c>
      <c r="H5775" t="str">
        <f t="shared" si="1907"/>
        <v>Weekday</v>
      </c>
      <c r="I5775">
        <f t="shared" si="1908"/>
        <v>43</v>
      </c>
      <c r="J5775" t="str">
        <f t="shared" si="1909"/>
        <v>October</v>
      </c>
      <c r="K5775">
        <f t="shared" si="1910"/>
        <v>10</v>
      </c>
      <c r="L5775" s="1" t="str">
        <f t="shared" si="1911"/>
        <v>N</v>
      </c>
      <c r="M5775">
        <f t="shared" si="1912"/>
        <v>4</v>
      </c>
      <c r="N5775">
        <f t="shared" si="1913"/>
        <v>2015</v>
      </c>
      <c r="O5775" t="str">
        <f t="shared" si="1914"/>
        <v>2015-10</v>
      </c>
      <c r="P5775" t="str">
        <f t="shared" si="1915"/>
        <v>2015Q4</v>
      </c>
      <c r="Q5775">
        <f t="shared" si="1916"/>
        <v>4</v>
      </c>
      <c r="R5775">
        <f t="shared" si="1917"/>
        <v>2</v>
      </c>
      <c r="S5775">
        <f t="shared" si="1918"/>
        <v>2016</v>
      </c>
      <c r="T5775" t="str">
        <f t="shared" si="1919"/>
        <v>FY2016-04</v>
      </c>
      <c r="U5775" t="str">
        <f t="shared" si="1920"/>
        <v>FY2016Q2</v>
      </c>
    </row>
    <row r="5776" spans="1:21">
      <c r="A5776" t="str">
        <f t="shared" si="1901"/>
        <v>20151023</v>
      </c>
      <c r="B5776" s="1">
        <f t="shared" si="1900"/>
        <v>42300</v>
      </c>
      <c r="C5776" s="1" t="str">
        <f t="shared" si="1902"/>
        <v>2015/10/23</v>
      </c>
      <c r="D5776">
        <f t="shared" si="1903"/>
        <v>6</v>
      </c>
      <c r="E5776" t="str">
        <f t="shared" si="1904"/>
        <v>Friday</v>
      </c>
      <c r="F5776">
        <f t="shared" si="1905"/>
        <v>23</v>
      </c>
      <c r="G5776" s="2">
        <f t="shared" si="1906"/>
        <v>296</v>
      </c>
      <c r="H5776" t="str">
        <f t="shared" si="1907"/>
        <v>Weekend</v>
      </c>
      <c r="I5776">
        <f t="shared" si="1908"/>
        <v>43</v>
      </c>
      <c r="J5776" t="str">
        <f t="shared" si="1909"/>
        <v>October</v>
      </c>
      <c r="K5776">
        <f t="shared" si="1910"/>
        <v>10</v>
      </c>
      <c r="L5776" s="1" t="str">
        <f t="shared" si="1911"/>
        <v>N</v>
      </c>
      <c r="M5776">
        <f t="shared" si="1912"/>
        <v>4</v>
      </c>
      <c r="N5776">
        <f t="shared" si="1913"/>
        <v>2015</v>
      </c>
      <c r="O5776" t="str">
        <f t="shared" si="1914"/>
        <v>2015-10</v>
      </c>
      <c r="P5776" t="str">
        <f t="shared" si="1915"/>
        <v>2015Q4</v>
      </c>
      <c r="Q5776">
        <f t="shared" si="1916"/>
        <v>4</v>
      </c>
      <c r="R5776">
        <f t="shared" si="1917"/>
        <v>2</v>
      </c>
      <c r="S5776">
        <f t="shared" si="1918"/>
        <v>2016</v>
      </c>
      <c r="T5776" t="str">
        <f t="shared" si="1919"/>
        <v>FY2016-04</v>
      </c>
      <c r="U5776" t="str">
        <f t="shared" si="1920"/>
        <v>FY2016Q2</v>
      </c>
    </row>
    <row r="5777" spans="1:21">
      <c r="A5777" t="str">
        <f t="shared" si="1901"/>
        <v>20151024</v>
      </c>
      <c r="B5777" s="1">
        <f t="shared" si="1900"/>
        <v>42301</v>
      </c>
      <c r="C5777" s="1" t="str">
        <f t="shared" si="1902"/>
        <v>2015/10/24</v>
      </c>
      <c r="D5777">
        <f t="shared" si="1903"/>
        <v>7</v>
      </c>
      <c r="E5777" t="str">
        <f t="shared" si="1904"/>
        <v>Saturday</v>
      </c>
      <c r="F5777">
        <f t="shared" si="1905"/>
        <v>24</v>
      </c>
      <c r="G5777" s="2">
        <f t="shared" si="1906"/>
        <v>297</v>
      </c>
      <c r="H5777" t="str">
        <f t="shared" si="1907"/>
        <v>Weekend</v>
      </c>
      <c r="I5777">
        <f t="shared" si="1908"/>
        <v>43</v>
      </c>
      <c r="J5777" t="str">
        <f t="shared" si="1909"/>
        <v>October</v>
      </c>
      <c r="K5777">
        <f t="shared" si="1910"/>
        <v>10</v>
      </c>
      <c r="L5777" s="1" t="str">
        <f t="shared" si="1911"/>
        <v>N</v>
      </c>
      <c r="M5777">
        <f t="shared" si="1912"/>
        <v>4</v>
      </c>
      <c r="N5777">
        <f t="shared" si="1913"/>
        <v>2015</v>
      </c>
      <c r="O5777" t="str">
        <f t="shared" si="1914"/>
        <v>2015-10</v>
      </c>
      <c r="P5777" t="str">
        <f t="shared" si="1915"/>
        <v>2015Q4</v>
      </c>
      <c r="Q5777">
        <f t="shared" si="1916"/>
        <v>4</v>
      </c>
      <c r="R5777">
        <f t="shared" si="1917"/>
        <v>2</v>
      </c>
      <c r="S5777">
        <f t="shared" si="1918"/>
        <v>2016</v>
      </c>
      <c r="T5777" t="str">
        <f t="shared" si="1919"/>
        <v>FY2016-04</v>
      </c>
      <c r="U5777" t="str">
        <f t="shared" si="1920"/>
        <v>FY2016Q2</v>
      </c>
    </row>
    <row r="5778" spans="1:21">
      <c r="A5778" t="str">
        <f t="shared" si="1901"/>
        <v>20151025</v>
      </c>
      <c r="B5778" s="1">
        <f t="shared" si="1900"/>
        <v>42302</v>
      </c>
      <c r="C5778" s="1" t="str">
        <f t="shared" si="1902"/>
        <v>2015/10/25</v>
      </c>
      <c r="D5778">
        <f t="shared" si="1903"/>
        <v>1</v>
      </c>
      <c r="E5778" t="str">
        <f t="shared" si="1904"/>
        <v>Sunday</v>
      </c>
      <c r="F5778">
        <f t="shared" si="1905"/>
        <v>25</v>
      </c>
      <c r="G5778" s="2">
        <f t="shared" si="1906"/>
        <v>298</v>
      </c>
      <c r="H5778" t="str">
        <f t="shared" si="1907"/>
        <v>Weekday</v>
      </c>
      <c r="I5778">
        <f t="shared" si="1908"/>
        <v>44</v>
      </c>
      <c r="J5778" t="str">
        <f t="shared" si="1909"/>
        <v>October</v>
      </c>
      <c r="K5778">
        <f t="shared" si="1910"/>
        <v>10</v>
      </c>
      <c r="L5778" s="1" t="str">
        <f t="shared" si="1911"/>
        <v>N</v>
      </c>
      <c r="M5778">
        <f t="shared" si="1912"/>
        <v>4</v>
      </c>
      <c r="N5778">
        <f t="shared" si="1913"/>
        <v>2015</v>
      </c>
      <c r="O5778" t="str">
        <f t="shared" si="1914"/>
        <v>2015-10</v>
      </c>
      <c r="P5778" t="str">
        <f t="shared" si="1915"/>
        <v>2015Q4</v>
      </c>
      <c r="Q5778">
        <f t="shared" si="1916"/>
        <v>4</v>
      </c>
      <c r="R5778">
        <f t="shared" si="1917"/>
        <v>2</v>
      </c>
      <c r="S5778">
        <f t="shared" si="1918"/>
        <v>2016</v>
      </c>
      <c r="T5778" t="str">
        <f t="shared" si="1919"/>
        <v>FY2016-04</v>
      </c>
      <c r="U5778" t="str">
        <f t="shared" si="1920"/>
        <v>FY2016Q2</v>
      </c>
    </row>
    <row r="5779" spans="1:21">
      <c r="A5779" t="str">
        <f t="shared" si="1901"/>
        <v>20151026</v>
      </c>
      <c r="B5779" s="1">
        <f t="shared" si="1900"/>
        <v>42303</v>
      </c>
      <c r="C5779" s="1" t="str">
        <f t="shared" si="1902"/>
        <v>2015/10/26</v>
      </c>
      <c r="D5779">
        <f t="shared" si="1903"/>
        <v>2</v>
      </c>
      <c r="E5779" t="str">
        <f t="shared" si="1904"/>
        <v>Monday</v>
      </c>
      <c r="F5779">
        <f t="shared" si="1905"/>
        <v>26</v>
      </c>
      <c r="G5779" s="2">
        <f t="shared" si="1906"/>
        <v>299</v>
      </c>
      <c r="H5779" t="str">
        <f t="shared" si="1907"/>
        <v>Weekday</v>
      </c>
      <c r="I5779">
        <f t="shared" si="1908"/>
        <v>44</v>
      </c>
      <c r="J5779" t="str">
        <f t="shared" si="1909"/>
        <v>October</v>
      </c>
      <c r="K5779">
        <f t="shared" si="1910"/>
        <v>10</v>
      </c>
      <c r="L5779" s="1" t="str">
        <f t="shared" si="1911"/>
        <v>N</v>
      </c>
      <c r="M5779">
        <f t="shared" si="1912"/>
        <v>4</v>
      </c>
      <c r="N5779">
        <f t="shared" si="1913"/>
        <v>2015</v>
      </c>
      <c r="O5779" t="str">
        <f t="shared" si="1914"/>
        <v>2015-10</v>
      </c>
      <c r="P5779" t="str">
        <f t="shared" si="1915"/>
        <v>2015Q4</v>
      </c>
      <c r="Q5779">
        <f t="shared" si="1916"/>
        <v>4</v>
      </c>
      <c r="R5779">
        <f t="shared" si="1917"/>
        <v>2</v>
      </c>
      <c r="S5779">
        <f t="shared" si="1918"/>
        <v>2016</v>
      </c>
      <c r="T5779" t="str">
        <f t="shared" si="1919"/>
        <v>FY2016-04</v>
      </c>
      <c r="U5779" t="str">
        <f t="shared" si="1920"/>
        <v>FY2016Q2</v>
      </c>
    </row>
    <row r="5780" spans="1:21">
      <c r="A5780" t="str">
        <f t="shared" si="1901"/>
        <v>20151027</v>
      </c>
      <c r="B5780" s="1">
        <f t="shared" si="1900"/>
        <v>42304</v>
      </c>
      <c r="C5780" s="1" t="str">
        <f t="shared" si="1902"/>
        <v>2015/10/27</v>
      </c>
      <c r="D5780">
        <f t="shared" si="1903"/>
        <v>3</v>
      </c>
      <c r="E5780" t="str">
        <f t="shared" si="1904"/>
        <v>Tuesday</v>
      </c>
      <c r="F5780">
        <f t="shared" si="1905"/>
        <v>27</v>
      </c>
      <c r="G5780" s="2">
        <f t="shared" si="1906"/>
        <v>300</v>
      </c>
      <c r="H5780" t="str">
        <f t="shared" si="1907"/>
        <v>Weekday</v>
      </c>
      <c r="I5780">
        <f t="shared" si="1908"/>
        <v>44</v>
      </c>
      <c r="J5780" t="str">
        <f t="shared" si="1909"/>
        <v>October</v>
      </c>
      <c r="K5780">
        <f t="shared" si="1910"/>
        <v>10</v>
      </c>
      <c r="L5780" s="1" t="str">
        <f t="shared" si="1911"/>
        <v>N</v>
      </c>
      <c r="M5780">
        <f t="shared" si="1912"/>
        <v>4</v>
      </c>
      <c r="N5780">
        <f t="shared" si="1913"/>
        <v>2015</v>
      </c>
      <c r="O5780" t="str">
        <f t="shared" si="1914"/>
        <v>2015-10</v>
      </c>
      <c r="P5780" t="str">
        <f t="shared" si="1915"/>
        <v>2015Q4</v>
      </c>
      <c r="Q5780">
        <f t="shared" si="1916"/>
        <v>4</v>
      </c>
      <c r="R5780">
        <f t="shared" si="1917"/>
        <v>2</v>
      </c>
      <c r="S5780">
        <f t="shared" si="1918"/>
        <v>2016</v>
      </c>
      <c r="T5780" t="str">
        <f t="shared" si="1919"/>
        <v>FY2016-04</v>
      </c>
      <c r="U5780" t="str">
        <f t="shared" si="1920"/>
        <v>FY2016Q2</v>
      </c>
    </row>
    <row r="5781" spans="1:21">
      <c r="A5781" t="str">
        <f t="shared" si="1901"/>
        <v>20151028</v>
      </c>
      <c r="B5781" s="1">
        <f t="shared" si="1900"/>
        <v>42305</v>
      </c>
      <c r="C5781" s="1" t="str">
        <f t="shared" si="1902"/>
        <v>2015/10/28</v>
      </c>
      <c r="D5781">
        <f t="shared" si="1903"/>
        <v>4</v>
      </c>
      <c r="E5781" t="str">
        <f t="shared" si="1904"/>
        <v>Wednesday</v>
      </c>
      <c r="F5781">
        <f t="shared" si="1905"/>
        <v>28</v>
      </c>
      <c r="G5781" s="2">
        <f t="shared" si="1906"/>
        <v>301</v>
      </c>
      <c r="H5781" t="str">
        <f t="shared" si="1907"/>
        <v>Weekday</v>
      </c>
      <c r="I5781">
        <f t="shared" si="1908"/>
        <v>44</v>
      </c>
      <c r="J5781" t="str">
        <f t="shared" si="1909"/>
        <v>October</v>
      </c>
      <c r="K5781">
        <f t="shared" si="1910"/>
        <v>10</v>
      </c>
      <c r="L5781" s="1" t="str">
        <f t="shared" si="1911"/>
        <v>N</v>
      </c>
      <c r="M5781">
        <f t="shared" si="1912"/>
        <v>4</v>
      </c>
      <c r="N5781">
        <f t="shared" si="1913"/>
        <v>2015</v>
      </c>
      <c r="O5781" t="str">
        <f t="shared" si="1914"/>
        <v>2015-10</v>
      </c>
      <c r="P5781" t="str">
        <f t="shared" si="1915"/>
        <v>2015Q4</v>
      </c>
      <c r="Q5781">
        <f t="shared" si="1916"/>
        <v>4</v>
      </c>
      <c r="R5781">
        <f t="shared" si="1917"/>
        <v>2</v>
      </c>
      <c r="S5781">
        <f t="shared" si="1918"/>
        <v>2016</v>
      </c>
      <c r="T5781" t="str">
        <f t="shared" si="1919"/>
        <v>FY2016-04</v>
      </c>
      <c r="U5781" t="str">
        <f t="shared" si="1920"/>
        <v>FY2016Q2</v>
      </c>
    </row>
    <row r="5782" spans="1:21">
      <c r="A5782" t="str">
        <f t="shared" si="1901"/>
        <v>20151029</v>
      </c>
      <c r="B5782" s="1">
        <f t="shared" si="1900"/>
        <v>42306</v>
      </c>
      <c r="C5782" s="1" t="str">
        <f t="shared" si="1902"/>
        <v>2015/10/29</v>
      </c>
      <c r="D5782">
        <f t="shared" si="1903"/>
        <v>5</v>
      </c>
      <c r="E5782" t="str">
        <f t="shared" si="1904"/>
        <v>Thursday</v>
      </c>
      <c r="F5782">
        <f t="shared" si="1905"/>
        <v>29</v>
      </c>
      <c r="G5782" s="2">
        <f t="shared" si="1906"/>
        <v>302</v>
      </c>
      <c r="H5782" t="str">
        <f t="shared" si="1907"/>
        <v>Weekday</v>
      </c>
      <c r="I5782">
        <f t="shared" si="1908"/>
        <v>44</v>
      </c>
      <c r="J5782" t="str">
        <f t="shared" si="1909"/>
        <v>October</v>
      </c>
      <c r="K5782">
        <f t="shared" si="1910"/>
        <v>10</v>
      </c>
      <c r="L5782" s="1" t="str">
        <f t="shared" si="1911"/>
        <v>N</v>
      </c>
      <c r="M5782">
        <f t="shared" si="1912"/>
        <v>4</v>
      </c>
      <c r="N5782">
        <f t="shared" si="1913"/>
        <v>2015</v>
      </c>
      <c r="O5782" t="str">
        <f t="shared" si="1914"/>
        <v>2015-10</v>
      </c>
      <c r="P5782" t="str">
        <f t="shared" si="1915"/>
        <v>2015Q4</v>
      </c>
      <c r="Q5782">
        <f t="shared" si="1916"/>
        <v>4</v>
      </c>
      <c r="R5782">
        <f t="shared" si="1917"/>
        <v>2</v>
      </c>
      <c r="S5782">
        <f t="shared" si="1918"/>
        <v>2016</v>
      </c>
      <c r="T5782" t="str">
        <f t="shared" si="1919"/>
        <v>FY2016-04</v>
      </c>
      <c r="U5782" t="str">
        <f t="shared" si="1920"/>
        <v>FY2016Q2</v>
      </c>
    </row>
    <row r="5783" spans="1:21">
      <c r="A5783" t="str">
        <f t="shared" si="1901"/>
        <v>20151030</v>
      </c>
      <c r="B5783" s="1">
        <f t="shared" si="1900"/>
        <v>42307</v>
      </c>
      <c r="C5783" s="1" t="str">
        <f t="shared" si="1902"/>
        <v>2015/10/30</v>
      </c>
      <c r="D5783">
        <f t="shared" si="1903"/>
        <v>6</v>
      </c>
      <c r="E5783" t="str">
        <f t="shared" si="1904"/>
        <v>Friday</v>
      </c>
      <c r="F5783">
        <f t="shared" si="1905"/>
        <v>30</v>
      </c>
      <c r="G5783" s="2">
        <f t="shared" si="1906"/>
        <v>303</v>
      </c>
      <c r="H5783" t="str">
        <f t="shared" si="1907"/>
        <v>Weekend</v>
      </c>
      <c r="I5783">
        <f t="shared" si="1908"/>
        <v>44</v>
      </c>
      <c r="J5783" t="str">
        <f t="shared" si="1909"/>
        <v>October</v>
      </c>
      <c r="K5783">
        <f t="shared" si="1910"/>
        <v>10</v>
      </c>
      <c r="L5783" s="1" t="str">
        <f t="shared" si="1911"/>
        <v>N</v>
      </c>
      <c r="M5783">
        <f t="shared" si="1912"/>
        <v>4</v>
      </c>
      <c r="N5783">
        <f t="shared" si="1913"/>
        <v>2015</v>
      </c>
      <c r="O5783" t="str">
        <f t="shared" si="1914"/>
        <v>2015-10</v>
      </c>
      <c r="P5783" t="str">
        <f t="shared" si="1915"/>
        <v>2015Q4</v>
      </c>
      <c r="Q5783">
        <f t="shared" si="1916"/>
        <v>4</v>
      </c>
      <c r="R5783">
        <f t="shared" si="1917"/>
        <v>2</v>
      </c>
      <c r="S5783">
        <f t="shared" si="1918"/>
        <v>2016</v>
      </c>
      <c r="T5783" t="str">
        <f t="shared" si="1919"/>
        <v>FY2016-04</v>
      </c>
      <c r="U5783" t="str">
        <f t="shared" si="1920"/>
        <v>FY2016Q2</v>
      </c>
    </row>
    <row r="5784" spans="1:21">
      <c r="A5784" t="str">
        <f t="shared" si="1901"/>
        <v>20151031</v>
      </c>
      <c r="B5784" s="1">
        <f t="shared" si="1900"/>
        <v>42308</v>
      </c>
      <c r="C5784" s="1" t="str">
        <f t="shared" si="1902"/>
        <v>2015/10/31</v>
      </c>
      <c r="D5784">
        <f t="shared" si="1903"/>
        <v>7</v>
      </c>
      <c r="E5784" t="str">
        <f t="shared" si="1904"/>
        <v>Saturday</v>
      </c>
      <c r="F5784">
        <f t="shared" si="1905"/>
        <v>31</v>
      </c>
      <c r="G5784" s="2">
        <f t="shared" si="1906"/>
        <v>304</v>
      </c>
      <c r="H5784" t="str">
        <f t="shared" si="1907"/>
        <v>Weekend</v>
      </c>
      <c r="I5784">
        <f t="shared" si="1908"/>
        <v>44</v>
      </c>
      <c r="J5784" t="str">
        <f t="shared" si="1909"/>
        <v>October</v>
      </c>
      <c r="K5784">
        <f t="shared" si="1910"/>
        <v>10</v>
      </c>
      <c r="L5784" s="1" t="str">
        <f t="shared" si="1911"/>
        <v>Y</v>
      </c>
      <c r="M5784">
        <f t="shared" si="1912"/>
        <v>4</v>
      </c>
      <c r="N5784">
        <f t="shared" si="1913"/>
        <v>2015</v>
      </c>
      <c r="O5784" t="str">
        <f t="shared" si="1914"/>
        <v>2015-10</v>
      </c>
      <c r="P5784" t="str">
        <f t="shared" si="1915"/>
        <v>2015Q4</v>
      </c>
      <c r="Q5784">
        <f t="shared" si="1916"/>
        <v>4</v>
      </c>
      <c r="R5784">
        <f t="shared" si="1917"/>
        <v>2</v>
      </c>
      <c r="S5784">
        <f t="shared" si="1918"/>
        <v>2016</v>
      </c>
      <c r="T5784" t="str">
        <f t="shared" si="1919"/>
        <v>FY2016-04</v>
      </c>
      <c r="U5784" t="str">
        <f t="shared" si="1920"/>
        <v>FY2016Q2</v>
      </c>
    </row>
    <row r="5785" spans="1:21">
      <c r="A5785" t="str">
        <f t="shared" si="1901"/>
        <v>20151101</v>
      </c>
      <c r="B5785" s="1">
        <f t="shared" si="1900"/>
        <v>42309</v>
      </c>
      <c r="C5785" s="1" t="str">
        <f t="shared" si="1902"/>
        <v>2015/11/01</v>
      </c>
      <c r="D5785">
        <f t="shared" si="1903"/>
        <v>1</v>
      </c>
      <c r="E5785" t="str">
        <f t="shared" si="1904"/>
        <v>Sunday</v>
      </c>
      <c r="F5785">
        <f t="shared" si="1905"/>
        <v>1</v>
      </c>
      <c r="G5785" s="2">
        <f t="shared" si="1906"/>
        <v>305</v>
      </c>
      <c r="H5785" t="str">
        <f t="shared" si="1907"/>
        <v>Weekday</v>
      </c>
      <c r="I5785">
        <f t="shared" si="1908"/>
        <v>45</v>
      </c>
      <c r="J5785" t="str">
        <f t="shared" si="1909"/>
        <v>November</v>
      </c>
      <c r="K5785">
        <f t="shared" si="1910"/>
        <v>11</v>
      </c>
      <c r="L5785" s="1" t="str">
        <f t="shared" si="1911"/>
        <v>N</v>
      </c>
      <c r="M5785">
        <f t="shared" si="1912"/>
        <v>4</v>
      </c>
      <c r="N5785">
        <f t="shared" si="1913"/>
        <v>2015</v>
      </c>
      <c r="O5785" t="str">
        <f t="shared" si="1914"/>
        <v>2015-11</v>
      </c>
      <c r="P5785" t="str">
        <f t="shared" si="1915"/>
        <v>2015Q4</v>
      </c>
      <c r="Q5785">
        <f t="shared" si="1916"/>
        <v>5</v>
      </c>
      <c r="R5785">
        <f t="shared" si="1917"/>
        <v>2</v>
      </c>
      <c r="S5785">
        <f t="shared" si="1918"/>
        <v>2016</v>
      </c>
      <c r="T5785" t="str">
        <f t="shared" si="1919"/>
        <v>FY2016-05</v>
      </c>
      <c r="U5785" t="str">
        <f t="shared" si="1920"/>
        <v>FY2016Q2</v>
      </c>
    </row>
    <row r="5786" spans="1:21">
      <c r="A5786" t="str">
        <f t="shared" si="1901"/>
        <v>20151102</v>
      </c>
      <c r="B5786" s="1">
        <f t="shared" ref="B5786:B5849" si="1921">B5785+1</f>
        <v>42310</v>
      </c>
      <c r="C5786" s="1" t="str">
        <f t="shared" si="1902"/>
        <v>2015/11/02</v>
      </c>
      <c r="D5786">
        <f t="shared" si="1903"/>
        <v>2</v>
      </c>
      <c r="E5786" t="str">
        <f t="shared" si="1904"/>
        <v>Monday</v>
      </c>
      <c r="F5786">
        <f t="shared" si="1905"/>
        <v>2</v>
      </c>
      <c r="G5786" s="2">
        <f t="shared" si="1906"/>
        <v>306</v>
      </c>
      <c r="H5786" t="str">
        <f t="shared" si="1907"/>
        <v>Weekday</v>
      </c>
      <c r="I5786">
        <f t="shared" si="1908"/>
        <v>45</v>
      </c>
      <c r="J5786" t="str">
        <f t="shared" si="1909"/>
        <v>November</v>
      </c>
      <c r="K5786">
        <f t="shared" si="1910"/>
        <v>11</v>
      </c>
      <c r="L5786" s="1" t="str">
        <f t="shared" si="1911"/>
        <v>N</v>
      </c>
      <c r="M5786">
        <f t="shared" si="1912"/>
        <v>4</v>
      </c>
      <c r="N5786">
        <f t="shared" si="1913"/>
        <v>2015</v>
      </c>
      <c r="O5786" t="str">
        <f t="shared" si="1914"/>
        <v>2015-11</v>
      </c>
      <c r="P5786" t="str">
        <f t="shared" si="1915"/>
        <v>2015Q4</v>
      </c>
      <c r="Q5786">
        <f t="shared" si="1916"/>
        <v>5</v>
      </c>
      <c r="R5786">
        <f t="shared" si="1917"/>
        <v>2</v>
      </c>
      <c r="S5786">
        <f t="shared" si="1918"/>
        <v>2016</v>
      </c>
      <c r="T5786" t="str">
        <f t="shared" si="1919"/>
        <v>FY2016-05</v>
      </c>
      <c r="U5786" t="str">
        <f t="shared" si="1920"/>
        <v>FY2016Q2</v>
      </c>
    </row>
    <row r="5787" spans="1:21">
      <c r="A5787" t="str">
        <f t="shared" ref="A5787:A5788" si="1922">TEXT(B5787,"yyyymmdd")</f>
        <v>20151103</v>
      </c>
      <c r="B5787" s="1">
        <f t="shared" si="1921"/>
        <v>42311</v>
      </c>
      <c r="C5787" s="1" t="str">
        <f t="shared" ref="C5787:C5788" si="1923">TEXT(B5787,"yyyy/mm/dd")</f>
        <v>2015/11/03</v>
      </c>
      <c r="D5787">
        <f t="shared" ref="D5787:D5788" si="1924">WEEKDAY(B5787)</f>
        <v>3</v>
      </c>
      <c r="E5787" t="str">
        <f t="shared" ref="E5787:E5788" si="1925">TEXT(C5787, "dddd")</f>
        <v>Tuesday</v>
      </c>
      <c r="F5787">
        <f t="shared" ref="F5787:F5788" si="1926">DAY(B5787)</f>
        <v>3</v>
      </c>
      <c r="G5787" s="2">
        <f t="shared" ref="G5787:G5788" si="1927">B5787-DATEVALUE("1/1/"&amp;YEAR(B5787))+1</f>
        <v>307</v>
      </c>
      <c r="H5787" t="str">
        <f t="shared" ref="H5787:H5788" si="1928">IF(D5787&lt;6,"Weekday","Weekend")</f>
        <v>Weekday</v>
      </c>
      <c r="I5787">
        <f t="shared" ref="I5787:I5788" si="1929">WEEKNUM(C5787,1)</f>
        <v>45</v>
      </c>
      <c r="J5787" t="str">
        <f t="shared" ref="J5787:J5788" si="1930">TEXT(B5787,"Mmmm")</f>
        <v>November</v>
      </c>
      <c r="K5787">
        <f t="shared" ref="K5787:K5788" si="1931">MONTH(B5787)</f>
        <v>11</v>
      </c>
      <c r="L5787" s="1" t="str">
        <f t="shared" ref="L5787:L5788" si="1932">IF(B5787=EOMONTH(B5787,0),"Y","N")</f>
        <v>N</v>
      </c>
      <c r="M5787">
        <f t="shared" ref="M5787:M5788" si="1933">IF(K5787&lt;4,1,IF(K5787&lt;7,2,IF(K5787&lt;10,3,4)))</f>
        <v>4</v>
      </c>
      <c r="N5787">
        <f t="shared" ref="N5787:N5788" si="1934">YEAR(B5787)</f>
        <v>2015</v>
      </c>
      <c r="O5787" t="str">
        <f t="shared" ref="O5787:O5788" si="1935">N5787&amp;"-"&amp;IF(K5787&lt;10,"0","")&amp;K5787</f>
        <v>2015-11</v>
      </c>
      <c r="P5787" t="str">
        <f t="shared" ref="P5787:P5788" si="1936">N5787&amp;"Q"&amp;M5787</f>
        <v>2015Q4</v>
      </c>
      <c r="Q5787">
        <f t="shared" ref="Q5787:Q5788" si="1937">IF(K5787&lt;7,K5787+6,K5787-6)</f>
        <v>5</v>
      </c>
      <c r="R5787">
        <f t="shared" ref="R5787:R5788" si="1938">IF(Q5787&lt;4,1,IF(Q5787&lt;7,2,IF(Q5787&lt;10,3,4)))</f>
        <v>2</v>
      </c>
      <c r="S5787">
        <f t="shared" ref="S5787:S5788" si="1939">IF(K5787&lt;7,N5787,N5787+1)</f>
        <v>2016</v>
      </c>
      <c r="T5787" t="str">
        <f t="shared" ref="T5787:T5788" si="1940">"FY"&amp;S5787&amp;"-"&amp;IF(Q5787&lt;10,"0","")&amp;Q5787</f>
        <v>FY2016-05</v>
      </c>
      <c r="U5787" t="str">
        <f t="shared" ref="U5787:U5788" si="1941">"FY"&amp;S5787&amp;"Q"&amp;R5787</f>
        <v>FY2016Q2</v>
      </c>
    </row>
    <row r="5788" spans="1:21">
      <c r="A5788" t="str">
        <f t="shared" si="1922"/>
        <v>20151104</v>
      </c>
      <c r="B5788" s="1">
        <f t="shared" si="1921"/>
        <v>42312</v>
      </c>
      <c r="C5788" s="1" t="str">
        <f t="shared" si="1923"/>
        <v>2015/11/04</v>
      </c>
      <c r="D5788">
        <f t="shared" si="1924"/>
        <v>4</v>
      </c>
      <c r="E5788" t="str">
        <f t="shared" si="1925"/>
        <v>Wednesday</v>
      </c>
      <c r="F5788">
        <f t="shared" si="1926"/>
        <v>4</v>
      </c>
      <c r="G5788" s="2">
        <f t="shared" si="1927"/>
        <v>308</v>
      </c>
      <c r="H5788" t="str">
        <f t="shared" si="1928"/>
        <v>Weekday</v>
      </c>
      <c r="I5788">
        <f t="shared" si="1929"/>
        <v>45</v>
      </c>
      <c r="J5788" t="str">
        <f t="shared" si="1930"/>
        <v>November</v>
      </c>
      <c r="K5788">
        <f t="shared" si="1931"/>
        <v>11</v>
      </c>
      <c r="L5788" s="1" t="str">
        <f t="shared" si="1932"/>
        <v>N</v>
      </c>
      <c r="M5788">
        <f t="shared" si="1933"/>
        <v>4</v>
      </c>
      <c r="N5788">
        <f t="shared" si="1934"/>
        <v>2015</v>
      </c>
      <c r="O5788" t="str">
        <f t="shared" si="1935"/>
        <v>2015-11</v>
      </c>
      <c r="P5788" t="str">
        <f t="shared" si="1936"/>
        <v>2015Q4</v>
      </c>
      <c r="Q5788">
        <f t="shared" si="1937"/>
        <v>5</v>
      </c>
      <c r="R5788">
        <f t="shared" si="1938"/>
        <v>2</v>
      </c>
      <c r="S5788">
        <f t="shared" si="1939"/>
        <v>2016</v>
      </c>
      <c r="T5788" t="str">
        <f t="shared" si="1940"/>
        <v>FY2016-05</v>
      </c>
      <c r="U5788" t="str">
        <f t="shared" si="1941"/>
        <v>FY2016Q2</v>
      </c>
    </row>
    <row r="5789" spans="1:21">
      <c r="A5789" t="str">
        <f t="shared" ref="A5789:A5852" si="1942">TEXT(B5789,"yyyymmdd")</f>
        <v>20151105</v>
      </c>
      <c r="B5789" s="1">
        <f t="shared" si="1921"/>
        <v>42313</v>
      </c>
      <c r="C5789" s="1" t="str">
        <f t="shared" ref="C5789:C5852" si="1943">TEXT(B5789,"yyyy/mm/dd")</f>
        <v>2015/11/05</v>
      </c>
      <c r="D5789">
        <f t="shared" ref="D5789:D5852" si="1944">WEEKDAY(B5789)</f>
        <v>5</v>
      </c>
      <c r="E5789" t="str">
        <f t="shared" ref="E5789:E5852" si="1945">TEXT(C5789, "dddd")</f>
        <v>Thursday</v>
      </c>
      <c r="F5789">
        <f t="shared" ref="F5789:F5852" si="1946">DAY(B5789)</f>
        <v>5</v>
      </c>
      <c r="G5789" s="2">
        <f t="shared" ref="G5789:G5852" si="1947">B5789-DATEVALUE("1/1/"&amp;YEAR(B5789))+1</f>
        <v>309</v>
      </c>
      <c r="H5789" t="str">
        <f t="shared" ref="H5789:H5852" si="1948">IF(D5789&lt;6,"Weekday","Weekend")</f>
        <v>Weekday</v>
      </c>
      <c r="I5789">
        <f t="shared" ref="I5789:I5852" si="1949">WEEKNUM(C5789,1)</f>
        <v>45</v>
      </c>
      <c r="J5789" t="str">
        <f t="shared" ref="J5789:J5852" si="1950">TEXT(B5789,"Mmmm")</f>
        <v>November</v>
      </c>
      <c r="K5789">
        <f t="shared" ref="K5789:K5852" si="1951">MONTH(B5789)</f>
        <v>11</v>
      </c>
      <c r="L5789" s="1" t="str">
        <f t="shared" ref="L5789:L5852" si="1952">IF(B5789=EOMONTH(B5789,0),"Y","N")</f>
        <v>N</v>
      </c>
      <c r="M5789">
        <f t="shared" ref="M5789:M5852" si="1953">IF(K5789&lt;4,1,IF(K5789&lt;7,2,IF(K5789&lt;10,3,4)))</f>
        <v>4</v>
      </c>
      <c r="N5789">
        <f t="shared" ref="N5789:N5852" si="1954">YEAR(B5789)</f>
        <v>2015</v>
      </c>
      <c r="O5789" t="str">
        <f t="shared" ref="O5789:O5852" si="1955">N5789&amp;"-"&amp;IF(K5789&lt;10,"0","")&amp;K5789</f>
        <v>2015-11</v>
      </c>
      <c r="P5789" t="str">
        <f t="shared" ref="P5789:P5852" si="1956">N5789&amp;"Q"&amp;M5789</f>
        <v>2015Q4</v>
      </c>
      <c r="Q5789">
        <f t="shared" ref="Q5789:Q5852" si="1957">IF(K5789&lt;7,K5789+6,K5789-6)</f>
        <v>5</v>
      </c>
      <c r="R5789">
        <f t="shared" ref="R5789:R5852" si="1958">IF(Q5789&lt;4,1,IF(Q5789&lt;7,2,IF(Q5789&lt;10,3,4)))</f>
        <v>2</v>
      </c>
      <c r="S5789">
        <f t="shared" ref="S5789:S5852" si="1959">IF(K5789&lt;7,N5789,N5789+1)</f>
        <v>2016</v>
      </c>
      <c r="T5789" t="str">
        <f t="shared" ref="T5789:T5852" si="1960">"FY"&amp;S5789&amp;"-"&amp;IF(Q5789&lt;10,"0","")&amp;Q5789</f>
        <v>FY2016-05</v>
      </c>
      <c r="U5789" t="str">
        <f t="shared" ref="U5789:U5852" si="1961">"FY"&amp;S5789&amp;"Q"&amp;R5789</f>
        <v>FY2016Q2</v>
      </c>
    </row>
    <row r="5790" spans="1:21">
      <c r="A5790" t="str">
        <f t="shared" si="1942"/>
        <v>20151106</v>
      </c>
      <c r="B5790" s="1">
        <f t="shared" si="1921"/>
        <v>42314</v>
      </c>
      <c r="C5790" s="1" t="str">
        <f t="shared" si="1943"/>
        <v>2015/11/06</v>
      </c>
      <c r="D5790">
        <f t="shared" si="1944"/>
        <v>6</v>
      </c>
      <c r="E5790" t="str">
        <f t="shared" si="1945"/>
        <v>Friday</v>
      </c>
      <c r="F5790">
        <f t="shared" si="1946"/>
        <v>6</v>
      </c>
      <c r="G5790" s="2">
        <f t="shared" si="1947"/>
        <v>310</v>
      </c>
      <c r="H5790" t="str">
        <f t="shared" si="1948"/>
        <v>Weekend</v>
      </c>
      <c r="I5790">
        <f t="shared" si="1949"/>
        <v>45</v>
      </c>
      <c r="J5790" t="str">
        <f t="shared" si="1950"/>
        <v>November</v>
      </c>
      <c r="K5790">
        <f t="shared" si="1951"/>
        <v>11</v>
      </c>
      <c r="L5790" s="1" t="str">
        <f t="shared" si="1952"/>
        <v>N</v>
      </c>
      <c r="M5790">
        <f t="shared" si="1953"/>
        <v>4</v>
      </c>
      <c r="N5790">
        <f t="shared" si="1954"/>
        <v>2015</v>
      </c>
      <c r="O5790" t="str">
        <f t="shared" si="1955"/>
        <v>2015-11</v>
      </c>
      <c r="P5790" t="str">
        <f t="shared" si="1956"/>
        <v>2015Q4</v>
      </c>
      <c r="Q5790">
        <f t="shared" si="1957"/>
        <v>5</v>
      </c>
      <c r="R5790">
        <f t="shared" si="1958"/>
        <v>2</v>
      </c>
      <c r="S5790">
        <f t="shared" si="1959"/>
        <v>2016</v>
      </c>
      <c r="T5790" t="str">
        <f t="shared" si="1960"/>
        <v>FY2016-05</v>
      </c>
      <c r="U5790" t="str">
        <f t="shared" si="1961"/>
        <v>FY2016Q2</v>
      </c>
    </row>
    <row r="5791" spans="1:21">
      <c r="A5791" t="str">
        <f t="shared" si="1942"/>
        <v>20151107</v>
      </c>
      <c r="B5791" s="1">
        <f t="shared" si="1921"/>
        <v>42315</v>
      </c>
      <c r="C5791" s="1" t="str">
        <f t="shared" si="1943"/>
        <v>2015/11/07</v>
      </c>
      <c r="D5791">
        <f t="shared" si="1944"/>
        <v>7</v>
      </c>
      <c r="E5791" t="str">
        <f t="shared" si="1945"/>
        <v>Saturday</v>
      </c>
      <c r="F5791">
        <f t="shared" si="1946"/>
        <v>7</v>
      </c>
      <c r="G5791" s="2">
        <f t="shared" si="1947"/>
        <v>311</v>
      </c>
      <c r="H5791" t="str">
        <f t="shared" si="1948"/>
        <v>Weekend</v>
      </c>
      <c r="I5791">
        <f t="shared" si="1949"/>
        <v>45</v>
      </c>
      <c r="J5791" t="str">
        <f t="shared" si="1950"/>
        <v>November</v>
      </c>
      <c r="K5791">
        <f t="shared" si="1951"/>
        <v>11</v>
      </c>
      <c r="L5791" s="1" t="str">
        <f t="shared" si="1952"/>
        <v>N</v>
      </c>
      <c r="M5791">
        <f t="shared" si="1953"/>
        <v>4</v>
      </c>
      <c r="N5791">
        <f t="shared" si="1954"/>
        <v>2015</v>
      </c>
      <c r="O5791" t="str">
        <f t="shared" si="1955"/>
        <v>2015-11</v>
      </c>
      <c r="P5791" t="str">
        <f t="shared" si="1956"/>
        <v>2015Q4</v>
      </c>
      <c r="Q5791">
        <f t="shared" si="1957"/>
        <v>5</v>
      </c>
      <c r="R5791">
        <f t="shared" si="1958"/>
        <v>2</v>
      </c>
      <c r="S5791">
        <f t="shared" si="1959"/>
        <v>2016</v>
      </c>
      <c r="T5791" t="str">
        <f t="shared" si="1960"/>
        <v>FY2016-05</v>
      </c>
      <c r="U5791" t="str">
        <f t="shared" si="1961"/>
        <v>FY2016Q2</v>
      </c>
    </row>
    <row r="5792" spans="1:21">
      <c r="A5792" t="str">
        <f t="shared" si="1942"/>
        <v>20151108</v>
      </c>
      <c r="B5792" s="1">
        <f t="shared" si="1921"/>
        <v>42316</v>
      </c>
      <c r="C5792" s="1" t="str">
        <f t="shared" si="1943"/>
        <v>2015/11/08</v>
      </c>
      <c r="D5792">
        <f t="shared" si="1944"/>
        <v>1</v>
      </c>
      <c r="E5792" t="str">
        <f t="shared" si="1945"/>
        <v>Sunday</v>
      </c>
      <c r="F5792">
        <f t="shared" si="1946"/>
        <v>8</v>
      </c>
      <c r="G5792" s="2">
        <f t="shared" si="1947"/>
        <v>312</v>
      </c>
      <c r="H5792" t="str">
        <f t="shared" si="1948"/>
        <v>Weekday</v>
      </c>
      <c r="I5792">
        <f t="shared" si="1949"/>
        <v>46</v>
      </c>
      <c r="J5792" t="str">
        <f t="shared" si="1950"/>
        <v>November</v>
      </c>
      <c r="K5792">
        <f t="shared" si="1951"/>
        <v>11</v>
      </c>
      <c r="L5792" s="1" t="str">
        <f t="shared" si="1952"/>
        <v>N</v>
      </c>
      <c r="M5792">
        <f t="shared" si="1953"/>
        <v>4</v>
      </c>
      <c r="N5792">
        <f t="shared" si="1954"/>
        <v>2015</v>
      </c>
      <c r="O5792" t="str">
        <f t="shared" si="1955"/>
        <v>2015-11</v>
      </c>
      <c r="P5792" t="str">
        <f t="shared" si="1956"/>
        <v>2015Q4</v>
      </c>
      <c r="Q5792">
        <f t="shared" si="1957"/>
        <v>5</v>
      </c>
      <c r="R5792">
        <f t="shared" si="1958"/>
        <v>2</v>
      </c>
      <c r="S5792">
        <f t="shared" si="1959"/>
        <v>2016</v>
      </c>
      <c r="T5792" t="str">
        <f t="shared" si="1960"/>
        <v>FY2016-05</v>
      </c>
      <c r="U5792" t="str">
        <f t="shared" si="1961"/>
        <v>FY2016Q2</v>
      </c>
    </row>
    <row r="5793" spans="1:21">
      <c r="A5793" t="str">
        <f t="shared" si="1942"/>
        <v>20151109</v>
      </c>
      <c r="B5793" s="1">
        <f t="shared" si="1921"/>
        <v>42317</v>
      </c>
      <c r="C5793" s="1" t="str">
        <f t="shared" si="1943"/>
        <v>2015/11/09</v>
      </c>
      <c r="D5793">
        <f t="shared" si="1944"/>
        <v>2</v>
      </c>
      <c r="E5793" t="str">
        <f t="shared" si="1945"/>
        <v>Monday</v>
      </c>
      <c r="F5793">
        <f t="shared" si="1946"/>
        <v>9</v>
      </c>
      <c r="G5793" s="2">
        <f t="shared" si="1947"/>
        <v>313</v>
      </c>
      <c r="H5793" t="str">
        <f t="shared" si="1948"/>
        <v>Weekday</v>
      </c>
      <c r="I5793">
        <f t="shared" si="1949"/>
        <v>46</v>
      </c>
      <c r="J5793" t="str">
        <f t="shared" si="1950"/>
        <v>November</v>
      </c>
      <c r="K5793">
        <f t="shared" si="1951"/>
        <v>11</v>
      </c>
      <c r="L5793" s="1" t="str">
        <f t="shared" si="1952"/>
        <v>N</v>
      </c>
      <c r="M5793">
        <f t="shared" si="1953"/>
        <v>4</v>
      </c>
      <c r="N5793">
        <f t="shared" si="1954"/>
        <v>2015</v>
      </c>
      <c r="O5793" t="str">
        <f t="shared" si="1955"/>
        <v>2015-11</v>
      </c>
      <c r="P5793" t="str">
        <f t="shared" si="1956"/>
        <v>2015Q4</v>
      </c>
      <c r="Q5793">
        <f t="shared" si="1957"/>
        <v>5</v>
      </c>
      <c r="R5793">
        <f t="shared" si="1958"/>
        <v>2</v>
      </c>
      <c r="S5793">
        <f t="shared" si="1959"/>
        <v>2016</v>
      </c>
      <c r="T5793" t="str">
        <f t="shared" si="1960"/>
        <v>FY2016-05</v>
      </c>
      <c r="U5793" t="str">
        <f t="shared" si="1961"/>
        <v>FY2016Q2</v>
      </c>
    </row>
    <row r="5794" spans="1:21">
      <c r="A5794" t="str">
        <f t="shared" si="1942"/>
        <v>20151110</v>
      </c>
      <c r="B5794" s="1">
        <f t="shared" si="1921"/>
        <v>42318</v>
      </c>
      <c r="C5794" s="1" t="str">
        <f t="shared" si="1943"/>
        <v>2015/11/10</v>
      </c>
      <c r="D5794">
        <f t="shared" si="1944"/>
        <v>3</v>
      </c>
      <c r="E5794" t="str">
        <f t="shared" si="1945"/>
        <v>Tuesday</v>
      </c>
      <c r="F5794">
        <f t="shared" si="1946"/>
        <v>10</v>
      </c>
      <c r="G5794" s="2">
        <f t="shared" si="1947"/>
        <v>314</v>
      </c>
      <c r="H5794" t="str">
        <f t="shared" si="1948"/>
        <v>Weekday</v>
      </c>
      <c r="I5794">
        <f t="shared" si="1949"/>
        <v>46</v>
      </c>
      <c r="J5794" t="str">
        <f t="shared" si="1950"/>
        <v>November</v>
      </c>
      <c r="K5794">
        <f t="shared" si="1951"/>
        <v>11</v>
      </c>
      <c r="L5794" s="1" t="str">
        <f t="shared" si="1952"/>
        <v>N</v>
      </c>
      <c r="M5794">
        <f t="shared" si="1953"/>
        <v>4</v>
      </c>
      <c r="N5794">
        <f t="shared" si="1954"/>
        <v>2015</v>
      </c>
      <c r="O5794" t="str">
        <f t="shared" si="1955"/>
        <v>2015-11</v>
      </c>
      <c r="P5794" t="str">
        <f t="shared" si="1956"/>
        <v>2015Q4</v>
      </c>
      <c r="Q5794">
        <f t="shared" si="1957"/>
        <v>5</v>
      </c>
      <c r="R5794">
        <f t="shared" si="1958"/>
        <v>2</v>
      </c>
      <c r="S5794">
        <f t="shared" si="1959"/>
        <v>2016</v>
      </c>
      <c r="T5794" t="str">
        <f t="shared" si="1960"/>
        <v>FY2016-05</v>
      </c>
      <c r="U5794" t="str">
        <f t="shared" si="1961"/>
        <v>FY2016Q2</v>
      </c>
    </row>
    <row r="5795" spans="1:21">
      <c r="A5795" t="str">
        <f t="shared" si="1942"/>
        <v>20151111</v>
      </c>
      <c r="B5795" s="1">
        <f t="shared" si="1921"/>
        <v>42319</v>
      </c>
      <c r="C5795" s="1" t="str">
        <f t="shared" si="1943"/>
        <v>2015/11/11</v>
      </c>
      <c r="D5795">
        <f t="shared" si="1944"/>
        <v>4</v>
      </c>
      <c r="E5795" t="str">
        <f t="shared" si="1945"/>
        <v>Wednesday</v>
      </c>
      <c r="F5795">
        <f t="shared" si="1946"/>
        <v>11</v>
      </c>
      <c r="G5795" s="2">
        <f t="shared" si="1947"/>
        <v>315</v>
      </c>
      <c r="H5795" t="str">
        <f t="shared" si="1948"/>
        <v>Weekday</v>
      </c>
      <c r="I5795">
        <f t="shared" si="1949"/>
        <v>46</v>
      </c>
      <c r="J5795" t="str">
        <f t="shared" si="1950"/>
        <v>November</v>
      </c>
      <c r="K5795">
        <f t="shared" si="1951"/>
        <v>11</v>
      </c>
      <c r="L5795" s="1" t="str">
        <f t="shared" si="1952"/>
        <v>N</v>
      </c>
      <c r="M5795">
        <f t="shared" si="1953"/>
        <v>4</v>
      </c>
      <c r="N5795">
        <f t="shared" si="1954"/>
        <v>2015</v>
      </c>
      <c r="O5795" t="str">
        <f t="shared" si="1955"/>
        <v>2015-11</v>
      </c>
      <c r="P5795" t="str">
        <f t="shared" si="1956"/>
        <v>2015Q4</v>
      </c>
      <c r="Q5795">
        <f t="shared" si="1957"/>
        <v>5</v>
      </c>
      <c r="R5795">
        <f t="shared" si="1958"/>
        <v>2</v>
      </c>
      <c r="S5795">
        <f t="shared" si="1959"/>
        <v>2016</v>
      </c>
      <c r="T5795" t="str">
        <f t="shared" si="1960"/>
        <v>FY2016-05</v>
      </c>
      <c r="U5795" t="str">
        <f t="shared" si="1961"/>
        <v>FY2016Q2</v>
      </c>
    </row>
    <row r="5796" spans="1:21">
      <c r="A5796" t="str">
        <f t="shared" si="1942"/>
        <v>20151112</v>
      </c>
      <c r="B5796" s="1">
        <f t="shared" si="1921"/>
        <v>42320</v>
      </c>
      <c r="C5796" s="1" t="str">
        <f t="shared" si="1943"/>
        <v>2015/11/12</v>
      </c>
      <c r="D5796">
        <f t="shared" si="1944"/>
        <v>5</v>
      </c>
      <c r="E5796" t="str">
        <f t="shared" si="1945"/>
        <v>Thursday</v>
      </c>
      <c r="F5796">
        <f t="shared" si="1946"/>
        <v>12</v>
      </c>
      <c r="G5796" s="2">
        <f t="shared" si="1947"/>
        <v>316</v>
      </c>
      <c r="H5796" t="str">
        <f t="shared" si="1948"/>
        <v>Weekday</v>
      </c>
      <c r="I5796">
        <f t="shared" si="1949"/>
        <v>46</v>
      </c>
      <c r="J5796" t="str">
        <f t="shared" si="1950"/>
        <v>November</v>
      </c>
      <c r="K5796">
        <f t="shared" si="1951"/>
        <v>11</v>
      </c>
      <c r="L5796" s="1" t="str">
        <f t="shared" si="1952"/>
        <v>N</v>
      </c>
      <c r="M5796">
        <f t="shared" si="1953"/>
        <v>4</v>
      </c>
      <c r="N5796">
        <f t="shared" si="1954"/>
        <v>2015</v>
      </c>
      <c r="O5796" t="str">
        <f t="shared" si="1955"/>
        <v>2015-11</v>
      </c>
      <c r="P5796" t="str">
        <f t="shared" si="1956"/>
        <v>2015Q4</v>
      </c>
      <c r="Q5796">
        <f t="shared" si="1957"/>
        <v>5</v>
      </c>
      <c r="R5796">
        <f t="shared" si="1958"/>
        <v>2</v>
      </c>
      <c r="S5796">
        <f t="shared" si="1959"/>
        <v>2016</v>
      </c>
      <c r="T5796" t="str">
        <f t="shared" si="1960"/>
        <v>FY2016-05</v>
      </c>
      <c r="U5796" t="str">
        <f t="shared" si="1961"/>
        <v>FY2016Q2</v>
      </c>
    </row>
    <row r="5797" spans="1:21">
      <c r="A5797" t="str">
        <f t="shared" si="1942"/>
        <v>20151113</v>
      </c>
      <c r="B5797" s="1">
        <f t="shared" si="1921"/>
        <v>42321</v>
      </c>
      <c r="C5797" s="1" t="str">
        <f t="shared" si="1943"/>
        <v>2015/11/13</v>
      </c>
      <c r="D5797">
        <f t="shared" si="1944"/>
        <v>6</v>
      </c>
      <c r="E5797" t="str">
        <f t="shared" si="1945"/>
        <v>Friday</v>
      </c>
      <c r="F5797">
        <f t="shared" si="1946"/>
        <v>13</v>
      </c>
      <c r="G5797" s="2">
        <f t="shared" si="1947"/>
        <v>317</v>
      </c>
      <c r="H5797" t="str">
        <f t="shared" si="1948"/>
        <v>Weekend</v>
      </c>
      <c r="I5797">
        <f t="shared" si="1949"/>
        <v>46</v>
      </c>
      <c r="J5797" t="str">
        <f t="shared" si="1950"/>
        <v>November</v>
      </c>
      <c r="K5797">
        <f t="shared" si="1951"/>
        <v>11</v>
      </c>
      <c r="L5797" s="1" t="str">
        <f t="shared" si="1952"/>
        <v>N</v>
      </c>
      <c r="M5797">
        <f t="shared" si="1953"/>
        <v>4</v>
      </c>
      <c r="N5797">
        <f t="shared" si="1954"/>
        <v>2015</v>
      </c>
      <c r="O5797" t="str">
        <f t="shared" si="1955"/>
        <v>2015-11</v>
      </c>
      <c r="P5797" t="str">
        <f t="shared" si="1956"/>
        <v>2015Q4</v>
      </c>
      <c r="Q5797">
        <f t="shared" si="1957"/>
        <v>5</v>
      </c>
      <c r="R5797">
        <f t="shared" si="1958"/>
        <v>2</v>
      </c>
      <c r="S5797">
        <f t="shared" si="1959"/>
        <v>2016</v>
      </c>
      <c r="T5797" t="str">
        <f t="shared" si="1960"/>
        <v>FY2016-05</v>
      </c>
      <c r="U5797" t="str">
        <f t="shared" si="1961"/>
        <v>FY2016Q2</v>
      </c>
    </row>
    <row r="5798" spans="1:21">
      <c r="A5798" t="str">
        <f t="shared" si="1942"/>
        <v>20151114</v>
      </c>
      <c r="B5798" s="1">
        <f t="shared" si="1921"/>
        <v>42322</v>
      </c>
      <c r="C5798" s="1" t="str">
        <f t="shared" si="1943"/>
        <v>2015/11/14</v>
      </c>
      <c r="D5798">
        <f t="shared" si="1944"/>
        <v>7</v>
      </c>
      <c r="E5798" t="str">
        <f t="shared" si="1945"/>
        <v>Saturday</v>
      </c>
      <c r="F5798">
        <f t="shared" si="1946"/>
        <v>14</v>
      </c>
      <c r="G5798" s="2">
        <f t="shared" si="1947"/>
        <v>318</v>
      </c>
      <c r="H5798" t="str">
        <f t="shared" si="1948"/>
        <v>Weekend</v>
      </c>
      <c r="I5798">
        <f t="shared" si="1949"/>
        <v>46</v>
      </c>
      <c r="J5798" t="str">
        <f t="shared" si="1950"/>
        <v>November</v>
      </c>
      <c r="K5798">
        <f t="shared" si="1951"/>
        <v>11</v>
      </c>
      <c r="L5798" s="1" t="str">
        <f t="shared" si="1952"/>
        <v>N</v>
      </c>
      <c r="M5798">
        <f t="shared" si="1953"/>
        <v>4</v>
      </c>
      <c r="N5798">
        <f t="shared" si="1954"/>
        <v>2015</v>
      </c>
      <c r="O5798" t="str">
        <f t="shared" si="1955"/>
        <v>2015-11</v>
      </c>
      <c r="P5798" t="str">
        <f t="shared" si="1956"/>
        <v>2015Q4</v>
      </c>
      <c r="Q5798">
        <f t="shared" si="1957"/>
        <v>5</v>
      </c>
      <c r="R5798">
        <f t="shared" si="1958"/>
        <v>2</v>
      </c>
      <c r="S5798">
        <f t="shared" si="1959"/>
        <v>2016</v>
      </c>
      <c r="T5798" t="str">
        <f t="shared" si="1960"/>
        <v>FY2016-05</v>
      </c>
      <c r="U5798" t="str">
        <f t="shared" si="1961"/>
        <v>FY2016Q2</v>
      </c>
    </row>
    <row r="5799" spans="1:21">
      <c r="A5799" t="str">
        <f t="shared" si="1942"/>
        <v>20151115</v>
      </c>
      <c r="B5799" s="1">
        <f t="shared" si="1921"/>
        <v>42323</v>
      </c>
      <c r="C5799" s="1" t="str">
        <f t="shared" si="1943"/>
        <v>2015/11/15</v>
      </c>
      <c r="D5799">
        <f t="shared" si="1944"/>
        <v>1</v>
      </c>
      <c r="E5799" t="str">
        <f t="shared" si="1945"/>
        <v>Sunday</v>
      </c>
      <c r="F5799">
        <f t="shared" si="1946"/>
        <v>15</v>
      </c>
      <c r="G5799" s="2">
        <f t="shared" si="1947"/>
        <v>319</v>
      </c>
      <c r="H5799" t="str">
        <f t="shared" si="1948"/>
        <v>Weekday</v>
      </c>
      <c r="I5799">
        <f t="shared" si="1949"/>
        <v>47</v>
      </c>
      <c r="J5799" t="str">
        <f t="shared" si="1950"/>
        <v>November</v>
      </c>
      <c r="K5799">
        <f t="shared" si="1951"/>
        <v>11</v>
      </c>
      <c r="L5799" s="1" t="str">
        <f t="shared" si="1952"/>
        <v>N</v>
      </c>
      <c r="M5799">
        <f t="shared" si="1953"/>
        <v>4</v>
      </c>
      <c r="N5799">
        <f t="shared" si="1954"/>
        <v>2015</v>
      </c>
      <c r="O5799" t="str">
        <f t="shared" si="1955"/>
        <v>2015-11</v>
      </c>
      <c r="P5799" t="str">
        <f t="shared" si="1956"/>
        <v>2015Q4</v>
      </c>
      <c r="Q5799">
        <f t="shared" si="1957"/>
        <v>5</v>
      </c>
      <c r="R5799">
        <f t="shared" si="1958"/>
        <v>2</v>
      </c>
      <c r="S5799">
        <f t="shared" si="1959"/>
        <v>2016</v>
      </c>
      <c r="T5799" t="str">
        <f t="shared" si="1960"/>
        <v>FY2016-05</v>
      </c>
      <c r="U5799" t="str">
        <f t="shared" si="1961"/>
        <v>FY2016Q2</v>
      </c>
    </row>
    <row r="5800" spans="1:21">
      <c r="A5800" t="str">
        <f t="shared" si="1942"/>
        <v>20151116</v>
      </c>
      <c r="B5800" s="1">
        <f t="shared" si="1921"/>
        <v>42324</v>
      </c>
      <c r="C5800" s="1" t="str">
        <f t="shared" si="1943"/>
        <v>2015/11/16</v>
      </c>
      <c r="D5800">
        <f t="shared" si="1944"/>
        <v>2</v>
      </c>
      <c r="E5800" t="str">
        <f t="shared" si="1945"/>
        <v>Monday</v>
      </c>
      <c r="F5800">
        <f t="shared" si="1946"/>
        <v>16</v>
      </c>
      <c r="G5800" s="2">
        <f t="shared" si="1947"/>
        <v>320</v>
      </c>
      <c r="H5800" t="str">
        <f t="shared" si="1948"/>
        <v>Weekday</v>
      </c>
      <c r="I5800">
        <f t="shared" si="1949"/>
        <v>47</v>
      </c>
      <c r="J5800" t="str">
        <f t="shared" si="1950"/>
        <v>November</v>
      </c>
      <c r="K5800">
        <f t="shared" si="1951"/>
        <v>11</v>
      </c>
      <c r="L5800" s="1" t="str">
        <f t="shared" si="1952"/>
        <v>N</v>
      </c>
      <c r="M5800">
        <f t="shared" si="1953"/>
        <v>4</v>
      </c>
      <c r="N5800">
        <f t="shared" si="1954"/>
        <v>2015</v>
      </c>
      <c r="O5800" t="str">
        <f t="shared" si="1955"/>
        <v>2015-11</v>
      </c>
      <c r="P5800" t="str">
        <f t="shared" si="1956"/>
        <v>2015Q4</v>
      </c>
      <c r="Q5800">
        <f t="shared" si="1957"/>
        <v>5</v>
      </c>
      <c r="R5800">
        <f t="shared" si="1958"/>
        <v>2</v>
      </c>
      <c r="S5800">
        <f t="shared" si="1959"/>
        <v>2016</v>
      </c>
      <c r="T5800" t="str">
        <f t="shared" si="1960"/>
        <v>FY2016-05</v>
      </c>
      <c r="U5800" t="str">
        <f t="shared" si="1961"/>
        <v>FY2016Q2</v>
      </c>
    </row>
    <row r="5801" spans="1:21">
      <c r="A5801" t="str">
        <f t="shared" si="1942"/>
        <v>20151117</v>
      </c>
      <c r="B5801" s="1">
        <f t="shared" si="1921"/>
        <v>42325</v>
      </c>
      <c r="C5801" s="1" t="str">
        <f t="shared" si="1943"/>
        <v>2015/11/17</v>
      </c>
      <c r="D5801">
        <f t="shared" si="1944"/>
        <v>3</v>
      </c>
      <c r="E5801" t="str">
        <f t="shared" si="1945"/>
        <v>Tuesday</v>
      </c>
      <c r="F5801">
        <f t="shared" si="1946"/>
        <v>17</v>
      </c>
      <c r="G5801" s="2">
        <f t="shared" si="1947"/>
        <v>321</v>
      </c>
      <c r="H5801" t="str">
        <f t="shared" si="1948"/>
        <v>Weekday</v>
      </c>
      <c r="I5801">
        <f t="shared" si="1949"/>
        <v>47</v>
      </c>
      <c r="J5801" t="str">
        <f t="shared" si="1950"/>
        <v>November</v>
      </c>
      <c r="K5801">
        <f t="shared" si="1951"/>
        <v>11</v>
      </c>
      <c r="L5801" s="1" t="str">
        <f t="shared" si="1952"/>
        <v>N</v>
      </c>
      <c r="M5801">
        <f t="shared" si="1953"/>
        <v>4</v>
      </c>
      <c r="N5801">
        <f t="shared" si="1954"/>
        <v>2015</v>
      </c>
      <c r="O5801" t="str">
        <f t="shared" si="1955"/>
        <v>2015-11</v>
      </c>
      <c r="P5801" t="str">
        <f t="shared" si="1956"/>
        <v>2015Q4</v>
      </c>
      <c r="Q5801">
        <f t="shared" si="1957"/>
        <v>5</v>
      </c>
      <c r="R5801">
        <f t="shared" si="1958"/>
        <v>2</v>
      </c>
      <c r="S5801">
        <f t="shared" si="1959"/>
        <v>2016</v>
      </c>
      <c r="T5801" t="str">
        <f t="shared" si="1960"/>
        <v>FY2016-05</v>
      </c>
      <c r="U5801" t="str">
        <f t="shared" si="1961"/>
        <v>FY2016Q2</v>
      </c>
    </row>
    <row r="5802" spans="1:21">
      <c r="A5802" t="str">
        <f t="shared" si="1942"/>
        <v>20151118</v>
      </c>
      <c r="B5802" s="1">
        <f t="shared" si="1921"/>
        <v>42326</v>
      </c>
      <c r="C5802" s="1" t="str">
        <f t="shared" si="1943"/>
        <v>2015/11/18</v>
      </c>
      <c r="D5802">
        <f t="shared" si="1944"/>
        <v>4</v>
      </c>
      <c r="E5802" t="str">
        <f t="shared" si="1945"/>
        <v>Wednesday</v>
      </c>
      <c r="F5802">
        <f t="shared" si="1946"/>
        <v>18</v>
      </c>
      <c r="G5802" s="2">
        <f t="shared" si="1947"/>
        <v>322</v>
      </c>
      <c r="H5802" t="str">
        <f t="shared" si="1948"/>
        <v>Weekday</v>
      </c>
      <c r="I5802">
        <f t="shared" si="1949"/>
        <v>47</v>
      </c>
      <c r="J5802" t="str">
        <f t="shared" si="1950"/>
        <v>November</v>
      </c>
      <c r="K5802">
        <f t="shared" si="1951"/>
        <v>11</v>
      </c>
      <c r="L5802" s="1" t="str">
        <f t="shared" si="1952"/>
        <v>N</v>
      </c>
      <c r="M5802">
        <f t="shared" si="1953"/>
        <v>4</v>
      </c>
      <c r="N5802">
        <f t="shared" si="1954"/>
        <v>2015</v>
      </c>
      <c r="O5802" t="str">
        <f t="shared" si="1955"/>
        <v>2015-11</v>
      </c>
      <c r="P5802" t="str">
        <f t="shared" si="1956"/>
        <v>2015Q4</v>
      </c>
      <c r="Q5802">
        <f t="shared" si="1957"/>
        <v>5</v>
      </c>
      <c r="R5802">
        <f t="shared" si="1958"/>
        <v>2</v>
      </c>
      <c r="S5802">
        <f t="shared" si="1959"/>
        <v>2016</v>
      </c>
      <c r="T5802" t="str">
        <f t="shared" si="1960"/>
        <v>FY2016-05</v>
      </c>
      <c r="U5802" t="str">
        <f t="shared" si="1961"/>
        <v>FY2016Q2</v>
      </c>
    </row>
    <row r="5803" spans="1:21">
      <c r="A5803" t="str">
        <f t="shared" si="1942"/>
        <v>20151119</v>
      </c>
      <c r="B5803" s="1">
        <f t="shared" si="1921"/>
        <v>42327</v>
      </c>
      <c r="C5803" s="1" t="str">
        <f t="shared" si="1943"/>
        <v>2015/11/19</v>
      </c>
      <c r="D5803">
        <f t="shared" si="1944"/>
        <v>5</v>
      </c>
      <c r="E5803" t="str">
        <f t="shared" si="1945"/>
        <v>Thursday</v>
      </c>
      <c r="F5803">
        <f t="shared" si="1946"/>
        <v>19</v>
      </c>
      <c r="G5803" s="2">
        <f t="shared" si="1947"/>
        <v>323</v>
      </c>
      <c r="H5803" t="str">
        <f t="shared" si="1948"/>
        <v>Weekday</v>
      </c>
      <c r="I5803">
        <f t="shared" si="1949"/>
        <v>47</v>
      </c>
      <c r="J5803" t="str">
        <f t="shared" si="1950"/>
        <v>November</v>
      </c>
      <c r="K5803">
        <f t="shared" si="1951"/>
        <v>11</v>
      </c>
      <c r="L5803" s="1" t="str">
        <f t="shared" si="1952"/>
        <v>N</v>
      </c>
      <c r="M5803">
        <f t="shared" si="1953"/>
        <v>4</v>
      </c>
      <c r="N5803">
        <f t="shared" si="1954"/>
        <v>2015</v>
      </c>
      <c r="O5803" t="str">
        <f t="shared" si="1955"/>
        <v>2015-11</v>
      </c>
      <c r="P5803" t="str">
        <f t="shared" si="1956"/>
        <v>2015Q4</v>
      </c>
      <c r="Q5803">
        <f t="shared" si="1957"/>
        <v>5</v>
      </c>
      <c r="R5803">
        <f t="shared" si="1958"/>
        <v>2</v>
      </c>
      <c r="S5803">
        <f t="shared" si="1959"/>
        <v>2016</v>
      </c>
      <c r="T5803" t="str">
        <f t="shared" si="1960"/>
        <v>FY2016-05</v>
      </c>
      <c r="U5803" t="str">
        <f t="shared" si="1961"/>
        <v>FY2016Q2</v>
      </c>
    </row>
    <row r="5804" spans="1:21">
      <c r="A5804" t="str">
        <f t="shared" si="1942"/>
        <v>20151120</v>
      </c>
      <c r="B5804" s="1">
        <f t="shared" si="1921"/>
        <v>42328</v>
      </c>
      <c r="C5804" s="1" t="str">
        <f t="shared" si="1943"/>
        <v>2015/11/20</v>
      </c>
      <c r="D5804">
        <f t="shared" si="1944"/>
        <v>6</v>
      </c>
      <c r="E5804" t="str">
        <f t="shared" si="1945"/>
        <v>Friday</v>
      </c>
      <c r="F5804">
        <f t="shared" si="1946"/>
        <v>20</v>
      </c>
      <c r="G5804" s="2">
        <f t="shared" si="1947"/>
        <v>324</v>
      </c>
      <c r="H5804" t="str">
        <f t="shared" si="1948"/>
        <v>Weekend</v>
      </c>
      <c r="I5804">
        <f t="shared" si="1949"/>
        <v>47</v>
      </c>
      <c r="J5804" t="str">
        <f t="shared" si="1950"/>
        <v>November</v>
      </c>
      <c r="K5804">
        <f t="shared" si="1951"/>
        <v>11</v>
      </c>
      <c r="L5804" s="1" t="str">
        <f t="shared" si="1952"/>
        <v>N</v>
      </c>
      <c r="M5804">
        <f t="shared" si="1953"/>
        <v>4</v>
      </c>
      <c r="N5804">
        <f t="shared" si="1954"/>
        <v>2015</v>
      </c>
      <c r="O5804" t="str">
        <f t="shared" si="1955"/>
        <v>2015-11</v>
      </c>
      <c r="P5804" t="str">
        <f t="shared" si="1956"/>
        <v>2015Q4</v>
      </c>
      <c r="Q5804">
        <f t="shared" si="1957"/>
        <v>5</v>
      </c>
      <c r="R5804">
        <f t="shared" si="1958"/>
        <v>2</v>
      </c>
      <c r="S5804">
        <f t="shared" si="1959"/>
        <v>2016</v>
      </c>
      <c r="T5804" t="str">
        <f t="shared" si="1960"/>
        <v>FY2016-05</v>
      </c>
      <c r="U5804" t="str">
        <f t="shared" si="1961"/>
        <v>FY2016Q2</v>
      </c>
    </row>
    <row r="5805" spans="1:21">
      <c r="A5805" t="str">
        <f t="shared" si="1942"/>
        <v>20151121</v>
      </c>
      <c r="B5805" s="1">
        <f t="shared" si="1921"/>
        <v>42329</v>
      </c>
      <c r="C5805" s="1" t="str">
        <f t="shared" si="1943"/>
        <v>2015/11/21</v>
      </c>
      <c r="D5805">
        <f t="shared" si="1944"/>
        <v>7</v>
      </c>
      <c r="E5805" t="str">
        <f t="shared" si="1945"/>
        <v>Saturday</v>
      </c>
      <c r="F5805">
        <f t="shared" si="1946"/>
        <v>21</v>
      </c>
      <c r="G5805" s="2">
        <f t="shared" si="1947"/>
        <v>325</v>
      </c>
      <c r="H5805" t="str">
        <f t="shared" si="1948"/>
        <v>Weekend</v>
      </c>
      <c r="I5805">
        <f t="shared" si="1949"/>
        <v>47</v>
      </c>
      <c r="J5805" t="str">
        <f t="shared" si="1950"/>
        <v>November</v>
      </c>
      <c r="K5805">
        <f t="shared" si="1951"/>
        <v>11</v>
      </c>
      <c r="L5805" s="1" t="str">
        <f t="shared" si="1952"/>
        <v>N</v>
      </c>
      <c r="M5805">
        <f t="shared" si="1953"/>
        <v>4</v>
      </c>
      <c r="N5805">
        <f t="shared" si="1954"/>
        <v>2015</v>
      </c>
      <c r="O5805" t="str">
        <f t="shared" si="1955"/>
        <v>2015-11</v>
      </c>
      <c r="P5805" t="str">
        <f t="shared" si="1956"/>
        <v>2015Q4</v>
      </c>
      <c r="Q5805">
        <f t="shared" si="1957"/>
        <v>5</v>
      </c>
      <c r="R5805">
        <f t="shared" si="1958"/>
        <v>2</v>
      </c>
      <c r="S5805">
        <f t="shared" si="1959"/>
        <v>2016</v>
      </c>
      <c r="T5805" t="str">
        <f t="shared" si="1960"/>
        <v>FY2016-05</v>
      </c>
      <c r="U5805" t="str">
        <f t="shared" si="1961"/>
        <v>FY2016Q2</v>
      </c>
    </row>
    <row r="5806" spans="1:21">
      <c r="A5806" t="str">
        <f t="shared" si="1942"/>
        <v>20151122</v>
      </c>
      <c r="B5806" s="1">
        <f t="shared" si="1921"/>
        <v>42330</v>
      </c>
      <c r="C5806" s="1" t="str">
        <f t="shared" si="1943"/>
        <v>2015/11/22</v>
      </c>
      <c r="D5806">
        <f t="shared" si="1944"/>
        <v>1</v>
      </c>
      <c r="E5806" t="str">
        <f t="shared" si="1945"/>
        <v>Sunday</v>
      </c>
      <c r="F5806">
        <f t="shared" si="1946"/>
        <v>22</v>
      </c>
      <c r="G5806" s="2">
        <f t="shared" si="1947"/>
        <v>326</v>
      </c>
      <c r="H5806" t="str">
        <f t="shared" si="1948"/>
        <v>Weekday</v>
      </c>
      <c r="I5806">
        <f t="shared" si="1949"/>
        <v>48</v>
      </c>
      <c r="J5806" t="str">
        <f t="shared" si="1950"/>
        <v>November</v>
      </c>
      <c r="K5806">
        <f t="shared" si="1951"/>
        <v>11</v>
      </c>
      <c r="L5806" s="1" t="str">
        <f t="shared" si="1952"/>
        <v>N</v>
      </c>
      <c r="M5806">
        <f t="shared" si="1953"/>
        <v>4</v>
      </c>
      <c r="N5806">
        <f t="shared" si="1954"/>
        <v>2015</v>
      </c>
      <c r="O5806" t="str">
        <f t="shared" si="1955"/>
        <v>2015-11</v>
      </c>
      <c r="P5806" t="str">
        <f t="shared" si="1956"/>
        <v>2015Q4</v>
      </c>
      <c r="Q5806">
        <f t="shared" si="1957"/>
        <v>5</v>
      </c>
      <c r="R5806">
        <f t="shared" si="1958"/>
        <v>2</v>
      </c>
      <c r="S5806">
        <f t="shared" si="1959"/>
        <v>2016</v>
      </c>
      <c r="T5806" t="str">
        <f t="shared" si="1960"/>
        <v>FY2016-05</v>
      </c>
      <c r="U5806" t="str">
        <f t="shared" si="1961"/>
        <v>FY2016Q2</v>
      </c>
    </row>
    <row r="5807" spans="1:21">
      <c r="A5807" t="str">
        <f t="shared" si="1942"/>
        <v>20151123</v>
      </c>
      <c r="B5807" s="1">
        <f t="shared" si="1921"/>
        <v>42331</v>
      </c>
      <c r="C5807" s="1" t="str">
        <f t="shared" si="1943"/>
        <v>2015/11/23</v>
      </c>
      <c r="D5807">
        <f t="shared" si="1944"/>
        <v>2</v>
      </c>
      <c r="E5807" t="str">
        <f t="shared" si="1945"/>
        <v>Monday</v>
      </c>
      <c r="F5807">
        <f t="shared" si="1946"/>
        <v>23</v>
      </c>
      <c r="G5807" s="2">
        <f t="shared" si="1947"/>
        <v>327</v>
      </c>
      <c r="H5807" t="str">
        <f t="shared" si="1948"/>
        <v>Weekday</v>
      </c>
      <c r="I5807">
        <f t="shared" si="1949"/>
        <v>48</v>
      </c>
      <c r="J5807" t="str">
        <f t="shared" si="1950"/>
        <v>November</v>
      </c>
      <c r="K5807">
        <f t="shared" si="1951"/>
        <v>11</v>
      </c>
      <c r="L5807" s="1" t="str">
        <f t="shared" si="1952"/>
        <v>N</v>
      </c>
      <c r="M5807">
        <f t="shared" si="1953"/>
        <v>4</v>
      </c>
      <c r="N5807">
        <f t="shared" si="1954"/>
        <v>2015</v>
      </c>
      <c r="O5807" t="str">
        <f t="shared" si="1955"/>
        <v>2015-11</v>
      </c>
      <c r="P5807" t="str">
        <f t="shared" si="1956"/>
        <v>2015Q4</v>
      </c>
      <c r="Q5807">
        <f t="shared" si="1957"/>
        <v>5</v>
      </c>
      <c r="R5807">
        <f t="shared" si="1958"/>
        <v>2</v>
      </c>
      <c r="S5807">
        <f t="shared" si="1959"/>
        <v>2016</v>
      </c>
      <c r="T5807" t="str">
        <f t="shared" si="1960"/>
        <v>FY2016-05</v>
      </c>
      <c r="U5807" t="str">
        <f t="shared" si="1961"/>
        <v>FY2016Q2</v>
      </c>
    </row>
    <row r="5808" spans="1:21">
      <c r="A5808" t="str">
        <f t="shared" si="1942"/>
        <v>20151124</v>
      </c>
      <c r="B5808" s="1">
        <f t="shared" si="1921"/>
        <v>42332</v>
      </c>
      <c r="C5808" s="1" t="str">
        <f t="shared" si="1943"/>
        <v>2015/11/24</v>
      </c>
      <c r="D5808">
        <f t="shared" si="1944"/>
        <v>3</v>
      </c>
      <c r="E5808" t="str">
        <f t="shared" si="1945"/>
        <v>Tuesday</v>
      </c>
      <c r="F5808">
        <f t="shared" si="1946"/>
        <v>24</v>
      </c>
      <c r="G5808" s="2">
        <f t="shared" si="1947"/>
        <v>328</v>
      </c>
      <c r="H5808" t="str">
        <f t="shared" si="1948"/>
        <v>Weekday</v>
      </c>
      <c r="I5808">
        <f t="shared" si="1949"/>
        <v>48</v>
      </c>
      <c r="J5808" t="str">
        <f t="shared" si="1950"/>
        <v>November</v>
      </c>
      <c r="K5808">
        <f t="shared" si="1951"/>
        <v>11</v>
      </c>
      <c r="L5808" s="1" t="str">
        <f t="shared" si="1952"/>
        <v>N</v>
      </c>
      <c r="M5808">
        <f t="shared" si="1953"/>
        <v>4</v>
      </c>
      <c r="N5808">
        <f t="shared" si="1954"/>
        <v>2015</v>
      </c>
      <c r="O5808" t="str">
        <f t="shared" si="1955"/>
        <v>2015-11</v>
      </c>
      <c r="P5808" t="str">
        <f t="shared" si="1956"/>
        <v>2015Q4</v>
      </c>
      <c r="Q5808">
        <f t="shared" si="1957"/>
        <v>5</v>
      </c>
      <c r="R5808">
        <f t="shared" si="1958"/>
        <v>2</v>
      </c>
      <c r="S5808">
        <f t="shared" si="1959"/>
        <v>2016</v>
      </c>
      <c r="T5808" t="str">
        <f t="shared" si="1960"/>
        <v>FY2016-05</v>
      </c>
      <c r="U5808" t="str">
        <f t="shared" si="1961"/>
        <v>FY2016Q2</v>
      </c>
    </row>
    <row r="5809" spans="1:21">
      <c r="A5809" t="str">
        <f t="shared" si="1942"/>
        <v>20151125</v>
      </c>
      <c r="B5809" s="1">
        <f t="shared" si="1921"/>
        <v>42333</v>
      </c>
      <c r="C5809" s="1" t="str">
        <f t="shared" si="1943"/>
        <v>2015/11/25</v>
      </c>
      <c r="D5809">
        <f t="shared" si="1944"/>
        <v>4</v>
      </c>
      <c r="E5809" t="str">
        <f t="shared" si="1945"/>
        <v>Wednesday</v>
      </c>
      <c r="F5809">
        <f t="shared" si="1946"/>
        <v>25</v>
      </c>
      <c r="G5809" s="2">
        <f t="shared" si="1947"/>
        <v>329</v>
      </c>
      <c r="H5809" t="str">
        <f t="shared" si="1948"/>
        <v>Weekday</v>
      </c>
      <c r="I5809">
        <f t="shared" si="1949"/>
        <v>48</v>
      </c>
      <c r="J5809" t="str">
        <f t="shared" si="1950"/>
        <v>November</v>
      </c>
      <c r="K5809">
        <f t="shared" si="1951"/>
        <v>11</v>
      </c>
      <c r="L5809" s="1" t="str">
        <f t="shared" si="1952"/>
        <v>N</v>
      </c>
      <c r="M5809">
        <f t="shared" si="1953"/>
        <v>4</v>
      </c>
      <c r="N5809">
        <f t="shared" si="1954"/>
        <v>2015</v>
      </c>
      <c r="O5809" t="str">
        <f t="shared" si="1955"/>
        <v>2015-11</v>
      </c>
      <c r="P5809" t="str">
        <f t="shared" si="1956"/>
        <v>2015Q4</v>
      </c>
      <c r="Q5809">
        <f t="shared" si="1957"/>
        <v>5</v>
      </c>
      <c r="R5809">
        <f t="shared" si="1958"/>
        <v>2</v>
      </c>
      <c r="S5809">
        <f t="shared" si="1959"/>
        <v>2016</v>
      </c>
      <c r="T5809" t="str">
        <f t="shared" si="1960"/>
        <v>FY2016-05</v>
      </c>
      <c r="U5809" t="str">
        <f t="shared" si="1961"/>
        <v>FY2016Q2</v>
      </c>
    </row>
    <row r="5810" spans="1:21">
      <c r="A5810" t="str">
        <f t="shared" si="1942"/>
        <v>20151126</v>
      </c>
      <c r="B5810" s="1">
        <f t="shared" si="1921"/>
        <v>42334</v>
      </c>
      <c r="C5810" s="1" t="str">
        <f t="shared" si="1943"/>
        <v>2015/11/26</v>
      </c>
      <c r="D5810">
        <f t="shared" si="1944"/>
        <v>5</v>
      </c>
      <c r="E5810" t="str">
        <f t="shared" si="1945"/>
        <v>Thursday</v>
      </c>
      <c r="F5810">
        <f t="shared" si="1946"/>
        <v>26</v>
      </c>
      <c r="G5810" s="2">
        <f t="shared" si="1947"/>
        <v>330</v>
      </c>
      <c r="H5810" t="str">
        <f t="shared" si="1948"/>
        <v>Weekday</v>
      </c>
      <c r="I5810">
        <f t="shared" si="1949"/>
        <v>48</v>
      </c>
      <c r="J5810" t="str">
        <f t="shared" si="1950"/>
        <v>November</v>
      </c>
      <c r="K5810">
        <f t="shared" si="1951"/>
        <v>11</v>
      </c>
      <c r="L5810" s="1" t="str">
        <f t="shared" si="1952"/>
        <v>N</v>
      </c>
      <c r="M5810">
        <f t="shared" si="1953"/>
        <v>4</v>
      </c>
      <c r="N5810">
        <f t="shared" si="1954"/>
        <v>2015</v>
      </c>
      <c r="O5810" t="str">
        <f t="shared" si="1955"/>
        <v>2015-11</v>
      </c>
      <c r="P5810" t="str">
        <f t="shared" si="1956"/>
        <v>2015Q4</v>
      </c>
      <c r="Q5810">
        <f t="shared" si="1957"/>
        <v>5</v>
      </c>
      <c r="R5810">
        <f t="shared" si="1958"/>
        <v>2</v>
      </c>
      <c r="S5810">
        <f t="shared" si="1959"/>
        <v>2016</v>
      </c>
      <c r="T5810" t="str">
        <f t="shared" si="1960"/>
        <v>FY2016-05</v>
      </c>
      <c r="U5810" t="str">
        <f t="shared" si="1961"/>
        <v>FY2016Q2</v>
      </c>
    </row>
    <row r="5811" spans="1:21">
      <c r="A5811" t="str">
        <f t="shared" si="1942"/>
        <v>20151127</v>
      </c>
      <c r="B5811" s="1">
        <f t="shared" si="1921"/>
        <v>42335</v>
      </c>
      <c r="C5811" s="1" t="str">
        <f t="shared" si="1943"/>
        <v>2015/11/27</v>
      </c>
      <c r="D5811">
        <f t="shared" si="1944"/>
        <v>6</v>
      </c>
      <c r="E5811" t="str">
        <f t="shared" si="1945"/>
        <v>Friday</v>
      </c>
      <c r="F5811">
        <f t="shared" si="1946"/>
        <v>27</v>
      </c>
      <c r="G5811" s="2">
        <f t="shared" si="1947"/>
        <v>331</v>
      </c>
      <c r="H5811" t="str">
        <f t="shared" si="1948"/>
        <v>Weekend</v>
      </c>
      <c r="I5811">
        <f t="shared" si="1949"/>
        <v>48</v>
      </c>
      <c r="J5811" t="str">
        <f t="shared" si="1950"/>
        <v>November</v>
      </c>
      <c r="K5811">
        <f t="shared" si="1951"/>
        <v>11</v>
      </c>
      <c r="L5811" s="1" t="str">
        <f t="shared" si="1952"/>
        <v>N</v>
      </c>
      <c r="M5811">
        <f t="shared" si="1953"/>
        <v>4</v>
      </c>
      <c r="N5811">
        <f t="shared" si="1954"/>
        <v>2015</v>
      </c>
      <c r="O5811" t="str">
        <f t="shared" si="1955"/>
        <v>2015-11</v>
      </c>
      <c r="P5811" t="str">
        <f t="shared" si="1956"/>
        <v>2015Q4</v>
      </c>
      <c r="Q5811">
        <f t="shared" si="1957"/>
        <v>5</v>
      </c>
      <c r="R5811">
        <f t="shared" si="1958"/>
        <v>2</v>
      </c>
      <c r="S5811">
        <f t="shared" si="1959"/>
        <v>2016</v>
      </c>
      <c r="T5811" t="str">
        <f t="shared" si="1960"/>
        <v>FY2016-05</v>
      </c>
      <c r="U5811" t="str">
        <f t="shared" si="1961"/>
        <v>FY2016Q2</v>
      </c>
    </row>
    <row r="5812" spans="1:21">
      <c r="A5812" t="str">
        <f t="shared" si="1942"/>
        <v>20151128</v>
      </c>
      <c r="B5812" s="1">
        <f t="shared" si="1921"/>
        <v>42336</v>
      </c>
      <c r="C5812" s="1" t="str">
        <f t="shared" si="1943"/>
        <v>2015/11/28</v>
      </c>
      <c r="D5812">
        <f t="shared" si="1944"/>
        <v>7</v>
      </c>
      <c r="E5812" t="str">
        <f t="shared" si="1945"/>
        <v>Saturday</v>
      </c>
      <c r="F5812">
        <f t="shared" si="1946"/>
        <v>28</v>
      </c>
      <c r="G5812" s="2">
        <f t="shared" si="1947"/>
        <v>332</v>
      </c>
      <c r="H5812" t="str">
        <f t="shared" si="1948"/>
        <v>Weekend</v>
      </c>
      <c r="I5812">
        <f t="shared" si="1949"/>
        <v>48</v>
      </c>
      <c r="J5812" t="str">
        <f t="shared" si="1950"/>
        <v>November</v>
      </c>
      <c r="K5812">
        <f t="shared" si="1951"/>
        <v>11</v>
      </c>
      <c r="L5812" s="1" t="str">
        <f t="shared" si="1952"/>
        <v>N</v>
      </c>
      <c r="M5812">
        <f t="shared" si="1953"/>
        <v>4</v>
      </c>
      <c r="N5812">
        <f t="shared" si="1954"/>
        <v>2015</v>
      </c>
      <c r="O5812" t="str">
        <f t="shared" si="1955"/>
        <v>2015-11</v>
      </c>
      <c r="P5812" t="str">
        <f t="shared" si="1956"/>
        <v>2015Q4</v>
      </c>
      <c r="Q5812">
        <f t="shared" si="1957"/>
        <v>5</v>
      </c>
      <c r="R5812">
        <f t="shared" si="1958"/>
        <v>2</v>
      </c>
      <c r="S5812">
        <f t="shared" si="1959"/>
        <v>2016</v>
      </c>
      <c r="T5812" t="str">
        <f t="shared" si="1960"/>
        <v>FY2016-05</v>
      </c>
      <c r="U5812" t="str">
        <f t="shared" si="1961"/>
        <v>FY2016Q2</v>
      </c>
    </row>
    <row r="5813" spans="1:21">
      <c r="A5813" t="str">
        <f t="shared" si="1942"/>
        <v>20151129</v>
      </c>
      <c r="B5813" s="1">
        <f t="shared" si="1921"/>
        <v>42337</v>
      </c>
      <c r="C5813" s="1" t="str">
        <f t="shared" si="1943"/>
        <v>2015/11/29</v>
      </c>
      <c r="D5813">
        <f t="shared" si="1944"/>
        <v>1</v>
      </c>
      <c r="E5813" t="str">
        <f t="shared" si="1945"/>
        <v>Sunday</v>
      </c>
      <c r="F5813">
        <f t="shared" si="1946"/>
        <v>29</v>
      </c>
      <c r="G5813" s="2">
        <f t="shared" si="1947"/>
        <v>333</v>
      </c>
      <c r="H5813" t="str">
        <f t="shared" si="1948"/>
        <v>Weekday</v>
      </c>
      <c r="I5813">
        <f t="shared" si="1949"/>
        <v>49</v>
      </c>
      <c r="J5813" t="str">
        <f t="shared" si="1950"/>
        <v>November</v>
      </c>
      <c r="K5813">
        <f t="shared" si="1951"/>
        <v>11</v>
      </c>
      <c r="L5813" s="1" t="str">
        <f t="shared" si="1952"/>
        <v>N</v>
      </c>
      <c r="M5813">
        <f t="shared" si="1953"/>
        <v>4</v>
      </c>
      <c r="N5813">
        <f t="shared" si="1954"/>
        <v>2015</v>
      </c>
      <c r="O5813" t="str">
        <f t="shared" si="1955"/>
        <v>2015-11</v>
      </c>
      <c r="P5813" t="str">
        <f t="shared" si="1956"/>
        <v>2015Q4</v>
      </c>
      <c r="Q5813">
        <f t="shared" si="1957"/>
        <v>5</v>
      </c>
      <c r="R5813">
        <f t="shared" si="1958"/>
        <v>2</v>
      </c>
      <c r="S5813">
        <f t="shared" si="1959"/>
        <v>2016</v>
      </c>
      <c r="T5813" t="str">
        <f t="shared" si="1960"/>
        <v>FY2016-05</v>
      </c>
      <c r="U5813" t="str">
        <f t="shared" si="1961"/>
        <v>FY2016Q2</v>
      </c>
    </row>
    <row r="5814" spans="1:21">
      <c r="A5814" t="str">
        <f t="shared" si="1942"/>
        <v>20151130</v>
      </c>
      <c r="B5814" s="1">
        <f t="shared" si="1921"/>
        <v>42338</v>
      </c>
      <c r="C5814" s="1" t="str">
        <f t="shared" si="1943"/>
        <v>2015/11/30</v>
      </c>
      <c r="D5814">
        <f t="shared" si="1944"/>
        <v>2</v>
      </c>
      <c r="E5814" t="str">
        <f t="shared" si="1945"/>
        <v>Monday</v>
      </c>
      <c r="F5814">
        <f t="shared" si="1946"/>
        <v>30</v>
      </c>
      <c r="G5814" s="2">
        <f t="shared" si="1947"/>
        <v>334</v>
      </c>
      <c r="H5814" t="str">
        <f t="shared" si="1948"/>
        <v>Weekday</v>
      </c>
      <c r="I5814">
        <f t="shared" si="1949"/>
        <v>49</v>
      </c>
      <c r="J5814" t="str">
        <f t="shared" si="1950"/>
        <v>November</v>
      </c>
      <c r="K5814">
        <f t="shared" si="1951"/>
        <v>11</v>
      </c>
      <c r="L5814" s="1" t="str">
        <f t="shared" si="1952"/>
        <v>Y</v>
      </c>
      <c r="M5814">
        <f t="shared" si="1953"/>
        <v>4</v>
      </c>
      <c r="N5814">
        <f t="shared" si="1954"/>
        <v>2015</v>
      </c>
      <c r="O5814" t="str">
        <f t="shared" si="1955"/>
        <v>2015-11</v>
      </c>
      <c r="P5814" t="str">
        <f t="shared" si="1956"/>
        <v>2015Q4</v>
      </c>
      <c r="Q5814">
        <f t="shared" si="1957"/>
        <v>5</v>
      </c>
      <c r="R5814">
        <f t="shared" si="1958"/>
        <v>2</v>
      </c>
      <c r="S5814">
        <f t="shared" si="1959"/>
        <v>2016</v>
      </c>
      <c r="T5814" t="str">
        <f t="shared" si="1960"/>
        <v>FY2016-05</v>
      </c>
      <c r="U5814" t="str">
        <f t="shared" si="1961"/>
        <v>FY2016Q2</v>
      </c>
    </row>
    <row r="5815" spans="1:21">
      <c r="A5815" t="str">
        <f t="shared" si="1942"/>
        <v>20151201</v>
      </c>
      <c r="B5815" s="1">
        <f t="shared" si="1921"/>
        <v>42339</v>
      </c>
      <c r="C5815" s="1" t="str">
        <f t="shared" si="1943"/>
        <v>2015/12/01</v>
      </c>
      <c r="D5815">
        <f t="shared" si="1944"/>
        <v>3</v>
      </c>
      <c r="E5815" t="str">
        <f t="shared" si="1945"/>
        <v>Tuesday</v>
      </c>
      <c r="F5815">
        <f t="shared" si="1946"/>
        <v>1</v>
      </c>
      <c r="G5815" s="2">
        <f t="shared" si="1947"/>
        <v>335</v>
      </c>
      <c r="H5815" t="str">
        <f t="shared" si="1948"/>
        <v>Weekday</v>
      </c>
      <c r="I5815">
        <f t="shared" si="1949"/>
        <v>49</v>
      </c>
      <c r="J5815" t="str">
        <f t="shared" si="1950"/>
        <v>December</v>
      </c>
      <c r="K5815">
        <f t="shared" si="1951"/>
        <v>12</v>
      </c>
      <c r="L5815" s="1" t="str">
        <f t="shared" si="1952"/>
        <v>N</v>
      </c>
      <c r="M5815">
        <f t="shared" si="1953"/>
        <v>4</v>
      </c>
      <c r="N5815">
        <f t="shared" si="1954"/>
        <v>2015</v>
      </c>
      <c r="O5815" t="str">
        <f t="shared" si="1955"/>
        <v>2015-12</v>
      </c>
      <c r="P5815" t="str">
        <f t="shared" si="1956"/>
        <v>2015Q4</v>
      </c>
      <c r="Q5815">
        <f t="shared" si="1957"/>
        <v>6</v>
      </c>
      <c r="R5815">
        <f t="shared" si="1958"/>
        <v>2</v>
      </c>
      <c r="S5815">
        <f t="shared" si="1959"/>
        <v>2016</v>
      </c>
      <c r="T5815" t="str">
        <f t="shared" si="1960"/>
        <v>FY2016-06</v>
      </c>
      <c r="U5815" t="str">
        <f t="shared" si="1961"/>
        <v>FY2016Q2</v>
      </c>
    </row>
    <row r="5816" spans="1:21">
      <c r="A5816" t="str">
        <f t="shared" si="1942"/>
        <v>20151202</v>
      </c>
      <c r="B5816" s="1">
        <f t="shared" si="1921"/>
        <v>42340</v>
      </c>
      <c r="C5816" s="1" t="str">
        <f t="shared" si="1943"/>
        <v>2015/12/02</v>
      </c>
      <c r="D5816">
        <f t="shared" si="1944"/>
        <v>4</v>
      </c>
      <c r="E5816" t="str">
        <f t="shared" si="1945"/>
        <v>Wednesday</v>
      </c>
      <c r="F5816">
        <f t="shared" si="1946"/>
        <v>2</v>
      </c>
      <c r="G5816" s="2">
        <f t="shared" si="1947"/>
        <v>336</v>
      </c>
      <c r="H5816" t="str">
        <f t="shared" si="1948"/>
        <v>Weekday</v>
      </c>
      <c r="I5816">
        <f t="shared" si="1949"/>
        <v>49</v>
      </c>
      <c r="J5816" t="str">
        <f t="shared" si="1950"/>
        <v>December</v>
      </c>
      <c r="K5816">
        <f t="shared" si="1951"/>
        <v>12</v>
      </c>
      <c r="L5816" s="1" t="str">
        <f t="shared" si="1952"/>
        <v>N</v>
      </c>
      <c r="M5816">
        <f t="shared" si="1953"/>
        <v>4</v>
      </c>
      <c r="N5816">
        <f t="shared" si="1954"/>
        <v>2015</v>
      </c>
      <c r="O5816" t="str">
        <f t="shared" si="1955"/>
        <v>2015-12</v>
      </c>
      <c r="P5816" t="str">
        <f t="shared" si="1956"/>
        <v>2015Q4</v>
      </c>
      <c r="Q5816">
        <f t="shared" si="1957"/>
        <v>6</v>
      </c>
      <c r="R5816">
        <f t="shared" si="1958"/>
        <v>2</v>
      </c>
      <c r="S5816">
        <f t="shared" si="1959"/>
        <v>2016</v>
      </c>
      <c r="T5816" t="str">
        <f t="shared" si="1960"/>
        <v>FY2016-06</v>
      </c>
      <c r="U5816" t="str">
        <f t="shared" si="1961"/>
        <v>FY2016Q2</v>
      </c>
    </row>
    <row r="5817" spans="1:21">
      <c r="A5817" t="str">
        <f t="shared" si="1942"/>
        <v>20151203</v>
      </c>
      <c r="B5817" s="1">
        <f t="shared" si="1921"/>
        <v>42341</v>
      </c>
      <c r="C5817" s="1" t="str">
        <f t="shared" si="1943"/>
        <v>2015/12/03</v>
      </c>
      <c r="D5817">
        <f t="shared" si="1944"/>
        <v>5</v>
      </c>
      <c r="E5817" t="str">
        <f t="shared" si="1945"/>
        <v>Thursday</v>
      </c>
      <c r="F5817">
        <f t="shared" si="1946"/>
        <v>3</v>
      </c>
      <c r="G5817" s="2">
        <f t="shared" si="1947"/>
        <v>337</v>
      </c>
      <c r="H5817" t="str">
        <f t="shared" si="1948"/>
        <v>Weekday</v>
      </c>
      <c r="I5817">
        <f t="shared" si="1949"/>
        <v>49</v>
      </c>
      <c r="J5817" t="str">
        <f t="shared" si="1950"/>
        <v>December</v>
      </c>
      <c r="K5817">
        <f t="shared" si="1951"/>
        <v>12</v>
      </c>
      <c r="L5817" s="1" t="str">
        <f t="shared" si="1952"/>
        <v>N</v>
      </c>
      <c r="M5817">
        <f t="shared" si="1953"/>
        <v>4</v>
      </c>
      <c r="N5817">
        <f t="shared" si="1954"/>
        <v>2015</v>
      </c>
      <c r="O5817" t="str">
        <f t="shared" si="1955"/>
        <v>2015-12</v>
      </c>
      <c r="P5817" t="str">
        <f t="shared" si="1956"/>
        <v>2015Q4</v>
      </c>
      <c r="Q5817">
        <f t="shared" si="1957"/>
        <v>6</v>
      </c>
      <c r="R5817">
        <f t="shared" si="1958"/>
        <v>2</v>
      </c>
      <c r="S5817">
        <f t="shared" si="1959"/>
        <v>2016</v>
      </c>
      <c r="T5817" t="str">
        <f t="shared" si="1960"/>
        <v>FY2016-06</v>
      </c>
      <c r="U5817" t="str">
        <f t="shared" si="1961"/>
        <v>FY2016Q2</v>
      </c>
    </row>
    <row r="5818" spans="1:21">
      <c r="A5818" t="str">
        <f t="shared" si="1942"/>
        <v>20151204</v>
      </c>
      <c r="B5818" s="1">
        <f t="shared" si="1921"/>
        <v>42342</v>
      </c>
      <c r="C5818" s="1" t="str">
        <f t="shared" si="1943"/>
        <v>2015/12/04</v>
      </c>
      <c r="D5818">
        <f t="shared" si="1944"/>
        <v>6</v>
      </c>
      <c r="E5818" t="str">
        <f t="shared" si="1945"/>
        <v>Friday</v>
      </c>
      <c r="F5818">
        <f t="shared" si="1946"/>
        <v>4</v>
      </c>
      <c r="G5818" s="2">
        <f t="shared" si="1947"/>
        <v>338</v>
      </c>
      <c r="H5818" t="str">
        <f t="shared" si="1948"/>
        <v>Weekend</v>
      </c>
      <c r="I5818">
        <f t="shared" si="1949"/>
        <v>49</v>
      </c>
      <c r="J5818" t="str">
        <f t="shared" si="1950"/>
        <v>December</v>
      </c>
      <c r="K5818">
        <f t="shared" si="1951"/>
        <v>12</v>
      </c>
      <c r="L5818" s="1" t="str">
        <f t="shared" si="1952"/>
        <v>N</v>
      </c>
      <c r="M5818">
        <f t="shared" si="1953"/>
        <v>4</v>
      </c>
      <c r="N5818">
        <f t="shared" si="1954"/>
        <v>2015</v>
      </c>
      <c r="O5818" t="str">
        <f t="shared" si="1955"/>
        <v>2015-12</v>
      </c>
      <c r="P5818" t="str">
        <f t="shared" si="1956"/>
        <v>2015Q4</v>
      </c>
      <c r="Q5818">
        <f t="shared" si="1957"/>
        <v>6</v>
      </c>
      <c r="R5818">
        <f t="shared" si="1958"/>
        <v>2</v>
      </c>
      <c r="S5818">
        <f t="shared" si="1959"/>
        <v>2016</v>
      </c>
      <c r="T5818" t="str">
        <f t="shared" si="1960"/>
        <v>FY2016-06</v>
      </c>
      <c r="U5818" t="str">
        <f t="shared" si="1961"/>
        <v>FY2016Q2</v>
      </c>
    </row>
    <row r="5819" spans="1:21">
      <c r="A5819" t="str">
        <f t="shared" si="1942"/>
        <v>20151205</v>
      </c>
      <c r="B5819" s="1">
        <f t="shared" si="1921"/>
        <v>42343</v>
      </c>
      <c r="C5819" s="1" t="str">
        <f t="shared" si="1943"/>
        <v>2015/12/05</v>
      </c>
      <c r="D5819">
        <f t="shared" si="1944"/>
        <v>7</v>
      </c>
      <c r="E5819" t="str">
        <f t="shared" si="1945"/>
        <v>Saturday</v>
      </c>
      <c r="F5819">
        <f t="shared" si="1946"/>
        <v>5</v>
      </c>
      <c r="G5819" s="2">
        <f t="shared" si="1947"/>
        <v>339</v>
      </c>
      <c r="H5819" t="str">
        <f t="shared" si="1948"/>
        <v>Weekend</v>
      </c>
      <c r="I5819">
        <f t="shared" si="1949"/>
        <v>49</v>
      </c>
      <c r="J5819" t="str">
        <f t="shared" si="1950"/>
        <v>December</v>
      </c>
      <c r="K5819">
        <f t="shared" si="1951"/>
        <v>12</v>
      </c>
      <c r="L5819" s="1" t="str">
        <f t="shared" si="1952"/>
        <v>N</v>
      </c>
      <c r="M5819">
        <f t="shared" si="1953"/>
        <v>4</v>
      </c>
      <c r="N5819">
        <f t="shared" si="1954"/>
        <v>2015</v>
      </c>
      <c r="O5819" t="str">
        <f t="shared" si="1955"/>
        <v>2015-12</v>
      </c>
      <c r="P5819" t="str">
        <f t="shared" si="1956"/>
        <v>2015Q4</v>
      </c>
      <c r="Q5819">
        <f t="shared" si="1957"/>
        <v>6</v>
      </c>
      <c r="R5819">
        <f t="shared" si="1958"/>
        <v>2</v>
      </c>
      <c r="S5819">
        <f t="shared" si="1959"/>
        <v>2016</v>
      </c>
      <c r="T5819" t="str">
        <f t="shared" si="1960"/>
        <v>FY2016-06</v>
      </c>
      <c r="U5819" t="str">
        <f t="shared" si="1961"/>
        <v>FY2016Q2</v>
      </c>
    </row>
    <row r="5820" spans="1:21">
      <c r="A5820" t="str">
        <f t="shared" si="1942"/>
        <v>20151206</v>
      </c>
      <c r="B5820" s="1">
        <f t="shared" si="1921"/>
        <v>42344</v>
      </c>
      <c r="C5820" s="1" t="str">
        <f t="shared" si="1943"/>
        <v>2015/12/06</v>
      </c>
      <c r="D5820">
        <f t="shared" si="1944"/>
        <v>1</v>
      </c>
      <c r="E5820" t="str">
        <f t="shared" si="1945"/>
        <v>Sunday</v>
      </c>
      <c r="F5820">
        <f t="shared" si="1946"/>
        <v>6</v>
      </c>
      <c r="G5820" s="2">
        <f t="shared" si="1947"/>
        <v>340</v>
      </c>
      <c r="H5820" t="str">
        <f t="shared" si="1948"/>
        <v>Weekday</v>
      </c>
      <c r="I5820">
        <f t="shared" si="1949"/>
        <v>50</v>
      </c>
      <c r="J5820" t="str">
        <f t="shared" si="1950"/>
        <v>December</v>
      </c>
      <c r="K5820">
        <f t="shared" si="1951"/>
        <v>12</v>
      </c>
      <c r="L5820" s="1" t="str">
        <f t="shared" si="1952"/>
        <v>N</v>
      </c>
      <c r="M5820">
        <f t="shared" si="1953"/>
        <v>4</v>
      </c>
      <c r="N5820">
        <f t="shared" si="1954"/>
        <v>2015</v>
      </c>
      <c r="O5820" t="str">
        <f t="shared" si="1955"/>
        <v>2015-12</v>
      </c>
      <c r="P5820" t="str">
        <f t="shared" si="1956"/>
        <v>2015Q4</v>
      </c>
      <c r="Q5820">
        <f t="shared" si="1957"/>
        <v>6</v>
      </c>
      <c r="R5820">
        <f t="shared" si="1958"/>
        <v>2</v>
      </c>
      <c r="S5820">
        <f t="shared" si="1959"/>
        <v>2016</v>
      </c>
      <c r="T5820" t="str">
        <f t="shared" si="1960"/>
        <v>FY2016-06</v>
      </c>
      <c r="U5820" t="str">
        <f t="shared" si="1961"/>
        <v>FY2016Q2</v>
      </c>
    </row>
    <row r="5821" spans="1:21">
      <c r="A5821" t="str">
        <f t="shared" si="1942"/>
        <v>20151207</v>
      </c>
      <c r="B5821" s="1">
        <f t="shared" si="1921"/>
        <v>42345</v>
      </c>
      <c r="C5821" s="1" t="str">
        <f t="shared" si="1943"/>
        <v>2015/12/07</v>
      </c>
      <c r="D5821">
        <f t="shared" si="1944"/>
        <v>2</v>
      </c>
      <c r="E5821" t="str">
        <f t="shared" si="1945"/>
        <v>Monday</v>
      </c>
      <c r="F5821">
        <f t="shared" si="1946"/>
        <v>7</v>
      </c>
      <c r="G5821" s="2">
        <f t="shared" si="1947"/>
        <v>341</v>
      </c>
      <c r="H5821" t="str">
        <f t="shared" si="1948"/>
        <v>Weekday</v>
      </c>
      <c r="I5821">
        <f t="shared" si="1949"/>
        <v>50</v>
      </c>
      <c r="J5821" t="str">
        <f t="shared" si="1950"/>
        <v>December</v>
      </c>
      <c r="K5821">
        <f t="shared" si="1951"/>
        <v>12</v>
      </c>
      <c r="L5821" s="1" t="str">
        <f t="shared" si="1952"/>
        <v>N</v>
      </c>
      <c r="M5821">
        <f t="shared" si="1953"/>
        <v>4</v>
      </c>
      <c r="N5821">
        <f t="shared" si="1954"/>
        <v>2015</v>
      </c>
      <c r="O5821" t="str">
        <f t="shared" si="1955"/>
        <v>2015-12</v>
      </c>
      <c r="P5821" t="str">
        <f t="shared" si="1956"/>
        <v>2015Q4</v>
      </c>
      <c r="Q5821">
        <f t="shared" si="1957"/>
        <v>6</v>
      </c>
      <c r="R5821">
        <f t="shared" si="1958"/>
        <v>2</v>
      </c>
      <c r="S5821">
        <f t="shared" si="1959"/>
        <v>2016</v>
      </c>
      <c r="T5821" t="str">
        <f t="shared" si="1960"/>
        <v>FY2016-06</v>
      </c>
      <c r="U5821" t="str">
        <f t="shared" si="1961"/>
        <v>FY2016Q2</v>
      </c>
    </row>
    <row r="5822" spans="1:21">
      <c r="A5822" t="str">
        <f t="shared" si="1942"/>
        <v>20151208</v>
      </c>
      <c r="B5822" s="1">
        <f t="shared" si="1921"/>
        <v>42346</v>
      </c>
      <c r="C5822" s="1" t="str">
        <f t="shared" si="1943"/>
        <v>2015/12/08</v>
      </c>
      <c r="D5822">
        <f t="shared" si="1944"/>
        <v>3</v>
      </c>
      <c r="E5822" t="str">
        <f t="shared" si="1945"/>
        <v>Tuesday</v>
      </c>
      <c r="F5822">
        <f t="shared" si="1946"/>
        <v>8</v>
      </c>
      <c r="G5822" s="2">
        <f t="shared" si="1947"/>
        <v>342</v>
      </c>
      <c r="H5822" t="str">
        <f t="shared" si="1948"/>
        <v>Weekday</v>
      </c>
      <c r="I5822">
        <f t="shared" si="1949"/>
        <v>50</v>
      </c>
      <c r="J5822" t="str">
        <f t="shared" si="1950"/>
        <v>December</v>
      </c>
      <c r="K5822">
        <f t="shared" si="1951"/>
        <v>12</v>
      </c>
      <c r="L5822" s="1" t="str">
        <f t="shared" si="1952"/>
        <v>N</v>
      </c>
      <c r="M5822">
        <f t="shared" si="1953"/>
        <v>4</v>
      </c>
      <c r="N5822">
        <f t="shared" si="1954"/>
        <v>2015</v>
      </c>
      <c r="O5822" t="str">
        <f t="shared" si="1955"/>
        <v>2015-12</v>
      </c>
      <c r="P5822" t="str">
        <f t="shared" si="1956"/>
        <v>2015Q4</v>
      </c>
      <c r="Q5822">
        <f t="shared" si="1957"/>
        <v>6</v>
      </c>
      <c r="R5822">
        <f t="shared" si="1958"/>
        <v>2</v>
      </c>
      <c r="S5822">
        <f t="shared" si="1959"/>
        <v>2016</v>
      </c>
      <c r="T5822" t="str">
        <f t="shared" si="1960"/>
        <v>FY2016-06</v>
      </c>
      <c r="U5822" t="str">
        <f t="shared" si="1961"/>
        <v>FY2016Q2</v>
      </c>
    </row>
    <row r="5823" spans="1:21">
      <c r="A5823" t="str">
        <f t="shared" si="1942"/>
        <v>20151209</v>
      </c>
      <c r="B5823" s="1">
        <f t="shared" si="1921"/>
        <v>42347</v>
      </c>
      <c r="C5823" s="1" t="str">
        <f t="shared" si="1943"/>
        <v>2015/12/09</v>
      </c>
      <c r="D5823">
        <f t="shared" si="1944"/>
        <v>4</v>
      </c>
      <c r="E5823" t="str">
        <f t="shared" si="1945"/>
        <v>Wednesday</v>
      </c>
      <c r="F5823">
        <f t="shared" si="1946"/>
        <v>9</v>
      </c>
      <c r="G5823" s="2">
        <f t="shared" si="1947"/>
        <v>343</v>
      </c>
      <c r="H5823" t="str">
        <f t="shared" si="1948"/>
        <v>Weekday</v>
      </c>
      <c r="I5823">
        <f t="shared" si="1949"/>
        <v>50</v>
      </c>
      <c r="J5823" t="str">
        <f t="shared" si="1950"/>
        <v>December</v>
      </c>
      <c r="K5823">
        <f t="shared" si="1951"/>
        <v>12</v>
      </c>
      <c r="L5823" s="1" t="str">
        <f t="shared" si="1952"/>
        <v>N</v>
      </c>
      <c r="M5823">
        <f t="shared" si="1953"/>
        <v>4</v>
      </c>
      <c r="N5823">
        <f t="shared" si="1954"/>
        <v>2015</v>
      </c>
      <c r="O5823" t="str">
        <f t="shared" si="1955"/>
        <v>2015-12</v>
      </c>
      <c r="P5823" t="str">
        <f t="shared" si="1956"/>
        <v>2015Q4</v>
      </c>
      <c r="Q5823">
        <f t="shared" si="1957"/>
        <v>6</v>
      </c>
      <c r="R5823">
        <f t="shared" si="1958"/>
        <v>2</v>
      </c>
      <c r="S5823">
        <f t="shared" si="1959"/>
        <v>2016</v>
      </c>
      <c r="T5823" t="str">
        <f t="shared" si="1960"/>
        <v>FY2016-06</v>
      </c>
      <c r="U5823" t="str">
        <f t="shared" si="1961"/>
        <v>FY2016Q2</v>
      </c>
    </row>
    <row r="5824" spans="1:21">
      <c r="A5824" t="str">
        <f t="shared" si="1942"/>
        <v>20151210</v>
      </c>
      <c r="B5824" s="1">
        <f t="shared" si="1921"/>
        <v>42348</v>
      </c>
      <c r="C5824" s="1" t="str">
        <f t="shared" si="1943"/>
        <v>2015/12/10</v>
      </c>
      <c r="D5824">
        <f t="shared" si="1944"/>
        <v>5</v>
      </c>
      <c r="E5824" t="str">
        <f t="shared" si="1945"/>
        <v>Thursday</v>
      </c>
      <c r="F5824">
        <f t="shared" si="1946"/>
        <v>10</v>
      </c>
      <c r="G5824" s="2">
        <f t="shared" si="1947"/>
        <v>344</v>
      </c>
      <c r="H5824" t="str">
        <f t="shared" si="1948"/>
        <v>Weekday</v>
      </c>
      <c r="I5824">
        <f t="shared" si="1949"/>
        <v>50</v>
      </c>
      <c r="J5824" t="str">
        <f t="shared" si="1950"/>
        <v>December</v>
      </c>
      <c r="K5824">
        <f t="shared" si="1951"/>
        <v>12</v>
      </c>
      <c r="L5824" s="1" t="str">
        <f t="shared" si="1952"/>
        <v>N</v>
      </c>
      <c r="M5824">
        <f t="shared" si="1953"/>
        <v>4</v>
      </c>
      <c r="N5824">
        <f t="shared" si="1954"/>
        <v>2015</v>
      </c>
      <c r="O5824" t="str">
        <f t="shared" si="1955"/>
        <v>2015-12</v>
      </c>
      <c r="P5824" t="str">
        <f t="shared" si="1956"/>
        <v>2015Q4</v>
      </c>
      <c r="Q5824">
        <f t="shared" si="1957"/>
        <v>6</v>
      </c>
      <c r="R5824">
        <f t="shared" si="1958"/>
        <v>2</v>
      </c>
      <c r="S5824">
        <f t="shared" si="1959"/>
        <v>2016</v>
      </c>
      <c r="T5824" t="str">
        <f t="shared" si="1960"/>
        <v>FY2016-06</v>
      </c>
      <c r="U5824" t="str">
        <f t="shared" si="1961"/>
        <v>FY2016Q2</v>
      </c>
    </row>
    <row r="5825" spans="1:21">
      <c r="A5825" t="str">
        <f t="shared" si="1942"/>
        <v>20151211</v>
      </c>
      <c r="B5825" s="1">
        <f t="shared" si="1921"/>
        <v>42349</v>
      </c>
      <c r="C5825" s="1" t="str">
        <f t="shared" si="1943"/>
        <v>2015/12/11</v>
      </c>
      <c r="D5825">
        <f t="shared" si="1944"/>
        <v>6</v>
      </c>
      <c r="E5825" t="str">
        <f t="shared" si="1945"/>
        <v>Friday</v>
      </c>
      <c r="F5825">
        <f t="shared" si="1946"/>
        <v>11</v>
      </c>
      <c r="G5825" s="2">
        <f t="shared" si="1947"/>
        <v>345</v>
      </c>
      <c r="H5825" t="str">
        <f t="shared" si="1948"/>
        <v>Weekend</v>
      </c>
      <c r="I5825">
        <f t="shared" si="1949"/>
        <v>50</v>
      </c>
      <c r="J5825" t="str">
        <f t="shared" si="1950"/>
        <v>December</v>
      </c>
      <c r="K5825">
        <f t="shared" si="1951"/>
        <v>12</v>
      </c>
      <c r="L5825" s="1" t="str">
        <f t="shared" si="1952"/>
        <v>N</v>
      </c>
      <c r="M5825">
        <f t="shared" si="1953"/>
        <v>4</v>
      </c>
      <c r="N5825">
        <f t="shared" si="1954"/>
        <v>2015</v>
      </c>
      <c r="O5825" t="str">
        <f t="shared" si="1955"/>
        <v>2015-12</v>
      </c>
      <c r="P5825" t="str">
        <f t="shared" si="1956"/>
        <v>2015Q4</v>
      </c>
      <c r="Q5825">
        <f t="shared" si="1957"/>
        <v>6</v>
      </c>
      <c r="R5825">
        <f t="shared" si="1958"/>
        <v>2</v>
      </c>
      <c r="S5825">
        <f t="shared" si="1959"/>
        <v>2016</v>
      </c>
      <c r="T5825" t="str">
        <f t="shared" si="1960"/>
        <v>FY2016-06</v>
      </c>
      <c r="U5825" t="str">
        <f t="shared" si="1961"/>
        <v>FY2016Q2</v>
      </c>
    </row>
    <row r="5826" spans="1:21">
      <c r="A5826" t="str">
        <f t="shared" si="1942"/>
        <v>20151212</v>
      </c>
      <c r="B5826" s="1">
        <f t="shared" si="1921"/>
        <v>42350</v>
      </c>
      <c r="C5826" s="1" t="str">
        <f t="shared" si="1943"/>
        <v>2015/12/12</v>
      </c>
      <c r="D5826">
        <f t="shared" si="1944"/>
        <v>7</v>
      </c>
      <c r="E5826" t="str">
        <f t="shared" si="1945"/>
        <v>Saturday</v>
      </c>
      <c r="F5826">
        <f t="shared" si="1946"/>
        <v>12</v>
      </c>
      <c r="G5826" s="2">
        <f t="shared" si="1947"/>
        <v>346</v>
      </c>
      <c r="H5826" t="str">
        <f t="shared" si="1948"/>
        <v>Weekend</v>
      </c>
      <c r="I5826">
        <f t="shared" si="1949"/>
        <v>50</v>
      </c>
      <c r="J5826" t="str">
        <f t="shared" si="1950"/>
        <v>December</v>
      </c>
      <c r="K5826">
        <f t="shared" si="1951"/>
        <v>12</v>
      </c>
      <c r="L5826" s="1" t="str">
        <f t="shared" si="1952"/>
        <v>N</v>
      </c>
      <c r="M5826">
        <f t="shared" si="1953"/>
        <v>4</v>
      </c>
      <c r="N5826">
        <f t="shared" si="1954"/>
        <v>2015</v>
      </c>
      <c r="O5826" t="str">
        <f t="shared" si="1955"/>
        <v>2015-12</v>
      </c>
      <c r="P5826" t="str">
        <f t="shared" si="1956"/>
        <v>2015Q4</v>
      </c>
      <c r="Q5826">
        <f t="shared" si="1957"/>
        <v>6</v>
      </c>
      <c r="R5826">
        <f t="shared" si="1958"/>
        <v>2</v>
      </c>
      <c r="S5826">
        <f t="shared" si="1959"/>
        <v>2016</v>
      </c>
      <c r="T5826" t="str">
        <f t="shared" si="1960"/>
        <v>FY2016-06</v>
      </c>
      <c r="U5826" t="str">
        <f t="shared" si="1961"/>
        <v>FY2016Q2</v>
      </c>
    </row>
    <row r="5827" spans="1:21">
      <c r="A5827" t="str">
        <f t="shared" si="1942"/>
        <v>20151213</v>
      </c>
      <c r="B5827" s="1">
        <f t="shared" si="1921"/>
        <v>42351</v>
      </c>
      <c r="C5827" s="1" t="str">
        <f t="shared" si="1943"/>
        <v>2015/12/13</v>
      </c>
      <c r="D5827">
        <f t="shared" si="1944"/>
        <v>1</v>
      </c>
      <c r="E5827" t="str">
        <f t="shared" si="1945"/>
        <v>Sunday</v>
      </c>
      <c r="F5827">
        <f t="shared" si="1946"/>
        <v>13</v>
      </c>
      <c r="G5827" s="2">
        <f t="shared" si="1947"/>
        <v>347</v>
      </c>
      <c r="H5827" t="str">
        <f t="shared" si="1948"/>
        <v>Weekday</v>
      </c>
      <c r="I5827">
        <f t="shared" si="1949"/>
        <v>51</v>
      </c>
      <c r="J5827" t="str">
        <f t="shared" si="1950"/>
        <v>December</v>
      </c>
      <c r="K5827">
        <f t="shared" si="1951"/>
        <v>12</v>
      </c>
      <c r="L5827" s="1" t="str">
        <f t="shared" si="1952"/>
        <v>N</v>
      </c>
      <c r="M5827">
        <f t="shared" si="1953"/>
        <v>4</v>
      </c>
      <c r="N5827">
        <f t="shared" si="1954"/>
        <v>2015</v>
      </c>
      <c r="O5827" t="str">
        <f t="shared" si="1955"/>
        <v>2015-12</v>
      </c>
      <c r="P5827" t="str">
        <f t="shared" si="1956"/>
        <v>2015Q4</v>
      </c>
      <c r="Q5827">
        <f t="shared" si="1957"/>
        <v>6</v>
      </c>
      <c r="R5827">
        <f t="shared" si="1958"/>
        <v>2</v>
      </c>
      <c r="S5827">
        <f t="shared" si="1959"/>
        <v>2016</v>
      </c>
      <c r="T5827" t="str">
        <f t="shared" si="1960"/>
        <v>FY2016-06</v>
      </c>
      <c r="U5827" t="str">
        <f t="shared" si="1961"/>
        <v>FY2016Q2</v>
      </c>
    </row>
    <row r="5828" spans="1:21">
      <c r="A5828" t="str">
        <f t="shared" si="1942"/>
        <v>20151214</v>
      </c>
      <c r="B5828" s="1">
        <f t="shared" si="1921"/>
        <v>42352</v>
      </c>
      <c r="C5828" s="1" t="str">
        <f t="shared" si="1943"/>
        <v>2015/12/14</v>
      </c>
      <c r="D5828">
        <f t="shared" si="1944"/>
        <v>2</v>
      </c>
      <c r="E5828" t="str">
        <f t="shared" si="1945"/>
        <v>Monday</v>
      </c>
      <c r="F5828">
        <f t="shared" si="1946"/>
        <v>14</v>
      </c>
      <c r="G5828" s="2">
        <f t="shared" si="1947"/>
        <v>348</v>
      </c>
      <c r="H5828" t="str">
        <f t="shared" si="1948"/>
        <v>Weekday</v>
      </c>
      <c r="I5828">
        <f t="shared" si="1949"/>
        <v>51</v>
      </c>
      <c r="J5828" t="str">
        <f t="shared" si="1950"/>
        <v>December</v>
      </c>
      <c r="K5828">
        <f t="shared" si="1951"/>
        <v>12</v>
      </c>
      <c r="L5828" s="1" t="str">
        <f t="shared" si="1952"/>
        <v>N</v>
      </c>
      <c r="M5828">
        <f t="shared" si="1953"/>
        <v>4</v>
      </c>
      <c r="N5828">
        <f t="shared" si="1954"/>
        <v>2015</v>
      </c>
      <c r="O5828" t="str">
        <f t="shared" si="1955"/>
        <v>2015-12</v>
      </c>
      <c r="P5828" t="str">
        <f t="shared" si="1956"/>
        <v>2015Q4</v>
      </c>
      <c r="Q5828">
        <f t="shared" si="1957"/>
        <v>6</v>
      </c>
      <c r="R5828">
        <f t="shared" si="1958"/>
        <v>2</v>
      </c>
      <c r="S5828">
        <f t="shared" si="1959"/>
        <v>2016</v>
      </c>
      <c r="T5828" t="str">
        <f t="shared" si="1960"/>
        <v>FY2016-06</v>
      </c>
      <c r="U5828" t="str">
        <f t="shared" si="1961"/>
        <v>FY2016Q2</v>
      </c>
    </row>
    <row r="5829" spans="1:21">
      <c r="A5829" t="str">
        <f t="shared" si="1942"/>
        <v>20151215</v>
      </c>
      <c r="B5829" s="1">
        <f t="shared" si="1921"/>
        <v>42353</v>
      </c>
      <c r="C5829" s="1" t="str">
        <f t="shared" si="1943"/>
        <v>2015/12/15</v>
      </c>
      <c r="D5829">
        <f t="shared" si="1944"/>
        <v>3</v>
      </c>
      <c r="E5829" t="str">
        <f t="shared" si="1945"/>
        <v>Tuesday</v>
      </c>
      <c r="F5829">
        <f t="shared" si="1946"/>
        <v>15</v>
      </c>
      <c r="G5829" s="2">
        <f t="shared" si="1947"/>
        <v>349</v>
      </c>
      <c r="H5829" t="str">
        <f t="shared" si="1948"/>
        <v>Weekday</v>
      </c>
      <c r="I5829">
        <f t="shared" si="1949"/>
        <v>51</v>
      </c>
      <c r="J5829" t="str">
        <f t="shared" si="1950"/>
        <v>December</v>
      </c>
      <c r="K5829">
        <f t="shared" si="1951"/>
        <v>12</v>
      </c>
      <c r="L5829" s="1" t="str">
        <f t="shared" si="1952"/>
        <v>N</v>
      </c>
      <c r="M5829">
        <f t="shared" si="1953"/>
        <v>4</v>
      </c>
      <c r="N5829">
        <f t="shared" si="1954"/>
        <v>2015</v>
      </c>
      <c r="O5829" t="str">
        <f t="shared" si="1955"/>
        <v>2015-12</v>
      </c>
      <c r="P5829" t="str">
        <f t="shared" si="1956"/>
        <v>2015Q4</v>
      </c>
      <c r="Q5829">
        <f t="shared" si="1957"/>
        <v>6</v>
      </c>
      <c r="R5829">
        <f t="shared" si="1958"/>
        <v>2</v>
      </c>
      <c r="S5829">
        <f t="shared" si="1959"/>
        <v>2016</v>
      </c>
      <c r="T5829" t="str">
        <f t="shared" si="1960"/>
        <v>FY2016-06</v>
      </c>
      <c r="U5829" t="str">
        <f t="shared" si="1961"/>
        <v>FY2016Q2</v>
      </c>
    </row>
    <row r="5830" spans="1:21">
      <c r="A5830" t="str">
        <f t="shared" si="1942"/>
        <v>20151216</v>
      </c>
      <c r="B5830" s="1">
        <f t="shared" si="1921"/>
        <v>42354</v>
      </c>
      <c r="C5830" s="1" t="str">
        <f t="shared" si="1943"/>
        <v>2015/12/16</v>
      </c>
      <c r="D5830">
        <f t="shared" si="1944"/>
        <v>4</v>
      </c>
      <c r="E5830" t="str">
        <f t="shared" si="1945"/>
        <v>Wednesday</v>
      </c>
      <c r="F5830">
        <f t="shared" si="1946"/>
        <v>16</v>
      </c>
      <c r="G5830" s="2">
        <f t="shared" si="1947"/>
        <v>350</v>
      </c>
      <c r="H5830" t="str">
        <f t="shared" si="1948"/>
        <v>Weekday</v>
      </c>
      <c r="I5830">
        <f t="shared" si="1949"/>
        <v>51</v>
      </c>
      <c r="J5830" t="str">
        <f t="shared" si="1950"/>
        <v>December</v>
      </c>
      <c r="K5830">
        <f t="shared" si="1951"/>
        <v>12</v>
      </c>
      <c r="L5830" s="1" t="str">
        <f t="shared" si="1952"/>
        <v>N</v>
      </c>
      <c r="M5830">
        <f t="shared" si="1953"/>
        <v>4</v>
      </c>
      <c r="N5830">
        <f t="shared" si="1954"/>
        <v>2015</v>
      </c>
      <c r="O5830" t="str">
        <f t="shared" si="1955"/>
        <v>2015-12</v>
      </c>
      <c r="P5830" t="str">
        <f t="shared" si="1956"/>
        <v>2015Q4</v>
      </c>
      <c r="Q5830">
        <f t="shared" si="1957"/>
        <v>6</v>
      </c>
      <c r="R5830">
        <f t="shared" si="1958"/>
        <v>2</v>
      </c>
      <c r="S5830">
        <f t="shared" si="1959"/>
        <v>2016</v>
      </c>
      <c r="T5830" t="str">
        <f t="shared" si="1960"/>
        <v>FY2016-06</v>
      </c>
      <c r="U5830" t="str">
        <f t="shared" si="1961"/>
        <v>FY2016Q2</v>
      </c>
    </row>
    <row r="5831" spans="1:21">
      <c r="A5831" t="str">
        <f t="shared" si="1942"/>
        <v>20151217</v>
      </c>
      <c r="B5831" s="1">
        <f t="shared" si="1921"/>
        <v>42355</v>
      </c>
      <c r="C5831" s="1" t="str">
        <f t="shared" si="1943"/>
        <v>2015/12/17</v>
      </c>
      <c r="D5831">
        <f t="shared" si="1944"/>
        <v>5</v>
      </c>
      <c r="E5831" t="str">
        <f t="shared" si="1945"/>
        <v>Thursday</v>
      </c>
      <c r="F5831">
        <f t="shared" si="1946"/>
        <v>17</v>
      </c>
      <c r="G5831" s="2">
        <f t="shared" si="1947"/>
        <v>351</v>
      </c>
      <c r="H5831" t="str">
        <f t="shared" si="1948"/>
        <v>Weekday</v>
      </c>
      <c r="I5831">
        <f t="shared" si="1949"/>
        <v>51</v>
      </c>
      <c r="J5831" t="str">
        <f t="shared" si="1950"/>
        <v>December</v>
      </c>
      <c r="K5831">
        <f t="shared" si="1951"/>
        <v>12</v>
      </c>
      <c r="L5831" s="1" t="str">
        <f t="shared" si="1952"/>
        <v>N</v>
      </c>
      <c r="M5831">
        <f t="shared" si="1953"/>
        <v>4</v>
      </c>
      <c r="N5831">
        <f t="shared" si="1954"/>
        <v>2015</v>
      </c>
      <c r="O5831" t="str">
        <f t="shared" si="1955"/>
        <v>2015-12</v>
      </c>
      <c r="P5831" t="str">
        <f t="shared" si="1956"/>
        <v>2015Q4</v>
      </c>
      <c r="Q5831">
        <f t="shared" si="1957"/>
        <v>6</v>
      </c>
      <c r="R5831">
        <f t="shared" si="1958"/>
        <v>2</v>
      </c>
      <c r="S5831">
        <f t="shared" si="1959"/>
        <v>2016</v>
      </c>
      <c r="T5831" t="str">
        <f t="shared" si="1960"/>
        <v>FY2016-06</v>
      </c>
      <c r="U5831" t="str">
        <f t="shared" si="1961"/>
        <v>FY2016Q2</v>
      </c>
    </row>
    <row r="5832" spans="1:21">
      <c r="A5832" t="str">
        <f t="shared" si="1942"/>
        <v>20151218</v>
      </c>
      <c r="B5832" s="1">
        <f t="shared" si="1921"/>
        <v>42356</v>
      </c>
      <c r="C5832" s="1" t="str">
        <f t="shared" si="1943"/>
        <v>2015/12/18</v>
      </c>
      <c r="D5832">
        <f t="shared" si="1944"/>
        <v>6</v>
      </c>
      <c r="E5832" t="str">
        <f t="shared" si="1945"/>
        <v>Friday</v>
      </c>
      <c r="F5832">
        <f t="shared" si="1946"/>
        <v>18</v>
      </c>
      <c r="G5832" s="2">
        <f t="shared" si="1947"/>
        <v>352</v>
      </c>
      <c r="H5832" t="str">
        <f t="shared" si="1948"/>
        <v>Weekend</v>
      </c>
      <c r="I5832">
        <f t="shared" si="1949"/>
        <v>51</v>
      </c>
      <c r="J5832" t="str">
        <f t="shared" si="1950"/>
        <v>December</v>
      </c>
      <c r="K5832">
        <f t="shared" si="1951"/>
        <v>12</v>
      </c>
      <c r="L5832" s="1" t="str">
        <f t="shared" si="1952"/>
        <v>N</v>
      </c>
      <c r="M5832">
        <f t="shared" si="1953"/>
        <v>4</v>
      </c>
      <c r="N5832">
        <f t="shared" si="1954"/>
        <v>2015</v>
      </c>
      <c r="O5832" t="str">
        <f t="shared" si="1955"/>
        <v>2015-12</v>
      </c>
      <c r="P5832" t="str">
        <f t="shared" si="1956"/>
        <v>2015Q4</v>
      </c>
      <c r="Q5832">
        <f t="shared" si="1957"/>
        <v>6</v>
      </c>
      <c r="R5832">
        <f t="shared" si="1958"/>
        <v>2</v>
      </c>
      <c r="S5832">
        <f t="shared" si="1959"/>
        <v>2016</v>
      </c>
      <c r="T5832" t="str">
        <f t="shared" si="1960"/>
        <v>FY2016-06</v>
      </c>
      <c r="U5832" t="str">
        <f t="shared" si="1961"/>
        <v>FY2016Q2</v>
      </c>
    </row>
    <row r="5833" spans="1:21">
      <c r="A5833" t="str">
        <f t="shared" si="1942"/>
        <v>20151219</v>
      </c>
      <c r="B5833" s="1">
        <f t="shared" si="1921"/>
        <v>42357</v>
      </c>
      <c r="C5833" s="1" t="str">
        <f t="shared" si="1943"/>
        <v>2015/12/19</v>
      </c>
      <c r="D5833">
        <f t="shared" si="1944"/>
        <v>7</v>
      </c>
      <c r="E5833" t="str">
        <f t="shared" si="1945"/>
        <v>Saturday</v>
      </c>
      <c r="F5833">
        <f t="shared" si="1946"/>
        <v>19</v>
      </c>
      <c r="G5833" s="2">
        <f t="shared" si="1947"/>
        <v>353</v>
      </c>
      <c r="H5833" t="str">
        <f t="shared" si="1948"/>
        <v>Weekend</v>
      </c>
      <c r="I5833">
        <f t="shared" si="1949"/>
        <v>51</v>
      </c>
      <c r="J5833" t="str">
        <f t="shared" si="1950"/>
        <v>December</v>
      </c>
      <c r="K5833">
        <f t="shared" si="1951"/>
        <v>12</v>
      </c>
      <c r="L5833" s="1" t="str">
        <f t="shared" si="1952"/>
        <v>N</v>
      </c>
      <c r="M5833">
        <f t="shared" si="1953"/>
        <v>4</v>
      </c>
      <c r="N5833">
        <f t="shared" si="1954"/>
        <v>2015</v>
      </c>
      <c r="O5833" t="str">
        <f t="shared" si="1955"/>
        <v>2015-12</v>
      </c>
      <c r="P5833" t="str">
        <f t="shared" si="1956"/>
        <v>2015Q4</v>
      </c>
      <c r="Q5833">
        <f t="shared" si="1957"/>
        <v>6</v>
      </c>
      <c r="R5833">
        <f t="shared" si="1958"/>
        <v>2</v>
      </c>
      <c r="S5833">
        <f t="shared" si="1959"/>
        <v>2016</v>
      </c>
      <c r="T5833" t="str">
        <f t="shared" si="1960"/>
        <v>FY2016-06</v>
      </c>
      <c r="U5833" t="str">
        <f t="shared" si="1961"/>
        <v>FY2016Q2</v>
      </c>
    </row>
    <row r="5834" spans="1:21">
      <c r="A5834" t="str">
        <f t="shared" si="1942"/>
        <v>20151220</v>
      </c>
      <c r="B5834" s="1">
        <f t="shared" si="1921"/>
        <v>42358</v>
      </c>
      <c r="C5834" s="1" t="str">
        <f t="shared" si="1943"/>
        <v>2015/12/20</v>
      </c>
      <c r="D5834">
        <f t="shared" si="1944"/>
        <v>1</v>
      </c>
      <c r="E5834" t="str">
        <f t="shared" si="1945"/>
        <v>Sunday</v>
      </c>
      <c r="F5834">
        <f t="shared" si="1946"/>
        <v>20</v>
      </c>
      <c r="G5834" s="2">
        <f t="shared" si="1947"/>
        <v>354</v>
      </c>
      <c r="H5834" t="str">
        <f t="shared" si="1948"/>
        <v>Weekday</v>
      </c>
      <c r="I5834">
        <f t="shared" si="1949"/>
        <v>52</v>
      </c>
      <c r="J5834" t="str">
        <f t="shared" si="1950"/>
        <v>December</v>
      </c>
      <c r="K5834">
        <f t="shared" si="1951"/>
        <v>12</v>
      </c>
      <c r="L5834" s="1" t="str">
        <f t="shared" si="1952"/>
        <v>N</v>
      </c>
      <c r="M5834">
        <f t="shared" si="1953"/>
        <v>4</v>
      </c>
      <c r="N5834">
        <f t="shared" si="1954"/>
        <v>2015</v>
      </c>
      <c r="O5834" t="str">
        <f t="shared" si="1955"/>
        <v>2015-12</v>
      </c>
      <c r="P5834" t="str">
        <f t="shared" si="1956"/>
        <v>2015Q4</v>
      </c>
      <c r="Q5834">
        <f t="shared" si="1957"/>
        <v>6</v>
      </c>
      <c r="R5834">
        <f t="shared" si="1958"/>
        <v>2</v>
      </c>
      <c r="S5834">
        <f t="shared" si="1959"/>
        <v>2016</v>
      </c>
      <c r="T5834" t="str">
        <f t="shared" si="1960"/>
        <v>FY2016-06</v>
      </c>
      <c r="U5834" t="str">
        <f t="shared" si="1961"/>
        <v>FY2016Q2</v>
      </c>
    </row>
    <row r="5835" spans="1:21">
      <c r="A5835" t="str">
        <f t="shared" si="1942"/>
        <v>20151221</v>
      </c>
      <c r="B5835" s="1">
        <f t="shared" si="1921"/>
        <v>42359</v>
      </c>
      <c r="C5835" s="1" t="str">
        <f t="shared" si="1943"/>
        <v>2015/12/21</v>
      </c>
      <c r="D5835">
        <f t="shared" si="1944"/>
        <v>2</v>
      </c>
      <c r="E5835" t="str">
        <f t="shared" si="1945"/>
        <v>Monday</v>
      </c>
      <c r="F5835">
        <f t="shared" si="1946"/>
        <v>21</v>
      </c>
      <c r="G5835" s="2">
        <f t="shared" si="1947"/>
        <v>355</v>
      </c>
      <c r="H5835" t="str">
        <f t="shared" si="1948"/>
        <v>Weekday</v>
      </c>
      <c r="I5835">
        <f t="shared" si="1949"/>
        <v>52</v>
      </c>
      <c r="J5835" t="str">
        <f t="shared" si="1950"/>
        <v>December</v>
      </c>
      <c r="K5835">
        <f t="shared" si="1951"/>
        <v>12</v>
      </c>
      <c r="L5835" s="1" t="str">
        <f t="shared" si="1952"/>
        <v>N</v>
      </c>
      <c r="M5835">
        <f t="shared" si="1953"/>
        <v>4</v>
      </c>
      <c r="N5835">
        <f t="shared" si="1954"/>
        <v>2015</v>
      </c>
      <c r="O5835" t="str">
        <f t="shared" si="1955"/>
        <v>2015-12</v>
      </c>
      <c r="P5835" t="str">
        <f t="shared" si="1956"/>
        <v>2015Q4</v>
      </c>
      <c r="Q5835">
        <f t="shared" si="1957"/>
        <v>6</v>
      </c>
      <c r="R5835">
        <f t="shared" si="1958"/>
        <v>2</v>
      </c>
      <c r="S5835">
        <f t="shared" si="1959"/>
        <v>2016</v>
      </c>
      <c r="T5835" t="str">
        <f t="shared" si="1960"/>
        <v>FY2016-06</v>
      </c>
      <c r="U5835" t="str">
        <f t="shared" si="1961"/>
        <v>FY2016Q2</v>
      </c>
    </row>
    <row r="5836" spans="1:21">
      <c r="A5836" t="str">
        <f t="shared" si="1942"/>
        <v>20151222</v>
      </c>
      <c r="B5836" s="1">
        <f t="shared" si="1921"/>
        <v>42360</v>
      </c>
      <c r="C5836" s="1" t="str">
        <f t="shared" si="1943"/>
        <v>2015/12/22</v>
      </c>
      <c r="D5836">
        <f t="shared" si="1944"/>
        <v>3</v>
      </c>
      <c r="E5836" t="str">
        <f t="shared" si="1945"/>
        <v>Tuesday</v>
      </c>
      <c r="F5836">
        <f t="shared" si="1946"/>
        <v>22</v>
      </c>
      <c r="G5836" s="2">
        <f t="shared" si="1947"/>
        <v>356</v>
      </c>
      <c r="H5836" t="str">
        <f t="shared" si="1948"/>
        <v>Weekday</v>
      </c>
      <c r="I5836">
        <f t="shared" si="1949"/>
        <v>52</v>
      </c>
      <c r="J5836" t="str">
        <f t="shared" si="1950"/>
        <v>December</v>
      </c>
      <c r="K5836">
        <f t="shared" si="1951"/>
        <v>12</v>
      </c>
      <c r="L5836" s="1" t="str">
        <f t="shared" si="1952"/>
        <v>N</v>
      </c>
      <c r="M5836">
        <f t="shared" si="1953"/>
        <v>4</v>
      </c>
      <c r="N5836">
        <f t="shared" si="1954"/>
        <v>2015</v>
      </c>
      <c r="O5836" t="str">
        <f t="shared" si="1955"/>
        <v>2015-12</v>
      </c>
      <c r="P5836" t="str">
        <f t="shared" si="1956"/>
        <v>2015Q4</v>
      </c>
      <c r="Q5836">
        <f t="shared" si="1957"/>
        <v>6</v>
      </c>
      <c r="R5836">
        <f t="shared" si="1958"/>
        <v>2</v>
      </c>
      <c r="S5836">
        <f t="shared" si="1959"/>
        <v>2016</v>
      </c>
      <c r="T5836" t="str">
        <f t="shared" si="1960"/>
        <v>FY2016-06</v>
      </c>
      <c r="U5836" t="str">
        <f t="shared" si="1961"/>
        <v>FY2016Q2</v>
      </c>
    </row>
    <row r="5837" spans="1:21">
      <c r="A5837" t="str">
        <f t="shared" si="1942"/>
        <v>20151223</v>
      </c>
      <c r="B5837" s="1">
        <f t="shared" si="1921"/>
        <v>42361</v>
      </c>
      <c r="C5837" s="1" t="str">
        <f t="shared" si="1943"/>
        <v>2015/12/23</v>
      </c>
      <c r="D5837">
        <f t="shared" si="1944"/>
        <v>4</v>
      </c>
      <c r="E5837" t="str">
        <f t="shared" si="1945"/>
        <v>Wednesday</v>
      </c>
      <c r="F5837">
        <f t="shared" si="1946"/>
        <v>23</v>
      </c>
      <c r="G5837" s="2">
        <f t="shared" si="1947"/>
        <v>357</v>
      </c>
      <c r="H5837" t="str">
        <f t="shared" si="1948"/>
        <v>Weekday</v>
      </c>
      <c r="I5837">
        <f t="shared" si="1949"/>
        <v>52</v>
      </c>
      <c r="J5837" t="str">
        <f t="shared" si="1950"/>
        <v>December</v>
      </c>
      <c r="K5837">
        <f t="shared" si="1951"/>
        <v>12</v>
      </c>
      <c r="L5837" s="1" t="str">
        <f t="shared" si="1952"/>
        <v>N</v>
      </c>
      <c r="M5837">
        <f t="shared" si="1953"/>
        <v>4</v>
      </c>
      <c r="N5837">
        <f t="shared" si="1954"/>
        <v>2015</v>
      </c>
      <c r="O5837" t="str">
        <f t="shared" si="1955"/>
        <v>2015-12</v>
      </c>
      <c r="P5837" t="str">
        <f t="shared" si="1956"/>
        <v>2015Q4</v>
      </c>
      <c r="Q5837">
        <f t="shared" si="1957"/>
        <v>6</v>
      </c>
      <c r="R5837">
        <f t="shared" si="1958"/>
        <v>2</v>
      </c>
      <c r="S5837">
        <f t="shared" si="1959"/>
        <v>2016</v>
      </c>
      <c r="T5837" t="str">
        <f t="shared" si="1960"/>
        <v>FY2016-06</v>
      </c>
      <c r="U5837" t="str">
        <f t="shared" si="1961"/>
        <v>FY2016Q2</v>
      </c>
    </row>
    <row r="5838" spans="1:21">
      <c r="A5838" t="str">
        <f t="shared" si="1942"/>
        <v>20151224</v>
      </c>
      <c r="B5838" s="1">
        <f t="shared" si="1921"/>
        <v>42362</v>
      </c>
      <c r="C5838" s="1" t="str">
        <f t="shared" si="1943"/>
        <v>2015/12/24</v>
      </c>
      <c r="D5838">
        <f t="shared" si="1944"/>
        <v>5</v>
      </c>
      <c r="E5838" t="str">
        <f t="shared" si="1945"/>
        <v>Thursday</v>
      </c>
      <c r="F5838">
        <f t="shared" si="1946"/>
        <v>24</v>
      </c>
      <c r="G5838" s="2">
        <f t="shared" si="1947"/>
        <v>358</v>
      </c>
      <c r="H5838" t="str">
        <f t="shared" si="1948"/>
        <v>Weekday</v>
      </c>
      <c r="I5838">
        <f t="shared" si="1949"/>
        <v>52</v>
      </c>
      <c r="J5838" t="str">
        <f t="shared" si="1950"/>
        <v>December</v>
      </c>
      <c r="K5838">
        <f t="shared" si="1951"/>
        <v>12</v>
      </c>
      <c r="L5838" s="1" t="str">
        <f t="shared" si="1952"/>
        <v>N</v>
      </c>
      <c r="M5838">
        <f t="shared" si="1953"/>
        <v>4</v>
      </c>
      <c r="N5838">
        <f t="shared" si="1954"/>
        <v>2015</v>
      </c>
      <c r="O5838" t="str">
        <f t="shared" si="1955"/>
        <v>2015-12</v>
      </c>
      <c r="P5838" t="str">
        <f t="shared" si="1956"/>
        <v>2015Q4</v>
      </c>
      <c r="Q5838">
        <f t="shared" si="1957"/>
        <v>6</v>
      </c>
      <c r="R5838">
        <f t="shared" si="1958"/>
        <v>2</v>
      </c>
      <c r="S5838">
        <f t="shared" si="1959"/>
        <v>2016</v>
      </c>
      <c r="T5838" t="str">
        <f t="shared" si="1960"/>
        <v>FY2016-06</v>
      </c>
      <c r="U5838" t="str">
        <f t="shared" si="1961"/>
        <v>FY2016Q2</v>
      </c>
    </row>
    <row r="5839" spans="1:21">
      <c r="A5839" t="str">
        <f t="shared" si="1942"/>
        <v>20151225</v>
      </c>
      <c r="B5839" s="1">
        <f t="shared" si="1921"/>
        <v>42363</v>
      </c>
      <c r="C5839" s="1" t="str">
        <f t="shared" si="1943"/>
        <v>2015/12/25</v>
      </c>
      <c r="D5839">
        <f t="shared" si="1944"/>
        <v>6</v>
      </c>
      <c r="E5839" t="str">
        <f t="shared" si="1945"/>
        <v>Friday</v>
      </c>
      <c r="F5839">
        <f t="shared" si="1946"/>
        <v>25</v>
      </c>
      <c r="G5839" s="2">
        <f t="shared" si="1947"/>
        <v>359</v>
      </c>
      <c r="H5839" t="str">
        <f t="shared" si="1948"/>
        <v>Weekend</v>
      </c>
      <c r="I5839">
        <f t="shared" si="1949"/>
        <v>52</v>
      </c>
      <c r="J5839" t="str">
        <f t="shared" si="1950"/>
        <v>December</v>
      </c>
      <c r="K5839">
        <f t="shared" si="1951"/>
        <v>12</v>
      </c>
      <c r="L5839" s="1" t="str">
        <f t="shared" si="1952"/>
        <v>N</v>
      </c>
      <c r="M5839">
        <f t="shared" si="1953"/>
        <v>4</v>
      </c>
      <c r="N5839">
        <f t="shared" si="1954"/>
        <v>2015</v>
      </c>
      <c r="O5839" t="str">
        <f t="shared" si="1955"/>
        <v>2015-12</v>
      </c>
      <c r="P5839" t="str">
        <f t="shared" si="1956"/>
        <v>2015Q4</v>
      </c>
      <c r="Q5839">
        <f t="shared" si="1957"/>
        <v>6</v>
      </c>
      <c r="R5839">
        <f t="shared" si="1958"/>
        <v>2</v>
      </c>
      <c r="S5839">
        <f t="shared" si="1959"/>
        <v>2016</v>
      </c>
      <c r="T5839" t="str">
        <f t="shared" si="1960"/>
        <v>FY2016-06</v>
      </c>
      <c r="U5839" t="str">
        <f t="shared" si="1961"/>
        <v>FY2016Q2</v>
      </c>
    </row>
    <row r="5840" spans="1:21">
      <c r="A5840" t="str">
        <f t="shared" si="1942"/>
        <v>20151226</v>
      </c>
      <c r="B5840" s="1">
        <f t="shared" si="1921"/>
        <v>42364</v>
      </c>
      <c r="C5840" s="1" t="str">
        <f t="shared" si="1943"/>
        <v>2015/12/26</v>
      </c>
      <c r="D5840">
        <f t="shared" si="1944"/>
        <v>7</v>
      </c>
      <c r="E5840" t="str">
        <f t="shared" si="1945"/>
        <v>Saturday</v>
      </c>
      <c r="F5840">
        <f t="shared" si="1946"/>
        <v>26</v>
      </c>
      <c r="G5840" s="2">
        <f t="shared" si="1947"/>
        <v>360</v>
      </c>
      <c r="H5840" t="str">
        <f t="shared" si="1948"/>
        <v>Weekend</v>
      </c>
      <c r="I5840">
        <f t="shared" si="1949"/>
        <v>52</v>
      </c>
      <c r="J5840" t="str">
        <f t="shared" si="1950"/>
        <v>December</v>
      </c>
      <c r="K5840">
        <f t="shared" si="1951"/>
        <v>12</v>
      </c>
      <c r="L5840" s="1" t="str">
        <f t="shared" si="1952"/>
        <v>N</v>
      </c>
      <c r="M5840">
        <f t="shared" si="1953"/>
        <v>4</v>
      </c>
      <c r="N5840">
        <f t="shared" si="1954"/>
        <v>2015</v>
      </c>
      <c r="O5840" t="str">
        <f t="shared" si="1955"/>
        <v>2015-12</v>
      </c>
      <c r="P5840" t="str">
        <f t="shared" si="1956"/>
        <v>2015Q4</v>
      </c>
      <c r="Q5840">
        <f t="shared" si="1957"/>
        <v>6</v>
      </c>
      <c r="R5840">
        <f t="shared" si="1958"/>
        <v>2</v>
      </c>
      <c r="S5840">
        <f t="shared" si="1959"/>
        <v>2016</v>
      </c>
      <c r="T5840" t="str">
        <f t="shared" si="1960"/>
        <v>FY2016-06</v>
      </c>
      <c r="U5840" t="str">
        <f t="shared" si="1961"/>
        <v>FY2016Q2</v>
      </c>
    </row>
    <row r="5841" spans="1:21">
      <c r="A5841" t="str">
        <f t="shared" si="1942"/>
        <v>20151227</v>
      </c>
      <c r="B5841" s="1">
        <f t="shared" si="1921"/>
        <v>42365</v>
      </c>
      <c r="C5841" s="1" t="str">
        <f t="shared" si="1943"/>
        <v>2015/12/27</v>
      </c>
      <c r="D5841">
        <f t="shared" si="1944"/>
        <v>1</v>
      </c>
      <c r="E5841" t="str">
        <f t="shared" si="1945"/>
        <v>Sunday</v>
      </c>
      <c r="F5841">
        <f t="shared" si="1946"/>
        <v>27</v>
      </c>
      <c r="G5841" s="2">
        <f t="shared" si="1947"/>
        <v>361</v>
      </c>
      <c r="H5841" t="str">
        <f t="shared" si="1948"/>
        <v>Weekday</v>
      </c>
      <c r="I5841">
        <f t="shared" si="1949"/>
        <v>53</v>
      </c>
      <c r="J5841" t="str">
        <f t="shared" si="1950"/>
        <v>December</v>
      </c>
      <c r="K5841">
        <f t="shared" si="1951"/>
        <v>12</v>
      </c>
      <c r="L5841" s="1" t="str">
        <f t="shared" si="1952"/>
        <v>N</v>
      </c>
      <c r="M5841">
        <f t="shared" si="1953"/>
        <v>4</v>
      </c>
      <c r="N5841">
        <f t="shared" si="1954"/>
        <v>2015</v>
      </c>
      <c r="O5841" t="str">
        <f t="shared" si="1955"/>
        <v>2015-12</v>
      </c>
      <c r="P5841" t="str">
        <f t="shared" si="1956"/>
        <v>2015Q4</v>
      </c>
      <c r="Q5841">
        <f t="shared" si="1957"/>
        <v>6</v>
      </c>
      <c r="R5841">
        <f t="shared" si="1958"/>
        <v>2</v>
      </c>
      <c r="S5841">
        <f t="shared" si="1959"/>
        <v>2016</v>
      </c>
      <c r="T5841" t="str">
        <f t="shared" si="1960"/>
        <v>FY2016-06</v>
      </c>
      <c r="U5841" t="str">
        <f t="shared" si="1961"/>
        <v>FY2016Q2</v>
      </c>
    </row>
    <row r="5842" spans="1:21">
      <c r="A5842" t="str">
        <f t="shared" si="1942"/>
        <v>20151228</v>
      </c>
      <c r="B5842" s="1">
        <f t="shared" si="1921"/>
        <v>42366</v>
      </c>
      <c r="C5842" s="1" t="str">
        <f t="shared" si="1943"/>
        <v>2015/12/28</v>
      </c>
      <c r="D5842">
        <f t="shared" si="1944"/>
        <v>2</v>
      </c>
      <c r="E5842" t="str">
        <f t="shared" si="1945"/>
        <v>Monday</v>
      </c>
      <c r="F5842">
        <f t="shared" si="1946"/>
        <v>28</v>
      </c>
      <c r="G5842" s="2">
        <f t="shared" si="1947"/>
        <v>362</v>
      </c>
      <c r="H5842" t="str">
        <f t="shared" si="1948"/>
        <v>Weekday</v>
      </c>
      <c r="I5842">
        <f t="shared" si="1949"/>
        <v>53</v>
      </c>
      <c r="J5842" t="str">
        <f t="shared" si="1950"/>
        <v>December</v>
      </c>
      <c r="K5842">
        <f t="shared" si="1951"/>
        <v>12</v>
      </c>
      <c r="L5842" s="1" t="str">
        <f t="shared" si="1952"/>
        <v>N</v>
      </c>
      <c r="M5842">
        <f t="shared" si="1953"/>
        <v>4</v>
      </c>
      <c r="N5842">
        <f t="shared" si="1954"/>
        <v>2015</v>
      </c>
      <c r="O5842" t="str">
        <f t="shared" si="1955"/>
        <v>2015-12</v>
      </c>
      <c r="P5842" t="str">
        <f t="shared" si="1956"/>
        <v>2015Q4</v>
      </c>
      <c r="Q5842">
        <f t="shared" si="1957"/>
        <v>6</v>
      </c>
      <c r="R5842">
        <f t="shared" si="1958"/>
        <v>2</v>
      </c>
      <c r="S5842">
        <f t="shared" si="1959"/>
        <v>2016</v>
      </c>
      <c r="T5842" t="str">
        <f t="shared" si="1960"/>
        <v>FY2016-06</v>
      </c>
      <c r="U5842" t="str">
        <f t="shared" si="1961"/>
        <v>FY2016Q2</v>
      </c>
    </row>
    <row r="5843" spans="1:21">
      <c r="A5843" t="str">
        <f t="shared" si="1942"/>
        <v>20151229</v>
      </c>
      <c r="B5843" s="1">
        <f t="shared" si="1921"/>
        <v>42367</v>
      </c>
      <c r="C5843" s="1" t="str">
        <f t="shared" si="1943"/>
        <v>2015/12/29</v>
      </c>
      <c r="D5843">
        <f t="shared" si="1944"/>
        <v>3</v>
      </c>
      <c r="E5843" t="str">
        <f t="shared" si="1945"/>
        <v>Tuesday</v>
      </c>
      <c r="F5843">
        <f t="shared" si="1946"/>
        <v>29</v>
      </c>
      <c r="G5843" s="2">
        <f t="shared" si="1947"/>
        <v>363</v>
      </c>
      <c r="H5843" t="str">
        <f t="shared" si="1948"/>
        <v>Weekday</v>
      </c>
      <c r="I5843">
        <f t="shared" si="1949"/>
        <v>53</v>
      </c>
      <c r="J5843" t="str">
        <f t="shared" si="1950"/>
        <v>December</v>
      </c>
      <c r="K5843">
        <f t="shared" si="1951"/>
        <v>12</v>
      </c>
      <c r="L5843" s="1" t="str">
        <f t="shared" si="1952"/>
        <v>N</v>
      </c>
      <c r="M5843">
        <f t="shared" si="1953"/>
        <v>4</v>
      </c>
      <c r="N5843">
        <f t="shared" si="1954"/>
        <v>2015</v>
      </c>
      <c r="O5843" t="str">
        <f t="shared" si="1955"/>
        <v>2015-12</v>
      </c>
      <c r="P5843" t="str">
        <f t="shared" si="1956"/>
        <v>2015Q4</v>
      </c>
      <c r="Q5843">
        <f t="shared" si="1957"/>
        <v>6</v>
      </c>
      <c r="R5843">
        <f t="shared" si="1958"/>
        <v>2</v>
      </c>
      <c r="S5843">
        <f t="shared" si="1959"/>
        <v>2016</v>
      </c>
      <c r="T5843" t="str">
        <f t="shared" si="1960"/>
        <v>FY2016-06</v>
      </c>
      <c r="U5843" t="str">
        <f t="shared" si="1961"/>
        <v>FY2016Q2</v>
      </c>
    </row>
    <row r="5844" spans="1:21">
      <c r="A5844" t="str">
        <f t="shared" si="1942"/>
        <v>20151230</v>
      </c>
      <c r="B5844" s="1">
        <f t="shared" si="1921"/>
        <v>42368</v>
      </c>
      <c r="C5844" s="1" t="str">
        <f t="shared" si="1943"/>
        <v>2015/12/30</v>
      </c>
      <c r="D5844">
        <f t="shared" si="1944"/>
        <v>4</v>
      </c>
      <c r="E5844" t="str">
        <f t="shared" si="1945"/>
        <v>Wednesday</v>
      </c>
      <c r="F5844">
        <f t="shared" si="1946"/>
        <v>30</v>
      </c>
      <c r="G5844" s="2">
        <f t="shared" si="1947"/>
        <v>364</v>
      </c>
      <c r="H5844" t="str">
        <f t="shared" si="1948"/>
        <v>Weekday</v>
      </c>
      <c r="I5844">
        <f t="shared" si="1949"/>
        <v>53</v>
      </c>
      <c r="J5844" t="str">
        <f t="shared" si="1950"/>
        <v>December</v>
      </c>
      <c r="K5844">
        <f t="shared" si="1951"/>
        <v>12</v>
      </c>
      <c r="L5844" s="1" t="str">
        <f t="shared" si="1952"/>
        <v>N</v>
      </c>
      <c r="M5844">
        <f t="shared" si="1953"/>
        <v>4</v>
      </c>
      <c r="N5844">
        <f t="shared" si="1954"/>
        <v>2015</v>
      </c>
      <c r="O5844" t="str">
        <f t="shared" si="1955"/>
        <v>2015-12</v>
      </c>
      <c r="P5844" t="str">
        <f t="shared" si="1956"/>
        <v>2015Q4</v>
      </c>
      <c r="Q5844">
        <f t="shared" si="1957"/>
        <v>6</v>
      </c>
      <c r="R5844">
        <f t="shared" si="1958"/>
        <v>2</v>
      </c>
      <c r="S5844">
        <f t="shared" si="1959"/>
        <v>2016</v>
      </c>
      <c r="T5844" t="str">
        <f t="shared" si="1960"/>
        <v>FY2016-06</v>
      </c>
      <c r="U5844" t="str">
        <f t="shared" si="1961"/>
        <v>FY2016Q2</v>
      </c>
    </row>
    <row r="5845" spans="1:21">
      <c r="A5845" t="str">
        <f t="shared" si="1942"/>
        <v>20151231</v>
      </c>
      <c r="B5845" s="1">
        <f t="shared" si="1921"/>
        <v>42369</v>
      </c>
      <c r="C5845" s="1" t="str">
        <f t="shared" si="1943"/>
        <v>2015/12/31</v>
      </c>
      <c r="D5845">
        <f t="shared" si="1944"/>
        <v>5</v>
      </c>
      <c r="E5845" t="str">
        <f t="shared" si="1945"/>
        <v>Thursday</v>
      </c>
      <c r="F5845">
        <f t="shared" si="1946"/>
        <v>31</v>
      </c>
      <c r="G5845" s="2">
        <f t="shared" si="1947"/>
        <v>365</v>
      </c>
      <c r="H5845" t="str">
        <f t="shared" si="1948"/>
        <v>Weekday</v>
      </c>
      <c r="I5845">
        <f t="shared" si="1949"/>
        <v>53</v>
      </c>
      <c r="J5845" t="str">
        <f t="shared" si="1950"/>
        <v>December</v>
      </c>
      <c r="K5845">
        <f t="shared" si="1951"/>
        <v>12</v>
      </c>
      <c r="L5845" s="1" t="str">
        <f t="shared" si="1952"/>
        <v>Y</v>
      </c>
      <c r="M5845">
        <f t="shared" si="1953"/>
        <v>4</v>
      </c>
      <c r="N5845">
        <f t="shared" si="1954"/>
        <v>2015</v>
      </c>
      <c r="O5845" t="str">
        <f t="shared" si="1955"/>
        <v>2015-12</v>
      </c>
      <c r="P5845" t="str">
        <f t="shared" si="1956"/>
        <v>2015Q4</v>
      </c>
      <c r="Q5845">
        <f t="shared" si="1957"/>
        <v>6</v>
      </c>
      <c r="R5845">
        <f t="shared" si="1958"/>
        <v>2</v>
      </c>
      <c r="S5845">
        <f t="shared" si="1959"/>
        <v>2016</v>
      </c>
      <c r="T5845" t="str">
        <f t="shared" si="1960"/>
        <v>FY2016-06</v>
      </c>
      <c r="U5845" t="str">
        <f t="shared" si="1961"/>
        <v>FY2016Q2</v>
      </c>
    </row>
    <row r="5846" spans="1:21">
      <c r="A5846" t="str">
        <f t="shared" si="1942"/>
        <v>20160101</v>
      </c>
      <c r="B5846" s="1">
        <f t="shared" si="1921"/>
        <v>42370</v>
      </c>
      <c r="C5846" s="1" t="str">
        <f t="shared" si="1943"/>
        <v>2016/01/01</v>
      </c>
      <c r="D5846">
        <f t="shared" si="1944"/>
        <v>6</v>
      </c>
      <c r="E5846" t="str">
        <f t="shared" si="1945"/>
        <v>Friday</v>
      </c>
      <c r="F5846">
        <f t="shared" si="1946"/>
        <v>1</v>
      </c>
      <c r="G5846" s="2">
        <f t="shared" si="1947"/>
        <v>1</v>
      </c>
      <c r="H5846" t="str">
        <f t="shared" si="1948"/>
        <v>Weekend</v>
      </c>
      <c r="I5846">
        <f t="shared" si="1949"/>
        <v>1</v>
      </c>
      <c r="J5846" t="str">
        <f t="shared" si="1950"/>
        <v>January</v>
      </c>
      <c r="K5846">
        <f t="shared" si="1951"/>
        <v>1</v>
      </c>
      <c r="L5846" s="1" t="str">
        <f t="shared" si="1952"/>
        <v>N</v>
      </c>
      <c r="M5846">
        <f t="shared" si="1953"/>
        <v>1</v>
      </c>
      <c r="N5846">
        <f t="shared" si="1954"/>
        <v>2016</v>
      </c>
      <c r="O5846" t="str">
        <f t="shared" si="1955"/>
        <v>2016-01</v>
      </c>
      <c r="P5846" t="str">
        <f t="shared" si="1956"/>
        <v>2016Q1</v>
      </c>
      <c r="Q5846">
        <f t="shared" si="1957"/>
        <v>7</v>
      </c>
      <c r="R5846">
        <f t="shared" si="1958"/>
        <v>3</v>
      </c>
      <c r="S5846">
        <f t="shared" si="1959"/>
        <v>2016</v>
      </c>
      <c r="T5846" t="str">
        <f t="shared" si="1960"/>
        <v>FY2016-07</v>
      </c>
      <c r="U5846" t="str">
        <f t="shared" si="1961"/>
        <v>FY2016Q3</v>
      </c>
    </row>
    <row r="5847" spans="1:21">
      <c r="A5847" t="str">
        <f t="shared" si="1942"/>
        <v>20160102</v>
      </c>
      <c r="B5847" s="1">
        <f t="shared" si="1921"/>
        <v>42371</v>
      </c>
      <c r="C5847" s="1" t="str">
        <f t="shared" si="1943"/>
        <v>2016/01/02</v>
      </c>
      <c r="D5847">
        <f t="shared" si="1944"/>
        <v>7</v>
      </c>
      <c r="E5847" t="str">
        <f t="shared" si="1945"/>
        <v>Saturday</v>
      </c>
      <c r="F5847">
        <f t="shared" si="1946"/>
        <v>2</v>
      </c>
      <c r="G5847" s="2">
        <f t="shared" si="1947"/>
        <v>2</v>
      </c>
      <c r="H5847" t="str">
        <f t="shared" si="1948"/>
        <v>Weekend</v>
      </c>
      <c r="I5847">
        <f t="shared" si="1949"/>
        <v>1</v>
      </c>
      <c r="J5847" t="str">
        <f t="shared" si="1950"/>
        <v>January</v>
      </c>
      <c r="K5847">
        <f t="shared" si="1951"/>
        <v>1</v>
      </c>
      <c r="L5847" s="1" t="str">
        <f t="shared" si="1952"/>
        <v>N</v>
      </c>
      <c r="M5847">
        <f t="shared" si="1953"/>
        <v>1</v>
      </c>
      <c r="N5847">
        <f t="shared" si="1954"/>
        <v>2016</v>
      </c>
      <c r="O5847" t="str">
        <f t="shared" si="1955"/>
        <v>2016-01</v>
      </c>
      <c r="P5847" t="str">
        <f t="shared" si="1956"/>
        <v>2016Q1</v>
      </c>
      <c r="Q5847">
        <f t="shared" si="1957"/>
        <v>7</v>
      </c>
      <c r="R5847">
        <f t="shared" si="1958"/>
        <v>3</v>
      </c>
      <c r="S5847">
        <f t="shared" si="1959"/>
        <v>2016</v>
      </c>
      <c r="T5847" t="str">
        <f t="shared" si="1960"/>
        <v>FY2016-07</v>
      </c>
      <c r="U5847" t="str">
        <f t="shared" si="1961"/>
        <v>FY2016Q3</v>
      </c>
    </row>
    <row r="5848" spans="1:21">
      <c r="A5848" t="str">
        <f t="shared" si="1942"/>
        <v>20160103</v>
      </c>
      <c r="B5848" s="1">
        <f t="shared" si="1921"/>
        <v>42372</v>
      </c>
      <c r="C5848" s="1" t="str">
        <f t="shared" si="1943"/>
        <v>2016/01/03</v>
      </c>
      <c r="D5848">
        <f t="shared" si="1944"/>
        <v>1</v>
      </c>
      <c r="E5848" t="str">
        <f t="shared" si="1945"/>
        <v>Sunday</v>
      </c>
      <c r="F5848">
        <f t="shared" si="1946"/>
        <v>3</v>
      </c>
      <c r="G5848" s="2">
        <f t="shared" si="1947"/>
        <v>3</v>
      </c>
      <c r="H5848" t="str">
        <f t="shared" si="1948"/>
        <v>Weekday</v>
      </c>
      <c r="I5848">
        <f t="shared" si="1949"/>
        <v>2</v>
      </c>
      <c r="J5848" t="str">
        <f t="shared" si="1950"/>
        <v>January</v>
      </c>
      <c r="K5848">
        <f t="shared" si="1951"/>
        <v>1</v>
      </c>
      <c r="L5848" s="1" t="str">
        <f t="shared" si="1952"/>
        <v>N</v>
      </c>
      <c r="M5848">
        <f t="shared" si="1953"/>
        <v>1</v>
      </c>
      <c r="N5848">
        <f t="shared" si="1954"/>
        <v>2016</v>
      </c>
      <c r="O5848" t="str">
        <f t="shared" si="1955"/>
        <v>2016-01</v>
      </c>
      <c r="P5848" t="str">
        <f t="shared" si="1956"/>
        <v>2016Q1</v>
      </c>
      <c r="Q5848">
        <f t="shared" si="1957"/>
        <v>7</v>
      </c>
      <c r="R5848">
        <f t="shared" si="1958"/>
        <v>3</v>
      </c>
      <c r="S5848">
        <f t="shared" si="1959"/>
        <v>2016</v>
      </c>
      <c r="T5848" t="str">
        <f t="shared" si="1960"/>
        <v>FY2016-07</v>
      </c>
      <c r="U5848" t="str">
        <f t="shared" si="1961"/>
        <v>FY2016Q3</v>
      </c>
    </row>
    <row r="5849" spans="1:21">
      <c r="A5849" t="str">
        <f t="shared" si="1942"/>
        <v>20160104</v>
      </c>
      <c r="B5849" s="1">
        <f t="shared" si="1921"/>
        <v>42373</v>
      </c>
      <c r="C5849" s="1" t="str">
        <f t="shared" si="1943"/>
        <v>2016/01/04</v>
      </c>
      <c r="D5849">
        <f t="shared" si="1944"/>
        <v>2</v>
      </c>
      <c r="E5849" t="str">
        <f t="shared" si="1945"/>
        <v>Monday</v>
      </c>
      <c r="F5849">
        <f t="shared" si="1946"/>
        <v>4</v>
      </c>
      <c r="G5849" s="2">
        <f t="shared" si="1947"/>
        <v>4</v>
      </c>
      <c r="H5849" t="str">
        <f t="shared" si="1948"/>
        <v>Weekday</v>
      </c>
      <c r="I5849">
        <f t="shared" si="1949"/>
        <v>2</v>
      </c>
      <c r="J5849" t="str">
        <f t="shared" si="1950"/>
        <v>January</v>
      </c>
      <c r="K5849">
        <f t="shared" si="1951"/>
        <v>1</v>
      </c>
      <c r="L5849" s="1" t="str">
        <f t="shared" si="1952"/>
        <v>N</v>
      </c>
      <c r="M5849">
        <f t="shared" si="1953"/>
        <v>1</v>
      </c>
      <c r="N5849">
        <f t="shared" si="1954"/>
        <v>2016</v>
      </c>
      <c r="O5849" t="str">
        <f t="shared" si="1955"/>
        <v>2016-01</v>
      </c>
      <c r="P5849" t="str">
        <f t="shared" si="1956"/>
        <v>2016Q1</v>
      </c>
      <c r="Q5849">
        <f t="shared" si="1957"/>
        <v>7</v>
      </c>
      <c r="R5849">
        <f t="shared" si="1958"/>
        <v>3</v>
      </c>
      <c r="S5849">
        <f t="shared" si="1959"/>
        <v>2016</v>
      </c>
      <c r="T5849" t="str">
        <f t="shared" si="1960"/>
        <v>FY2016-07</v>
      </c>
      <c r="U5849" t="str">
        <f t="shared" si="1961"/>
        <v>FY2016Q3</v>
      </c>
    </row>
    <row r="5850" spans="1:21">
      <c r="A5850" t="str">
        <f t="shared" si="1942"/>
        <v>20160105</v>
      </c>
      <c r="B5850" s="1">
        <f t="shared" ref="B5850:B5913" si="1962">B5849+1</f>
        <v>42374</v>
      </c>
      <c r="C5850" s="1" t="str">
        <f t="shared" si="1943"/>
        <v>2016/01/05</v>
      </c>
      <c r="D5850">
        <f t="shared" si="1944"/>
        <v>3</v>
      </c>
      <c r="E5850" t="str">
        <f t="shared" si="1945"/>
        <v>Tuesday</v>
      </c>
      <c r="F5850">
        <f t="shared" si="1946"/>
        <v>5</v>
      </c>
      <c r="G5850" s="2">
        <f t="shared" si="1947"/>
        <v>5</v>
      </c>
      <c r="H5850" t="str">
        <f t="shared" si="1948"/>
        <v>Weekday</v>
      </c>
      <c r="I5850">
        <f t="shared" si="1949"/>
        <v>2</v>
      </c>
      <c r="J5850" t="str">
        <f t="shared" si="1950"/>
        <v>January</v>
      </c>
      <c r="K5850">
        <f t="shared" si="1951"/>
        <v>1</v>
      </c>
      <c r="L5850" s="1" t="str">
        <f t="shared" si="1952"/>
        <v>N</v>
      </c>
      <c r="M5850">
        <f t="shared" si="1953"/>
        <v>1</v>
      </c>
      <c r="N5850">
        <f t="shared" si="1954"/>
        <v>2016</v>
      </c>
      <c r="O5850" t="str">
        <f t="shared" si="1955"/>
        <v>2016-01</v>
      </c>
      <c r="P5850" t="str">
        <f t="shared" si="1956"/>
        <v>2016Q1</v>
      </c>
      <c r="Q5850">
        <f t="shared" si="1957"/>
        <v>7</v>
      </c>
      <c r="R5850">
        <f t="shared" si="1958"/>
        <v>3</v>
      </c>
      <c r="S5850">
        <f t="shared" si="1959"/>
        <v>2016</v>
      </c>
      <c r="T5850" t="str">
        <f t="shared" si="1960"/>
        <v>FY2016-07</v>
      </c>
      <c r="U5850" t="str">
        <f t="shared" si="1961"/>
        <v>FY2016Q3</v>
      </c>
    </row>
    <row r="5851" spans="1:21">
      <c r="A5851" t="str">
        <f t="shared" si="1942"/>
        <v>20160106</v>
      </c>
      <c r="B5851" s="1">
        <f t="shared" si="1962"/>
        <v>42375</v>
      </c>
      <c r="C5851" s="1" t="str">
        <f t="shared" si="1943"/>
        <v>2016/01/06</v>
      </c>
      <c r="D5851">
        <f t="shared" si="1944"/>
        <v>4</v>
      </c>
      <c r="E5851" t="str">
        <f t="shared" si="1945"/>
        <v>Wednesday</v>
      </c>
      <c r="F5851">
        <f t="shared" si="1946"/>
        <v>6</v>
      </c>
      <c r="G5851" s="2">
        <f t="shared" si="1947"/>
        <v>6</v>
      </c>
      <c r="H5851" t="str">
        <f t="shared" si="1948"/>
        <v>Weekday</v>
      </c>
      <c r="I5851">
        <f t="shared" si="1949"/>
        <v>2</v>
      </c>
      <c r="J5851" t="str">
        <f t="shared" si="1950"/>
        <v>January</v>
      </c>
      <c r="K5851">
        <f t="shared" si="1951"/>
        <v>1</v>
      </c>
      <c r="L5851" s="1" t="str">
        <f t="shared" si="1952"/>
        <v>N</v>
      </c>
      <c r="M5851">
        <f t="shared" si="1953"/>
        <v>1</v>
      </c>
      <c r="N5851">
        <f t="shared" si="1954"/>
        <v>2016</v>
      </c>
      <c r="O5851" t="str">
        <f t="shared" si="1955"/>
        <v>2016-01</v>
      </c>
      <c r="P5851" t="str">
        <f t="shared" si="1956"/>
        <v>2016Q1</v>
      </c>
      <c r="Q5851">
        <f t="shared" si="1957"/>
        <v>7</v>
      </c>
      <c r="R5851">
        <f t="shared" si="1958"/>
        <v>3</v>
      </c>
      <c r="S5851">
        <f t="shared" si="1959"/>
        <v>2016</v>
      </c>
      <c r="T5851" t="str">
        <f t="shared" si="1960"/>
        <v>FY2016-07</v>
      </c>
      <c r="U5851" t="str">
        <f t="shared" si="1961"/>
        <v>FY2016Q3</v>
      </c>
    </row>
    <row r="5852" spans="1:21">
      <c r="A5852" t="str">
        <f t="shared" si="1942"/>
        <v>20160107</v>
      </c>
      <c r="B5852" s="1">
        <f t="shared" si="1962"/>
        <v>42376</v>
      </c>
      <c r="C5852" s="1" t="str">
        <f t="shared" si="1943"/>
        <v>2016/01/07</v>
      </c>
      <c r="D5852">
        <f t="shared" si="1944"/>
        <v>5</v>
      </c>
      <c r="E5852" t="str">
        <f t="shared" si="1945"/>
        <v>Thursday</v>
      </c>
      <c r="F5852">
        <f t="shared" si="1946"/>
        <v>7</v>
      </c>
      <c r="G5852" s="2">
        <f t="shared" si="1947"/>
        <v>7</v>
      </c>
      <c r="H5852" t="str">
        <f t="shared" si="1948"/>
        <v>Weekday</v>
      </c>
      <c r="I5852">
        <f t="shared" si="1949"/>
        <v>2</v>
      </c>
      <c r="J5852" t="str">
        <f t="shared" si="1950"/>
        <v>January</v>
      </c>
      <c r="K5852">
        <f t="shared" si="1951"/>
        <v>1</v>
      </c>
      <c r="L5852" s="1" t="str">
        <f t="shared" si="1952"/>
        <v>N</v>
      </c>
      <c r="M5852">
        <f t="shared" si="1953"/>
        <v>1</v>
      </c>
      <c r="N5852">
        <f t="shared" si="1954"/>
        <v>2016</v>
      </c>
      <c r="O5852" t="str">
        <f t="shared" si="1955"/>
        <v>2016-01</v>
      </c>
      <c r="P5852" t="str">
        <f t="shared" si="1956"/>
        <v>2016Q1</v>
      </c>
      <c r="Q5852">
        <f t="shared" si="1957"/>
        <v>7</v>
      </c>
      <c r="R5852">
        <f t="shared" si="1958"/>
        <v>3</v>
      </c>
      <c r="S5852">
        <f t="shared" si="1959"/>
        <v>2016</v>
      </c>
      <c r="T5852" t="str">
        <f t="shared" si="1960"/>
        <v>FY2016-07</v>
      </c>
      <c r="U5852" t="str">
        <f t="shared" si="1961"/>
        <v>FY2016Q3</v>
      </c>
    </row>
    <row r="5853" spans="1:21">
      <c r="A5853" t="str">
        <f t="shared" ref="A5853:A5916" si="1963">TEXT(B5853,"yyyymmdd")</f>
        <v>20160108</v>
      </c>
      <c r="B5853" s="1">
        <f t="shared" si="1962"/>
        <v>42377</v>
      </c>
      <c r="C5853" s="1" t="str">
        <f t="shared" ref="C5853:C5916" si="1964">TEXT(B5853,"yyyy/mm/dd")</f>
        <v>2016/01/08</v>
      </c>
      <c r="D5853">
        <f t="shared" ref="D5853:D5916" si="1965">WEEKDAY(B5853)</f>
        <v>6</v>
      </c>
      <c r="E5853" t="str">
        <f t="shared" ref="E5853:E5916" si="1966">TEXT(C5853, "dddd")</f>
        <v>Friday</v>
      </c>
      <c r="F5853">
        <f t="shared" ref="F5853:F5916" si="1967">DAY(B5853)</f>
        <v>8</v>
      </c>
      <c r="G5853" s="2">
        <f t="shared" ref="G5853:G5916" si="1968">B5853-DATEVALUE("1/1/"&amp;YEAR(B5853))+1</f>
        <v>8</v>
      </c>
      <c r="H5853" t="str">
        <f t="shared" ref="H5853:H5916" si="1969">IF(D5853&lt;6,"Weekday","Weekend")</f>
        <v>Weekend</v>
      </c>
      <c r="I5853">
        <f t="shared" ref="I5853:I5916" si="1970">WEEKNUM(C5853,1)</f>
        <v>2</v>
      </c>
      <c r="J5853" t="str">
        <f t="shared" ref="J5853:J5916" si="1971">TEXT(B5853,"Mmmm")</f>
        <v>January</v>
      </c>
      <c r="K5853">
        <f t="shared" ref="K5853:K5916" si="1972">MONTH(B5853)</f>
        <v>1</v>
      </c>
      <c r="L5853" s="1" t="str">
        <f t="shared" ref="L5853:L5916" si="1973">IF(B5853=EOMONTH(B5853,0),"Y","N")</f>
        <v>N</v>
      </c>
      <c r="M5853">
        <f t="shared" ref="M5853:M5916" si="1974">IF(K5853&lt;4,1,IF(K5853&lt;7,2,IF(K5853&lt;10,3,4)))</f>
        <v>1</v>
      </c>
      <c r="N5853">
        <f t="shared" ref="N5853:N5916" si="1975">YEAR(B5853)</f>
        <v>2016</v>
      </c>
      <c r="O5853" t="str">
        <f t="shared" ref="O5853:O5916" si="1976">N5853&amp;"-"&amp;IF(K5853&lt;10,"0","")&amp;K5853</f>
        <v>2016-01</v>
      </c>
      <c r="P5853" t="str">
        <f t="shared" ref="P5853:P5916" si="1977">N5853&amp;"Q"&amp;M5853</f>
        <v>2016Q1</v>
      </c>
      <c r="Q5853">
        <f t="shared" ref="Q5853:Q5916" si="1978">IF(K5853&lt;7,K5853+6,K5853-6)</f>
        <v>7</v>
      </c>
      <c r="R5853">
        <f t="shared" ref="R5853:R5916" si="1979">IF(Q5853&lt;4,1,IF(Q5853&lt;7,2,IF(Q5853&lt;10,3,4)))</f>
        <v>3</v>
      </c>
      <c r="S5853">
        <f t="shared" ref="S5853:S5916" si="1980">IF(K5853&lt;7,N5853,N5853+1)</f>
        <v>2016</v>
      </c>
      <c r="T5853" t="str">
        <f t="shared" ref="T5853:T5916" si="1981">"FY"&amp;S5853&amp;"-"&amp;IF(Q5853&lt;10,"0","")&amp;Q5853</f>
        <v>FY2016-07</v>
      </c>
      <c r="U5853" t="str">
        <f t="shared" ref="U5853:U5916" si="1982">"FY"&amp;S5853&amp;"Q"&amp;R5853</f>
        <v>FY2016Q3</v>
      </c>
    </row>
    <row r="5854" spans="1:21">
      <c r="A5854" t="str">
        <f t="shared" si="1963"/>
        <v>20160109</v>
      </c>
      <c r="B5854" s="1">
        <f t="shared" si="1962"/>
        <v>42378</v>
      </c>
      <c r="C5854" s="1" t="str">
        <f t="shared" si="1964"/>
        <v>2016/01/09</v>
      </c>
      <c r="D5854">
        <f t="shared" si="1965"/>
        <v>7</v>
      </c>
      <c r="E5854" t="str">
        <f t="shared" si="1966"/>
        <v>Saturday</v>
      </c>
      <c r="F5854">
        <f t="shared" si="1967"/>
        <v>9</v>
      </c>
      <c r="G5854" s="2">
        <f t="shared" si="1968"/>
        <v>9</v>
      </c>
      <c r="H5854" t="str">
        <f t="shared" si="1969"/>
        <v>Weekend</v>
      </c>
      <c r="I5854">
        <f t="shared" si="1970"/>
        <v>2</v>
      </c>
      <c r="J5854" t="str">
        <f t="shared" si="1971"/>
        <v>January</v>
      </c>
      <c r="K5854">
        <f t="shared" si="1972"/>
        <v>1</v>
      </c>
      <c r="L5854" s="1" t="str">
        <f t="shared" si="1973"/>
        <v>N</v>
      </c>
      <c r="M5854">
        <f t="shared" si="1974"/>
        <v>1</v>
      </c>
      <c r="N5854">
        <f t="shared" si="1975"/>
        <v>2016</v>
      </c>
      <c r="O5854" t="str">
        <f t="shared" si="1976"/>
        <v>2016-01</v>
      </c>
      <c r="P5854" t="str">
        <f t="shared" si="1977"/>
        <v>2016Q1</v>
      </c>
      <c r="Q5854">
        <f t="shared" si="1978"/>
        <v>7</v>
      </c>
      <c r="R5854">
        <f t="shared" si="1979"/>
        <v>3</v>
      </c>
      <c r="S5854">
        <f t="shared" si="1980"/>
        <v>2016</v>
      </c>
      <c r="T5854" t="str">
        <f t="shared" si="1981"/>
        <v>FY2016-07</v>
      </c>
      <c r="U5854" t="str">
        <f t="shared" si="1982"/>
        <v>FY2016Q3</v>
      </c>
    </row>
    <row r="5855" spans="1:21">
      <c r="A5855" t="str">
        <f t="shared" si="1963"/>
        <v>20160110</v>
      </c>
      <c r="B5855" s="1">
        <f t="shared" si="1962"/>
        <v>42379</v>
      </c>
      <c r="C5855" s="1" t="str">
        <f t="shared" si="1964"/>
        <v>2016/01/10</v>
      </c>
      <c r="D5855">
        <f t="shared" si="1965"/>
        <v>1</v>
      </c>
      <c r="E5855" t="str">
        <f t="shared" si="1966"/>
        <v>Sunday</v>
      </c>
      <c r="F5855">
        <f t="shared" si="1967"/>
        <v>10</v>
      </c>
      <c r="G5855" s="2">
        <f t="shared" si="1968"/>
        <v>10</v>
      </c>
      <c r="H5855" t="str">
        <f t="shared" si="1969"/>
        <v>Weekday</v>
      </c>
      <c r="I5855">
        <f t="shared" si="1970"/>
        <v>3</v>
      </c>
      <c r="J5855" t="str">
        <f t="shared" si="1971"/>
        <v>January</v>
      </c>
      <c r="K5855">
        <f t="shared" si="1972"/>
        <v>1</v>
      </c>
      <c r="L5855" s="1" t="str">
        <f t="shared" si="1973"/>
        <v>N</v>
      </c>
      <c r="M5855">
        <f t="shared" si="1974"/>
        <v>1</v>
      </c>
      <c r="N5855">
        <f t="shared" si="1975"/>
        <v>2016</v>
      </c>
      <c r="O5855" t="str">
        <f t="shared" si="1976"/>
        <v>2016-01</v>
      </c>
      <c r="P5855" t="str">
        <f t="shared" si="1977"/>
        <v>2016Q1</v>
      </c>
      <c r="Q5855">
        <f t="shared" si="1978"/>
        <v>7</v>
      </c>
      <c r="R5855">
        <f t="shared" si="1979"/>
        <v>3</v>
      </c>
      <c r="S5855">
        <f t="shared" si="1980"/>
        <v>2016</v>
      </c>
      <c r="T5855" t="str">
        <f t="shared" si="1981"/>
        <v>FY2016-07</v>
      </c>
      <c r="U5855" t="str">
        <f t="shared" si="1982"/>
        <v>FY2016Q3</v>
      </c>
    </row>
    <row r="5856" spans="1:21">
      <c r="A5856" t="str">
        <f t="shared" si="1963"/>
        <v>20160111</v>
      </c>
      <c r="B5856" s="1">
        <f t="shared" si="1962"/>
        <v>42380</v>
      </c>
      <c r="C5856" s="1" t="str">
        <f t="shared" si="1964"/>
        <v>2016/01/11</v>
      </c>
      <c r="D5856">
        <f t="shared" si="1965"/>
        <v>2</v>
      </c>
      <c r="E5856" t="str">
        <f t="shared" si="1966"/>
        <v>Monday</v>
      </c>
      <c r="F5856">
        <f t="shared" si="1967"/>
        <v>11</v>
      </c>
      <c r="G5856" s="2">
        <f t="shared" si="1968"/>
        <v>11</v>
      </c>
      <c r="H5856" t="str">
        <f t="shared" si="1969"/>
        <v>Weekday</v>
      </c>
      <c r="I5856">
        <f t="shared" si="1970"/>
        <v>3</v>
      </c>
      <c r="J5856" t="str">
        <f t="shared" si="1971"/>
        <v>January</v>
      </c>
      <c r="K5856">
        <f t="shared" si="1972"/>
        <v>1</v>
      </c>
      <c r="L5856" s="1" t="str">
        <f t="shared" si="1973"/>
        <v>N</v>
      </c>
      <c r="M5856">
        <f t="shared" si="1974"/>
        <v>1</v>
      </c>
      <c r="N5856">
        <f t="shared" si="1975"/>
        <v>2016</v>
      </c>
      <c r="O5856" t="str">
        <f t="shared" si="1976"/>
        <v>2016-01</v>
      </c>
      <c r="P5856" t="str">
        <f t="shared" si="1977"/>
        <v>2016Q1</v>
      </c>
      <c r="Q5856">
        <f t="shared" si="1978"/>
        <v>7</v>
      </c>
      <c r="R5856">
        <f t="shared" si="1979"/>
        <v>3</v>
      </c>
      <c r="S5856">
        <f t="shared" si="1980"/>
        <v>2016</v>
      </c>
      <c r="T5856" t="str">
        <f t="shared" si="1981"/>
        <v>FY2016-07</v>
      </c>
      <c r="U5856" t="str">
        <f t="shared" si="1982"/>
        <v>FY2016Q3</v>
      </c>
    </row>
    <row r="5857" spans="1:21">
      <c r="A5857" t="str">
        <f t="shared" si="1963"/>
        <v>20160112</v>
      </c>
      <c r="B5857" s="1">
        <f t="shared" si="1962"/>
        <v>42381</v>
      </c>
      <c r="C5857" s="1" t="str">
        <f t="shared" si="1964"/>
        <v>2016/01/12</v>
      </c>
      <c r="D5857">
        <f t="shared" si="1965"/>
        <v>3</v>
      </c>
      <c r="E5857" t="str">
        <f t="shared" si="1966"/>
        <v>Tuesday</v>
      </c>
      <c r="F5857">
        <f t="shared" si="1967"/>
        <v>12</v>
      </c>
      <c r="G5857" s="2">
        <f t="shared" si="1968"/>
        <v>12</v>
      </c>
      <c r="H5857" t="str">
        <f t="shared" si="1969"/>
        <v>Weekday</v>
      </c>
      <c r="I5857">
        <f t="shared" si="1970"/>
        <v>3</v>
      </c>
      <c r="J5857" t="str">
        <f t="shared" si="1971"/>
        <v>January</v>
      </c>
      <c r="K5857">
        <f t="shared" si="1972"/>
        <v>1</v>
      </c>
      <c r="L5857" s="1" t="str">
        <f t="shared" si="1973"/>
        <v>N</v>
      </c>
      <c r="M5857">
        <f t="shared" si="1974"/>
        <v>1</v>
      </c>
      <c r="N5857">
        <f t="shared" si="1975"/>
        <v>2016</v>
      </c>
      <c r="O5857" t="str">
        <f t="shared" si="1976"/>
        <v>2016-01</v>
      </c>
      <c r="P5857" t="str">
        <f t="shared" si="1977"/>
        <v>2016Q1</v>
      </c>
      <c r="Q5857">
        <f t="shared" si="1978"/>
        <v>7</v>
      </c>
      <c r="R5857">
        <f t="shared" si="1979"/>
        <v>3</v>
      </c>
      <c r="S5857">
        <f t="shared" si="1980"/>
        <v>2016</v>
      </c>
      <c r="T5857" t="str">
        <f t="shared" si="1981"/>
        <v>FY2016-07</v>
      </c>
      <c r="U5857" t="str">
        <f t="shared" si="1982"/>
        <v>FY2016Q3</v>
      </c>
    </row>
    <row r="5858" spans="1:21">
      <c r="A5858" t="str">
        <f t="shared" si="1963"/>
        <v>20160113</v>
      </c>
      <c r="B5858" s="1">
        <f t="shared" si="1962"/>
        <v>42382</v>
      </c>
      <c r="C5858" s="1" t="str">
        <f t="shared" si="1964"/>
        <v>2016/01/13</v>
      </c>
      <c r="D5858">
        <f t="shared" si="1965"/>
        <v>4</v>
      </c>
      <c r="E5858" t="str">
        <f t="shared" si="1966"/>
        <v>Wednesday</v>
      </c>
      <c r="F5858">
        <f t="shared" si="1967"/>
        <v>13</v>
      </c>
      <c r="G5858" s="2">
        <f t="shared" si="1968"/>
        <v>13</v>
      </c>
      <c r="H5858" t="str">
        <f t="shared" si="1969"/>
        <v>Weekday</v>
      </c>
      <c r="I5858">
        <f t="shared" si="1970"/>
        <v>3</v>
      </c>
      <c r="J5858" t="str">
        <f t="shared" si="1971"/>
        <v>January</v>
      </c>
      <c r="K5858">
        <f t="shared" si="1972"/>
        <v>1</v>
      </c>
      <c r="L5858" s="1" t="str">
        <f t="shared" si="1973"/>
        <v>N</v>
      </c>
      <c r="M5858">
        <f t="shared" si="1974"/>
        <v>1</v>
      </c>
      <c r="N5858">
        <f t="shared" si="1975"/>
        <v>2016</v>
      </c>
      <c r="O5858" t="str">
        <f t="shared" si="1976"/>
        <v>2016-01</v>
      </c>
      <c r="P5858" t="str">
        <f t="shared" si="1977"/>
        <v>2016Q1</v>
      </c>
      <c r="Q5858">
        <f t="shared" si="1978"/>
        <v>7</v>
      </c>
      <c r="R5858">
        <f t="shared" si="1979"/>
        <v>3</v>
      </c>
      <c r="S5858">
        <f t="shared" si="1980"/>
        <v>2016</v>
      </c>
      <c r="T5858" t="str">
        <f t="shared" si="1981"/>
        <v>FY2016-07</v>
      </c>
      <c r="U5858" t="str">
        <f t="shared" si="1982"/>
        <v>FY2016Q3</v>
      </c>
    </row>
    <row r="5859" spans="1:21">
      <c r="A5859" t="str">
        <f t="shared" si="1963"/>
        <v>20160114</v>
      </c>
      <c r="B5859" s="1">
        <f t="shared" si="1962"/>
        <v>42383</v>
      </c>
      <c r="C5859" s="1" t="str">
        <f t="shared" si="1964"/>
        <v>2016/01/14</v>
      </c>
      <c r="D5859">
        <f t="shared" si="1965"/>
        <v>5</v>
      </c>
      <c r="E5859" t="str">
        <f t="shared" si="1966"/>
        <v>Thursday</v>
      </c>
      <c r="F5859">
        <f t="shared" si="1967"/>
        <v>14</v>
      </c>
      <c r="G5859" s="2">
        <f t="shared" si="1968"/>
        <v>14</v>
      </c>
      <c r="H5859" t="str">
        <f t="shared" si="1969"/>
        <v>Weekday</v>
      </c>
      <c r="I5859">
        <f t="shared" si="1970"/>
        <v>3</v>
      </c>
      <c r="J5859" t="str">
        <f t="shared" si="1971"/>
        <v>January</v>
      </c>
      <c r="K5859">
        <f t="shared" si="1972"/>
        <v>1</v>
      </c>
      <c r="L5859" s="1" t="str">
        <f t="shared" si="1973"/>
        <v>N</v>
      </c>
      <c r="M5859">
        <f t="shared" si="1974"/>
        <v>1</v>
      </c>
      <c r="N5859">
        <f t="shared" si="1975"/>
        <v>2016</v>
      </c>
      <c r="O5859" t="str">
        <f t="shared" si="1976"/>
        <v>2016-01</v>
      </c>
      <c r="P5859" t="str">
        <f t="shared" si="1977"/>
        <v>2016Q1</v>
      </c>
      <c r="Q5859">
        <f t="shared" si="1978"/>
        <v>7</v>
      </c>
      <c r="R5859">
        <f t="shared" si="1979"/>
        <v>3</v>
      </c>
      <c r="S5859">
        <f t="shared" si="1980"/>
        <v>2016</v>
      </c>
      <c r="T5859" t="str">
        <f t="shared" si="1981"/>
        <v>FY2016-07</v>
      </c>
      <c r="U5859" t="str">
        <f t="shared" si="1982"/>
        <v>FY2016Q3</v>
      </c>
    </row>
    <row r="5860" spans="1:21">
      <c r="A5860" t="str">
        <f t="shared" si="1963"/>
        <v>20160115</v>
      </c>
      <c r="B5860" s="1">
        <f t="shared" si="1962"/>
        <v>42384</v>
      </c>
      <c r="C5860" s="1" t="str">
        <f t="shared" si="1964"/>
        <v>2016/01/15</v>
      </c>
      <c r="D5860">
        <f t="shared" si="1965"/>
        <v>6</v>
      </c>
      <c r="E5860" t="str">
        <f t="shared" si="1966"/>
        <v>Friday</v>
      </c>
      <c r="F5860">
        <f t="shared" si="1967"/>
        <v>15</v>
      </c>
      <c r="G5860" s="2">
        <f t="shared" si="1968"/>
        <v>15</v>
      </c>
      <c r="H5860" t="str">
        <f t="shared" si="1969"/>
        <v>Weekend</v>
      </c>
      <c r="I5860">
        <f t="shared" si="1970"/>
        <v>3</v>
      </c>
      <c r="J5860" t="str">
        <f t="shared" si="1971"/>
        <v>January</v>
      </c>
      <c r="K5860">
        <f t="shared" si="1972"/>
        <v>1</v>
      </c>
      <c r="L5860" s="1" t="str">
        <f t="shared" si="1973"/>
        <v>N</v>
      </c>
      <c r="M5860">
        <f t="shared" si="1974"/>
        <v>1</v>
      </c>
      <c r="N5860">
        <f t="shared" si="1975"/>
        <v>2016</v>
      </c>
      <c r="O5860" t="str">
        <f t="shared" si="1976"/>
        <v>2016-01</v>
      </c>
      <c r="P5860" t="str">
        <f t="shared" si="1977"/>
        <v>2016Q1</v>
      </c>
      <c r="Q5860">
        <f t="shared" si="1978"/>
        <v>7</v>
      </c>
      <c r="R5860">
        <f t="shared" si="1979"/>
        <v>3</v>
      </c>
      <c r="S5860">
        <f t="shared" si="1980"/>
        <v>2016</v>
      </c>
      <c r="T5860" t="str">
        <f t="shared" si="1981"/>
        <v>FY2016-07</v>
      </c>
      <c r="U5860" t="str">
        <f t="shared" si="1982"/>
        <v>FY2016Q3</v>
      </c>
    </row>
    <row r="5861" spans="1:21">
      <c r="A5861" t="str">
        <f t="shared" si="1963"/>
        <v>20160116</v>
      </c>
      <c r="B5861" s="1">
        <f t="shared" si="1962"/>
        <v>42385</v>
      </c>
      <c r="C5861" s="1" t="str">
        <f t="shared" si="1964"/>
        <v>2016/01/16</v>
      </c>
      <c r="D5861">
        <f t="shared" si="1965"/>
        <v>7</v>
      </c>
      <c r="E5861" t="str">
        <f t="shared" si="1966"/>
        <v>Saturday</v>
      </c>
      <c r="F5861">
        <f t="shared" si="1967"/>
        <v>16</v>
      </c>
      <c r="G5861" s="2">
        <f t="shared" si="1968"/>
        <v>16</v>
      </c>
      <c r="H5861" t="str">
        <f t="shared" si="1969"/>
        <v>Weekend</v>
      </c>
      <c r="I5861">
        <f t="shared" si="1970"/>
        <v>3</v>
      </c>
      <c r="J5861" t="str">
        <f t="shared" si="1971"/>
        <v>January</v>
      </c>
      <c r="K5861">
        <f t="shared" si="1972"/>
        <v>1</v>
      </c>
      <c r="L5861" s="1" t="str">
        <f t="shared" si="1973"/>
        <v>N</v>
      </c>
      <c r="M5861">
        <f t="shared" si="1974"/>
        <v>1</v>
      </c>
      <c r="N5861">
        <f t="shared" si="1975"/>
        <v>2016</v>
      </c>
      <c r="O5861" t="str">
        <f t="shared" si="1976"/>
        <v>2016-01</v>
      </c>
      <c r="P5861" t="str">
        <f t="shared" si="1977"/>
        <v>2016Q1</v>
      </c>
      <c r="Q5861">
        <f t="shared" si="1978"/>
        <v>7</v>
      </c>
      <c r="R5861">
        <f t="shared" si="1979"/>
        <v>3</v>
      </c>
      <c r="S5861">
        <f t="shared" si="1980"/>
        <v>2016</v>
      </c>
      <c r="T5861" t="str">
        <f t="shared" si="1981"/>
        <v>FY2016-07</v>
      </c>
      <c r="U5861" t="str">
        <f t="shared" si="1982"/>
        <v>FY2016Q3</v>
      </c>
    </row>
    <row r="5862" spans="1:21">
      <c r="A5862" t="str">
        <f t="shared" si="1963"/>
        <v>20160117</v>
      </c>
      <c r="B5862" s="1">
        <f t="shared" si="1962"/>
        <v>42386</v>
      </c>
      <c r="C5862" s="1" t="str">
        <f t="shared" si="1964"/>
        <v>2016/01/17</v>
      </c>
      <c r="D5862">
        <f t="shared" si="1965"/>
        <v>1</v>
      </c>
      <c r="E5862" t="str">
        <f t="shared" si="1966"/>
        <v>Sunday</v>
      </c>
      <c r="F5862">
        <f t="shared" si="1967"/>
        <v>17</v>
      </c>
      <c r="G5862" s="2">
        <f t="shared" si="1968"/>
        <v>17</v>
      </c>
      <c r="H5862" t="str">
        <f t="shared" si="1969"/>
        <v>Weekday</v>
      </c>
      <c r="I5862">
        <f t="shared" si="1970"/>
        <v>4</v>
      </c>
      <c r="J5862" t="str">
        <f t="shared" si="1971"/>
        <v>January</v>
      </c>
      <c r="K5862">
        <f t="shared" si="1972"/>
        <v>1</v>
      </c>
      <c r="L5862" s="1" t="str">
        <f t="shared" si="1973"/>
        <v>N</v>
      </c>
      <c r="M5862">
        <f t="shared" si="1974"/>
        <v>1</v>
      </c>
      <c r="N5862">
        <f t="shared" si="1975"/>
        <v>2016</v>
      </c>
      <c r="O5862" t="str">
        <f t="shared" si="1976"/>
        <v>2016-01</v>
      </c>
      <c r="P5862" t="str">
        <f t="shared" si="1977"/>
        <v>2016Q1</v>
      </c>
      <c r="Q5862">
        <f t="shared" si="1978"/>
        <v>7</v>
      </c>
      <c r="R5862">
        <f t="shared" si="1979"/>
        <v>3</v>
      </c>
      <c r="S5862">
        <f t="shared" si="1980"/>
        <v>2016</v>
      </c>
      <c r="T5862" t="str">
        <f t="shared" si="1981"/>
        <v>FY2016-07</v>
      </c>
      <c r="U5862" t="str">
        <f t="shared" si="1982"/>
        <v>FY2016Q3</v>
      </c>
    </row>
    <row r="5863" spans="1:21">
      <c r="A5863" t="str">
        <f t="shared" si="1963"/>
        <v>20160118</v>
      </c>
      <c r="B5863" s="1">
        <f t="shared" si="1962"/>
        <v>42387</v>
      </c>
      <c r="C5863" s="1" t="str">
        <f t="shared" si="1964"/>
        <v>2016/01/18</v>
      </c>
      <c r="D5863">
        <f t="shared" si="1965"/>
        <v>2</v>
      </c>
      <c r="E5863" t="str">
        <f t="shared" si="1966"/>
        <v>Monday</v>
      </c>
      <c r="F5863">
        <f t="shared" si="1967"/>
        <v>18</v>
      </c>
      <c r="G5863" s="2">
        <f t="shared" si="1968"/>
        <v>18</v>
      </c>
      <c r="H5863" t="str">
        <f t="shared" si="1969"/>
        <v>Weekday</v>
      </c>
      <c r="I5863">
        <f t="shared" si="1970"/>
        <v>4</v>
      </c>
      <c r="J5863" t="str">
        <f t="shared" si="1971"/>
        <v>January</v>
      </c>
      <c r="K5863">
        <f t="shared" si="1972"/>
        <v>1</v>
      </c>
      <c r="L5863" s="1" t="str">
        <f t="shared" si="1973"/>
        <v>N</v>
      </c>
      <c r="M5863">
        <f t="shared" si="1974"/>
        <v>1</v>
      </c>
      <c r="N5863">
        <f t="shared" si="1975"/>
        <v>2016</v>
      </c>
      <c r="O5863" t="str">
        <f t="shared" si="1976"/>
        <v>2016-01</v>
      </c>
      <c r="P5863" t="str">
        <f t="shared" si="1977"/>
        <v>2016Q1</v>
      </c>
      <c r="Q5863">
        <f t="shared" si="1978"/>
        <v>7</v>
      </c>
      <c r="R5863">
        <f t="shared" si="1979"/>
        <v>3</v>
      </c>
      <c r="S5863">
        <f t="shared" si="1980"/>
        <v>2016</v>
      </c>
      <c r="T5863" t="str">
        <f t="shared" si="1981"/>
        <v>FY2016-07</v>
      </c>
      <c r="U5863" t="str">
        <f t="shared" si="1982"/>
        <v>FY2016Q3</v>
      </c>
    </row>
    <row r="5864" spans="1:21">
      <c r="A5864" t="str">
        <f t="shared" si="1963"/>
        <v>20160119</v>
      </c>
      <c r="B5864" s="1">
        <f t="shared" si="1962"/>
        <v>42388</v>
      </c>
      <c r="C5864" s="1" t="str">
        <f t="shared" si="1964"/>
        <v>2016/01/19</v>
      </c>
      <c r="D5864">
        <f t="shared" si="1965"/>
        <v>3</v>
      </c>
      <c r="E5864" t="str">
        <f t="shared" si="1966"/>
        <v>Tuesday</v>
      </c>
      <c r="F5864">
        <f t="shared" si="1967"/>
        <v>19</v>
      </c>
      <c r="G5864" s="2">
        <f t="shared" si="1968"/>
        <v>19</v>
      </c>
      <c r="H5864" t="str">
        <f t="shared" si="1969"/>
        <v>Weekday</v>
      </c>
      <c r="I5864">
        <f t="shared" si="1970"/>
        <v>4</v>
      </c>
      <c r="J5864" t="str">
        <f t="shared" si="1971"/>
        <v>January</v>
      </c>
      <c r="K5864">
        <f t="shared" si="1972"/>
        <v>1</v>
      </c>
      <c r="L5864" s="1" t="str">
        <f t="shared" si="1973"/>
        <v>N</v>
      </c>
      <c r="M5864">
        <f t="shared" si="1974"/>
        <v>1</v>
      </c>
      <c r="N5864">
        <f t="shared" si="1975"/>
        <v>2016</v>
      </c>
      <c r="O5864" t="str">
        <f t="shared" si="1976"/>
        <v>2016-01</v>
      </c>
      <c r="P5864" t="str">
        <f t="shared" si="1977"/>
        <v>2016Q1</v>
      </c>
      <c r="Q5864">
        <f t="shared" si="1978"/>
        <v>7</v>
      </c>
      <c r="R5864">
        <f t="shared" si="1979"/>
        <v>3</v>
      </c>
      <c r="S5864">
        <f t="shared" si="1980"/>
        <v>2016</v>
      </c>
      <c r="T5864" t="str">
        <f t="shared" si="1981"/>
        <v>FY2016-07</v>
      </c>
      <c r="U5864" t="str">
        <f t="shared" si="1982"/>
        <v>FY2016Q3</v>
      </c>
    </row>
    <row r="5865" spans="1:21">
      <c r="A5865" t="str">
        <f t="shared" si="1963"/>
        <v>20160120</v>
      </c>
      <c r="B5865" s="1">
        <f t="shared" si="1962"/>
        <v>42389</v>
      </c>
      <c r="C5865" s="1" t="str">
        <f t="shared" si="1964"/>
        <v>2016/01/20</v>
      </c>
      <c r="D5865">
        <f t="shared" si="1965"/>
        <v>4</v>
      </c>
      <c r="E5865" t="str">
        <f t="shared" si="1966"/>
        <v>Wednesday</v>
      </c>
      <c r="F5865">
        <f t="shared" si="1967"/>
        <v>20</v>
      </c>
      <c r="G5865" s="2">
        <f t="shared" si="1968"/>
        <v>20</v>
      </c>
      <c r="H5865" t="str">
        <f t="shared" si="1969"/>
        <v>Weekday</v>
      </c>
      <c r="I5865">
        <f t="shared" si="1970"/>
        <v>4</v>
      </c>
      <c r="J5865" t="str">
        <f t="shared" si="1971"/>
        <v>January</v>
      </c>
      <c r="K5865">
        <f t="shared" si="1972"/>
        <v>1</v>
      </c>
      <c r="L5865" s="1" t="str">
        <f t="shared" si="1973"/>
        <v>N</v>
      </c>
      <c r="M5865">
        <f t="shared" si="1974"/>
        <v>1</v>
      </c>
      <c r="N5865">
        <f t="shared" si="1975"/>
        <v>2016</v>
      </c>
      <c r="O5865" t="str">
        <f t="shared" si="1976"/>
        <v>2016-01</v>
      </c>
      <c r="P5865" t="str">
        <f t="shared" si="1977"/>
        <v>2016Q1</v>
      </c>
      <c r="Q5865">
        <f t="shared" si="1978"/>
        <v>7</v>
      </c>
      <c r="R5865">
        <f t="shared" si="1979"/>
        <v>3</v>
      </c>
      <c r="S5865">
        <f t="shared" si="1980"/>
        <v>2016</v>
      </c>
      <c r="T5865" t="str">
        <f t="shared" si="1981"/>
        <v>FY2016-07</v>
      </c>
      <c r="U5865" t="str">
        <f t="shared" si="1982"/>
        <v>FY2016Q3</v>
      </c>
    </row>
    <row r="5866" spans="1:21">
      <c r="A5866" t="str">
        <f t="shared" si="1963"/>
        <v>20160121</v>
      </c>
      <c r="B5866" s="1">
        <f t="shared" si="1962"/>
        <v>42390</v>
      </c>
      <c r="C5866" s="1" t="str">
        <f t="shared" si="1964"/>
        <v>2016/01/21</v>
      </c>
      <c r="D5866">
        <f t="shared" si="1965"/>
        <v>5</v>
      </c>
      <c r="E5866" t="str">
        <f t="shared" si="1966"/>
        <v>Thursday</v>
      </c>
      <c r="F5866">
        <f t="shared" si="1967"/>
        <v>21</v>
      </c>
      <c r="G5866" s="2">
        <f t="shared" si="1968"/>
        <v>21</v>
      </c>
      <c r="H5866" t="str">
        <f t="shared" si="1969"/>
        <v>Weekday</v>
      </c>
      <c r="I5866">
        <f t="shared" si="1970"/>
        <v>4</v>
      </c>
      <c r="J5866" t="str">
        <f t="shared" si="1971"/>
        <v>January</v>
      </c>
      <c r="K5866">
        <f t="shared" si="1972"/>
        <v>1</v>
      </c>
      <c r="L5866" s="1" t="str">
        <f t="shared" si="1973"/>
        <v>N</v>
      </c>
      <c r="M5866">
        <f t="shared" si="1974"/>
        <v>1</v>
      </c>
      <c r="N5866">
        <f t="shared" si="1975"/>
        <v>2016</v>
      </c>
      <c r="O5866" t="str">
        <f t="shared" si="1976"/>
        <v>2016-01</v>
      </c>
      <c r="P5866" t="str">
        <f t="shared" si="1977"/>
        <v>2016Q1</v>
      </c>
      <c r="Q5866">
        <f t="shared" si="1978"/>
        <v>7</v>
      </c>
      <c r="R5866">
        <f t="shared" si="1979"/>
        <v>3</v>
      </c>
      <c r="S5866">
        <f t="shared" si="1980"/>
        <v>2016</v>
      </c>
      <c r="T5866" t="str">
        <f t="shared" si="1981"/>
        <v>FY2016-07</v>
      </c>
      <c r="U5866" t="str">
        <f t="shared" si="1982"/>
        <v>FY2016Q3</v>
      </c>
    </row>
    <row r="5867" spans="1:21">
      <c r="A5867" t="str">
        <f t="shared" si="1963"/>
        <v>20160122</v>
      </c>
      <c r="B5867" s="1">
        <f t="shared" si="1962"/>
        <v>42391</v>
      </c>
      <c r="C5867" s="1" t="str">
        <f t="shared" si="1964"/>
        <v>2016/01/22</v>
      </c>
      <c r="D5867">
        <f t="shared" si="1965"/>
        <v>6</v>
      </c>
      <c r="E5867" t="str">
        <f t="shared" si="1966"/>
        <v>Friday</v>
      </c>
      <c r="F5867">
        <f t="shared" si="1967"/>
        <v>22</v>
      </c>
      <c r="G5867" s="2">
        <f t="shared" si="1968"/>
        <v>22</v>
      </c>
      <c r="H5867" t="str">
        <f t="shared" si="1969"/>
        <v>Weekend</v>
      </c>
      <c r="I5867">
        <f t="shared" si="1970"/>
        <v>4</v>
      </c>
      <c r="J5867" t="str">
        <f t="shared" si="1971"/>
        <v>January</v>
      </c>
      <c r="K5867">
        <f t="shared" si="1972"/>
        <v>1</v>
      </c>
      <c r="L5867" s="1" t="str">
        <f t="shared" si="1973"/>
        <v>N</v>
      </c>
      <c r="M5867">
        <f t="shared" si="1974"/>
        <v>1</v>
      </c>
      <c r="N5867">
        <f t="shared" si="1975"/>
        <v>2016</v>
      </c>
      <c r="O5867" t="str">
        <f t="shared" si="1976"/>
        <v>2016-01</v>
      </c>
      <c r="P5867" t="str">
        <f t="shared" si="1977"/>
        <v>2016Q1</v>
      </c>
      <c r="Q5867">
        <f t="shared" si="1978"/>
        <v>7</v>
      </c>
      <c r="R5867">
        <f t="shared" si="1979"/>
        <v>3</v>
      </c>
      <c r="S5867">
        <f t="shared" si="1980"/>
        <v>2016</v>
      </c>
      <c r="T5867" t="str">
        <f t="shared" si="1981"/>
        <v>FY2016-07</v>
      </c>
      <c r="U5867" t="str">
        <f t="shared" si="1982"/>
        <v>FY2016Q3</v>
      </c>
    </row>
    <row r="5868" spans="1:21">
      <c r="A5868" t="str">
        <f t="shared" si="1963"/>
        <v>20160123</v>
      </c>
      <c r="B5868" s="1">
        <f t="shared" si="1962"/>
        <v>42392</v>
      </c>
      <c r="C5868" s="1" t="str">
        <f t="shared" si="1964"/>
        <v>2016/01/23</v>
      </c>
      <c r="D5868">
        <f t="shared" si="1965"/>
        <v>7</v>
      </c>
      <c r="E5868" t="str">
        <f t="shared" si="1966"/>
        <v>Saturday</v>
      </c>
      <c r="F5868">
        <f t="shared" si="1967"/>
        <v>23</v>
      </c>
      <c r="G5868" s="2">
        <f t="shared" si="1968"/>
        <v>23</v>
      </c>
      <c r="H5868" t="str">
        <f t="shared" si="1969"/>
        <v>Weekend</v>
      </c>
      <c r="I5868">
        <f t="shared" si="1970"/>
        <v>4</v>
      </c>
      <c r="J5868" t="str">
        <f t="shared" si="1971"/>
        <v>January</v>
      </c>
      <c r="K5868">
        <f t="shared" si="1972"/>
        <v>1</v>
      </c>
      <c r="L5868" s="1" t="str">
        <f t="shared" si="1973"/>
        <v>N</v>
      </c>
      <c r="M5868">
        <f t="shared" si="1974"/>
        <v>1</v>
      </c>
      <c r="N5868">
        <f t="shared" si="1975"/>
        <v>2016</v>
      </c>
      <c r="O5868" t="str">
        <f t="shared" si="1976"/>
        <v>2016-01</v>
      </c>
      <c r="P5868" t="str">
        <f t="shared" si="1977"/>
        <v>2016Q1</v>
      </c>
      <c r="Q5868">
        <f t="shared" si="1978"/>
        <v>7</v>
      </c>
      <c r="R5868">
        <f t="shared" si="1979"/>
        <v>3</v>
      </c>
      <c r="S5868">
        <f t="shared" si="1980"/>
        <v>2016</v>
      </c>
      <c r="T5868" t="str">
        <f t="shared" si="1981"/>
        <v>FY2016-07</v>
      </c>
      <c r="U5868" t="str">
        <f t="shared" si="1982"/>
        <v>FY2016Q3</v>
      </c>
    </row>
    <row r="5869" spans="1:21">
      <c r="A5869" t="str">
        <f t="shared" si="1963"/>
        <v>20160124</v>
      </c>
      <c r="B5869" s="1">
        <f t="shared" si="1962"/>
        <v>42393</v>
      </c>
      <c r="C5869" s="1" t="str">
        <f t="shared" si="1964"/>
        <v>2016/01/24</v>
      </c>
      <c r="D5869">
        <f t="shared" si="1965"/>
        <v>1</v>
      </c>
      <c r="E5869" t="str">
        <f t="shared" si="1966"/>
        <v>Sunday</v>
      </c>
      <c r="F5869">
        <f t="shared" si="1967"/>
        <v>24</v>
      </c>
      <c r="G5869" s="2">
        <f t="shared" si="1968"/>
        <v>24</v>
      </c>
      <c r="H5869" t="str">
        <f t="shared" si="1969"/>
        <v>Weekday</v>
      </c>
      <c r="I5869">
        <f t="shared" si="1970"/>
        <v>5</v>
      </c>
      <c r="J5869" t="str">
        <f t="shared" si="1971"/>
        <v>January</v>
      </c>
      <c r="K5869">
        <f t="shared" si="1972"/>
        <v>1</v>
      </c>
      <c r="L5869" s="1" t="str">
        <f t="shared" si="1973"/>
        <v>N</v>
      </c>
      <c r="M5869">
        <f t="shared" si="1974"/>
        <v>1</v>
      </c>
      <c r="N5869">
        <f t="shared" si="1975"/>
        <v>2016</v>
      </c>
      <c r="O5869" t="str">
        <f t="shared" si="1976"/>
        <v>2016-01</v>
      </c>
      <c r="P5869" t="str">
        <f t="shared" si="1977"/>
        <v>2016Q1</v>
      </c>
      <c r="Q5869">
        <f t="shared" si="1978"/>
        <v>7</v>
      </c>
      <c r="R5869">
        <f t="shared" si="1979"/>
        <v>3</v>
      </c>
      <c r="S5869">
        <f t="shared" si="1980"/>
        <v>2016</v>
      </c>
      <c r="T5869" t="str">
        <f t="shared" si="1981"/>
        <v>FY2016-07</v>
      </c>
      <c r="U5869" t="str">
        <f t="shared" si="1982"/>
        <v>FY2016Q3</v>
      </c>
    </row>
    <row r="5870" spans="1:21">
      <c r="A5870" t="str">
        <f t="shared" si="1963"/>
        <v>20160125</v>
      </c>
      <c r="B5870" s="1">
        <f t="shared" si="1962"/>
        <v>42394</v>
      </c>
      <c r="C5870" s="1" t="str">
        <f t="shared" si="1964"/>
        <v>2016/01/25</v>
      </c>
      <c r="D5870">
        <f t="shared" si="1965"/>
        <v>2</v>
      </c>
      <c r="E5870" t="str">
        <f t="shared" si="1966"/>
        <v>Monday</v>
      </c>
      <c r="F5870">
        <f t="shared" si="1967"/>
        <v>25</v>
      </c>
      <c r="G5870" s="2">
        <f t="shared" si="1968"/>
        <v>25</v>
      </c>
      <c r="H5870" t="str">
        <f t="shared" si="1969"/>
        <v>Weekday</v>
      </c>
      <c r="I5870">
        <f t="shared" si="1970"/>
        <v>5</v>
      </c>
      <c r="J5870" t="str">
        <f t="shared" si="1971"/>
        <v>January</v>
      </c>
      <c r="K5870">
        <f t="shared" si="1972"/>
        <v>1</v>
      </c>
      <c r="L5870" s="1" t="str">
        <f t="shared" si="1973"/>
        <v>N</v>
      </c>
      <c r="M5870">
        <f t="shared" si="1974"/>
        <v>1</v>
      </c>
      <c r="N5870">
        <f t="shared" si="1975"/>
        <v>2016</v>
      </c>
      <c r="O5870" t="str">
        <f t="shared" si="1976"/>
        <v>2016-01</v>
      </c>
      <c r="P5870" t="str">
        <f t="shared" si="1977"/>
        <v>2016Q1</v>
      </c>
      <c r="Q5870">
        <f t="shared" si="1978"/>
        <v>7</v>
      </c>
      <c r="R5870">
        <f t="shared" si="1979"/>
        <v>3</v>
      </c>
      <c r="S5870">
        <f t="shared" si="1980"/>
        <v>2016</v>
      </c>
      <c r="T5870" t="str">
        <f t="shared" si="1981"/>
        <v>FY2016-07</v>
      </c>
      <c r="U5870" t="str">
        <f t="shared" si="1982"/>
        <v>FY2016Q3</v>
      </c>
    </row>
    <row r="5871" spans="1:21">
      <c r="A5871" t="str">
        <f t="shared" si="1963"/>
        <v>20160126</v>
      </c>
      <c r="B5871" s="1">
        <f t="shared" si="1962"/>
        <v>42395</v>
      </c>
      <c r="C5871" s="1" t="str">
        <f t="shared" si="1964"/>
        <v>2016/01/26</v>
      </c>
      <c r="D5871">
        <f t="shared" si="1965"/>
        <v>3</v>
      </c>
      <c r="E5871" t="str">
        <f t="shared" si="1966"/>
        <v>Tuesday</v>
      </c>
      <c r="F5871">
        <f t="shared" si="1967"/>
        <v>26</v>
      </c>
      <c r="G5871" s="2">
        <f t="shared" si="1968"/>
        <v>26</v>
      </c>
      <c r="H5871" t="str">
        <f t="shared" si="1969"/>
        <v>Weekday</v>
      </c>
      <c r="I5871">
        <f t="shared" si="1970"/>
        <v>5</v>
      </c>
      <c r="J5871" t="str">
        <f t="shared" si="1971"/>
        <v>January</v>
      </c>
      <c r="K5871">
        <f t="shared" si="1972"/>
        <v>1</v>
      </c>
      <c r="L5871" s="1" t="str">
        <f t="shared" si="1973"/>
        <v>N</v>
      </c>
      <c r="M5871">
        <f t="shared" si="1974"/>
        <v>1</v>
      </c>
      <c r="N5871">
        <f t="shared" si="1975"/>
        <v>2016</v>
      </c>
      <c r="O5871" t="str">
        <f t="shared" si="1976"/>
        <v>2016-01</v>
      </c>
      <c r="P5871" t="str">
        <f t="shared" si="1977"/>
        <v>2016Q1</v>
      </c>
      <c r="Q5871">
        <f t="shared" si="1978"/>
        <v>7</v>
      </c>
      <c r="R5871">
        <f t="shared" si="1979"/>
        <v>3</v>
      </c>
      <c r="S5871">
        <f t="shared" si="1980"/>
        <v>2016</v>
      </c>
      <c r="T5871" t="str">
        <f t="shared" si="1981"/>
        <v>FY2016-07</v>
      </c>
      <c r="U5871" t="str">
        <f t="shared" si="1982"/>
        <v>FY2016Q3</v>
      </c>
    </row>
    <row r="5872" spans="1:21">
      <c r="A5872" t="str">
        <f t="shared" si="1963"/>
        <v>20160127</v>
      </c>
      <c r="B5872" s="1">
        <f t="shared" si="1962"/>
        <v>42396</v>
      </c>
      <c r="C5872" s="1" t="str">
        <f t="shared" si="1964"/>
        <v>2016/01/27</v>
      </c>
      <c r="D5872">
        <f t="shared" si="1965"/>
        <v>4</v>
      </c>
      <c r="E5872" t="str">
        <f t="shared" si="1966"/>
        <v>Wednesday</v>
      </c>
      <c r="F5872">
        <f t="shared" si="1967"/>
        <v>27</v>
      </c>
      <c r="G5872" s="2">
        <f t="shared" si="1968"/>
        <v>27</v>
      </c>
      <c r="H5872" t="str">
        <f t="shared" si="1969"/>
        <v>Weekday</v>
      </c>
      <c r="I5872">
        <f t="shared" si="1970"/>
        <v>5</v>
      </c>
      <c r="J5872" t="str">
        <f t="shared" si="1971"/>
        <v>January</v>
      </c>
      <c r="K5872">
        <f t="shared" si="1972"/>
        <v>1</v>
      </c>
      <c r="L5872" s="1" t="str">
        <f t="shared" si="1973"/>
        <v>N</v>
      </c>
      <c r="M5872">
        <f t="shared" si="1974"/>
        <v>1</v>
      </c>
      <c r="N5872">
        <f t="shared" si="1975"/>
        <v>2016</v>
      </c>
      <c r="O5872" t="str">
        <f t="shared" si="1976"/>
        <v>2016-01</v>
      </c>
      <c r="P5872" t="str">
        <f t="shared" si="1977"/>
        <v>2016Q1</v>
      </c>
      <c r="Q5872">
        <f t="shared" si="1978"/>
        <v>7</v>
      </c>
      <c r="R5872">
        <f t="shared" si="1979"/>
        <v>3</v>
      </c>
      <c r="S5872">
        <f t="shared" si="1980"/>
        <v>2016</v>
      </c>
      <c r="T5872" t="str">
        <f t="shared" si="1981"/>
        <v>FY2016-07</v>
      </c>
      <c r="U5872" t="str">
        <f t="shared" si="1982"/>
        <v>FY2016Q3</v>
      </c>
    </row>
    <row r="5873" spans="1:21">
      <c r="A5873" t="str">
        <f t="shared" si="1963"/>
        <v>20160128</v>
      </c>
      <c r="B5873" s="1">
        <f t="shared" si="1962"/>
        <v>42397</v>
      </c>
      <c r="C5873" s="1" t="str">
        <f t="shared" si="1964"/>
        <v>2016/01/28</v>
      </c>
      <c r="D5873">
        <f t="shared" si="1965"/>
        <v>5</v>
      </c>
      <c r="E5873" t="str">
        <f t="shared" si="1966"/>
        <v>Thursday</v>
      </c>
      <c r="F5873">
        <f t="shared" si="1967"/>
        <v>28</v>
      </c>
      <c r="G5873" s="2">
        <f t="shared" si="1968"/>
        <v>28</v>
      </c>
      <c r="H5873" t="str">
        <f t="shared" si="1969"/>
        <v>Weekday</v>
      </c>
      <c r="I5873">
        <f t="shared" si="1970"/>
        <v>5</v>
      </c>
      <c r="J5873" t="str">
        <f t="shared" si="1971"/>
        <v>January</v>
      </c>
      <c r="K5873">
        <f t="shared" si="1972"/>
        <v>1</v>
      </c>
      <c r="L5873" s="1" t="str">
        <f t="shared" si="1973"/>
        <v>N</v>
      </c>
      <c r="M5873">
        <f t="shared" si="1974"/>
        <v>1</v>
      </c>
      <c r="N5873">
        <f t="shared" si="1975"/>
        <v>2016</v>
      </c>
      <c r="O5873" t="str">
        <f t="shared" si="1976"/>
        <v>2016-01</v>
      </c>
      <c r="P5873" t="str">
        <f t="shared" si="1977"/>
        <v>2016Q1</v>
      </c>
      <c r="Q5873">
        <f t="shared" si="1978"/>
        <v>7</v>
      </c>
      <c r="R5873">
        <f t="shared" si="1979"/>
        <v>3</v>
      </c>
      <c r="S5873">
        <f t="shared" si="1980"/>
        <v>2016</v>
      </c>
      <c r="T5873" t="str">
        <f t="shared" si="1981"/>
        <v>FY2016-07</v>
      </c>
      <c r="U5873" t="str">
        <f t="shared" si="1982"/>
        <v>FY2016Q3</v>
      </c>
    </row>
    <row r="5874" spans="1:21">
      <c r="A5874" t="str">
        <f t="shared" si="1963"/>
        <v>20160129</v>
      </c>
      <c r="B5874" s="1">
        <f t="shared" si="1962"/>
        <v>42398</v>
      </c>
      <c r="C5874" s="1" t="str">
        <f t="shared" si="1964"/>
        <v>2016/01/29</v>
      </c>
      <c r="D5874">
        <f t="shared" si="1965"/>
        <v>6</v>
      </c>
      <c r="E5874" t="str">
        <f t="shared" si="1966"/>
        <v>Friday</v>
      </c>
      <c r="F5874">
        <f t="shared" si="1967"/>
        <v>29</v>
      </c>
      <c r="G5874" s="2">
        <f t="shared" si="1968"/>
        <v>29</v>
      </c>
      <c r="H5874" t="str">
        <f t="shared" si="1969"/>
        <v>Weekend</v>
      </c>
      <c r="I5874">
        <f t="shared" si="1970"/>
        <v>5</v>
      </c>
      <c r="J5874" t="str">
        <f t="shared" si="1971"/>
        <v>January</v>
      </c>
      <c r="K5874">
        <f t="shared" si="1972"/>
        <v>1</v>
      </c>
      <c r="L5874" s="1" t="str">
        <f t="shared" si="1973"/>
        <v>N</v>
      </c>
      <c r="M5874">
        <f t="shared" si="1974"/>
        <v>1</v>
      </c>
      <c r="N5874">
        <f t="shared" si="1975"/>
        <v>2016</v>
      </c>
      <c r="O5874" t="str">
        <f t="shared" si="1976"/>
        <v>2016-01</v>
      </c>
      <c r="P5874" t="str">
        <f t="shared" si="1977"/>
        <v>2016Q1</v>
      </c>
      <c r="Q5874">
        <f t="shared" si="1978"/>
        <v>7</v>
      </c>
      <c r="R5874">
        <f t="shared" si="1979"/>
        <v>3</v>
      </c>
      <c r="S5874">
        <f t="shared" si="1980"/>
        <v>2016</v>
      </c>
      <c r="T5874" t="str">
        <f t="shared" si="1981"/>
        <v>FY2016-07</v>
      </c>
      <c r="U5874" t="str">
        <f t="shared" si="1982"/>
        <v>FY2016Q3</v>
      </c>
    </row>
    <row r="5875" spans="1:21">
      <c r="A5875" t="str">
        <f t="shared" si="1963"/>
        <v>20160130</v>
      </c>
      <c r="B5875" s="1">
        <f t="shared" si="1962"/>
        <v>42399</v>
      </c>
      <c r="C5875" s="1" t="str">
        <f t="shared" si="1964"/>
        <v>2016/01/30</v>
      </c>
      <c r="D5875">
        <f t="shared" si="1965"/>
        <v>7</v>
      </c>
      <c r="E5875" t="str">
        <f t="shared" si="1966"/>
        <v>Saturday</v>
      </c>
      <c r="F5875">
        <f t="shared" si="1967"/>
        <v>30</v>
      </c>
      <c r="G5875" s="2">
        <f t="shared" si="1968"/>
        <v>30</v>
      </c>
      <c r="H5875" t="str">
        <f t="shared" si="1969"/>
        <v>Weekend</v>
      </c>
      <c r="I5875">
        <f t="shared" si="1970"/>
        <v>5</v>
      </c>
      <c r="J5875" t="str">
        <f t="shared" si="1971"/>
        <v>January</v>
      </c>
      <c r="K5875">
        <f t="shared" si="1972"/>
        <v>1</v>
      </c>
      <c r="L5875" s="1" t="str">
        <f t="shared" si="1973"/>
        <v>N</v>
      </c>
      <c r="M5875">
        <f t="shared" si="1974"/>
        <v>1</v>
      </c>
      <c r="N5875">
        <f t="shared" si="1975"/>
        <v>2016</v>
      </c>
      <c r="O5875" t="str">
        <f t="shared" si="1976"/>
        <v>2016-01</v>
      </c>
      <c r="P5875" t="str">
        <f t="shared" si="1977"/>
        <v>2016Q1</v>
      </c>
      <c r="Q5875">
        <f t="shared" si="1978"/>
        <v>7</v>
      </c>
      <c r="R5875">
        <f t="shared" si="1979"/>
        <v>3</v>
      </c>
      <c r="S5875">
        <f t="shared" si="1980"/>
        <v>2016</v>
      </c>
      <c r="T5875" t="str">
        <f t="shared" si="1981"/>
        <v>FY2016-07</v>
      </c>
      <c r="U5875" t="str">
        <f t="shared" si="1982"/>
        <v>FY2016Q3</v>
      </c>
    </row>
    <row r="5876" spans="1:21">
      <c r="A5876" t="str">
        <f t="shared" si="1963"/>
        <v>20160131</v>
      </c>
      <c r="B5876" s="1">
        <f t="shared" si="1962"/>
        <v>42400</v>
      </c>
      <c r="C5876" s="1" t="str">
        <f t="shared" si="1964"/>
        <v>2016/01/31</v>
      </c>
      <c r="D5876">
        <f t="shared" si="1965"/>
        <v>1</v>
      </c>
      <c r="E5876" t="str">
        <f t="shared" si="1966"/>
        <v>Sunday</v>
      </c>
      <c r="F5876">
        <f t="shared" si="1967"/>
        <v>31</v>
      </c>
      <c r="G5876" s="2">
        <f t="shared" si="1968"/>
        <v>31</v>
      </c>
      <c r="H5876" t="str">
        <f t="shared" si="1969"/>
        <v>Weekday</v>
      </c>
      <c r="I5876">
        <f t="shared" si="1970"/>
        <v>6</v>
      </c>
      <c r="J5876" t="str">
        <f t="shared" si="1971"/>
        <v>January</v>
      </c>
      <c r="K5876">
        <f t="shared" si="1972"/>
        <v>1</v>
      </c>
      <c r="L5876" s="1" t="str">
        <f t="shared" si="1973"/>
        <v>Y</v>
      </c>
      <c r="M5876">
        <f t="shared" si="1974"/>
        <v>1</v>
      </c>
      <c r="N5876">
        <f t="shared" si="1975"/>
        <v>2016</v>
      </c>
      <c r="O5876" t="str">
        <f t="shared" si="1976"/>
        <v>2016-01</v>
      </c>
      <c r="P5876" t="str">
        <f t="shared" si="1977"/>
        <v>2016Q1</v>
      </c>
      <c r="Q5876">
        <f t="shared" si="1978"/>
        <v>7</v>
      </c>
      <c r="R5876">
        <f t="shared" si="1979"/>
        <v>3</v>
      </c>
      <c r="S5876">
        <f t="shared" si="1980"/>
        <v>2016</v>
      </c>
      <c r="T5876" t="str">
        <f t="shared" si="1981"/>
        <v>FY2016-07</v>
      </c>
      <c r="U5876" t="str">
        <f t="shared" si="1982"/>
        <v>FY2016Q3</v>
      </c>
    </row>
    <row r="5877" spans="1:21">
      <c r="A5877" t="str">
        <f t="shared" si="1963"/>
        <v>20160201</v>
      </c>
      <c r="B5877" s="1">
        <f t="shared" si="1962"/>
        <v>42401</v>
      </c>
      <c r="C5877" s="1" t="str">
        <f t="shared" si="1964"/>
        <v>2016/02/01</v>
      </c>
      <c r="D5877">
        <f t="shared" si="1965"/>
        <v>2</v>
      </c>
      <c r="E5877" t="str">
        <f t="shared" si="1966"/>
        <v>Monday</v>
      </c>
      <c r="F5877">
        <f t="shared" si="1967"/>
        <v>1</v>
      </c>
      <c r="G5877" s="2">
        <f t="shared" si="1968"/>
        <v>32</v>
      </c>
      <c r="H5877" t="str">
        <f t="shared" si="1969"/>
        <v>Weekday</v>
      </c>
      <c r="I5877">
        <f t="shared" si="1970"/>
        <v>6</v>
      </c>
      <c r="J5877" t="str">
        <f t="shared" si="1971"/>
        <v>February</v>
      </c>
      <c r="K5877">
        <f t="shared" si="1972"/>
        <v>2</v>
      </c>
      <c r="L5877" s="1" t="str">
        <f t="shared" si="1973"/>
        <v>N</v>
      </c>
      <c r="M5877">
        <f t="shared" si="1974"/>
        <v>1</v>
      </c>
      <c r="N5877">
        <f t="shared" si="1975"/>
        <v>2016</v>
      </c>
      <c r="O5877" t="str">
        <f t="shared" si="1976"/>
        <v>2016-02</v>
      </c>
      <c r="P5877" t="str">
        <f t="shared" si="1977"/>
        <v>2016Q1</v>
      </c>
      <c r="Q5877">
        <f t="shared" si="1978"/>
        <v>8</v>
      </c>
      <c r="R5877">
        <f t="shared" si="1979"/>
        <v>3</v>
      </c>
      <c r="S5877">
        <f t="shared" si="1980"/>
        <v>2016</v>
      </c>
      <c r="T5877" t="str">
        <f t="shared" si="1981"/>
        <v>FY2016-08</v>
      </c>
      <c r="U5877" t="str">
        <f t="shared" si="1982"/>
        <v>FY2016Q3</v>
      </c>
    </row>
    <row r="5878" spans="1:21">
      <c r="A5878" t="str">
        <f t="shared" si="1963"/>
        <v>20160202</v>
      </c>
      <c r="B5878" s="1">
        <f t="shared" si="1962"/>
        <v>42402</v>
      </c>
      <c r="C5878" s="1" t="str">
        <f t="shared" si="1964"/>
        <v>2016/02/02</v>
      </c>
      <c r="D5878">
        <f t="shared" si="1965"/>
        <v>3</v>
      </c>
      <c r="E5878" t="str">
        <f t="shared" si="1966"/>
        <v>Tuesday</v>
      </c>
      <c r="F5878">
        <f t="shared" si="1967"/>
        <v>2</v>
      </c>
      <c r="G5878" s="2">
        <f t="shared" si="1968"/>
        <v>33</v>
      </c>
      <c r="H5878" t="str">
        <f t="shared" si="1969"/>
        <v>Weekday</v>
      </c>
      <c r="I5878">
        <f t="shared" si="1970"/>
        <v>6</v>
      </c>
      <c r="J5878" t="str">
        <f t="shared" si="1971"/>
        <v>February</v>
      </c>
      <c r="K5878">
        <f t="shared" si="1972"/>
        <v>2</v>
      </c>
      <c r="L5878" s="1" t="str">
        <f t="shared" si="1973"/>
        <v>N</v>
      </c>
      <c r="M5878">
        <f t="shared" si="1974"/>
        <v>1</v>
      </c>
      <c r="N5878">
        <f t="shared" si="1975"/>
        <v>2016</v>
      </c>
      <c r="O5878" t="str">
        <f t="shared" si="1976"/>
        <v>2016-02</v>
      </c>
      <c r="P5878" t="str">
        <f t="shared" si="1977"/>
        <v>2016Q1</v>
      </c>
      <c r="Q5878">
        <f t="shared" si="1978"/>
        <v>8</v>
      </c>
      <c r="R5878">
        <f t="shared" si="1979"/>
        <v>3</v>
      </c>
      <c r="S5878">
        <f t="shared" si="1980"/>
        <v>2016</v>
      </c>
      <c r="T5878" t="str">
        <f t="shared" si="1981"/>
        <v>FY2016-08</v>
      </c>
      <c r="U5878" t="str">
        <f t="shared" si="1982"/>
        <v>FY2016Q3</v>
      </c>
    </row>
    <row r="5879" spans="1:21">
      <c r="A5879" t="str">
        <f t="shared" si="1963"/>
        <v>20160203</v>
      </c>
      <c r="B5879" s="1">
        <f t="shared" si="1962"/>
        <v>42403</v>
      </c>
      <c r="C5879" s="1" t="str">
        <f t="shared" si="1964"/>
        <v>2016/02/03</v>
      </c>
      <c r="D5879">
        <f t="shared" si="1965"/>
        <v>4</v>
      </c>
      <c r="E5879" t="str">
        <f t="shared" si="1966"/>
        <v>Wednesday</v>
      </c>
      <c r="F5879">
        <f t="shared" si="1967"/>
        <v>3</v>
      </c>
      <c r="G5879" s="2">
        <f t="shared" si="1968"/>
        <v>34</v>
      </c>
      <c r="H5879" t="str">
        <f t="shared" si="1969"/>
        <v>Weekday</v>
      </c>
      <c r="I5879">
        <f t="shared" si="1970"/>
        <v>6</v>
      </c>
      <c r="J5879" t="str">
        <f t="shared" si="1971"/>
        <v>February</v>
      </c>
      <c r="K5879">
        <f t="shared" si="1972"/>
        <v>2</v>
      </c>
      <c r="L5879" s="1" t="str">
        <f t="shared" si="1973"/>
        <v>N</v>
      </c>
      <c r="M5879">
        <f t="shared" si="1974"/>
        <v>1</v>
      </c>
      <c r="N5879">
        <f t="shared" si="1975"/>
        <v>2016</v>
      </c>
      <c r="O5879" t="str">
        <f t="shared" si="1976"/>
        <v>2016-02</v>
      </c>
      <c r="P5879" t="str">
        <f t="shared" si="1977"/>
        <v>2016Q1</v>
      </c>
      <c r="Q5879">
        <f t="shared" si="1978"/>
        <v>8</v>
      </c>
      <c r="R5879">
        <f t="shared" si="1979"/>
        <v>3</v>
      </c>
      <c r="S5879">
        <f t="shared" si="1980"/>
        <v>2016</v>
      </c>
      <c r="T5879" t="str">
        <f t="shared" si="1981"/>
        <v>FY2016-08</v>
      </c>
      <c r="U5879" t="str">
        <f t="shared" si="1982"/>
        <v>FY2016Q3</v>
      </c>
    </row>
    <row r="5880" spans="1:21">
      <c r="A5880" t="str">
        <f t="shared" si="1963"/>
        <v>20160204</v>
      </c>
      <c r="B5880" s="1">
        <f t="shared" si="1962"/>
        <v>42404</v>
      </c>
      <c r="C5880" s="1" t="str">
        <f t="shared" si="1964"/>
        <v>2016/02/04</v>
      </c>
      <c r="D5880">
        <f t="shared" si="1965"/>
        <v>5</v>
      </c>
      <c r="E5880" t="str">
        <f t="shared" si="1966"/>
        <v>Thursday</v>
      </c>
      <c r="F5880">
        <f t="shared" si="1967"/>
        <v>4</v>
      </c>
      <c r="G5880" s="2">
        <f t="shared" si="1968"/>
        <v>35</v>
      </c>
      <c r="H5880" t="str">
        <f t="shared" si="1969"/>
        <v>Weekday</v>
      </c>
      <c r="I5880">
        <f t="shared" si="1970"/>
        <v>6</v>
      </c>
      <c r="J5880" t="str">
        <f t="shared" si="1971"/>
        <v>February</v>
      </c>
      <c r="K5880">
        <f t="shared" si="1972"/>
        <v>2</v>
      </c>
      <c r="L5880" s="1" t="str">
        <f t="shared" si="1973"/>
        <v>N</v>
      </c>
      <c r="M5880">
        <f t="shared" si="1974"/>
        <v>1</v>
      </c>
      <c r="N5880">
        <f t="shared" si="1975"/>
        <v>2016</v>
      </c>
      <c r="O5880" t="str">
        <f t="shared" si="1976"/>
        <v>2016-02</v>
      </c>
      <c r="P5880" t="str">
        <f t="shared" si="1977"/>
        <v>2016Q1</v>
      </c>
      <c r="Q5880">
        <f t="shared" si="1978"/>
        <v>8</v>
      </c>
      <c r="R5880">
        <f t="shared" si="1979"/>
        <v>3</v>
      </c>
      <c r="S5880">
        <f t="shared" si="1980"/>
        <v>2016</v>
      </c>
      <c r="T5880" t="str">
        <f t="shared" si="1981"/>
        <v>FY2016-08</v>
      </c>
      <c r="U5880" t="str">
        <f t="shared" si="1982"/>
        <v>FY2016Q3</v>
      </c>
    </row>
    <row r="5881" spans="1:21">
      <c r="A5881" t="str">
        <f t="shared" si="1963"/>
        <v>20160205</v>
      </c>
      <c r="B5881" s="1">
        <f t="shared" si="1962"/>
        <v>42405</v>
      </c>
      <c r="C5881" s="1" t="str">
        <f t="shared" si="1964"/>
        <v>2016/02/05</v>
      </c>
      <c r="D5881">
        <f t="shared" si="1965"/>
        <v>6</v>
      </c>
      <c r="E5881" t="str">
        <f t="shared" si="1966"/>
        <v>Friday</v>
      </c>
      <c r="F5881">
        <f t="shared" si="1967"/>
        <v>5</v>
      </c>
      <c r="G5881" s="2">
        <f t="shared" si="1968"/>
        <v>36</v>
      </c>
      <c r="H5881" t="str">
        <f t="shared" si="1969"/>
        <v>Weekend</v>
      </c>
      <c r="I5881">
        <f t="shared" si="1970"/>
        <v>6</v>
      </c>
      <c r="J5881" t="str">
        <f t="shared" si="1971"/>
        <v>February</v>
      </c>
      <c r="K5881">
        <f t="shared" si="1972"/>
        <v>2</v>
      </c>
      <c r="L5881" s="1" t="str">
        <f t="shared" si="1973"/>
        <v>N</v>
      </c>
      <c r="M5881">
        <f t="shared" si="1974"/>
        <v>1</v>
      </c>
      <c r="N5881">
        <f t="shared" si="1975"/>
        <v>2016</v>
      </c>
      <c r="O5881" t="str">
        <f t="shared" si="1976"/>
        <v>2016-02</v>
      </c>
      <c r="P5881" t="str">
        <f t="shared" si="1977"/>
        <v>2016Q1</v>
      </c>
      <c r="Q5881">
        <f t="shared" si="1978"/>
        <v>8</v>
      </c>
      <c r="R5881">
        <f t="shared" si="1979"/>
        <v>3</v>
      </c>
      <c r="S5881">
        <f t="shared" si="1980"/>
        <v>2016</v>
      </c>
      <c r="T5881" t="str">
        <f t="shared" si="1981"/>
        <v>FY2016-08</v>
      </c>
      <c r="U5881" t="str">
        <f t="shared" si="1982"/>
        <v>FY2016Q3</v>
      </c>
    </row>
    <row r="5882" spans="1:21">
      <c r="A5882" t="str">
        <f t="shared" si="1963"/>
        <v>20160206</v>
      </c>
      <c r="B5882" s="1">
        <f t="shared" si="1962"/>
        <v>42406</v>
      </c>
      <c r="C5882" s="1" t="str">
        <f t="shared" si="1964"/>
        <v>2016/02/06</v>
      </c>
      <c r="D5882">
        <f t="shared" si="1965"/>
        <v>7</v>
      </c>
      <c r="E5882" t="str">
        <f t="shared" si="1966"/>
        <v>Saturday</v>
      </c>
      <c r="F5882">
        <f t="shared" si="1967"/>
        <v>6</v>
      </c>
      <c r="G5882" s="2">
        <f t="shared" si="1968"/>
        <v>37</v>
      </c>
      <c r="H5882" t="str">
        <f t="shared" si="1969"/>
        <v>Weekend</v>
      </c>
      <c r="I5882">
        <f t="shared" si="1970"/>
        <v>6</v>
      </c>
      <c r="J5882" t="str">
        <f t="shared" si="1971"/>
        <v>February</v>
      </c>
      <c r="K5882">
        <f t="shared" si="1972"/>
        <v>2</v>
      </c>
      <c r="L5882" s="1" t="str">
        <f t="shared" si="1973"/>
        <v>N</v>
      </c>
      <c r="M5882">
        <f t="shared" si="1974"/>
        <v>1</v>
      </c>
      <c r="N5882">
        <f t="shared" si="1975"/>
        <v>2016</v>
      </c>
      <c r="O5882" t="str">
        <f t="shared" si="1976"/>
        <v>2016-02</v>
      </c>
      <c r="P5882" t="str">
        <f t="shared" si="1977"/>
        <v>2016Q1</v>
      </c>
      <c r="Q5882">
        <f t="shared" si="1978"/>
        <v>8</v>
      </c>
      <c r="R5882">
        <f t="shared" si="1979"/>
        <v>3</v>
      </c>
      <c r="S5882">
        <f t="shared" si="1980"/>
        <v>2016</v>
      </c>
      <c r="T5882" t="str">
        <f t="shared" si="1981"/>
        <v>FY2016-08</v>
      </c>
      <c r="U5882" t="str">
        <f t="shared" si="1982"/>
        <v>FY2016Q3</v>
      </c>
    </row>
    <row r="5883" spans="1:21">
      <c r="A5883" t="str">
        <f t="shared" si="1963"/>
        <v>20160207</v>
      </c>
      <c r="B5883" s="1">
        <f t="shared" si="1962"/>
        <v>42407</v>
      </c>
      <c r="C5883" s="1" t="str">
        <f t="shared" si="1964"/>
        <v>2016/02/07</v>
      </c>
      <c r="D5883">
        <f t="shared" si="1965"/>
        <v>1</v>
      </c>
      <c r="E5883" t="str">
        <f t="shared" si="1966"/>
        <v>Sunday</v>
      </c>
      <c r="F5883">
        <f t="shared" si="1967"/>
        <v>7</v>
      </c>
      <c r="G5883" s="2">
        <f t="shared" si="1968"/>
        <v>38</v>
      </c>
      <c r="H5883" t="str">
        <f t="shared" si="1969"/>
        <v>Weekday</v>
      </c>
      <c r="I5883">
        <f t="shared" si="1970"/>
        <v>7</v>
      </c>
      <c r="J5883" t="str">
        <f t="shared" si="1971"/>
        <v>February</v>
      </c>
      <c r="K5883">
        <f t="shared" si="1972"/>
        <v>2</v>
      </c>
      <c r="L5883" s="1" t="str">
        <f t="shared" si="1973"/>
        <v>N</v>
      </c>
      <c r="M5883">
        <f t="shared" si="1974"/>
        <v>1</v>
      </c>
      <c r="N5883">
        <f t="shared" si="1975"/>
        <v>2016</v>
      </c>
      <c r="O5883" t="str">
        <f t="shared" si="1976"/>
        <v>2016-02</v>
      </c>
      <c r="P5883" t="str">
        <f t="shared" si="1977"/>
        <v>2016Q1</v>
      </c>
      <c r="Q5883">
        <f t="shared" si="1978"/>
        <v>8</v>
      </c>
      <c r="R5883">
        <f t="shared" si="1979"/>
        <v>3</v>
      </c>
      <c r="S5883">
        <f t="shared" si="1980"/>
        <v>2016</v>
      </c>
      <c r="T5883" t="str">
        <f t="shared" si="1981"/>
        <v>FY2016-08</v>
      </c>
      <c r="U5883" t="str">
        <f t="shared" si="1982"/>
        <v>FY2016Q3</v>
      </c>
    </row>
    <row r="5884" spans="1:21">
      <c r="A5884" t="str">
        <f t="shared" si="1963"/>
        <v>20160208</v>
      </c>
      <c r="B5884" s="1">
        <f t="shared" si="1962"/>
        <v>42408</v>
      </c>
      <c r="C5884" s="1" t="str">
        <f t="shared" si="1964"/>
        <v>2016/02/08</v>
      </c>
      <c r="D5884">
        <f t="shared" si="1965"/>
        <v>2</v>
      </c>
      <c r="E5884" t="str">
        <f t="shared" si="1966"/>
        <v>Monday</v>
      </c>
      <c r="F5884">
        <f t="shared" si="1967"/>
        <v>8</v>
      </c>
      <c r="G5884" s="2">
        <f t="shared" si="1968"/>
        <v>39</v>
      </c>
      <c r="H5884" t="str">
        <f t="shared" si="1969"/>
        <v>Weekday</v>
      </c>
      <c r="I5884">
        <f t="shared" si="1970"/>
        <v>7</v>
      </c>
      <c r="J5884" t="str">
        <f t="shared" si="1971"/>
        <v>February</v>
      </c>
      <c r="K5884">
        <f t="shared" si="1972"/>
        <v>2</v>
      </c>
      <c r="L5884" s="1" t="str">
        <f t="shared" si="1973"/>
        <v>N</v>
      </c>
      <c r="M5884">
        <f t="shared" si="1974"/>
        <v>1</v>
      </c>
      <c r="N5884">
        <f t="shared" si="1975"/>
        <v>2016</v>
      </c>
      <c r="O5884" t="str">
        <f t="shared" si="1976"/>
        <v>2016-02</v>
      </c>
      <c r="P5884" t="str">
        <f t="shared" si="1977"/>
        <v>2016Q1</v>
      </c>
      <c r="Q5884">
        <f t="shared" si="1978"/>
        <v>8</v>
      </c>
      <c r="R5884">
        <f t="shared" si="1979"/>
        <v>3</v>
      </c>
      <c r="S5884">
        <f t="shared" si="1980"/>
        <v>2016</v>
      </c>
      <c r="T5884" t="str">
        <f t="shared" si="1981"/>
        <v>FY2016-08</v>
      </c>
      <c r="U5884" t="str">
        <f t="shared" si="1982"/>
        <v>FY2016Q3</v>
      </c>
    </row>
    <row r="5885" spans="1:21">
      <c r="A5885" t="str">
        <f t="shared" si="1963"/>
        <v>20160209</v>
      </c>
      <c r="B5885" s="1">
        <f t="shared" si="1962"/>
        <v>42409</v>
      </c>
      <c r="C5885" s="1" t="str">
        <f t="shared" si="1964"/>
        <v>2016/02/09</v>
      </c>
      <c r="D5885">
        <f t="shared" si="1965"/>
        <v>3</v>
      </c>
      <c r="E5885" t="str">
        <f t="shared" si="1966"/>
        <v>Tuesday</v>
      </c>
      <c r="F5885">
        <f t="shared" si="1967"/>
        <v>9</v>
      </c>
      <c r="G5885" s="2">
        <f t="shared" si="1968"/>
        <v>40</v>
      </c>
      <c r="H5885" t="str">
        <f t="shared" si="1969"/>
        <v>Weekday</v>
      </c>
      <c r="I5885">
        <f t="shared" si="1970"/>
        <v>7</v>
      </c>
      <c r="J5885" t="str">
        <f t="shared" si="1971"/>
        <v>February</v>
      </c>
      <c r="K5885">
        <f t="shared" si="1972"/>
        <v>2</v>
      </c>
      <c r="L5885" s="1" t="str">
        <f t="shared" si="1973"/>
        <v>N</v>
      </c>
      <c r="M5885">
        <f t="shared" si="1974"/>
        <v>1</v>
      </c>
      <c r="N5885">
        <f t="shared" si="1975"/>
        <v>2016</v>
      </c>
      <c r="O5885" t="str">
        <f t="shared" si="1976"/>
        <v>2016-02</v>
      </c>
      <c r="P5885" t="str">
        <f t="shared" si="1977"/>
        <v>2016Q1</v>
      </c>
      <c r="Q5885">
        <f t="shared" si="1978"/>
        <v>8</v>
      </c>
      <c r="R5885">
        <f t="shared" si="1979"/>
        <v>3</v>
      </c>
      <c r="S5885">
        <f t="shared" si="1980"/>
        <v>2016</v>
      </c>
      <c r="T5885" t="str">
        <f t="shared" si="1981"/>
        <v>FY2016-08</v>
      </c>
      <c r="U5885" t="str">
        <f t="shared" si="1982"/>
        <v>FY2016Q3</v>
      </c>
    </row>
    <row r="5886" spans="1:21">
      <c r="A5886" t="str">
        <f t="shared" si="1963"/>
        <v>20160210</v>
      </c>
      <c r="B5886" s="1">
        <f t="shared" si="1962"/>
        <v>42410</v>
      </c>
      <c r="C5886" s="1" t="str">
        <f t="shared" si="1964"/>
        <v>2016/02/10</v>
      </c>
      <c r="D5886">
        <f t="shared" si="1965"/>
        <v>4</v>
      </c>
      <c r="E5886" t="str">
        <f t="shared" si="1966"/>
        <v>Wednesday</v>
      </c>
      <c r="F5886">
        <f t="shared" si="1967"/>
        <v>10</v>
      </c>
      <c r="G5886" s="2">
        <f t="shared" si="1968"/>
        <v>41</v>
      </c>
      <c r="H5886" t="str">
        <f t="shared" si="1969"/>
        <v>Weekday</v>
      </c>
      <c r="I5886">
        <f t="shared" si="1970"/>
        <v>7</v>
      </c>
      <c r="J5886" t="str">
        <f t="shared" si="1971"/>
        <v>February</v>
      </c>
      <c r="K5886">
        <f t="shared" si="1972"/>
        <v>2</v>
      </c>
      <c r="L5886" s="1" t="str">
        <f t="shared" si="1973"/>
        <v>N</v>
      </c>
      <c r="M5886">
        <f t="shared" si="1974"/>
        <v>1</v>
      </c>
      <c r="N5886">
        <f t="shared" si="1975"/>
        <v>2016</v>
      </c>
      <c r="O5886" t="str">
        <f t="shared" si="1976"/>
        <v>2016-02</v>
      </c>
      <c r="P5886" t="str">
        <f t="shared" si="1977"/>
        <v>2016Q1</v>
      </c>
      <c r="Q5886">
        <f t="shared" si="1978"/>
        <v>8</v>
      </c>
      <c r="R5886">
        <f t="shared" si="1979"/>
        <v>3</v>
      </c>
      <c r="S5886">
        <f t="shared" si="1980"/>
        <v>2016</v>
      </c>
      <c r="T5886" t="str">
        <f t="shared" si="1981"/>
        <v>FY2016-08</v>
      </c>
      <c r="U5886" t="str">
        <f t="shared" si="1982"/>
        <v>FY2016Q3</v>
      </c>
    </row>
    <row r="5887" spans="1:21">
      <c r="A5887" t="str">
        <f t="shared" si="1963"/>
        <v>20160211</v>
      </c>
      <c r="B5887" s="1">
        <f t="shared" si="1962"/>
        <v>42411</v>
      </c>
      <c r="C5887" s="1" t="str">
        <f t="shared" si="1964"/>
        <v>2016/02/11</v>
      </c>
      <c r="D5887">
        <f t="shared" si="1965"/>
        <v>5</v>
      </c>
      <c r="E5887" t="str">
        <f t="shared" si="1966"/>
        <v>Thursday</v>
      </c>
      <c r="F5887">
        <f t="shared" si="1967"/>
        <v>11</v>
      </c>
      <c r="G5887" s="2">
        <f t="shared" si="1968"/>
        <v>42</v>
      </c>
      <c r="H5887" t="str">
        <f t="shared" si="1969"/>
        <v>Weekday</v>
      </c>
      <c r="I5887">
        <f t="shared" si="1970"/>
        <v>7</v>
      </c>
      <c r="J5887" t="str">
        <f t="shared" si="1971"/>
        <v>February</v>
      </c>
      <c r="K5887">
        <f t="shared" si="1972"/>
        <v>2</v>
      </c>
      <c r="L5887" s="1" t="str">
        <f t="shared" si="1973"/>
        <v>N</v>
      </c>
      <c r="M5887">
        <f t="shared" si="1974"/>
        <v>1</v>
      </c>
      <c r="N5887">
        <f t="shared" si="1975"/>
        <v>2016</v>
      </c>
      <c r="O5887" t="str">
        <f t="shared" si="1976"/>
        <v>2016-02</v>
      </c>
      <c r="P5887" t="str">
        <f t="shared" si="1977"/>
        <v>2016Q1</v>
      </c>
      <c r="Q5887">
        <f t="shared" si="1978"/>
        <v>8</v>
      </c>
      <c r="R5887">
        <f t="shared" si="1979"/>
        <v>3</v>
      </c>
      <c r="S5887">
        <f t="shared" si="1980"/>
        <v>2016</v>
      </c>
      <c r="T5887" t="str">
        <f t="shared" si="1981"/>
        <v>FY2016-08</v>
      </c>
      <c r="U5887" t="str">
        <f t="shared" si="1982"/>
        <v>FY2016Q3</v>
      </c>
    </row>
    <row r="5888" spans="1:21">
      <c r="A5888" t="str">
        <f t="shared" si="1963"/>
        <v>20160212</v>
      </c>
      <c r="B5888" s="1">
        <f t="shared" si="1962"/>
        <v>42412</v>
      </c>
      <c r="C5888" s="1" t="str">
        <f t="shared" si="1964"/>
        <v>2016/02/12</v>
      </c>
      <c r="D5888">
        <f t="shared" si="1965"/>
        <v>6</v>
      </c>
      <c r="E5888" t="str">
        <f t="shared" si="1966"/>
        <v>Friday</v>
      </c>
      <c r="F5888">
        <f t="shared" si="1967"/>
        <v>12</v>
      </c>
      <c r="G5888" s="2">
        <f t="shared" si="1968"/>
        <v>43</v>
      </c>
      <c r="H5888" t="str">
        <f t="shared" si="1969"/>
        <v>Weekend</v>
      </c>
      <c r="I5888">
        <f t="shared" si="1970"/>
        <v>7</v>
      </c>
      <c r="J5888" t="str">
        <f t="shared" si="1971"/>
        <v>February</v>
      </c>
      <c r="K5888">
        <f t="shared" si="1972"/>
        <v>2</v>
      </c>
      <c r="L5888" s="1" t="str">
        <f t="shared" si="1973"/>
        <v>N</v>
      </c>
      <c r="M5888">
        <f t="shared" si="1974"/>
        <v>1</v>
      </c>
      <c r="N5888">
        <f t="shared" si="1975"/>
        <v>2016</v>
      </c>
      <c r="O5888" t="str">
        <f t="shared" si="1976"/>
        <v>2016-02</v>
      </c>
      <c r="P5888" t="str">
        <f t="shared" si="1977"/>
        <v>2016Q1</v>
      </c>
      <c r="Q5888">
        <f t="shared" si="1978"/>
        <v>8</v>
      </c>
      <c r="R5888">
        <f t="shared" si="1979"/>
        <v>3</v>
      </c>
      <c r="S5888">
        <f t="shared" si="1980"/>
        <v>2016</v>
      </c>
      <c r="T5888" t="str">
        <f t="shared" si="1981"/>
        <v>FY2016-08</v>
      </c>
      <c r="U5888" t="str">
        <f t="shared" si="1982"/>
        <v>FY2016Q3</v>
      </c>
    </row>
    <row r="5889" spans="1:21">
      <c r="A5889" t="str">
        <f t="shared" si="1963"/>
        <v>20160213</v>
      </c>
      <c r="B5889" s="1">
        <f t="shared" si="1962"/>
        <v>42413</v>
      </c>
      <c r="C5889" s="1" t="str">
        <f t="shared" si="1964"/>
        <v>2016/02/13</v>
      </c>
      <c r="D5889">
        <f t="shared" si="1965"/>
        <v>7</v>
      </c>
      <c r="E5889" t="str">
        <f t="shared" si="1966"/>
        <v>Saturday</v>
      </c>
      <c r="F5889">
        <f t="shared" si="1967"/>
        <v>13</v>
      </c>
      <c r="G5889" s="2">
        <f t="shared" si="1968"/>
        <v>44</v>
      </c>
      <c r="H5889" t="str">
        <f t="shared" si="1969"/>
        <v>Weekend</v>
      </c>
      <c r="I5889">
        <f t="shared" si="1970"/>
        <v>7</v>
      </c>
      <c r="J5889" t="str">
        <f t="shared" si="1971"/>
        <v>February</v>
      </c>
      <c r="K5889">
        <f t="shared" si="1972"/>
        <v>2</v>
      </c>
      <c r="L5889" s="1" t="str">
        <f t="shared" si="1973"/>
        <v>N</v>
      </c>
      <c r="M5889">
        <f t="shared" si="1974"/>
        <v>1</v>
      </c>
      <c r="N5889">
        <f t="shared" si="1975"/>
        <v>2016</v>
      </c>
      <c r="O5889" t="str">
        <f t="shared" si="1976"/>
        <v>2016-02</v>
      </c>
      <c r="P5889" t="str">
        <f t="shared" si="1977"/>
        <v>2016Q1</v>
      </c>
      <c r="Q5889">
        <f t="shared" si="1978"/>
        <v>8</v>
      </c>
      <c r="R5889">
        <f t="shared" si="1979"/>
        <v>3</v>
      </c>
      <c r="S5889">
        <f t="shared" si="1980"/>
        <v>2016</v>
      </c>
      <c r="T5889" t="str">
        <f t="shared" si="1981"/>
        <v>FY2016-08</v>
      </c>
      <c r="U5889" t="str">
        <f t="shared" si="1982"/>
        <v>FY2016Q3</v>
      </c>
    </row>
    <row r="5890" spans="1:21">
      <c r="A5890" t="str">
        <f t="shared" si="1963"/>
        <v>20160214</v>
      </c>
      <c r="B5890" s="1">
        <f t="shared" si="1962"/>
        <v>42414</v>
      </c>
      <c r="C5890" s="1" t="str">
        <f t="shared" si="1964"/>
        <v>2016/02/14</v>
      </c>
      <c r="D5890">
        <f t="shared" si="1965"/>
        <v>1</v>
      </c>
      <c r="E5890" t="str">
        <f t="shared" si="1966"/>
        <v>Sunday</v>
      </c>
      <c r="F5890">
        <f t="shared" si="1967"/>
        <v>14</v>
      </c>
      <c r="G5890" s="2">
        <f t="shared" si="1968"/>
        <v>45</v>
      </c>
      <c r="H5890" t="str">
        <f t="shared" si="1969"/>
        <v>Weekday</v>
      </c>
      <c r="I5890">
        <f t="shared" si="1970"/>
        <v>8</v>
      </c>
      <c r="J5890" t="str">
        <f t="shared" si="1971"/>
        <v>February</v>
      </c>
      <c r="K5890">
        <f t="shared" si="1972"/>
        <v>2</v>
      </c>
      <c r="L5890" s="1" t="str">
        <f t="shared" si="1973"/>
        <v>N</v>
      </c>
      <c r="M5890">
        <f t="shared" si="1974"/>
        <v>1</v>
      </c>
      <c r="N5890">
        <f t="shared" si="1975"/>
        <v>2016</v>
      </c>
      <c r="O5890" t="str">
        <f t="shared" si="1976"/>
        <v>2016-02</v>
      </c>
      <c r="P5890" t="str">
        <f t="shared" si="1977"/>
        <v>2016Q1</v>
      </c>
      <c r="Q5890">
        <f t="shared" si="1978"/>
        <v>8</v>
      </c>
      <c r="R5890">
        <f t="shared" si="1979"/>
        <v>3</v>
      </c>
      <c r="S5890">
        <f t="shared" si="1980"/>
        <v>2016</v>
      </c>
      <c r="T5890" t="str">
        <f t="shared" si="1981"/>
        <v>FY2016-08</v>
      </c>
      <c r="U5890" t="str">
        <f t="shared" si="1982"/>
        <v>FY2016Q3</v>
      </c>
    </row>
    <row r="5891" spans="1:21">
      <c r="A5891" t="str">
        <f t="shared" si="1963"/>
        <v>20160215</v>
      </c>
      <c r="B5891" s="1">
        <f t="shared" si="1962"/>
        <v>42415</v>
      </c>
      <c r="C5891" s="1" t="str">
        <f t="shared" si="1964"/>
        <v>2016/02/15</v>
      </c>
      <c r="D5891">
        <f t="shared" si="1965"/>
        <v>2</v>
      </c>
      <c r="E5891" t="str">
        <f t="shared" si="1966"/>
        <v>Monday</v>
      </c>
      <c r="F5891">
        <f t="shared" si="1967"/>
        <v>15</v>
      </c>
      <c r="G5891" s="2">
        <f t="shared" si="1968"/>
        <v>46</v>
      </c>
      <c r="H5891" t="str">
        <f t="shared" si="1969"/>
        <v>Weekday</v>
      </c>
      <c r="I5891">
        <f t="shared" si="1970"/>
        <v>8</v>
      </c>
      <c r="J5891" t="str">
        <f t="shared" si="1971"/>
        <v>February</v>
      </c>
      <c r="K5891">
        <f t="shared" si="1972"/>
        <v>2</v>
      </c>
      <c r="L5891" s="1" t="str">
        <f t="shared" si="1973"/>
        <v>N</v>
      </c>
      <c r="M5891">
        <f t="shared" si="1974"/>
        <v>1</v>
      </c>
      <c r="N5891">
        <f t="shared" si="1975"/>
        <v>2016</v>
      </c>
      <c r="O5891" t="str">
        <f t="shared" si="1976"/>
        <v>2016-02</v>
      </c>
      <c r="P5891" t="str">
        <f t="shared" si="1977"/>
        <v>2016Q1</v>
      </c>
      <c r="Q5891">
        <f t="shared" si="1978"/>
        <v>8</v>
      </c>
      <c r="R5891">
        <f t="shared" si="1979"/>
        <v>3</v>
      </c>
      <c r="S5891">
        <f t="shared" si="1980"/>
        <v>2016</v>
      </c>
      <c r="T5891" t="str">
        <f t="shared" si="1981"/>
        <v>FY2016-08</v>
      </c>
      <c r="U5891" t="str">
        <f t="shared" si="1982"/>
        <v>FY2016Q3</v>
      </c>
    </row>
    <row r="5892" spans="1:21">
      <c r="A5892" t="str">
        <f t="shared" si="1963"/>
        <v>20160216</v>
      </c>
      <c r="B5892" s="1">
        <f t="shared" si="1962"/>
        <v>42416</v>
      </c>
      <c r="C5892" s="1" t="str">
        <f t="shared" si="1964"/>
        <v>2016/02/16</v>
      </c>
      <c r="D5892">
        <f t="shared" si="1965"/>
        <v>3</v>
      </c>
      <c r="E5892" t="str">
        <f t="shared" si="1966"/>
        <v>Tuesday</v>
      </c>
      <c r="F5892">
        <f t="shared" si="1967"/>
        <v>16</v>
      </c>
      <c r="G5892" s="2">
        <f t="shared" si="1968"/>
        <v>47</v>
      </c>
      <c r="H5892" t="str">
        <f t="shared" si="1969"/>
        <v>Weekday</v>
      </c>
      <c r="I5892">
        <f t="shared" si="1970"/>
        <v>8</v>
      </c>
      <c r="J5892" t="str">
        <f t="shared" si="1971"/>
        <v>February</v>
      </c>
      <c r="K5892">
        <f t="shared" si="1972"/>
        <v>2</v>
      </c>
      <c r="L5892" s="1" t="str">
        <f t="shared" si="1973"/>
        <v>N</v>
      </c>
      <c r="M5892">
        <f t="shared" si="1974"/>
        <v>1</v>
      </c>
      <c r="N5892">
        <f t="shared" si="1975"/>
        <v>2016</v>
      </c>
      <c r="O5892" t="str">
        <f t="shared" si="1976"/>
        <v>2016-02</v>
      </c>
      <c r="P5892" t="str">
        <f t="shared" si="1977"/>
        <v>2016Q1</v>
      </c>
      <c r="Q5892">
        <f t="shared" si="1978"/>
        <v>8</v>
      </c>
      <c r="R5892">
        <f t="shared" si="1979"/>
        <v>3</v>
      </c>
      <c r="S5892">
        <f t="shared" si="1980"/>
        <v>2016</v>
      </c>
      <c r="T5892" t="str">
        <f t="shared" si="1981"/>
        <v>FY2016-08</v>
      </c>
      <c r="U5892" t="str">
        <f t="shared" si="1982"/>
        <v>FY2016Q3</v>
      </c>
    </row>
    <row r="5893" spans="1:21">
      <c r="A5893" t="str">
        <f t="shared" si="1963"/>
        <v>20160217</v>
      </c>
      <c r="B5893" s="1">
        <f t="shared" si="1962"/>
        <v>42417</v>
      </c>
      <c r="C5893" s="1" t="str">
        <f t="shared" si="1964"/>
        <v>2016/02/17</v>
      </c>
      <c r="D5893">
        <f t="shared" si="1965"/>
        <v>4</v>
      </c>
      <c r="E5893" t="str">
        <f t="shared" si="1966"/>
        <v>Wednesday</v>
      </c>
      <c r="F5893">
        <f t="shared" si="1967"/>
        <v>17</v>
      </c>
      <c r="G5893" s="2">
        <f t="shared" si="1968"/>
        <v>48</v>
      </c>
      <c r="H5893" t="str">
        <f t="shared" si="1969"/>
        <v>Weekday</v>
      </c>
      <c r="I5893">
        <f t="shared" si="1970"/>
        <v>8</v>
      </c>
      <c r="J5893" t="str">
        <f t="shared" si="1971"/>
        <v>February</v>
      </c>
      <c r="K5893">
        <f t="shared" si="1972"/>
        <v>2</v>
      </c>
      <c r="L5893" s="1" t="str">
        <f t="shared" si="1973"/>
        <v>N</v>
      </c>
      <c r="M5893">
        <f t="shared" si="1974"/>
        <v>1</v>
      </c>
      <c r="N5893">
        <f t="shared" si="1975"/>
        <v>2016</v>
      </c>
      <c r="O5893" t="str">
        <f t="shared" si="1976"/>
        <v>2016-02</v>
      </c>
      <c r="P5893" t="str">
        <f t="shared" si="1977"/>
        <v>2016Q1</v>
      </c>
      <c r="Q5893">
        <f t="shared" si="1978"/>
        <v>8</v>
      </c>
      <c r="R5893">
        <f t="shared" si="1979"/>
        <v>3</v>
      </c>
      <c r="S5893">
        <f t="shared" si="1980"/>
        <v>2016</v>
      </c>
      <c r="T5893" t="str">
        <f t="shared" si="1981"/>
        <v>FY2016-08</v>
      </c>
      <c r="U5893" t="str">
        <f t="shared" si="1982"/>
        <v>FY2016Q3</v>
      </c>
    </row>
    <row r="5894" spans="1:21">
      <c r="A5894" t="str">
        <f t="shared" si="1963"/>
        <v>20160218</v>
      </c>
      <c r="B5894" s="1">
        <f t="shared" si="1962"/>
        <v>42418</v>
      </c>
      <c r="C5894" s="1" t="str">
        <f t="shared" si="1964"/>
        <v>2016/02/18</v>
      </c>
      <c r="D5894">
        <f t="shared" si="1965"/>
        <v>5</v>
      </c>
      <c r="E5894" t="str">
        <f t="shared" si="1966"/>
        <v>Thursday</v>
      </c>
      <c r="F5894">
        <f t="shared" si="1967"/>
        <v>18</v>
      </c>
      <c r="G5894" s="2">
        <f t="shared" si="1968"/>
        <v>49</v>
      </c>
      <c r="H5894" t="str">
        <f t="shared" si="1969"/>
        <v>Weekday</v>
      </c>
      <c r="I5894">
        <f t="shared" si="1970"/>
        <v>8</v>
      </c>
      <c r="J5894" t="str">
        <f t="shared" si="1971"/>
        <v>February</v>
      </c>
      <c r="K5894">
        <f t="shared" si="1972"/>
        <v>2</v>
      </c>
      <c r="L5894" s="1" t="str">
        <f t="shared" si="1973"/>
        <v>N</v>
      </c>
      <c r="M5894">
        <f t="shared" si="1974"/>
        <v>1</v>
      </c>
      <c r="N5894">
        <f t="shared" si="1975"/>
        <v>2016</v>
      </c>
      <c r="O5894" t="str">
        <f t="shared" si="1976"/>
        <v>2016-02</v>
      </c>
      <c r="P5894" t="str">
        <f t="shared" si="1977"/>
        <v>2016Q1</v>
      </c>
      <c r="Q5894">
        <f t="shared" si="1978"/>
        <v>8</v>
      </c>
      <c r="R5894">
        <f t="shared" si="1979"/>
        <v>3</v>
      </c>
      <c r="S5894">
        <f t="shared" si="1980"/>
        <v>2016</v>
      </c>
      <c r="T5894" t="str">
        <f t="shared" si="1981"/>
        <v>FY2016-08</v>
      </c>
      <c r="U5894" t="str">
        <f t="shared" si="1982"/>
        <v>FY2016Q3</v>
      </c>
    </row>
    <row r="5895" spans="1:21">
      <c r="A5895" t="str">
        <f t="shared" si="1963"/>
        <v>20160219</v>
      </c>
      <c r="B5895" s="1">
        <f t="shared" si="1962"/>
        <v>42419</v>
      </c>
      <c r="C5895" s="1" t="str">
        <f t="shared" si="1964"/>
        <v>2016/02/19</v>
      </c>
      <c r="D5895">
        <f t="shared" si="1965"/>
        <v>6</v>
      </c>
      <c r="E5895" t="str">
        <f t="shared" si="1966"/>
        <v>Friday</v>
      </c>
      <c r="F5895">
        <f t="shared" si="1967"/>
        <v>19</v>
      </c>
      <c r="G5895" s="2">
        <f t="shared" si="1968"/>
        <v>50</v>
      </c>
      <c r="H5895" t="str">
        <f t="shared" si="1969"/>
        <v>Weekend</v>
      </c>
      <c r="I5895">
        <f t="shared" si="1970"/>
        <v>8</v>
      </c>
      <c r="J5895" t="str">
        <f t="shared" si="1971"/>
        <v>February</v>
      </c>
      <c r="K5895">
        <f t="shared" si="1972"/>
        <v>2</v>
      </c>
      <c r="L5895" s="1" t="str">
        <f t="shared" si="1973"/>
        <v>N</v>
      </c>
      <c r="M5895">
        <f t="shared" si="1974"/>
        <v>1</v>
      </c>
      <c r="N5895">
        <f t="shared" si="1975"/>
        <v>2016</v>
      </c>
      <c r="O5895" t="str">
        <f t="shared" si="1976"/>
        <v>2016-02</v>
      </c>
      <c r="P5895" t="str">
        <f t="shared" si="1977"/>
        <v>2016Q1</v>
      </c>
      <c r="Q5895">
        <f t="shared" si="1978"/>
        <v>8</v>
      </c>
      <c r="R5895">
        <f t="shared" si="1979"/>
        <v>3</v>
      </c>
      <c r="S5895">
        <f t="shared" si="1980"/>
        <v>2016</v>
      </c>
      <c r="T5895" t="str">
        <f t="shared" si="1981"/>
        <v>FY2016-08</v>
      </c>
      <c r="U5895" t="str">
        <f t="shared" si="1982"/>
        <v>FY2016Q3</v>
      </c>
    </row>
    <row r="5896" spans="1:21">
      <c r="A5896" t="str">
        <f t="shared" si="1963"/>
        <v>20160220</v>
      </c>
      <c r="B5896" s="1">
        <f t="shared" si="1962"/>
        <v>42420</v>
      </c>
      <c r="C5896" s="1" t="str">
        <f t="shared" si="1964"/>
        <v>2016/02/20</v>
      </c>
      <c r="D5896">
        <f t="shared" si="1965"/>
        <v>7</v>
      </c>
      <c r="E5896" t="str">
        <f t="shared" si="1966"/>
        <v>Saturday</v>
      </c>
      <c r="F5896">
        <f t="shared" si="1967"/>
        <v>20</v>
      </c>
      <c r="G5896" s="2">
        <f t="shared" si="1968"/>
        <v>51</v>
      </c>
      <c r="H5896" t="str">
        <f t="shared" si="1969"/>
        <v>Weekend</v>
      </c>
      <c r="I5896">
        <f t="shared" si="1970"/>
        <v>8</v>
      </c>
      <c r="J5896" t="str">
        <f t="shared" si="1971"/>
        <v>February</v>
      </c>
      <c r="K5896">
        <f t="shared" si="1972"/>
        <v>2</v>
      </c>
      <c r="L5896" s="1" t="str">
        <f t="shared" si="1973"/>
        <v>N</v>
      </c>
      <c r="M5896">
        <f t="shared" si="1974"/>
        <v>1</v>
      </c>
      <c r="N5896">
        <f t="shared" si="1975"/>
        <v>2016</v>
      </c>
      <c r="O5896" t="str">
        <f t="shared" si="1976"/>
        <v>2016-02</v>
      </c>
      <c r="P5896" t="str">
        <f t="shared" si="1977"/>
        <v>2016Q1</v>
      </c>
      <c r="Q5896">
        <f t="shared" si="1978"/>
        <v>8</v>
      </c>
      <c r="R5896">
        <f t="shared" si="1979"/>
        <v>3</v>
      </c>
      <c r="S5896">
        <f t="shared" si="1980"/>
        <v>2016</v>
      </c>
      <c r="T5896" t="str">
        <f t="shared" si="1981"/>
        <v>FY2016-08</v>
      </c>
      <c r="U5896" t="str">
        <f t="shared" si="1982"/>
        <v>FY2016Q3</v>
      </c>
    </row>
    <row r="5897" spans="1:21">
      <c r="A5897" t="str">
        <f t="shared" si="1963"/>
        <v>20160221</v>
      </c>
      <c r="B5897" s="1">
        <f t="shared" si="1962"/>
        <v>42421</v>
      </c>
      <c r="C5897" s="1" t="str">
        <f t="shared" si="1964"/>
        <v>2016/02/21</v>
      </c>
      <c r="D5897">
        <f t="shared" si="1965"/>
        <v>1</v>
      </c>
      <c r="E5897" t="str">
        <f t="shared" si="1966"/>
        <v>Sunday</v>
      </c>
      <c r="F5897">
        <f t="shared" si="1967"/>
        <v>21</v>
      </c>
      <c r="G5897" s="2">
        <f t="shared" si="1968"/>
        <v>52</v>
      </c>
      <c r="H5897" t="str">
        <f t="shared" si="1969"/>
        <v>Weekday</v>
      </c>
      <c r="I5897">
        <f t="shared" si="1970"/>
        <v>9</v>
      </c>
      <c r="J5897" t="str">
        <f t="shared" si="1971"/>
        <v>February</v>
      </c>
      <c r="K5897">
        <f t="shared" si="1972"/>
        <v>2</v>
      </c>
      <c r="L5897" s="1" t="str">
        <f t="shared" si="1973"/>
        <v>N</v>
      </c>
      <c r="M5897">
        <f t="shared" si="1974"/>
        <v>1</v>
      </c>
      <c r="N5897">
        <f t="shared" si="1975"/>
        <v>2016</v>
      </c>
      <c r="O5897" t="str">
        <f t="shared" si="1976"/>
        <v>2016-02</v>
      </c>
      <c r="P5897" t="str">
        <f t="shared" si="1977"/>
        <v>2016Q1</v>
      </c>
      <c r="Q5897">
        <f t="shared" si="1978"/>
        <v>8</v>
      </c>
      <c r="R5897">
        <f t="shared" si="1979"/>
        <v>3</v>
      </c>
      <c r="S5897">
        <f t="shared" si="1980"/>
        <v>2016</v>
      </c>
      <c r="T5897" t="str">
        <f t="shared" si="1981"/>
        <v>FY2016-08</v>
      </c>
      <c r="U5897" t="str">
        <f t="shared" si="1982"/>
        <v>FY2016Q3</v>
      </c>
    </row>
    <row r="5898" spans="1:21">
      <c r="A5898" t="str">
        <f t="shared" si="1963"/>
        <v>20160222</v>
      </c>
      <c r="B5898" s="1">
        <f t="shared" si="1962"/>
        <v>42422</v>
      </c>
      <c r="C5898" s="1" t="str">
        <f t="shared" si="1964"/>
        <v>2016/02/22</v>
      </c>
      <c r="D5898">
        <f t="shared" si="1965"/>
        <v>2</v>
      </c>
      <c r="E5898" t="str">
        <f t="shared" si="1966"/>
        <v>Monday</v>
      </c>
      <c r="F5898">
        <f t="shared" si="1967"/>
        <v>22</v>
      </c>
      <c r="G5898" s="2">
        <f t="shared" si="1968"/>
        <v>53</v>
      </c>
      <c r="H5898" t="str">
        <f t="shared" si="1969"/>
        <v>Weekday</v>
      </c>
      <c r="I5898">
        <f t="shared" si="1970"/>
        <v>9</v>
      </c>
      <c r="J5898" t="str">
        <f t="shared" si="1971"/>
        <v>February</v>
      </c>
      <c r="K5898">
        <f t="shared" si="1972"/>
        <v>2</v>
      </c>
      <c r="L5898" s="1" t="str">
        <f t="shared" si="1973"/>
        <v>N</v>
      </c>
      <c r="M5898">
        <f t="shared" si="1974"/>
        <v>1</v>
      </c>
      <c r="N5898">
        <f t="shared" si="1975"/>
        <v>2016</v>
      </c>
      <c r="O5898" t="str">
        <f t="shared" si="1976"/>
        <v>2016-02</v>
      </c>
      <c r="P5898" t="str">
        <f t="shared" si="1977"/>
        <v>2016Q1</v>
      </c>
      <c r="Q5898">
        <f t="shared" si="1978"/>
        <v>8</v>
      </c>
      <c r="R5898">
        <f t="shared" si="1979"/>
        <v>3</v>
      </c>
      <c r="S5898">
        <f t="shared" si="1980"/>
        <v>2016</v>
      </c>
      <c r="T5898" t="str">
        <f t="shared" si="1981"/>
        <v>FY2016-08</v>
      </c>
      <c r="U5898" t="str">
        <f t="shared" si="1982"/>
        <v>FY2016Q3</v>
      </c>
    </row>
    <row r="5899" spans="1:21">
      <c r="A5899" t="str">
        <f t="shared" si="1963"/>
        <v>20160223</v>
      </c>
      <c r="B5899" s="1">
        <f t="shared" si="1962"/>
        <v>42423</v>
      </c>
      <c r="C5899" s="1" t="str">
        <f t="shared" si="1964"/>
        <v>2016/02/23</v>
      </c>
      <c r="D5899">
        <f t="shared" si="1965"/>
        <v>3</v>
      </c>
      <c r="E5899" t="str">
        <f t="shared" si="1966"/>
        <v>Tuesday</v>
      </c>
      <c r="F5899">
        <f t="shared" si="1967"/>
        <v>23</v>
      </c>
      <c r="G5899" s="2">
        <f t="shared" si="1968"/>
        <v>54</v>
      </c>
      <c r="H5899" t="str">
        <f t="shared" si="1969"/>
        <v>Weekday</v>
      </c>
      <c r="I5899">
        <f t="shared" si="1970"/>
        <v>9</v>
      </c>
      <c r="J5899" t="str">
        <f t="shared" si="1971"/>
        <v>February</v>
      </c>
      <c r="K5899">
        <f t="shared" si="1972"/>
        <v>2</v>
      </c>
      <c r="L5899" s="1" t="str">
        <f t="shared" si="1973"/>
        <v>N</v>
      </c>
      <c r="M5899">
        <f t="shared" si="1974"/>
        <v>1</v>
      </c>
      <c r="N5899">
        <f t="shared" si="1975"/>
        <v>2016</v>
      </c>
      <c r="O5899" t="str">
        <f t="shared" si="1976"/>
        <v>2016-02</v>
      </c>
      <c r="P5899" t="str">
        <f t="shared" si="1977"/>
        <v>2016Q1</v>
      </c>
      <c r="Q5899">
        <f t="shared" si="1978"/>
        <v>8</v>
      </c>
      <c r="R5899">
        <f t="shared" si="1979"/>
        <v>3</v>
      </c>
      <c r="S5899">
        <f t="shared" si="1980"/>
        <v>2016</v>
      </c>
      <c r="T5899" t="str">
        <f t="shared" si="1981"/>
        <v>FY2016-08</v>
      </c>
      <c r="U5899" t="str">
        <f t="shared" si="1982"/>
        <v>FY2016Q3</v>
      </c>
    </row>
    <row r="5900" spans="1:21">
      <c r="A5900" t="str">
        <f t="shared" si="1963"/>
        <v>20160224</v>
      </c>
      <c r="B5900" s="1">
        <f t="shared" si="1962"/>
        <v>42424</v>
      </c>
      <c r="C5900" s="1" t="str">
        <f t="shared" si="1964"/>
        <v>2016/02/24</v>
      </c>
      <c r="D5900">
        <f t="shared" si="1965"/>
        <v>4</v>
      </c>
      <c r="E5900" t="str">
        <f t="shared" si="1966"/>
        <v>Wednesday</v>
      </c>
      <c r="F5900">
        <f t="shared" si="1967"/>
        <v>24</v>
      </c>
      <c r="G5900" s="2">
        <f t="shared" si="1968"/>
        <v>55</v>
      </c>
      <c r="H5900" t="str">
        <f t="shared" si="1969"/>
        <v>Weekday</v>
      </c>
      <c r="I5900">
        <f t="shared" si="1970"/>
        <v>9</v>
      </c>
      <c r="J5900" t="str">
        <f t="shared" si="1971"/>
        <v>February</v>
      </c>
      <c r="K5900">
        <f t="shared" si="1972"/>
        <v>2</v>
      </c>
      <c r="L5900" s="1" t="str">
        <f t="shared" si="1973"/>
        <v>N</v>
      </c>
      <c r="M5900">
        <f t="shared" si="1974"/>
        <v>1</v>
      </c>
      <c r="N5900">
        <f t="shared" si="1975"/>
        <v>2016</v>
      </c>
      <c r="O5900" t="str">
        <f t="shared" si="1976"/>
        <v>2016-02</v>
      </c>
      <c r="P5900" t="str">
        <f t="shared" si="1977"/>
        <v>2016Q1</v>
      </c>
      <c r="Q5900">
        <f t="shared" si="1978"/>
        <v>8</v>
      </c>
      <c r="R5900">
        <f t="shared" si="1979"/>
        <v>3</v>
      </c>
      <c r="S5900">
        <f t="shared" si="1980"/>
        <v>2016</v>
      </c>
      <c r="T5900" t="str">
        <f t="shared" si="1981"/>
        <v>FY2016-08</v>
      </c>
      <c r="U5900" t="str">
        <f t="shared" si="1982"/>
        <v>FY2016Q3</v>
      </c>
    </row>
    <row r="5901" spans="1:21">
      <c r="A5901" t="str">
        <f t="shared" si="1963"/>
        <v>20160225</v>
      </c>
      <c r="B5901" s="1">
        <f t="shared" si="1962"/>
        <v>42425</v>
      </c>
      <c r="C5901" s="1" t="str">
        <f t="shared" si="1964"/>
        <v>2016/02/25</v>
      </c>
      <c r="D5901">
        <f t="shared" si="1965"/>
        <v>5</v>
      </c>
      <c r="E5901" t="str">
        <f t="shared" si="1966"/>
        <v>Thursday</v>
      </c>
      <c r="F5901">
        <f t="shared" si="1967"/>
        <v>25</v>
      </c>
      <c r="G5901" s="2">
        <f t="shared" si="1968"/>
        <v>56</v>
      </c>
      <c r="H5901" t="str">
        <f t="shared" si="1969"/>
        <v>Weekday</v>
      </c>
      <c r="I5901">
        <f t="shared" si="1970"/>
        <v>9</v>
      </c>
      <c r="J5901" t="str">
        <f t="shared" si="1971"/>
        <v>February</v>
      </c>
      <c r="K5901">
        <f t="shared" si="1972"/>
        <v>2</v>
      </c>
      <c r="L5901" s="1" t="str">
        <f t="shared" si="1973"/>
        <v>N</v>
      </c>
      <c r="M5901">
        <f t="shared" si="1974"/>
        <v>1</v>
      </c>
      <c r="N5901">
        <f t="shared" si="1975"/>
        <v>2016</v>
      </c>
      <c r="O5901" t="str">
        <f t="shared" si="1976"/>
        <v>2016-02</v>
      </c>
      <c r="P5901" t="str">
        <f t="shared" si="1977"/>
        <v>2016Q1</v>
      </c>
      <c r="Q5901">
        <f t="shared" si="1978"/>
        <v>8</v>
      </c>
      <c r="R5901">
        <f t="shared" si="1979"/>
        <v>3</v>
      </c>
      <c r="S5901">
        <f t="shared" si="1980"/>
        <v>2016</v>
      </c>
      <c r="T5901" t="str">
        <f t="shared" si="1981"/>
        <v>FY2016-08</v>
      </c>
      <c r="U5901" t="str">
        <f t="shared" si="1982"/>
        <v>FY2016Q3</v>
      </c>
    </row>
    <row r="5902" spans="1:21">
      <c r="A5902" t="str">
        <f t="shared" si="1963"/>
        <v>20160226</v>
      </c>
      <c r="B5902" s="1">
        <f t="shared" si="1962"/>
        <v>42426</v>
      </c>
      <c r="C5902" s="1" t="str">
        <f t="shared" si="1964"/>
        <v>2016/02/26</v>
      </c>
      <c r="D5902">
        <f t="shared" si="1965"/>
        <v>6</v>
      </c>
      <c r="E5902" t="str">
        <f t="shared" si="1966"/>
        <v>Friday</v>
      </c>
      <c r="F5902">
        <f t="shared" si="1967"/>
        <v>26</v>
      </c>
      <c r="G5902" s="2">
        <f t="shared" si="1968"/>
        <v>57</v>
      </c>
      <c r="H5902" t="str">
        <f t="shared" si="1969"/>
        <v>Weekend</v>
      </c>
      <c r="I5902">
        <f t="shared" si="1970"/>
        <v>9</v>
      </c>
      <c r="J5902" t="str">
        <f t="shared" si="1971"/>
        <v>February</v>
      </c>
      <c r="K5902">
        <f t="shared" si="1972"/>
        <v>2</v>
      </c>
      <c r="L5902" s="1" t="str">
        <f t="shared" si="1973"/>
        <v>N</v>
      </c>
      <c r="M5902">
        <f t="shared" si="1974"/>
        <v>1</v>
      </c>
      <c r="N5902">
        <f t="shared" si="1975"/>
        <v>2016</v>
      </c>
      <c r="O5902" t="str">
        <f t="shared" si="1976"/>
        <v>2016-02</v>
      </c>
      <c r="P5902" t="str">
        <f t="shared" si="1977"/>
        <v>2016Q1</v>
      </c>
      <c r="Q5902">
        <f t="shared" si="1978"/>
        <v>8</v>
      </c>
      <c r="R5902">
        <f t="shared" si="1979"/>
        <v>3</v>
      </c>
      <c r="S5902">
        <f t="shared" si="1980"/>
        <v>2016</v>
      </c>
      <c r="T5902" t="str">
        <f t="shared" si="1981"/>
        <v>FY2016-08</v>
      </c>
      <c r="U5902" t="str">
        <f t="shared" si="1982"/>
        <v>FY2016Q3</v>
      </c>
    </row>
    <row r="5903" spans="1:21">
      <c r="A5903" t="str">
        <f t="shared" si="1963"/>
        <v>20160227</v>
      </c>
      <c r="B5903" s="1">
        <f t="shared" si="1962"/>
        <v>42427</v>
      </c>
      <c r="C5903" s="1" t="str">
        <f t="shared" si="1964"/>
        <v>2016/02/27</v>
      </c>
      <c r="D5903">
        <f t="shared" si="1965"/>
        <v>7</v>
      </c>
      <c r="E5903" t="str">
        <f t="shared" si="1966"/>
        <v>Saturday</v>
      </c>
      <c r="F5903">
        <f t="shared" si="1967"/>
        <v>27</v>
      </c>
      <c r="G5903" s="2">
        <f t="shared" si="1968"/>
        <v>58</v>
      </c>
      <c r="H5903" t="str">
        <f t="shared" si="1969"/>
        <v>Weekend</v>
      </c>
      <c r="I5903">
        <f t="shared" si="1970"/>
        <v>9</v>
      </c>
      <c r="J5903" t="str">
        <f t="shared" si="1971"/>
        <v>February</v>
      </c>
      <c r="K5903">
        <f t="shared" si="1972"/>
        <v>2</v>
      </c>
      <c r="L5903" s="1" t="str">
        <f t="shared" si="1973"/>
        <v>N</v>
      </c>
      <c r="M5903">
        <f t="shared" si="1974"/>
        <v>1</v>
      </c>
      <c r="N5903">
        <f t="shared" si="1975"/>
        <v>2016</v>
      </c>
      <c r="O5903" t="str">
        <f t="shared" si="1976"/>
        <v>2016-02</v>
      </c>
      <c r="P5903" t="str">
        <f t="shared" si="1977"/>
        <v>2016Q1</v>
      </c>
      <c r="Q5903">
        <f t="shared" si="1978"/>
        <v>8</v>
      </c>
      <c r="R5903">
        <f t="shared" si="1979"/>
        <v>3</v>
      </c>
      <c r="S5903">
        <f t="shared" si="1980"/>
        <v>2016</v>
      </c>
      <c r="T5903" t="str">
        <f t="shared" si="1981"/>
        <v>FY2016-08</v>
      </c>
      <c r="U5903" t="str">
        <f t="shared" si="1982"/>
        <v>FY2016Q3</v>
      </c>
    </row>
    <row r="5904" spans="1:21">
      <c r="A5904" t="str">
        <f t="shared" si="1963"/>
        <v>20160228</v>
      </c>
      <c r="B5904" s="1">
        <f t="shared" si="1962"/>
        <v>42428</v>
      </c>
      <c r="C5904" s="1" t="str">
        <f t="shared" si="1964"/>
        <v>2016/02/28</v>
      </c>
      <c r="D5904">
        <f t="shared" si="1965"/>
        <v>1</v>
      </c>
      <c r="E5904" t="str">
        <f t="shared" si="1966"/>
        <v>Sunday</v>
      </c>
      <c r="F5904">
        <f t="shared" si="1967"/>
        <v>28</v>
      </c>
      <c r="G5904" s="2">
        <f t="shared" si="1968"/>
        <v>59</v>
      </c>
      <c r="H5904" t="str">
        <f t="shared" si="1969"/>
        <v>Weekday</v>
      </c>
      <c r="I5904">
        <f t="shared" si="1970"/>
        <v>10</v>
      </c>
      <c r="J5904" t="str">
        <f t="shared" si="1971"/>
        <v>February</v>
      </c>
      <c r="K5904">
        <f t="shared" si="1972"/>
        <v>2</v>
      </c>
      <c r="L5904" s="1" t="str">
        <f t="shared" si="1973"/>
        <v>N</v>
      </c>
      <c r="M5904">
        <f t="shared" si="1974"/>
        <v>1</v>
      </c>
      <c r="N5904">
        <f t="shared" si="1975"/>
        <v>2016</v>
      </c>
      <c r="O5904" t="str">
        <f t="shared" si="1976"/>
        <v>2016-02</v>
      </c>
      <c r="P5904" t="str">
        <f t="shared" si="1977"/>
        <v>2016Q1</v>
      </c>
      <c r="Q5904">
        <f t="shared" si="1978"/>
        <v>8</v>
      </c>
      <c r="R5904">
        <f t="shared" si="1979"/>
        <v>3</v>
      </c>
      <c r="S5904">
        <f t="shared" si="1980"/>
        <v>2016</v>
      </c>
      <c r="T5904" t="str">
        <f t="shared" si="1981"/>
        <v>FY2016-08</v>
      </c>
      <c r="U5904" t="str">
        <f t="shared" si="1982"/>
        <v>FY2016Q3</v>
      </c>
    </row>
    <row r="5905" spans="1:21">
      <c r="A5905" t="str">
        <f t="shared" si="1963"/>
        <v>20160229</v>
      </c>
      <c r="B5905" s="1">
        <f t="shared" si="1962"/>
        <v>42429</v>
      </c>
      <c r="C5905" s="1" t="str">
        <f t="shared" si="1964"/>
        <v>2016/02/29</v>
      </c>
      <c r="D5905">
        <f t="shared" si="1965"/>
        <v>2</v>
      </c>
      <c r="E5905" t="str">
        <f t="shared" si="1966"/>
        <v>Monday</v>
      </c>
      <c r="F5905">
        <f t="shared" si="1967"/>
        <v>29</v>
      </c>
      <c r="G5905" s="2">
        <f t="shared" si="1968"/>
        <v>60</v>
      </c>
      <c r="H5905" t="str">
        <f t="shared" si="1969"/>
        <v>Weekday</v>
      </c>
      <c r="I5905">
        <f t="shared" si="1970"/>
        <v>10</v>
      </c>
      <c r="J5905" t="str">
        <f t="shared" si="1971"/>
        <v>February</v>
      </c>
      <c r="K5905">
        <f t="shared" si="1972"/>
        <v>2</v>
      </c>
      <c r="L5905" s="1" t="str">
        <f t="shared" si="1973"/>
        <v>Y</v>
      </c>
      <c r="M5905">
        <f t="shared" si="1974"/>
        <v>1</v>
      </c>
      <c r="N5905">
        <f t="shared" si="1975"/>
        <v>2016</v>
      </c>
      <c r="O5905" t="str">
        <f t="shared" si="1976"/>
        <v>2016-02</v>
      </c>
      <c r="P5905" t="str">
        <f t="shared" si="1977"/>
        <v>2016Q1</v>
      </c>
      <c r="Q5905">
        <f t="shared" si="1978"/>
        <v>8</v>
      </c>
      <c r="R5905">
        <f t="shared" si="1979"/>
        <v>3</v>
      </c>
      <c r="S5905">
        <f t="shared" si="1980"/>
        <v>2016</v>
      </c>
      <c r="T5905" t="str">
        <f t="shared" si="1981"/>
        <v>FY2016-08</v>
      </c>
      <c r="U5905" t="str">
        <f t="shared" si="1982"/>
        <v>FY2016Q3</v>
      </c>
    </row>
    <row r="5906" spans="1:21">
      <c r="A5906" t="str">
        <f t="shared" si="1963"/>
        <v>20160301</v>
      </c>
      <c r="B5906" s="1">
        <f t="shared" si="1962"/>
        <v>42430</v>
      </c>
      <c r="C5906" s="1" t="str">
        <f t="shared" si="1964"/>
        <v>2016/03/01</v>
      </c>
      <c r="D5906">
        <f t="shared" si="1965"/>
        <v>3</v>
      </c>
      <c r="E5906" t="str">
        <f t="shared" si="1966"/>
        <v>Tuesday</v>
      </c>
      <c r="F5906">
        <f t="shared" si="1967"/>
        <v>1</v>
      </c>
      <c r="G5906" s="2">
        <f t="shared" si="1968"/>
        <v>61</v>
      </c>
      <c r="H5906" t="str">
        <f t="shared" si="1969"/>
        <v>Weekday</v>
      </c>
      <c r="I5906">
        <f t="shared" si="1970"/>
        <v>10</v>
      </c>
      <c r="J5906" t="str">
        <f t="shared" si="1971"/>
        <v>March</v>
      </c>
      <c r="K5906">
        <f t="shared" si="1972"/>
        <v>3</v>
      </c>
      <c r="L5906" s="1" t="str">
        <f t="shared" si="1973"/>
        <v>N</v>
      </c>
      <c r="M5906">
        <f t="shared" si="1974"/>
        <v>1</v>
      </c>
      <c r="N5906">
        <f t="shared" si="1975"/>
        <v>2016</v>
      </c>
      <c r="O5906" t="str">
        <f t="shared" si="1976"/>
        <v>2016-03</v>
      </c>
      <c r="P5906" t="str">
        <f t="shared" si="1977"/>
        <v>2016Q1</v>
      </c>
      <c r="Q5906">
        <f t="shared" si="1978"/>
        <v>9</v>
      </c>
      <c r="R5906">
        <f t="shared" si="1979"/>
        <v>3</v>
      </c>
      <c r="S5906">
        <f t="shared" si="1980"/>
        <v>2016</v>
      </c>
      <c r="T5906" t="str">
        <f t="shared" si="1981"/>
        <v>FY2016-09</v>
      </c>
      <c r="U5906" t="str">
        <f t="shared" si="1982"/>
        <v>FY2016Q3</v>
      </c>
    </row>
    <row r="5907" spans="1:21">
      <c r="A5907" t="str">
        <f t="shared" si="1963"/>
        <v>20160302</v>
      </c>
      <c r="B5907" s="1">
        <f t="shared" si="1962"/>
        <v>42431</v>
      </c>
      <c r="C5907" s="1" t="str">
        <f t="shared" si="1964"/>
        <v>2016/03/02</v>
      </c>
      <c r="D5907">
        <f t="shared" si="1965"/>
        <v>4</v>
      </c>
      <c r="E5907" t="str">
        <f t="shared" si="1966"/>
        <v>Wednesday</v>
      </c>
      <c r="F5907">
        <f t="shared" si="1967"/>
        <v>2</v>
      </c>
      <c r="G5907" s="2">
        <f t="shared" si="1968"/>
        <v>62</v>
      </c>
      <c r="H5907" t="str">
        <f t="shared" si="1969"/>
        <v>Weekday</v>
      </c>
      <c r="I5907">
        <f t="shared" si="1970"/>
        <v>10</v>
      </c>
      <c r="J5907" t="str">
        <f t="shared" si="1971"/>
        <v>March</v>
      </c>
      <c r="K5907">
        <f t="shared" si="1972"/>
        <v>3</v>
      </c>
      <c r="L5907" s="1" t="str">
        <f t="shared" si="1973"/>
        <v>N</v>
      </c>
      <c r="M5907">
        <f t="shared" si="1974"/>
        <v>1</v>
      </c>
      <c r="N5907">
        <f t="shared" si="1975"/>
        <v>2016</v>
      </c>
      <c r="O5907" t="str">
        <f t="shared" si="1976"/>
        <v>2016-03</v>
      </c>
      <c r="P5907" t="str">
        <f t="shared" si="1977"/>
        <v>2016Q1</v>
      </c>
      <c r="Q5907">
        <f t="shared" si="1978"/>
        <v>9</v>
      </c>
      <c r="R5907">
        <f t="shared" si="1979"/>
        <v>3</v>
      </c>
      <c r="S5907">
        <f t="shared" si="1980"/>
        <v>2016</v>
      </c>
      <c r="T5907" t="str">
        <f t="shared" si="1981"/>
        <v>FY2016-09</v>
      </c>
      <c r="U5907" t="str">
        <f t="shared" si="1982"/>
        <v>FY2016Q3</v>
      </c>
    </row>
    <row r="5908" spans="1:21">
      <c r="A5908" t="str">
        <f t="shared" si="1963"/>
        <v>20160303</v>
      </c>
      <c r="B5908" s="1">
        <f t="shared" si="1962"/>
        <v>42432</v>
      </c>
      <c r="C5908" s="1" t="str">
        <f t="shared" si="1964"/>
        <v>2016/03/03</v>
      </c>
      <c r="D5908">
        <f t="shared" si="1965"/>
        <v>5</v>
      </c>
      <c r="E5908" t="str">
        <f t="shared" si="1966"/>
        <v>Thursday</v>
      </c>
      <c r="F5908">
        <f t="shared" si="1967"/>
        <v>3</v>
      </c>
      <c r="G5908" s="2">
        <f t="shared" si="1968"/>
        <v>63</v>
      </c>
      <c r="H5908" t="str">
        <f t="shared" si="1969"/>
        <v>Weekday</v>
      </c>
      <c r="I5908">
        <f t="shared" si="1970"/>
        <v>10</v>
      </c>
      <c r="J5908" t="str">
        <f t="shared" si="1971"/>
        <v>March</v>
      </c>
      <c r="K5908">
        <f t="shared" si="1972"/>
        <v>3</v>
      </c>
      <c r="L5908" s="1" t="str">
        <f t="shared" si="1973"/>
        <v>N</v>
      </c>
      <c r="M5908">
        <f t="shared" si="1974"/>
        <v>1</v>
      </c>
      <c r="N5908">
        <f t="shared" si="1975"/>
        <v>2016</v>
      </c>
      <c r="O5908" t="str">
        <f t="shared" si="1976"/>
        <v>2016-03</v>
      </c>
      <c r="P5908" t="str">
        <f t="shared" si="1977"/>
        <v>2016Q1</v>
      </c>
      <c r="Q5908">
        <f t="shared" si="1978"/>
        <v>9</v>
      </c>
      <c r="R5908">
        <f t="shared" si="1979"/>
        <v>3</v>
      </c>
      <c r="S5908">
        <f t="shared" si="1980"/>
        <v>2016</v>
      </c>
      <c r="T5908" t="str">
        <f t="shared" si="1981"/>
        <v>FY2016-09</v>
      </c>
      <c r="U5908" t="str">
        <f t="shared" si="1982"/>
        <v>FY2016Q3</v>
      </c>
    </row>
    <row r="5909" spans="1:21">
      <c r="A5909" t="str">
        <f t="shared" si="1963"/>
        <v>20160304</v>
      </c>
      <c r="B5909" s="1">
        <f t="shared" si="1962"/>
        <v>42433</v>
      </c>
      <c r="C5909" s="1" t="str">
        <f t="shared" si="1964"/>
        <v>2016/03/04</v>
      </c>
      <c r="D5909">
        <f t="shared" si="1965"/>
        <v>6</v>
      </c>
      <c r="E5909" t="str">
        <f t="shared" si="1966"/>
        <v>Friday</v>
      </c>
      <c r="F5909">
        <f t="shared" si="1967"/>
        <v>4</v>
      </c>
      <c r="G5909" s="2">
        <f t="shared" si="1968"/>
        <v>64</v>
      </c>
      <c r="H5909" t="str">
        <f t="shared" si="1969"/>
        <v>Weekend</v>
      </c>
      <c r="I5909">
        <f t="shared" si="1970"/>
        <v>10</v>
      </c>
      <c r="J5909" t="str">
        <f t="shared" si="1971"/>
        <v>March</v>
      </c>
      <c r="K5909">
        <f t="shared" si="1972"/>
        <v>3</v>
      </c>
      <c r="L5909" s="1" t="str">
        <f t="shared" si="1973"/>
        <v>N</v>
      </c>
      <c r="M5909">
        <f t="shared" si="1974"/>
        <v>1</v>
      </c>
      <c r="N5909">
        <f t="shared" si="1975"/>
        <v>2016</v>
      </c>
      <c r="O5909" t="str">
        <f t="shared" si="1976"/>
        <v>2016-03</v>
      </c>
      <c r="P5909" t="str">
        <f t="shared" si="1977"/>
        <v>2016Q1</v>
      </c>
      <c r="Q5909">
        <f t="shared" si="1978"/>
        <v>9</v>
      </c>
      <c r="R5909">
        <f t="shared" si="1979"/>
        <v>3</v>
      </c>
      <c r="S5909">
        <f t="shared" si="1980"/>
        <v>2016</v>
      </c>
      <c r="T5909" t="str">
        <f t="shared" si="1981"/>
        <v>FY2016-09</v>
      </c>
      <c r="U5909" t="str">
        <f t="shared" si="1982"/>
        <v>FY2016Q3</v>
      </c>
    </row>
    <row r="5910" spans="1:21">
      <c r="A5910" t="str">
        <f t="shared" si="1963"/>
        <v>20160305</v>
      </c>
      <c r="B5910" s="1">
        <f t="shared" si="1962"/>
        <v>42434</v>
      </c>
      <c r="C5910" s="1" t="str">
        <f t="shared" si="1964"/>
        <v>2016/03/05</v>
      </c>
      <c r="D5910">
        <f t="shared" si="1965"/>
        <v>7</v>
      </c>
      <c r="E5910" t="str">
        <f t="shared" si="1966"/>
        <v>Saturday</v>
      </c>
      <c r="F5910">
        <f t="shared" si="1967"/>
        <v>5</v>
      </c>
      <c r="G5910" s="2">
        <f t="shared" si="1968"/>
        <v>65</v>
      </c>
      <c r="H5910" t="str">
        <f t="shared" si="1969"/>
        <v>Weekend</v>
      </c>
      <c r="I5910">
        <f t="shared" si="1970"/>
        <v>10</v>
      </c>
      <c r="J5910" t="str">
        <f t="shared" si="1971"/>
        <v>March</v>
      </c>
      <c r="K5910">
        <f t="shared" si="1972"/>
        <v>3</v>
      </c>
      <c r="L5910" s="1" t="str">
        <f t="shared" si="1973"/>
        <v>N</v>
      </c>
      <c r="M5910">
        <f t="shared" si="1974"/>
        <v>1</v>
      </c>
      <c r="N5910">
        <f t="shared" si="1975"/>
        <v>2016</v>
      </c>
      <c r="O5910" t="str">
        <f t="shared" si="1976"/>
        <v>2016-03</v>
      </c>
      <c r="P5910" t="str">
        <f t="shared" si="1977"/>
        <v>2016Q1</v>
      </c>
      <c r="Q5910">
        <f t="shared" si="1978"/>
        <v>9</v>
      </c>
      <c r="R5910">
        <f t="shared" si="1979"/>
        <v>3</v>
      </c>
      <c r="S5910">
        <f t="shared" si="1980"/>
        <v>2016</v>
      </c>
      <c r="T5910" t="str">
        <f t="shared" si="1981"/>
        <v>FY2016-09</v>
      </c>
      <c r="U5910" t="str">
        <f t="shared" si="1982"/>
        <v>FY2016Q3</v>
      </c>
    </row>
    <row r="5911" spans="1:21">
      <c r="A5911" t="str">
        <f t="shared" si="1963"/>
        <v>20160306</v>
      </c>
      <c r="B5911" s="1">
        <f t="shared" si="1962"/>
        <v>42435</v>
      </c>
      <c r="C5911" s="1" t="str">
        <f t="shared" si="1964"/>
        <v>2016/03/06</v>
      </c>
      <c r="D5911">
        <f t="shared" si="1965"/>
        <v>1</v>
      </c>
      <c r="E5911" t="str">
        <f t="shared" si="1966"/>
        <v>Sunday</v>
      </c>
      <c r="F5911">
        <f t="shared" si="1967"/>
        <v>6</v>
      </c>
      <c r="G5911" s="2">
        <f t="shared" si="1968"/>
        <v>66</v>
      </c>
      <c r="H5911" t="str">
        <f t="shared" si="1969"/>
        <v>Weekday</v>
      </c>
      <c r="I5911">
        <f t="shared" si="1970"/>
        <v>11</v>
      </c>
      <c r="J5911" t="str">
        <f t="shared" si="1971"/>
        <v>March</v>
      </c>
      <c r="K5911">
        <f t="shared" si="1972"/>
        <v>3</v>
      </c>
      <c r="L5911" s="1" t="str">
        <f t="shared" si="1973"/>
        <v>N</v>
      </c>
      <c r="M5911">
        <f t="shared" si="1974"/>
        <v>1</v>
      </c>
      <c r="N5911">
        <f t="shared" si="1975"/>
        <v>2016</v>
      </c>
      <c r="O5911" t="str">
        <f t="shared" si="1976"/>
        <v>2016-03</v>
      </c>
      <c r="P5911" t="str">
        <f t="shared" si="1977"/>
        <v>2016Q1</v>
      </c>
      <c r="Q5911">
        <f t="shared" si="1978"/>
        <v>9</v>
      </c>
      <c r="R5911">
        <f t="shared" si="1979"/>
        <v>3</v>
      </c>
      <c r="S5911">
        <f t="shared" si="1980"/>
        <v>2016</v>
      </c>
      <c r="T5911" t="str">
        <f t="shared" si="1981"/>
        <v>FY2016-09</v>
      </c>
      <c r="U5911" t="str">
        <f t="shared" si="1982"/>
        <v>FY2016Q3</v>
      </c>
    </row>
    <row r="5912" spans="1:21">
      <c r="A5912" t="str">
        <f t="shared" si="1963"/>
        <v>20160307</v>
      </c>
      <c r="B5912" s="1">
        <f t="shared" si="1962"/>
        <v>42436</v>
      </c>
      <c r="C5912" s="1" t="str">
        <f t="shared" si="1964"/>
        <v>2016/03/07</v>
      </c>
      <c r="D5912">
        <f t="shared" si="1965"/>
        <v>2</v>
      </c>
      <c r="E5912" t="str">
        <f t="shared" si="1966"/>
        <v>Monday</v>
      </c>
      <c r="F5912">
        <f t="shared" si="1967"/>
        <v>7</v>
      </c>
      <c r="G5912" s="2">
        <f t="shared" si="1968"/>
        <v>67</v>
      </c>
      <c r="H5912" t="str">
        <f t="shared" si="1969"/>
        <v>Weekday</v>
      </c>
      <c r="I5912">
        <f t="shared" si="1970"/>
        <v>11</v>
      </c>
      <c r="J5912" t="str">
        <f t="shared" si="1971"/>
        <v>March</v>
      </c>
      <c r="K5912">
        <f t="shared" si="1972"/>
        <v>3</v>
      </c>
      <c r="L5912" s="1" t="str">
        <f t="shared" si="1973"/>
        <v>N</v>
      </c>
      <c r="M5912">
        <f t="shared" si="1974"/>
        <v>1</v>
      </c>
      <c r="N5912">
        <f t="shared" si="1975"/>
        <v>2016</v>
      </c>
      <c r="O5912" t="str">
        <f t="shared" si="1976"/>
        <v>2016-03</v>
      </c>
      <c r="P5912" t="str">
        <f t="shared" si="1977"/>
        <v>2016Q1</v>
      </c>
      <c r="Q5912">
        <f t="shared" si="1978"/>
        <v>9</v>
      </c>
      <c r="R5912">
        <f t="shared" si="1979"/>
        <v>3</v>
      </c>
      <c r="S5912">
        <f t="shared" si="1980"/>
        <v>2016</v>
      </c>
      <c r="T5912" t="str">
        <f t="shared" si="1981"/>
        <v>FY2016-09</v>
      </c>
      <c r="U5912" t="str">
        <f t="shared" si="1982"/>
        <v>FY2016Q3</v>
      </c>
    </row>
    <row r="5913" spans="1:21">
      <c r="A5913" t="str">
        <f t="shared" si="1963"/>
        <v>20160308</v>
      </c>
      <c r="B5913" s="1">
        <f t="shared" si="1962"/>
        <v>42437</v>
      </c>
      <c r="C5913" s="1" t="str">
        <f t="shared" si="1964"/>
        <v>2016/03/08</v>
      </c>
      <c r="D5913">
        <f t="shared" si="1965"/>
        <v>3</v>
      </c>
      <c r="E5913" t="str">
        <f t="shared" si="1966"/>
        <v>Tuesday</v>
      </c>
      <c r="F5913">
        <f t="shared" si="1967"/>
        <v>8</v>
      </c>
      <c r="G5913" s="2">
        <f t="shared" si="1968"/>
        <v>68</v>
      </c>
      <c r="H5913" t="str">
        <f t="shared" si="1969"/>
        <v>Weekday</v>
      </c>
      <c r="I5913">
        <f t="shared" si="1970"/>
        <v>11</v>
      </c>
      <c r="J5913" t="str">
        <f t="shared" si="1971"/>
        <v>March</v>
      </c>
      <c r="K5913">
        <f t="shared" si="1972"/>
        <v>3</v>
      </c>
      <c r="L5913" s="1" t="str">
        <f t="shared" si="1973"/>
        <v>N</v>
      </c>
      <c r="M5913">
        <f t="shared" si="1974"/>
        <v>1</v>
      </c>
      <c r="N5913">
        <f t="shared" si="1975"/>
        <v>2016</v>
      </c>
      <c r="O5913" t="str">
        <f t="shared" si="1976"/>
        <v>2016-03</v>
      </c>
      <c r="P5913" t="str">
        <f t="shared" si="1977"/>
        <v>2016Q1</v>
      </c>
      <c r="Q5913">
        <f t="shared" si="1978"/>
        <v>9</v>
      </c>
      <c r="R5913">
        <f t="shared" si="1979"/>
        <v>3</v>
      </c>
      <c r="S5913">
        <f t="shared" si="1980"/>
        <v>2016</v>
      </c>
      <c r="T5913" t="str">
        <f t="shared" si="1981"/>
        <v>FY2016-09</v>
      </c>
      <c r="U5913" t="str">
        <f t="shared" si="1982"/>
        <v>FY2016Q3</v>
      </c>
    </row>
    <row r="5914" spans="1:21">
      <c r="A5914" t="str">
        <f t="shared" si="1963"/>
        <v>20160309</v>
      </c>
      <c r="B5914" s="1">
        <f t="shared" ref="B5914:B5977" si="1983">B5913+1</f>
        <v>42438</v>
      </c>
      <c r="C5914" s="1" t="str">
        <f t="shared" si="1964"/>
        <v>2016/03/09</v>
      </c>
      <c r="D5914">
        <f t="shared" si="1965"/>
        <v>4</v>
      </c>
      <c r="E5914" t="str">
        <f t="shared" si="1966"/>
        <v>Wednesday</v>
      </c>
      <c r="F5914">
        <f t="shared" si="1967"/>
        <v>9</v>
      </c>
      <c r="G5914" s="2">
        <f t="shared" si="1968"/>
        <v>69</v>
      </c>
      <c r="H5914" t="str">
        <f t="shared" si="1969"/>
        <v>Weekday</v>
      </c>
      <c r="I5914">
        <f t="shared" si="1970"/>
        <v>11</v>
      </c>
      <c r="J5914" t="str">
        <f t="shared" si="1971"/>
        <v>March</v>
      </c>
      <c r="K5914">
        <f t="shared" si="1972"/>
        <v>3</v>
      </c>
      <c r="L5914" s="1" t="str">
        <f t="shared" si="1973"/>
        <v>N</v>
      </c>
      <c r="M5914">
        <f t="shared" si="1974"/>
        <v>1</v>
      </c>
      <c r="N5914">
        <f t="shared" si="1975"/>
        <v>2016</v>
      </c>
      <c r="O5914" t="str">
        <f t="shared" si="1976"/>
        <v>2016-03</v>
      </c>
      <c r="P5914" t="str">
        <f t="shared" si="1977"/>
        <v>2016Q1</v>
      </c>
      <c r="Q5914">
        <f t="shared" si="1978"/>
        <v>9</v>
      </c>
      <c r="R5914">
        <f t="shared" si="1979"/>
        <v>3</v>
      </c>
      <c r="S5914">
        <f t="shared" si="1980"/>
        <v>2016</v>
      </c>
      <c r="T5914" t="str">
        <f t="shared" si="1981"/>
        <v>FY2016-09</v>
      </c>
      <c r="U5914" t="str">
        <f t="shared" si="1982"/>
        <v>FY2016Q3</v>
      </c>
    </row>
    <row r="5915" spans="1:21">
      <c r="A5915" t="str">
        <f t="shared" si="1963"/>
        <v>20160310</v>
      </c>
      <c r="B5915" s="1">
        <f t="shared" si="1983"/>
        <v>42439</v>
      </c>
      <c r="C5915" s="1" t="str">
        <f t="shared" si="1964"/>
        <v>2016/03/10</v>
      </c>
      <c r="D5915">
        <f t="shared" si="1965"/>
        <v>5</v>
      </c>
      <c r="E5915" t="str">
        <f t="shared" si="1966"/>
        <v>Thursday</v>
      </c>
      <c r="F5915">
        <f t="shared" si="1967"/>
        <v>10</v>
      </c>
      <c r="G5915" s="2">
        <f t="shared" si="1968"/>
        <v>70</v>
      </c>
      <c r="H5915" t="str">
        <f t="shared" si="1969"/>
        <v>Weekday</v>
      </c>
      <c r="I5915">
        <f t="shared" si="1970"/>
        <v>11</v>
      </c>
      <c r="J5915" t="str">
        <f t="shared" si="1971"/>
        <v>March</v>
      </c>
      <c r="K5915">
        <f t="shared" si="1972"/>
        <v>3</v>
      </c>
      <c r="L5915" s="1" t="str">
        <f t="shared" si="1973"/>
        <v>N</v>
      </c>
      <c r="M5915">
        <f t="shared" si="1974"/>
        <v>1</v>
      </c>
      <c r="N5915">
        <f t="shared" si="1975"/>
        <v>2016</v>
      </c>
      <c r="O5915" t="str">
        <f t="shared" si="1976"/>
        <v>2016-03</v>
      </c>
      <c r="P5915" t="str">
        <f t="shared" si="1977"/>
        <v>2016Q1</v>
      </c>
      <c r="Q5915">
        <f t="shared" si="1978"/>
        <v>9</v>
      </c>
      <c r="R5915">
        <f t="shared" si="1979"/>
        <v>3</v>
      </c>
      <c r="S5915">
        <f t="shared" si="1980"/>
        <v>2016</v>
      </c>
      <c r="T5915" t="str">
        <f t="shared" si="1981"/>
        <v>FY2016-09</v>
      </c>
      <c r="U5915" t="str">
        <f t="shared" si="1982"/>
        <v>FY2016Q3</v>
      </c>
    </row>
    <row r="5916" spans="1:21">
      <c r="A5916" t="str">
        <f t="shared" si="1963"/>
        <v>20160311</v>
      </c>
      <c r="B5916" s="1">
        <f t="shared" si="1983"/>
        <v>42440</v>
      </c>
      <c r="C5916" s="1" t="str">
        <f t="shared" si="1964"/>
        <v>2016/03/11</v>
      </c>
      <c r="D5916">
        <f t="shared" si="1965"/>
        <v>6</v>
      </c>
      <c r="E5916" t="str">
        <f t="shared" si="1966"/>
        <v>Friday</v>
      </c>
      <c r="F5916">
        <f t="shared" si="1967"/>
        <v>11</v>
      </c>
      <c r="G5916" s="2">
        <f t="shared" si="1968"/>
        <v>71</v>
      </c>
      <c r="H5916" t="str">
        <f t="shared" si="1969"/>
        <v>Weekend</v>
      </c>
      <c r="I5916">
        <f t="shared" si="1970"/>
        <v>11</v>
      </c>
      <c r="J5916" t="str">
        <f t="shared" si="1971"/>
        <v>March</v>
      </c>
      <c r="K5916">
        <f t="shared" si="1972"/>
        <v>3</v>
      </c>
      <c r="L5916" s="1" t="str">
        <f t="shared" si="1973"/>
        <v>N</v>
      </c>
      <c r="M5916">
        <f t="shared" si="1974"/>
        <v>1</v>
      </c>
      <c r="N5916">
        <f t="shared" si="1975"/>
        <v>2016</v>
      </c>
      <c r="O5916" t="str">
        <f t="shared" si="1976"/>
        <v>2016-03</v>
      </c>
      <c r="P5916" t="str">
        <f t="shared" si="1977"/>
        <v>2016Q1</v>
      </c>
      <c r="Q5916">
        <f t="shared" si="1978"/>
        <v>9</v>
      </c>
      <c r="R5916">
        <f t="shared" si="1979"/>
        <v>3</v>
      </c>
      <c r="S5916">
        <f t="shared" si="1980"/>
        <v>2016</v>
      </c>
      <c r="T5916" t="str">
        <f t="shared" si="1981"/>
        <v>FY2016-09</v>
      </c>
      <c r="U5916" t="str">
        <f t="shared" si="1982"/>
        <v>FY2016Q3</v>
      </c>
    </row>
    <row r="5917" spans="1:21">
      <c r="A5917" t="str">
        <f t="shared" ref="A5917:A5980" si="1984">TEXT(B5917,"yyyymmdd")</f>
        <v>20160312</v>
      </c>
      <c r="B5917" s="1">
        <f t="shared" si="1983"/>
        <v>42441</v>
      </c>
      <c r="C5917" s="1" t="str">
        <f t="shared" ref="C5917:C5980" si="1985">TEXT(B5917,"yyyy/mm/dd")</f>
        <v>2016/03/12</v>
      </c>
      <c r="D5917">
        <f t="shared" ref="D5917:D5980" si="1986">WEEKDAY(B5917)</f>
        <v>7</v>
      </c>
      <c r="E5917" t="str">
        <f t="shared" ref="E5917:E5980" si="1987">TEXT(C5917, "dddd")</f>
        <v>Saturday</v>
      </c>
      <c r="F5917">
        <f t="shared" ref="F5917:F5980" si="1988">DAY(B5917)</f>
        <v>12</v>
      </c>
      <c r="G5917" s="2">
        <f t="shared" ref="G5917:G5980" si="1989">B5917-DATEVALUE("1/1/"&amp;YEAR(B5917))+1</f>
        <v>72</v>
      </c>
      <c r="H5917" t="str">
        <f t="shared" ref="H5917:H5980" si="1990">IF(D5917&lt;6,"Weekday","Weekend")</f>
        <v>Weekend</v>
      </c>
      <c r="I5917">
        <f t="shared" ref="I5917:I5980" si="1991">WEEKNUM(C5917,1)</f>
        <v>11</v>
      </c>
      <c r="J5917" t="str">
        <f t="shared" ref="J5917:J5980" si="1992">TEXT(B5917,"Mmmm")</f>
        <v>March</v>
      </c>
      <c r="K5917">
        <f t="shared" ref="K5917:K5980" si="1993">MONTH(B5917)</f>
        <v>3</v>
      </c>
      <c r="L5917" s="1" t="str">
        <f t="shared" ref="L5917:L5980" si="1994">IF(B5917=EOMONTH(B5917,0),"Y","N")</f>
        <v>N</v>
      </c>
      <c r="M5917">
        <f t="shared" ref="M5917:M5980" si="1995">IF(K5917&lt;4,1,IF(K5917&lt;7,2,IF(K5917&lt;10,3,4)))</f>
        <v>1</v>
      </c>
      <c r="N5917">
        <f t="shared" ref="N5917:N5980" si="1996">YEAR(B5917)</f>
        <v>2016</v>
      </c>
      <c r="O5917" t="str">
        <f t="shared" ref="O5917:O5980" si="1997">N5917&amp;"-"&amp;IF(K5917&lt;10,"0","")&amp;K5917</f>
        <v>2016-03</v>
      </c>
      <c r="P5917" t="str">
        <f t="shared" ref="P5917:P5980" si="1998">N5917&amp;"Q"&amp;M5917</f>
        <v>2016Q1</v>
      </c>
      <c r="Q5917">
        <f t="shared" ref="Q5917:Q5980" si="1999">IF(K5917&lt;7,K5917+6,K5917-6)</f>
        <v>9</v>
      </c>
      <c r="R5917">
        <f t="shared" ref="R5917:R5980" si="2000">IF(Q5917&lt;4,1,IF(Q5917&lt;7,2,IF(Q5917&lt;10,3,4)))</f>
        <v>3</v>
      </c>
      <c r="S5917">
        <f t="shared" ref="S5917:S5980" si="2001">IF(K5917&lt;7,N5917,N5917+1)</f>
        <v>2016</v>
      </c>
      <c r="T5917" t="str">
        <f t="shared" ref="T5917:T5980" si="2002">"FY"&amp;S5917&amp;"-"&amp;IF(Q5917&lt;10,"0","")&amp;Q5917</f>
        <v>FY2016-09</v>
      </c>
      <c r="U5917" t="str">
        <f t="shared" ref="U5917:U5980" si="2003">"FY"&amp;S5917&amp;"Q"&amp;R5917</f>
        <v>FY2016Q3</v>
      </c>
    </row>
    <row r="5918" spans="1:21">
      <c r="A5918" t="str">
        <f t="shared" si="1984"/>
        <v>20160313</v>
      </c>
      <c r="B5918" s="1">
        <f t="shared" si="1983"/>
        <v>42442</v>
      </c>
      <c r="C5918" s="1" t="str">
        <f t="shared" si="1985"/>
        <v>2016/03/13</v>
      </c>
      <c r="D5918">
        <f t="shared" si="1986"/>
        <v>1</v>
      </c>
      <c r="E5918" t="str">
        <f t="shared" si="1987"/>
        <v>Sunday</v>
      </c>
      <c r="F5918">
        <f t="shared" si="1988"/>
        <v>13</v>
      </c>
      <c r="G5918" s="2">
        <f t="shared" si="1989"/>
        <v>73</v>
      </c>
      <c r="H5918" t="str">
        <f t="shared" si="1990"/>
        <v>Weekday</v>
      </c>
      <c r="I5918">
        <f t="shared" si="1991"/>
        <v>12</v>
      </c>
      <c r="J5918" t="str">
        <f t="shared" si="1992"/>
        <v>March</v>
      </c>
      <c r="K5918">
        <f t="shared" si="1993"/>
        <v>3</v>
      </c>
      <c r="L5918" s="1" t="str">
        <f t="shared" si="1994"/>
        <v>N</v>
      </c>
      <c r="M5918">
        <f t="shared" si="1995"/>
        <v>1</v>
      </c>
      <c r="N5918">
        <f t="shared" si="1996"/>
        <v>2016</v>
      </c>
      <c r="O5918" t="str">
        <f t="shared" si="1997"/>
        <v>2016-03</v>
      </c>
      <c r="P5918" t="str">
        <f t="shared" si="1998"/>
        <v>2016Q1</v>
      </c>
      <c r="Q5918">
        <f t="shared" si="1999"/>
        <v>9</v>
      </c>
      <c r="R5918">
        <f t="shared" si="2000"/>
        <v>3</v>
      </c>
      <c r="S5918">
        <f t="shared" si="2001"/>
        <v>2016</v>
      </c>
      <c r="T5918" t="str">
        <f t="shared" si="2002"/>
        <v>FY2016-09</v>
      </c>
      <c r="U5918" t="str">
        <f t="shared" si="2003"/>
        <v>FY2016Q3</v>
      </c>
    </row>
    <row r="5919" spans="1:21">
      <c r="A5919" t="str">
        <f t="shared" si="1984"/>
        <v>20160314</v>
      </c>
      <c r="B5919" s="1">
        <f t="shared" si="1983"/>
        <v>42443</v>
      </c>
      <c r="C5919" s="1" t="str">
        <f t="shared" si="1985"/>
        <v>2016/03/14</v>
      </c>
      <c r="D5919">
        <f t="shared" si="1986"/>
        <v>2</v>
      </c>
      <c r="E5919" t="str">
        <f t="shared" si="1987"/>
        <v>Monday</v>
      </c>
      <c r="F5919">
        <f t="shared" si="1988"/>
        <v>14</v>
      </c>
      <c r="G5919" s="2">
        <f t="shared" si="1989"/>
        <v>74</v>
      </c>
      <c r="H5919" t="str">
        <f t="shared" si="1990"/>
        <v>Weekday</v>
      </c>
      <c r="I5919">
        <f t="shared" si="1991"/>
        <v>12</v>
      </c>
      <c r="J5919" t="str">
        <f t="shared" si="1992"/>
        <v>March</v>
      </c>
      <c r="K5919">
        <f t="shared" si="1993"/>
        <v>3</v>
      </c>
      <c r="L5919" s="1" t="str">
        <f t="shared" si="1994"/>
        <v>N</v>
      </c>
      <c r="M5919">
        <f t="shared" si="1995"/>
        <v>1</v>
      </c>
      <c r="N5919">
        <f t="shared" si="1996"/>
        <v>2016</v>
      </c>
      <c r="O5919" t="str">
        <f t="shared" si="1997"/>
        <v>2016-03</v>
      </c>
      <c r="P5919" t="str">
        <f t="shared" si="1998"/>
        <v>2016Q1</v>
      </c>
      <c r="Q5919">
        <f t="shared" si="1999"/>
        <v>9</v>
      </c>
      <c r="R5919">
        <f t="shared" si="2000"/>
        <v>3</v>
      </c>
      <c r="S5919">
        <f t="shared" si="2001"/>
        <v>2016</v>
      </c>
      <c r="T5919" t="str">
        <f t="shared" si="2002"/>
        <v>FY2016-09</v>
      </c>
      <c r="U5919" t="str">
        <f t="shared" si="2003"/>
        <v>FY2016Q3</v>
      </c>
    </row>
    <row r="5920" spans="1:21">
      <c r="A5920" t="str">
        <f t="shared" si="1984"/>
        <v>20160315</v>
      </c>
      <c r="B5920" s="1">
        <f t="shared" si="1983"/>
        <v>42444</v>
      </c>
      <c r="C5920" s="1" t="str">
        <f t="shared" si="1985"/>
        <v>2016/03/15</v>
      </c>
      <c r="D5920">
        <f t="shared" si="1986"/>
        <v>3</v>
      </c>
      <c r="E5920" t="str">
        <f t="shared" si="1987"/>
        <v>Tuesday</v>
      </c>
      <c r="F5920">
        <f t="shared" si="1988"/>
        <v>15</v>
      </c>
      <c r="G5920" s="2">
        <f t="shared" si="1989"/>
        <v>75</v>
      </c>
      <c r="H5920" t="str">
        <f t="shared" si="1990"/>
        <v>Weekday</v>
      </c>
      <c r="I5920">
        <f t="shared" si="1991"/>
        <v>12</v>
      </c>
      <c r="J5920" t="str">
        <f t="shared" si="1992"/>
        <v>March</v>
      </c>
      <c r="K5920">
        <f t="shared" si="1993"/>
        <v>3</v>
      </c>
      <c r="L5920" s="1" t="str">
        <f t="shared" si="1994"/>
        <v>N</v>
      </c>
      <c r="M5920">
        <f t="shared" si="1995"/>
        <v>1</v>
      </c>
      <c r="N5920">
        <f t="shared" si="1996"/>
        <v>2016</v>
      </c>
      <c r="O5920" t="str">
        <f t="shared" si="1997"/>
        <v>2016-03</v>
      </c>
      <c r="P5920" t="str">
        <f t="shared" si="1998"/>
        <v>2016Q1</v>
      </c>
      <c r="Q5920">
        <f t="shared" si="1999"/>
        <v>9</v>
      </c>
      <c r="R5920">
        <f t="shared" si="2000"/>
        <v>3</v>
      </c>
      <c r="S5920">
        <f t="shared" si="2001"/>
        <v>2016</v>
      </c>
      <c r="T5920" t="str">
        <f t="shared" si="2002"/>
        <v>FY2016-09</v>
      </c>
      <c r="U5920" t="str">
        <f t="shared" si="2003"/>
        <v>FY2016Q3</v>
      </c>
    </row>
    <row r="5921" spans="1:21">
      <c r="A5921" t="str">
        <f t="shared" si="1984"/>
        <v>20160316</v>
      </c>
      <c r="B5921" s="1">
        <f t="shared" si="1983"/>
        <v>42445</v>
      </c>
      <c r="C5921" s="1" t="str">
        <f t="shared" si="1985"/>
        <v>2016/03/16</v>
      </c>
      <c r="D5921">
        <f t="shared" si="1986"/>
        <v>4</v>
      </c>
      <c r="E5921" t="str">
        <f t="shared" si="1987"/>
        <v>Wednesday</v>
      </c>
      <c r="F5921">
        <f t="shared" si="1988"/>
        <v>16</v>
      </c>
      <c r="G5921" s="2">
        <f t="shared" si="1989"/>
        <v>76</v>
      </c>
      <c r="H5921" t="str">
        <f t="shared" si="1990"/>
        <v>Weekday</v>
      </c>
      <c r="I5921">
        <f t="shared" si="1991"/>
        <v>12</v>
      </c>
      <c r="J5921" t="str">
        <f t="shared" si="1992"/>
        <v>March</v>
      </c>
      <c r="K5921">
        <f t="shared" si="1993"/>
        <v>3</v>
      </c>
      <c r="L5921" s="1" t="str">
        <f t="shared" si="1994"/>
        <v>N</v>
      </c>
      <c r="M5921">
        <f t="shared" si="1995"/>
        <v>1</v>
      </c>
      <c r="N5921">
        <f t="shared" si="1996"/>
        <v>2016</v>
      </c>
      <c r="O5921" t="str">
        <f t="shared" si="1997"/>
        <v>2016-03</v>
      </c>
      <c r="P5921" t="str">
        <f t="shared" si="1998"/>
        <v>2016Q1</v>
      </c>
      <c r="Q5921">
        <f t="shared" si="1999"/>
        <v>9</v>
      </c>
      <c r="R5921">
        <f t="shared" si="2000"/>
        <v>3</v>
      </c>
      <c r="S5921">
        <f t="shared" si="2001"/>
        <v>2016</v>
      </c>
      <c r="T5921" t="str">
        <f t="shared" si="2002"/>
        <v>FY2016-09</v>
      </c>
      <c r="U5921" t="str">
        <f t="shared" si="2003"/>
        <v>FY2016Q3</v>
      </c>
    </row>
    <row r="5922" spans="1:21">
      <c r="A5922" t="str">
        <f t="shared" si="1984"/>
        <v>20160317</v>
      </c>
      <c r="B5922" s="1">
        <f t="shared" si="1983"/>
        <v>42446</v>
      </c>
      <c r="C5922" s="1" t="str">
        <f t="shared" si="1985"/>
        <v>2016/03/17</v>
      </c>
      <c r="D5922">
        <f t="shared" si="1986"/>
        <v>5</v>
      </c>
      <c r="E5922" t="str">
        <f t="shared" si="1987"/>
        <v>Thursday</v>
      </c>
      <c r="F5922">
        <f t="shared" si="1988"/>
        <v>17</v>
      </c>
      <c r="G5922" s="2">
        <f t="shared" si="1989"/>
        <v>77</v>
      </c>
      <c r="H5922" t="str">
        <f t="shared" si="1990"/>
        <v>Weekday</v>
      </c>
      <c r="I5922">
        <f t="shared" si="1991"/>
        <v>12</v>
      </c>
      <c r="J5922" t="str">
        <f t="shared" si="1992"/>
        <v>March</v>
      </c>
      <c r="K5922">
        <f t="shared" si="1993"/>
        <v>3</v>
      </c>
      <c r="L5922" s="1" t="str">
        <f t="shared" si="1994"/>
        <v>N</v>
      </c>
      <c r="M5922">
        <f t="shared" si="1995"/>
        <v>1</v>
      </c>
      <c r="N5922">
        <f t="shared" si="1996"/>
        <v>2016</v>
      </c>
      <c r="O5922" t="str">
        <f t="shared" si="1997"/>
        <v>2016-03</v>
      </c>
      <c r="P5922" t="str">
        <f t="shared" si="1998"/>
        <v>2016Q1</v>
      </c>
      <c r="Q5922">
        <f t="shared" si="1999"/>
        <v>9</v>
      </c>
      <c r="R5922">
        <f t="shared" si="2000"/>
        <v>3</v>
      </c>
      <c r="S5922">
        <f t="shared" si="2001"/>
        <v>2016</v>
      </c>
      <c r="T5922" t="str">
        <f t="shared" si="2002"/>
        <v>FY2016-09</v>
      </c>
      <c r="U5922" t="str">
        <f t="shared" si="2003"/>
        <v>FY2016Q3</v>
      </c>
    </row>
    <row r="5923" spans="1:21">
      <c r="A5923" t="str">
        <f t="shared" si="1984"/>
        <v>20160318</v>
      </c>
      <c r="B5923" s="1">
        <f t="shared" si="1983"/>
        <v>42447</v>
      </c>
      <c r="C5923" s="1" t="str">
        <f t="shared" si="1985"/>
        <v>2016/03/18</v>
      </c>
      <c r="D5923">
        <f t="shared" si="1986"/>
        <v>6</v>
      </c>
      <c r="E5923" t="str">
        <f t="shared" si="1987"/>
        <v>Friday</v>
      </c>
      <c r="F5923">
        <f t="shared" si="1988"/>
        <v>18</v>
      </c>
      <c r="G5923" s="2">
        <f t="shared" si="1989"/>
        <v>78</v>
      </c>
      <c r="H5923" t="str">
        <f t="shared" si="1990"/>
        <v>Weekend</v>
      </c>
      <c r="I5923">
        <f t="shared" si="1991"/>
        <v>12</v>
      </c>
      <c r="J5923" t="str">
        <f t="shared" si="1992"/>
        <v>March</v>
      </c>
      <c r="K5923">
        <f t="shared" si="1993"/>
        <v>3</v>
      </c>
      <c r="L5923" s="1" t="str">
        <f t="shared" si="1994"/>
        <v>N</v>
      </c>
      <c r="M5923">
        <f t="shared" si="1995"/>
        <v>1</v>
      </c>
      <c r="N5923">
        <f t="shared" si="1996"/>
        <v>2016</v>
      </c>
      <c r="O5923" t="str">
        <f t="shared" si="1997"/>
        <v>2016-03</v>
      </c>
      <c r="P5923" t="str">
        <f t="shared" si="1998"/>
        <v>2016Q1</v>
      </c>
      <c r="Q5923">
        <f t="shared" si="1999"/>
        <v>9</v>
      </c>
      <c r="R5923">
        <f t="shared" si="2000"/>
        <v>3</v>
      </c>
      <c r="S5923">
        <f t="shared" si="2001"/>
        <v>2016</v>
      </c>
      <c r="T5923" t="str">
        <f t="shared" si="2002"/>
        <v>FY2016-09</v>
      </c>
      <c r="U5923" t="str">
        <f t="shared" si="2003"/>
        <v>FY2016Q3</v>
      </c>
    </row>
    <row r="5924" spans="1:21">
      <c r="A5924" t="str">
        <f t="shared" si="1984"/>
        <v>20160319</v>
      </c>
      <c r="B5924" s="1">
        <f t="shared" si="1983"/>
        <v>42448</v>
      </c>
      <c r="C5924" s="1" t="str">
        <f t="shared" si="1985"/>
        <v>2016/03/19</v>
      </c>
      <c r="D5924">
        <f t="shared" si="1986"/>
        <v>7</v>
      </c>
      <c r="E5924" t="str">
        <f t="shared" si="1987"/>
        <v>Saturday</v>
      </c>
      <c r="F5924">
        <f t="shared" si="1988"/>
        <v>19</v>
      </c>
      <c r="G5924" s="2">
        <f t="shared" si="1989"/>
        <v>79</v>
      </c>
      <c r="H5924" t="str">
        <f t="shared" si="1990"/>
        <v>Weekend</v>
      </c>
      <c r="I5924">
        <f t="shared" si="1991"/>
        <v>12</v>
      </c>
      <c r="J5924" t="str">
        <f t="shared" si="1992"/>
        <v>March</v>
      </c>
      <c r="K5924">
        <f t="shared" si="1993"/>
        <v>3</v>
      </c>
      <c r="L5924" s="1" t="str">
        <f t="shared" si="1994"/>
        <v>N</v>
      </c>
      <c r="M5924">
        <f t="shared" si="1995"/>
        <v>1</v>
      </c>
      <c r="N5924">
        <f t="shared" si="1996"/>
        <v>2016</v>
      </c>
      <c r="O5924" t="str">
        <f t="shared" si="1997"/>
        <v>2016-03</v>
      </c>
      <c r="P5924" t="str">
        <f t="shared" si="1998"/>
        <v>2016Q1</v>
      </c>
      <c r="Q5924">
        <f t="shared" si="1999"/>
        <v>9</v>
      </c>
      <c r="R5924">
        <f t="shared" si="2000"/>
        <v>3</v>
      </c>
      <c r="S5924">
        <f t="shared" si="2001"/>
        <v>2016</v>
      </c>
      <c r="T5924" t="str">
        <f t="shared" si="2002"/>
        <v>FY2016-09</v>
      </c>
      <c r="U5924" t="str">
        <f t="shared" si="2003"/>
        <v>FY2016Q3</v>
      </c>
    </row>
    <row r="5925" spans="1:21">
      <c r="A5925" t="str">
        <f t="shared" si="1984"/>
        <v>20160320</v>
      </c>
      <c r="B5925" s="1">
        <f t="shared" si="1983"/>
        <v>42449</v>
      </c>
      <c r="C5925" s="1" t="str">
        <f t="shared" si="1985"/>
        <v>2016/03/20</v>
      </c>
      <c r="D5925">
        <f t="shared" si="1986"/>
        <v>1</v>
      </c>
      <c r="E5925" t="str">
        <f t="shared" si="1987"/>
        <v>Sunday</v>
      </c>
      <c r="F5925">
        <f t="shared" si="1988"/>
        <v>20</v>
      </c>
      <c r="G5925" s="2">
        <f t="shared" si="1989"/>
        <v>80</v>
      </c>
      <c r="H5925" t="str">
        <f t="shared" si="1990"/>
        <v>Weekday</v>
      </c>
      <c r="I5925">
        <f t="shared" si="1991"/>
        <v>13</v>
      </c>
      <c r="J5925" t="str">
        <f t="shared" si="1992"/>
        <v>March</v>
      </c>
      <c r="K5925">
        <f t="shared" si="1993"/>
        <v>3</v>
      </c>
      <c r="L5925" s="1" t="str">
        <f t="shared" si="1994"/>
        <v>N</v>
      </c>
      <c r="M5925">
        <f t="shared" si="1995"/>
        <v>1</v>
      </c>
      <c r="N5925">
        <f t="shared" si="1996"/>
        <v>2016</v>
      </c>
      <c r="O5925" t="str">
        <f t="shared" si="1997"/>
        <v>2016-03</v>
      </c>
      <c r="P5925" t="str">
        <f t="shared" si="1998"/>
        <v>2016Q1</v>
      </c>
      <c r="Q5925">
        <f t="shared" si="1999"/>
        <v>9</v>
      </c>
      <c r="R5925">
        <f t="shared" si="2000"/>
        <v>3</v>
      </c>
      <c r="S5925">
        <f t="shared" si="2001"/>
        <v>2016</v>
      </c>
      <c r="T5925" t="str">
        <f t="shared" si="2002"/>
        <v>FY2016-09</v>
      </c>
      <c r="U5925" t="str">
        <f t="shared" si="2003"/>
        <v>FY2016Q3</v>
      </c>
    </row>
    <row r="5926" spans="1:21">
      <c r="A5926" t="str">
        <f t="shared" si="1984"/>
        <v>20160321</v>
      </c>
      <c r="B5926" s="1">
        <f t="shared" si="1983"/>
        <v>42450</v>
      </c>
      <c r="C5926" s="1" t="str">
        <f t="shared" si="1985"/>
        <v>2016/03/21</v>
      </c>
      <c r="D5926">
        <f t="shared" si="1986"/>
        <v>2</v>
      </c>
      <c r="E5926" t="str">
        <f t="shared" si="1987"/>
        <v>Monday</v>
      </c>
      <c r="F5926">
        <f t="shared" si="1988"/>
        <v>21</v>
      </c>
      <c r="G5926" s="2">
        <f t="shared" si="1989"/>
        <v>81</v>
      </c>
      <c r="H5926" t="str">
        <f t="shared" si="1990"/>
        <v>Weekday</v>
      </c>
      <c r="I5926">
        <f t="shared" si="1991"/>
        <v>13</v>
      </c>
      <c r="J5926" t="str">
        <f t="shared" si="1992"/>
        <v>March</v>
      </c>
      <c r="K5926">
        <f t="shared" si="1993"/>
        <v>3</v>
      </c>
      <c r="L5926" s="1" t="str">
        <f t="shared" si="1994"/>
        <v>N</v>
      </c>
      <c r="M5926">
        <f t="shared" si="1995"/>
        <v>1</v>
      </c>
      <c r="N5926">
        <f t="shared" si="1996"/>
        <v>2016</v>
      </c>
      <c r="O5926" t="str">
        <f t="shared" si="1997"/>
        <v>2016-03</v>
      </c>
      <c r="P5926" t="str">
        <f t="shared" si="1998"/>
        <v>2016Q1</v>
      </c>
      <c r="Q5926">
        <f t="shared" si="1999"/>
        <v>9</v>
      </c>
      <c r="R5926">
        <f t="shared" si="2000"/>
        <v>3</v>
      </c>
      <c r="S5926">
        <f t="shared" si="2001"/>
        <v>2016</v>
      </c>
      <c r="T5926" t="str">
        <f t="shared" si="2002"/>
        <v>FY2016-09</v>
      </c>
      <c r="U5926" t="str">
        <f t="shared" si="2003"/>
        <v>FY2016Q3</v>
      </c>
    </row>
    <row r="5927" spans="1:21">
      <c r="A5927" t="str">
        <f t="shared" si="1984"/>
        <v>20160322</v>
      </c>
      <c r="B5927" s="1">
        <f t="shared" si="1983"/>
        <v>42451</v>
      </c>
      <c r="C5927" s="1" t="str">
        <f t="shared" si="1985"/>
        <v>2016/03/22</v>
      </c>
      <c r="D5927">
        <f t="shared" si="1986"/>
        <v>3</v>
      </c>
      <c r="E5927" t="str">
        <f t="shared" si="1987"/>
        <v>Tuesday</v>
      </c>
      <c r="F5927">
        <f t="shared" si="1988"/>
        <v>22</v>
      </c>
      <c r="G5927" s="2">
        <f t="shared" si="1989"/>
        <v>82</v>
      </c>
      <c r="H5927" t="str">
        <f t="shared" si="1990"/>
        <v>Weekday</v>
      </c>
      <c r="I5927">
        <f t="shared" si="1991"/>
        <v>13</v>
      </c>
      <c r="J5927" t="str">
        <f t="shared" si="1992"/>
        <v>March</v>
      </c>
      <c r="K5927">
        <f t="shared" si="1993"/>
        <v>3</v>
      </c>
      <c r="L5927" s="1" t="str">
        <f t="shared" si="1994"/>
        <v>N</v>
      </c>
      <c r="M5927">
        <f t="shared" si="1995"/>
        <v>1</v>
      </c>
      <c r="N5927">
        <f t="shared" si="1996"/>
        <v>2016</v>
      </c>
      <c r="O5927" t="str">
        <f t="shared" si="1997"/>
        <v>2016-03</v>
      </c>
      <c r="P5927" t="str">
        <f t="shared" si="1998"/>
        <v>2016Q1</v>
      </c>
      <c r="Q5927">
        <f t="shared" si="1999"/>
        <v>9</v>
      </c>
      <c r="R5927">
        <f t="shared" si="2000"/>
        <v>3</v>
      </c>
      <c r="S5927">
        <f t="shared" si="2001"/>
        <v>2016</v>
      </c>
      <c r="T5927" t="str">
        <f t="shared" si="2002"/>
        <v>FY2016-09</v>
      </c>
      <c r="U5927" t="str">
        <f t="shared" si="2003"/>
        <v>FY2016Q3</v>
      </c>
    </row>
    <row r="5928" spans="1:21">
      <c r="A5928" t="str">
        <f t="shared" si="1984"/>
        <v>20160323</v>
      </c>
      <c r="B5928" s="1">
        <f t="shared" si="1983"/>
        <v>42452</v>
      </c>
      <c r="C5928" s="1" t="str">
        <f t="shared" si="1985"/>
        <v>2016/03/23</v>
      </c>
      <c r="D5928">
        <f t="shared" si="1986"/>
        <v>4</v>
      </c>
      <c r="E5928" t="str">
        <f t="shared" si="1987"/>
        <v>Wednesday</v>
      </c>
      <c r="F5928">
        <f t="shared" si="1988"/>
        <v>23</v>
      </c>
      <c r="G5928" s="2">
        <f t="shared" si="1989"/>
        <v>83</v>
      </c>
      <c r="H5928" t="str">
        <f t="shared" si="1990"/>
        <v>Weekday</v>
      </c>
      <c r="I5928">
        <f t="shared" si="1991"/>
        <v>13</v>
      </c>
      <c r="J5928" t="str">
        <f t="shared" si="1992"/>
        <v>March</v>
      </c>
      <c r="K5928">
        <f t="shared" si="1993"/>
        <v>3</v>
      </c>
      <c r="L5928" s="1" t="str">
        <f t="shared" si="1994"/>
        <v>N</v>
      </c>
      <c r="M5928">
        <f t="shared" si="1995"/>
        <v>1</v>
      </c>
      <c r="N5928">
        <f t="shared" si="1996"/>
        <v>2016</v>
      </c>
      <c r="O5928" t="str">
        <f t="shared" si="1997"/>
        <v>2016-03</v>
      </c>
      <c r="P5928" t="str">
        <f t="shared" si="1998"/>
        <v>2016Q1</v>
      </c>
      <c r="Q5928">
        <f t="shared" si="1999"/>
        <v>9</v>
      </c>
      <c r="R5928">
        <f t="shared" si="2000"/>
        <v>3</v>
      </c>
      <c r="S5928">
        <f t="shared" si="2001"/>
        <v>2016</v>
      </c>
      <c r="T5928" t="str">
        <f t="shared" si="2002"/>
        <v>FY2016-09</v>
      </c>
      <c r="U5928" t="str">
        <f t="shared" si="2003"/>
        <v>FY2016Q3</v>
      </c>
    </row>
    <row r="5929" spans="1:21">
      <c r="A5929" t="str">
        <f t="shared" si="1984"/>
        <v>20160324</v>
      </c>
      <c r="B5929" s="1">
        <f t="shared" si="1983"/>
        <v>42453</v>
      </c>
      <c r="C5929" s="1" t="str">
        <f t="shared" si="1985"/>
        <v>2016/03/24</v>
      </c>
      <c r="D5929">
        <f t="shared" si="1986"/>
        <v>5</v>
      </c>
      <c r="E5929" t="str">
        <f t="shared" si="1987"/>
        <v>Thursday</v>
      </c>
      <c r="F5929">
        <f t="shared" si="1988"/>
        <v>24</v>
      </c>
      <c r="G5929" s="2">
        <f t="shared" si="1989"/>
        <v>84</v>
      </c>
      <c r="H5929" t="str">
        <f t="shared" si="1990"/>
        <v>Weekday</v>
      </c>
      <c r="I5929">
        <f t="shared" si="1991"/>
        <v>13</v>
      </c>
      <c r="J5929" t="str">
        <f t="shared" si="1992"/>
        <v>March</v>
      </c>
      <c r="K5929">
        <f t="shared" si="1993"/>
        <v>3</v>
      </c>
      <c r="L5929" s="1" t="str">
        <f t="shared" si="1994"/>
        <v>N</v>
      </c>
      <c r="M5929">
        <f t="shared" si="1995"/>
        <v>1</v>
      </c>
      <c r="N5929">
        <f t="shared" si="1996"/>
        <v>2016</v>
      </c>
      <c r="O5929" t="str">
        <f t="shared" si="1997"/>
        <v>2016-03</v>
      </c>
      <c r="P5929" t="str">
        <f t="shared" si="1998"/>
        <v>2016Q1</v>
      </c>
      <c r="Q5929">
        <f t="shared" si="1999"/>
        <v>9</v>
      </c>
      <c r="R5929">
        <f t="shared" si="2000"/>
        <v>3</v>
      </c>
      <c r="S5929">
        <f t="shared" si="2001"/>
        <v>2016</v>
      </c>
      <c r="T5929" t="str">
        <f t="shared" si="2002"/>
        <v>FY2016-09</v>
      </c>
      <c r="U5929" t="str">
        <f t="shared" si="2003"/>
        <v>FY2016Q3</v>
      </c>
    </row>
    <row r="5930" spans="1:21">
      <c r="A5930" t="str">
        <f t="shared" si="1984"/>
        <v>20160325</v>
      </c>
      <c r="B5930" s="1">
        <f t="shared" si="1983"/>
        <v>42454</v>
      </c>
      <c r="C5930" s="1" t="str">
        <f t="shared" si="1985"/>
        <v>2016/03/25</v>
      </c>
      <c r="D5930">
        <f t="shared" si="1986"/>
        <v>6</v>
      </c>
      <c r="E5930" t="str">
        <f t="shared" si="1987"/>
        <v>Friday</v>
      </c>
      <c r="F5930">
        <f t="shared" si="1988"/>
        <v>25</v>
      </c>
      <c r="G5930" s="2">
        <f t="shared" si="1989"/>
        <v>85</v>
      </c>
      <c r="H5930" t="str">
        <f t="shared" si="1990"/>
        <v>Weekend</v>
      </c>
      <c r="I5930">
        <f t="shared" si="1991"/>
        <v>13</v>
      </c>
      <c r="J5930" t="str">
        <f t="shared" si="1992"/>
        <v>March</v>
      </c>
      <c r="K5930">
        <f t="shared" si="1993"/>
        <v>3</v>
      </c>
      <c r="L5930" s="1" t="str">
        <f t="shared" si="1994"/>
        <v>N</v>
      </c>
      <c r="M5930">
        <f t="shared" si="1995"/>
        <v>1</v>
      </c>
      <c r="N5930">
        <f t="shared" si="1996"/>
        <v>2016</v>
      </c>
      <c r="O5930" t="str">
        <f t="shared" si="1997"/>
        <v>2016-03</v>
      </c>
      <c r="P5930" t="str">
        <f t="shared" si="1998"/>
        <v>2016Q1</v>
      </c>
      <c r="Q5930">
        <f t="shared" si="1999"/>
        <v>9</v>
      </c>
      <c r="R5930">
        <f t="shared" si="2000"/>
        <v>3</v>
      </c>
      <c r="S5930">
        <f t="shared" si="2001"/>
        <v>2016</v>
      </c>
      <c r="T5930" t="str">
        <f t="shared" si="2002"/>
        <v>FY2016-09</v>
      </c>
      <c r="U5930" t="str">
        <f t="shared" si="2003"/>
        <v>FY2016Q3</v>
      </c>
    </row>
    <row r="5931" spans="1:21">
      <c r="A5931" t="str">
        <f t="shared" si="1984"/>
        <v>20160326</v>
      </c>
      <c r="B5931" s="1">
        <f t="shared" si="1983"/>
        <v>42455</v>
      </c>
      <c r="C5931" s="1" t="str">
        <f t="shared" si="1985"/>
        <v>2016/03/26</v>
      </c>
      <c r="D5931">
        <f t="shared" si="1986"/>
        <v>7</v>
      </c>
      <c r="E5931" t="str">
        <f t="shared" si="1987"/>
        <v>Saturday</v>
      </c>
      <c r="F5931">
        <f t="shared" si="1988"/>
        <v>26</v>
      </c>
      <c r="G5931" s="2">
        <f t="shared" si="1989"/>
        <v>86</v>
      </c>
      <c r="H5931" t="str">
        <f t="shared" si="1990"/>
        <v>Weekend</v>
      </c>
      <c r="I5931">
        <f t="shared" si="1991"/>
        <v>13</v>
      </c>
      <c r="J5931" t="str">
        <f t="shared" si="1992"/>
        <v>March</v>
      </c>
      <c r="K5931">
        <f t="shared" si="1993"/>
        <v>3</v>
      </c>
      <c r="L5931" s="1" t="str">
        <f t="shared" si="1994"/>
        <v>N</v>
      </c>
      <c r="M5931">
        <f t="shared" si="1995"/>
        <v>1</v>
      </c>
      <c r="N5931">
        <f t="shared" si="1996"/>
        <v>2016</v>
      </c>
      <c r="O5931" t="str">
        <f t="shared" si="1997"/>
        <v>2016-03</v>
      </c>
      <c r="P5931" t="str">
        <f t="shared" si="1998"/>
        <v>2016Q1</v>
      </c>
      <c r="Q5931">
        <f t="shared" si="1999"/>
        <v>9</v>
      </c>
      <c r="R5931">
        <f t="shared" si="2000"/>
        <v>3</v>
      </c>
      <c r="S5931">
        <f t="shared" si="2001"/>
        <v>2016</v>
      </c>
      <c r="T5931" t="str">
        <f t="shared" si="2002"/>
        <v>FY2016-09</v>
      </c>
      <c r="U5931" t="str">
        <f t="shared" si="2003"/>
        <v>FY2016Q3</v>
      </c>
    </row>
    <row r="5932" spans="1:21">
      <c r="A5932" t="str">
        <f t="shared" si="1984"/>
        <v>20160327</v>
      </c>
      <c r="B5932" s="1">
        <f t="shared" si="1983"/>
        <v>42456</v>
      </c>
      <c r="C5932" s="1" t="str">
        <f t="shared" si="1985"/>
        <v>2016/03/27</v>
      </c>
      <c r="D5932">
        <f t="shared" si="1986"/>
        <v>1</v>
      </c>
      <c r="E5932" t="str">
        <f t="shared" si="1987"/>
        <v>Sunday</v>
      </c>
      <c r="F5932">
        <f t="shared" si="1988"/>
        <v>27</v>
      </c>
      <c r="G5932" s="2">
        <f t="shared" si="1989"/>
        <v>87</v>
      </c>
      <c r="H5932" t="str">
        <f t="shared" si="1990"/>
        <v>Weekday</v>
      </c>
      <c r="I5932">
        <f t="shared" si="1991"/>
        <v>14</v>
      </c>
      <c r="J5932" t="str">
        <f t="shared" si="1992"/>
        <v>March</v>
      </c>
      <c r="K5932">
        <f t="shared" si="1993"/>
        <v>3</v>
      </c>
      <c r="L5932" s="1" t="str">
        <f t="shared" si="1994"/>
        <v>N</v>
      </c>
      <c r="M5932">
        <f t="shared" si="1995"/>
        <v>1</v>
      </c>
      <c r="N5932">
        <f t="shared" si="1996"/>
        <v>2016</v>
      </c>
      <c r="O5932" t="str">
        <f t="shared" si="1997"/>
        <v>2016-03</v>
      </c>
      <c r="P5932" t="str">
        <f t="shared" si="1998"/>
        <v>2016Q1</v>
      </c>
      <c r="Q5932">
        <f t="shared" si="1999"/>
        <v>9</v>
      </c>
      <c r="R5932">
        <f t="shared" si="2000"/>
        <v>3</v>
      </c>
      <c r="S5932">
        <f t="shared" si="2001"/>
        <v>2016</v>
      </c>
      <c r="T5932" t="str">
        <f t="shared" si="2002"/>
        <v>FY2016-09</v>
      </c>
      <c r="U5932" t="str">
        <f t="shared" si="2003"/>
        <v>FY2016Q3</v>
      </c>
    </row>
    <row r="5933" spans="1:21">
      <c r="A5933" t="str">
        <f t="shared" si="1984"/>
        <v>20160328</v>
      </c>
      <c r="B5933" s="1">
        <f t="shared" si="1983"/>
        <v>42457</v>
      </c>
      <c r="C5933" s="1" t="str">
        <f t="shared" si="1985"/>
        <v>2016/03/28</v>
      </c>
      <c r="D5933">
        <f t="shared" si="1986"/>
        <v>2</v>
      </c>
      <c r="E5933" t="str">
        <f t="shared" si="1987"/>
        <v>Monday</v>
      </c>
      <c r="F5933">
        <f t="shared" si="1988"/>
        <v>28</v>
      </c>
      <c r="G5933" s="2">
        <f t="shared" si="1989"/>
        <v>88</v>
      </c>
      <c r="H5933" t="str">
        <f t="shared" si="1990"/>
        <v>Weekday</v>
      </c>
      <c r="I5933">
        <f t="shared" si="1991"/>
        <v>14</v>
      </c>
      <c r="J5933" t="str">
        <f t="shared" si="1992"/>
        <v>March</v>
      </c>
      <c r="K5933">
        <f t="shared" si="1993"/>
        <v>3</v>
      </c>
      <c r="L5933" s="1" t="str">
        <f t="shared" si="1994"/>
        <v>N</v>
      </c>
      <c r="M5933">
        <f t="shared" si="1995"/>
        <v>1</v>
      </c>
      <c r="N5933">
        <f t="shared" si="1996"/>
        <v>2016</v>
      </c>
      <c r="O5933" t="str">
        <f t="shared" si="1997"/>
        <v>2016-03</v>
      </c>
      <c r="P5933" t="str">
        <f t="shared" si="1998"/>
        <v>2016Q1</v>
      </c>
      <c r="Q5933">
        <f t="shared" si="1999"/>
        <v>9</v>
      </c>
      <c r="R5933">
        <f t="shared" si="2000"/>
        <v>3</v>
      </c>
      <c r="S5933">
        <f t="shared" si="2001"/>
        <v>2016</v>
      </c>
      <c r="T5933" t="str">
        <f t="shared" si="2002"/>
        <v>FY2016-09</v>
      </c>
      <c r="U5933" t="str">
        <f t="shared" si="2003"/>
        <v>FY2016Q3</v>
      </c>
    </row>
    <row r="5934" spans="1:21">
      <c r="A5934" t="str">
        <f t="shared" si="1984"/>
        <v>20160329</v>
      </c>
      <c r="B5934" s="1">
        <f t="shared" si="1983"/>
        <v>42458</v>
      </c>
      <c r="C5934" s="1" t="str">
        <f t="shared" si="1985"/>
        <v>2016/03/29</v>
      </c>
      <c r="D5934">
        <f t="shared" si="1986"/>
        <v>3</v>
      </c>
      <c r="E5934" t="str">
        <f t="shared" si="1987"/>
        <v>Tuesday</v>
      </c>
      <c r="F5934">
        <f t="shared" si="1988"/>
        <v>29</v>
      </c>
      <c r="G5934" s="2">
        <f t="shared" si="1989"/>
        <v>89</v>
      </c>
      <c r="H5934" t="str">
        <f t="shared" si="1990"/>
        <v>Weekday</v>
      </c>
      <c r="I5934">
        <f t="shared" si="1991"/>
        <v>14</v>
      </c>
      <c r="J5934" t="str">
        <f t="shared" si="1992"/>
        <v>March</v>
      </c>
      <c r="K5934">
        <f t="shared" si="1993"/>
        <v>3</v>
      </c>
      <c r="L5934" s="1" t="str">
        <f t="shared" si="1994"/>
        <v>N</v>
      </c>
      <c r="M5934">
        <f t="shared" si="1995"/>
        <v>1</v>
      </c>
      <c r="N5934">
        <f t="shared" si="1996"/>
        <v>2016</v>
      </c>
      <c r="O5934" t="str">
        <f t="shared" si="1997"/>
        <v>2016-03</v>
      </c>
      <c r="P5934" t="str">
        <f t="shared" si="1998"/>
        <v>2016Q1</v>
      </c>
      <c r="Q5934">
        <f t="shared" si="1999"/>
        <v>9</v>
      </c>
      <c r="R5934">
        <f t="shared" si="2000"/>
        <v>3</v>
      </c>
      <c r="S5934">
        <f t="shared" si="2001"/>
        <v>2016</v>
      </c>
      <c r="T5934" t="str">
        <f t="shared" si="2002"/>
        <v>FY2016-09</v>
      </c>
      <c r="U5934" t="str">
        <f t="shared" si="2003"/>
        <v>FY2016Q3</v>
      </c>
    </row>
    <row r="5935" spans="1:21">
      <c r="A5935" t="str">
        <f t="shared" si="1984"/>
        <v>20160330</v>
      </c>
      <c r="B5935" s="1">
        <f t="shared" si="1983"/>
        <v>42459</v>
      </c>
      <c r="C5935" s="1" t="str">
        <f t="shared" si="1985"/>
        <v>2016/03/30</v>
      </c>
      <c r="D5935">
        <f t="shared" si="1986"/>
        <v>4</v>
      </c>
      <c r="E5935" t="str">
        <f t="shared" si="1987"/>
        <v>Wednesday</v>
      </c>
      <c r="F5935">
        <f t="shared" si="1988"/>
        <v>30</v>
      </c>
      <c r="G5935" s="2">
        <f t="shared" si="1989"/>
        <v>90</v>
      </c>
      <c r="H5935" t="str">
        <f t="shared" si="1990"/>
        <v>Weekday</v>
      </c>
      <c r="I5935">
        <f t="shared" si="1991"/>
        <v>14</v>
      </c>
      <c r="J5935" t="str">
        <f t="shared" si="1992"/>
        <v>March</v>
      </c>
      <c r="K5935">
        <f t="shared" si="1993"/>
        <v>3</v>
      </c>
      <c r="L5935" s="1" t="str">
        <f t="shared" si="1994"/>
        <v>N</v>
      </c>
      <c r="M5935">
        <f t="shared" si="1995"/>
        <v>1</v>
      </c>
      <c r="N5935">
        <f t="shared" si="1996"/>
        <v>2016</v>
      </c>
      <c r="O5935" t="str">
        <f t="shared" si="1997"/>
        <v>2016-03</v>
      </c>
      <c r="P5935" t="str">
        <f t="shared" si="1998"/>
        <v>2016Q1</v>
      </c>
      <c r="Q5935">
        <f t="shared" si="1999"/>
        <v>9</v>
      </c>
      <c r="R5935">
        <f t="shared" si="2000"/>
        <v>3</v>
      </c>
      <c r="S5935">
        <f t="shared" si="2001"/>
        <v>2016</v>
      </c>
      <c r="T5935" t="str">
        <f t="shared" si="2002"/>
        <v>FY2016-09</v>
      </c>
      <c r="U5935" t="str">
        <f t="shared" si="2003"/>
        <v>FY2016Q3</v>
      </c>
    </row>
    <row r="5936" spans="1:21">
      <c r="A5936" t="str">
        <f t="shared" si="1984"/>
        <v>20160331</v>
      </c>
      <c r="B5936" s="1">
        <f t="shared" si="1983"/>
        <v>42460</v>
      </c>
      <c r="C5936" s="1" t="str">
        <f t="shared" si="1985"/>
        <v>2016/03/31</v>
      </c>
      <c r="D5936">
        <f t="shared" si="1986"/>
        <v>5</v>
      </c>
      <c r="E5936" t="str">
        <f t="shared" si="1987"/>
        <v>Thursday</v>
      </c>
      <c r="F5936">
        <f t="shared" si="1988"/>
        <v>31</v>
      </c>
      <c r="G5936" s="2">
        <f t="shared" si="1989"/>
        <v>91</v>
      </c>
      <c r="H5936" t="str">
        <f t="shared" si="1990"/>
        <v>Weekday</v>
      </c>
      <c r="I5936">
        <f t="shared" si="1991"/>
        <v>14</v>
      </c>
      <c r="J5936" t="str">
        <f t="shared" si="1992"/>
        <v>March</v>
      </c>
      <c r="K5936">
        <f t="shared" si="1993"/>
        <v>3</v>
      </c>
      <c r="L5936" s="1" t="str">
        <f t="shared" si="1994"/>
        <v>Y</v>
      </c>
      <c r="M5936">
        <f t="shared" si="1995"/>
        <v>1</v>
      </c>
      <c r="N5936">
        <f t="shared" si="1996"/>
        <v>2016</v>
      </c>
      <c r="O5936" t="str">
        <f t="shared" si="1997"/>
        <v>2016-03</v>
      </c>
      <c r="P5936" t="str">
        <f t="shared" si="1998"/>
        <v>2016Q1</v>
      </c>
      <c r="Q5936">
        <f t="shared" si="1999"/>
        <v>9</v>
      </c>
      <c r="R5936">
        <f t="shared" si="2000"/>
        <v>3</v>
      </c>
      <c r="S5936">
        <f t="shared" si="2001"/>
        <v>2016</v>
      </c>
      <c r="T5936" t="str">
        <f t="shared" si="2002"/>
        <v>FY2016-09</v>
      </c>
      <c r="U5936" t="str">
        <f t="shared" si="2003"/>
        <v>FY2016Q3</v>
      </c>
    </row>
    <row r="5937" spans="1:21">
      <c r="A5937" t="str">
        <f t="shared" si="1984"/>
        <v>20160401</v>
      </c>
      <c r="B5937" s="1">
        <f t="shared" si="1983"/>
        <v>42461</v>
      </c>
      <c r="C5937" s="1" t="str">
        <f t="shared" si="1985"/>
        <v>2016/04/01</v>
      </c>
      <c r="D5937">
        <f t="shared" si="1986"/>
        <v>6</v>
      </c>
      <c r="E5937" t="str">
        <f t="shared" si="1987"/>
        <v>Friday</v>
      </c>
      <c r="F5937">
        <f t="shared" si="1988"/>
        <v>1</v>
      </c>
      <c r="G5937" s="2">
        <f t="shared" si="1989"/>
        <v>92</v>
      </c>
      <c r="H5937" t="str">
        <f t="shared" si="1990"/>
        <v>Weekend</v>
      </c>
      <c r="I5937">
        <f t="shared" si="1991"/>
        <v>14</v>
      </c>
      <c r="J5937" t="str">
        <f t="shared" si="1992"/>
        <v>April</v>
      </c>
      <c r="K5937">
        <f t="shared" si="1993"/>
        <v>4</v>
      </c>
      <c r="L5937" s="1" t="str">
        <f t="shared" si="1994"/>
        <v>N</v>
      </c>
      <c r="M5937">
        <f t="shared" si="1995"/>
        <v>2</v>
      </c>
      <c r="N5937">
        <f t="shared" si="1996"/>
        <v>2016</v>
      </c>
      <c r="O5937" t="str">
        <f t="shared" si="1997"/>
        <v>2016-04</v>
      </c>
      <c r="P5937" t="str">
        <f t="shared" si="1998"/>
        <v>2016Q2</v>
      </c>
      <c r="Q5937">
        <f t="shared" si="1999"/>
        <v>10</v>
      </c>
      <c r="R5937">
        <f t="shared" si="2000"/>
        <v>4</v>
      </c>
      <c r="S5937">
        <f t="shared" si="2001"/>
        <v>2016</v>
      </c>
      <c r="T5937" t="str">
        <f t="shared" si="2002"/>
        <v>FY2016-10</v>
      </c>
      <c r="U5937" t="str">
        <f t="shared" si="2003"/>
        <v>FY2016Q4</v>
      </c>
    </row>
    <row r="5938" spans="1:21">
      <c r="A5938" t="str">
        <f t="shared" si="1984"/>
        <v>20160402</v>
      </c>
      <c r="B5938" s="1">
        <f t="shared" si="1983"/>
        <v>42462</v>
      </c>
      <c r="C5938" s="1" t="str">
        <f t="shared" si="1985"/>
        <v>2016/04/02</v>
      </c>
      <c r="D5938">
        <f t="shared" si="1986"/>
        <v>7</v>
      </c>
      <c r="E5938" t="str">
        <f t="shared" si="1987"/>
        <v>Saturday</v>
      </c>
      <c r="F5938">
        <f t="shared" si="1988"/>
        <v>2</v>
      </c>
      <c r="G5938" s="2">
        <f t="shared" si="1989"/>
        <v>93</v>
      </c>
      <c r="H5938" t="str">
        <f t="shared" si="1990"/>
        <v>Weekend</v>
      </c>
      <c r="I5938">
        <f t="shared" si="1991"/>
        <v>14</v>
      </c>
      <c r="J5938" t="str">
        <f t="shared" si="1992"/>
        <v>April</v>
      </c>
      <c r="K5938">
        <f t="shared" si="1993"/>
        <v>4</v>
      </c>
      <c r="L5938" s="1" t="str">
        <f t="shared" si="1994"/>
        <v>N</v>
      </c>
      <c r="M5938">
        <f t="shared" si="1995"/>
        <v>2</v>
      </c>
      <c r="N5938">
        <f t="shared" si="1996"/>
        <v>2016</v>
      </c>
      <c r="O5938" t="str">
        <f t="shared" si="1997"/>
        <v>2016-04</v>
      </c>
      <c r="P5938" t="str">
        <f t="shared" si="1998"/>
        <v>2016Q2</v>
      </c>
      <c r="Q5938">
        <f t="shared" si="1999"/>
        <v>10</v>
      </c>
      <c r="R5938">
        <f t="shared" si="2000"/>
        <v>4</v>
      </c>
      <c r="S5938">
        <f t="shared" si="2001"/>
        <v>2016</v>
      </c>
      <c r="T5938" t="str">
        <f t="shared" si="2002"/>
        <v>FY2016-10</v>
      </c>
      <c r="U5938" t="str">
        <f t="shared" si="2003"/>
        <v>FY2016Q4</v>
      </c>
    </row>
    <row r="5939" spans="1:21">
      <c r="A5939" t="str">
        <f t="shared" si="1984"/>
        <v>20160403</v>
      </c>
      <c r="B5939" s="1">
        <f t="shared" si="1983"/>
        <v>42463</v>
      </c>
      <c r="C5939" s="1" t="str">
        <f t="shared" si="1985"/>
        <v>2016/04/03</v>
      </c>
      <c r="D5939">
        <f t="shared" si="1986"/>
        <v>1</v>
      </c>
      <c r="E5939" t="str">
        <f t="shared" si="1987"/>
        <v>Sunday</v>
      </c>
      <c r="F5939">
        <f t="shared" si="1988"/>
        <v>3</v>
      </c>
      <c r="G5939" s="2">
        <f t="shared" si="1989"/>
        <v>94</v>
      </c>
      <c r="H5939" t="str">
        <f t="shared" si="1990"/>
        <v>Weekday</v>
      </c>
      <c r="I5939">
        <f t="shared" si="1991"/>
        <v>15</v>
      </c>
      <c r="J5939" t="str">
        <f t="shared" si="1992"/>
        <v>April</v>
      </c>
      <c r="K5939">
        <f t="shared" si="1993"/>
        <v>4</v>
      </c>
      <c r="L5939" s="1" t="str">
        <f t="shared" si="1994"/>
        <v>N</v>
      </c>
      <c r="M5939">
        <f t="shared" si="1995"/>
        <v>2</v>
      </c>
      <c r="N5939">
        <f t="shared" si="1996"/>
        <v>2016</v>
      </c>
      <c r="O5939" t="str">
        <f t="shared" si="1997"/>
        <v>2016-04</v>
      </c>
      <c r="P5939" t="str">
        <f t="shared" si="1998"/>
        <v>2016Q2</v>
      </c>
      <c r="Q5939">
        <f t="shared" si="1999"/>
        <v>10</v>
      </c>
      <c r="R5939">
        <f t="shared" si="2000"/>
        <v>4</v>
      </c>
      <c r="S5939">
        <f t="shared" si="2001"/>
        <v>2016</v>
      </c>
      <c r="T5939" t="str">
        <f t="shared" si="2002"/>
        <v>FY2016-10</v>
      </c>
      <c r="U5939" t="str">
        <f t="shared" si="2003"/>
        <v>FY2016Q4</v>
      </c>
    </row>
    <row r="5940" spans="1:21">
      <c r="A5940" t="str">
        <f t="shared" si="1984"/>
        <v>20160404</v>
      </c>
      <c r="B5940" s="1">
        <f t="shared" si="1983"/>
        <v>42464</v>
      </c>
      <c r="C5940" s="1" t="str">
        <f t="shared" si="1985"/>
        <v>2016/04/04</v>
      </c>
      <c r="D5940">
        <f t="shared" si="1986"/>
        <v>2</v>
      </c>
      <c r="E5940" t="str">
        <f t="shared" si="1987"/>
        <v>Monday</v>
      </c>
      <c r="F5940">
        <f t="shared" si="1988"/>
        <v>4</v>
      </c>
      <c r="G5940" s="2">
        <f t="shared" si="1989"/>
        <v>95</v>
      </c>
      <c r="H5940" t="str">
        <f t="shared" si="1990"/>
        <v>Weekday</v>
      </c>
      <c r="I5940">
        <f t="shared" si="1991"/>
        <v>15</v>
      </c>
      <c r="J5940" t="str">
        <f t="shared" si="1992"/>
        <v>April</v>
      </c>
      <c r="K5940">
        <f t="shared" si="1993"/>
        <v>4</v>
      </c>
      <c r="L5940" s="1" t="str">
        <f t="shared" si="1994"/>
        <v>N</v>
      </c>
      <c r="M5940">
        <f t="shared" si="1995"/>
        <v>2</v>
      </c>
      <c r="N5940">
        <f t="shared" si="1996"/>
        <v>2016</v>
      </c>
      <c r="O5940" t="str">
        <f t="shared" si="1997"/>
        <v>2016-04</v>
      </c>
      <c r="P5940" t="str">
        <f t="shared" si="1998"/>
        <v>2016Q2</v>
      </c>
      <c r="Q5940">
        <f t="shared" si="1999"/>
        <v>10</v>
      </c>
      <c r="R5940">
        <f t="shared" si="2000"/>
        <v>4</v>
      </c>
      <c r="S5940">
        <f t="shared" si="2001"/>
        <v>2016</v>
      </c>
      <c r="T5940" t="str">
        <f t="shared" si="2002"/>
        <v>FY2016-10</v>
      </c>
      <c r="U5940" t="str">
        <f t="shared" si="2003"/>
        <v>FY2016Q4</v>
      </c>
    </row>
    <row r="5941" spans="1:21">
      <c r="A5941" t="str">
        <f t="shared" si="1984"/>
        <v>20160405</v>
      </c>
      <c r="B5941" s="1">
        <f t="shared" si="1983"/>
        <v>42465</v>
      </c>
      <c r="C5941" s="1" t="str">
        <f t="shared" si="1985"/>
        <v>2016/04/05</v>
      </c>
      <c r="D5941">
        <f t="shared" si="1986"/>
        <v>3</v>
      </c>
      <c r="E5941" t="str">
        <f t="shared" si="1987"/>
        <v>Tuesday</v>
      </c>
      <c r="F5941">
        <f t="shared" si="1988"/>
        <v>5</v>
      </c>
      <c r="G5941" s="2">
        <f t="shared" si="1989"/>
        <v>96</v>
      </c>
      <c r="H5941" t="str">
        <f t="shared" si="1990"/>
        <v>Weekday</v>
      </c>
      <c r="I5941">
        <f t="shared" si="1991"/>
        <v>15</v>
      </c>
      <c r="J5941" t="str">
        <f t="shared" si="1992"/>
        <v>April</v>
      </c>
      <c r="K5941">
        <f t="shared" si="1993"/>
        <v>4</v>
      </c>
      <c r="L5941" s="1" t="str">
        <f t="shared" si="1994"/>
        <v>N</v>
      </c>
      <c r="M5941">
        <f t="shared" si="1995"/>
        <v>2</v>
      </c>
      <c r="N5941">
        <f t="shared" si="1996"/>
        <v>2016</v>
      </c>
      <c r="O5941" t="str">
        <f t="shared" si="1997"/>
        <v>2016-04</v>
      </c>
      <c r="P5941" t="str">
        <f t="shared" si="1998"/>
        <v>2016Q2</v>
      </c>
      <c r="Q5941">
        <f t="shared" si="1999"/>
        <v>10</v>
      </c>
      <c r="R5941">
        <f t="shared" si="2000"/>
        <v>4</v>
      </c>
      <c r="S5941">
        <f t="shared" si="2001"/>
        <v>2016</v>
      </c>
      <c r="T5941" t="str">
        <f t="shared" si="2002"/>
        <v>FY2016-10</v>
      </c>
      <c r="U5941" t="str">
        <f t="shared" si="2003"/>
        <v>FY2016Q4</v>
      </c>
    </row>
    <row r="5942" spans="1:21">
      <c r="A5942" t="str">
        <f t="shared" si="1984"/>
        <v>20160406</v>
      </c>
      <c r="B5942" s="1">
        <f t="shared" si="1983"/>
        <v>42466</v>
      </c>
      <c r="C5942" s="1" t="str">
        <f t="shared" si="1985"/>
        <v>2016/04/06</v>
      </c>
      <c r="D5942">
        <f t="shared" si="1986"/>
        <v>4</v>
      </c>
      <c r="E5942" t="str">
        <f t="shared" si="1987"/>
        <v>Wednesday</v>
      </c>
      <c r="F5942">
        <f t="shared" si="1988"/>
        <v>6</v>
      </c>
      <c r="G5942" s="2">
        <f t="shared" si="1989"/>
        <v>97</v>
      </c>
      <c r="H5942" t="str">
        <f t="shared" si="1990"/>
        <v>Weekday</v>
      </c>
      <c r="I5942">
        <f t="shared" si="1991"/>
        <v>15</v>
      </c>
      <c r="J5942" t="str">
        <f t="shared" si="1992"/>
        <v>April</v>
      </c>
      <c r="K5942">
        <f t="shared" si="1993"/>
        <v>4</v>
      </c>
      <c r="L5942" s="1" t="str">
        <f t="shared" si="1994"/>
        <v>N</v>
      </c>
      <c r="M5942">
        <f t="shared" si="1995"/>
        <v>2</v>
      </c>
      <c r="N5942">
        <f t="shared" si="1996"/>
        <v>2016</v>
      </c>
      <c r="O5942" t="str">
        <f t="shared" si="1997"/>
        <v>2016-04</v>
      </c>
      <c r="P5942" t="str">
        <f t="shared" si="1998"/>
        <v>2016Q2</v>
      </c>
      <c r="Q5942">
        <f t="shared" si="1999"/>
        <v>10</v>
      </c>
      <c r="R5942">
        <f t="shared" si="2000"/>
        <v>4</v>
      </c>
      <c r="S5942">
        <f t="shared" si="2001"/>
        <v>2016</v>
      </c>
      <c r="T5942" t="str">
        <f t="shared" si="2002"/>
        <v>FY2016-10</v>
      </c>
      <c r="U5942" t="str">
        <f t="shared" si="2003"/>
        <v>FY2016Q4</v>
      </c>
    </row>
    <row r="5943" spans="1:21">
      <c r="A5943" t="str">
        <f t="shared" si="1984"/>
        <v>20160407</v>
      </c>
      <c r="B5943" s="1">
        <f t="shared" si="1983"/>
        <v>42467</v>
      </c>
      <c r="C5943" s="1" t="str">
        <f t="shared" si="1985"/>
        <v>2016/04/07</v>
      </c>
      <c r="D5943">
        <f t="shared" si="1986"/>
        <v>5</v>
      </c>
      <c r="E5943" t="str">
        <f t="shared" si="1987"/>
        <v>Thursday</v>
      </c>
      <c r="F5943">
        <f t="shared" si="1988"/>
        <v>7</v>
      </c>
      <c r="G5943" s="2">
        <f t="shared" si="1989"/>
        <v>98</v>
      </c>
      <c r="H5943" t="str">
        <f t="shared" si="1990"/>
        <v>Weekday</v>
      </c>
      <c r="I5943">
        <f t="shared" si="1991"/>
        <v>15</v>
      </c>
      <c r="J5943" t="str">
        <f t="shared" si="1992"/>
        <v>April</v>
      </c>
      <c r="K5943">
        <f t="shared" si="1993"/>
        <v>4</v>
      </c>
      <c r="L5943" s="1" t="str">
        <f t="shared" si="1994"/>
        <v>N</v>
      </c>
      <c r="M5943">
        <f t="shared" si="1995"/>
        <v>2</v>
      </c>
      <c r="N5943">
        <f t="shared" si="1996"/>
        <v>2016</v>
      </c>
      <c r="O5943" t="str">
        <f t="shared" si="1997"/>
        <v>2016-04</v>
      </c>
      <c r="P5943" t="str">
        <f t="shared" si="1998"/>
        <v>2016Q2</v>
      </c>
      <c r="Q5943">
        <f t="shared" si="1999"/>
        <v>10</v>
      </c>
      <c r="R5943">
        <f t="shared" si="2000"/>
        <v>4</v>
      </c>
      <c r="S5943">
        <f t="shared" si="2001"/>
        <v>2016</v>
      </c>
      <c r="T5943" t="str">
        <f t="shared" si="2002"/>
        <v>FY2016-10</v>
      </c>
      <c r="U5943" t="str">
        <f t="shared" si="2003"/>
        <v>FY2016Q4</v>
      </c>
    </row>
    <row r="5944" spans="1:21">
      <c r="A5944" t="str">
        <f t="shared" si="1984"/>
        <v>20160408</v>
      </c>
      <c r="B5944" s="1">
        <f t="shared" si="1983"/>
        <v>42468</v>
      </c>
      <c r="C5944" s="1" t="str">
        <f t="shared" si="1985"/>
        <v>2016/04/08</v>
      </c>
      <c r="D5944">
        <f t="shared" si="1986"/>
        <v>6</v>
      </c>
      <c r="E5944" t="str">
        <f t="shared" si="1987"/>
        <v>Friday</v>
      </c>
      <c r="F5944">
        <f t="shared" si="1988"/>
        <v>8</v>
      </c>
      <c r="G5944" s="2">
        <f t="shared" si="1989"/>
        <v>99</v>
      </c>
      <c r="H5944" t="str">
        <f t="shared" si="1990"/>
        <v>Weekend</v>
      </c>
      <c r="I5944">
        <f t="shared" si="1991"/>
        <v>15</v>
      </c>
      <c r="J5944" t="str">
        <f t="shared" si="1992"/>
        <v>April</v>
      </c>
      <c r="K5944">
        <f t="shared" si="1993"/>
        <v>4</v>
      </c>
      <c r="L5944" s="1" t="str">
        <f t="shared" si="1994"/>
        <v>N</v>
      </c>
      <c r="M5944">
        <f t="shared" si="1995"/>
        <v>2</v>
      </c>
      <c r="N5944">
        <f t="shared" si="1996"/>
        <v>2016</v>
      </c>
      <c r="O5944" t="str">
        <f t="shared" si="1997"/>
        <v>2016-04</v>
      </c>
      <c r="P5944" t="str">
        <f t="shared" si="1998"/>
        <v>2016Q2</v>
      </c>
      <c r="Q5944">
        <f t="shared" si="1999"/>
        <v>10</v>
      </c>
      <c r="R5944">
        <f t="shared" si="2000"/>
        <v>4</v>
      </c>
      <c r="S5944">
        <f t="shared" si="2001"/>
        <v>2016</v>
      </c>
      <c r="T5944" t="str">
        <f t="shared" si="2002"/>
        <v>FY2016-10</v>
      </c>
      <c r="U5944" t="str">
        <f t="shared" si="2003"/>
        <v>FY2016Q4</v>
      </c>
    </row>
    <row r="5945" spans="1:21">
      <c r="A5945" t="str">
        <f t="shared" si="1984"/>
        <v>20160409</v>
      </c>
      <c r="B5945" s="1">
        <f t="shared" si="1983"/>
        <v>42469</v>
      </c>
      <c r="C5945" s="1" t="str">
        <f t="shared" si="1985"/>
        <v>2016/04/09</v>
      </c>
      <c r="D5945">
        <f t="shared" si="1986"/>
        <v>7</v>
      </c>
      <c r="E5945" t="str">
        <f t="shared" si="1987"/>
        <v>Saturday</v>
      </c>
      <c r="F5945">
        <f t="shared" si="1988"/>
        <v>9</v>
      </c>
      <c r="G5945" s="2">
        <f t="shared" si="1989"/>
        <v>100</v>
      </c>
      <c r="H5945" t="str">
        <f t="shared" si="1990"/>
        <v>Weekend</v>
      </c>
      <c r="I5945">
        <f t="shared" si="1991"/>
        <v>15</v>
      </c>
      <c r="J5945" t="str">
        <f t="shared" si="1992"/>
        <v>April</v>
      </c>
      <c r="K5945">
        <f t="shared" si="1993"/>
        <v>4</v>
      </c>
      <c r="L5945" s="1" t="str">
        <f t="shared" si="1994"/>
        <v>N</v>
      </c>
      <c r="M5945">
        <f t="shared" si="1995"/>
        <v>2</v>
      </c>
      <c r="N5945">
        <f t="shared" si="1996"/>
        <v>2016</v>
      </c>
      <c r="O5945" t="str">
        <f t="shared" si="1997"/>
        <v>2016-04</v>
      </c>
      <c r="P5945" t="str">
        <f t="shared" si="1998"/>
        <v>2016Q2</v>
      </c>
      <c r="Q5945">
        <f t="shared" si="1999"/>
        <v>10</v>
      </c>
      <c r="R5945">
        <f t="shared" si="2000"/>
        <v>4</v>
      </c>
      <c r="S5945">
        <f t="shared" si="2001"/>
        <v>2016</v>
      </c>
      <c r="T5945" t="str">
        <f t="shared" si="2002"/>
        <v>FY2016-10</v>
      </c>
      <c r="U5945" t="str">
        <f t="shared" si="2003"/>
        <v>FY2016Q4</v>
      </c>
    </row>
    <row r="5946" spans="1:21">
      <c r="A5946" t="str">
        <f t="shared" si="1984"/>
        <v>20160410</v>
      </c>
      <c r="B5946" s="1">
        <f t="shared" si="1983"/>
        <v>42470</v>
      </c>
      <c r="C5946" s="1" t="str">
        <f t="shared" si="1985"/>
        <v>2016/04/10</v>
      </c>
      <c r="D5946">
        <f t="shared" si="1986"/>
        <v>1</v>
      </c>
      <c r="E5946" t="str">
        <f t="shared" si="1987"/>
        <v>Sunday</v>
      </c>
      <c r="F5946">
        <f t="shared" si="1988"/>
        <v>10</v>
      </c>
      <c r="G5946" s="2">
        <f t="shared" si="1989"/>
        <v>101</v>
      </c>
      <c r="H5946" t="str">
        <f t="shared" si="1990"/>
        <v>Weekday</v>
      </c>
      <c r="I5946">
        <f t="shared" si="1991"/>
        <v>16</v>
      </c>
      <c r="J5946" t="str">
        <f t="shared" si="1992"/>
        <v>April</v>
      </c>
      <c r="K5946">
        <f t="shared" si="1993"/>
        <v>4</v>
      </c>
      <c r="L5946" s="1" t="str">
        <f t="shared" si="1994"/>
        <v>N</v>
      </c>
      <c r="M5946">
        <f t="shared" si="1995"/>
        <v>2</v>
      </c>
      <c r="N5946">
        <f t="shared" si="1996"/>
        <v>2016</v>
      </c>
      <c r="O5946" t="str">
        <f t="shared" si="1997"/>
        <v>2016-04</v>
      </c>
      <c r="P5946" t="str">
        <f t="shared" si="1998"/>
        <v>2016Q2</v>
      </c>
      <c r="Q5946">
        <f t="shared" si="1999"/>
        <v>10</v>
      </c>
      <c r="R5946">
        <f t="shared" si="2000"/>
        <v>4</v>
      </c>
      <c r="S5946">
        <f t="shared" si="2001"/>
        <v>2016</v>
      </c>
      <c r="T5946" t="str">
        <f t="shared" si="2002"/>
        <v>FY2016-10</v>
      </c>
      <c r="U5946" t="str">
        <f t="shared" si="2003"/>
        <v>FY2016Q4</v>
      </c>
    </row>
    <row r="5947" spans="1:21">
      <c r="A5947" t="str">
        <f t="shared" si="1984"/>
        <v>20160411</v>
      </c>
      <c r="B5947" s="1">
        <f t="shared" si="1983"/>
        <v>42471</v>
      </c>
      <c r="C5947" s="1" t="str">
        <f t="shared" si="1985"/>
        <v>2016/04/11</v>
      </c>
      <c r="D5947">
        <f t="shared" si="1986"/>
        <v>2</v>
      </c>
      <c r="E5947" t="str">
        <f t="shared" si="1987"/>
        <v>Monday</v>
      </c>
      <c r="F5947">
        <f t="shared" si="1988"/>
        <v>11</v>
      </c>
      <c r="G5947" s="2">
        <f t="shared" si="1989"/>
        <v>102</v>
      </c>
      <c r="H5947" t="str">
        <f t="shared" si="1990"/>
        <v>Weekday</v>
      </c>
      <c r="I5947">
        <f t="shared" si="1991"/>
        <v>16</v>
      </c>
      <c r="J5947" t="str">
        <f t="shared" si="1992"/>
        <v>April</v>
      </c>
      <c r="K5947">
        <f t="shared" si="1993"/>
        <v>4</v>
      </c>
      <c r="L5947" s="1" t="str">
        <f t="shared" si="1994"/>
        <v>N</v>
      </c>
      <c r="M5947">
        <f t="shared" si="1995"/>
        <v>2</v>
      </c>
      <c r="N5947">
        <f t="shared" si="1996"/>
        <v>2016</v>
      </c>
      <c r="O5947" t="str">
        <f t="shared" si="1997"/>
        <v>2016-04</v>
      </c>
      <c r="P5947" t="str">
        <f t="shared" si="1998"/>
        <v>2016Q2</v>
      </c>
      <c r="Q5947">
        <f t="shared" si="1999"/>
        <v>10</v>
      </c>
      <c r="R5947">
        <f t="shared" si="2000"/>
        <v>4</v>
      </c>
      <c r="S5947">
        <f t="shared" si="2001"/>
        <v>2016</v>
      </c>
      <c r="T5947" t="str">
        <f t="shared" si="2002"/>
        <v>FY2016-10</v>
      </c>
      <c r="U5947" t="str">
        <f t="shared" si="2003"/>
        <v>FY2016Q4</v>
      </c>
    </row>
    <row r="5948" spans="1:21">
      <c r="A5948" t="str">
        <f t="shared" si="1984"/>
        <v>20160412</v>
      </c>
      <c r="B5948" s="1">
        <f t="shared" si="1983"/>
        <v>42472</v>
      </c>
      <c r="C5948" s="1" t="str">
        <f t="shared" si="1985"/>
        <v>2016/04/12</v>
      </c>
      <c r="D5948">
        <f t="shared" si="1986"/>
        <v>3</v>
      </c>
      <c r="E5948" t="str">
        <f t="shared" si="1987"/>
        <v>Tuesday</v>
      </c>
      <c r="F5948">
        <f t="shared" si="1988"/>
        <v>12</v>
      </c>
      <c r="G5948" s="2">
        <f t="shared" si="1989"/>
        <v>103</v>
      </c>
      <c r="H5948" t="str">
        <f t="shared" si="1990"/>
        <v>Weekday</v>
      </c>
      <c r="I5948">
        <f t="shared" si="1991"/>
        <v>16</v>
      </c>
      <c r="J5948" t="str">
        <f t="shared" si="1992"/>
        <v>April</v>
      </c>
      <c r="K5948">
        <f t="shared" si="1993"/>
        <v>4</v>
      </c>
      <c r="L5948" s="1" t="str">
        <f t="shared" si="1994"/>
        <v>N</v>
      </c>
      <c r="M5948">
        <f t="shared" si="1995"/>
        <v>2</v>
      </c>
      <c r="N5948">
        <f t="shared" si="1996"/>
        <v>2016</v>
      </c>
      <c r="O5948" t="str">
        <f t="shared" si="1997"/>
        <v>2016-04</v>
      </c>
      <c r="P5948" t="str">
        <f t="shared" si="1998"/>
        <v>2016Q2</v>
      </c>
      <c r="Q5948">
        <f t="shared" si="1999"/>
        <v>10</v>
      </c>
      <c r="R5948">
        <f t="shared" si="2000"/>
        <v>4</v>
      </c>
      <c r="S5948">
        <f t="shared" si="2001"/>
        <v>2016</v>
      </c>
      <c r="T5948" t="str">
        <f t="shared" si="2002"/>
        <v>FY2016-10</v>
      </c>
      <c r="U5948" t="str">
        <f t="shared" si="2003"/>
        <v>FY2016Q4</v>
      </c>
    </row>
    <row r="5949" spans="1:21">
      <c r="A5949" t="str">
        <f t="shared" si="1984"/>
        <v>20160413</v>
      </c>
      <c r="B5949" s="1">
        <f t="shared" si="1983"/>
        <v>42473</v>
      </c>
      <c r="C5949" s="1" t="str">
        <f t="shared" si="1985"/>
        <v>2016/04/13</v>
      </c>
      <c r="D5949">
        <f t="shared" si="1986"/>
        <v>4</v>
      </c>
      <c r="E5949" t="str">
        <f t="shared" si="1987"/>
        <v>Wednesday</v>
      </c>
      <c r="F5949">
        <f t="shared" si="1988"/>
        <v>13</v>
      </c>
      <c r="G5949" s="2">
        <f t="shared" si="1989"/>
        <v>104</v>
      </c>
      <c r="H5949" t="str">
        <f t="shared" si="1990"/>
        <v>Weekday</v>
      </c>
      <c r="I5949">
        <f t="shared" si="1991"/>
        <v>16</v>
      </c>
      <c r="J5949" t="str">
        <f t="shared" si="1992"/>
        <v>April</v>
      </c>
      <c r="K5949">
        <f t="shared" si="1993"/>
        <v>4</v>
      </c>
      <c r="L5949" s="1" t="str">
        <f t="shared" si="1994"/>
        <v>N</v>
      </c>
      <c r="M5949">
        <f t="shared" si="1995"/>
        <v>2</v>
      </c>
      <c r="N5949">
        <f t="shared" si="1996"/>
        <v>2016</v>
      </c>
      <c r="O5949" t="str">
        <f t="shared" si="1997"/>
        <v>2016-04</v>
      </c>
      <c r="P5949" t="str">
        <f t="shared" si="1998"/>
        <v>2016Q2</v>
      </c>
      <c r="Q5949">
        <f t="shared" si="1999"/>
        <v>10</v>
      </c>
      <c r="R5949">
        <f t="shared" si="2000"/>
        <v>4</v>
      </c>
      <c r="S5949">
        <f t="shared" si="2001"/>
        <v>2016</v>
      </c>
      <c r="T5949" t="str">
        <f t="shared" si="2002"/>
        <v>FY2016-10</v>
      </c>
      <c r="U5949" t="str">
        <f t="shared" si="2003"/>
        <v>FY2016Q4</v>
      </c>
    </row>
    <row r="5950" spans="1:21">
      <c r="A5950" t="str">
        <f t="shared" si="1984"/>
        <v>20160414</v>
      </c>
      <c r="B5950" s="1">
        <f t="shared" si="1983"/>
        <v>42474</v>
      </c>
      <c r="C5950" s="1" t="str">
        <f t="shared" si="1985"/>
        <v>2016/04/14</v>
      </c>
      <c r="D5950">
        <f t="shared" si="1986"/>
        <v>5</v>
      </c>
      <c r="E5950" t="str">
        <f t="shared" si="1987"/>
        <v>Thursday</v>
      </c>
      <c r="F5950">
        <f t="shared" si="1988"/>
        <v>14</v>
      </c>
      <c r="G5950" s="2">
        <f t="shared" si="1989"/>
        <v>105</v>
      </c>
      <c r="H5950" t="str">
        <f t="shared" si="1990"/>
        <v>Weekday</v>
      </c>
      <c r="I5950">
        <f t="shared" si="1991"/>
        <v>16</v>
      </c>
      <c r="J5950" t="str">
        <f t="shared" si="1992"/>
        <v>April</v>
      </c>
      <c r="K5950">
        <f t="shared" si="1993"/>
        <v>4</v>
      </c>
      <c r="L5950" s="1" t="str">
        <f t="shared" si="1994"/>
        <v>N</v>
      </c>
      <c r="M5950">
        <f t="shared" si="1995"/>
        <v>2</v>
      </c>
      <c r="N5950">
        <f t="shared" si="1996"/>
        <v>2016</v>
      </c>
      <c r="O5950" t="str">
        <f t="shared" si="1997"/>
        <v>2016-04</v>
      </c>
      <c r="P5950" t="str">
        <f t="shared" si="1998"/>
        <v>2016Q2</v>
      </c>
      <c r="Q5950">
        <f t="shared" si="1999"/>
        <v>10</v>
      </c>
      <c r="R5950">
        <f t="shared" si="2000"/>
        <v>4</v>
      </c>
      <c r="S5950">
        <f t="shared" si="2001"/>
        <v>2016</v>
      </c>
      <c r="T5950" t="str">
        <f t="shared" si="2002"/>
        <v>FY2016-10</v>
      </c>
      <c r="U5950" t="str">
        <f t="shared" si="2003"/>
        <v>FY2016Q4</v>
      </c>
    </row>
    <row r="5951" spans="1:21">
      <c r="A5951" t="str">
        <f t="shared" si="1984"/>
        <v>20160415</v>
      </c>
      <c r="B5951" s="1">
        <f t="shared" si="1983"/>
        <v>42475</v>
      </c>
      <c r="C5951" s="1" t="str">
        <f t="shared" si="1985"/>
        <v>2016/04/15</v>
      </c>
      <c r="D5951">
        <f t="shared" si="1986"/>
        <v>6</v>
      </c>
      <c r="E5951" t="str">
        <f t="shared" si="1987"/>
        <v>Friday</v>
      </c>
      <c r="F5951">
        <f t="shared" si="1988"/>
        <v>15</v>
      </c>
      <c r="G5951" s="2">
        <f t="shared" si="1989"/>
        <v>106</v>
      </c>
      <c r="H5951" t="str">
        <f t="shared" si="1990"/>
        <v>Weekend</v>
      </c>
      <c r="I5951">
        <f t="shared" si="1991"/>
        <v>16</v>
      </c>
      <c r="J5951" t="str">
        <f t="shared" si="1992"/>
        <v>April</v>
      </c>
      <c r="K5951">
        <f t="shared" si="1993"/>
        <v>4</v>
      </c>
      <c r="L5951" s="1" t="str">
        <f t="shared" si="1994"/>
        <v>N</v>
      </c>
      <c r="M5951">
        <f t="shared" si="1995"/>
        <v>2</v>
      </c>
      <c r="N5951">
        <f t="shared" si="1996"/>
        <v>2016</v>
      </c>
      <c r="O5951" t="str">
        <f t="shared" si="1997"/>
        <v>2016-04</v>
      </c>
      <c r="P5951" t="str">
        <f t="shared" si="1998"/>
        <v>2016Q2</v>
      </c>
      <c r="Q5951">
        <f t="shared" si="1999"/>
        <v>10</v>
      </c>
      <c r="R5951">
        <f t="shared" si="2000"/>
        <v>4</v>
      </c>
      <c r="S5951">
        <f t="shared" si="2001"/>
        <v>2016</v>
      </c>
      <c r="T5951" t="str">
        <f t="shared" si="2002"/>
        <v>FY2016-10</v>
      </c>
      <c r="U5951" t="str">
        <f t="shared" si="2003"/>
        <v>FY2016Q4</v>
      </c>
    </row>
    <row r="5952" spans="1:21">
      <c r="A5952" t="str">
        <f t="shared" si="1984"/>
        <v>20160416</v>
      </c>
      <c r="B5952" s="1">
        <f t="shared" si="1983"/>
        <v>42476</v>
      </c>
      <c r="C5952" s="1" t="str">
        <f t="shared" si="1985"/>
        <v>2016/04/16</v>
      </c>
      <c r="D5952">
        <f t="shared" si="1986"/>
        <v>7</v>
      </c>
      <c r="E5952" t="str">
        <f t="shared" si="1987"/>
        <v>Saturday</v>
      </c>
      <c r="F5952">
        <f t="shared" si="1988"/>
        <v>16</v>
      </c>
      <c r="G5952" s="2">
        <f t="shared" si="1989"/>
        <v>107</v>
      </c>
      <c r="H5952" t="str">
        <f t="shared" si="1990"/>
        <v>Weekend</v>
      </c>
      <c r="I5952">
        <f t="shared" si="1991"/>
        <v>16</v>
      </c>
      <c r="J5952" t="str">
        <f t="shared" si="1992"/>
        <v>April</v>
      </c>
      <c r="K5952">
        <f t="shared" si="1993"/>
        <v>4</v>
      </c>
      <c r="L5952" s="1" t="str">
        <f t="shared" si="1994"/>
        <v>N</v>
      </c>
      <c r="M5952">
        <f t="shared" si="1995"/>
        <v>2</v>
      </c>
      <c r="N5952">
        <f t="shared" si="1996"/>
        <v>2016</v>
      </c>
      <c r="O5952" t="str">
        <f t="shared" si="1997"/>
        <v>2016-04</v>
      </c>
      <c r="P5952" t="str">
        <f t="shared" si="1998"/>
        <v>2016Q2</v>
      </c>
      <c r="Q5952">
        <f t="shared" si="1999"/>
        <v>10</v>
      </c>
      <c r="R5952">
        <f t="shared" si="2000"/>
        <v>4</v>
      </c>
      <c r="S5952">
        <f t="shared" si="2001"/>
        <v>2016</v>
      </c>
      <c r="T5952" t="str">
        <f t="shared" si="2002"/>
        <v>FY2016-10</v>
      </c>
      <c r="U5952" t="str">
        <f t="shared" si="2003"/>
        <v>FY2016Q4</v>
      </c>
    </row>
    <row r="5953" spans="1:21">
      <c r="A5953" t="str">
        <f t="shared" si="1984"/>
        <v>20160417</v>
      </c>
      <c r="B5953" s="1">
        <f t="shared" si="1983"/>
        <v>42477</v>
      </c>
      <c r="C5953" s="1" t="str">
        <f t="shared" si="1985"/>
        <v>2016/04/17</v>
      </c>
      <c r="D5953">
        <f t="shared" si="1986"/>
        <v>1</v>
      </c>
      <c r="E5953" t="str">
        <f t="shared" si="1987"/>
        <v>Sunday</v>
      </c>
      <c r="F5953">
        <f t="shared" si="1988"/>
        <v>17</v>
      </c>
      <c r="G5953" s="2">
        <f t="shared" si="1989"/>
        <v>108</v>
      </c>
      <c r="H5953" t="str">
        <f t="shared" si="1990"/>
        <v>Weekday</v>
      </c>
      <c r="I5953">
        <f t="shared" si="1991"/>
        <v>17</v>
      </c>
      <c r="J5953" t="str">
        <f t="shared" si="1992"/>
        <v>April</v>
      </c>
      <c r="K5953">
        <f t="shared" si="1993"/>
        <v>4</v>
      </c>
      <c r="L5953" s="1" t="str">
        <f t="shared" si="1994"/>
        <v>N</v>
      </c>
      <c r="M5953">
        <f t="shared" si="1995"/>
        <v>2</v>
      </c>
      <c r="N5953">
        <f t="shared" si="1996"/>
        <v>2016</v>
      </c>
      <c r="O5953" t="str">
        <f t="shared" si="1997"/>
        <v>2016-04</v>
      </c>
      <c r="P5953" t="str">
        <f t="shared" si="1998"/>
        <v>2016Q2</v>
      </c>
      <c r="Q5953">
        <f t="shared" si="1999"/>
        <v>10</v>
      </c>
      <c r="R5953">
        <f t="shared" si="2000"/>
        <v>4</v>
      </c>
      <c r="S5953">
        <f t="shared" si="2001"/>
        <v>2016</v>
      </c>
      <c r="T5953" t="str">
        <f t="shared" si="2002"/>
        <v>FY2016-10</v>
      </c>
      <c r="U5953" t="str">
        <f t="shared" si="2003"/>
        <v>FY2016Q4</v>
      </c>
    </row>
    <row r="5954" spans="1:21">
      <c r="A5954" t="str">
        <f t="shared" si="1984"/>
        <v>20160418</v>
      </c>
      <c r="B5954" s="1">
        <f t="shared" si="1983"/>
        <v>42478</v>
      </c>
      <c r="C5954" s="1" t="str">
        <f t="shared" si="1985"/>
        <v>2016/04/18</v>
      </c>
      <c r="D5954">
        <f t="shared" si="1986"/>
        <v>2</v>
      </c>
      <c r="E5954" t="str">
        <f t="shared" si="1987"/>
        <v>Monday</v>
      </c>
      <c r="F5954">
        <f t="shared" si="1988"/>
        <v>18</v>
      </c>
      <c r="G5954" s="2">
        <f t="shared" si="1989"/>
        <v>109</v>
      </c>
      <c r="H5954" t="str">
        <f t="shared" si="1990"/>
        <v>Weekday</v>
      </c>
      <c r="I5954">
        <f t="shared" si="1991"/>
        <v>17</v>
      </c>
      <c r="J5954" t="str">
        <f t="shared" si="1992"/>
        <v>April</v>
      </c>
      <c r="K5954">
        <f t="shared" si="1993"/>
        <v>4</v>
      </c>
      <c r="L5954" s="1" t="str">
        <f t="shared" si="1994"/>
        <v>N</v>
      </c>
      <c r="M5954">
        <f t="shared" si="1995"/>
        <v>2</v>
      </c>
      <c r="N5954">
        <f t="shared" si="1996"/>
        <v>2016</v>
      </c>
      <c r="O5954" t="str">
        <f t="shared" si="1997"/>
        <v>2016-04</v>
      </c>
      <c r="P5954" t="str">
        <f t="shared" si="1998"/>
        <v>2016Q2</v>
      </c>
      <c r="Q5954">
        <f t="shared" si="1999"/>
        <v>10</v>
      </c>
      <c r="R5954">
        <f t="shared" si="2000"/>
        <v>4</v>
      </c>
      <c r="S5954">
        <f t="shared" si="2001"/>
        <v>2016</v>
      </c>
      <c r="T5954" t="str">
        <f t="shared" si="2002"/>
        <v>FY2016-10</v>
      </c>
      <c r="U5954" t="str">
        <f t="shared" si="2003"/>
        <v>FY2016Q4</v>
      </c>
    </row>
    <row r="5955" spans="1:21">
      <c r="A5955" t="str">
        <f t="shared" si="1984"/>
        <v>20160419</v>
      </c>
      <c r="B5955" s="1">
        <f t="shared" si="1983"/>
        <v>42479</v>
      </c>
      <c r="C5955" s="1" t="str">
        <f t="shared" si="1985"/>
        <v>2016/04/19</v>
      </c>
      <c r="D5955">
        <f t="shared" si="1986"/>
        <v>3</v>
      </c>
      <c r="E5955" t="str">
        <f t="shared" si="1987"/>
        <v>Tuesday</v>
      </c>
      <c r="F5955">
        <f t="shared" si="1988"/>
        <v>19</v>
      </c>
      <c r="G5955" s="2">
        <f t="shared" si="1989"/>
        <v>110</v>
      </c>
      <c r="H5955" t="str">
        <f t="shared" si="1990"/>
        <v>Weekday</v>
      </c>
      <c r="I5955">
        <f t="shared" si="1991"/>
        <v>17</v>
      </c>
      <c r="J5955" t="str">
        <f t="shared" si="1992"/>
        <v>April</v>
      </c>
      <c r="K5955">
        <f t="shared" si="1993"/>
        <v>4</v>
      </c>
      <c r="L5955" s="1" t="str">
        <f t="shared" si="1994"/>
        <v>N</v>
      </c>
      <c r="M5955">
        <f t="shared" si="1995"/>
        <v>2</v>
      </c>
      <c r="N5955">
        <f t="shared" si="1996"/>
        <v>2016</v>
      </c>
      <c r="O5955" t="str">
        <f t="shared" si="1997"/>
        <v>2016-04</v>
      </c>
      <c r="P5955" t="str">
        <f t="shared" si="1998"/>
        <v>2016Q2</v>
      </c>
      <c r="Q5955">
        <f t="shared" si="1999"/>
        <v>10</v>
      </c>
      <c r="R5955">
        <f t="shared" si="2000"/>
        <v>4</v>
      </c>
      <c r="S5955">
        <f t="shared" si="2001"/>
        <v>2016</v>
      </c>
      <c r="T5955" t="str">
        <f t="shared" si="2002"/>
        <v>FY2016-10</v>
      </c>
      <c r="U5955" t="str">
        <f t="shared" si="2003"/>
        <v>FY2016Q4</v>
      </c>
    </row>
    <row r="5956" spans="1:21">
      <c r="A5956" t="str">
        <f t="shared" si="1984"/>
        <v>20160420</v>
      </c>
      <c r="B5956" s="1">
        <f t="shared" si="1983"/>
        <v>42480</v>
      </c>
      <c r="C5956" s="1" t="str">
        <f t="shared" si="1985"/>
        <v>2016/04/20</v>
      </c>
      <c r="D5956">
        <f t="shared" si="1986"/>
        <v>4</v>
      </c>
      <c r="E5956" t="str">
        <f t="shared" si="1987"/>
        <v>Wednesday</v>
      </c>
      <c r="F5956">
        <f t="shared" si="1988"/>
        <v>20</v>
      </c>
      <c r="G5956" s="2">
        <f t="shared" si="1989"/>
        <v>111</v>
      </c>
      <c r="H5956" t="str">
        <f t="shared" si="1990"/>
        <v>Weekday</v>
      </c>
      <c r="I5956">
        <f t="shared" si="1991"/>
        <v>17</v>
      </c>
      <c r="J5956" t="str">
        <f t="shared" si="1992"/>
        <v>April</v>
      </c>
      <c r="K5956">
        <f t="shared" si="1993"/>
        <v>4</v>
      </c>
      <c r="L5956" s="1" t="str">
        <f t="shared" si="1994"/>
        <v>N</v>
      </c>
      <c r="M5956">
        <f t="shared" si="1995"/>
        <v>2</v>
      </c>
      <c r="N5956">
        <f t="shared" si="1996"/>
        <v>2016</v>
      </c>
      <c r="O5956" t="str">
        <f t="shared" si="1997"/>
        <v>2016-04</v>
      </c>
      <c r="P5956" t="str">
        <f t="shared" si="1998"/>
        <v>2016Q2</v>
      </c>
      <c r="Q5956">
        <f t="shared" si="1999"/>
        <v>10</v>
      </c>
      <c r="R5956">
        <f t="shared" si="2000"/>
        <v>4</v>
      </c>
      <c r="S5956">
        <f t="shared" si="2001"/>
        <v>2016</v>
      </c>
      <c r="T5956" t="str">
        <f t="shared" si="2002"/>
        <v>FY2016-10</v>
      </c>
      <c r="U5956" t="str">
        <f t="shared" si="2003"/>
        <v>FY2016Q4</v>
      </c>
    </row>
    <row r="5957" spans="1:21">
      <c r="A5957" t="str">
        <f t="shared" si="1984"/>
        <v>20160421</v>
      </c>
      <c r="B5957" s="1">
        <f t="shared" si="1983"/>
        <v>42481</v>
      </c>
      <c r="C5957" s="1" t="str">
        <f t="shared" si="1985"/>
        <v>2016/04/21</v>
      </c>
      <c r="D5957">
        <f t="shared" si="1986"/>
        <v>5</v>
      </c>
      <c r="E5957" t="str">
        <f t="shared" si="1987"/>
        <v>Thursday</v>
      </c>
      <c r="F5957">
        <f t="shared" si="1988"/>
        <v>21</v>
      </c>
      <c r="G5957" s="2">
        <f t="shared" si="1989"/>
        <v>112</v>
      </c>
      <c r="H5957" t="str">
        <f t="shared" si="1990"/>
        <v>Weekday</v>
      </c>
      <c r="I5957">
        <f t="shared" si="1991"/>
        <v>17</v>
      </c>
      <c r="J5957" t="str">
        <f t="shared" si="1992"/>
        <v>April</v>
      </c>
      <c r="K5957">
        <f t="shared" si="1993"/>
        <v>4</v>
      </c>
      <c r="L5957" s="1" t="str">
        <f t="shared" si="1994"/>
        <v>N</v>
      </c>
      <c r="M5957">
        <f t="shared" si="1995"/>
        <v>2</v>
      </c>
      <c r="N5957">
        <f t="shared" si="1996"/>
        <v>2016</v>
      </c>
      <c r="O5957" t="str">
        <f t="shared" si="1997"/>
        <v>2016-04</v>
      </c>
      <c r="P5957" t="str">
        <f t="shared" si="1998"/>
        <v>2016Q2</v>
      </c>
      <c r="Q5957">
        <f t="shared" si="1999"/>
        <v>10</v>
      </c>
      <c r="R5957">
        <f t="shared" si="2000"/>
        <v>4</v>
      </c>
      <c r="S5957">
        <f t="shared" si="2001"/>
        <v>2016</v>
      </c>
      <c r="T5957" t="str">
        <f t="shared" si="2002"/>
        <v>FY2016-10</v>
      </c>
      <c r="U5957" t="str">
        <f t="shared" si="2003"/>
        <v>FY2016Q4</v>
      </c>
    </row>
    <row r="5958" spans="1:21">
      <c r="A5958" t="str">
        <f t="shared" si="1984"/>
        <v>20160422</v>
      </c>
      <c r="B5958" s="1">
        <f t="shared" si="1983"/>
        <v>42482</v>
      </c>
      <c r="C5958" s="1" t="str">
        <f t="shared" si="1985"/>
        <v>2016/04/22</v>
      </c>
      <c r="D5958">
        <f t="shared" si="1986"/>
        <v>6</v>
      </c>
      <c r="E5958" t="str">
        <f t="shared" si="1987"/>
        <v>Friday</v>
      </c>
      <c r="F5958">
        <f t="shared" si="1988"/>
        <v>22</v>
      </c>
      <c r="G5958" s="2">
        <f t="shared" si="1989"/>
        <v>113</v>
      </c>
      <c r="H5958" t="str">
        <f t="shared" si="1990"/>
        <v>Weekend</v>
      </c>
      <c r="I5958">
        <f t="shared" si="1991"/>
        <v>17</v>
      </c>
      <c r="J5958" t="str">
        <f t="shared" si="1992"/>
        <v>April</v>
      </c>
      <c r="K5958">
        <f t="shared" si="1993"/>
        <v>4</v>
      </c>
      <c r="L5958" s="1" t="str">
        <f t="shared" si="1994"/>
        <v>N</v>
      </c>
      <c r="M5958">
        <f t="shared" si="1995"/>
        <v>2</v>
      </c>
      <c r="N5958">
        <f t="shared" si="1996"/>
        <v>2016</v>
      </c>
      <c r="O5958" t="str">
        <f t="shared" si="1997"/>
        <v>2016-04</v>
      </c>
      <c r="P5958" t="str">
        <f t="shared" si="1998"/>
        <v>2016Q2</v>
      </c>
      <c r="Q5958">
        <f t="shared" si="1999"/>
        <v>10</v>
      </c>
      <c r="R5958">
        <f t="shared" si="2000"/>
        <v>4</v>
      </c>
      <c r="S5958">
        <f t="shared" si="2001"/>
        <v>2016</v>
      </c>
      <c r="T5958" t="str">
        <f t="shared" si="2002"/>
        <v>FY2016-10</v>
      </c>
      <c r="U5958" t="str">
        <f t="shared" si="2003"/>
        <v>FY2016Q4</v>
      </c>
    </row>
    <row r="5959" spans="1:21">
      <c r="A5959" t="str">
        <f t="shared" si="1984"/>
        <v>20160423</v>
      </c>
      <c r="B5959" s="1">
        <f t="shared" si="1983"/>
        <v>42483</v>
      </c>
      <c r="C5959" s="1" t="str">
        <f t="shared" si="1985"/>
        <v>2016/04/23</v>
      </c>
      <c r="D5959">
        <f t="shared" si="1986"/>
        <v>7</v>
      </c>
      <c r="E5959" t="str">
        <f t="shared" si="1987"/>
        <v>Saturday</v>
      </c>
      <c r="F5959">
        <f t="shared" si="1988"/>
        <v>23</v>
      </c>
      <c r="G5959" s="2">
        <f t="shared" si="1989"/>
        <v>114</v>
      </c>
      <c r="H5959" t="str">
        <f t="shared" si="1990"/>
        <v>Weekend</v>
      </c>
      <c r="I5959">
        <f t="shared" si="1991"/>
        <v>17</v>
      </c>
      <c r="J5959" t="str">
        <f t="shared" si="1992"/>
        <v>April</v>
      </c>
      <c r="K5959">
        <f t="shared" si="1993"/>
        <v>4</v>
      </c>
      <c r="L5959" s="1" t="str">
        <f t="shared" si="1994"/>
        <v>N</v>
      </c>
      <c r="M5959">
        <f t="shared" si="1995"/>
        <v>2</v>
      </c>
      <c r="N5959">
        <f t="shared" si="1996"/>
        <v>2016</v>
      </c>
      <c r="O5959" t="str">
        <f t="shared" si="1997"/>
        <v>2016-04</v>
      </c>
      <c r="P5959" t="str">
        <f t="shared" si="1998"/>
        <v>2016Q2</v>
      </c>
      <c r="Q5959">
        <f t="shared" si="1999"/>
        <v>10</v>
      </c>
      <c r="R5959">
        <f t="shared" si="2000"/>
        <v>4</v>
      </c>
      <c r="S5959">
        <f t="shared" si="2001"/>
        <v>2016</v>
      </c>
      <c r="T5959" t="str">
        <f t="shared" si="2002"/>
        <v>FY2016-10</v>
      </c>
      <c r="U5959" t="str">
        <f t="shared" si="2003"/>
        <v>FY2016Q4</v>
      </c>
    </row>
    <row r="5960" spans="1:21">
      <c r="A5960" t="str">
        <f t="shared" si="1984"/>
        <v>20160424</v>
      </c>
      <c r="B5960" s="1">
        <f t="shared" si="1983"/>
        <v>42484</v>
      </c>
      <c r="C5960" s="1" t="str">
        <f t="shared" si="1985"/>
        <v>2016/04/24</v>
      </c>
      <c r="D5960">
        <f t="shared" si="1986"/>
        <v>1</v>
      </c>
      <c r="E5960" t="str">
        <f t="shared" si="1987"/>
        <v>Sunday</v>
      </c>
      <c r="F5960">
        <f t="shared" si="1988"/>
        <v>24</v>
      </c>
      <c r="G5960" s="2">
        <f t="shared" si="1989"/>
        <v>115</v>
      </c>
      <c r="H5960" t="str">
        <f t="shared" si="1990"/>
        <v>Weekday</v>
      </c>
      <c r="I5960">
        <f t="shared" si="1991"/>
        <v>18</v>
      </c>
      <c r="J5960" t="str">
        <f t="shared" si="1992"/>
        <v>April</v>
      </c>
      <c r="K5960">
        <f t="shared" si="1993"/>
        <v>4</v>
      </c>
      <c r="L5960" s="1" t="str">
        <f t="shared" si="1994"/>
        <v>N</v>
      </c>
      <c r="M5960">
        <f t="shared" si="1995"/>
        <v>2</v>
      </c>
      <c r="N5960">
        <f t="shared" si="1996"/>
        <v>2016</v>
      </c>
      <c r="O5960" t="str">
        <f t="shared" si="1997"/>
        <v>2016-04</v>
      </c>
      <c r="P5960" t="str">
        <f t="shared" si="1998"/>
        <v>2016Q2</v>
      </c>
      <c r="Q5960">
        <f t="shared" si="1999"/>
        <v>10</v>
      </c>
      <c r="R5960">
        <f t="shared" si="2000"/>
        <v>4</v>
      </c>
      <c r="S5960">
        <f t="shared" si="2001"/>
        <v>2016</v>
      </c>
      <c r="T5960" t="str">
        <f t="shared" si="2002"/>
        <v>FY2016-10</v>
      </c>
      <c r="U5960" t="str">
        <f t="shared" si="2003"/>
        <v>FY2016Q4</v>
      </c>
    </row>
    <row r="5961" spans="1:21">
      <c r="A5961" t="str">
        <f t="shared" si="1984"/>
        <v>20160425</v>
      </c>
      <c r="B5961" s="1">
        <f t="shared" si="1983"/>
        <v>42485</v>
      </c>
      <c r="C5961" s="1" t="str">
        <f t="shared" si="1985"/>
        <v>2016/04/25</v>
      </c>
      <c r="D5961">
        <f t="shared" si="1986"/>
        <v>2</v>
      </c>
      <c r="E5961" t="str">
        <f t="shared" si="1987"/>
        <v>Monday</v>
      </c>
      <c r="F5961">
        <f t="shared" si="1988"/>
        <v>25</v>
      </c>
      <c r="G5961" s="2">
        <f t="shared" si="1989"/>
        <v>116</v>
      </c>
      <c r="H5961" t="str">
        <f t="shared" si="1990"/>
        <v>Weekday</v>
      </c>
      <c r="I5961">
        <f t="shared" si="1991"/>
        <v>18</v>
      </c>
      <c r="J5961" t="str">
        <f t="shared" si="1992"/>
        <v>April</v>
      </c>
      <c r="K5961">
        <f t="shared" si="1993"/>
        <v>4</v>
      </c>
      <c r="L5961" s="1" t="str">
        <f t="shared" si="1994"/>
        <v>N</v>
      </c>
      <c r="M5961">
        <f t="shared" si="1995"/>
        <v>2</v>
      </c>
      <c r="N5961">
        <f t="shared" si="1996"/>
        <v>2016</v>
      </c>
      <c r="O5961" t="str">
        <f t="shared" si="1997"/>
        <v>2016-04</v>
      </c>
      <c r="P5961" t="str">
        <f t="shared" si="1998"/>
        <v>2016Q2</v>
      </c>
      <c r="Q5961">
        <f t="shared" si="1999"/>
        <v>10</v>
      </c>
      <c r="R5961">
        <f t="shared" si="2000"/>
        <v>4</v>
      </c>
      <c r="S5961">
        <f t="shared" si="2001"/>
        <v>2016</v>
      </c>
      <c r="T5961" t="str">
        <f t="shared" si="2002"/>
        <v>FY2016-10</v>
      </c>
      <c r="U5961" t="str">
        <f t="shared" si="2003"/>
        <v>FY2016Q4</v>
      </c>
    </row>
    <row r="5962" spans="1:21">
      <c r="A5962" t="str">
        <f t="shared" si="1984"/>
        <v>20160426</v>
      </c>
      <c r="B5962" s="1">
        <f t="shared" si="1983"/>
        <v>42486</v>
      </c>
      <c r="C5962" s="1" t="str">
        <f t="shared" si="1985"/>
        <v>2016/04/26</v>
      </c>
      <c r="D5962">
        <f t="shared" si="1986"/>
        <v>3</v>
      </c>
      <c r="E5962" t="str">
        <f t="shared" si="1987"/>
        <v>Tuesday</v>
      </c>
      <c r="F5962">
        <f t="shared" si="1988"/>
        <v>26</v>
      </c>
      <c r="G5962" s="2">
        <f t="shared" si="1989"/>
        <v>117</v>
      </c>
      <c r="H5962" t="str">
        <f t="shared" si="1990"/>
        <v>Weekday</v>
      </c>
      <c r="I5962">
        <f t="shared" si="1991"/>
        <v>18</v>
      </c>
      <c r="J5962" t="str">
        <f t="shared" si="1992"/>
        <v>April</v>
      </c>
      <c r="K5962">
        <f t="shared" si="1993"/>
        <v>4</v>
      </c>
      <c r="L5962" s="1" t="str">
        <f t="shared" si="1994"/>
        <v>N</v>
      </c>
      <c r="M5962">
        <f t="shared" si="1995"/>
        <v>2</v>
      </c>
      <c r="N5962">
        <f t="shared" si="1996"/>
        <v>2016</v>
      </c>
      <c r="O5962" t="str">
        <f t="shared" si="1997"/>
        <v>2016-04</v>
      </c>
      <c r="P5962" t="str">
        <f t="shared" si="1998"/>
        <v>2016Q2</v>
      </c>
      <c r="Q5962">
        <f t="shared" si="1999"/>
        <v>10</v>
      </c>
      <c r="R5962">
        <f t="shared" si="2000"/>
        <v>4</v>
      </c>
      <c r="S5962">
        <f t="shared" si="2001"/>
        <v>2016</v>
      </c>
      <c r="T5962" t="str">
        <f t="shared" si="2002"/>
        <v>FY2016-10</v>
      </c>
      <c r="U5962" t="str">
        <f t="shared" si="2003"/>
        <v>FY2016Q4</v>
      </c>
    </row>
    <row r="5963" spans="1:21">
      <c r="A5963" t="str">
        <f t="shared" si="1984"/>
        <v>20160427</v>
      </c>
      <c r="B5963" s="1">
        <f t="shared" si="1983"/>
        <v>42487</v>
      </c>
      <c r="C5963" s="1" t="str">
        <f t="shared" si="1985"/>
        <v>2016/04/27</v>
      </c>
      <c r="D5963">
        <f t="shared" si="1986"/>
        <v>4</v>
      </c>
      <c r="E5963" t="str">
        <f t="shared" si="1987"/>
        <v>Wednesday</v>
      </c>
      <c r="F5963">
        <f t="shared" si="1988"/>
        <v>27</v>
      </c>
      <c r="G5963" s="2">
        <f t="shared" si="1989"/>
        <v>118</v>
      </c>
      <c r="H5963" t="str">
        <f t="shared" si="1990"/>
        <v>Weekday</v>
      </c>
      <c r="I5963">
        <f t="shared" si="1991"/>
        <v>18</v>
      </c>
      <c r="J5963" t="str">
        <f t="shared" si="1992"/>
        <v>April</v>
      </c>
      <c r="K5963">
        <f t="shared" si="1993"/>
        <v>4</v>
      </c>
      <c r="L5963" s="1" t="str">
        <f t="shared" si="1994"/>
        <v>N</v>
      </c>
      <c r="M5963">
        <f t="shared" si="1995"/>
        <v>2</v>
      </c>
      <c r="N5963">
        <f t="shared" si="1996"/>
        <v>2016</v>
      </c>
      <c r="O5963" t="str">
        <f t="shared" si="1997"/>
        <v>2016-04</v>
      </c>
      <c r="P5963" t="str">
        <f t="shared" si="1998"/>
        <v>2016Q2</v>
      </c>
      <c r="Q5963">
        <f t="shared" si="1999"/>
        <v>10</v>
      </c>
      <c r="R5963">
        <f t="shared" si="2000"/>
        <v>4</v>
      </c>
      <c r="S5963">
        <f t="shared" si="2001"/>
        <v>2016</v>
      </c>
      <c r="T5963" t="str">
        <f t="shared" si="2002"/>
        <v>FY2016-10</v>
      </c>
      <c r="U5963" t="str">
        <f t="shared" si="2003"/>
        <v>FY2016Q4</v>
      </c>
    </row>
    <row r="5964" spans="1:21">
      <c r="A5964" t="str">
        <f t="shared" si="1984"/>
        <v>20160428</v>
      </c>
      <c r="B5964" s="1">
        <f t="shared" si="1983"/>
        <v>42488</v>
      </c>
      <c r="C5964" s="1" t="str">
        <f t="shared" si="1985"/>
        <v>2016/04/28</v>
      </c>
      <c r="D5964">
        <f t="shared" si="1986"/>
        <v>5</v>
      </c>
      <c r="E5964" t="str">
        <f t="shared" si="1987"/>
        <v>Thursday</v>
      </c>
      <c r="F5964">
        <f t="shared" si="1988"/>
        <v>28</v>
      </c>
      <c r="G5964" s="2">
        <f t="shared" si="1989"/>
        <v>119</v>
      </c>
      <c r="H5964" t="str">
        <f t="shared" si="1990"/>
        <v>Weekday</v>
      </c>
      <c r="I5964">
        <f t="shared" si="1991"/>
        <v>18</v>
      </c>
      <c r="J5964" t="str">
        <f t="shared" si="1992"/>
        <v>April</v>
      </c>
      <c r="K5964">
        <f t="shared" si="1993"/>
        <v>4</v>
      </c>
      <c r="L5964" s="1" t="str">
        <f t="shared" si="1994"/>
        <v>N</v>
      </c>
      <c r="M5964">
        <f t="shared" si="1995"/>
        <v>2</v>
      </c>
      <c r="N5964">
        <f t="shared" si="1996"/>
        <v>2016</v>
      </c>
      <c r="O5964" t="str">
        <f t="shared" si="1997"/>
        <v>2016-04</v>
      </c>
      <c r="P5964" t="str">
        <f t="shared" si="1998"/>
        <v>2016Q2</v>
      </c>
      <c r="Q5964">
        <f t="shared" si="1999"/>
        <v>10</v>
      </c>
      <c r="R5964">
        <f t="shared" si="2000"/>
        <v>4</v>
      </c>
      <c r="S5964">
        <f t="shared" si="2001"/>
        <v>2016</v>
      </c>
      <c r="T5964" t="str">
        <f t="shared" si="2002"/>
        <v>FY2016-10</v>
      </c>
      <c r="U5964" t="str">
        <f t="shared" si="2003"/>
        <v>FY2016Q4</v>
      </c>
    </row>
    <row r="5965" spans="1:21">
      <c r="A5965" t="str">
        <f t="shared" si="1984"/>
        <v>20160429</v>
      </c>
      <c r="B5965" s="1">
        <f t="shared" si="1983"/>
        <v>42489</v>
      </c>
      <c r="C5965" s="1" t="str">
        <f t="shared" si="1985"/>
        <v>2016/04/29</v>
      </c>
      <c r="D5965">
        <f t="shared" si="1986"/>
        <v>6</v>
      </c>
      <c r="E5965" t="str">
        <f t="shared" si="1987"/>
        <v>Friday</v>
      </c>
      <c r="F5965">
        <f t="shared" si="1988"/>
        <v>29</v>
      </c>
      <c r="G5965" s="2">
        <f t="shared" si="1989"/>
        <v>120</v>
      </c>
      <c r="H5965" t="str">
        <f t="shared" si="1990"/>
        <v>Weekend</v>
      </c>
      <c r="I5965">
        <f t="shared" si="1991"/>
        <v>18</v>
      </c>
      <c r="J5965" t="str">
        <f t="shared" si="1992"/>
        <v>April</v>
      </c>
      <c r="K5965">
        <f t="shared" si="1993"/>
        <v>4</v>
      </c>
      <c r="L5965" s="1" t="str">
        <f t="shared" si="1994"/>
        <v>N</v>
      </c>
      <c r="M5965">
        <f t="shared" si="1995"/>
        <v>2</v>
      </c>
      <c r="N5965">
        <f t="shared" si="1996"/>
        <v>2016</v>
      </c>
      <c r="O5965" t="str">
        <f t="shared" si="1997"/>
        <v>2016-04</v>
      </c>
      <c r="P5965" t="str">
        <f t="shared" si="1998"/>
        <v>2016Q2</v>
      </c>
      <c r="Q5965">
        <f t="shared" si="1999"/>
        <v>10</v>
      </c>
      <c r="R5965">
        <f t="shared" si="2000"/>
        <v>4</v>
      </c>
      <c r="S5965">
        <f t="shared" si="2001"/>
        <v>2016</v>
      </c>
      <c r="T5965" t="str">
        <f t="shared" si="2002"/>
        <v>FY2016-10</v>
      </c>
      <c r="U5965" t="str">
        <f t="shared" si="2003"/>
        <v>FY2016Q4</v>
      </c>
    </row>
    <row r="5966" spans="1:21">
      <c r="A5966" t="str">
        <f t="shared" si="1984"/>
        <v>20160430</v>
      </c>
      <c r="B5966" s="1">
        <f t="shared" si="1983"/>
        <v>42490</v>
      </c>
      <c r="C5966" s="1" t="str">
        <f t="shared" si="1985"/>
        <v>2016/04/30</v>
      </c>
      <c r="D5966">
        <f t="shared" si="1986"/>
        <v>7</v>
      </c>
      <c r="E5966" t="str">
        <f t="shared" si="1987"/>
        <v>Saturday</v>
      </c>
      <c r="F5966">
        <f t="shared" si="1988"/>
        <v>30</v>
      </c>
      <c r="G5966" s="2">
        <f t="shared" si="1989"/>
        <v>121</v>
      </c>
      <c r="H5966" t="str">
        <f t="shared" si="1990"/>
        <v>Weekend</v>
      </c>
      <c r="I5966">
        <f t="shared" si="1991"/>
        <v>18</v>
      </c>
      <c r="J5966" t="str">
        <f t="shared" si="1992"/>
        <v>April</v>
      </c>
      <c r="K5966">
        <f t="shared" si="1993"/>
        <v>4</v>
      </c>
      <c r="L5966" s="1" t="str">
        <f t="shared" si="1994"/>
        <v>Y</v>
      </c>
      <c r="M5966">
        <f t="shared" si="1995"/>
        <v>2</v>
      </c>
      <c r="N5966">
        <f t="shared" si="1996"/>
        <v>2016</v>
      </c>
      <c r="O5966" t="str">
        <f t="shared" si="1997"/>
        <v>2016-04</v>
      </c>
      <c r="P5966" t="str">
        <f t="shared" si="1998"/>
        <v>2016Q2</v>
      </c>
      <c r="Q5966">
        <f t="shared" si="1999"/>
        <v>10</v>
      </c>
      <c r="R5966">
        <f t="shared" si="2000"/>
        <v>4</v>
      </c>
      <c r="S5966">
        <f t="shared" si="2001"/>
        <v>2016</v>
      </c>
      <c r="T5966" t="str">
        <f t="shared" si="2002"/>
        <v>FY2016-10</v>
      </c>
      <c r="U5966" t="str">
        <f t="shared" si="2003"/>
        <v>FY2016Q4</v>
      </c>
    </row>
    <row r="5967" spans="1:21">
      <c r="A5967" t="str">
        <f t="shared" si="1984"/>
        <v>20160501</v>
      </c>
      <c r="B5967" s="1">
        <f t="shared" si="1983"/>
        <v>42491</v>
      </c>
      <c r="C5967" s="1" t="str">
        <f t="shared" si="1985"/>
        <v>2016/05/01</v>
      </c>
      <c r="D5967">
        <f t="shared" si="1986"/>
        <v>1</v>
      </c>
      <c r="E5967" t="str">
        <f t="shared" si="1987"/>
        <v>Sunday</v>
      </c>
      <c r="F5967">
        <f t="shared" si="1988"/>
        <v>1</v>
      </c>
      <c r="G5967" s="2">
        <f t="shared" si="1989"/>
        <v>122</v>
      </c>
      <c r="H5967" t="str">
        <f t="shared" si="1990"/>
        <v>Weekday</v>
      </c>
      <c r="I5967">
        <f t="shared" si="1991"/>
        <v>19</v>
      </c>
      <c r="J5967" t="str">
        <f t="shared" si="1992"/>
        <v>May</v>
      </c>
      <c r="K5967">
        <f t="shared" si="1993"/>
        <v>5</v>
      </c>
      <c r="L5967" s="1" t="str">
        <f t="shared" si="1994"/>
        <v>N</v>
      </c>
      <c r="M5967">
        <f t="shared" si="1995"/>
        <v>2</v>
      </c>
      <c r="N5967">
        <f t="shared" si="1996"/>
        <v>2016</v>
      </c>
      <c r="O5967" t="str">
        <f t="shared" si="1997"/>
        <v>2016-05</v>
      </c>
      <c r="P5967" t="str">
        <f t="shared" si="1998"/>
        <v>2016Q2</v>
      </c>
      <c r="Q5967">
        <f t="shared" si="1999"/>
        <v>11</v>
      </c>
      <c r="R5967">
        <f t="shared" si="2000"/>
        <v>4</v>
      </c>
      <c r="S5967">
        <f t="shared" si="2001"/>
        <v>2016</v>
      </c>
      <c r="T5967" t="str">
        <f t="shared" si="2002"/>
        <v>FY2016-11</v>
      </c>
      <c r="U5967" t="str">
        <f t="shared" si="2003"/>
        <v>FY2016Q4</v>
      </c>
    </row>
    <row r="5968" spans="1:21">
      <c r="A5968" t="str">
        <f t="shared" si="1984"/>
        <v>20160502</v>
      </c>
      <c r="B5968" s="1">
        <f t="shared" si="1983"/>
        <v>42492</v>
      </c>
      <c r="C5968" s="1" t="str">
        <f t="shared" si="1985"/>
        <v>2016/05/02</v>
      </c>
      <c r="D5968">
        <f t="shared" si="1986"/>
        <v>2</v>
      </c>
      <c r="E5968" t="str">
        <f t="shared" si="1987"/>
        <v>Monday</v>
      </c>
      <c r="F5968">
        <f t="shared" si="1988"/>
        <v>2</v>
      </c>
      <c r="G5968" s="2">
        <f t="shared" si="1989"/>
        <v>123</v>
      </c>
      <c r="H5968" t="str">
        <f t="shared" si="1990"/>
        <v>Weekday</v>
      </c>
      <c r="I5968">
        <f t="shared" si="1991"/>
        <v>19</v>
      </c>
      <c r="J5968" t="str">
        <f t="shared" si="1992"/>
        <v>May</v>
      </c>
      <c r="K5968">
        <f t="shared" si="1993"/>
        <v>5</v>
      </c>
      <c r="L5968" s="1" t="str">
        <f t="shared" si="1994"/>
        <v>N</v>
      </c>
      <c r="M5968">
        <f t="shared" si="1995"/>
        <v>2</v>
      </c>
      <c r="N5968">
        <f t="shared" si="1996"/>
        <v>2016</v>
      </c>
      <c r="O5968" t="str">
        <f t="shared" si="1997"/>
        <v>2016-05</v>
      </c>
      <c r="P5968" t="str">
        <f t="shared" si="1998"/>
        <v>2016Q2</v>
      </c>
      <c r="Q5968">
        <f t="shared" si="1999"/>
        <v>11</v>
      </c>
      <c r="R5968">
        <f t="shared" si="2000"/>
        <v>4</v>
      </c>
      <c r="S5968">
        <f t="shared" si="2001"/>
        <v>2016</v>
      </c>
      <c r="T5968" t="str">
        <f t="shared" si="2002"/>
        <v>FY2016-11</v>
      </c>
      <c r="U5968" t="str">
        <f t="shared" si="2003"/>
        <v>FY2016Q4</v>
      </c>
    </row>
    <row r="5969" spans="1:21">
      <c r="A5969" t="str">
        <f t="shared" si="1984"/>
        <v>20160503</v>
      </c>
      <c r="B5969" s="1">
        <f t="shared" si="1983"/>
        <v>42493</v>
      </c>
      <c r="C5969" s="1" t="str">
        <f t="shared" si="1985"/>
        <v>2016/05/03</v>
      </c>
      <c r="D5969">
        <f t="shared" si="1986"/>
        <v>3</v>
      </c>
      <c r="E5969" t="str">
        <f t="shared" si="1987"/>
        <v>Tuesday</v>
      </c>
      <c r="F5969">
        <f t="shared" si="1988"/>
        <v>3</v>
      </c>
      <c r="G5969" s="2">
        <f t="shared" si="1989"/>
        <v>124</v>
      </c>
      <c r="H5969" t="str">
        <f t="shared" si="1990"/>
        <v>Weekday</v>
      </c>
      <c r="I5969">
        <f t="shared" si="1991"/>
        <v>19</v>
      </c>
      <c r="J5969" t="str">
        <f t="shared" si="1992"/>
        <v>May</v>
      </c>
      <c r="K5969">
        <f t="shared" si="1993"/>
        <v>5</v>
      </c>
      <c r="L5969" s="1" t="str">
        <f t="shared" si="1994"/>
        <v>N</v>
      </c>
      <c r="M5969">
        <f t="shared" si="1995"/>
        <v>2</v>
      </c>
      <c r="N5969">
        <f t="shared" si="1996"/>
        <v>2016</v>
      </c>
      <c r="O5969" t="str">
        <f t="shared" si="1997"/>
        <v>2016-05</v>
      </c>
      <c r="P5969" t="str">
        <f t="shared" si="1998"/>
        <v>2016Q2</v>
      </c>
      <c r="Q5969">
        <f t="shared" si="1999"/>
        <v>11</v>
      </c>
      <c r="R5969">
        <f t="shared" si="2000"/>
        <v>4</v>
      </c>
      <c r="S5969">
        <f t="shared" si="2001"/>
        <v>2016</v>
      </c>
      <c r="T5969" t="str">
        <f t="shared" si="2002"/>
        <v>FY2016-11</v>
      </c>
      <c r="U5969" t="str">
        <f t="shared" si="2003"/>
        <v>FY2016Q4</v>
      </c>
    </row>
    <row r="5970" spans="1:21">
      <c r="A5970" t="str">
        <f t="shared" si="1984"/>
        <v>20160504</v>
      </c>
      <c r="B5970" s="1">
        <f t="shared" si="1983"/>
        <v>42494</v>
      </c>
      <c r="C5970" s="1" t="str">
        <f t="shared" si="1985"/>
        <v>2016/05/04</v>
      </c>
      <c r="D5970">
        <f t="shared" si="1986"/>
        <v>4</v>
      </c>
      <c r="E5970" t="str">
        <f t="shared" si="1987"/>
        <v>Wednesday</v>
      </c>
      <c r="F5970">
        <f t="shared" si="1988"/>
        <v>4</v>
      </c>
      <c r="G5970" s="2">
        <f t="shared" si="1989"/>
        <v>125</v>
      </c>
      <c r="H5970" t="str">
        <f t="shared" si="1990"/>
        <v>Weekday</v>
      </c>
      <c r="I5970">
        <f t="shared" si="1991"/>
        <v>19</v>
      </c>
      <c r="J5970" t="str">
        <f t="shared" si="1992"/>
        <v>May</v>
      </c>
      <c r="K5970">
        <f t="shared" si="1993"/>
        <v>5</v>
      </c>
      <c r="L5970" s="1" t="str">
        <f t="shared" si="1994"/>
        <v>N</v>
      </c>
      <c r="M5970">
        <f t="shared" si="1995"/>
        <v>2</v>
      </c>
      <c r="N5970">
        <f t="shared" si="1996"/>
        <v>2016</v>
      </c>
      <c r="O5970" t="str">
        <f t="shared" si="1997"/>
        <v>2016-05</v>
      </c>
      <c r="P5970" t="str">
        <f t="shared" si="1998"/>
        <v>2016Q2</v>
      </c>
      <c r="Q5970">
        <f t="shared" si="1999"/>
        <v>11</v>
      </c>
      <c r="R5970">
        <f t="shared" si="2000"/>
        <v>4</v>
      </c>
      <c r="S5970">
        <f t="shared" si="2001"/>
        <v>2016</v>
      </c>
      <c r="T5970" t="str">
        <f t="shared" si="2002"/>
        <v>FY2016-11</v>
      </c>
      <c r="U5970" t="str">
        <f t="shared" si="2003"/>
        <v>FY2016Q4</v>
      </c>
    </row>
    <row r="5971" spans="1:21">
      <c r="A5971" t="str">
        <f t="shared" si="1984"/>
        <v>20160505</v>
      </c>
      <c r="B5971" s="1">
        <f t="shared" si="1983"/>
        <v>42495</v>
      </c>
      <c r="C5971" s="1" t="str">
        <f t="shared" si="1985"/>
        <v>2016/05/05</v>
      </c>
      <c r="D5971">
        <f t="shared" si="1986"/>
        <v>5</v>
      </c>
      <c r="E5971" t="str">
        <f t="shared" si="1987"/>
        <v>Thursday</v>
      </c>
      <c r="F5971">
        <f t="shared" si="1988"/>
        <v>5</v>
      </c>
      <c r="G5971" s="2">
        <f t="shared" si="1989"/>
        <v>126</v>
      </c>
      <c r="H5971" t="str">
        <f t="shared" si="1990"/>
        <v>Weekday</v>
      </c>
      <c r="I5971">
        <f t="shared" si="1991"/>
        <v>19</v>
      </c>
      <c r="J5971" t="str">
        <f t="shared" si="1992"/>
        <v>May</v>
      </c>
      <c r="K5971">
        <f t="shared" si="1993"/>
        <v>5</v>
      </c>
      <c r="L5971" s="1" t="str">
        <f t="shared" si="1994"/>
        <v>N</v>
      </c>
      <c r="M5971">
        <f t="shared" si="1995"/>
        <v>2</v>
      </c>
      <c r="N5971">
        <f t="shared" si="1996"/>
        <v>2016</v>
      </c>
      <c r="O5971" t="str">
        <f t="shared" si="1997"/>
        <v>2016-05</v>
      </c>
      <c r="P5971" t="str">
        <f t="shared" si="1998"/>
        <v>2016Q2</v>
      </c>
      <c r="Q5971">
        <f t="shared" si="1999"/>
        <v>11</v>
      </c>
      <c r="R5971">
        <f t="shared" si="2000"/>
        <v>4</v>
      </c>
      <c r="S5971">
        <f t="shared" si="2001"/>
        <v>2016</v>
      </c>
      <c r="T5971" t="str">
        <f t="shared" si="2002"/>
        <v>FY2016-11</v>
      </c>
      <c r="U5971" t="str">
        <f t="shared" si="2003"/>
        <v>FY2016Q4</v>
      </c>
    </row>
    <row r="5972" spans="1:21">
      <c r="A5972" t="str">
        <f t="shared" si="1984"/>
        <v>20160506</v>
      </c>
      <c r="B5972" s="1">
        <f t="shared" si="1983"/>
        <v>42496</v>
      </c>
      <c r="C5972" s="1" t="str">
        <f t="shared" si="1985"/>
        <v>2016/05/06</v>
      </c>
      <c r="D5972">
        <f t="shared" si="1986"/>
        <v>6</v>
      </c>
      <c r="E5972" t="str">
        <f t="shared" si="1987"/>
        <v>Friday</v>
      </c>
      <c r="F5972">
        <f t="shared" si="1988"/>
        <v>6</v>
      </c>
      <c r="G5972" s="2">
        <f t="shared" si="1989"/>
        <v>127</v>
      </c>
      <c r="H5972" t="str">
        <f t="shared" si="1990"/>
        <v>Weekend</v>
      </c>
      <c r="I5972">
        <f t="shared" si="1991"/>
        <v>19</v>
      </c>
      <c r="J5972" t="str">
        <f t="shared" si="1992"/>
        <v>May</v>
      </c>
      <c r="K5972">
        <f t="shared" si="1993"/>
        <v>5</v>
      </c>
      <c r="L5972" s="1" t="str">
        <f t="shared" si="1994"/>
        <v>N</v>
      </c>
      <c r="M5972">
        <f t="shared" si="1995"/>
        <v>2</v>
      </c>
      <c r="N5972">
        <f t="shared" si="1996"/>
        <v>2016</v>
      </c>
      <c r="O5972" t="str">
        <f t="shared" si="1997"/>
        <v>2016-05</v>
      </c>
      <c r="P5972" t="str">
        <f t="shared" si="1998"/>
        <v>2016Q2</v>
      </c>
      <c r="Q5972">
        <f t="shared" si="1999"/>
        <v>11</v>
      </c>
      <c r="R5972">
        <f t="shared" si="2000"/>
        <v>4</v>
      </c>
      <c r="S5972">
        <f t="shared" si="2001"/>
        <v>2016</v>
      </c>
      <c r="T5972" t="str">
        <f t="shared" si="2002"/>
        <v>FY2016-11</v>
      </c>
      <c r="U5972" t="str">
        <f t="shared" si="2003"/>
        <v>FY2016Q4</v>
      </c>
    </row>
    <row r="5973" spans="1:21">
      <c r="A5973" t="str">
        <f t="shared" si="1984"/>
        <v>20160507</v>
      </c>
      <c r="B5973" s="1">
        <f t="shared" si="1983"/>
        <v>42497</v>
      </c>
      <c r="C5973" s="1" t="str">
        <f t="shared" si="1985"/>
        <v>2016/05/07</v>
      </c>
      <c r="D5973">
        <f t="shared" si="1986"/>
        <v>7</v>
      </c>
      <c r="E5973" t="str">
        <f t="shared" si="1987"/>
        <v>Saturday</v>
      </c>
      <c r="F5973">
        <f t="shared" si="1988"/>
        <v>7</v>
      </c>
      <c r="G5973" s="2">
        <f t="shared" si="1989"/>
        <v>128</v>
      </c>
      <c r="H5973" t="str">
        <f t="shared" si="1990"/>
        <v>Weekend</v>
      </c>
      <c r="I5973">
        <f t="shared" si="1991"/>
        <v>19</v>
      </c>
      <c r="J5973" t="str">
        <f t="shared" si="1992"/>
        <v>May</v>
      </c>
      <c r="K5973">
        <f t="shared" si="1993"/>
        <v>5</v>
      </c>
      <c r="L5973" s="1" t="str">
        <f t="shared" si="1994"/>
        <v>N</v>
      </c>
      <c r="M5973">
        <f t="shared" si="1995"/>
        <v>2</v>
      </c>
      <c r="N5973">
        <f t="shared" si="1996"/>
        <v>2016</v>
      </c>
      <c r="O5973" t="str">
        <f t="shared" si="1997"/>
        <v>2016-05</v>
      </c>
      <c r="P5973" t="str">
        <f t="shared" si="1998"/>
        <v>2016Q2</v>
      </c>
      <c r="Q5973">
        <f t="shared" si="1999"/>
        <v>11</v>
      </c>
      <c r="R5973">
        <f t="shared" si="2000"/>
        <v>4</v>
      </c>
      <c r="S5973">
        <f t="shared" si="2001"/>
        <v>2016</v>
      </c>
      <c r="T5973" t="str">
        <f t="shared" si="2002"/>
        <v>FY2016-11</v>
      </c>
      <c r="U5973" t="str">
        <f t="shared" si="2003"/>
        <v>FY2016Q4</v>
      </c>
    </row>
    <row r="5974" spans="1:21">
      <c r="A5974" t="str">
        <f t="shared" si="1984"/>
        <v>20160508</v>
      </c>
      <c r="B5974" s="1">
        <f t="shared" si="1983"/>
        <v>42498</v>
      </c>
      <c r="C5974" s="1" t="str">
        <f t="shared" si="1985"/>
        <v>2016/05/08</v>
      </c>
      <c r="D5974">
        <f t="shared" si="1986"/>
        <v>1</v>
      </c>
      <c r="E5974" t="str">
        <f t="shared" si="1987"/>
        <v>Sunday</v>
      </c>
      <c r="F5974">
        <f t="shared" si="1988"/>
        <v>8</v>
      </c>
      <c r="G5974" s="2">
        <f t="shared" si="1989"/>
        <v>129</v>
      </c>
      <c r="H5974" t="str">
        <f t="shared" si="1990"/>
        <v>Weekday</v>
      </c>
      <c r="I5974">
        <f t="shared" si="1991"/>
        <v>20</v>
      </c>
      <c r="J5974" t="str">
        <f t="shared" si="1992"/>
        <v>May</v>
      </c>
      <c r="K5974">
        <f t="shared" si="1993"/>
        <v>5</v>
      </c>
      <c r="L5974" s="1" t="str">
        <f t="shared" si="1994"/>
        <v>N</v>
      </c>
      <c r="M5974">
        <f t="shared" si="1995"/>
        <v>2</v>
      </c>
      <c r="N5974">
        <f t="shared" si="1996"/>
        <v>2016</v>
      </c>
      <c r="O5974" t="str">
        <f t="shared" si="1997"/>
        <v>2016-05</v>
      </c>
      <c r="P5974" t="str">
        <f t="shared" si="1998"/>
        <v>2016Q2</v>
      </c>
      <c r="Q5974">
        <f t="shared" si="1999"/>
        <v>11</v>
      </c>
      <c r="R5974">
        <f t="shared" si="2000"/>
        <v>4</v>
      </c>
      <c r="S5974">
        <f t="shared" si="2001"/>
        <v>2016</v>
      </c>
      <c r="T5974" t="str">
        <f t="shared" si="2002"/>
        <v>FY2016-11</v>
      </c>
      <c r="U5974" t="str">
        <f t="shared" si="2003"/>
        <v>FY2016Q4</v>
      </c>
    </row>
    <row r="5975" spans="1:21">
      <c r="A5975" t="str">
        <f t="shared" si="1984"/>
        <v>20160509</v>
      </c>
      <c r="B5975" s="1">
        <f t="shared" si="1983"/>
        <v>42499</v>
      </c>
      <c r="C5975" s="1" t="str">
        <f t="shared" si="1985"/>
        <v>2016/05/09</v>
      </c>
      <c r="D5975">
        <f t="shared" si="1986"/>
        <v>2</v>
      </c>
      <c r="E5975" t="str">
        <f t="shared" si="1987"/>
        <v>Monday</v>
      </c>
      <c r="F5975">
        <f t="shared" si="1988"/>
        <v>9</v>
      </c>
      <c r="G5975" s="2">
        <f t="shared" si="1989"/>
        <v>130</v>
      </c>
      <c r="H5975" t="str">
        <f t="shared" si="1990"/>
        <v>Weekday</v>
      </c>
      <c r="I5975">
        <f t="shared" si="1991"/>
        <v>20</v>
      </c>
      <c r="J5975" t="str">
        <f t="shared" si="1992"/>
        <v>May</v>
      </c>
      <c r="K5975">
        <f t="shared" si="1993"/>
        <v>5</v>
      </c>
      <c r="L5975" s="1" t="str">
        <f t="shared" si="1994"/>
        <v>N</v>
      </c>
      <c r="M5975">
        <f t="shared" si="1995"/>
        <v>2</v>
      </c>
      <c r="N5975">
        <f t="shared" si="1996"/>
        <v>2016</v>
      </c>
      <c r="O5975" t="str">
        <f t="shared" si="1997"/>
        <v>2016-05</v>
      </c>
      <c r="P5975" t="str">
        <f t="shared" si="1998"/>
        <v>2016Q2</v>
      </c>
      <c r="Q5975">
        <f t="shared" si="1999"/>
        <v>11</v>
      </c>
      <c r="R5975">
        <f t="shared" si="2000"/>
        <v>4</v>
      </c>
      <c r="S5975">
        <f t="shared" si="2001"/>
        <v>2016</v>
      </c>
      <c r="T5975" t="str">
        <f t="shared" si="2002"/>
        <v>FY2016-11</v>
      </c>
      <c r="U5975" t="str">
        <f t="shared" si="2003"/>
        <v>FY2016Q4</v>
      </c>
    </row>
    <row r="5976" spans="1:21">
      <c r="A5976" t="str">
        <f t="shared" si="1984"/>
        <v>20160510</v>
      </c>
      <c r="B5976" s="1">
        <f t="shared" si="1983"/>
        <v>42500</v>
      </c>
      <c r="C5976" s="1" t="str">
        <f t="shared" si="1985"/>
        <v>2016/05/10</v>
      </c>
      <c r="D5976">
        <f t="shared" si="1986"/>
        <v>3</v>
      </c>
      <c r="E5976" t="str">
        <f t="shared" si="1987"/>
        <v>Tuesday</v>
      </c>
      <c r="F5976">
        <f t="shared" si="1988"/>
        <v>10</v>
      </c>
      <c r="G5976" s="2">
        <f t="shared" si="1989"/>
        <v>131</v>
      </c>
      <c r="H5976" t="str">
        <f t="shared" si="1990"/>
        <v>Weekday</v>
      </c>
      <c r="I5976">
        <f t="shared" si="1991"/>
        <v>20</v>
      </c>
      <c r="J5976" t="str">
        <f t="shared" si="1992"/>
        <v>May</v>
      </c>
      <c r="K5976">
        <f t="shared" si="1993"/>
        <v>5</v>
      </c>
      <c r="L5976" s="1" t="str">
        <f t="shared" si="1994"/>
        <v>N</v>
      </c>
      <c r="M5976">
        <f t="shared" si="1995"/>
        <v>2</v>
      </c>
      <c r="N5976">
        <f t="shared" si="1996"/>
        <v>2016</v>
      </c>
      <c r="O5976" t="str">
        <f t="shared" si="1997"/>
        <v>2016-05</v>
      </c>
      <c r="P5976" t="str">
        <f t="shared" si="1998"/>
        <v>2016Q2</v>
      </c>
      <c r="Q5976">
        <f t="shared" si="1999"/>
        <v>11</v>
      </c>
      <c r="R5976">
        <f t="shared" si="2000"/>
        <v>4</v>
      </c>
      <c r="S5976">
        <f t="shared" si="2001"/>
        <v>2016</v>
      </c>
      <c r="T5976" t="str">
        <f t="shared" si="2002"/>
        <v>FY2016-11</v>
      </c>
      <c r="U5976" t="str">
        <f t="shared" si="2003"/>
        <v>FY2016Q4</v>
      </c>
    </row>
    <row r="5977" spans="1:21">
      <c r="A5977" t="str">
        <f t="shared" si="1984"/>
        <v>20160511</v>
      </c>
      <c r="B5977" s="1">
        <f t="shared" si="1983"/>
        <v>42501</v>
      </c>
      <c r="C5977" s="1" t="str">
        <f t="shared" si="1985"/>
        <v>2016/05/11</v>
      </c>
      <c r="D5977">
        <f t="shared" si="1986"/>
        <v>4</v>
      </c>
      <c r="E5977" t="str">
        <f t="shared" si="1987"/>
        <v>Wednesday</v>
      </c>
      <c r="F5977">
        <f t="shared" si="1988"/>
        <v>11</v>
      </c>
      <c r="G5977" s="2">
        <f t="shared" si="1989"/>
        <v>132</v>
      </c>
      <c r="H5977" t="str">
        <f t="shared" si="1990"/>
        <v>Weekday</v>
      </c>
      <c r="I5977">
        <f t="shared" si="1991"/>
        <v>20</v>
      </c>
      <c r="J5977" t="str">
        <f t="shared" si="1992"/>
        <v>May</v>
      </c>
      <c r="K5977">
        <f t="shared" si="1993"/>
        <v>5</v>
      </c>
      <c r="L5977" s="1" t="str">
        <f t="shared" si="1994"/>
        <v>N</v>
      </c>
      <c r="M5977">
        <f t="shared" si="1995"/>
        <v>2</v>
      </c>
      <c r="N5977">
        <f t="shared" si="1996"/>
        <v>2016</v>
      </c>
      <c r="O5977" t="str">
        <f t="shared" si="1997"/>
        <v>2016-05</v>
      </c>
      <c r="P5977" t="str">
        <f t="shared" si="1998"/>
        <v>2016Q2</v>
      </c>
      <c r="Q5977">
        <f t="shared" si="1999"/>
        <v>11</v>
      </c>
      <c r="R5977">
        <f t="shared" si="2000"/>
        <v>4</v>
      </c>
      <c r="S5977">
        <f t="shared" si="2001"/>
        <v>2016</v>
      </c>
      <c r="T5977" t="str">
        <f t="shared" si="2002"/>
        <v>FY2016-11</v>
      </c>
      <c r="U5977" t="str">
        <f t="shared" si="2003"/>
        <v>FY2016Q4</v>
      </c>
    </row>
    <row r="5978" spans="1:21">
      <c r="A5978" t="str">
        <f t="shared" si="1984"/>
        <v>20160512</v>
      </c>
      <c r="B5978" s="1">
        <f t="shared" ref="B5978:B6041" si="2004">B5977+1</f>
        <v>42502</v>
      </c>
      <c r="C5978" s="1" t="str">
        <f t="shared" si="1985"/>
        <v>2016/05/12</v>
      </c>
      <c r="D5978">
        <f t="shared" si="1986"/>
        <v>5</v>
      </c>
      <c r="E5978" t="str">
        <f t="shared" si="1987"/>
        <v>Thursday</v>
      </c>
      <c r="F5978">
        <f t="shared" si="1988"/>
        <v>12</v>
      </c>
      <c r="G5978" s="2">
        <f t="shared" si="1989"/>
        <v>133</v>
      </c>
      <c r="H5978" t="str">
        <f t="shared" si="1990"/>
        <v>Weekday</v>
      </c>
      <c r="I5978">
        <f t="shared" si="1991"/>
        <v>20</v>
      </c>
      <c r="J5978" t="str">
        <f t="shared" si="1992"/>
        <v>May</v>
      </c>
      <c r="K5978">
        <f t="shared" si="1993"/>
        <v>5</v>
      </c>
      <c r="L5978" s="1" t="str">
        <f t="shared" si="1994"/>
        <v>N</v>
      </c>
      <c r="M5978">
        <f t="shared" si="1995"/>
        <v>2</v>
      </c>
      <c r="N5978">
        <f t="shared" si="1996"/>
        <v>2016</v>
      </c>
      <c r="O5978" t="str">
        <f t="shared" si="1997"/>
        <v>2016-05</v>
      </c>
      <c r="P5978" t="str">
        <f t="shared" si="1998"/>
        <v>2016Q2</v>
      </c>
      <c r="Q5978">
        <f t="shared" si="1999"/>
        <v>11</v>
      </c>
      <c r="R5978">
        <f t="shared" si="2000"/>
        <v>4</v>
      </c>
      <c r="S5978">
        <f t="shared" si="2001"/>
        <v>2016</v>
      </c>
      <c r="T5978" t="str">
        <f t="shared" si="2002"/>
        <v>FY2016-11</v>
      </c>
      <c r="U5978" t="str">
        <f t="shared" si="2003"/>
        <v>FY2016Q4</v>
      </c>
    </row>
    <row r="5979" spans="1:21">
      <c r="A5979" t="str">
        <f t="shared" si="1984"/>
        <v>20160513</v>
      </c>
      <c r="B5979" s="1">
        <f t="shared" si="2004"/>
        <v>42503</v>
      </c>
      <c r="C5979" s="1" t="str">
        <f t="shared" si="1985"/>
        <v>2016/05/13</v>
      </c>
      <c r="D5979">
        <f t="shared" si="1986"/>
        <v>6</v>
      </c>
      <c r="E5979" t="str">
        <f t="shared" si="1987"/>
        <v>Friday</v>
      </c>
      <c r="F5979">
        <f t="shared" si="1988"/>
        <v>13</v>
      </c>
      <c r="G5979" s="2">
        <f t="shared" si="1989"/>
        <v>134</v>
      </c>
      <c r="H5979" t="str">
        <f t="shared" si="1990"/>
        <v>Weekend</v>
      </c>
      <c r="I5979">
        <f t="shared" si="1991"/>
        <v>20</v>
      </c>
      <c r="J5979" t="str">
        <f t="shared" si="1992"/>
        <v>May</v>
      </c>
      <c r="K5979">
        <f t="shared" si="1993"/>
        <v>5</v>
      </c>
      <c r="L5979" s="1" t="str">
        <f t="shared" si="1994"/>
        <v>N</v>
      </c>
      <c r="M5979">
        <f t="shared" si="1995"/>
        <v>2</v>
      </c>
      <c r="N5979">
        <f t="shared" si="1996"/>
        <v>2016</v>
      </c>
      <c r="O5979" t="str">
        <f t="shared" si="1997"/>
        <v>2016-05</v>
      </c>
      <c r="P5979" t="str">
        <f t="shared" si="1998"/>
        <v>2016Q2</v>
      </c>
      <c r="Q5979">
        <f t="shared" si="1999"/>
        <v>11</v>
      </c>
      <c r="R5979">
        <f t="shared" si="2000"/>
        <v>4</v>
      </c>
      <c r="S5979">
        <f t="shared" si="2001"/>
        <v>2016</v>
      </c>
      <c r="T5979" t="str">
        <f t="shared" si="2002"/>
        <v>FY2016-11</v>
      </c>
      <c r="U5979" t="str">
        <f t="shared" si="2003"/>
        <v>FY2016Q4</v>
      </c>
    </row>
    <row r="5980" spans="1:21">
      <c r="A5980" t="str">
        <f t="shared" si="1984"/>
        <v>20160514</v>
      </c>
      <c r="B5980" s="1">
        <f t="shared" si="2004"/>
        <v>42504</v>
      </c>
      <c r="C5980" s="1" t="str">
        <f t="shared" si="1985"/>
        <v>2016/05/14</v>
      </c>
      <c r="D5980">
        <f t="shared" si="1986"/>
        <v>7</v>
      </c>
      <c r="E5980" t="str">
        <f t="shared" si="1987"/>
        <v>Saturday</v>
      </c>
      <c r="F5980">
        <f t="shared" si="1988"/>
        <v>14</v>
      </c>
      <c r="G5980" s="2">
        <f t="shared" si="1989"/>
        <v>135</v>
      </c>
      <c r="H5980" t="str">
        <f t="shared" si="1990"/>
        <v>Weekend</v>
      </c>
      <c r="I5980">
        <f t="shared" si="1991"/>
        <v>20</v>
      </c>
      <c r="J5980" t="str">
        <f t="shared" si="1992"/>
        <v>May</v>
      </c>
      <c r="K5980">
        <f t="shared" si="1993"/>
        <v>5</v>
      </c>
      <c r="L5980" s="1" t="str">
        <f t="shared" si="1994"/>
        <v>N</v>
      </c>
      <c r="M5980">
        <f t="shared" si="1995"/>
        <v>2</v>
      </c>
      <c r="N5980">
        <f t="shared" si="1996"/>
        <v>2016</v>
      </c>
      <c r="O5980" t="str">
        <f t="shared" si="1997"/>
        <v>2016-05</v>
      </c>
      <c r="P5980" t="str">
        <f t="shared" si="1998"/>
        <v>2016Q2</v>
      </c>
      <c r="Q5980">
        <f t="shared" si="1999"/>
        <v>11</v>
      </c>
      <c r="R5980">
        <f t="shared" si="2000"/>
        <v>4</v>
      </c>
      <c r="S5980">
        <f t="shared" si="2001"/>
        <v>2016</v>
      </c>
      <c r="T5980" t="str">
        <f t="shared" si="2002"/>
        <v>FY2016-11</v>
      </c>
      <c r="U5980" t="str">
        <f t="shared" si="2003"/>
        <v>FY2016Q4</v>
      </c>
    </row>
    <row r="5981" spans="1:21">
      <c r="A5981" t="str">
        <f t="shared" ref="A5981:A6044" si="2005">TEXT(B5981,"yyyymmdd")</f>
        <v>20160515</v>
      </c>
      <c r="B5981" s="1">
        <f t="shared" si="2004"/>
        <v>42505</v>
      </c>
      <c r="C5981" s="1" t="str">
        <f t="shared" ref="C5981:C6044" si="2006">TEXT(B5981,"yyyy/mm/dd")</f>
        <v>2016/05/15</v>
      </c>
      <c r="D5981">
        <f t="shared" ref="D5981:D6044" si="2007">WEEKDAY(B5981)</f>
        <v>1</v>
      </c>
      <c r="E5981" t="str">
        <f t="shared" ref="E5981:E6044" si="2008">TEXT(C5981, "dddd")</f>
        <v>Sunday</v>
      </c>
      <c r="F5981">
        <f t="shared" ref="F5981:F6044" si="2009">DAY(B5981)</f>
        <v>15</v>
      </c>
      <c r="G5981" s="2">
        <f t="shared" ref="G5981:G6044" si="2010">B5981-DATEVALUE("1/1/"&amp;YEAR(B5981))+1</f>
        <v>136</v>
      </c>
      <c r="H5981" t="str">
        <f t="shared" ref="H5981:H6044" si="2011">IF(D5981&lt;6,"Weekday","Weekend")</f>
        <v>Weekday</v>
      </c>
      <c r="I5981">
        <f t="shared" ref="I5981:I6044" si="2012">WEEKNUM(C5981,1)</f>
        <v>21</v>
      </c>
      <c r="J5981" t="str">
        <f t="shared" ref="J5981:J6044" si="2013">TEXT(B5981,"Mmmm")</f>
        <v>May</v>
      </c>
      <c r="K5981">
        <f t="shared" ref="K5981:K6044" si="2014">MONTH(B5981)</f>
        <v>5</v>
      </c>
      <c r="L5981" s="1" t="str">
        <f t="shared" ref="L5981:L6044" si="2015">IF(B5981=EOMONTH(B5981,0),"Y","N")</f>
        <v>N</v>
      </c>
      <c r="M5981">
        <f t="shared" ref="M5981:M6044" si="2016">IF(K5981&lt;4,1,IF(K5981&lt;7,2,IF(K5981&lt;10,3,4)))</f>
        <v>2</v>
      </c>
      <c r="N5981">
        <f t="shared" ref="N5981:N6044" si="2017">YEAR(B5981)</f>
        <v>2016</v>
      </c>
      <c r="O5981" t="str">
        <f t="shared" ref="O5981:O6044" si="2018">N5981&amp;"-"&amp;IF(K5981&lt;10,"0","")&amp;K5981</f>
        <v>2016-05</v>
      </c>
      <c r="P5981" t="str">
        <f t="shared" ref="P5981:P6044" si="2019">N5981&amp;"Q"&amp;M5981</f>
        <v>2016Q2</v>
      </c>
      <c r="Q5981">
        <f t="shared" ref="Q5981:Q6044" si="2020">IF(K5981&lt;7,K5981+6,K5981-6)</f>
        <v>11</v>
      </c>
      <c r="R5981">
        <f t="shared" ref="R5981:R6044" si="2021">IF(Q5981&lt;4,1,IF(Q5981&lt;7,2,IF(Q5981&lt;10,3,4)))</f>
        <v>4</v>
      </c>
      <c r="S5981">
        <f t="shared" ref="S5981:S6044" si="2022">IF(K5981&lt;7,N5981,N5981+1)</f>
        <v>2016</v>
      </c>
      <c r="T5981" t="str">
        <f t="shared" ref="T5981:T6044" si="2023">"FY"&amp;S5981&amp;"-"&amp;IF(Q5981&lt;10,"0","")&amp;Q5981</f>
        <v>FY2016-11</v>
      </c>
      <c r="U5981" t="str">
        <f t="shared" ref="U5981:U6044" si="2024">"FY"&amp;S5981&amp;"Q"&amp;R5981</f>
        <v>FY2016Q4</v>
      </c>
    </row>
    <row r="5982" spans="1:21">
      <c r="A5982" t="str">
        <f t="shared" si="2005"/>
        <v>20160516</v>
      </c>
      <c r="B5982" s="1">
        <f t="shared" si="2004"/>
        <v>42506</v>
      </c>
      <c r="C5982" s="1" t="str">
        <f t="shared" si="2006"/>
        <v>2016/05/16</v>
      </c>
      <c r="D5982">
        <f t="shared" si="2007"/>
        <v>2</v>
      </c>
      <c r="E5982" t="str">
        <f t="shared" si="2008"/>
        <v>Monday</v>
      </c>
      <c r="F5982">
        <f t="shared" si="2009"/>
        <v>16</v>
      </c>
      <c r="G5982" s="2">
        <f t="shared" si="2010"/>
        <v>137</v>
      </c>
      <c r="H5982" t="str">
        <f t="shared" si="2011"/>
        <v>Weekday</v>
      </c>
      <c r="I5982">
        <f t="shared" si="2012"/>
        <v>21</v>
      </c>
      <c r="J5982" t="str">
        <f t="shared" si="2013"/>
        <v>May</v>
      </c>
      <c r="K5982">
        <f t="shared" si="2014"/>
        <v>5</v>
      </c>
      <c r="L5982" s="1" t="str">
        <f t="shared" si="2015"/>
        <v>N</v>
      </c>
      <c r="M5982">
        <f t="shared" si="2016"/>
        <v>2</v>
      </c>
      <c r="N5982">
        <f t="shared" si="2017"/>
        <v>2016</v>
      </c>
      <c r="O5982" t="str">
        <f t="shared" si="2018"/>
        <v>2016-05</v>
      </c>
      <c r="P5982" t="str">
        <f t="shared" si="2019"/>
        <v>2016Q2</v>
      </c>
      <c r="Q5982">
        <f t="shared" si="2020"/>
        <v>11</v>
      </c>
      <c r="R5982">
        <f t="shared" si="2021"/>
        <v>4</v>
      </c>
      <c r="S5982">
        <f t="shared" si="2022"/>
        <v>2016</v>
      </c>
      <c r="T5982" t="str">
        <f t="shared" si="2023"/>
        <v>FY2016-11</v>
      </c>
      <c r="U5982" t="str">
        <f t="shared" si="2024"/>
        <v>FY2016Q4</v>
      </c>
    </row>
    <row r="5983" spans="1:21">
      <c r="A5983" t="str">
        <f t="shared" si="2005"/>
        <v>20160517</v>
      </c>
      <c r="B5983" s="1">
        <f t="shared" si="2004"/>
        <v>42507</v>
      </c>
      <c r="C5983" s="1" t="str">
        <f t="shared" si="2006"/>
        <v>2016/05/17</v>
      </c>
      <c r="D5983">
        <f t="shared" si="2007"/>
        <v>3</v>
      </c>
      <c r="E5983" t="str">
        <f t="shared" si="2008"/>
        <v>Tuesday</v>
      </c>
      <c r="F5983">
        <f t="shared" si="2009"/>
        <v>17</v>
      </c>
      <c r="G5983" s="2">
        <f t="shared" si="2010"/>
        <v>138</v>
      </c>
      <c r="H5983" t="str">
        <f t="shared" si="2011"/>
        <v>Weekday</v>
      </c>
      <c r="I5983">
        <f t="shared" si="2012"/>
        <v>21</v>
      </c>
      <c r="J5983" t="str">
        <f t="shared" si="2013"/>
        <v>May</v>
      </c>
      <c r="K5983">
        <f t="shared" si="2014"/>
        <v>5</v>
      </c>
      <c r="L5983" s="1" t="str">
        <f t="shared" si="2015"/>
        <v>N</v>
      </c>
      <c r="M5983">
        <f t="shared" si="2016"/>
        <v>2</v>
      </c>
      <c r="N5983">
        <f t="shared" si="2017"/>
        <v>2016</v>
      </c>
      <c r="O5983" t="str">
        <f t="shared" si="2018"/>
        <v>2016-05</v>
      </c>
      <c r="P5983" t="str">
        <f t="shared" si="2019"/>
        <v>2016Q2</v>
      </c>
      <c r="Q5983">
        <f t="shared" si="2020"/>
        <v>11</v>
      </c>
      <c r="R5983">
        <f t="shared" si="2021"/>
        <v>4</v>
      </c>
      <c r="S5983">
        <f t="shared" si="2022"/>
        <v>2016</v>
      </c>
      <c r="T5983" t="str">
        <f t="shared" si="2023"/>
        <v>FY2016-11</v>
      </c>
      <c r="U5983" t="str">
        <f t="shared" si="2024"/>
        <v>FY2016Q4</v>
      </c>
    </row>
    <row r="5984" spans="1:21">
      <c r="A5984" t="str">
        <f t="shared" si="2005"/>
        <v>20160518</v>
      </c>
      <c r="B5984" s="1">
        <f t="shared" si="2004"/>
        <v>42508</v>
      </c>
      <c r="C5984" s="1" t="str">
        <f t="shared" si="2006"/>
        <v>2016/05/18</v>
      </c>
      <c r="D5984">
        <f t="shared" si="2007"/>
        <v>4</v>
      </c>
      <c r="E5984" t="str">
        <f t="shared" si="2008"/>
        <v>Wednesday</v>
      </c>
      <c r="F5984">
        <f t="shared" si="2009"/>
        <v>18</v>
      </c>
      <c r="G5984" s="2">
        <f t="shared" si="2010"/>
        <v>139</v>
      </c>
      <c r="H5984" t="str">
        <f t="shared" si="2011"/>
        <v>Weekday</v>
      </c>
      <c r="I5984">
        <f t="shared" si="2012"/>
        <v>21</v>
      </c>
      <c r="J5984" t="str">
        <f t="shared" si="2013"/>
        <v>May</v>
      </c>
      <c r="K5984">
        <f t="shared" si="2014"/>
        <v>5</v>
      </c>
      <c r="L5984" s="1" t="str">
        <f t="shared" si="2015"/>
        <v>N</v>
      </c>
      <c r="M5984">
        <f t="shared" si="2016"/>
        <v>2</v>
      </c>
      <c r="N5984">
        <f t="shared" si="2017"/>
        <v>2016</v>
      </c>
      <c r="O5984" t="str">
        <f t="shared" si="2018"/>
        <v>2016-05</v>
      </c>
      <c r="P5984" t="str">
        <f t="shared" si="2019"/>
        <v>2016Q2</v>
      </c>
      <c r="Q5984">
        <f t="shared" si="2020"/>
        <v>11</v>
      </c>
      <c r="R5984">
        <f t="shared" si="2021"/>
        <v>4</v>
      </c>
      <c r="S5984">
        <f t="shared" si="2022"/>
        <v>2016</v>
      </c>
      <c r="T5984" t="str">
        <f t="shared" si="2023"/>
        <v>FY2016-11</v>
      </c>
      <c r="U5984" t="str">
        <f t="shared" si="2024"/>
        <v>FY2016Q4</v>
      </c>
    </row>
    <row r="5985" spans="1:21">
      <c r="A5985" t="str">
        <f t="shared" si="2005"/>
        <v>20160519</v>
      </c>
      <c r="B5985" s="1">
        <f t="shared" si="2004"/>
        <v>42509</v>
      </c>
      <c r="C5985" s="1" t="str">
        <f t="shared" si="2006"/>
        <v>2016/05/19</v>
      </c>
      <c r="D5985">
        <f t="shared" si="2007"/>
        <v>5</v>
      </c>
      <c r="E5985" t="str">
        <f t="shared" si="2008"/>
        <v>Thursday</v>
      </c>
      <c r="F5985">
        <f t="shared" si="2009"/>
        <v>19</v>
      </c>
      <c r="G5985" s="2">
        <f t="shared" si="2010"/>
        <v>140</v>
      </c>
      <c r="H5985" t="str">
        <f t="shared" si="2011"/>
        <v>Weekday</v>
      </c>
      <c r="I5985">
        <f t="shared" si="2012"/>
        <v>21</v>
      </c>
      <c r="J5985" t="str">
        <f t="shared" si="2013"/>
        <v>May</v>
      </c>
      <c r="K5985">
        <f t="shared" si="2014"/>
        <v>5</v>
      </c>
      <c r="L5985" s="1" t="str">
        <f t="shared" si="2015"/>
        <v>N</v>
      </c>
      <c r="M5985">
        <f t="shared" si="2016"/>
        <v>2</v>
      </c>
      <c r="N5985">
        <f t="shared" si="2017"/>
        <v>2016</v>
      </c>
      <c r="O5985" t="str">
        <f t="shared" si="2018"/>
        <v>2016-05</v>
      </c>
      <c r="P5985" t="str">
        <f t="shared" si="2019"/>
        <v>2016Q2</v>
      </c>
      <c r="Q5985">
        <f t="shared" si="2020"/>
        <v>11</v>
      </c>
      <c r="R5985">
        <f t="shared" si="2021"/>
        <v>4</v>
      </c>
      <c r="S5985">
        <f t="shared" si="2022"/>
        <v>2016</v>
      </c>
      <c r="T5985" t="str">
        <f t="shared" si="2023"/>
        <v>FY2016-11</v>
      </c>
      <c r="U5985" t="str">
        <f t="shared" si="2024"/>
        <v>FY2016Q4</v>
      </c>
    </row>
    <row r="5986" spans="1:21">
      <c r="A5986" t="str">
        <f t="shared" si="2005"/>
        <v>20160520</v>
      </c>
      <c r="B5986" s="1">
        <f t="shared" si="2004"/>
        <v>42510</v>
      </c>
      <c r="C5986" s="1" t="str">
        <f t="shared" si="2006"/>
        <v>2016/05/20</v>
      </c>
      <c r="D5986">
        <f t="shared" si="2007"/>
        <v>6</v>
      </c>
      <c r="E5986" t="str">
        <f t="shared" si="2008"/>
        <v>Friday</v>
      </c>
      <c r="F5986">
        <f t="shared" si="2009"/>
        <v>20</v>
      </c>
      <c r="G5986" s="2">
        <f t="shared" si="2010"/>
        <v>141</v>
      </c>
      <c r="H5986" t="str">
        <f t="shared" si="2011"/>
        <v>Weekend</v>
      </c>
      <c r="I5986">
        <f t="shared" si="2012"/>
        <v>21</v>
      </c>
      <c r="J5986" t="str">
        <f t="shared" si="2013"/>
        <v>May</v>
      </c>
      <c r="K5986">
        <f t="shared" si="2014"/>
        <v>5</v>
      </c>
      <c r="L5986" s="1" t="str">
        <f t="shared" si="2015"/>
        <v>N</v>
      </c>
      <c r="M5986">
        <f t="shared" si="2016"/>
        <v>2</v>
      </c>
      <c r="N5986">
        <f t="shared" si="2017"/>
        <v>2016</v>
      </c>
      <c r="O5986" t="str">
        <f t="shared" si="2018"/>
        <v>2016-05</v>
      </c>
      <c r="P5986" t="str">
        <f t="shared" si="2019"/>
        <v>2016Q2</v>
      </c>
      <c r="Q5986">
        <f t="shared" si="2020"/>
        <v>11</v>
      </c>
      <c r="R5986">
        <f t="shared" si="2021"/>
        <v>4</v>
      </c>
      <c r="S5986">
        <f t="shared" si="2022"/>
        <v>2016</v>
      </c>
      <c r="T5986" t="str">
        <f t="shared" si="2023"/>
        <v>FY2016-11</v>
      </c>
      <c r="U5986" t="str">
        <f t="shared" si="2024"/>
        <v>FY2016Q4</v>
      </c>
    </row>
    <row r="5987" spans="1:21">
      <c r="A5987" t="str">
        <f t="shared" si="2005"/>
        <v>20160521</v>
      </c>
      <c r="B5987" s="1">
        <f t="shared" si="2004"/>
        <v>42511</v>
      </c>
      <c r="C5987" s="1" t="str">
        <f t="shared" si="2006"/>
        <v>2016/05/21</v>
      </c>
      <c r="D5987">
        <f t="shared" si="2007"/>
        <v>7</v>
      </c>
      <c r="E5987" t="str">
        <f t="shared" si="2008"/>
        <v>Saturday</v>
      </c>
      <c r="F5987">
        <f t="shared" si="2009"/>
        <v>21</v>
      </c>
      <c r="G5987" s="2">
        <f t="shared" si="2010"/>
        <v>142</v>
      </c>
      <c r="H5987" t="str">
        <f t="shared" si="2011"/>
        <v>Weekend</v>
      </c>
      <c r="I5987">
        <f t="shared" si="2012"/>
        <v>21</v>
      </c>
      <c r="J5987" t="str">
        <f t="shared" si="2013"/>
        <v>May</v>
      </c>
      <c r="K5987">
        <f t="shared" si="2014"/>
        <v>5</v>
      </c>
      <c r="L5987" s="1" t="str">
        <f t="shared" si="2015"/>
        <v>N</v>
      </c>
      <c r="M5987">
        <f t="shared" si="2016"/>
        <v>2</v>
      </c>
      <c r="N5987">
        <f t="shared" si="2017"/>
        <v>2016</v>
      </c>
      <c r="O5987" t="str">
        <f t="shared" si="2018"/>
        <v>2016-05</v>
      </c>
      <c r="P5987" t="str">
        <f t="shared" si="2019"/>
        <v>2016Q2</v>
      </c>
      <c r="Q5987">
        <f t="shared" si="2020"/>
        <v>11</v>
      </c>
      <c r="R5987">
        <f t="shared" si="2021"/>
        <v>4</v>
      </c>
      <c r="S5987">
        <f t="shared" si="2022"/>
        <v>2016</v>
      </c>
      <c r="T5987" t="str">
        <f t="shared" si="2023"/>
        <v>FY2016-11</v>
      </c>
      <c r="U5987" t="str">
        <f t="shared" si="2024"/>
        <v>FY2016Q4</v>
      </c>
    </row>
    <row r="5988" spans="1:21">
      <c r="A5988" t="str">
        <f t="shared" si="2005"/>
        <v>20160522</v>
      </c>
      <c r="B5988" s="1">
        <f t="shared" si="2004"/>
        <v>42512</v>
      </c>
      <c r="C5988" s="1" t="str">
        <f t="shared" si="2006"/>
        <v>2016/05/22</v>
      </c>
      <c r="D5988">
        <f t="shared" si="2007"/>
        <v>1</v>
      </c>
      <c r="E5988" t="str">
        <f t="shared" si="2008"/>
        <v>Sunday</v>
      </c>
      <c r="F5988">
        <f t="shared" si="2009"/>
        <v>22</v>
      </c>
      <c r="G5988" s="2">
        <f t="shared" si="2010"/>
        <v>143</v>
      </c>
      <c r="H5988" t="str">
        <f t="shared" si="2011"/>
        <v>Weekday</v>
      </c>
      <c r="I5988">
        <f t="shared" si="2012"/>
        <v>22</v>
      </c>
      <c r="J5988" t="str">
        <f t="shared" si="2013"/>
        <v>May</v>
      </c>
      <c r="K5988">
        <f t="shared" si="2014"/>
        <v>5</v>
      </c>
      <c r="L5988" s="1" t="str">
        <f t="shared" si="2015"/>
        <v>N</v>
      </c>
      <c r="M5988">
        <f t="shared" si="2016"/>
        <v>2</v>
      </c>
      <c r="N5988">
        <f t="shared" si="2017"/>
        <v>2016</v>
      </c>
      <c r="O5988" t="str">
        <f t="shared" si="2018"/>
        <v>2016-05</v>
      </c>
      <c r="P5988" t="str">
        <f t="shared" si="2019"/>
        <v>2016Q2</v>
      </c>
      <c r="Q5988">
        <f t="shared" si="2020"/>
        <v>11</v>
      </c>
      <c r="R5988">
        <f t="shared" si="2021"/>
        <v>4</v>
      </c>
      <c r="S5988">
        <f t="shared" si="2022"/>
        <v>2016</v>
      </c>
      <c r="T5988" t="str">
        <f t="shared" si="2023"/>
        <v>FY2016-11</v>
      </c>
      <c r="U5988" t="str">
        <f t="shared" si="2024"/>
        <v>FY2016Q4</v>
      </c>
    </row>
    <row r="5989" spans="1:21">
      <c r="A5989" t="str">
        <f t="shared" si="2005"/>
        <v>20160523</v>
      </c>
      <c r="B5989" s="1">
        <f t="shared" si="2004"/>
        <v>42513</v>
      </c>
      <c r="C5989" s="1" t="str">
        <f t="shared" si="2006"/>
        <v>2016/05/23</v>
      </c>
      <c r="D5989">
        <f t="shared" si="2007"/>
        <v>2</v>
      </c>
      <c r="E5989" t="str">
        <f t="shared" si="2008"/>
        <v>Monday</v>
      </c>
      <c r="F5989">
        <f t="shared" si="2009"/>
        <v>23</v>
      </c>
      <c r="G5989" s="2">
        <f t="shared" si="2010"/>
        <v>144</v>
      </c>
      <c r="H5989" t="str">
        <f t="shared" si="2011"/>
        <v>Weekday</v>
      </c>
      <c r="I5989">
        <f t="shared" si="2012"/>
        <v>22</v>
      </c>
      <c r="J5989" t="str">
        <f t="shared" si="2013"/>
        <v>May</v>
      </c>
      <c r="K5989">
        <f t="shared" si="2014"/>
        <v>5</v>
      </c>
      <c r="L5989" s="1" t="str">
        <f t="shared" si="2015"/>
        <v>N</v>
      </c>
      <c r="M5989">
        <f t="shared" si="2016"/>
        <v>2</v>
      </c>
      <c r="N5989">
        <f t="shared" si="2017"/>
        <v>2016</v>
      </c>
      <c r="O5989" t="str">
        <f t="shared" si="2018"/>
        <v>2016-05</v>
      </c>
      <c r="P5989" t="str">
        <f t="shared" si="2019"/>
        <v>2016Q2</v>
      </c>
      <c r="Q5989">
        <f t="shared" si="2020"/>
        <v>11</v>
      </c>
      <c r="R5989">
        <f t="shared" si="2021"/>
        <v>4</v>
      </c>
      <c r="S5989">
        <f t="shared" si="2022"/>
        <v>2016</v>
      </c>
      <c r="T5989" t="str">
        <f t="shared" si="2023"/>
        <v>FY2016-11</v>
      </c>
      <c r="U5989" t="str">
        <f t="shared" si="2024"/>
        <v>FY2016Q4</v>
      </c>
    </row>
    <row r="5990" spans="1:21">
      <c r="A5990" t="str">
        <f t="shared" si="2005"/>
        <v>20160524</v>
      </c>
      <c r="B5990" s="1">
        <f t="shared" si="2004"/>
        <v>42514</v>
      </c>
      <c r="C5990" s="1" t="str">
        <f t="shared" si="2006"/>
        <v>2016/05/24</v>
      </c>
      <c r="D5990">
        <f t="shared" si="2007"/>
        <v>3</v>
      </c>
      <c r="E5990" t="str">
        <f t="shared" si="2008"/>
        <v>Tuesday</v>
      </c>
      <c r="F5990">
        <f t="shared" si="2009"/>
        <v>24</v>
      </c>
      <c r="G5990" s="2">
        <f t="shared" si="2010"/>
        <v>145</v>
      </c>
      <c r="H5990" t="str">
        <f t="shared" si="2011"/>
        <v>Weekday</v>
      </c>
      <c r="I5990">
        <f t="shared" si="2012"/>
        <v>22</v>
      </c>
      <c r="J5990" t="str">
        <f t="shared" si="2013"/>
        <v>May</v>
      </c>
      <c r="K5990">
        <f t="shared" si="2014"/>
        <v>5</v>
      </c>
      <c r="L5990" s="1" t="str">
        <f t="shared" si="2015"/>
        <v>N</v>
      </c>
      <c r="M5990">
        <f t="shared" si="2016"/>
        <v>2</v>
      </c>
      <c r="N5990">
        <f t="shared" si="2017"/>
        <v>2016</v>
      </c>
      <c r="O5990" t="str">
        <f t="shared" si="2018"/>
        <v>2016-05</v>
      </c>
      <c r="P5990" t="str">
        <f t="shared" si="2019"/>
        <v>2016Q2</v>
      </c>
      <c r="Q5990">
        <f t="shared" si="2020"/>
        <v>11</v>
      </c>
      <c r="R5990">
        <f t="shared" si="2021"/>
        <v>4</v>
      </c>
      <c r="S5990">
        <f t="shared" si="2022"/>
        <v>2016</v>
      </c>
      <c r="T5990" t="str">
        <f t="shared" si="2023"/>
        <v>FY2016-11</v>
      </c>
      <c r="U5990" t="str">
        <f t="shared" si="2024"/>
        <v>FY2016Q4</v>
      </c>
    </row>
    <row r="5991" spans="1:21">
      <c r="A5991" t="str">
        <f t="shared" si="2005"/>
        <v>20160525</v>
      </c>
      <c r="B5991" s="1">
        <f t="shared" si="2004"/>
        <v>42515</v>
      </c>
      <c r="C5991" s="1" t="str">
        <f t="shared" si="2006"/>
        <v>2016/05/25</v>
      </c>
      <c r="D5991">
        <f t="shared" si="2007"/>
        <v>4</v>
      </c>
      <c r="E5991" t="str">
        <f t="shared" si="2008"/>
        <v>Wednesday</v>
      </c>
      <c r="F5991">
        <f t="shared" si="2009"/>
        <v>25</v>
      </c>
      <c r="G5991" s="2">
        <f t="shared" si="2010"/>
        <v>146</v>
      </c>
      <c r="H5991" t="str">
        <f t="shared" si="2011"/>
        <v>Weekday</v>
      </c>
      <c r="I5991">
        <f t="shared" si="2012"/>
        <v>22</v>
      </c>
      <c r="J5991" t="str">
        <f t="shared" si="2013"/>
        <v>May</v>
      </c>
      <c r="K5991">
        <f t="shared" si="2014"/>
        <v>5</v>
      </c>
      <c r="L5991" s="1" t="str">
        <f t="shared" si="2015"/>
        <v>N</v>
      </c>
      <c r="M5991">
        <f t="shared" si="2016"/>
        <v>2</v>
      </c>
      <c r="N5991">
        <f t="shared" si="2017"/>
        <v>2016</v>
      </c>
      <c r="O5991" t="str">
        <f t="shared" si="2018"/>
        <v>2016-05</v>
      </c>
      <c r="P5991" t="str">
        <f t="shared" si="2019"/>
        <v>2016Q2</v>
      </c>
      <c r="Q5991">
        <f t="shared" si="2020"/>
        <v>11</v>
      </c>
      <c r="R5991">
        <f t="shared" si="2021"/>
        <v>4</v>
      </c>
      <c r="S5991">
        <f t="shared" si="2022"/>
        <v>2016</v>
      </c>
      <c r="T5991" t="str">
        <f t="shared" si="2023"/>
        <v>FY2016-11</v>
      </c>
      <c r="U5991" t="str">
        <f t="shared" si="2024"/>
        <v>FY2016Q4</v>
      </c>
    </row>
    <row r="5992" spans="1:21">
      <c r="A5992" t="str">
        <f t="shared" si="2005"/>
        <v>20160526</v>
      </c>
      <c r="B5992" s="1">
        <f t="shared" si="2004"/>
        <v>42516</v>
      </c>
      <c r="C5992" s="1" t="str">
        <f t="shared" si="2006"/>
        <v>2016/05/26</v>
      </c>
      <c r="D5992">
        <f t="shared" si="2007"/>
        <v>5</v>
      </c>
      <c r="E5992" t="str">
        <f t="shared" si="2008"/>
        <v>Thursday</v>
      </c>
      <c r="F5992">
        <f t="shared" si="2009"/>
        <v>26</v>
      </c>
      <c r="G5992" s="2">
        <f t="shared" si="2010"/>
        <v>147</v>
      </c>
      <c r="H5992" t="str">
        <f t="shared" si="2011"/>
        <v>Weekday</v>
      </c>
      <c r="I5992">
        <f t="shared" si="2012"/>
        <v>22</v>
      </c>
      <c r="J5992" t="str">
        <f t="shared" si="2013"/>
        <v>May</v>
      </c>
      <c r="K5992">
        <f t="shared" si="2014"/>
        <v>5</v>
      </c>
      <c r="L5992" s="1" t="str">
        <f t="shared" si="2015"/>
        <v>N</v>
      </c>
      <c r="M5992">
        <f t="shared" si="2016"/>
        <v>2</v>
      </c>
      <c r="N5992">
        <f t="shared" si="2017"/>
        <v>2016</v>
      </c>
      <c r="O5992" t="str">
        <f t="shared" si="2018"/>
        <v>2016-05</v>
      </c>
      <c r="P5992" t="str">
        <f t="shared" si="2019"/>
        <v>2016Q2</v>
      </c>
      <c r="Q5992">
        <f t="shared" si="2020"/>
        <v>11</v>
      </c>
      <c r="R5992">
        <f t="shared" si="2021"/>
        <v>4</v>
      </c>
      <c r="S5992">
        <f t="shared" si="2022"/>
        <v>2016</v>
      </c>
      <c r="T5992" t="str">
        <f t="shared" si="2023"/>
        <v>FY2016-11</v>
      </c>
      <c r="U5992" t="str">
        <f t="shared" si="2024"/>
        <v>FY2016Q4</v>
      </c>
    </row>
    <row r="5993" spans="1:21">
      <c r="A5993" t="str">
        <f t="shared" si="2005"/>
        <v>20160527</v>
      </c>
      <c r="B5993" s="1">
        <f t="shared" si="2004"/>
        <v>42517</v>
      </c>
      <c r="C5993" s="1" t="str">
        <f t="shared" si="2006"/>
        <v>2016/05/27</v>
      </c>
      <c r="D5993">
        <f t="shared" si="2007"/>
        <v>6</v>
      </c>
      <c r="E5993" t="str">
        <f t="shared" si="2008"/>
        <v>Friday</v>
      </c>
      <c r="F5993">
        <f t="shared" si="2009"/>
        <v>27</v>
      </c>
      <c r="G5993" s="2">
        <f t="shared" si="2010"/>
        <v>148</v>
      </c>
      <c r="H5993" t="str">
        <f t="shared" si="2011"/>
        <v>Weekend</v>
      </c>
      <c r="I5993">
        <f t="shared" si="2012"/>
        <v>22</v>
      </c>
      <c r="J5993" t="str">
        <f t="shared" si="2013"/>
        <v>May</v>
      </c>
      <c r="K5993">
        <f t="shared" si="2014"/>
        <v>5</v>
      </c>
      <c r="L5993" s="1" t="str">
        <f t="shared" si="2015"/>
        <v>N</v>
      </c>
      <c r="M5993">
        <f t="shared" si="2016"/>
        <v>2</v>
      </c>
      <c r="N5993">
        <f t="shared" si="2017"/>
        <v>2016</v>
      </c>
      <c r="O5993" t="str">
        <f t="shared" si="2018"/>
        <v>2016-05</v>
      </c>
      <c r="P5993" t="str">
        <f t="shared" si="2019"/>
        <v>2016Q2</v>
      </c>
      <c r="Q5993">
        <f t="shared" si="2020"/>
        <v>11</v>
      </c>
      <c r="R5993">
        <f t="shared" si="2021"/>
        <v>4</v>
      </c>
      <c r="S5993">
        <f t="shared" si="2022"/>
        <v>2016</v>
      </c>
      <c r="T5993" t="str">
        <f t="shared" si="2023"/>
        <v>FY2016-11</v>
      </c>
      <c r="U5993" t="str">
        <f t="shared" si="2024"/>
        <v>FY2016Q4</v>
      </c>
    </row>
    <row r="5994" spans="1:21">
      <c r="A5994" t="str">
        <f t="shared" si="2005"/>
        <v>20160528</v>
      </c>
      <c r="B5994" s="1">
        <f t="shared" si="2004"/>
        <v>42518</v>
      </c>
      <c r="C5994" s="1" t="str">
        <f t="shared" si="2006"/>
        <v>2016/05/28</v>
      </c>
      <c r="D5994">
        <f t="shared" si="2007"/>
        <v>7</v>
      </c>
      <c r="E5994" t="str">
        <f t="shared" si="2008"/>
        <v>Saturday</v>
      </c>
      <c r="F5994">
        <f t="shared" si="2009"/>
        <v>28</v>
      </c>
      <c r="G5994" s="2">
        <f t="shared" si="2010"/>
        <v>149</v>
      </c>
      <c r="H5994" t="str">
        <f t="shared" si="2011"/>
        <v>Weekend</v>
      </c>
      <c r="I5994">
        <f t="shared" si="2012"/>
        <v>22</v>
      </c>
      <c r="J5994" t="str">
        <f t="shared" si="2013"/>
        <v>May</v>
      </c>
      <c r="K5994">
        <f t="shared" si="2014"/>
        <v>5</v>
      </c>
      <c r="L5994" s="1" t="str">
        <f t="shared" si="2015"/>
        <v>N</v>
      </c>
      <c r="M5994">
        <f t="shared" si="2016"/>
        <v>2</v>
      </c>
      <c r="N5994">
        <f t="shared" si="2017"/>
        <v>2016</v>
      </c>
      <c r="O5994" t="str">
        <f t="shared" si="2018"/>
        <v>2016-05</v>
      </c>
      <c r="P5994" t="str">
        <f t="shared" si="2019"/>
        <v>2016Q2</v>
      </c>
      <c r="Q5994">
        <f t="shared" si="2020"/>
        <v>11</v>
      </c>
      <c r="R5994">
        <f t="shared" si="2021"/>
        <v>4</v>
      </c>
      <c r="S5994">
        <f t="shared" si="2022"/>
        <v>2016</v>
      </c>
      <c r="T5994" t="str">
        <f t="shared" si="2023"/>
        <v>FY2016-11</v>
      </c>
      <c r="U5994" t="str">
        <f t="shared" si="2024"/>
        <v>FY2016Q4</v>
      </c>
    </row>
    <row r="5995" spans="1:21">
      <c r="A5995" t="str">
        <f t="shared" si="2005"/>
        <v>20160529</v>
      </c>
      <c r="B5995" s="1">
        <f t="shared" si="2004"/>
        <v>42519</v>
      </c>
      <c r="C5995" s="1" t="str">
        <f t="shared" si="2006"/>
        <v>2016/05/29</v>
      </c>
      <c r="D5995">
        <f t="shared" si="2007"/>
        <v>1</v>
      </c>
      <c r="E5995" t="str">
        <f t="shared" si="2008"/>
        <v>Sunday</v>
      </c>
      <c r="F5995">
        <f t="shared" si="2009"/>
        <v>29</v>
      </c>
      <c r="G5995" s="2">
        <f t="shared" si="2010"/>
        <v>150</v>
      </c>
      <c r="H5995" t="str">
        <f t="shared" si="2011"/>
        <v>Weekday</v>
      </c>
      <c r="I5995">
        <f t="shared" si="2012"/>
        <v>23</v>
      </c>
      <c r="J5995" t="str">
        <f t="shared" si="2013"/>
        <v>May</v>
      </c>
      <c r="K5995">
        <f t="shared" si="2014"/>
        <v>5</v>
      </c>
      <c r="L5995" s="1" t="str">
        <f t="shared" si="2015"/>
        <v>N</v>
      </c>
      <c r="M5995">
        <f t="shared" si="2016"/>
        <v>2</v>
      </c>
      <c r="N5995">
        <f t="shared" si="2017"/>
        <v>2016</v>
      </c>
      <c r="O5995" t="str">
        <f t="shared" si="2018"/>
        <v>2016-05</v>
      </c>
      <c r="P5995" t="str">
        <f t="shared" si="2019"/>
        <v>2016Q2</v>
      </c>
      <c r="Q5995">
        <f t="shared" si="2020"/>
        <v>11</v>
      </c>
      <c r="R5995">
        <f t="shared" si="2021"/>
        <v>4</v>
      </c>
      <c r="S5995">
        <f t="shared" si="2022"/>
        <v>2016</v>
      </c>
      <c r="T5995" t="str">
        <f t="shared" si="2023"/>
        <v>FY2016-11</v>
      </c>
      <c r="U5995" t="str">
        <f t="shared" si="2024"/>
        <v>FY2016Q4</v>
      </c>
    </row>
    <row r="5996" spans="1:21">
      <c r="A5996" t="str">
        <f t="shared" si="2005"/>
        <v>20160530</v>
      </c>
      <c r="B5996" s="1">
        <f t="shared" si="2004"/>
        <v>42520</v>
      </c>
      <c r="C5996" s="1" t="str">
        <f t="shared" si="2006"/>
        <v>2016/05/30</v>
      </c>
      <c r="D5996">
        <f t="shared" si="2007"/>
        <v>2</v>
      </c>
      <c r="E5996" t="str">
        <f t="shared" si="2008"/>
        <v>Monday</v>
      </c>
      <c r="F5996">
        <f t="shared" si="2009"/>
        <v>30</v>
      </c>
      <c r="G5996" s="2">
        <f t="shared" si="2010"/>
        <v>151</v>
      </c>
      <c r="H5996" t="str">
        <f t="shared" si="2011"/>
        <v>Weekday</v>
      </c>
      <c r="I5996">
        <f t="shared" si="2012"/>
        <v>23</v>
      </c>
      <c r="J5996" t="str">
        <f t="shared" si="2013"/>
        <v>May</v>
      </c>
      <c r="K5996">
        <f t="shared" si="2014"/>
        <v>5</v>
      </c>
      <c r="L5996" s="1" t="str">
        <f t="shared" si="2015"/>
        <v>N</v>
      </c>
      <c r="M5996">
        <f t="shared" si="2016"/>
        <v>2</v>
      </c>
      <c r="N5996">
        <f t="shared" si="2017"/>
        <v>2016</v>
      </c>
      <c r="O5996" t="str">
        <f t="shared" si="2018"/>
        <v>2016-05</v>
      </c>
      <c r="P5996" t="str">
        <f t="shared" si="2019"/>
        <v>2016Q2</v>
      </c>
      <c r="Q5996">
        <f t="shared" si="2020"/>
        <v>11</v>
      </c>
      <c r="R5996">
        <f t="shared" si="2021"/>
        <v>4</v>
      </c>
      <c r="S5996">
        <f t="shared" si="2022"/>
        <v>2016</v>
      </c>
      <c r="T5996" t="str">
        <f t="shared" si="2023"/>
        <v>FY2016-11</v>
      </c>
      <c r="U5996" t="str">
        <f t="shared" si="2024"/>
        <v>FY2016Q4</v>
      </c>
    </row>
    <row r="5997" spans="1:21">
      <c r="A5997" t="str">
        <f t="shared" si="2005"/>
        <v>20160531</v>
      </c>
      <c r="B5997" s="1">
        <f t="shared" si="2004"/>
        <v>42521</v>
      </c>
      <c r="C5997" s="1" t="str">
        <f t="shared" si="2006"/>
        <v>2016/05/31</v>
      </c>
      <c r="D5997">
        <f t="shared" si="2007"/>
        <v>3</v>
      </c>
      <c r="E5997" t="str">
        <f t="shared" si="2008"/>
        <v>Tuesday</v>
      </c>
      <c r="F5997">
        <f t="shared" si="2009"/>
        <v>31</v>
      </c>
      <c r="G5997" s="2">
        <f t="shared" si="2010"/>
        <v>152</v>
      </c>
      <c r="H5997" t="str">
        <f t="shared" si="2011"/>
        <v>Weekday</v>
      </c>
      <c r="I5997">
        <f t="shared" si="2012"/>
        <v>23</v>
      </c>
      <c r="J5997" t="str">
        <f t="shared" si="2013"/>
        <v>May</v>
      </c>
      <c r="K5997">
        <f t="shared" si="2014"/>
        <v>5</v>
      </c>
      <c r="L5997" s="1" t="str">
        <f t="shared" si="2015"/>
        <v>Y</v>
      </c>
      <c r="M5997">
        <f t="shared" si="2016"/>
        <v>2</v>
      </c>
      <c r="N5997">
        <f t="shared" si="2017"/>
        <v>2016</v>
      </c>
      <c r="O5997" t="str">
        <f t="shared" si="2018"/>
        <v>2016-05</v>
      </c>
      <c r="P5997" t="str">
        <f t="shared" si="2019"/>
        <v>2016Q2</v>
      </c>
      <c r="Q5997">
        <f t="shared" si="2020"/>
        <v>11</v>
      </c>
      <c r="R5997">
        <f t="shared" si="2021"/>
        <v>4</v>
      </c>
      <c r="S5997">
        <f t="shared" si="2022"/>
        <v>2016</v>
      </c>
      <c r="T5997" t="str">
        <f t="shared" si="2023"/>
        <v>FY2016-11</v>
      </c>
      <c r="U5997" t="str">
        <f t="shared" si="2024"/>
        <v>FY2016Q4</v>
      </c>
    </row>
    <row r="5998" spans="1:21">
      <c r="A5998" t="str">
        <f t="shared" si="2005"/>
        <v>20160601</v>
      </c>
      <c r="B5998" s="1">
        <f t="shared" si="2004"/>
        <v>42522</v>
      </c>
      <c r="C5998" s="1" t="str">
        <f t="shared" si="2006"/>
        <v>2016/06/01</v>
      </c>
      <c r="D5998">
        <f t="shared" si="2007"/>
        <v>4</v>
      </c>
      <c r="E5998" t="str">
        <f t="shared" si="2008"/>
        <v>Wednesday</v>
      </c>
      <c r="F5998">
        <f t="shared" si="2009"/>
        <v>1</v>
      </c>
      <c r="G5998" s="2">
        <f t="shared" si="2010"/>
        <v>153</v>
      </c>
      <c r="H5998" t="str">
        <f t="shared" si="2011"/>
        <v>Weekday</v>
      </c>
      <c r="I5998">
        <f t="shared" si="2012"/>
        <v>23</v>
      </c>
      <c r="J5998" t="str">
        <f t="shared" si="2013"/>
        <v>June</v>
      </c>
      <c r="K5998">
        <f t="shared" si="2014"/>
        <v>6</v>
      </c>
      <c r="L5998" s="1" t="str">
        <f t="shared" si="2015"/>
        <v>N</v>
      </c>
      <c r="M5998">
        <f t="shared" si="2016"/>
        <v>2</v>
      </c>
      <c r="N5998">
        <f t="shared" si="2017"/>
        <v>2016</v>
      </c>
      <c r="O5998" t="str">
        <f t="shared" si="2018"/>
        <v>2016-06</v>
      </c>
      <c r="P5998" t="str">
        <f t="shared" si="2019"/>
        <v>2016Q2</v>
      </c>
      <c r="Q5998">
        <f t="shared" si="2020"/>
        <v>12</v>
      </c>
      <c r="R5998">
        <f t="shared" si="2021"/>
        <v>4</v>
      </c>
      <c r="S5998">
        <f t="shared" si="2022"/>
        <v>2016</v>
      </c>
      <c r="T5998" t="str">
        <f t="shared" si="2023"/>
        <v>FY2016-12</v>
      </c>
      <c r="U5998" t="str">
        <f t="shared" si="2024"/>
        <v>FY2016Q4</v>
      </c>
    </row>
    <row r="5999" spans="1:21">
      <c r="A5999" t="str">
        <f t="shared" si="2005"/>
        <v>20160602</v>
      </c>
      <c r="B5999" s="1">
        <f t="shared" si="2004"/>
        <v>42523</v>
      </c>
      <c r="C5999" s="1" t="str">
        <f t="shared" si="2006"/>
        <v>2016/06/02</v>
      </c>
      <c r="D5999">
        <f t="shared" si="2007"/>
        <v>5</v>
      </c>
      <c r="E5999" t="str">
        <f t="shared" si="2008"/>
        <v>Thursday</v>
      </c>
      <c r="F5999">
        <f t="shared" si="2009"/>
        <v>2</v>
      </c>
      <c r="G5999" s="2">
        <f t="shared" si="2010"/>
        <v>154</v>
      </c>
      <c r="H5999" t="str">
        <f t="shared" si="2011"/>
        <v>Weekday</v>
      </c>
      <c r="I5999">
        <f t="shared" si="2012"/>
        <v>23</v>
      </c>
      <c r="J5999" t="str">
        <f t="shared" si="2013"/>
        <v>June</v>
      </c>
      <c r="K5999">
        <f t="shared" si="2014"/>
        <v>6</v>
      </c>
      <c r="L5999" s="1" t="str">
        <f t="shared" si="2015"/>
        <v>N</v>
      </c>
      <c r="M5999">
        <f t="shared" si="2016"/>
        <v>2</v>
      </c>
      <c r="N5999">
        <f t="shared" si="2017"/>
        <v>2016</v>
      </c>
      <c r="O5999" t="str">
        <f t="shared" si="2018"/>
        <v>2016-06</v>
      </c>
      <c r="P5999" t="str">
        <f t="shared" si="2019"/>
        <v>2016Q2</v>
      </c>
      <c r="Q5999">
        <f t="shared" si="2020"/>
        <v>12</v>
      </c>
      <c r="R5999">
        <f t="shared" si="2021"/>
        <v>4</v>
      </c>
      <c r="S5999">
        <f t="shared" si="2022"/>
        <v>2016</v>
      </c>
      <c r="T5999" t="str">
        <f t="shared" si="2023"/>
        <v>FY2016-12</v>
      </c>
      <c r="U5999" t="str">
        <f t="shared" si="2024"/>
        <v>FY2016Q4</v>
      </c>
    </row>
    <row r="6000" spans="1:21">
      <c r="A6000" t="str">
        <f t="shared" si="2005"/>
        <v>20160603</v>
      </c>
      <c r="B6000" s="1">
        <f t="shared" si="2004"/>
        <v>42524</v>
      </c>
      <c r="C6000" s="1" t="str">
        <f t="shared" si="2006"/>
        <v>2016/06/03</v>
      </c>
      <c r="D6000">
        <f t="shared" si="2007"/>
        <v>6</v>
      </c>
      <c r="E6000" t="str">
        <f t="shared" si="2008"/>
        <v>Friday</v>
      </c>
      <c r="F6000">
        <f t="shared" si="2009"/>
        <v>3</v>
      </c>
      <c r="G6000" s="2">
        <f t="shared" si="2010"/>
        <v>155</v>
      </c>
      <c r="H6000" t="str">
        <f t="shared" si="2011"/>
        <v>Weekend</v>
      </c>
      <c r="I6000">
        <f t="shared" si="2012"/>
        <v>23</v>
      </c>
      <c r="J6000" t="str">
        <f t="shared" si="2013"/>
        <v>June</v>
      </c>
      <c r="K6000">
        <f t="shared" si="2014"/>
        <v>6</v>
      </c>
      <c r="L6000" s="1" t="str">
        <f t="shared" si="2015"/>
        <v>N</v>
      </c>
      <c r="M6000">
        <f t="shared" si="2016"/>
        <v>2</v>
      </c>
      <c r="N6000">
        <f t="shared" si="2017"/>
        <v>2016</v>
      </c>
      <c r="O6000" t="str">
        <f t="shared" si="2018"/>
        <v>2016-06</v>
      </c>
      <c r="P6000" t="str">
        <f t="shared" si="2019"/>
        <v>2016Q2</v>
      </c>
      <c r="Q6000">
        <f t="shared" si="2020"/>
        <v>12</v>
      </c>
      <c r="R6000">
        <f t="shared" si="2021"/>
        <v>4</v>
      </c>
      <c r="S6000">
        <f t="shared" si="2022"/>
        <v>2016</v>
      </c>
      <c r="T6000" t="str">
        <f t="shared" si="2023"/>
        <v>FY2016-12</v>
      </c>
      <c r="U6000" t="str">
        <f t="shared" si="2024"/>
        <v>FY2016Q4</v>
      </c>
    </row>
    <row r="6001" spans="1:21">
      <c r="A6001" t="str">
        <f t="shared" si="2005"/>
        <v>20160604</v>
      </c>
      <c r="B6001" s="1">
        <f t="shared" si="2004"/>
        <v>42525</v>
      </c>
      <c r="C6001" s="1" t="str">
        <f t="shared" si="2006"/>
        <v>2016/06/04</v>
      </c>
      <c r="D6001">
        <f t="shared" si="2007"/>
        <v>7</v>
      </c>
      <c r="E6001" t="str">
        <f t="shared" si="2008"/>
        <v>Saturday</v>
      </c>
      <c r="F6001">
        <f t="shared" si="2009"/>
        <v>4</v>
      </c>
      <c r="G6001" s="2">
        <f t="shared" si="2010"/>
        <v>156</v>
      </c>
      <c r="H6001" t="str">
        <f t="shared" si="2011"/>
        <v>Weekend</v>
      </c>
      <c r="I6001">
        <f t="shared" si="2012"/>
        <v>23</v>
      </c>
      <c r="J6001" t="str">
        <f t="shared" si="2013"/>
        <v>June</v>
      </c>
      <c r="K6001">
        <f t="shared" si="2014"/>
        <v>6</v>
      </c>
      <c r="L6001" s="1" t="str">
        <f t="shared" si="2015"/>
        <v>N</v>
      </c>
      <c r="M6001">
        <f t="shared" si="2016"/>
        <v>2</v>
      </c>
      <c r="N6001">
        <f t="shared" si="2017"/>
        <v>2016</v>
      </c>
      <c r="O6001" t="str">
        <f t="shared" si="2018"/>
        <v>2016-06</v>
      </c>
      <c r="P6001" t="str">
        <f t="shared" si="2019"/>
        <v>2016Q2</v>
      </c>
      <c r="Q6001">
        <f t="shared" si="2020"/>
        <v>12</v>
      </c>
      <c r="R6001">
        <f t="shared" si="2021"/>
        <v>4</v>
      </c>
      <c r="S6001">
        <f t="shared" si="2022"/>
        <v>2016</v>
      </c>
      <c r="T6001" t="str">
        <f t="shared" si="2023"/>
        <v>FY2016-12</v>
      </c>
      <c r="U6001" t="str">
        <f t="shared" si="2024"/>
        <v>FY2016Q4</v>
      </c>
    </row>
    <row r="6002" spans="1:21">
      <c r="A6002" t="str">
        <f t="shared" si="2005"/>
        <v>20160605</v>
      </c>
      <c r="B6002" s="1">
        <f t="shared" si="2004"/>
        <v>42526</v>
      </c>
      <c r="C6002" s="1" t="str">
        <f t="shared" si="2006"/>
        <v>2016/06/05</v>
      </c>
      <c r="D6002">
        <f t="shared" si="2007"/>
        <v>1</v>
      </c>
      <c r="E6002" t="str">
        <f t="shared" si="2008"/>
        <v>Sunday</v>
      </c>
      <c r="F6002">
        <f t="shared" si="2009"/>
        <v>5</v>
      </c>
      <c r="G6002" s="2">
        <f t="shared" si="2010"/>
        <v>157</v>
      </c>
      <c r="H6002" t="str">
        <f t="shared" si="2011"/>
        <v>Weekday</v>
      </c>
      <c r="I6002">
        <f t="shared" si="2012"/>
        <v>24</v>
      </c>
      <c r="J6002" t="str">
        <f t="shared" si="2013"/>
        <v>June</v>
      </c>
      <c r="K6002">
        <f t="shared" si="2014"/>
        <v>6</v>
      </c>
      <c r="L6002" s="1" t="str">
        <f t="shared" si="2015"/>
        <v>N</v>
      </c>
      <c r="M6002">
        <f t="shared" si="2016"/>
        <v>2</v>
      </c>
      <c r="N6002">
        <f t="shared" si="2017"/>
        <v>2016</v>
      </c>
      <c r="O6002" t="str">
        <f t="shared" si="2018"/>
        <v>2016-06</v>
      </c>
      <c r="P6002" t="str">
        <f t="shared" si="2019"/>
        <v>2016Q2</v>
      </c>
      <c r="Q6002">
        <f t="shared" si="2020"/>
        <v>12</v>
      </c>
      <c r="R6002">
        <f t="shared" si="2021"/>
        <v>4</v>
      </c>
      <c r="S6002">
        <f t="shared" si="2022"/>
        <v>2016</v>
      </c>
      <c r="T6002" t="str">
        <f t="shared" si="2023"/>
        <v>FY2016-12</v>
      </c>
      <c r="U6002" t="str">
        <f t="shared" si="2024"/>
        <v>FY2016Q4</v>
      </c>
    </row>
    <row r="6003" spans="1:21">
      <c r="A6003" t="str">
        <f t="shared" si="2005"/>
        <v>20160606</v>
      </c>
      <c r="B6003" s="1">
        <f t="shared" si="2004"/>
        <v>42527</v>
      </c>
      <c r="C6003" s="1" t="str">
        <f t="shared" si="2006"/>
        <v>2016/06/06</v>
      </c>
      <c r="D6003">
        <f t="shared" si="2007"/>
        <v>2</v>
      </c>
      <c r="E6003" t="str">
        <f t="shared" si="2008"/>
        <v>Monday</v>
      </c>
      <c r="F6003">
        <f t="shared" si="2009"/>
        <v>6</v>
      </c>
      <c r="G6003" s="2">
        <f t="shared" si="2010"/>
        <v>158</v>
      </c>
      <c r="H6003" t="str">
        <f t="shared" si="2011"/>
        <v>Weekday</v>
      </c>
      <c r="I6003">
        <f t="shared" si="2012"/>
        <v>24</v>
      </c>
      <c r="J6003" t="str">
        <f t="shared" si="2013"/>
        <v>June</v>
      </c>
      <c r="K6003">
        <f t="shared" si="2014"/>
        <v>6</v>
      </c>
      <c r="L6003" s="1" t="str">
        <f t="shared" si="2015"/>
        <v>N</v>
      </c>
      <c r="M6003">
        <f t="shared" si="2016"/>
        <v>2</v>
      </c>
      <c r="N6003">
        <f t="shared" si="2017"/>
        <v>2016</v>
      </c>
      <c r="O6003" t="str">
        <f t="shared" si="2018"/>
        <v>2016-06</v>
      </c>
      <c r="P6003" t="str">
        <f t="shared" si="2019"/>
        <v>2016Q2</v>
      </c>
      <c r="Q6003">
        <f t="shared" si="2020"/>
        <v>12</v>
      </c>
      <c r="R6003">
        <f t="shared" si="2021"/>
        <v>4</v>
      </c>
      <c r="S6003">
        <f t="shared" si="2022"/>
        <v>2016</v>
      </c>
      <c r="T6003" t="str">
        <f t="shared" si="2023"/>
        <v>FY2016-12</v>
      </c>
      <c r="U6003" t="str">
        <f t="shared" si="2024"/>
        <v>FY2016Q4</v>
      </c>
    </row>
    <row r="6004" spans="1:21">
      <c r="A6004" t="str">
        <f t="shared" si="2005"/>
        <v>20160607</v>
      </c>
      <c r="B6004" s="1">
        <f t="shared" si="2004"/>
        <v>42528</v>
      </c>
      <c r="C6004" s="1" t="str">
        <f t="shared" si="2006"/>
        <v>2016/06/07</v>
      </c>
      <c r="D6004">
        <f t="shared" si="2007"/>
        <v>3</v>
      </c>
      <c r="E6004" t="str">
        <f t="shared" si="2008"/>
        <v>Tuesday</v>
      </c>
      <c r="F6004">
        <f t="shared" si="2009"/>
        <v>7</v>
      </c>
      <c r="G6004" s="2">
        <f t="shared" si="2010"/>
        <v>159</v>
      </c>
      <c r="H6004" t="str">
        <f t="shared" si="2011"/>
        <v>Weekday</v>
      </c>
      <c r="I6004">
        <f t="shared" si="2012"/>
        <v>24</v>
      </c>
      <c r="J6004" t="str">
        <f t="shared" si="2013"/>
        <v>June</v>
      </c>
      <c r="K6004">
        <f t="shared" si="2014"/>
        <v>6</v>
      </c>
      <c r="L6004" s="1" t="str">
        <f t="shared" si="2015"/>
        <v>N</v>
      </c>
      <c r="M6004">
        <f t="shared" si="2016"/>
        <v>2</v>
      </c>
      <c r="N6004">
        <f t="shared" si="2017"/>
        <v>2016</v>
      </c>
      <c r="O6004" t="str">
        <f t="shared" si="2018"/>
        <v>2016-06</v>
      </c>
      <c r="P6004" t="str">
        <f t="shared" si="2019"/>
        <v>2016Q2</v>
      </c>
      <c r="Q6004">
        <f t="shared" si="2020"/>
        <v>12</v>
      </c>
      <c r="R6004">
        <f t="shared" si="2021"/>
        <v>4</v>
      </c>
      <c r="S6004">
        <f t="shared" si="2022"/>
        <v>2016</v>
      </c>
      <c r="T6004" t="str">
        <f t="shared" si="2023"/>
        <v>FY2016-12</v>
      </c>
      <c r="U6004" t="str">
        <f t="shared" si="2024"/>
        <v>FY2016Q4</v>
      </c>
    </row>
    <row r="6005" spans="1:21">
      <c r="A6005" t="str">
        <f t="shared" si="2005"/>
        <v>20160608</v>
      </c>
      <c r="B6005" s="1">
        <f t="shared" si="2004"/>
        <v>42529</v>
      </c>
      <c r="C6005" s="1" t="str">
        <f t="shared" si="2006"/>
        <v>2016/06/08</v>
      </c>
      <c r="D6005">
        <f t="shared" si="2007"/>
        <v>4</v>
      </c>
      <c r="E6005" t="str">
        <f t="shared" si="2008"/>
        <v>Wednesday</v>
      </c>
      <c r="F6005">
        <f t="shared" si="2009"/>
        <v>8</v>
      </c>
      <c r="G6005" s="2">
        <f t="shared" si="2010"/>
        <v>160</v>
      </c>
      <c r="H6005" t="str">
        <f t="shared" si="2011"/>
        <v>Weekday</v>
      </c>
      <c r="I6005">
        <f t="shared" si="2012"/>
        <v>24</v>
      </c>
      <c r="J6005" t="str">
        <f t="shared" si="2013"/>
        <v>June</v>
      </c>
      <c r="K6005">
        <f t="shared" si="2014"/>
        <v>6</v>
      </c>
      <c r="L6005" s="1" t="str">
        <f t="shared" si="2015"/>
        <v>N</v>
      </c>
      <c r="M6005">
        <f t="shared" si="2016"/>
        <v>2</v>
      </c>
      <c r="N6005">
        <f t="shared" si="2017"/>
        <v>2016</v>
      </c>
      <c r="O6005" t="str">
        <f t="shared" si="2018"/>
        <v>2016-06</v>
      </c>
      <c r="P6005" t="str">
        <f t="shared" si="2019"/>
        <v>2016Q2</v>
      </c>
      <c r="Q6005">
        <f t="shared" si="2020"/>
        <v>12</v>
      </c>
      <c r="R6005">
        <f t="shared" si="2021"/>
        <v>4</v>
      </c>
      <c r="S6005">
        <f t="shared" si="2022"/>
        <v>2016</v>
      </c>
      <c r="T6005" t="str">
        <f t="shared" si="2023"/>
        <v>FY2016-12</v>
      </c>
      <c r="U6005" t="str">
        <f t="shared" si="2024"/>
        <v>FY2016Q4</v>
      </c>
    </row>
    <row r="6006" spans="1:21">
      <c r="A6006" t="str">
        <f t="shared" si="2005"/>
        <v>20160609</v>
      </c>
      <c r="B6006" s="1">
        <f t="shared" si="2004"/>
        <v>42530</v>
      </c>
      <c r="C6006" s="1" t="str">
        <f t="shared" si="2006"/>
        <v>2016/06/09</v>
      </c>
      <c r="D6006">
        <f t="shared" si="2007"/>
        <v>5</v>
      </c>
      <c r="E6006" t="str">
        <f t="shared" si="2008"/>
        <v>Thursday</v>
      </c>
      <c r="F6006">
        <f t="shared" si="2009"/>
        <v>9</v>
      </c>
      <c r="G6006" s="2">
        <f t="shared" si="2010"/>
        <v>161</v>
      </c>
      <c r="H6006" t="str">
        <f t="shared" si="2011"/>
        <v>Weekday</v>
      </c>
      <c r="I6006">
        <f t="shared" si="2012"/>
        <v>24</v>
      </c>
      <c r="J6006" t="str">
        <f t="shared" si="2013"/>
        <v>June</v>
      </c>
      <c r="K6006">
        <f t="shared" si="2014"/>
        <v>6</v>
      </c>
      <c r="L6006" s="1" t="str">
        <f t="shared" si="2015"/>
        <v>N</v>
      </c>
      <c r="M6006">
        <f t="shared" si="2016"/>
        <v>2</v>
      </c>
      <c r="N6006">
        <f t="shared" si="2017"/>
        <v>2016</v>
      </c>
      <c r="O6006" t="str">
        <f t="shared" si="2018"/>
        <v>2016-06</v>
      </c>
      <c r="P6006" t="str">
        <f t="shared" si="2019"/>
        <v>2016Q2</v>
      </c>
      <c r="Q6006">
        <f t="shared" si="2020"/>
        <v>12</v>
      </c>
      <c r="R6006">
        <f t="shared" si="2021"/>
        <v>4</v>
      </c>
      <c r="S6006">
        <f t="shared" si="2022"/>
        <v>2016</v>
      </c>
      <c r="T6006" t="str">
        <f t="shared" si="2023"/>
        <v>FY2016-12</v>
      </c>
      <c r="U6006" t="str">
        <f t="shared" si="2024"/>
        <v>FY2016Q4</v>
      </c>
    </row>
    <row r="6007" spans="1:21">
      <c r="A6007" t="str">
        <f t="shared" si="2005"/>
        <v>20160610</v>
      </c>
      <c r="B6007" s="1">
        <f t="shared" si="2004"/>
        <v>42531</v>
      </c>
      <c r="C6007" s="1" t="str">
        <f t="shared" si="2006"/>
        <v>2016/06/10</v>
      </c>
      <c r="D6007">
        <f t="shared" si="2007"/>
        <v>6</v>
      </c>
      <c r="E6007" t="str">
        <f t="shared" si="2008"/>
        <v>Friday</v>
      </c>
      <c r="F6007">
        <f t="shared" si="2009"/>
        <v>10</v>
      </c>
      <c r="G6007" s="2">
        <f t="shared" si="2010"/>
        <v>162</v>
      </c>
      <c r="H6007" t="str">
        <f t="shared" si="2011"/>
        <v>Weekend</v>
      </c>
      <c r="I6007">
        <f t="shared" si="2012"/>
        <v>24</v>
      </c>
      <c r="J6007" t="str">
        <f t="shared" si="2013"/>
        <v>June</v>
      </c>
      <c r="K6007">
        <f t="shared" si="2014"/>
        <v>6</v>
      </c>
      <c r="L6007" s="1" t="str">
        <f t="shared" si="2015"/>
        <v>N</v>
      </c>
      <c r="M6007">
        <f t="shared" si="2016"/>
        <v>2</v>
      </c>
      <c r="N6007">
        <f t="shared" si="2017"/>
        <v>2016</v>
      </c>
      <c r="O6007" t="str">
        <f t="shared" si="2018"/>
        <v>2016-06</v>
      </c>
      <c r="P6007" t="str">
        <f t="shared" si="2019"/>
        <v>2016Q2</v>
      </c>
      <c r="Q6007">
        <f t="shared" si="2020"/>
        <v>12</v>
      </c>
      <c r="R6007">
        <f t="shared" si="2021"/>
        <v>4</v>
      </c>
      <c r="S6007">
        <f t="shared" si="2022"/>
        <v>2016</v>
      </c>
      <c r="T6007" t="str">
        <f t="shared" si="2023"/>
        <v>FY2016-12</v>
      </c>
      <c r="U6007" t="str">
        <f t="shared" si="2024"/>
        <v>FY2016Q4</v>
      </c>
    </row>
    <row r="6008" spans="1:21">
      <c r="A6008" t="str">
        <f t="shared" si="2005"/>
        <v>20160611</v>
      </c>
      <c r="B6008" s="1">
        <f t="shared" si="2004"/>
        <v>42532</v>
      </c>
      <c r="C6008" s="1" t="str">
        <f t="shared" si="2006"/>
        <v>2016/06/11</v>
      </c>
      <c r="D6008">
        <f t="shared" si="2007"/>
        <v>7</v>
      </c>
      <c r="E6008" t="str">
        <f t="shared" si="2008"/>
        <v>Saturday</v>
      </c>
      <c r="F6008">
        <f t="shared" si="2009"/>
        <v>11</v>
      </c>
      <c r="G6008" s="2">
        <f t="shared" si="2010"/>
        <v>163</v>
      </c>
      <c r="H6008" t="str">
        <f t="shared" si="2011"/>
        <v>Weekend</v>
      </c>
      <c r="I6008">
        <f t="shared" si="2012"/>
        <v>24</v>
      </c>
      <c r="J6008" t="str">
        <f t="shared" si="2013"/>
        <v>June</v>
      </c>
      <c r="K6008">
        <f t="shared" si="2014"/>
        <v>6</v>
      </c>
      <c r="L6008" s="1" t="str">
        <f t="shared" si="2015"/>
        <v>N</v>
      </c>
      <c r="M6008">
        <f t="shared" si="2016"/>
        <v>2</v>
      </c>
      <c r="N6008">
        <f t="shared" si="2017"/>
        <v>2016</v>
      </c>
      <c r="O6008" t="str">
        <f t="shared" si="2018"/>
        <v>2016-06</v>
      </c>
      <c r="P6008" t="str">
        <f t="shared" si="2019"/>
        <v>2016Q2</v>
      </c>
      <c r="Q6008">
        <f t="shared" si="2020"/>
        <v>12</v>
      </c>
      <c r="R6008">
        <f t="shared" si="2021"/>
        <v>4</v>
      </c>
      <c r="S6008">
        <f t="shared" si="2022"/>
        <v>2016</v>
      </c>
      <c r="T6008" t="str">
        <f t="shared" si="2023"/>
        <v>FY2016-12</v>
      </c>
      <c r="U6008" t="str">
        <f t="shared" si="2024"/>
        <v>FY2016Q4</v>
      </c>
    </row>
    <row r="6009" spans="1:21">
      <c r="A6009" t="str">
        <f t="shared" si="2005"/>
        <v>20160612</v>
      </c>
      <c r="B6009" s="1">
        <f t="shared" si="2004"/>
        <v>42533</v>
      </c>
      <c r="C6009" s="1" t="str">
        <f t="shared" si="2006"/>
        <v>2016/06/12</v>
      </c>
      <c r="D6009">
        <f t="shared" si="2007"/>
        <v>1</v>
      </c>
      <c r="E6009" t="str">
        <f t="shared" si="2008"/>
        <v>Sunday</v>
      </c>
      <c r="F6009">
        <f t="shared" si="2009"/>
        <v>12</v>
      </c>
      <c r="G6009" s="2">
        <f t="shared" si="2010"/>
        <v>164</v>
      </c>
      <c r="H6009" t="str">
        <f t="shared" si="2011"/>
        <v>Weekday</v>
      </c>
      <c r="I6009">
        <f t="shared" si="2012"/>
        <v>25</v>
      </c>
      <c r="J6009" t="str">
        <f t="shared" si="2013"/>
        <v>June</v>
      </c>
      <c r="K6009">
        <f t="shared" si="2014"/>
        <v>6</v>
      </c>
      <c r="L6009" s="1" t="str">
        <f t="shared" si="2015"/>
        <v>N</v>
      </c>
      <c r="M6009">
        <f t="shared" si="2016"/>
        <v>2</v>
      </c>
      <c r="N6009">
        <f t="shared" si="2017"/>
        <v>2016</v>
      </c>
      <c r="O6009" t="str">
        <f t="shared" si="2018"/>
        <v>2016-06</v>
      </c>
      <c r="P6009" t="str">
        <f t="shared" si="2019"/>
        <v>2016Q2</v>
      </c>
      <c r="Q6009">
        <f t="shared" si="2020"/>
        <v>12</v>
      </c>
      <c r="R6009">
        <f t="shared" si="2021"/>
        <v>4</v>
      </c>
      <c r="S6009">
        <f t="shared" si="2022"/>
        <v>2016</v>
      </c>
      <c r="T6009" t="str">
        <f t="shared" si="2023"/>
        <v>FY2016-12</v>
      </c>
      <c r="U6009" t="str">
        <f t="shared" si="2024"/>
        <v>FY2016Q4</v>
      </c>
    </row>
    <row r="6010" spans="1:21">
      <c r="A6010" t="str">
        <f t="shared" si="2005"/>
        <v>20160613</v>
      </c>
      <c r="B6010" s="1">
        <f t="shared" si="2004"/>
        <v>42534</v>
      </c>
      <c r="C6010" s="1" t="str">
        <f t="shared" si="2006"/>
        <v>2016/06/13</v>
      </c>
      <c r="D6010">
        <f t="shared" si="2007"/>
        <v>2</v>
      </c>
      <c r="E6010" t="str">
        <f t="shared" si="2008"/>
        <v>Monday</v>
      </c>
      <c r="F6010">
        <f t="shared" si="2009"/>
        <v>13</v>
      </c>
      <c r="G6010" s="2">
        <f t="shared" si="2010"/>
        <v>165</v>
      </c>
      <c r="H6010" t="str">
        <f t="shared" si="2011"/>
        <v>Weekday</v>
      </c>
      <c r="I6010">
        <f t="shared" si="2012"/>
        <v>25</v>
      </c>
      <c r="J6010" t="str">
        <f t="shared" si="2013"/>
        <v>June</v>
      </c>
      <c r="K6010">
        <f t="shared" si="2014"/>
        <v>6</v>
      </c>
      <c r="L6010" s="1" t="str">
        <f t="shared" si="2015"/>
        <v>N</v>
      </c>
      <c r="M6010">
        <f t="shared" si="2016"/>
        <v>2</v>
      </c>
      <c r="N6010">
        <f t="shared" si="2017"/>
        <v>2016</v>
      </c>
      <c r="O6010" t="str">
        <f t="shared" si="2018"/>
        <v>2016-06</v>
      </c>
      <c r="P6010" t="str">
        <f t="shared" si="2019"/>
        <v>2016Q2</v>
      </c>
      <c r="Q6010">
        <f t="shared" si="2020"/>
        <v>12</v>
      </c>
      <c r="R6010">
        <f t="shared" si="2021"/>
        <v>4</v>
      </c>
      <c r="S6010">
        <f t="shared" si="2022"/>
        <v>2016</v>
      </c>
      <c r="T6010" t="str">
        <f t="shared" si="2023"/>
        <v>FY2016-12</v>
      </c>
      <c r="U6010" t="str">
        <f t="shared" si="2024"/>
        <v>FY2016Q4</v>
      </c>
    </row>
    <row r="6011" spans="1:21">
      <c r="A6011" t="str">
        <f t="shared" si="2005"/>
        <v>20160614</v>
      </c>
      <c r="B6011" s="1">
        <f t="shared" si="2004"/>
        <v>42535</v>
      </c>
      <c r="C6011" s="1" t="str">
        <f t="shared" si="2006"/>
        <v>2016/06/14</v>
      </c>
      <c r="D6011">
        <f t="shared" si="2007"/>
        <v>3</v>
      </c>
      <c r="E6011" t="str">
        <f t="shared" si="2008"/>
        <v>Tuesday</v>
      </c>
      <c r="F6011">
        <f t="shared" si="2009"/>
        <v>14</v>
      </c>
      <c r="G6011" s="2">
        <f t="shared" si="2010"/>
        <v>166</v>
      </c>
      <c r="H6011" t="str">
        <f t="shared" si="2011"/>
        <v>Weekday</v>
      </c>
      <c r="I6011">
        <f t="shared" si="2012"/>
        <v>25</v>
      </c>
      <c r="J6011" t="str">
        <f t="shared" si="2013"/>
        <v>June</v>
      </c>
      <c r="K6011">
        <f t="shared" si="2014"/>
        <v>6</v>
      </c>
      <c r="L6011" s="1" t="str">
        <f t="shared" si="2015"/>
        <v>N</v>
      </c>
      <c r="M6011">
        <f t="shared" si="2016"/>
        <v>2</v>
      </c>
      <c r="N6011">
        <f t="shared" si="2017"/>
        <v>2016</v>
      </c>
      <c r="O6011" t="str">
        <f t="shared" si="2018"/>
        <v>2016-06</v>
      </c>
      <c r="P6011" t="str">
        <f t="shared" si="2019"/>
        <v>2016Q2</v>
      </c>
      <c r="Q6011">
        <f t="shared" si="2020"/>
        <v>12</v>
      </c>
      <c r="R6011">
        <f t="shared" si="2021"/>
        <v>4</v>
      </c>
      <c r="S6011">
        <f t="shared" si="2022"/>
        <v>2016</v>
      </c>
      <c r="T6011" t="str">
        <f t="shared" si="2023"/>
        <v>FY2016-12</v>
      </c>
      <c r="U6011" t="str">
        <f t="shared" si="2024"/>
        <v>FY2016Q4</v>
      </c>
    </row>
    <row r="6012" spans="1:21">
      <c r="A6012" t="str">
        <f t="shared" si="2005"/>
        <v>20160615</v>
      </c>
      <c r="B6012" s="1">
        <f t="shared" si="2004"/>
        <v>42536</v>
      </c>
      <c r="C6012" s="1" t="str">
        <f t="shared" si="2006"/>
        <v>2016/06/15</v>
      </c>
      <c r="D6012">
        <f t="shared" si="2007"/>
        <v>4</v>
      </c>
      <c r="E6012" t="str">
        <f t="shared" si="2008"/>
        <v>Wednesday</v>
      </c>
      <c r="F6012">
        <f t="shared" si="2009"/>
        <v>15</v>
      </c>
      <c r="G6012" s="2">
        <f t="shared" si="2010"/>
        <v>167</v>
      </c>
      <c r="H6012" t="str">
        <f t="shared" si="2011"/>
        <v>Weekday</v>
      </c>
      <c r="I6012">
        <f t="shared" si="2012"/>
        <v>25</v>
      </c>
      <c r="J6012" t="str">
        <f t="shared" si="2013"/>
        <v>June</v>
      </c>
      <c r="K6012">
        <f t="shared" si="2014"/>
        <v>6</v>
      </c>
      <c r="L6012" s="1" t="str">
        <f t="shared" si="2015"/>
        <v>N</v>
      </c>
      <c r="M6012">
        <f t="shared" si="2016"/>
        <v>2</v>
      </c>
      <c r="N6012">
        <f t="shared" si="2017"/>
        <v>2016</v>
      </c>
      <c r="O6012" t="str">
        <f t="shared" si="2018"/>
        <v>2016-06</v>
      </c>
      <c r="P6012" t="str">
        <f t="shared" si="2019"/>
        <v>2016Q2</v>
      </c>
      <c r="Q6012">
        <f t="shared" si="2020"/>
        <v>12</v>
      </c>
      <c r="R6012">
        <f t="shared" si="2021"/>
        <v>4</v>
      </c>
      <c r="S6012">
        <f t="shared" si="2022"/>
        <v>2016</v>
      </c>
      <c r="T6012" t="str">
        <f t="shared" si="2023"/>
        <v>FY2016-12</v>
      </c>
      <c r="U6012" t="str">
        <f t="shared" si="2024"/>
        <v>FY2016Q4</v>
      </c>
    </row>
    <row r="6013" spans="1:21">
      <c r="A6013" t="str">
        <f t="shared" si="2005"/>
        <v>20160616</v>
      </c>
      <c r="B6013" s="1">
        <f t="shared" si="2004"/>
        <v>42537</v>
      </c>
      <c r="C6013" s="1" t="str">
        <f t="shared" si="2006"/>
        <v>2016/06/16</v>
      </c>
      <c r="D6013">
        <f t="shared" si="2007"/>
        <v>5</v>
      </c>
      <c r="E6013" t="str">
        <f t="shared" si="2008"/>
        <v>Thursday</v>
      </c>
      <c r="F6013">
        <f t="shared" si="2009"/>
        <v>16</v>
      </c>
      <c r="G6013" s="2">
        <f t="shared" si="2010"/>
        <v>168</v>
      </c>
      <c r="H6013" t="str">
        <f t="shared" si="2011"/>
        <v>Weekday</v>
      </c>
      <c r="I6013">
        <f t="shared" si="2012"/>
        <v>25</v>
      </c>
      <c r="J6013" t="str">
        <f t="shared" si="2013"/>
        <v>June</v>
      </c>
      <c r="K6013">
        <f t="shared" si="2014"/>
        <v>6</v>
      </c>
      <c r="L6013" s="1" t="str">
        <f t="shared" si="2015"/>
        <v>N</v>
      </c>
      <c r="M6013">
        <f t="shared" si="2016"/>
        <v>2</v>
      </c>
      <c r="N6013">
        <f t="shared" si="2017"/>
        <v>2016</v>
      </c>
      <c r="O6013" t="str">
        <f t="shared" si="2018"/>
        <v>2016-06</v>
      </c>
      <c r="P6013" t="str">
        <f t="shared" si="2019"/>
        <v>2016Q2</v>
      </c>
      <c r="Q6013">
        <f t="shared" si="2020"/>
        <v>12</v>
      </c>
      <c r="R6013">
        <f t="shared" si="2021"/>
        <v>4</v>
      </c>
      <c r="S6013">
        <f t="shared" si="2022"/>
        <v>2016</v>
      </c>
      <c r="T6013" t="str">
        <f t="shared" si="2023"/>
        <v>FY2016-12</v>
      </c>
      <c r="U6013" t="str">
        <f t="shared" si="2024"/>
        <v>FY2016Q4</v>
      </c>
    </row>
    <row r="6014" spans="1:21">
      <c r="A6014" t="str">
        <f t="shared" si="2005"/>
        <v>20160617</v>
      </c>
      <c r="B6014" s="1">
        <f t="shared" si="2004"/>
        <v>42538</v>
      </c>
      <c r="C6014" s="1" t="str">
        <f t="shared" si="2006"/>
        <v>2016/06/17</v>
      </c>
      <c r="D6014">
        <f t="shared" si="2007"/>
        <v>6</v>
      </c>
      <c r="E6014" t="str">
        <f t="shared" si="2008"/>
        <v>Friday</v>
      </c>
      <c r="F6014">
        <f t="shared" si="2009"/>
        <v>17</v>
      </c>
      <c r="G6014" s="2">
        <f t="shared" si="2010"/>
        <v>169</v>
      </c>
      <c r="H6014" t="str">
        <f t="shared" si="2011"/>
        <v>Weekend</v>
      </c>
      <c r="I6014">
        <f t="shared" si="2012"/>
        <v>25</v>
      </c>
      <c r="J6014" t="str">
        <f t="shared" si="2013"/>
        <v>June</v>
      </c>
      <c r="K6014">
        <f t="shared" si="2014"/>
        <v>6</v>
      </c>
      <c r="L6014" s="1" t="str">
        <f t="shared" si="2015"/>
        <v>N</v>
      </c>
      <c r="M6014">
        <f t="shared" si="2016"/>
        <v>2</v>
      </c>
      <c r="N6014">
        <f t="shared" si="2017"/>
        <v>2016</v>
      </c>
      <c r="O6014" t="str">
        <f t="shared" si="2018"/>
        <v>2016-06</v>
      </c>
      <c r="P6014" t="str">
        <f t="shared" si="2019"/>
        <v>2016Q2</v>
      </c>
      <c r="Q6014">
        <f t="shared" si="2020"/>
        <v>12</v>
      </c>
      <c r="R6014">
        <f t="shared" si="2021"/>
        <v>4</v>
      </c>
      <c r="S6014">
        <f t="shared" si="2022"/>
        <v>2016</v>
      </c>
      <c r="T6014" t="str">
        <f t="shared" si="2023"/>
        <v>FY2016-12</v>
      </c>
      <c r="U6014" t="str">
        <f t="shared" si="2024"/>
        <v>FY2016Q4</v>
      </c>
    </row>
    <row r="6015" spans="1:21">
      <c r="A6015" t="str">
        <f t="shared" si="2005"/>
        <v>20160618</v>
      </c>
      <c r="B6015" s="1">
        <f t="shared" si="2004"/>
        <v>42539</v>
      </c>
      <c r="C6015" s="1" t="str">
        <f t="shared" si="2006"/>
        <v>2016/06/18</v>
      </c>
      <c r="D6015">
        <f t="shared" si="2007"/>
        <v>7</v>
      </c>
      <c r="E6015" t="str">
        <f t="shared" si="2008"/>
        <v>Saturday</v>
      </c>
      <c r="F6015">
        <f t="shared" si="2009"/>
        <v>18</v>
      </c>
      <c r="G6015" s="2">
        <f t="shared" si="2010"/>
        <v>170</v>
      </c>
      <c r="H6015" t="str">
        <f t="shared" si="2011"/>
        <v>Weekend</v>
      </c>
      <c r="I6015">
        <f t="shared" si="2012"/>
        <v>25</v>
      </c>
      <c r="J6015" t="str">
        <f t="shared" si="2013"/>
        <v>June</v>
      </c>
      <c r="K6015">
        <f t="shared" si="2014"/>
        <v>6</v>
      </c>
      <c r="L6015" s="1" t="str">
        <f t="shared" si="2015"/>
        <v>N</v>
      </c>
      <c r="M6015">
        <f t="shared" si="2016"/>
        <v>2</v>
      </c>
      <c r="N6015">
        <f t="shared" si="2017"/>
        <v>2016</v>
      </c>
      <c r="O6015" t="str">
        <f t="shared" si="2018"/>
        <v>2016-06</v>
      </c>
      <c r="P6015" t="str">
        <f t="shared" si="2019"/>
        <v>2016Q2</v>
      </c>
      <c r="Q6015">
        <f t="shared" si="2020"/>
        <v>12</v>
      </c>
      <c r="R6015">
        <f t="shared" si="2021"/>
        <v>4</v>
      </c>
      <c r="S6015">
        <f t="shared" si="2022"/>
        <v>2016</v>
      </c>
      <c r="T6015" t="str">
        <f t="shared" si="2023"/>
        <v>FY2016-12</v>
      </c>
      <c r="U6015" t="str">
        <f t="shared" si="2024"/>
        <v>FY2016Q4</v>
      </c>
    </row>
    <row r="6016" spans="1:21">
      <c r="A6016" t="str">
        <f t="shared" si="2005"/>
        <v>20160619</v>
      </c>
      <c r="B6016" s="1">
        <f t="shared" si="2004"/>
        <v>42540</v>
      </c>
      <c r="C6016" s="1" t="str">
        <f t="shared" si="2006"/>
        <v>2016/06/19</v>
      </c>
      <c r="D6016">
        <f t="shared" si="2007"/>
        <v>1</v>
      </c>
      <c r="E6016" t="str">
        <f t="shared" si="2008"/>
        <v>Sunday</v>
      </c>
      <c r="F6016">
        <f t="shared" si="2009"/>
        <v>19</v>
      </c>
      <c r="G6016" s="2">
        <f t="shared" si="2010"/>
        <v>171</v>
      </c>
      <c r="H6016" t="str">
        <f t="shared" si="2011"/>
        <v>Weekday</v>
      </c>
      <c r="I6016">
        <f t="shared" si="2012"/>
        <v>26</v>
      </c>
      <c r="J6016" t="str">
        <f t="shared" si="2013"/>
        <v>June</v>
      </c>
      <c r="K6016">
        <f t="shared" si="2014"/>
        <v>6</v>
      </c>
      <c r="L6016" s="1" t="str">
        <f t="shared" si="2015"/>
        <v>N</v>
      </c>
      <c r="M6016">
        <f t="shared" si="2016"/>
        <v>2</v>
      </c>
      <c r="N6016">
        <f t="shared" si="2017"/>
        <v>2016</v>
      </c>
      <c r="O6016" t="str">
        <f t="shared" si="2018"/>
        <v>2016-06</v>
      </c>
      <c r="P6016" t="str">
        <f t="shared" si="2019"/>
        <v>2016Q2</v>
      </c>
      <c r="Q6016">
        <f t="shared" si="2020"/>
        <v>12</v>
      </c>
      <c r="R6016">
        <f t="shared" si="2021"/>
        <v>4</v>
      </c>
      <c r="S6016">
        <f t="shared" si="2022"/>
        <v>2016</v>
      </c>
      <c r="T6016" t="str">
        <f t="shared" si="2023"/>
        <v>FY2016-12</v>
      </c>
      <c r="U6016" t="str">
        <f t="shared" si="2024"/>
        <v>FY2016Q4</v>
      </c>
    </row>
    <row r="6017" spans="1:21">
      <c r="A6017" t="str">
        <f t="shared" si="2005"/>
        <v>20160620</v>
      </c>
      <c r="B6017" s="1">
        <f t="shared" si="2004"/>
        <v>42541</v>
      </c>
      <c r="C6017" s="1" t="str">
        <f t="shared" si="2006"/>
        <v>2016/06/20</v>
      </c>
      <c r="D6017">
        <f t="shared" si="2007"/>
        <v>2</v>
      </c>
      <c r="E6017" t="str">
        <f t="shared" si="2008"/>
        <v>Monday</v>
      </c>
      <c r="F6017">
        <f t="shared" si="2009"/>
        <v>20</v>
      </c>
      <c r="G6017" s="2">
        <f t="shared" si="2010"/>
        <v>172</v>
      </c>
      <c r="H6017" t="str">
        <f t="shared" si="2011"/>
        <v>Weekday</v>
      </c>
      <c r="I6017">
        <f t="shared" si="2012"/>
        <v>26</v>
      </c>
      <c r="J6017" t="str">
        <f t="shared" si="2013"/>
        <v>June</v>
      </c>
      <c r="K6017">
        <f t="shared" si="2014"/>
        <v>6</v>
      </c>
      <c r="L6017" s="1" t="str">
        <f t="shared" si="2015"/>
        <v>N</v>
      </c>
      <c r="M6017">
        <f t="shared" si="2016"/>
        <v>2</v>
      </c>
      <c r="N6017">
        <f t="shared" si="2017"/>
        <v>2016</v>
      </c>
      <c r="O6017" t="str">
        <f t="shared" si="2018"/>
        <v>2016-06</v>
      </c>
      <c r="P6017" t="str">
        <f t="shared" si="2019"/>
        <v>2016Q2</v>
      </c>
      <c r="Q6017">
        <f t="shared" si="2020"/>
        <v>12</v>
      </c>
      <c r="R6017">
        <f t="shared" si="2021"/>
        <v>4</v>
      </c>
      <c r="S6017">
        <f t="shared" si="2022"/>
        <v>2016</v>
      </c>
      <c r="T6017" t="str">
        <f t="shared" si="2023"/>
        <v>FY2016-12</v>
      </c>
      <c r="U6017" t="str">
        <f t="shared" si="2024"/>
        <v>FY2016Q4</v>
      </c>
    </row>
    <row r="6018" spans="1:21">
      <c r="A6018" t="str">
        <f t="shared" si="2005"/>
        <v>20160621</v>
      </c>
      <c r="B6018" s="1">
        <f t="shared" si="2004"/>
        <v>42542</v>
      </c>
      <c r="C6018" s="1" t="str">
        <f t="shared" si="2006"/>
        <v>2016/06/21</v>
      </c>
      <c r="D6018">
        <f t="shared" si="2007"/>
        <v>3</v>
      </c>
      <c r="E6018" t="str">
        <f t="shared" si="2008"/>
        <v>Tuesday</v>
      </c>
      <c r="F6018">
        <f t="shared" si="2009"/>
        <v>21</v>
      </c>
      <c r="G6018" s="2">
        <f t="shared" si="2010"/>
        <v>173</v>
      </c>
      <c r="H6018" t="str">
        <f t="shared" si="2011"/>
        <v>Weekday</v>
      </c>
      <c r="I6018">
        <f t="shared" si="2012"/>
        <v>26</v>
      </c>
      <c r="J6018" t="str">
        <f t="shared" si="2013"/>
        <v>June</v>
      </c>
      <c r="K6018">
        <f t="shared" si="2014"/>
        <v>6</v>
      </c>
      <c r="L6018" s="1" t="str">
        <f t="shared" si="2015"/>
        <v>N</v>
      </c>
      <c r="M6018">
        <f t="shared" si="2016"/>
        <v>2</v>
      </c>
      <c r="N6018">
        <f t="shared" si="2017"/>
        <v>2016</v>
      </c>
      <c r="O6018" t="str">
        <f t="shared" si="2018"/>
        <v>2016-06</v>
      </c>
      <c r="P6018" t="str">
        <f t="shared" si="2019"/>
        <v>2016Q2</v>
      </c>
      <c r="Q6018">
        <f t="shared" si="2020"/>
        <v>12</v>
      </c>
      <c r="R6018">
        <f t="shared" si="2021"/>
        <v>4</v>
      </c>
      <c r="S6018">
        <f t="shared" si="2022"/>
        <v>2016</v>
      </c>
      <c r="T6018" t="str">
        <f t="shared" si="2023"/>
        <v>FY2016-12</v>
      </c>
      <c r="U6018" t="str">
        <f t="shared" si="2024"/>
        <v>FY2016Q4</v>
      </c>
    </row>
    <row r="6019" spans="1:21">
      <c r="A6019" t="str">
        <f t="shared" si="2005"/>
        <v>20160622</v>
      </c>
      <c r="B6019" s="1">
        <f t="shared" si="2004"/>
        <v>42543</v>
      </c>
      <c r="C6019" s="1" t="str">
        <f t="shared" si="2006"/>
        <v>2016/06/22</v>
      </c>
      <c r="D6019">
        <f t="shared" si="2007"/>
        <v>4</v>
      </c>
      <c r="E6019" t="str">
        <f t="shared" si="2008"/>
        <v>Wednesday</v>
      </c>
      <c r="F6019">
        <f t="shared" si="2009"/>
        <v>22</v>
      </c>
      <c r="G6019" s="2">
        <f t="shared" si="2010"/>
        <v>174</v>
      </c>
      <c r="H6019" t="str">
        <f t="shared" si="2011"/>
        <v>Weekday</v>
      </c>
      <c r="I6019">
        <f t="shared" si="2012"/>
        <v>26</v>
      </c>
      <c r="J6019" t="str">
        <f t="shared" si="2013"/>
        <v>June</v>
      </c>
      <c r="K6019">
        <f t="shared" si="2014"/>
        <v>6</v>
      </c>
      <c r="L6019" s="1" t="str">
        <f t="shared" si="2015"/>
        <v>N</v>
      </c>
      <c r="M6019">
        <f t="shared" si="2016"/>
        <v>2</v>
      </c>
      <c r="N6019">
        <f t="shared" si="2017"/>
        <v>2016</v>
      </c>
      <c r="O6019" t="str">
        <f t="shared" si="2018"/>
        <v>2016-06</v>
      </c>
      <c r="P6019" t="str">
        <f t="shared" si="2019"/>
        <v>2016Q2</v>
      </c>
      <c r="Q6019">
        <f t="shared" si="2020"/>
        <v>12</v>
      </c>
      <c r="R6019">
        <f t="shared" si="2021"/>
        <v>4</v>
      </c>
      <c r="S6019">
        <f t="shared" si="2022"/>
        <v>2016</v>
      </c>
      <c r="T6019" t="str">
        <f t="shared" si="2023"/>
        <v>FY2016-12</v>
      </c>
      <c r="U6019" t="str">
        <f t="shared" si="2024"/>
        <v>FY2016Q4</v>
      </c>
    </row>
    <row r="6020" spans="1:21">
      <c r="A6020" t="str">
        <f t="shared" si="2005"/>
        <v>20160623</v>
      </c>
      <c r="B6020" s="1">
        <f t="shared" si="2004"/>
        <v>42544</v>
      </c>
      <c r="C6020" s="1" t="str">
        <f t="shared" si="2006"/>
        <v>2016/06/23</v>
      </c>
      <c r="D6020">
        <f t="shared" si="2007"/>
        <v>5</v>
      </c>
      <c r="E6020" t="str">
        <f t="shared" si="2008"/>
        <v>Thursday</v>
      </c>
      <c r="F6020">
        <f t="shared" si="2009"/>
        <v>23</v>
      </c>
      <c r="G6020" s="2">
        <f t="shared" si="2010"/>
        <v>175</v>
      </c>
      <c r="H6020" t="str">
        <f t="shared" si="2011"/>
        <v>Weekday</v>
      </c>
      <c r="I6020">
        <f t="shared" si="2012"/>
        <v>26</v>
      </c>
      <c r="J6020" t="str">
        <f t="shared" si="2013"/>
        <v>June</v>
      </c>
      <c r="K6020">
        <f t="shared" si="2014"/>
        <v>6</v>
      </c>
      <c r="L6020" s="1" t="str">
        <f t="shared" si="2015"/>
        <v>N</v>
      </c>
      <c r="M6020">
        <f t="shared" si="2016"/>
        <v>2</v>
      </c>
      <c r="N6020">
        <f t="shared" si="2017"/>
        <v>2016</v>
      </c>
      <c r="O6020" t="str">
        <f t="shared" si="2018"/>
        <v>2016-06</v>
      </c>
      <c r="P6020" t="str">
        <f t="shared" si="2019"/>
        <v>2016Q2</v>
      </c>
      <c r="Q6020">
        <f t="shared" si="2020"/>
        <v>12</v>
      </c>
      <c r="R6020">
        <f t="shared" si="2021"/>
        <v>4</v>
      </c>
      <c r="S6020">
        <f t="shared" si="2022"/>
        <v>2016</v>
      </c>
      <c r="T6020" t="str">
        <f t="shared" si="2023"/>
        <v>FY2016-12</v>
      </c>
      <c r="U6020" t="str">
        <f t="shared" si="2024"/>
        <v>FY2016Q4</v>
      </c>
    </row>
    <row r="6021" spans="1:21">
      <c r="A6021" t="str">
        <f t="shared" si="2005"/>
        <v>20160624</v>
      </c>
      <c r="B6021" s="1">
        <f t="shared" si="2004"/>
        <v>42545</v>
      </c>
      <c r="C6021" s="1" t="str">
        <f t="shared" si="2006"/>
        <v>2016/06/24</v>
      </c>
      <c r="D6021">
        <f t="shared" si="2007"/>
        <v>6</v>
      </c>
      <c r="E6021" t="str">
        <f t="shared" si="2008"/>
        <v>Friday</v>
      </c>
      <c r="F6021">
        <f t="shared" si="2009"/>
        <v>24</v>
      </c>
      <c r="G6021" s="2">
        <f t="shared" si="2010"/>
        <v>176</v>
      </c>
      <c r="H6021" t="str">
        <f t="shared" si="2011"/>
        <v>Weekend</v>
      </c>
      <c r="I6021">
        <f t="shared" si="2012"/>
        <v>26</v>
      </c>
      <c r="J6021" t="str">
        <f t="shared" si="2013"/>
        <v>June</v>
      </c>
      <c r="K6021">
        <f t="shared" si="2014"/>
        <v>6</v>
      </c>
      <c r="L6021" s="1" t="str">
        <f t="shared" si="2015"/>
        <v>N</v>
      </c>
      <c r="M6021">
        <f t="shared" si="2016"/>
        <v>2</v>
      </c>
      <c r="N6021">
        <f t="shared" si="2017"/>
        <v>2016</v>
      </c>
      <c r="O6021" t="str">
        <f t="shared" si="2018"/>
        <v>2016-06</v>
      </c>
      <c r="P6021" t="str">
        <f t="shared" si="2019"/>
        <v>2016Q2</v>
      </c>
      <c r="Q6021">
        <f t="shared" si="2020"/>
        <v>12</v>
      </c>
      <c r="R6021">
        <f t="shared" si="2021"/>
        <v>4</v>
      </c>
      <c r="S6021">
        <f t="shared" si="2022"/>
        <v>2016</v>
      </c>
      <c r="T6021" t="str">
        <f t="shared" si="2023"/>
        <v>FY2016-12</v>
      </c>
      <c r="U6021" t="str">
        <f t="shared" si="2024"/>
        <v>FY2016Q4</v>
      </c>
    </row>
    <row r="6022" spans="1:21">
      <c r="A6022" t="str">
        <f t="shared" si="2005"/>
        <v>20160625</v>
      </c>
      <c r="B6022" s="1">
        <f t="shared" si="2004"/>
        <v>42546</v>
      </c>
      <c r="C6022" s="1" t="str">
        <f t="shared" si="2006"/>
        <v>2016/06/25</v>
      </c>
      <c r="D6022">
        <f t="shared" si="2007"/>
        <v>7</v>
      </c>
      <c r="E6022" t="str">
        <f t="shared" si="2008"/>
        <v>Saturday</v>
      </c>
      <c r="F6022">
        <f t="shared" si="2009"/>
        <v>25</v>
      </c>
      <c r="G6022" s="2">
        <f t="shared" si="2010"/>
        <v>177</v>
      </c>
      <c r="H6022" t="str">
        <f t="shared" si="2011"/>
        <v>Weekend</v>
      </c>
      <c r="I6022">
        <f t="shared" si="2012"/>
        <v>26</v>
      </c>
      <c r="J6022" t="str">
        <f t="shared" si="2013"/>
        <v>June</v>
      </c>
      <c r="K6022">
        <f t="shared" si="2014"/>
        <v>6</v>
      </c>
      <c r="L6022" s="1" t="str">
        <f t="shared" si="2015"/>
        <v>N</v>
      </c>
      <c r="M6022">
        <f t="shared" si="2016"/>
        <v>2</v>
      </c>
      <c r="N6022">
        <f t="shared" si="2017"/>
        <v>2016</v>
      </c>
      <c r="O6022" t="str">
        <f t="shared" si="2018"/>
        <v>2016-06</v>
      </c>
      <c r="P6022" t="str">
        <f t="shared" si="2019"/>
        <v>2016Q2</v>
      </c>
      <c r="Q6022">
        <f t="shared" si="2020"/>
        <v>12</v>
      </c>
      <c r="R6022">
        <f t="shared" si="2021"/>
        <v>4</v>
      </c>
      <c r="S6022">
        <f t="shared" si="2022"/>
        <v>2016</v>
      </c>
      <c r="T6022" t="str">
        <f t="shared" si="2023"/>
        <v>FY2016-12</v>
      </c>
      <c r="U6022" t="str">
        <f t="shared" si="2024"/>
        <v>FY2016Q4</v>
      </c>
    </row>
    <row r="6023" spans="1:21">
      <c r="A6023" t="str">
        <f t="shared" si="2005"/>
        <v>20160626</v>
      </c>
      <c r="B6023" s="1">
        <f t="shared" si="2004"/>
        <v>42547</v>
      </c>
      <c r="C6023" s="1" t="str">
        <f t="shared" si="2006"/>
        <v>2016/06/26</v>
      </c>
      <c r="D6023">
        <f t="shared" si="2007"/>
        <v>1</v>
      </c>
      <c r="E6023" t="str">
        <f t="shared" si="2008"/>
        <v>Sunday</v>
      </c>
      <c r="F6023">
        <f t="shared" si="2009"/>
        <v>26</v>
      </c>
      <c r="G6023" s="2">
        <f t="shared" si="2010"/>
        <v>178</v>
      </c>
      <c r="H6023" t="str">
        <f t="shared" si="2011"/>
        <v>Weekday</v>
      </c>
      <c r="I6023">
        <f t="shared" si="2012"/>
        <v>27</v>
      </c>
      <c r="J6023" t="str">
        <f t="shared" si="2013"/>
        <v>June</v>
      </c>
      <c r="K6023">
        <f t="shared" si="2014"/>
        <v>6</v>
      </c>
      <c r="L6023" s="1" t="str">
        <f t="shared" si="2015"/>
        <v>N</v>
      </c>
      <c r="M6023">
        <f t="shared" si="2016"/>
        <v>2</v>
      </c>
      <c r="N6023">
        <f t="shared" si="2017"/>
        <v>2016</v>
      </c>
      <c r="O6023" t="str">
        <f t="shared" si="2018"/>
        <v>2016-06</v>
      </c>
      <c r="P6023" t="str">
        <f t="shared" si="2019"/>
        <v>2016Q2</v>
      </c>
      <c r="Q6023">
        <f t="shared" si="2020"/>
        <v>12</v>
      </c>
      <c r="R6023">
        <f t="shared" si="2021"/>
        <v>4</v>
      </c>
      <c r="S6023">
        <f t="shared" si="2022"/>
        <v>2016</v>
      </c>
      <c r="T6023" t="str">
        <f t="shared" si="2023"/>
        <v>FY2016-12</v>
      </c>
      <c r="U6023" t="str">
        <f t="shared" si="2024"/>
        <v>FY2016Q4</v>
      </c>
    </row>
    <row r="6024" spans="1:21">
      <c r="A6024" t="str">
        <f t="shared" si="2005"/>
        <v>20160627</v>
      </c>
      <c r="B6024" s="1">
        <f t="shared" si="2004"/>
        <v>42548</v>
      </c>
      <c r="C6024" s="1" t="str">
        <f t="shared" si="2006"/>
        <v>2016/06/27</v>
      </c>
      <c r="D6024">
        <f t="shared" si="2007"/>
        <v>2</v>
      </c>
      <c r="E6024" t="str">
        <f t="shared" si="2008"/>
        <v>Monday</v>
      </c>
      <c r="F6024">
        <f t="shared" si="2009"/>
        <v>27</v>
      </c>
      <c r="G6024" s="2">
        <f t="shared" si="2010"/>
        <v>179</v>
      </c>
      <c r="H6024" t="str">
        <f t="shared" si="2011"/>
        <v>Weekday</v>
      </c>
      <c r="I6024">
        <f t="shared" si="2012"/>
        <v>27</v>
      </c>
      <c r="J6024" t="str">
        <f t="shared" si="2013"/>
        <v>June</v>
      </c>
      <c r="K6024">
        <f t="shared" si="2014"/>
        <v>6</v>
      </c>
      <c r="L6024" s="1" t="str">
        <f t="shared" si="2015"/>
        <v>N</v>
      </c>
      <c r="M6024">
        <f t="shared" si="2016"/>
        <v>2</v>
      </c>
      <c r="N6024">
        <f t="shared" si="2017"/>
        <v>2016</v>
      </c>
      <c r="O6024" t="str">
        <f t="shared" si="2018"/>
        <v>2016-06</v>
      </c>
      <c r="P6024" t="str">
        <f t="shared" si="2019"/>
        <v>2016Q2</v>
      </c>
      <c r="Q6024">
        <f t="shared" si="2020"/>
        <v>12</v>
      </c>
      <c r="R6024">
        <f t="shared" si="2021"/>
        <v>4</v>
      </c>
      <c r="S6024">
        <f t="shared" si="2022"/>
        <v>2016</v>
      </c>
      <c r="T6024" t="str">
        <f t="shared" si="2023"/>
        <v>FY2016-12</v>
      </c>
      <c r="U6024" t="str">
        <f t="shared" si="2024"/>
        <v>FY2016Q4</v>
      </c>
    </row>
    <row r="6025" spans="1:21">
      <c r="A6025" t="str">
        <f t="shared" si="2005"/>
        <v>20160628</v>
      </c>
      <c r="B6025" s="1">
        <f t="shared" si="2004"/>
        <v>42549</v>
      </c>
      <c r="C6025" s="1" t="str">
        <f t="shared" si="2006"/>
        <v>2016/06/28</v>
      </c>
      <c r="D6025">
        <f t="shared" si="2007"/>
        <v>3</v>
      </c>
      <c r="E6025" t="str">
        <f t="shared" si="2008"/>
        <v>Tuesday</v>
      </c>
      <c r="F6025">
        <f t="shared" si="2009"/>
        <v>28</v>
      </c>
      <c r="G6025" s="2">
        <f t="shared" si="2010"/>
        <v>180</v>
      </c>
      <c r="H6025" t="str">
        <f t="shared" si="2011"/>
        <v>Weekday</v>
      </c>
      <c r="I6025">
        <f t="shared" si="2012"/>
        <v>27</v>
      </c>
      <c r="J6025" t="str">
        <f t="shared" si="2013"/>
        <v>June</v>
      </c>
      <c r="K6025">
        <f t="shared" si="2014"/>
        <v>6</v>
      </c>
      <c r="L6025" s="1" t="str">
        <f t="shared" si="2015"/>
        <v>N</v>
      </c>
      <c r="M6025">
        <f t="shared" si="2016"/>
        <v>2</v>
      </c>
      <c r="N6025">
        <f t="shared" si="2017"/>
        <v>2016</v>
      </c>
      <c r="O6025" t="str">
        <f t="shared" si="2018"/>
        <v>2016-06</v>
      </c>
      <c r="P6025" t="str">
        <f t="shared" si="2019"/>
        <v>2016Q2</v>
      </c>
      <c r="Q6025">
        <f t="shared" si="2020"/>
        <v>12</v>
      </c>
      <c r="R6025">
        <f t="shared" si="2021"/>
        <v>4</v>
      </c>
      <c r="S6025">
        <f t="shared" si="2022"/>
        <v>2016</v>
      </c>
      <c r="T6025" t="str">
        <f t="shared" si="2023"/>
        <v>FY2016-12</v>
      </c>
      <c r="U6025" t="str">
        <f t="shared" si="2024"/>
        <v>FY2016Q4</v>
      </c>
    </row>
    <row r="6026" spans="1:21">
      <c r="A6026" t="str">
        <f t="shared" si="2005"/>
        <v>20160629</v>
      </c>
      <c r="B6026" s="1">
        <f t="shared" si="2004"/>
        <v>42550</v>
      </c>
      <c r="C6026" s="1" t="str">
        <f t="shared" si="2006"/>
        <v>2016/06/29</v>
      </c>
      <c r="D6026">
        <f t="shared" si="2007"/>
        <v>4</v>
      </c>
      <c r="E6026" t="str">
        <f t="shared" si="2008"/>
        <v>Wednesday</v>
      </c>
      <c r="F6026">
        <f t="shared" si="2009"/>
        <v>29</v>
      </c>
      <c r="G6026" s="2">
        <f t="shared" si="2010"/>
        <v>181</v>
      </c>
      <c r="H6026" t="str">
        <f t="shared" si="2011"/>
        <v>Weekday</v>
      </c>
      <c r="I6026">
        <f t="shared" si="2012"/>
        <v>27</v>
      </c>
      <c r="J6026" t="str">
        <f t="shared" si="2013"/>
        <v>June</v>
      </c>
      <c r="K6026">
        <f t="shared" si="2014"/>
        <v>6</v>
      </c>
      <c r="L6026" s="1" t="str">
        <f t="shared" si="2015"/>
        <v>N</v>
      </c>
      <c r="M6026">
        <f t="shared" si="2016"/>
        <v>2</v>
      </c>
      <c r="N6026">
        <f t="shared" si="2017"/>
        <v>2016</v>
      </c>
      <c r="O6026" t="str">
        <f t="shared" si="2018"/>
        <v>2016-06</v>
      </c>
      <c r="P6026" t="str">
        <f t="shared" si="2019"/>
        <v>2016Q2</v>
      </c>
      <c r="Q6026">
        <f t="shared" si="2020"/>
        <v>12</v>
      </c>
      <c r="R6026">
        <f t="shared" si="2021"/>
        <v>4</v>
      </c>
      <c r="S6026">
        <f t="shared" si="2022"/>
        <v>2016</v>
      </c>
      <c r="T6026" t="str">
        <f t="shared" si="2023"/>
        <v>FY2016-12</v>
      </c>
      <c r="U6026" t="str">
        <f t="shared" si="2024"/>
        <v>FY2016Q4</v>
      </c>
    </row>
    <row r="6027" spans="1:21">
      <c r="A6027" t="str">
        <f t="shared" si="2005"/>
        <v>20160630</v>
      </c>
      <c r="B6027" s="1">
        <f t="shared" si="2004"/>
        <v>42551</v>
      </c>
      <c r="C6027" s="1" t="str">
        <f t="shared" si="2006"/>
        <v>2016/06/30</v>
      </c>
      <c r="D6027">
        <f t="shared" si="2007"/>
        <v>5</v>
      </c>
      <c r="E6027" t="str">
        <f t="shared" si="2008"/>
        <v>Thursday</v>
      </c>
      <c r="F6027">
        <f t="shared" si="2009"/>
        <v>30</v>
      </c>
      <c r="G6027" s="2">
        <f t="shared" si="2010"/>
        <v>182</v>
      </c>
      <c r="H6027" t="str">
        <f t="shared" si="2011"/>
        <v>Weekday</v>
      </c>
      <c r="I6027">
        <f t="shared" si="2012"/>
        <v>27</v>
      </c>
      <c r="J6027" t="str">
        <f t="shared" si="2013"/>
        <v>June</v>
      </c>
      <c r="K6027">
        <f t="shared" si="2014"/>
        <v>6</v>
      </c>
      <c r="L6027" s="1" t="str">
        <f t="shared" si="2015"/>
        <v>Y</v>
      </c>
      <c r="M6027">
        <f t="shared" si="2016"/>
        <v>2</v>
      </c>
      <c r="N6027">
        <f t="shared" si="2017"/>
        <v>2016</v>
      </c>
      <c r="O6027" t="str">
        <f t="shared" si="2018"/>
        <v>2016-06</v>
      </c>
      <c r="P6027" t="str">
        <f t="shared" si="2019"/>
        <v>2016Q2</v>
      </c>
      <c r="Q6027">
        <f t="shared" si="2020"/>
        <v>12</v>
      </c>
      <c r="R6027">
        <f t="shared" si="2021"/>
        <v>4</v>
      </c>
      <c r="S6027">
        <f t="shared" si="2022"/>
        <v>2016</v>
      </c>
      <c r="T6027" t="str">
        <f t="shared" si="2023"/>
        <v>FY2016-12</v>
      </c>
      <c r="U6027" t="str">
        <f t="shared" si="2024"/>
        <v>FY2016Q4</v>
      </c>
    </row>
    <row r="6028" spans="1:21">
      <c r="A6028" t="str">
        <f t="shared" si="2005"/>
        <v>20160701</v>
      </c>
      <c r="B6028" s="1">
        <f t="shared" si="2004"/>
        <v>42552</v>
      </c>
      <c r="C6028" s="1" t="str">
        <f t="shared" si="2006"/>
        <v>2016/07/01</v>
      </c>
      <c r="D6028">
        <f t="shared" si="2007"/>
        <v>6</v>
      </c>
      <c r="E6028" t="str">
        <f t="shared" si="2008"/>
        <v>Friday</v>
      </c>
      <c r="F6028">
        <f t="shared" si="2009"/>
        <v>1</v>
      </c>
      <c r="G6028" s="2">
        <f t="shared" si="2010"/>
        <v>183</v>
      </c>
      <c r="H6028" t="str">
        <f t="shared" si="2011"/>
        <v>Weekend</v>
      </c>
      <c r="I6028">
        <f t="shared" si="2012"/>
        <v>27</v>
      </c>
      <c r="J6028" t="str">
        <f t="shared" si="2013"/>
        <v>July</v>
      </c>
      <c r="K6028">
        <f t="shared" si="2014"/>
        <v>7</v>
      </c>
      <c r="L6028" s="1" t="str">
        <f t="shared" si="2015"/>
        <v>N</v>
      </c>
      <c r="M6028">
        <f t="shared" si="2016"/>
        <v>3</v>
      </c>
      <c r="N6028">
        <f t="shared" si="2017"/>
        <v>2016</v>
      </c>
      <c r="O6028" t="str">
        <f t="shared" si="2018"/>
        <v>2016-07</v>
      </c>
      <c r="P6028" t="str">
        <f t="shared" si="2019"/>
        <v>2016Q3</v>
      </c>
      <c r="Q6028">
        <f t="shared" si="2020"/>
        <v>1</v>
      </c>
      <c r="R6028">
        <f t="shared" si="2021"/>
        <v>1</v>
      </c>
      <c r="S6028">
        <f t="shared" si="2022"/>
        <v>2017</v>
      </c>
      <c r="T6028" t="str">
        <f t="shared" si="2023"/>
        <v>FY2017-01</v>
      </c>
      <c r="U6028" t="str">
        <f t="shared" si="2024"/>
        <v>FY2017Q1</v>
      </c>
    </row>
    <row r="6029" spans="1:21">
      <c r="A6029" t="str">
        <f t="shared" si="2005"/>
        <v>20160702</v>
      </c>
      <c r="B6029" s="1">
        <f t="shared" si="2004"/>
        <v>42553</v>
      </c>
      <c r="C6029" s="1" t="str">
        <f t="shared" si="2006"/>
        <v>2016/07/02</v>
      </c>
      <c r="D6029">
        <f t="shared" si="2007"/>
        <v>7</v>
      </c>
      <c r="E6029" t="str">
        <f t="shared" si="2008"/>
        <v>Saturday</v>
      </c>
      <c r="F6029">
        <f t="shared" si="2009"/>
        <v>2</v>
      </c>
      <c r="G6029" s="2">
        <f t="shared" si="2010"/>
        <v>184</v>
      </c>
      <c r="H6029" t="str">
        <f t="shared" si="2011"/>
        <v>Weekend</v>
      </c>
      <c r="I6029">
        <f t="shared" si="2012"/>
        <v>27</v>
      </c>
      <c r="J6029" t="str">
        <f t="shared" si="2013"/>
        <v>July</v>
      </c>
      <c r="K6029">
        <f t="shared" si="2014"/>
        <v>7</v>
      </c>
      <c r="L6029" s="1" t="str">
        <f t="shared" si="2015"/>
        <v>N</v>
      </c>
      <c r="M6029">
        <f t="shared" si="2016"/>
        <v>3</v>
      </c>
      <c r="N6029">
        <f t="shared" si="2017"/>
        <v>2016</v>
      </c>
      <c r="O6029" t="str">
        <f t="shared" si="2018"/>
        <v>2016-07</v>
      </c>
      <c r="P6029" t="str">
        <f t="shared" si="2019"/>
        <v>2016Q3</v>
      </c>
      <c r="Q6029">
        <f t="shared" si="2020"/>
        <v>1</v>
      </c>
      <c r="R6029">
        <f t="shared" si="2021"/>
        <v>1</v>
      </c>
      <c r="S6029">
        <f t="shared" si="2022"/>
        <v>2017</v>
      </c>
      <c r="T6029" t="str">
        <f t="shared" si="2023"/>
        <v>FY2017-01</v>
      </c>
      <c r="U6029" t="str">
        <f t="shared" si="2024"/>
        <v>FY2017Q1</v>
      </c>
    </row>
    <row r="6030" spans="1:21">
      <c r="A6030" t="str">
        <f t="shared" si="2005"/>
        <v>20160703</v>
      </c>
      <c r="B6030" s="1">
        <f t="shared" si="2004"/>
        <v>42554</v>
      </c>
      <c r="C6030" s="1" t="str">
        <f t="shared" si="2006"/>
        <v>2016/07/03</v>
      </c>
      <c r="D6030">
        <f t="shared" si="2007"/>
        <v>1</v>
      </c>
      <c r="E6030" t="str">
        <f t="shared" si="2008"/>
        <v>Sunday</v>
      </c>
      <c r="F6030">
        <f t="shared" si="2009"/>
        <v>3</v>
      </c>
      <c r="G6030" s="2">
        <f t="shared" si="2010"/>
        <v>185</v>
      </c>
      <c r="H6030" t="str">
        <f t="shared" si="2011"/>
        <v>Weekday</v>
      </c>
      <c r="I6030">
        <f t="shared" si="2012"/>
        <v>28</v>
      </c>
      <c r="J6030" t="str">
        <f t="shared" si="2013"/>
        <v>July</v>
      </c>
      <c r="K6030">
        <f t="shared" si="2014"/>
        <v>7</v>
      </c>
      <c r="L6030" s="1" t="str">
        <f t="shared" si="2015"/>
        <v>N</v>
      </c>
      <c r="M6030">
        <f t="shared" si="2016"/>
        <v>3</v>
      </c>
      <c r="N6030">
        <f t="shared" si="2017"/>
        <v>2016</v>
      </c>
      <c r="O6030" t="str">
        <f t="shared" si="2018"/>
        <v>2016-07</v>
      </c>
      <c r="P6030" t="str">
        <f t="shared" si="2019"/>
        <v>2016Q3</v>
      </c>
      <c r="Q6030">
        <f t="shared" si="2020"/>
        <v>1</v>
      </c>
      <c r="R6030">
        <f t="shared" si="2021"/>
        <v>1</v>
      </c>
      <c r="S6030">
        <f t="shared" si="2022"/>
        <v>2017</v>
      </c>
      <c r="T6030" t="str">
        <f t="shared" si="2023"/>
        <v>FY2017-01</v>
      </c>
      <c r="U6030" t="str">
        <f t="shared" si="2024"/>
        <v>FY2017Q1</v>
      </c>
    </row>
    <row r="6031" spans="1:21">
      <c r="A6031" t="str">
        <f t="shared" si="2005"/>
        <v>20160704</v>
      </c>
      <c r="B6031" s="1">
        <f t="shared" si="2004"/>
        <v>42555</v>
      </c>
      <c r="C6031" s="1" t="str">
        <f t="shared" si="2006"/>
        <v>2016/07/04</v>
      </c>
      <c r="D6031">
        <f t="shared" si="2007"/>
        <v>2</v>
      </c>
      <c r="E6031" t="str">
        <f t="shared" si="2008"/>
        <v>Monday</v>
      </c>
      <c r="F6031">
        <f t="shared" si="2009"/>
        <v>4</v>
      </c>
      <c r="G6031" s="2">
        <f t="shared" si="2010"/>
        <v>186</v>
      </c>
      <c r="H6031" t="str">
        <f t="shared" si="2011"/>
        <v>Weekday</v>
      </c>
      <c r="I6031">
        <f t="shared" si="2012"/>
        <v>28</v>
      </c>
      <c r="J6031" t="str">
        <f t="shared" si="2013"/>
        <v>July</v>
      </c>
      <c r="K6031">
        <f t="shared" si="2014"/>
        <v>7</v>
      </c>
      <c r="L6031" s="1" t="str">
        <f t="shared" si="2015"/>
        <v>N</v>
      </c>
      <c r="M6031">
        <f t="shared" si="2016"/>
        <v>3</v>
      </c>
      <c r="N6031">
        <f t="shared" si="2017"/>
        <v>2016</v>
      </c>
      <c r="O6031" t="str">
        <f t="shared" si="2018"/>
        <v>2016-07</v>
      </c>
      <c r="P6031" t="str">
        <f t="shared" si="2019"/>
        <v>2016Q3</v>
      </c>
      <c r="Q6031">
        <f t="shared" si="2020"/>
        <v>1</v>
      </c>
      <c r="R6031">
        <f t="shared" si="2021"/>
        <v>1</v>
      </c>
      <c r="S6031">
        <f t="shared" si="2022"/>
        <v>2017</v>
      </c>
      <c r="T6031" t="str">
        <f t="shared" si="2023"/>
        <v>FY2017-01</v>
      </c>
      <c r="U6031" t="str">
        <f t="shared" si="2024"/>
        <v>FY2017Q1</v>
      </c>
    </row>
    <row r="6032" spans="1:21">
      <c r="A6032" t="str">
        <f t="shared" si="2005"/>
        <v>20160705</v>
      </c>
      <c r="B6032" s="1">
        <f t="shared" si="2004"/>
        <v>42556</v>
      </c>
      <c r="C6032" s="1" t="str">
        <f t="shared" si="2006"/>
        <v>2016/07/05</v>
      </c>
      <c r="D6032">
        <f t="shared" si="2007"/>
        <v>3</v>
      </c>
      <c r="E6032" t="str">
        <f t="shared" si="2008"/>
        <v>Tuesday</v>
      </c>
      <c r="F6032">
        <f t="shared" si="2009"/>
        <v>5</v>
      </c>
      <c r="G6032" s="2">
        <f t="shared" si="2010"/>
        <v>187</v>
      </c>
      <c r="H6032" t="str">
        <f t="shared" si="2011"/>
        <v>Weekday</v>
      </c>
      <c r="I6032">
        <f t="shared" si="2012"/>
        <v>28</v>
      </c>
      <c r="J6032" t="str">
        <f t="shared" si="2013"/>
        <v>July</v>
      </c>
      <c r="K6032">
        <f t="shared" si="2014"/>
        <v>7</v>
      </c>
      <c r="L6032" s="1" t="str">
        <f t="shared" si="2015"/>
        <v>N</v>
      </c>
      <c r="M6032">
        <f t="shared" si="2016"/>
        <v>3</v>
      </c>
      <c r="N6032">
        <f t="shared" si="2017"/>
        <v>2016</v>
      </c>
      <c r="O6032" t="str">
        <f t="shared" si="2018"/>
        <v>2016-07</v>
      </c>
      <c r="P6032" t="str">
        <f t="shared" si="2019"/>
        <v>2016Q3</v>
      </c>
      <c r="Q6032">
        <f t="shared" si="2020"/>
        <v>1</v>
      </c>
      <c r="R6032">
        <f t="shared" si="2021"/>
        <v>1</v>
      </c>
      <c r="S6032">
        <f t="shared" si="2022"/>
        <v>2017</v>
      </c>
      <c r="T6032" t="str">
        <f t="shared" si="2023"/>
        <v>FY2017-01</v>
      </c>
      <c r="U6032" t="str">
        <f t="shared" si="2024"/>
        <v>FY2017Q1</v>
      </c>
    </row>
    <row r="6033" spans="1:21">
      <c r="A6033" t="str">
        <f t="shared" si="2005"/>
        <v>20160706</v>
      </c>
      <c r="B6033" s="1">
        <f t="shared" si="2004"/>
        <v>42557</v>
      </c>
      <c r="C6033" s="1" t="str">
        <f t="shared" si="2006"/>
        <v>2016/07/06</v>
      </c>
      <c r="D6033">
        <f t="shared" si="2007"/>
        <v>4</v>
      </c>
      <c r="E6033" t="str">
        <f t="shared" si="2008"/>
        <v>Wednesday</v>
      </c>
      <c r="F6033">
        <f t="shared" si="2009"/>
        <v>6</v>
      </c>
      <c r="G6033" s="2">
        <f t="shared" si="2010"/>
        <v>188</v>
      </c>
      <c r="H6033" t="str">
        <f t="shared" si="2011"/>
        <v>Weekday</v>
      </c>
      <c r="I6033">
        <f t="shared" si="2012"/>
        <v>28</v>
      </c>
      <c r="J6033" t="str">
        <f t="shared" si="2013"/>
        <v>July</v>
      </c>
      <c r="K6033">
        <f t="shared" si="2014"/>
        <v>7</v>
      </c>
      <c r="L6033" s="1" t="str">
        <f t="shared" si="2015"/>
        <v>N</v>
      </c>
      <c r="M6033">
        <f t="shared" si="2016"/>
        <v>3</v>
      </c>
      <c r="N6033">
        <f t="shared" si="2017"/>
        <v>2016</v>
      </c>
      <c r="O6033" t="str">
        <f t="shared" si="2018"/>
        <v>2016-07</v>
      </c>
      <c r="P6033" t="str">
        <f t="shared" si="2019"/>
        <v>2016Q3</v>
      </c>
      <c r="Q6033">
        <f t="shared" si="2020"/>
        <v>1</v>
      </c>
      <c r="R6033">
        <f t="shared" si="2021"/>
        <v>1</v>
      </c>
      <c r="S6033">
        <f t="shared" si="2022"/>
        <v>2017</v>
      </c>
      <c r="T6033" t="str">
        <f t="shared" si="2023"/>
        <v>FY2017-01</v>
      </c>
      <c r="U6033" t="str">
        <f t="shared" si="2024"/>
        <v>FY2017Q1</v>
      </c>
    </row>
    <row r="6034" spans="1:21">
      <c r="A6034" t="str">
        <f t="shared" si="2005"/>
        <v>20160707</v>
      </c>
      <c r="B6034" s="1">
        <f t="shared" si="2004"/>
        <v>42558</v>
      </c>
      <c r="C6034" s="1" t="str">
        <f t="shared" si="2006"/>
        <v>2016/07/07</v>
      </c>
      <c r="D6034">
        <f t="shared" si="2007"/>
        <v>5</v>
      </c>
      <c r="E6034" t="str">
        <f t="shared" si="2008"/>
        <v>Thursday</v>
      </c>
      <c r="F6034">
        <f t="shared" si="2009"/>
        <v>7</v>
      </c>
      <c r="G6034" s="2">
        <f t="shared" si="2010"/>
        <v>189</v>
      </c>
      <c r="H6034" t="str">
        <f t="shared" si="2011"/>
        <v>Weekday</v>
      </c>
      <c r="I6034">
        <f t="shared" si="2012"/>
        <v>28</v>
      </c>
      <c r="J6034" t="str">
        <f t="shared" si="2013"/>
        <v>July</v>
      </c>
      <c r="K6034">
        <f t="shared" si="2014"/>
        <v>7</v>
      </c>
      <c r="L6034" s="1" t="str">
        <f t="shared" si="2015"/>
        <v>N</v>
      </c>
      <c r="M6034">
        <f t="shared" si="2016"/>
        <v>3</v>
      </c>
      <c r="N6034">
        <f t="shared" si="2017"/>
        <v>2016</v>
      </c>
      <c r="O6034" t="str">
        <f t="shared" si="2018"/>
        <v>2016-07</v>
      </c>
      <c r="P6034" t="str">
        <f t="shared" si="2019"/>
        <v>2016Q3</v>
      </c>
      <c r="Q6034">
        <f t="shared" si="2020"/>
        <v>1</v>
      </c>
      <c r="R6034">
        <f t="shared" si="2021"/>
        <v>1</v>
      </c>
      <c r="S6034">
        <f t="shared" si="2022"/>
        <v>2017</v>
      </c>
      <c r="T6034" t="str">
        <f t="shared" si="2023"/>
        <v>FY2017-01</v>
      </c>
      <c r="U6034" t="str">
        <f t="shared" si="2024"/>
        <v>FY2017Q1</v>
      </c>
    </row>
    <row r="6035" spans="1:21">
      <c r="A6035" t="str">
        <f t="shared" si="2005"/>
        <v>20160708</v>
      </c>
      <c r="B6035" s="1">
        <f t="shared" si="2004"/>
        <v>42559</v>
      </c>
      <c r="C6035" s="1" t="str">
        <f t="shared" si="2006"/>
        <v>2016/07/08</v>
      </c>
      <c r="D6035">
        <f t="shared" si="2007"/>
        <v>6</v>
      </c>
      <c r="E6035" t="str">
        <f t="shared" si="2008"/>
        <v>Friday</v>
      </c>
      <c r="F6035">
        <f t="shared" si="2009"/>
        <v>8</v>
      </c>
      <c r="G6035" s="2">
        <f t="shared" si="2010"/>
        <v>190</v>
      </c>
      <c r="H6035" t="str">
        <f t="shared" si="2011"/>
        <v>Weekend</v>
      </c>
      <c r="I6035">
        <f t="shared" si="2012"/>
        <v>28</v>
      </c>
      <c r="J6035" t="str">
        <f t="shared" si="2013"/>
        <v>July</v>
      </c>
      <c r="K6035">
        <f t="shared" si="2014"/>
        <v>7</v>
      </c>
      <c r="L6035" s="1" t="str">
        <f t="shared" si="2015"/>
        <v>N</v>
      </c>
      <c r="M6035">
        <f t="shared" si="2016"/>
        <v>3</v>
      </c>
      <c r="N6035">
        <f t="shared" si="2017"/>
        <v>2016</v>
      </c>
      <c r="O6035" t="str">
        <f t="shared" si="2018"/>
        <v>2016-07</v>
      </c>
      <c r="P6035" t="str">
        <f t="shared" si="2019"/>
        <v>2016Q3</v>
      </c>
      <c r="Q6035">
        <f t="shared" si="2020"/>
        <v>1</v>
      </c>
      <c r="R6035">
        <f t="shared" si="2021"/>
        <v>1</v>
      </c>
      <c r="S6035">
        <f t="shared" si="2022"/>
        <v>2017</v>
      </c>
      <c r="T6035" t="str">
        <f t="shared" si="2023"/>
        <v>FY2017-01</v>
      </c>
      <c r="U6035" t="str">
        <f t="shared" si="2024"/>
        <v>FY2017Q1</v>
      </c>
    </row>
    <row r="6036" spans="1:21">
      <c r="A6036" t="str">
        <f t="shared" si="2005"/>
        <v>20160709</v>
      </c>
      <c r="B6036" s="1">
        <f t="shared" si="2004"/>
        <v>42560</v>
      </c>
      <c r="C6036" s="1" t="str">
        <f t="shared" si="2006"/>
        <v>2016/07/09</v>
      </c>
      <c r="D6036">
        <f t="shared" si="2007"/>
        <v>7</v>
      </c>
      <c r="E6036" t="str">
        <f t="shared" si="2008"/>
        <v>Saturday</v>
      </c>
      <c r="F6036">
        <f t="shared" si="2009"/>
        <v>9</v>
      </c>
      <c r="G6036" s="2">
        <f t="shared" si="2010"/>
        <v>191</v>
      </c>
      <c r="H6036" t="str">
        <f t="shared" si="2011"/>
        <v>Weekend</v>
      </c>
      <c r="I6036">
        <f t="shared" si="2012"/>
        <v>28</v>
      </c>
      <c r="J6036" t="str">
        <f t="shared" si="2013"/>
        <v>July</v>
      </c>
      <c r="K6036">
        <f t="shared" si="2014"/>
        <v>7</v>
      </c>
      <c r="L6036" s="1" t="str">
        <f t="shared" si="2015"/>
        <v>N</v>
      </c>
      <c r="M6036">
        <f t="shared" si="2016"/>
        <v>3</v>
      </c>
      <c r="N6036">
        <f t="shared" si="2017"/>
        <v>2016</v>
      </c>
      <c r="O6036" t="str">
        <f t="shared" si="2018"/>
        <v>2016-07</v>
      </c>
      <c r="P6036" t="str">
        <f t="shared" si="2019"/>
        <v>2016Q3</v>
      </c>
      <c r="Q6036">
        <f t="shared" si="2020"/>
        <v>1</v>
      </c>
      <c r="R6036">
        <f t="shared" si="2021"/>
        <v>1</v>
      </c>
      <c r="S6036">
        <f t="shared" si="2022"/>
        <v>2017</v>
      </c>
      <c r="T6036" t="str">
        <f t="shared" si="2023"/>
        <v>FY2017-01</v>
      </c>
      <c r="U6036" t="str">
        <f t="shared" si="2024"/>
        <v>FY2017Q1</v>
      </c>
    </row>
    <row r="6037" spans="1:21">
      <c r="A6037" t="str">
        <f t="shared" si="2005"/>
        <v>20160710</v>
      </c>
      <c r="B6037" s="1">
        <f t="shared" si="2004"/>
        <v>42561</v>
      </c>
      <c r="C6037" s="1" t="str">
        <f t="shared" si="2006"/>
        <v>2016/07/10</v>
      </c>
      <c r="D6037">
        <f t="shared" si="2007"/>
        <v>1</v>
      </c>
      <c r="E6037" t="str">
        <f t="shared" si="2008"/>
        <v>Sunday</v>
      </c>
      <c r="F6037">
        <f t="shared" si="2009"/>
        <v>10</v>
      </c>
      <c r="G6037" s="2">
        <f t="shared" si="2010"/>
        <v>192</v>
      </c>
      <c r="H6037" t="str">
        <f t="shared" si="2011"/>
        <v>Weekday</v>
      </c>
      <c r="I6037">
        <f t="shared" si="2012"/>
        <v>29</v>
      </c>
      <c r="J6037" t="str">
        <f t="shared" si="2013"/>
        <v>July</v>
      </c>
      <c r="K6037">
        <f t="shared" si="2014"/>
        <v>7</v>
      </c>
      <c r="L6037" s="1" t="str">
        <f t="shared" si="2015"/>
        <v>N</v>
      </c>
      <c r="M6037">
        <f t="shared" si="2016"/>
        <v>3</v>
      </c>
      <c r="N6037">
        <f t="shared" si="2017"/>
        <v>2016</v>
      </c>
      <c r="O6037" t="str">
        <f t="shared" si="2018"/>
        <v>2016-07</v>
      </c>
      <c r="P6037" t="str">
        <f t="shared" si="2019"/>
        <v>2016Q3</v>
      </c>
      <c r="Q6037">
        <f t="shared" si="2020"/>
        <v>1</v>
      </c>
      <c r="R6037">
        <f t="shared" si="2021"/>
        <v>1</v>
      </c>
      <c r="S6037">
        <f t="shared" si="2022"/>
        <v>2017</v>
      </c>
      <c r="T6037" t="str">
        <f t="shared" si="2023"/>
        <v>FY2017-01</v>
      </c>
      <c r="U6037" t="str">
        <f t="shared" si="2024"/>
        <v>FY2017Q1</v>
      </c>
    </row>
    <row r="6038" spans="1:21">
      <c r="A6038" t="str">
        <f t="shared" si="2005"/>
        <v>20160711</v>
      </c>
      <c r="B6038" s="1">
        <f t="shared" si="2004"/>
        <v>42562</v>
      </c>
      <c r="C6038" s="1" t="str">
        <f t="shared" si="2006"/>
        <v>2016/07/11</v>
      </c>
      <c r="D6038">
        <f t="shared" si="2007"/>
        <v>2</v>
      </c>
      <c r="E6038" t="str">
        <f t="shared" si="2008"/>
        <v>Monday</v>
      </c>
      <c r="F6038">
        <f t="shared" si="2009"/>
        <v>11</v>
      </c>
      <c r="G6038" s="2">
        <f t="shared" si="2010"/>
        <v>193</v>
      </c>
      <c r="H6038" t="str">
        <f t="shared" si="2011"/>
        <v>Weekday</v>
      </c>
      <c r="I6038">
        <f t="shared" si="2012"/>
        <v>29</v>
      </c>
      <c r="J6038" t="str">
        <f t="shared" si="2013"/>
        <v>July</v>
      </c>
      <c r="K6038">
        <f t="shared" si="2014"/>
        <v>7</v>
      </c>
      <c r="L6038" s="1" t="str">
        <f t="shared" si="2015"/>
        <v>N</v>
      </c>
      <c r="M6038">
        <f t="shared" si="2016"/>
        <v>3</v>
      </c>
      <c r="N6038">
        <f t="shared" si="2017"/>
        <v>2016</v>
      </c>
      <c r="O6038" t="str">
        <f t="shared" si="2018"/>
        <v>2016-07</v>
      </c>
      <c r="P6038" t="str">
        <f t="shared" si="2019"/>
        <v>2016Q3</v>
      </c>
      <c r="Q6038">
        <f t="shared" si="2020"/>
        <v>1</v>
      </c>
      <c r="R6038">
        <f t="shared" si="2021"/>
        <v>1</v>
      </c>
      <c r="S6038">
        <f t="shared" si="2022"/>
        <v>2017</v>
      </c>
      <c r="T6038" t="str">
        <f t="shared" si="2023"/>
        <v>FY2017-01</v>
      </c>
      <c r="U6038" t="str">
        <f t="shared" si="2024"/>
        <v>FY2017Q1</v>
      </c>
    </row>
    <row r="6039" spans="1:21">
      <c r="A6039" t="str">
        <f t="shared" si="2005"/>
        <v>20160712</v>
      </c>
      <c r="B6039" s="1">
        <f t="shared" si="2004"/>
        <v>42563</v>
      </c>
      <c r="C6039" s="1" t="str">
        <f t="shared" si="2006"/>
        <v>2016/07/12</v>
      </c>
      <c r="D6039">
        <f t="shared" si="2007"/>
        <v>3</v>
      </c>
      <c r="E6039" t="str">
        <f t="shared" si="2008"/>
        <v>Tuesday</v>
      </c>
      <c r="F6039">
        <f t="shared" si="2009"/>
        <v>12</v>
      </c>
      <c r="G6039" s="2">
        <f t="shared" si="2010"/>
        <v>194</v>
      </c>
      <c r="H6039" t="str">
        <f t="shared" si="2011"/>
        <v>Weekday</v>
      </c>
      <c r="I6039">
        <f t="shared" si="2012"/>
        <v>29</v>
      </c>
      <c r="J6039" t="str">
        <f t="shared" si="2013"/>
        <v>July</v>
      </c>
      <c r="K6039">
        <f t="shared" si="2014"/>
        <v>7</v>
      </c>
      <c r="L6039" s="1" t="str">
        <f t="shared" si="2015"/>
        <v>N</v>
      </c>
      <c r="M6039">
        <f t="shared" si="2016"/>
        <v>3</v>
      </c>
      <c r="N6039">
        <f t="shared" si="2017"/>
        <v>2016</v>
      </c>
      <c r="O6039" t="str">
        <f t="shared" si="2018"/>
        <v>2016-07</v>
      </c>
      <c r="P6039" t="str">
        <f t="shared" si="2019"/>
        <v>2016Q3</v>
      </c>
      <c r="Q6039">
        <f t="shared" si="2020"/>
        <v>1</v>
      </c>
      <c r="R6039">
        <f t="shared" si="2021"/>
        <v>1</v>
      </c>
      <c r="S6039">
        <f t="shared" si="2022"/>
        <v>2017</v>
      </c>
      <c r="T6039" t="str">
        <f t="shared" si="2023"/>
        <v>FY2017-01</v>
      </c>
      <c r="U6039" t="str">
        <f t="shared" si="2024"/>
        <v>FY2017Q1</v>
      </c>
    </row>
    <row r="6040" spans="1:21">
      <c r="A6040" t="str">
        <f t="shared" si="2005"/>
        <v>20160713</v>
      </c>
      <c r="B6040" s="1">
        <f t="shared" si="2004"/>
        <v>42564</v>
      </c>
      <c r="C6040" s="1" t="str">
        <f t="shared" si="2006"/>
        <v>2016/07/13</v>
      </c>
      <c r="D6040">
        <f t="shared" si="2007"/>
        <v>4</v>
      </c>
      <c r="E6040" t="str">
        <f t="shared" si="2008"/>
        <v>Wednesday</v>
      </c>
      <c r="F6040">
        <f t="shared" si="2009"/>
        <v>13</v>
      </c>
      <c r="G6040" s="2">
        <f t="shared" si="2010"/>
        <v>195</v>
      </c>
      <c r="H6040" t="str">
        <f t="shared" si="2011"/>
        <v>Weekday</v>
      </c>
      <c r="I6040">
        <f t="shared" si="2012"/>
        <v>29</v>
      </c>
      <c r="J6040" t="str">
        <f t="shared" si="2013"/>
        <v>July</v>
      </c>
      <c r="K6040">
        <f t="shared" si="2014"/>
        <v>7</v>
      </c>
      <c r="L6040" s="1" t="str">
        <f t="shared" si="2015"/>
        <v>N</v>
      </c>
      <c r="M6040">
        <f t="shared" si="2016"/>
        <v>3</v>
      </c>
      <c r="N6040">
        <f t="shared" si="2017"/>
        <v>2016</v>
      </c>
      <c r="O6040" t="str">
        <f t="shared" si="2018"/>
        <v>2016-07</v>
      </c>
      <c r="P6040" t="str">
        <f t="shared" si="2019"/>
        <v>2016Q3</v>
      </c>
      <c r="Q6040">
        <f t="shared" si="2020"/>
        <v>1</v>
      </c>
      <c r="R6040">
        <f t="shared" si="2021"/>
        <v>1</v>
      </c>
      <c r="S6040">
        <f t="shared" si="2022"/>
        <v>2017</v>
      </c>
      <c r="T6040" t="str">
        <f t="shared" si="2023"/>
        <v>FY2017-01</v>
      </c>
      <c r="U6040" t="str">
        <f t="shared" si="2024"/>
        <v>FY2017Q1</v>
      </c>
    </row>
    <row r="6041" spans="1:21">
      <c r="A6041" t="str">
        <f t="shared" si="2005"/>
        <v>20160714</v>
      </c>
      <c r="B6041" s="1">
        <f t="shared" si="2004"/>
        <v>42565</v>
      </c>
      <c r="C6041" s="1" t="str">
        <f t="shared" si="2006"/>
        <v>2016/07/14</v>
      </c>
      <c r="D6041">
        <f t="shared" si="2007"/>
        <v>5</v>
      </c>
      <c r="E6041" t="str">
        <f t="shared" si="2008"/>
        <v>Thursday</v>
      </c>
      <c r="F6041">
        <f t="shared" si="2009"/>
        <v>14</v>
      </c>
      <c r="G6041" s="2">
        <f t="shared" si="2010"/>
        <v>196</v>
      </c>
      <c r="H6041" t="str">
        <f t="shared" si="2011"/>
        <v>Weekday</v>
      </c>
      <c r="I6041">
        <f t="shared" si="2012"/>
        <v>29</v>
      </c>
      <c r="J6041" t="str">
        <f t="shared" si="2013"/>
        <v>July</v>
      </c>
      <c r="K6041">
        <f t="shared" si="2014"/>
        <v>7</v>
      </c>
      <c r="L6041" s="1" t="str">
        <f t="shared" si="2015"/>
        <v>N</v>
      </c>
      <c r="M6041">
        <f t="shared" si="2016"/>
        <v>3</v>
      </c>
      <c r="N6041">
        <f t="shared" si="2017"/>
        <v>2016</v>
      </c>
      <c r="O6041" t="str">
        <f t="shared" si="2018"/>
        <v>2016-07</v>
      </c>
      <c r="P6041" t="str">
        <f t="shared" si="2019"/>
        <v>2016Q3</v>
      </c>
      <c r="Q6041">
        <f t="shared" si="2020"/>
        <v>1</v>
      </c>
      <c r="R6041">
        <f t="shared" si="2021"/>
        <v>1</v>
      </c>
      <c r="S6041">
        <f t="shared" si="2022"/>
        <v>2017</v>
      </c>
      <c r="T6041" t="str">
        <f t="shared" si="2023"/>
        <v>FY2017-01</v>
      </c>
      <c r="U6041" t="str">
        <f t="shared" si="2024"/>
        <v>FY2017Q1</v>
      </c>
    </row>
    <row r="6042" spans="1:21">
      <c r="A6042" t="str">
        <f t="shared" si="2005"/>
        <v>20160715</v>
      </c>
      <c r="B6042" s="1">
        <f t="shared" ref="B6042:B6105" si="2025">B6041+1</f>
        <v>42566</v>
      </c>
      <c r="C6042" s="1" t="str">
        <f t="shared" si="2006"/>
        <v>2016/07/15</v>
      </c>
      <c r="D6042">
        <f t="shared" si="2007"/>
        <v>6</v>
      </c>
      <c r="E6042" t="str">
        <f t="shared" si="2008"/>
        <v>Friday</v>
      </c>
      <c r="F6042">
        <f t="shared" si="2009"/>
        <v>15</v>
      </c>
      <c r="G6042" s="2">
        <f t="shared" si="2010"/>
        <v>197</v>
      </c>
      <c r="H6042" t="str">
        <f t="shared" si="2011"/>
        <v>Weekend</v>
      </c>
      <c r="I6042">
        <f t="shared" si="2012"/>
        <v>29</v>
      </c>
      <c r="J6042" t="str">
        <f t="shared" si="2013"/>
        <v>July</v>
      </c>
      <c r="K6042">
        <f t="shared" si="2014"/>
        <v>7</v>
      </c>
      <c r="L6042" s="1" t="str">
        <f t="shared" si="2015"/>
        <v>N</v>
      </c>
      <c r="M6042">
        <f t="shared" si="2016"/>
        <v>3</v>
      </c>
      <c r="N6042">
        <f t="shared" si="2017"/>
        <v>2016</v>
      </c>
      <c r="O6042" t="str">
        <f t="shared" si="2018"/>
        <v>2016-07</v>
      </c>
      <c r="P6042" t="str">
        <f t="shared" si="2019"/>
        <v>2016Q3</v>
      </c>
      <c r="Q6042">
        <f t="shared" si="2020"/>
        <v>1</v>
      </c>
      <c r="R6042">
        <f t="shared" si="2021"/>
        <v>1</v>
      </c>
      <c r="S6042">
        <f t="shared" si="2022"/>
        <v>2017</v>
      </c>
      <c r="T6042" t="str">
        <f t="shared" si="2023"/>
        <v>FY2017-01</v>
      </c>
      <c r="U6042" t="str">
        <f t="shared" si="2024"/>
        <v>FY2017Q1</v>
      </c>
    </row>
    <row r="6043" spans="1:21">
      <c r="A6043" t="str">
        <f t="shared" si="2005"/>
        <v>20160716</v>
      </c>
      <c r="B6043" s="1">
        <f t="shared" si="2025"/>
        <v>42567</v>
      </c>
      <c r="C6043" s="1" t="str">
        <f t="shared" si="2006"/>
        <v>2016/07/16</v>
      </c>
      <c r="D6043">
        <f t="shared" si="2007"/>
        <v>7</v>
      </c>
      <c r="E6043" t="str">
        <f t="shared" si="2008"/>
        <v>Saturday</v>
      </c>
      <c r="F6043">
        <f t="shared" si="2009"/>
        <v>16</v>
      </c>
      <c r="G6043" s="2">
        <f t="shared" si="2010"/>
        <v>198</v>
      </c>
      <c r="H6043" t="str">
        <f t="shared" si="2011"/>
        <v>Weekend</v>
      </c>
      <c r="I6043">
        <f t="shared" si="2012"/>
        <v>29</v>
      </c>
      <c r="J6043" t="str">
        <f t="shared" si="2013"/>
        <v>July</v>
      </c>
      <c r="K6043">
        <f t="shared" si="2014"/>
        <v>7</v>
      </c>
      <c r="L6043" s="1" t="str">
        <f t="shared" si="2015"/>
        <v>N</v>
      </c>
      <c r="M6043">
        <f t="shared" si="2016"/>
        <v>3</v>
      </c>
      <c r="N6043">
        <f t="shared" si="2017"/>
        <v>2016</v>
      </c>
      <c r="O6043" t="str">
        <f t="shared" si="2018"/>
        <v>2016-07</v>
      </c>
      <c r="P6043" t="str">
        <f t="shared" si="2019"/>
        <v>2016Q3</v>
      </c>
      <c r="Q6043">
        <f t="shared" si="2020"/>
        <v>1</v>
      </c>
      <c r="R6043">
        <f t="shared" si="2021"/>
        <v>1</v>
      </c>
      <c r="S6043">
        <f t="shared" si="2022"/>
        <v>2017</v>
      </c>
      <c r="T6043" t="str">
        <f t="shared" si="2023"/>
        <v>FY2017-01</v>
      </c>
      <c r="U6043" t="str">
        <f t="shared" si="2024"/>
        <v>FY2017Q1</v>
      </c>
    </row>
    <row r="6044" spans="1:21">
      <c r="A6044" t="str">
        <f t="shared" si="2005"/>
        <v>20160717</v>
      </c>
      <c r="B6044" s="1">
        <f t="shared" si="2025"/>
        <v>42568</v>
      </c>
      <c r="C6044" s="1" t="str">
        <f t="shared" si="2006"/>
        <v>2016/07/17</v>
      </c>
      <c r="D6044">
        <f t="shared" si="2007"/>
        <v>1</v>
      </c>
      <c r="E6044" t="str">
        <f t="shared" si="2008"/>
        <v>Sunday</v>
      </c>
      <c r="F6044">
        <f t="shared" si="2009"/>
        <v>17</v>
      </c>
      <c r="G6044" s="2">
        <f t="shared" si="2010"/>
        <v>199</v>
      </c>
      <c r="H6044" t="str">
        <f t="shared" si="2011"/>
        <v>Weekday</v>
      </c>
      <c r="I6044">
        <f t="shared" si="2012"/>
        <v>30</v>
      </c>
      <c r="J6044" t="str">
        <f t="shared" si="2013"/>
        <v>July</v>
      </c>
      <c r="K6044">
        <f t="shared" si="2014"/>
        <v>7</v>
      </c>
      <c r="L6044" s="1" t="str">
        <f t="shared" si="2015"/>
        <v>N</v>
      </c>
      <c r="M6044">
        <f t="shared" si="2016"/>
        <v>3</v>
      </c>
      <c r="N6044">
        <f t="shared" si="2017"/>
        <v>2016</v>
      </c>
      <c r="O6044" t="str">
        <f t="shared" si="2018"/>
        <v>2016-07</v>
      </c>
      <c r="P6044" t="str">
        <f t="shared" si="2019"/>
        <v>2016Q3</v>
      </c>
      <c r="Q6044">
        <f t="shared" si="2020"/>
        <v>1</v>
      </c>
      <c r="R6044">
        <f t="shared" si="2021"/>
        <v>1</v>
      </c>
      <c r="S6044">
        <f t="shared" si="2022"/>
        <v>2017</v>
      </c>
      <c r="T6044" t="str">
        <f t="shared" si="2023"/>
        <v>FY2017-01</v>
      </c>
      <c r="U6044" t="str">
        <f t="shared" si="2024"/>
        <v>FY2017Q1</v>
      </c>
    </row>
    <row r="6045" spans="1:21">
      <c r="A6045" t="str">
        <f t="shared" ref="A6045:A6108" si="2026">TEXT(B6045,"yyyymmdd")</f>
        <v>20160718</v>
      </c>
      <c r="B6045" s="1">
        <f t="shared" si="2025"/>
        <v>42569</v>
      </c>
      <c r="C6045" s="1" t="str">
        <f t="shared" ref="C6045:C6108" si="2027">TEXT(B6045,"yyyy/mm/dd")</f>
        <v>2016/07/18</v>
      </c>
      <c r="D6045">
        <f t="shared" ref="D6045:D6108" si="2028">WEEKDAY(B6045)</f>
        <v>2</v>
      </c>
      <c r="E6045" t="str">
        <f t="shared" ref="E6045:E6108" si="2029">TEXT(C6045, "dddd")</f>
        <v>Monday</v>
      </c>
      <c r="F6045">
        <f t="shared" ref="F6045:F6108" si="2030">DAY(B6045)</f>
        <v>18</v>
      </c>
      <c r="G6045" s="2">
        <f t="shared" ref="G6045:G6108" si="2031">B6045-DATEVALUE("1/1/"&amp;YEAR(B6045))+1</f>
        <v>200</v>
      </c>
      <c r="H6045" t="str">
        <f t="shared" ref="H6045:H6108" si="2032">IF(D6045&lt;6,"Weekday","Weekend")</f>
        <v>Weekday</v>
      </c>
      <c r="I6045">
        <f t="shared" ref="I6045:I6108" si="2033">WEEKNUM(C6045,1)</f>
        <v>30</v>
      </c>
      <c r="J6045" t="str">
        <f t="shared" ref="J6045:J6108" si="2034">TEXT(B6045,"Mmmm")</f>
        <v>July</v>
      </c>
      <c r="K6045">
        <f t="shared" ref="K6045:K6108" si="2035">MONTH(B6045)</f>
        <v>7</v>
      </c>
      <c r="L6045" s="1" t="str">
        <f t="shared" ref="L6045:L6108" si="2036">IF(B6045=EOMONTH(B6045,0),"Y","N")</f>
        <v>N</v>
      </c>
      <c r="M6045">
        <f t="shared" ref="M6045:M6108" si="2037">IF(K6045&lt;4,1,IF(K6045&lt;7,2,IF(K6045&lt;10,3,4)))</f>
        <v>3</v>
      </c>
      <c r="N6045">
        <f t="shared" ref="N6045:N6108" si="2038">YEAR(B6045)</f>
        <v>2016</v>
      </c>
      <c r="O6045" t="str">
        <f t="shared" ref="O6045:O6108" si="2039">N6045&amp;"-"&amp;IF(K6045&lt;10,"0","")&amp;K6045</f>
        <v>2016-07</v>
      </c>
      <c r="P6045" t="str">
        <f t="shared" ref="P6045:P6108" si="2040">N6045&amp;"Q"&amp;M6045</f>
        <v>2016Q3</v>
      </c>
      <c r="Q6045">
        <f t="shared" ref="Q6045:Q6108" si="2041">IF(K6045&lt;7,K6045+6,K6045-6)</f>
        <v>1</v>
      </c>
      <c r="R6045">
        <f t="shared" ref="R6045:R6108" si="2042">IF(Q6045&lt;4,1,IF(Q6045&lt;7,2,IF(Q6045&lt;10,3,4)))</f>
        <v>1</v>
      </c>
      <c r="S6045">
        <f t="shared" ref="S6045:S6108" si="2043">IF(K6045&lt;7,N6045,N6045+1)</f>
        <v>2017</v>
      </c>
      <c r="T6045" t="str">
        <f t="shared" ref="T6045:T6108" si="2044">"FY"&amp;S6045&amp;"-"&amp;IF(Q6045&lt;10,"0","")&amp;Q6045</f>
        <v>FY2017-01</v>
      </c>
      <c r="U6045" t="str">
        <f t="shared" ref="U6045:U6108" si="2045">"FY"&amp;S6045&amp;"Q"&amp;R6045</f>
        <v>FY2017Q1</v>
      </c>
    </row>
    <row r="6046" spans="1:21">
      <c r="A6046" t="str">
        <f t="shared" si="2026"/>
        <v>20160719</v>
      </c>
      <c r="B6046" s="1">
        <f t="shared" si="2025"/>
        <v>42570</v>
      </c>
      <c r="C6046" s="1" t="str">
        <f t="shared" si="2027"/>
        <v>2016/07/19</v>
      </c>
      <c r="D6046">
        <f t="shared" si="2028"/>
        <v>3</v>
      </c>
      <c r="E6046" t="str">
        <f t="shared" si="2029"/>
        <v>Tuesday</v>
      </c>
      <c r="F6046">
        <f t="shared" si="2030"/>
        <v>19</v>
      </c>
      <c r="G6046" s="2">
        <f t="shared" si="2031"/>
        <v>201</v>
      </c>
      <c r="H6046" t="str">
        <f t="shared" si="2032"/>
        <v>Weekday</v>
      </c>
      <c r="I6046">
        <f t="shared" si="2033"/>
        <v>30</v>
      </c>
      <c r="J6046" t="str">
        <f t="shared" si="2034"/>
        <v>July</v>
      </c>
      <c r="K6046">
        <f t="shared" si="2035"/>
        <v>7</v>
      </c>
      <c r="L6046" s="1" t="str">
        <f t="shared" si="2036"/>
        <v>N</v>
      </c>
      <c r="M6046">
        <f t="shared" si="2037"/>
        <v>3</v>
      </c>
      <c r="N6046">
        <f t="shared" si="2038"/>
        <v>2016</v>
      </c>
      <c r="O6046" t="str">
        <f t="shared" si="2039"/>
        <v>2016-07</v>
      </c>
      <c r="P6046" t="str">
        <f t="shared" si="2040"/>
        <v>2016Q3</v>
      </c>
      <c r="Q6046">
        <f t="shared" si="2041"/>
        <v>1</v>
      </c>
      <c r="R6046">
        <f t="shared" si="2042"/>
        <v>1</v>
      </c>
      <c r="S6046">
        <f t="shared" si="2043"/>
        <v>2017</v>
      </c>
      <c r="T6046" t="str">
        <f t="shared" si="2044"/>
        <v>FY2017-01</v>
      </c>
      <c r="U6046" t="str">
        <f t="shared" si="2045"/>
        <v>FY2017Q1</v>
      </c>
    </row>
    <row r="6047" spans="1:21">
      <c r="A6047" t="str">
        <f t="shared" si="2026"/>
        <v>20160720</v>
      </c>
      <c r="B6047" s="1">
        <f t="shared" si="2025"/>
        <v>42571</v>
      </c>
      <c r="C6047" s="1" t="str">
        <f t="shared" si="2027"/>
        <v>2016/07/20</v>
      </c>
      <c r="D6047">
        <f t="shared" si="2028"/>
        <v>4</v>
      </c>
      <c r="E6047" t="str">
        <f t="shared" si="2029"/>
        <v>Wednesday</v>
      </c>
      <c r="F6047">
        <f t="shared" si="2030"/>
        <v>20</v>
      </c>
      <c r="G6047" s="2">
        <f t="shared" si="2031"/>
        <v>202</v>
      </c>
      <c r="H6047" t="str">
        <f t="shared" si="2032"/>
        <v>Weekday</v>
      </c>
      <c r="I6047">
        <f t="shared" si="2033"/>
        <v>30</v>
      </c>
      <c r="J6047" t="str">
        <f t="shared" si="2034"/>
        <v>July</v>
      </c>
      <c r="K6047">
        <f t="shared" si="2035"/>
        <v>7</v>
      </c>
      <c r="L6047" s="1" t="str">
        <f t="shared" si="2036"/>
        <v>N</v>
      </c>
      <c r="M6047">
        <f t="shared" si="2037"/>
        <v>3</v>
      </c>
      <c r="N6047">
        <f t="shared" si="2038"/>
        <v>2016</v>
      </c>
      <c r="O6047" t="str">
        <f t="shared" si="2039"/>
        <v>2016-07</v>
      </c>
      <c r="P6047" t="str">
        <f t="shared" si="2040"/>
        <v>2016Q3</v>
      </c>
      <c r="Q6047">
        <f t="shared" si="2041"/>
        <v>1</v>
      </c>
      <c r="R6047">
        <f t="shared" si="2042"/>
        <v>1</v>
      </c>
      <c r="S6047">
        <f t="shared" si="2043"/>
        <v>2017</v>
      </c>
      <c r="T6047" t="str">
        <f t="shared" si="2044"/>
        <v>FY2017-01</v>
      </c>
      <c r="U6047" t="str">
        <f t="shared" si="2045"/>
        <v>FY2017Q1</v>
      </c>
    </row>
    <row r="6048" spans="1:21">
      <c r="A6048" t="str">
        <f t="shared" si="2026"/>
        <v>20160721</v>
      </c>
      <c r="B6048" s="1">
        <f t="shared" si="2025"/>
        <v>42572</v>
      </c>
      <c r="C6048" s="1" t="str">
        <f t="shared" si="2027"/>
        <v>2016/07/21</v>
      </c>
      <c r="D6048">
        <f t="shared" si="2028"/>
        <v>5</v>
      </c>
      <c r="E6048" t="str">
        <f t="shared" si="2029"/>
        <v>Thursday</v>
      </c>
      <c r="F6048">
        <f t="shared" si="2030"/>
        <v>21</v>
      </c>
      <c r="G6048" s="2">
        <f t="shared" si="2031"/>
        <v>203</v>
      </c>
      <c r="H6048" t="str">
        <f t="shared" si="2032"/>
        <v>Weekday</v>
      </c>
      <c r="I6048">
        <f t="shared" si="2033"/>
        <v>30</v>
      </c>
      <c r="J6048" t="str">
        <f t="shared" si="2034"/>
        <v>July</v>
      </c>
      <c r="K6048">
        <f t="shared" si="2035"/>
        <v>7</v>
      </c>
      <c r="L6048" s="1" t="str">
        <f t="shared" si="2036"/>
        <v>N</v>
      </c>
      <c r="M6048">
        <f t="shared" si="2037"/>
        <v>3</v>
      </c>
      <c r="N6048">
        <f t="shared" si="2038"/>
        <v>2016</v>
      </c>
      <c r="O6048" t="str">
        <f t="shared" si="2039"/>
        <v>2016-07</v>
      </c>
      <c r="P6048" t="str">
        <f t="shared" si="2040"/>
        <v>2016Q3</v>
      </c>
      <c r="Q6048">
        <f t="shared" si="2041"/>
        <v>1</v>
      </c>
      <c r="R6048">
        <f t="shared" si="2042"/>
        <v>1</v>
      </c>
      <c r="S6048">
        <f t="shared" si="2043"/>
        <v>2017</v>
      </c>
      <c r="T6048" t="str">
        <f t="shared" si="2044"/>
        <v>FY2017-01</v>
      </c>
      <c r="U6048" t="str">
        <f t="shared" si="2045"/>
        <v>FY2017Q1</v>
      </c>
    </row>
    <row r="6049" spans="1:21">
      <c r="A6049" t="str">
        <f t="shared" si="2026"/>
        <v>20160722</v>
      </c>
      <c r="B6049" s="1">
        <f t="shared" si="2025"/>
        <v>42573</v>
      </c>
      <c r="C6049" s="1" t="str">
        <f t="shared" si="2027"/>
        <v>2016/07/22</v>
      </c>
      <c r="D6049">
        <f t="shared" si="2028"/>
        <v>6</v>
      </c>
      <c r="E6049" t="str">
        <f t="shared" si="2029"/>
        <v>Friday</v>
      </c>
      <c r="F6049">
        <f t="shared" si="2030"/>
        <v>22</v>
      </c>
      <c r="G6049" s="2">
        <f t="shared" si="2031"/>
        <v>204</v>
      </c>
      <c r="H6049" t="str">
        <f t="shared" si="2032"/>
        <v>Weekend</v>
      </c>
      <c r="I6049">
        <f t="shared" si="2033"/>
        <v>30</v>
      </c>
      <c r="J6049" t="str">
        <f t="shared" si="2034"/>
        <v>July</v>
      </c>
      <c r="K6049">
        <f t="shared" si="2035"/>
        <v>7</v>
      </c>
      <c r="L6049" s="1" t="str">
        <f t="shared" si="2036"/>
        <v>N</v>
      </c>
      <c r="M6049">
        <f t="shared" si="2037"/>
        <v>3</v>
      </c>
      <c r="N6049">
        <f t="shared" si="2038"/>
        <v>2016</v>
      </c>
      <c r="O6049" t="str">
        <f t="shared" si="2039"/>
        <v>2016-07</v>
      </c>
      <c r="P6049" t="str">
        <f t="shared" si="2040"/>
        <v>2016Q3</v>
      </c>
      <c r="Q6049">
        <f t="shared" si="2041"/>
        <v>1</v>
      </c>
      <c r="R6049">
        <f t="shared" si="2042"/>
        <v>1</v>
      </c>
      <c r="S6049">
        <f t="shared" si="2043"/>
        <v>2017</v>
      </c>
      <c r="T6049" t="str">
        <f t="shared" si="2044"/>
        <v>FY2017-01</v>
      </c>
      <c r="U6049" t="str">
        <f t="shared" si="2045"/>
        <v>FY2017Q1</v>
      </c>
    </row>
    <row r="6050" spans="1:21">
      <c r="A6050" t="str">
        <f t="shared" si="2026"/>
        <v>20160723</v>
      </c>
      <c r="B6050" s="1">
        <f t="shared" si="2025"/>
        <v>42574</v>
      </c>
      <c r="C6050" s="1" t="str">
        <f t="shared" si="2027"/>
        <v>2016/07/23</v>
      </c>
      <c r="D6050">
        <f t="shared" si="2028"/>
        <v>7</v>
      </c>
      <c r="E6050" t="str">
        <f t="shared" si="2029"/>
        <v>Saturday</v>
      </c>
      <c r="F6050">
        <f t="shared" si="2030"/>
        <v>23</v>
      </c>
      <c r="G6050" s="2">
        <f t="shared" si="2031"/>
        <v>205</v>
      </c>
      <c r="H6050" t="str">
        <f t="shared" si="2032"/>
        <v>Weekend</v>
      </c>
      <c r="I6050">
        <f t="shared" si="2033"/>
        <v>30</v>
      </c>
      <c r="J6050" t="str">
        <f t="shared" si="2034"/>
        <v>July</v>
      </c>
      <c r="K6050">
        <f t="shared" si="2035"/>
        <v>7</v>
      </c>
      <c r="L6050" s="1" t="str">
        <f t="shared" si="2036"/>
        <v>N</v>
      </c>
      <c r="M6050">
        <f t="shared" si="2037"/>
        <v>3</v>
      </c>
      <c r="N6050">
        <f t="shared" si="2038"/>
        <v>2016</v>
      </c>
      <c r="O6050" t="str">
        <f t="shared" si="2039"/>
        <v>2016-07</v>
      </c>
      <c r="P6050" t="str">
        <f t="shared" si="2040"/>
        <v>2016Q3</v>
      </c>
      <c r="Q6050">
        <f t="shared" si="2041"/>
        <v>1</v>
      </c>
      <c r="R6050">
        <f t="shared" si="2042"/>
        <v>1</v>
      </c>
      <c r="S6050">
        <f t="shared" si="2043"/>
        <v>2017</v>
      </c>
      <c r="T6050" t="str">
        <f t="shared" si="2044"/>
        <v>FY2017-01</v>
      </c>
      <c r="U6050" t="str">
        <f t="shared" si="2045"/>
        <v>FY2017Q1</v>
      </c>
    </row>
    <row r="6051" spans="1:21">
      <c r="A6051" t="str">
        <f t="shared" si="2026"/>
        <v>20160724</v>
      </c>
      <c r="B6051" s="1">
        <f t="shared" si="2025"/>
        <v>42575</v>
      </c>
      <c r="C6051" s="1" t="str">
        <f t="shared" si="2027"/>
        <v>2016/07/24</v>
      </c>
      <c r="D6051">
        <f t="shared" si="2028"/>
        <v>1</v>
      </c>
      <c r="E6051" t="str">
        <f t="shared" si="2029"/>
        <v>Sunday</v>
      </c>
      <c r="F6051">
        <f t="shared" si="2030"/>
        <v>24</v>
      </c>
      <c r="G6051" s="2">
        <f t="shared" si="2031"/>
        <v>206</v>
      </c>
      <c r="H6051" t="str">
        <f t="shared" si="2032"/>
        <v>Weekday</v>
      </c>
      <c r="I6051">
        <f t="shared" si="2033"/>
        <v>31</v>
      </c>
      <c r="J6051" t="str">
        <f t="shared" si="2034"/>
        <v>July</v>
      </c>
      <c r="K6051">
        <f t="shared" si="2035"/>
        <v>7</v>
      </c>
      <c r="L6051" s="1" t="str">
        <f t="shared" si="2036"/>
        <v>N</v>
      </c>
      <c r="M6051">
        <f t="shared" si="2037"/>
        <v>3</v>
      </c>
      <c r="N6051">
        <f t="shared" si="2038"/>
        <v>2016</v>
      </c>
      <c r="O6051" t="str">
        <f t="shared" si="2039"/>
        <v>2016-07</v>
      </c>
      <c r="P6051" t="str">
        <f t="shared" si="2040"/>
        <v>2016Q3</v>
      </c>
      <c r="Q6051">
        <f t="shared" si="2041"/>
        <v>1</v>
      </c>
      <c r="R6051">
        <f t="shared" si="2042"/>
        <v>1</v>
      </c>
      <c r="S6051">
        <f t="shared" si="2043"/>
        <v>2017</v>
      </c>
      <c r="T6051" t="str">
        <f t="shared" si="2044"/>
        <v>FY2017-01</v>
      </c>
      <c r="U6051" t="str">
        <f t="shared" si="2045"/>
        <v>FY2017Q1</v>
      </c>
    </row>
    <row r="6052" spans="1:21">
      <c r="A6052" t="str">
        <f t="shared" si="2026"/>
        <v>20160725</v>
      </c>
      <c r="B6052" s="1">
        <f t="shared" si="2025"/>
        <v>42576</v>
      </c>
      <c r="C6052" s="1" t="str">
        <f t="shared" si="2027"/>
        <v>2016/07/25</v>
      </c>
      <c r="D6052">
        <f t="shared" si="2028"/>
        <v>2</v>
      </c>
      <c r="E6052" t="str">
        <f t="shared" si="2029"/>
        <v>Monday</v>
      </c>
      <c r="F6052">
        <f t="shared" si="2030"/>
        <v>25</v>
      </c>
      <c r="G6052" s="2">
        <f t="shared" si="2031"/>
        <v>207</v>
      </c>
      <c r="H6052" t="str">
        <f t="shared" si="2032"/>
        <v>Weekday</v>
      </c>
      <c r="I6052">
        <f t="shared" si="2033"/>
        <v>31</v>
      </c>
      <c r="J6052" t="str">
        <f t="shared" si="2034"/>
        <v>July</v>
      </c>
      <c r="K6052">
        <f t="shared" si="2035"/>
        <v>7</v>
      </c>
      <c r="L6052" s="1" t="str">
        <f t="shared" si="2036"/>
        <v>N</v>
      </c>
      <c r="M6052">
        <f t="shared" si="2037"/>
        <v>3</v>
      </c>
      <c r="N6052">
        <f t="shared" si="2038"/>
        <v>2016</v>
      </c>
      <c r="O6052" t="str">
        <f t="shared" si="2039"/>
        <v>2016-07</v>
      </c>
      <c r="P6052" t="str">
        <f t="shared" si="2040"/>
        <v>2016Q3</v>
      </c>
      <c r="Q6052">
        <f t="shared" si="2041"/>
        <v>1</v>
      </c>
      <c r="R6052">
        <f t="shared" si="2042"/>
        <v>1</v>
      </c>
      <c r="S6052">
        <f t="shared" si="2043"/>
        <v>2017</v>
      </c>
      <c r="T6052" t="str">
        <f t="shared" si="2044"/>
        <v>FY2017-01</v>
      </c>
      <c r="U6052" t="str">
        <f t="shared" si="2045"/>
        <v>FY2017Q1</v>
      </c>
    </row>
    <row r="6053" spans="1:21">
      <c r="A6053" t="str">
        <f t="shared" si="2026"/>
        <v>20160726</v>
      </c>
      <c r="B6053" s="1">
        <f t="shared" si="2025"/>
        <v>42577</v>
      </c>
      <c r="C6053" s="1" t="str">
        <f t="shared" si="2027"/>
        <v>2016/07/26</v>
      </c>
      <c r="D6053">
        <f t="shared" si="2028"/>
        <v>3</v>
      </c>
      <c r="E6053" t="str">
        <f t="shared" si="2029"/>
        <v>Tuesday</v>
      </c>
      <c r="F6053">
        <f t="shared" si="2030"/>
        <v>26</v>
      </c>
      <c r="G6053" s="2">
        <f t="shared" si="2031"/>
        <v>208</v>
      </c>
      <c r="H6053" t="str">
        <f t="shared" si="2032"/>
        <v>Weekday</v>
      </c>
      <c r="I6053">
        <f t="shared" si="2033"/>
        <v>31</v>
      </c>
      <c r="J6053" t="str">
        <f t="shared" si="2034"/>
        <v>July</v>
      </c>
      <c r="K6053">
        <f t="shared" si="2035"/>
        <v>7</v>
      </c>
      <c r="L6053" s="1" t="str">
        <f t="shared" si="2036"/>
        <v>N</v>
      </c>
      <c r="M6053">
        <f t="shared" si="2037"/>
        <v>3</v>
      </c>
      <c r="N6053">
        <f t="shared" si="2038"/>
        <v>2016</v>
      </c>
      <c r="O6053" t="str">
        <f t="shared" si="2039"/>
        <v>2016-07</v>
      </c>
      <c r="P6053" t="str">
        <f t="shared" si="2040"/>
        <v>2016Q3</v>
      </c>
      <c r="Q6053">
        <f t="shared" si="2041"/>
        <v>1</v>
      </c>
      <c r="R6053">
        <f t="shared" si="2042"/>
        <v>1</v>
      </c>
      <c r="S6053">
        <f t="shared" si="2043"/>
        <v>2017</v>
      </c>
      <c r="T6053" t="str">
        <f t="shared" si="2044"/>
        <v>FY2017-01</v>
      </c>
      <c r="U6053" t="str">
        <f t="shared" si="2045"/>
        <v>FY2017Q1</v>
      </c>
    </row>
    <row r="6054" spans="1:21">
      <c r="A6054" t="str">
        <f t="shared" si="2026"/>
        <v>20160727</v>
      </c>
      <c r="B6054" s="1">
        <f t="shared" si="2025"/>
        <v>42578</v>
      </c>
      <c r="C6054" s="1" t="str">
        <f t="shared" si="2027"/>
        <v>2016/07/27</v>
      </c>
      <c r="D6054">
        <f t="shared" si="2028"/>
        <v>4</v>
      </c>
      <c r="E6054" t="str">
        <f t="shared" si="2029"/>
        <v>Wednesday</v>
      </c>
      <c r="F6054">
        <f t="shared" si="2030"/>
        <v>27</v>
      </c>
      <c r="G6054" s="2">
        <f t="shared" si="2031"/>
        <v>209</v>
      </c>
      <c r="H6054" t="str">
        <f t="shared" si="2032"/>
        <v>Weekday</v>
      </c>
      <c r="I6054">
        <f t="shared" si="2033"/>
        <v>31</v>
      </c>
      <c r="J6054" t="str">
        <f t="shared" si="2034"/>
        <v>July</v>
      </c>
      <c r="K6054">
        <f t="shared" si="2035"/>
        <v>7</v>
      </c>
      <c r="L6054" s="1" t="str">
        <f t="shared" si="2036"/>
        <v>N</v>
      </c>
      <c r="M6054">
        <f t="shared" si="2037"/>
        <v>3</v>
      </c>
      <c r="N6054">
        <f t="shared" si="2038"/>
        <v>2016</v>
      </c>
      <c r="O6054" t="str">
        <f t="shared" si="2039"/>
        <v>2016-07</v>
      </c>
      <c r="P6054" t="str">
        <f t="shared" si="2040"/>
        <v>2016Q3</v>
      </c>
      <c r="Q6054">
        <f t="shared" si="2041"/>
        <v>1</v>
      </c>
      <c r="R6054">
        <f t="shared" si="2042"/>
        <v>1</v>
      </c>
      <c r="S6054">
        <f t="shared" si="2043"/>
        <v>2017</v>
      </c>
      <c r="T6054" t="str">
        <f t="shared" si="2044"/>
        <v>FY2017-01</v>
      </c>
      <c r="U6054" t="str">
        <f t="shared" si="2045"/>
        <v>FY2017Q1</v>
      </c>
    </row>
    <row r="6055" spans="1:21">
      <c r="A6055" t="str">
        <f t="shared" si="2026"/>
        <v>20160728</v>
      </c>
      <c r="B6055" s="1">
        <f t="shared" si="2025"/>
        <v>42579</v>
      </c>
      <c r="C6055" s="1" t="str">
        <f t="shared" si="2027"/>
        <v>2016/07/28</v>
      </c>
      <c r="D6055">
        <f t="shared" si="2028"/>
        <v>5</v>
      </c>
      <c r="E6055" t="str">
        <f t="shared" si="2029"/>
        <v>Thursday</v>
      </c>
      <c r="F6055">
        <f t="shared" si="2030"/>
        <v>28</v>
      </c>
      <c r="G6055" s="2">
        <f t="shared" si="2031"/>
        <v>210</v>
      </c>
      <c r="H6055" t="str">
        <f t="shared" si="2032"/>
        <v>Weekday</v>
      </c>
      <c r="I6055">
        <f t="shared" si="2033"/>
        <v>31</v>
      </c>
      <c r="J6055" t="str">
        <f t="shared" si="2034"/>
        <v>July</v>
      </c>
      <c r="K6055">
        <f t="shared" si="2035"/>
        <v>7</v>
      </c>
      <c r="L6055" s="1" t="str">
        <f t="shared" si="2036"/>
        <v>N</v>
      </c>
      <c r="M6055">
        <f t="shared" si="2037"/>
        <v>3</v>
      </c>
      <c r="N6055">
        <f t="shared" si="2038"/>
        <v>2016</v>
      </c>
      <c r="O6055" t="str">
        <f t="shared" si="2039"/>
        <v>2016-07</v>
      </c>
      <c r="P6055" t="str">
        <f t="shared" si="2040"/>
        <v>2016Q3</v>
      </c>
      <c r="Q6055">
        <f t="shared" si="2041"/>
        <v>1</v>
      </c>
      <c r="R6055">
        <f t="shared" si="2042"/>
        <v>1</v>
      </c>
      <c r="S6055">
        <f t="shared" si="2043"/>
        <v>2017</v>
      </c>
      <c r="T6055" t="str">
        <f t="shared" si="2044"/>
        <v>FY2017-01</v>
      </c>
      <c r="U6055" t="str">
        <f t="shared" si="2045"/>
        <v>FY2017Q1</v>
      </c>
    </row>
    <row r="6056" spans="1:21">
      <c r="A6056" t="str">
        <f t="shared" si="2026"/>
        <v>20160729</v>
      </c>
      <c r="B6056" s="1">
        <f t="shared" si="2025"/>
        <v>42580</v>
      </c>
      <c r="C6056" s="1" t="str">
        <f t="shared" si="2027"/>
        <v>2016/07/29</v>
      </c>
      <c r="D6056">
        <f t="shared" si="2028"/>
        <v>6</v>
      </c>
      <c r="E6056" t="str">
        <f t="shared" si="2029"/>
        <v>Friday</v>
      </c>
      <c r="F6056">
        <f t="shared" si="2030"/>
        <v>29</v>
      </c>
      <c r="G6056" s="2">
        <f t="shared" si="2031"/>
        <v>211</v>
      </c>
      <c r="H6056" t="str">
        <f t="shared" si="2032"/>
        <v>Weekend</v>
      </c>
      <c r="I6056">
        <f t="shared" si="2033"/>
        <v>31</v>
      </c>
      <c r="J6056" t="str">
        <f t="shared" si="2034"/>
        <v>July</v>
      </c>
      <c r="K6056">
        <f t="shared" si="2035"/>
        <v>7</v>
      </c>
      <c r="L6056" s="1" t="str">
        <f t="shared" si="2036"/>
        <v>N</v>
      </c>
      <c r="M6056">
        <f t="shared" si="2037"/>
        <v>3</v>
      </c>
      <c r="N6056">
        <f t="shared" si="2038"/>
        <v>2016</v>
      </c>
      <c r="O6056" t="str">
        <f t="shared" si="2039"/>
        <v>2016-07</v>
      </c>
      <c r="P6056" t="str">
        <f t="shared" si="2040"/>
        <v>2016Q3</v>
      </c>
      <c r="Q6056">
        <f t="shared" si="2041"/>
        <v>1</v>
      </c>
      <c r="R6056">
        <f t="shared" si="2042"/>
        <v>1</v>
      </c>
      <c r="S6056">
        <f t="shared" si="2043"/>
        <v>2017</v>
      </c>
      <c r="T6056" t="str">
        <f t="shared" si="2044"/>
        <v>FY2017-01</v>
      </c>
      <c r="U6056" t="str">
        <f t="shared" si="2045"/>
        <v>FY2017Q1</v>
      </c>
    </row>
    <row r="6057" spans="1:21">
      <c r="A6057" t="str">
        <f t="shared" si="2026"/>
        <v>20160730</v>
      </c>
      <c r="B6057" s="1">
        <f t="shared" si="2025"/>
        <v>42581</v>
      </c>
      <c r="C6057" s="1" t="str">
        <f t="shared" si="2027"/>
        <v>2016/07/30</v>
      </c>
      <c r="D6057">
        <f t="shared" si="2028"/>
        <v>7</v>
      </c>
      <c r="E6057" t="str">
        <f t="shared" si="2029"/>
        <v>Saturday</v>
      </c>
      <c r="F6057">
        <f t="shared" si="2030"/>
        <v>30</v>
      </c>
      <c r="G6057" s="2">
        <f t="shared" si="2031"/>
        <v>212</v>
      </c>
      <c r="H6057" t="str">
        <f t="shared" si="2032"/>
        <v>Weekend</v>
      </c>
      <c r="I6057">
        <f t="shared" si="2033"/>
        <v>31</v>
      </c>
      <c r="J6057" t="str">
        <f t="shared" si="2034"/>
        <v>July</v>
      </c>
      <c r="K6057">
        <f t="shared" si="2035"/>
        <v>7</v>
      </c>
      <c r="L6057" s="1" t="str">
        <f t="shared" si="2036"/>
        <v>N</v>
      </c>
      <c r="M6057">
        <f t="shared" si="2037"/>
        <v>3</v>
      </c>
      <c r="N6057">
        <f t="shared" si="2038"/>
        <v>2016</v>
      </c>
      <c r="O6057" t="str">
        <f t="shared" si="2039"/>
        <v>2016-07</v>
      </c>
      <c r="P6057" t="str">
        <f t="shared" si="2040"/>
        <v>2016Q3</v>
      </c>
      <c r="Q6057">
        <f t="shared" si="2041"/>
        <v>1</v>
      </c>
      <c r="R6057">
        <f t="shared" si="2042"/>
        <v>1</v>
      </c>
      <c r="S6057">
        <f t="shared" si="2043"/>
        <v>2017</v>
      </c>
      <c r="T6057" t="str">
        <f t="shared" si="2044"/>
        <v>FY2017-01</v>
      </c>
      <c r="U6057" t="str">
        <f t="shared" si="2045"/>
        <v>FY2017Q1</v>
      </c>
    </row>
    <row r="6058" spans="1:21">
      <c r="A6058" t="str">
        <f t="shared" si="2026"/>
        <v>20160731</v>
      </c>
      <c r="B6058" s="1">
        <f t="shared" si="2025"/>
        <v>42582</v>
      </c>
      <c r="C6058" s="1" t="str">
        <f t="shared" si="2027"/>
        <v>2016/07/31</v>
      </c>
      <c r="D6058">
        <f t="shared" si="2028"/>
        <v>1</v>
      </c>
      <c r="E6058" t="str">
        <f t="shared" si="2029"/>
        <v>Sunday</v>
      </c>
      <c r="F6058">
        <f t="shared" si="2030"/>
        <v>31</v>
      </c>
      <c r="G6058" s="2">
        <f t="shared" si="2031"/>
        <v>213</v>
      </c>
      <c r="H6058" t="str">
        <f t="shared" si="2032"/>
        <v>Weekday</v>
      </c>
      <c r="I6058">
        <f t="shared" si="2033"/>
        <v>32</v>
      </c>
      <c r="J6058" t="str">
        <f t="shared" si="2034"/>
        <v>July</v>
      </c>
      <c r="K6058">
        <f t="shared" si="2035"/>
        <v>7</v>
      </c>
      <c r="L6058" s="1" t="str">
        <f t="shared" si="2036"/>
        <v>Y</v>
      </c>
      <c r="M6058">
        <f t="shared" si="2037"/>
        <v>3</v>
      </c>
      <c r="N6058">
        <f t="shared" si="2038"/>
        <v>2016</v>
      </c>
      <c r="O6058" t="str">
        <f t="shared" si="2039"/>
        <v>2016-07</v>
      </c>
      <c r="P6058" t="str">
        <f t="shared" si="2040"/>
        <v>2016Q3</v>
      </c>
      <c r="Q6058">
        <f t="shared" si="2041"/>
        <v>1</v>
      </c>
      <c r="R6058">
        <f t="shared" si="2042"/>
        <v>1</v>
      </c>
      <c r="S6058">
        <f t="shared" si="2043"/>
        <v>2017</v>
      </c>
      <c r="T6058" t="str">
        <f t="shared" si="2044"/>
        <v>FY2017-01</v>
      </c>
      <c r="U6058" t="str">
        <f t="shared" si="2045"/>
        <v>FY2017Q1</v>
      </c>
    </row>
    <row r="6059" spans="1:21">
      <c r="A6059" t="str">
        <f t="shared" si="2026"/>
        <v>20160801</v>
      </c>
      <c r="B6059" s="1">
        <f t="shared" si="2025"/>
        <v>42583</v>
      </c>
      <c r="C6059" s="1" t="str">
        <f t="shared" si="2027"/>
        <v>2016/08/01</v>
      </c>
      <c r="D6059">
        <f t="shared" si="2028"/>
        <v>2</v>
      </c>
      <c r="E6059" t="str">
        <f t="shared" si="2029"/>
        <v>Monday</v>
      </c>
      <c r="F6059">
        <f t="shared" si="2030"/>
        <v>1</v>
      </c>
      <c r="G6059" s="2">
        <f t="shared" si="2031"/>
        <v>214</v>
      </c>
      <c r="H6059" t="str">
        <f t="shared" si="2032"/>
        <v>Weekday</v>
      </c>
      <c r="I6059">
        <f t="shared" si="2033"/>
        <v>32</v>
      </c>
      <c r="J6059" t="str">
        <f t="shared" si="2034"/>
        <v>August</v>
      </c>
      <c r="K6059">
        <f t="shared" si="2035"/>
        <v>8</v>
      </c>
      <c r="L6059" s="1" t="str">
        <f t="shared" si="2036"/>
        <v>N</v>
      </c>
      <c r="M6059">
        <f t="shared" si="2037"/>
        <v>3</v>
      </c>
      <c r="N6059">
        <f t="shared" si="2038"/>
        <v>2016</v>
      </c>
      <c r="O6059" t="str">
        <f t="shared" si="2039"/>
        <v>2016-08</v>
      </c>
      <c r="P6059" t="str">
        <f t="shared" si="2040"/>
        <v>2016Q3</v>
      </c>
      <c r="Q6059">
        <f t="shared" si="2041"/>
        <v>2</v>
      </c>
      <c r="R6059">
        <f t="shared" si="2042"/>
        <v>1</v>
      </c>
      <c r="S6059">
        <f t="shared" si="2043"/>
        <v>2017</v>
      </c>
      <c r="T6059" t="str">
        <f t="shared" si="2044"/>
        <v>FY2017-02</v>
      </c>
      <c r="U6059" t="str">
        <f t="shared" si="2045"/>
        <v>FY2017Q1</v>
      </c>
    </row>
    <row r="6060" spans="1:21">
      <c r="A6060" t="str">
        <f t="shared" si="2026"/>
        <v>20160802</v>
      </c>
      <c r="B6060" s="1">
        <f t="shared" si="2025"/>
        <v>42584</v>
      </c>
      <c r="C6060" s="1" t="str">
        <f t="shared" si="2027"/>
        <v>2016/08/02</v>
      </c>
      <c r="D6060">
        <f t="shared" si="2028"/>
        <v>3</v>
      </c>
      <c r="E6060" t="str">
        <f t="shared" si="2029"/>
        <v>Tuesday</v>
      </c>
      <c r="F6060">
        <f t="shared" si="2030"/>
        <v>2</v>
      </c>
      <c r="G6060" s="2">
        <f t="shared" si="2031"/>
        <v>215</v>
      </c>
      <c r="H6060" t="str">
        <f t="shared" si="2032"/>
        <v>Weekday</v>
      </c>
      <c r="I6060">
        <f t="shared" si="2033"/>
        <v>32</v>
      </c>
      <c r="J6060" t="str">
        <f t="shared" si="2034"/>
        <v>August</v>
      </c>
      <c r="K6060">
        <f t="shared" si="2035"/>
        <v>8</v>
      </c>
      <c r="L6060" s="1" t="str">
        <f t="shared" si="2036"/>
        <v>N</v>
      </c>
      <c r="M6060">
        <f t="shared" si="2037"/>
        <v>3</v>
      </c>
      <c r="N6060">
        <f t="shared" si="2038"/>
        <v>2016</v>
      </c>
      <c r="O6060" t="str">
        <f t="shared" si="2039"/>
        <v>2016-08</v>
      </c>
      <c r="P6060" t="str">
        <f t="shared" si="2040"/>
        <v>2016Q3</v>
      </c>
      <c r="Q6060">
        <f t="shared" si="2041"/>
        <v>2</v>
      </c>
      <c r="R6060">
        <f t="shared" si="2042"/>
        <v>1</v>
      </c>
      <c r="S6060">
        <f t="shared" si="2043"/>
        <v>2017</v>
      </c>
      <c r="T6060" t="str">
        <f t="shared" si="2044"/>
        <v>FY2017-02</v>
      </c>
      <c r="U6060" t="str">
        <f t="shared" si="2045"/>
        <v>FY2017Q1</v>
      </c>
    </row>
    <row r="6061" spans="1:21">
      <c r="A6061" t="str">
        <f t="shared" si="2026"/>
        <v>20160803</v>
      </c>
      <c r="B6061" s="1">
        <f t="shared" si="2025"/>
        <v>42585</v>
      </c>
      <c r="C6061" s="1" t="str">
        <f t="shared" si="2027"/>
        <v>2016/08/03</v>
      </c>
      <c r="D6061">
        <f t="shared" si="2028"/>
        <v>4</v>
      </c>
      <c r="E6061" t="str">
        <f t="shared" si="2029"/>
        <v>Wednesday</v>
      </c>
      <c r="F6061">
        <f t="shared" si="2030"/>
        <v>3</v>
      </c>
      <c r="G6061" s="2">
        <f t="shared" si="2031"/>
        <v>216</v>
      </c>
      <c r="H6061" t="str">
        <f t="shared" si="2032"/>
        <v>Weekday</v>
      </c>
      <c r="I6061">
        <f t="shared" si="2033"/>
        <v>32</v>
      </c>
      <c r="J6061" t="str">
        <f t="shared" si="2034"/>
        <v>August</v>
      </c>
      <c r="K6061">
        <f t="shared" si="2035"/>
        <v>8</v>
      </c>
      <c r="L6061" s="1" t="str">
        <f t="shared" si="2036"/>
        <v>N</v>
      </c>
      <c r="M6061">
        <f t="shared" si="2037"/>
        <v>3</v>
      </c>
      <c r="N6061">
        <f t="shared" si="2038"/>
        <v>2016</v>
      </c>
      <c r="O6061" t="str">
        <f t="shared" si="2039"/>
        <v>2016-08</v>
      </c>
      <c r="P6061" t="str">
        <f t="shared" si="2040"/>
        <v>2016Q3</v>
      </c>
      <c r="Q6061">
        <f t="shared" si="2041"/>
        <v>2</v>
      </c>
      <c r="R6061">
        <f t="shared" si="2042"/>
        <v>1</v>
      </c>
      <c r="S6061">
        <f t="shared" si="2043"/>
        <v>2017</v>
      </c>
      <c r="T6061" t="str">
        <f t="shared" si="2044"/>
        <v>FY2017-02</v>
      </c>
      <c r="U6061" t="str">
        <f t="shared" si="2045"/>
        <v>FY2017Q1</v>
      </c>
    </row>
    <row r="6062" spans="1:21">
      <c r="A6062" t="str">
        <f t="shared" si="2026"/>
        <v>20160804</v>
      </c>
      <c r="B6062" s="1">
        <f t="shared" si="2025"/>
        <v>42586</v>
      </c>
      <c r="C6062" s="1" t="str">
        <f t="shared" si="2027"/>
        <v>2016/08/04</v>
      </c>
      <c r="D6062">
        <f t="shared" si="2028"/>
        <v>5</v>
      </c>
      <c r="E6062" t="str">
        <f t="shared" si="2029"/>
        <v>Thursday</v>
      </c>
      <c r="F6062">
        <f t="shared" si="2030"/>
        <v>4</v>
      </c>
      <c r="G6062" s="2">
        <f t="shared" si="2031"/>
        <v>217</v>
      </c>
      <c r="H6062" t="str">
        <f t="shared" si="2032"/>
        <v>Weekday</v>
      </c>
      <c r="I6062">
        <f t="shared" si="2033"/>
        <v>32</v>
      </c>
      <c r="J6062" t="str">
        <f t="shared" si="2034"/>
        <v>August</v>
      </c>
      <c r="K6062">
        <f t="shared" si="2035"/>
        <v>8</v>
      </c>
      <c r="L6062" s="1" t="str">
        <f t="shared" si="2036"/>
        <v>N</v>
      </c>
      <c r="M6062">
        <f t="shared" si="2037"/>
        <v>3</v>
      </c>
      <c r="N6062">
        <f t="shared" si="2038"/>
        <v>2016</v>
      </c>
      <c r="O6062" t="str">
        <f t="shared" si="2039"/>
        <v>2016-08</v>
      </c>
      <c r="P6062" t="str">
        <f t="shared" si="2040"/>
        <v>2016Q3</v>
      </c>
      <c r="Q6062">
        <f t="shared" si="2041"/>
        <v>2</v>
      </c>
      <c r="R6062">
        <f t="shared" si="2042"/>
        <v>1</v>
      </c>
      <c r="S6062">
        <f t="shared" si="2043"/>
        <v>2017</v>
      </c>
      <c r="T6062" t="str">
        <f t="shared" si="2044"/>
        <v>FY2017-02</v>
      </c>
      <c r="U6062" t="str">
        <f t="shared" si="2045"/>
        <v>FY2017Q1</v>
      </c>
    </row>
    <row r="6063" spans="1:21">
      <c r="A6063" t="str">
        <f t="shared" si="2026"/>
        <v>20160805</v>
      </c>
      <c r="B6063" s="1">
        <f t="shared" si="2025"/>
        <v>42587</v>
      </c>
      <c r="C6063" s="1" t="str">
        <f t="shared" si="2027"/>
        <v>2016/08/05</v>
      </c>
      <c r="D6063">
        <f t="shared" si="2028"/>
        <v>6</v>
      </c>
      <c r="E6063" t="str">
        <f t="shared" si="2029"/>
        <v>Friday</v>
      </c>
      <c r="F6063">
        <f t="shared" si="2030"/>
        <v>5</v>
      </c>
      <c r="G6063" s="2">
        <f t="shared" si="2031"/>
        <v>218</v>
      </c>
      <c r="H6063" t="str">
        <f t="shared" si="2032"/>
        <v>Weekend</v>
      </c>
      <c r="I6063">
        <f t="shared" si="2033"/>
        <v>32</v>
      </c>
      <c r="J6063" t="str">
        <f t="shared" si="2034"/>
        <v>August</v>
      </c>
      <c r="K6063">
        <f t="shared" si="2035"/>
        <v>8</v>
      </c>
      <c r="L6063" s="1" t="str">
        <f t="shared" si="2036"/>
        <v>N</v>
      </c>
      <c r="M6063">
        <f t="shared" si="2037"/>
        <v>3</v>
      </c>
      <c r="N6063">
        <f t="shared" si="2038"/>
        <v>2016</v>
      </c>
      <c r="O6063" t="str">
        <f t="shared" si="2039"/>
        <v>2016-08</v>
      </c>
      <c r="P6063" t="str">
        <f t="shared" si="2040"/>
        <v>2016Q3</v>
      </c>
      <c r="Q6063">
        <f t="shared" si="2041"/>
        <v>2</v>
      </c>
      <c r="R6063">
        <f t="shared" si="2042"/>
        <v>1</v>
      </c>
      <c r="S6063">
        <f t="shared" si="2043"/>
        <v>2017</v>
      </c>
      <c r="T6063" t="str">
        <f t="shared" si="2044"/>
        <v>FY2017-02</v>
      </c>
      <c r="U6063" t="str">
        <f t="shared" si="2045"/>
        <v>FY2017Q1</v>
      </c>
    </row>
    <row r="6064" spans="1:21">
      <c r="A6064" t="str">
        <f t="shared" si="2026"/>
        <v>20160806</v>
      </c>
      <c r="B6064" s="1">
        <f t="shared" si="2025"/>
        <v>42588</v>
      </c>
      <c r="C6064" s="1" t="str">
        <f t="shared" si="2027"/>
        <v>2016/08/06</v>
      </c>
      <c r="D6064">
        <f t="shared" si="2028"/>
        <v>7</v>
      </c>
      <c r="E6064" t="str">
        <f t="shared" si="2029"/>
        <v>Saturday</v>
      </c>
      <c r="F6064">
        <f t="shared" si="2030"/>
        <v>6</v>
      </c>
      <c r="G6064" s="2">
        <f t="shared" si="2031"/>
        <v>219</v>
      </c>
      <c r="H6064" t="str">
        <f t="shared" si="2032"/>
        <v>Weekend</v>
      </c>
      <c r="I6064">
        <f t="shared" si="2033"/>
        <v>32</v>
      </c>
      <c r="J6064" t="str">
        <f t="shared" si="2034"/>
        <v>August</v>
      </c>
      <c r="K6064">
        <f t="shared" si="2035"/>
        <v>8</v>
      </c>
      <c r="L6064" s="1" t="str">
        <f t="shared" si="2036"/>
        <v>N</v>
      </c>
      <c r="M6064">
        <f t="shared" si="2037"/>
        <v>3</v>
      </c>
      <c r="N6064">
        <f t="shared" si="2038"/>
        <v>2016</v>
      </c>
      <c r="O6064" t="str">
        <f t="shared" si="2039"/>
        <v>2016-08</v>
      </c>
      <c r="P6064" t="str">
        <f t="shared" si="2040"/>
        <v>2016Q3</v>
      </c>
      <c r="Q6064">
        <f t="shared" si="2041"/>
        <v>2</v>
      </c>
      <c r="R6064">
        <f t="shared" si="2042"/>
        <v>1</v>
      </c>
      <c r="S6064">
        <f t="shared" si="2043"/>
        <v>2017</v>
      </c>
      <c r="T6064" t="str">
        <f t="shared" si="2044"/>
        <v>FY2017-02</v>
      </c>
      <c r="U6064" t="str">
        <f t="shared" si="2045"/>
        <v>FY2017Q1</v>
      </c>
    </row>
    <row r="6065" spans="1:21">
      <c r="A6065" t="str">
        <f t="shared" si="2026"/>
        <v>20160807</v>
      </c>
      <c r="B6065" s="1">
        <f t="shared" si="2025"/>
        <v>42589</v>
      </c>
      <c r="C6065" s="1" t="str">
        <f t="shared" si="2027"/>
        <v>2016/08/07</v>
      </c>
      <c r="D6065">
        <f t="shared" si="2028"/>
        <v>1</v>
      </c>
      <c r="E6065" t="str">
        <f t="shared" si="2029"/>
        <v>Sunday</v>
      </c>
      <c r="F6065">
        <f t="shared" si="2030"/>
        <v>7</v>
      </c>
      <c r="G6065" s="2">
        <f t="shared" si="2031"/>
        <v>220</v>
      </c>
      <c r="H6065" t="str">
        <f t="shared" si="2032"/>
        <v>Weekday</v>
      </c>
      <c r="I6065">
        <f t="shared" si="2033"/>
        <v>33</v>
      </c>
      <c r="J6065" t="str">
        <f t="shared" si="2034"/>
        <v>August</v>
      </c>
      <c r="K6065">
        <f t="shared" si="2035"/>
        <v>8</v>
      </c>
      <c r="L6065" s="1" t="str">
        <f t="shared" si="2036"/>
        <v>N</v>
      </c>
      <c r="M6065">
        <f t="shared" si="2037"/>
        <v>3</v>
      </c>
      <c r="N6065">
        <f t="shared" si="2038"/>
        <v>2016</v>
      </c>
      <c r="O6065" t="str">
        <f t="shared" si="2039"/>
        <v>2016-08</v>
      </c>
      <c r="P6065" t="str">
        <f t="shared" si="2040"/>
        <v>2016Q3</v>
      </c>
      <c r="Q6065">
        <f t="shared" si="2041"/>
        <v>2</v>
      </c>
      <c r="R6065">
        <f t="shared" si="2042"/>
        <v>1</v>
      </c>
      <c r="S6065">
        <f t="shared" si="2043"/>
        <v>2017</v>
      </c>
      <c r="T6065" t="str">
        <f t="shared" si="2044"/>
        <v>FY2017-02</v>
      </c>
      <c r="U6065" t="str">
        <f t="shared" si="2045"/>
        <v>FY2017Q1</v>
      </c>
    </row>
    <row r="6066" spans="1:21">
      <c r="A6066" t="str">
        <f t="shared" si="2026"/>
        <v>20160808</v>
      </c>
      <c r="B6066" s="1">
        <f t="shared" si="2025"/>
        <v>42590</v>
      </c>
      <c r="C6066" s="1" t="str">
        <f t="shared" si="2027"/>
        <v>2016/08/08</v>
      </c>
      <c r="D6066">
        <f t="shared" si="2028"/>
        <v>2</v>
      </c>
      <c r="E6066" t="str">
        <f t="shared" si="2029"/>
        <v>Monday</v>
      </c>
      <c r="F6066">
        <f t="shared" si="2030"/>
        <v>8</v>
      </c>
      <c r="G6066" s="2">
        <f t="shared" si="2031"/>
        <v>221</v>
      </c>
      <c r="H6066" t="str">
        <f t="shared" si="2032"/>
        <v>Weekday</v>
      </c>
      <c r="I6066">
        <f t="shared" si="2033"/>
        <v>33</v>
      </c>
      <c r="J6066" t="str">
        <f t="shared" si="2034"/>
        <v>August</v>
      </c>
      <c r="K6066">
        <f t="shared" si="2035"/>
        <v>8</v>
      </c>
      <c r="L6066" s="1" t="str">
        <f t="shared" si="2036"/>
        <v>N</v>
      </c>
      <c r="M6066">
        <f t="shared" si="2037"/>
        <v>3</v>
      </c>
      <c r="N6066">
        <f t="shared" si="2038"/>
        <v>2016</v>
      </c>
      <c r="O6066" t="str">
        <f t="shared" si="2039"/>
        <v>2016-08</v>
      </c>
      <c r="P6066" t="str">
        <f t="shared" si="2040"/>
        <v>2016Q3</v>
      </c>
      <c r="Q6066">
        <f t="shared" si="2041"/>
        <v>2</v>
      </c>
      <c r="R6066">
        <f t="shared" si="2042"/>
        <v>1</v>
      </c>
      <c r="S6066">
        <f t="shared" si="2043"/>
        <v>2017</v>
      </c>
      <c r="T6066" t="str">
        <f t="shared" si="2044"/>
        <v>FY2017-02</v>
      </c>
      <c r="U6066" t="str">
        <f t="shared" si="2045"/>
        <v>FY2017Q1</v>
      </c>
    </row>
    <row r="6067" spans="1:21">
      <c r="A6067" t="str">
        <f t="shared" si="2026"/>
        <v>20160809</v>
      </c>
      <c r="B6067" s="1">
        <f t="shared" si="2025"/>
        <v>42591</v>
      </c>
      <c r="C6067" s="1" t="str">
        <f t="shared" si="2027"/>
        <v>2016/08/09</v>
      </c>
      <c r="D6067">
        <f t="shared" si="2028"/>
        <v>3</v>
      </c>
      <c r="E6067" t="str">
        <f t="shared" si="2029"/>
        <v>Tuesday</v>
      </c>
      <c r="F6067">
        <f t="shared" si="2030"/>
        <v>9</v>
      </c>
      <c r="G6067" s="2">
        <f t="shared" si="2031"/>
        <v>222</v>
      </c>
      <c r="H6067" t="str">
        <f t="shared" si="2032"/>
        <v>Weekday</v>
      </c>
      <c r="I6067">
        <f t="shared" si="2033"/>
        <v>33</v>
      </c>
      <c r="J6067" t="str">
        <f t="shared" si="2034"/>
        <v>August</v>
      </c>
      <c r="K6067">
        <f t="shared" si="2035"/>
        <v>8</v>
      </c>
      <c r="L6067" s="1" t="str">
        <f t="shared" si="2036"/>
        <v>N</v>
      </c>
      <c r="M6067">
        <f t="shared" si="2037"/>
        <v>3</v>
      </c>
      <c r="N6067">
        <f t="shared" si="2038"/>
        <v>2016</v>
      </c>
      <c r="O6067" t="str">
        <f t="shared" si="2039"/>
        <v>2016-08</v>
      </c>
      <c r="P6067" t="str">
        <f t="shared" si="2040"/>
        <v>2016Q3</v>
      </c>
      <c r="Q6067">
        <f t="shared" si="2041"/>
        <v>2</v>
      </c>
      <c r="R6067">
        <f t="shared" si="2042"/>
        <v>1</v>
      </c>
      <c r="S6067">
        <f t="shared" si="2043"/>
        <v>2017</v>
      </c>
      <c r="T6067" t="str">
        <f t="shared" si="2044"/>
        <v>FY2017-02</v>
      </c>
      <c r="U6067" t="str">
        <f t="shared" si="2045"/>
        <v>FY2017Q1</v>
      </c>
    </row>
    <row r="6068" spans="1:21">
      <c r="A6068" t="str">
        <f t="shared" si="2026"/>
        <v>20160810</v>
      </c>
      <c r="B6068" s="1">
        <f t="shared" si="2025"/>
        <v>42592</v>
      </c>
      <c r="C6068" s="1" t="str">
        <f t="shared" si="2027"/>
        <v>2016/08/10</v>
      </c>
      <c r="D6068">
        <f t="shared" si="2028"/>
        <v>4</v>
      </c>
      <c r="E6068" t="str">
        <f t="shared" si="2029"/>
        <v>Wednesday</v>
      </c>
      <c r="F6068">
        <f t="shared" si="2030"/>
        <v>10</v>
      </c>
      <c r="G6068" s="2">
        <f t="shared" si="2031"/>
        <v>223</v>
      </c>
      <c r="H6068" t="str">
        <f t="shared" si="2032"/>
        <v>Weekday</v>
      </c>
      <c r="I6068">
        <f t="shared" si="2033"/>
        <v>33</v>
      </c>
      <c r="J6068" t="str">
        <f t="shared" si="2034"/>
        <v>August</v>
      </c>
      <c r="K6068">
        <f t="shared" si="2035"/>
        <v>8</v>
      </c>
      <c r="L6068" s="1" t="str">
        <f t="shared" si="2036"/>
        <v>N</v>
      </c>
      <c r="M6068">
        <f t="shared" si="2037"/>
        <v>3</v>
      </c>
      <c r="N6068">
        <f t="shared" si="2038"/>
        <v>2016</v>
      </c>
      <c r="O6068" t="str">
        <f t="shared" si="2039"/>
        <v>2016-08</v>
      </c>
      <c r="P6068" t="str">
        <f t="shared" si="2040"/>
        <v>2016Q3</v>
      </c>
      <c r="Q6068">
        <f t="shared" si="2041"/>
        <v>2</v>
      </c>
      <c r="R6068">
        <f t="shared" si="2042"/>
        <v>1</v>
      </c>
      <c r="S6068">
        <f t="shared" si="2043"/>
        <v>2017</v>
      </c>
      <c r="T6068" t="str">
        <f t="shared" si="2044"/>
        <v>FY2017-02</v>
      </c>
      <c r="U6068" t="str">
        <f t="shared" si="2045"/>
        <v>FY2017Q1</v>
      </c>
    </row>
    <row r="6069" spans="1:21">
      <c r="A6069" t="str">
        <f t="shared" si="2026"/>
        <v>20160811</v>
      </c>
      <c r="B6069" s="1">
        <f t="shared" si="2025"/>
        <v>42593</v>
      </c>
      <c r="C6069" s="1" t="str">
        <f t="shared" si="2027"/>
        <v>2016/08/11</v>
      </c>
      <c r="D6069">
        <f t="shared" si="2028"/>
        <v>5</v>
      </c>
      <c r="E6069" t="str">
        <f t="shared" si="2029"/>
        <v>Thursday</v>
      </c>
      <c r="F6069">
        <f t="shared" si="2030"/>
        <v>11</v>
      </c>
      <c r="G6069" s="2">
        <f t="shared" si="2031"/>
        <v>224</v>
      </c>
      <c r="H6069" t="str">
        <f t="shared" si="2032"/>
        <v>Weekday</v>
      </c>
      <c r="I6069">
        <f t="shared" si="2033"/>
        <v>33</v>
      </c>
      <c r="J6069" t="str">
        <f t="shared" si="2034"/>
        <v>August</v>
      </c>
      <c r="K6069">
        <f t="shared" si="2035"/>
        <v>8</v>
      </c>
      <c r="L6069" s="1" t="str">
        <f t="shared" si="2036"/>
        <v>N</v>
      </c>
      <c r="M6069">
        <f t="shared" si="2037"/>
        <v>3</v>
      </c>
      <c r="N6069">
        <f t="shared" si="2038"/>
        <v>2016</v>
      </c>
      <c r="O6069" t="str">
        <f t="shared" si="2039"/>
        <v>2016-08</v>
      </c>
      <c r="P6069" t="str">
        <f t="shared" si="2040"/>
        <v>2016Q3</v>
      </c>
      <c r="Q6069">
        <f t="shared" si="2041"/>
        <v>2</v>
      </c>
      <c r="R6069">
        <f t="shared" si="2042"/>
        <v>1</v>
      </c>
      <c r="S6069">
        <f t="shared" si="2043"/>
        <v>2017</v>
      </c>
      <c r="T6069" t="str">
        <f t="shared" si="2044"/>
        <v>FY2017-02</v>
      </c>
      <c r="U6069" t="str">
        <f t="shared" si="2045"/>
        <v>FY2017Q1</v>
      </c>
    </row>
    <row r="6070" spans="1:21">
      <c r="A6070" t="str">
        <f t="shared" si="2026"/>
        <v>20160812</v>
      </c>
      <c r="B6070" s="1">
        <f t="shared" si="2025"/>
        <v>42594</v>
      </c>
      <c r="C6070" s="1" t="str">
        <f t="shared" si="2027"/>
        <v>2016/08/12</v>
      </c>
      <c r="D6070">
        <f t="shared" si="2028"/>
        <v>6</v>
      </c>
      <c r="E6070" t="str">
        <f t="shared" si="2029"/>
        <v>Friday</v>
      </c>
      <c r="F6070">
        <f t="shared" si="2030"/>
        <v>12</v>
      </c>
      <c r="G6070" s="2">
        <f t="shared" si="2031"/>
        <v>225</v>
      </c>
      <c r="H6070" t="str">
        <f t="shared" si="2032"/>
        <v>Weekend</v>
      </c>
      <c r="I6070">
        <f t="shared" si="2033"/>
        <v>33</v>
      </c>
      <c r="J6070" t="str">
        <f t="shared" si="2034"/>
        <v>August</v>
      </c>
      <c r="K6070">
        <f t="shared" si="2035"/>
        <v>8</v>
      </c>
      <c r="L6070" s="1" t="str">
        <f t="shared" si="2036"/>
        <v>N</v>
      </c>
      <c r="M6070">
        <f t="shared" si="2037"/>
        <v>3</v>
      </c>
      <c r="N6070">
        <f t="shared" si="2038"/>
        <v>2016</v>
      </c>
      <c r="O6070" t="str">
        <f t="shared" si="2039"/>
        <v>2016-08</v>
      </c>
      <c r="P6070" t="str">
        <f t="shared" si="2040"/>
        <v>2016Q3</v>
      </c>
      <c r="Q6070">
        <f t="shared" si="2041"/>
        <v>2</v>
      </c>
      <c r="R6070">
        <f t="shared" si="2042"/>
        <v>1</v>
      </c>
      <c r="S6070">
        <f t="shared" si="2043"/>
        <v>2017</v>
      </c>
      <c r="T6070" t="str">
        <f t="shared" si="2044"/>
        <v>FY2017-02</v>
      </c>
      <c r="U6070" t="str">
        <f t="shared" si="2045"/>
        <v>FY2017Q1</v>
      </c>
    </row>
    <row r="6071" spans="1:21">
      <c r="A6071" t="str">
        <f t="shared" si="2026"/>
        <v>20160813</v>
      </c>
      <c r="B6071" s="1">
        <f t="shared" si="2025"/>
        <v>42595</v>
      </c>
      <c r="C6071" s="1" t="str">
        <f t="shared" si="2027"/>
        <v>2016/08/13</v>
      </c>
      <c r="D6071">
        <f t="shared" si="2028"/>
        <v>7</v>
      </c>
      <c r="E6071" t="str">
        <f t="shared" si="2029"/>
        <v>Saturday</v>
      </c>
      <c r="F6071">
        <f t="shared" si="2030"/>
        <v>13</v>
      </c>
      <c r="G6071" s="2">
        <f t="shared" si="2031"/>
        <v>226</v>
      </c>
      <c r="H6071" t="str">
        <f t="shared" si="2032"/>
        <v>Weekend</v>
      </c>
      <c r="I6071">
        <f t="shared" si="2033"/>
        <v>33</v>
      </c>
      <c r="J6071" t="str">
        <f t="shared" si="2034"/>
        <v>August</v>
      </c>
      <c r="K6071">
        <f t="shared" si="2035"/>
        <v>8</v>
      </c>
      <c r="L6071" s="1" t="str">
        <f t="shared" si="2036"/>
        <v>N</v>
      </c>
      <c r="M6071">
        <f t="shared" si="2037"/>
        <v>3</v>
      </c>
      <c r="N6071">
        <f t="shared" si="2038"/>
        <v>2016</v>
      </c>
      <c r="O6071" t="str">
        <f t="shared" si="2039"/>
        <v>2016-08</v>
      </c>
      <c r="P6071" t="str">
        <f t="shared" si="2040"/>
        <v>2016Q3</v>
      </c>
      <c r="Q6071">
        <f t="shared" si="2041"/>
        <v>2</v>
      </c>
      <c r="R6071">
        <f t="shared" si="2042"/>
        <v>1</v>
      </c>
      <c r="S6071">
        <f t="shared" si="2043"/>
        <v>2017</v>
      </c>
      <c r="T6071" t="str">
        <f t="shared" si="2044"/>
        <v>FY2017-02</v>
      </c>
      <c r="U6071" t="str">
        <f t="shared" si="2045"/>
        <v>FY2017Q1</v>
      </c>
    </row>
    <row r="6072" spans="1:21">
      <c r="A6072" t="str">
        <f t="shared" si="2026"/>
        <v>20160814</v>
      </c>
      <c r="B6072" s="1">
        <f t="shared" si="2025"/>
        <v>42596</v>
      </c>
      <c r="C6072" s="1" t="str">
        <f t="shared" si="2027"/>
        <v>2016/08/14</v>
      </c>
      <c r="D6072">
        <f t="shared" si="2028"/>
        <v>1</v>
      </c>
      <c r="E6072" t="str">
        <f t="shared" si="2029"/>
        <v>Sunday</v>
      </c>
      <c r="F6072">
        <f t="shared" si="2030"/>
        <v>14</v>
      </c>
      <c r="G6072" s="2">
        <f t="shared" si="2031"/>
        <v>227</v>
      </c>
      <c r="H6072" t="str">
        <f t="shared" si="2032"/>
        <v>Weekday</v>
      </c>
      <c r="I6072">
        <f t="shared" si="2033"/>
        <v>34</v>
      </c>
      <c r="J6072" t="str">
        <f t="shared" si="2034"/>
        <v>August</v>
      </c>
      <c r="K6072">
        <f t="shared" si="2035"/>
        <v>8</v>
      </c>
      <c r="L6072" s="1" t="str">
        <f t="shared" si="2036"/>
        <v>N</v>
      </c>
      <c r="M6072">
        <f t="shared" si="2037"/>
        <v>3</v>
      </c>
      <c r="N6072">
        <f t="shared" si="2038"/>
        <v>2016</v>
      </c>
      <c r="O6072" t="str">
        <f t="shared" si="2039"/>
        <v>2016-08</v>
      </c>
      <c r="P6072" t="str">
        <f t="shared" si="2040"/>
        <v>2016Q3</v>
      </c>
      <c r="Q6072">
        <f t="shared" si="2041"/>
        <v>2</v>
      </c>
      <c r="R6072">
        <f t="shared" si="2042"/>
        <v>1</v>
      </c>
      <c r="S6072">
        <f t="shared" si="2043"/>
        <v>2017</v>
      </c>
      <c r="T6072" t="str">
        <f t="shared" si="2044"/>
        <v>FY2017-02</v>
      </c>
      <c r="U6072" t="str">
        <f t="shared" si="2045"/>
        <v>FY2017Q1</v>
      </c>
    </row>
    <row r="6073" spans="1:21">
      <c r="A6073" t="str">
        <f t="shared" si="2026"/>
        <v>20160815</v>
      </c>
      <c r="B6073" s="1">
        <f t="shared" si="2025"/>
        <v>42597</v>
      </c>
      <c r="C6073" s="1" t="str">
        <f t="shared" si="2027"/>
        <v>2016/08/15</v>
      </c>
      <c r="D6073">
        <f t="shared" si="2028"/>
        <v>2</v>
      </c>
      <c r="E6073" t="str">
        <f t="shared" si="2029"/>
        <v>Monday</v>
      </c>
      <c r="F6073">
        <f t="shared" si="2030"/>
        <v>15</v>
      </c>
      <c r="G6073" s="2">
        <f t="shared" si="2031"/>
        <v>228</v>
      </c>
      <c r="H6073" t="str">
        <f t="shared" si="2032"/>
        <v>Weekday</v>
      </c>
      <c r="I6073">
        <f t="shared" si="2033"/>
        <v>34</v>
      </c>
      <c r="J6073" t="str">
        <f t="shared" si="2034"/>
        <v>August</v>
      </c>
      <c r="K6073">
        <f t="shared" si="2035"/>
        <v>8</v>
      </c>
      <c r="L6073" s="1" t="str">
        <f t="shared" si="2036"/>
        <v>N</v>
      </c>
      <c r="M6073">
        <f t="shared" si="2037"/>
        <v>3</v>
      </c>
      <c r="N6073">
        <f t="shared" si="2038"/>
        <v>2016</v>
      </c>
      <c r="O6073" t="str">
        <f t="shared" si="2039"/>
        <v>2016-08</v>
      </c>
      <c r="P6073" t="str">
        <f t="shared" si="2040"/>
        <v>2016Q3</v>
      </c>
      <c r="Q6073">
        <f t="shared" si="2041"/>
        <v>2</v>
      </c>
      <c r="R6073">
        <f t="shared" si="2042"/>
        <v>1</v>
      </c>
      <c r="S6073">
        <f t="shared" si="2043"/>
        <v>2017</v>
      </c>
      <c r="T6073" t="str">
        <f t="shared" si="2044"/>
        <v>FY2017-02</v>
      </c>
      <c r="U6073" t="str">
        <f t="shared" si="2045"/>
        <v>FY2017Q1</v>
      </c>
    </row>
    <row r="6074" spans="1:21">
      <c r="A6074" t="str">
        <f t="shared" si="2026"/>
        <v>20160816</v>
      </c>
      <c r="B6074" s="1">
        <f t="shared" si="2025"/>
        <v>42598</v>
      </c>
      <c r="C6074" s="1" t="str">
        <f t="shared" si="2027"/>
        <v>2016/08/16</v>
      </c>
      <c r="D6074">
        <f t="shared" si="2028"/>
        <v>3</v>
      </c>
      <c r="E6074" t="str">
        <f t="shared" si="2029"/>
        <v>Tuesday</v>
      </c>
      <c r="F6074">
        <f t="shared" si="2030"/>
        <v>16</v>
      </c>
      <c r="G6074" s="2">
        <f t="shared" si="2031"/>
        <v>229</v>
      </c>
      <c r="H6074" t="str">
        <f t="shared" si="2032"/>
        <v>Weekday</v>
      </c>
      <c r="I6074">
        <f t="shared" si="2033"/>
        <v>34</v>
      </c>
      <c r="J6074" t="str">
        <f t="shared" si="2034"/>
        <v>August</v>
      </c>
      <c r="K6074">
        <f t="shared" si="2035"/>
        <v>8</v>
      </c>
      <c r="L6074" s="1" t="str">
        <f t="shared" si="2036"/>
        <v>N</v>
      </c>
      <c r="M6074">
        <f t="shared" si="2037"/>
        <v>3</v>
      </c>
      <c r="N6074">
        <f t="shared" si="2038"/>
        <v>2016</v>
      </c>
      <c r="O6074" t="str">
        <f t="shared" si="2039"/>
        <v>2016-08</v>
      </c>
      <c r="P6074" t="str">
        <f t="shared" si="2040"/>
        <v>2016Q3</v>
      </c>
      <c r="Q6074">
        <f t="shared" si="2041"/>
        <v>2</v>
      </c>
      <c r="R6074">
        <f t="shared" si="2042"/>
        <v>1</v>
      </c>
      <c r="S6074">
        <f t="shared" si="2043"/>
        <v>2017</v>
      </c>
      <c r="T6074" t="str">
        <f t="shared" si="2044"/>
        <v>FY2017-02</v>
      </c>
      <c r="U6074" t="str">
        <f t="shared" si="2045"/>
        <v>FY2017Q1</v>
      </c>
    </row>
    <row r="6075" spans="1:21">
      <c r="A6075" t="str">
        <f t="shared" si="2026"/>
        <v>20160817</v>
      </c>
      <c r="B6075" s="1">
        <f t="shared" si="2025"/>
        <v>42599</v>
      </c>
      <c r="C6075" s="1" t="str">
        <f t="shared" si="2027"/>
        <v>2016/08/17</v>
      </c>
      <c r="D6075">
        <f t="shared" si="2028"/>
        <v>4</v>
      </c>
      <c r="E6075" t="str">
        <f t="shared" si="2029"/>
        <v>Wednesday</v>
      </c>
      <c r="F6075">
        <f t="shared" si="2030"/>
        <v>17</v>
      </c>
      <c r="G6075" s="2">
        <f t="shared" si="2031"/>
        <v>230</v>
      </c>
      <c r="H6075" t="str">
        <f t="shared" si="2032"/>
        <v>Weekday</v>
      </c>
      <c r="I6075">
        <f t="shared" si="2033"/>
        <v>34</v>
      </c>
      <c r="J6075" t="str">
        <f t="shared" si="2034"/>
        <v>August</v>
      </c>
      <c r="K6075">
        <f t="shared" si="2035"/>
        <v>8</v>
      </c>
      <c r="L6075" s="1" t="str">
        <f t="shared" si="2036"/>
        <v>N</v>
      </c>
      <c r="M6075">
        <f t="shared" si="2037"/>
        <v>3</v>
      </c>
      <c r="N6075">
        <f t="shared" si="2038"/>
        <v>2016</v>
      </c>
      <c r="O6075" t="str">
        <f t="shared" si="2039"/>
        <v>2016-08</v>
      </c>
      <c r="P6075" t="str">
        <f t="shared" si="2040"/>
        <v>2016Q3</v>
      </c>
      <c r="Q6075">
        <f t="shared" si="2041"/>
        <v>2</v>
      </c>
      <c r="R6075">
        <f t="shared" si="2042"/>
        <v>1</v>
      </c>
      <c r="S6075">
        <f t="shared" si="2043"/>
        <v>2017</v>
      </c>
      <c r="T6075" t="str">
        <f t="shared" si="2044"/>
        <v>FY2017-02</v>
      </c>
      <c r="U6075" t="str">
        <f t="shared" si="2045"/>
        <v>FY2017Q1</v>
      </c>
    </row>
    <row r="6076" spans="1:21">
      <c r="A6076" t="str">
        <f t="shared" si="2026"/>
        <v>20160818</v>
      </c>
      <c r="B6076" s="1">
        <f t="shared" si="2025"/>
        <v>42600</v>
      </c>
      <c r="C6076" s="1" t="str">
        <f t="shared" si="2027"/>
        <v>2016/08/18</v>
      </c>
      <c r="D6076">
        <f t="shared" si="2028"/>
        <v>5</v>
      </c>
      <c r="E6076" t="str">
        <f t="shared" si="2029"/>
        <v>Thursday</v>
      </c>
      <c r="F6076">
        <f t="shared" si="2030"/>
        <v>18</v>
      </c>
      <c r="G6076" s="2">
        <f t="shared" si="2031"/>
        <v>231</v>
      </c>
      <c r="H6076" t="str">
        <f t="shared" si="2032"/>
        <v>Weekday</v>
      </c>
      <c r="I6076">
        <f t="shared" si="2033"/>
        <v>34</v>
      </c>
      <c r="J6076" t="str">
        <f t="shared" si="2034"/>
        <v>August</v>
      </c>
      <c r="K6076">
        <f t="shared" si="2035"/>
        <v>8</v>
      </c>
      <c r="L6076" s="1" t="str">
        <f t="shared" si="2036"/>
        <v>N</v>
      </c>
      <c r="M6076">
        <f t="shared" si="2037"/>
        <v>3</v>
      </c>
      <c r="N6076">
        <f t="shared" si="2038"/>
        <v>2016</v>
      </c>
      <c r="O6076" t="str">
        <f t="shared" si="2039"/>
        <v>2016-08</v>
      </c>
      <c r="P6076" t="str">
        <f t="shared" si="2040"/>
        <v>2016Q3</v>
      </c>
      <c r="Q6076">
        <f t="shared" si="2041"/>
        <v>2</v>
      </c>
      <c r="R6076">
        <f t="shared" si="2042"/>
        <v>1</v>
      </c>
      <c r="S6076">
        <f t="shared" si="2043"/>
        <v>2017</v>
      </c>
      <c r="T6076" t="str">
        <f t="shared" si="2044"/>
        <v>FY2017-02</v>
      </c>
      <c r="U6076" t="str">
        <f t="shared" si="2045"/>
        <v>FY2017Q1</v>
      </c>
    </row>
    <row r="6077" spans="1:21">
      <c r="A6077" t="str">
        <f t="shared" si="2026"/>
        <v>20160819</v>
      </c>
      <c r="B6077" s="1">
        <f t="shared" si="2025"/>
        <v>42601</v>
      </c>
      <c r="C6077" s="1" t="str">
        <f t="shared" si="2027"/>
        <v>2016/08/19</v>
      </c>
      <c r="D6077">
        <f t="shared" si="2028"/>
        <v>6</v>
      </c>
      <c r="E6077" t="str">
        <f t="shared" si="2029"/>
        <v>Friday</v>
      </c>
      <c r="F6077">
        <f t="shared" si="2030"/>
        <v>19</v>
      </c>
      <c r="G6077" s="2">
        <f t="shared" si="2031"/>
        <v>232</v>
      </c>
      <c r="H6077" t="str">
        <f t="shared" si="2032"/>
        <v>Weekend</v>
      </c>
      <c r="I6077">
        <f t="shared" si="2033"/>
        <v>34</v>
      </c>
      <c r="J6077" t="str">
        <f t="shared" si="2034"/>
        <v>August</v>
      </c>
      <c r="K6077">
        <f t="shared" si="2035"/>
        <v>8</v>
      </c>
      <c r="L6077" s="1" t="str">
        <f t="shared" si="2036"/>
        <v>N</v>
      </c>
      <c r="M6077">
        <f t="shared" si="2037"/>
        <v>3</v>
      </c>
      <c r="N6077">
        <f t="shared" si="2038"/>
        <v>2016</v>
      </c>
      <c r="O6077" t="str">
        <f t="shared" si="2039"/>
        <v>2016-08</v>
      </c>
      <c r="P6077" t="str">
        <f t="shared" si="2040"/>
        <v>2016Q3</v>
      </c>
      <c r="Q6077">
        <f t="shared" si="2041"/>
        <v>2</v>
      </c>
      <c r="R6077">
        <f t="shared" si="2042"/>
        <v>1</v>
      </c>
      <c r="S6077">
        <f t="shared" si="2043"/>
        <v>2017</v>
      </c>
      <c r="T6077" t="str">
        <f t="shared" si="2044"/>
        <v>FY2017-02</v>
      </c>
      <c r="U6077" t="str">
        <f t="shared" si="2045"/>
        <v>FY2017Q1</v>
      </c>
    </row>
    <row r="6078" spans="1:21">
      <c r="A6078" t="str">
        <f t="shared" si="2026"/>
        <v>20160820</v>
      </c>
      <c r="B6078" s="1">
        <f t="shared" si="2025"/>
        <v>42602</v>
      </c>
      <c r="C6078" s="1" t="str">
        <f t="shared" si="2027"/>
        <v>2016/08/20</v>
      </c>
      <c r="D6078">
        <f t="shared" si="2028"/>
        <v>7</v>
      </c>
      <c r="E6078" t="str">
        <f t="shared" si="2029"/>
        <v>Saturday</v>
      </c>
      <c r="F6078">
        <f t="shared" si="2030"/>
        <v>20</v>
      </c>
      <c r="G6078" s="2">
        <f t="shared" si="2031"/>
        <v>233</v>
      </c>
      <c r="H6078" t="str">
        <f t="shared" si="2032"/>
        <v>Weekend</v>
      </c>
      <c r="I6078">
        <f t="shared" si="2033"/>
        <v>34</v>
      </c>
      <c r="J6078" t="str">
        <f t="shared" si="2034"/>
        <v>August</v>
      </c>
      <c r="K6078">
        <f t="shared" si="2035"/>
        <v>8</v>
      </c>
      <c r="L6078" s="1" t="str">
        <f t="shared" si="2036"/>
        <v>N</v>
      </c>
      <c r="M6078">
        <f t="shared" si="2037"/>
        <v>3</v>
      </c>
      <c r="N6078">
        <f t="shared" si="2038"/>
        <v>2016</v>
      </c>
      <c r="O6078" t="str">
        <f t="shared" si="2039"/>
        <v>2016-08</v>
      </c>
      <c r="P6078" t="str">
        <f t="shared" si="2040"/>
        <v>2016Q3</v>
      </c>
      <c r="Q6078">
        <f t="shared" si="2041"/>
        <v>2</v>
      </c>
      <c r="R6078">
        <f t="shared" si="2042"/>
        <v>1</v>
      </c>
      <c r="S6078">
        <f t="shared" si="2043"/>
        <v>2017</v>
      </c>
      <c r="T6078" t="str">
        <f t="shared" si="2044"/>
        <v>FY2017-02</v>
      </c>
      <c r="U6078" t="str">
        <f t="shared" si="2045"/>
        <v>FY2017Q1</v>
      </c>
    </row>
    <row r="6079" spans="1:21">
      <c r="A6079" t="str">
        <f t="shared" si="2026"/>
        <v>20160821</v>
      </c>
      <c r="B6079" s="1">
        <f t="shared" si="2025"/>
        <v>42603</v>
      </c>
      <c r="C6079" s="1" t="str">
        <f t="shared" si="2027"/>
        <v>2016/08/21</v>
      </c>
      <c r="D6079">
        <f t="shared" si="2028"/>
        <v>1</v>
      </c>
      <c r="E6079" t="str">
        <f t="shared" si="2029"/>
        <v>Sunday</v>
      </c>
      <c r="F6079">
        <f t="shared" si="2030"/>
        <v>21</v>
      </c>
      <c r="G6079" s="2">
        <f t="shared" si="2031"/>
        <v>234</v>
      </c>
      <c r="H6079" t="str">
        <f t="shared" si="2032"/>
        <v>Weekday</v>
      </c>
      <c r="I6079">
        <f t="shared" si="2033"/>
        <v>35</v>
      </c>
      <c r="J6079" t="str">
        <f t="shared" si="2034"/>
        <v>August</v>
      </c>
      <c r="K6079">
        <f t="shared" si="2035"/>
        <v>8</v>
      </c>
      <c r="L6079" s="1" t="str">
        <f t="shared" si="2036"/>
        <v>N</v>
      </c>
      <c r="M6079">
        <f t="shared" si="2037"/>
        <v>3</v>
      </c>
      <c r="N6079">
        <f t="shared" si="2038"/>
        <v>2016</v>
      </c>
      <c r="O6079" t="str">
        <f t="shared" si="2039"/>
        <v>2016-08</v>
      </c>
      <c r="P6079" t="str">
        <f t="shared" si="2040"/>
        <v>2016Q3</v>
      </c>
      <c r="Q6079">
        <f t="shared" si="2041"/>
        <v>2</v>
      </c>
      <c r="R6079">
        <f t="shared" si="2042"/>
        <v>1</v>
      </c>
      <c r="S6079">
        <f t="shared" si="2043"/>
        <v>2017</v>
      </c>
      <c r="T6079" t="str">
        <f t="shared" si="2044"/>
        <v>FY2017-02</v>
      </c>
      <c r="U6079" t="str">
        <f t="shared" si="2045"/>
        <v>FY2017Q1</v>
      </c>
    </row>
    <row r="6080" spans="1:21">
      <c r="A6080" t="str">
        <f t="shared" si="2026"/>
        <v>20160822</v>
      </c>
      <c r="B6080" s="1">
        <f t="shared" si="2025"/>
        <v>42604</v>
      </c>
      <c r="C6080" s="1" t="str">
        <f t="shared" si="2027"/>
        <v>2016/08/22</v>
      </c>
      <c r="D6080">
        <f t="shared" si="2028"/>
        <v>2</v>
      </c>
      <c r="E6080" t="str">
        <f t="shared" si="2029"/>
        <v>Monday</v>
      </c>
      <c r="F6080">
        <f t="shared" si="2030"/>
        <v>22</v>
      </c>
      <c r="G6080" s="2">
        <f t="shared" si="2031"/>
        <v>235</v>
      </c>
      <c r="H6080" t="str">
        <f t="shared" si="2032"/>
        <v>Weekday</v>
      </c>
      <c r="I6080">
        <f t="shared" si="2033"/>
        <v>35</v>
      </c>
      <c r="J6080" t="str">
        <f t="shared" si="2034"/>
        <v>August</v>
      </c>
      <c r="K6080">
        <f t="shared" si="2035"/>
        <v>8</v>
      </c>
      <c r="L6080" s="1" t="str">
        <f t="shared" si="2036"/>
        <v>N</v>
      </c>
      <c r="M6080">
        <f t="shared" si="2037"/>
        <v>3</v>
      </c>
      <c r="N6080">
        <f t="shared" si="2038"/>
        <v>2016</v>
      </c>
      <c r="O6080" t="str">
        <f t="shared" si="2039"/>
        <v>2016-08</v>
      </c>
      <c r="P6080" t="str">
        <f t="shared" si="2040"/>
        <v>2016Q3</v>
      </c>
      <c r="Q6080">
        <f t="shared" si="2041"/>
        <v>2</v>
      </c>
      <c r="R6080">
        <f t="shared" si="2042"/>
        <v>1</v>
      </c>
      <c r="S6080">
        <f t="shared" si="2043"/>
        <v>2017</v>
      </c>
      <c r="T6080" t="str">
        <f t="shared" si="2044"/>
        <v>FY2017-02</v>
      </c>
      <c r="U6080" t="str">
        <f t="shared" si="2045"/>
        <v>FY2017Q1</v>
      </c>
    </row>
    <row r="6081" spans="1:21">
      <c r="A6081" t="str">
        <f t="shared" si="2026"/>
        <v>20160823</v>
      </c>
      <c r="B6081" s="1">
        <f t="shared" si="2025"/>
        <v>42605</v>
      </c>
      <c r="C6081" s="1" t="str">
        <f t="shared" si="2027"/>
        <v>2016/08/23</v>
      </c>
      <c r="D6081">
        <f t="shared" si="2028"/>
        <v>3</v>
      </c>
      <c r="E6081" t="str">
        <f t="shared" si="2029"/>
        <v>Tuesday</v>
      </c>
      <c r="F6081">
        <f t="shared" si="2030"/>
        <v>23</v>
      </c>
      <c r="G6081" s="2">
        <f t="shared" si="2031"/>
        <v>236</v>
      </c>
      <c r="H6081" t="str">
        <f t="shared" si="2032"/>
        <v>Weekday</v>
      </c>
      <c r="I6081">
        <f t="shared" si="2033"/>
        <v>35</v>
      </c>
      <c r="J6081" t="str">
        <f t="shared" si="2034"/>
        <v>August</v>
      </c>
      <c r="K6081">
        <f t="shared" si="2035"/>
        <v>8</v>
      </c>
      <c r="L6081" s="1" t="str">
        <f t="shared" si="2036"/>
        <v>N</v>
      </c>
      <c r="M6081">
        <f t="shared" si="2037"/>
        <v>3</v>
      </c>
      <c r="N6081">
        <f t="shared" si="2038"/>
        <v>2016</v>
      </c>
      <c r="O6081" t="str">
        <f t="shared" si="2039"/>
        <v>2016-08</v>
      </c>
      <c r="P6081" t="str">
        <f t="shared" si="2040"/>
        <v>2016Q3</v>
      </c>
      <c r="Q6081">
        <f t="shared" si="2041"/>
        <v>2</v>
      </c>
      <c r="R6081">
        <f t="shared" si="2042"/>
        <v>1</v>
      </c>
      <c r="S6081">
        <f t="shared" si="2043"/>
        <v>2017</v>
      </c>
      <c r="T6081" t="str">
        <f t="shared" si="2044"/>
        <v>FY2017-02</v>
      </c>
      <c r="U6081" t="str">
        <f t="shared" si="2045"/>
        <v>FY2017Q1</v>
      </c>
    </row>
    <row r="6082" spans="1:21">
      <c r="A6082" t="str">
        <f t="shared" si="2026"/>
        <v>20160824</v>
      </c>
      <c r="B6082" s="1">
        <f t="shared" si="2025"/>
        <v>42606</v>
      </c>
      <c r="C6082" s="1" t="str">
        <f t="shared" si="2027"/>
        <v>2016/08/24</v>
      </c>
      <c r="D6082">
        <f t="shared" si="2028"/>
        <v>4</v>
      </c>
      <c r="E6082" t="str">
        <f t="shared" si="2029"/>
        <v>Wednesday</v>
      </c>
      <c r="F6082">
        <f t="shared" si="2030"/>
        <v>24</v>
      </c>
      <c r="G6082" s="2">
        <f t="shared" si="2031"/>
        <v>237</v>
      </c>
      <c r="H6082" t="str">
        <f t="shared" si="2032"/>
        <v>Weekday</v>
      </c>
      <c r="I6082">
        <f t="shared" si="2033"/>
        <v>35</v>
      </c>
      <c r="J6082" t="str">
        <f t="shared" si="2034"/>
        <v>August</v>
      </c>
      <c r="K6082">
        <f t="shared" si="2035"/>
        <v>8</v>
      </c>
      <c r="L6082" s="1" t="str">
        <f t="shared" si="2036"/>
        <v>N</v>
      </c>
      <c r="M6082">
        <f t="shared" si="2037"/>
        <v>3</v>
      </c>
      <c r="N6082">
        <f t="shared" si="2038"/>
        <v>2016</v>
      </c>
      <c r="O6082" t="str">
        <f t="shared" si="2039"/>
        <v>2016-08</v>
      </c>
      <c r="P6082" t="str">
        <f t="shared" si="2040"/>
        <v>2016Q3</v>
      </c>
      <c r="Q6082">
        <f t="shared" si="2041"/>
        <v>2</v>
      </c>
      <c r="R6082">
        <f t="shared" si="2042"/>
        <v>1</v>
      </c>
      <c r="S6082">
        <f t="shared" si="2043"/>
        <v>2017</v>
      </c>
      <c r="T6082" t="str">
        <f t="shared" si="2044"/>
        <v>FY2017-02</v>
      </c>
      <c r="U6082" t="str">
        <f t="shared" si="2045"/>
        <v>FY2017Q1</v>
      </c>
    </row>
    <row r="6083" spans="1:21">
      <c r="A6083" t="str">
        <f t="shared" si="2026"/>
        <v>20160825</v>
      </c>
      <c r="B6083" s="1">
        <f t="shared" si="2025"/>
        <v>42607</v>
      </c>
      <c r="C6083" s="1" t="str">
        <f t="shared" si="2027"/>
        <v>2016/08/25</v>
      </c>
      <c r="D6083">
        <f t="shared" si="2028"/>
        <v>5</v>
      </c>
      <c r="E6083" t="str">
        <f t="shared" si="2029"/>
        <v>Thursday</v>
      </c>
      <c r="F6083">
        <f t="shared" si="2030"/>
        <v>25</v>
      </c>
      <c r="G6083" s="2">
        <f t="shared" si="2031"/>
        <v>238</v>
      </c>
      <c r="H6083" t="str">
        <f t="shared" si="2032"/>
        <v>Weekday</v>
      </c>
      <c r="I6083">
        <f t="shared" si="2033"/>
        <v>35</v>
      </c>
      <c r="J6083" t="str">
        <f t="shared" si="2034"/>
        <v>August</v>
      </c>
      <c r="K6083">
        <f t="shared" si="2035"/>
        <v>8</v>
      </c>
      <c r="L6083" s="1" t="str">
        <f t="shared" si="2036"/>
        <v>N</v>
      </c>
      <c r="M6083">
        <f t="shared" si="2037"/>
        <v>3</v>
      </c>
      <c r="N6083">
        <f t="shared" si="2038"/>
        <v>2016</v>
      </c>
      <c r="O6083" t="str">
        <f t="shared" si="2039"/>
        <v>2016-08</v>
      </c>
      <c r="P6083" t="str">
        <f t="shared" si="2040"/>
        <v>2016Q3</v>
      </c>
      <c r="Q6083">
        <f t="shared" si="2041"/>
        <v>2</v>
      </c>
      <c r="R6083">
        <f t="shared" si="2042"/>
        <v>1</v>
      </c>
      <c r="S6083">
        <f t="shared" si="2043"/>
        <v>2017</v>
      </c>
      <c r="T6083" t="str">
        <f t="shared" si="2044"/>
        <v>FY2017-02</v>
      </c>
      <c r="U6083" t="str">
        <f t="shared" si="2045"/>
        <v>FY2017Q1</v>
      </c>
    </row>
    <row r="6084" spans="1:21">
      <c r="A6084" t="str">
        <f t="shared" si="2026"/>
        <v>20160826</v>
      </c>
      <c r="B6084" s="1">
        <f t="shared" si="2025"/>
        <v>42608</v>
      </c>
      <c r="C6084" s="1" t="str">
        <f t="shared" si="2027"/>
        <v>2016/08/26</v>
      </c>
      <c r="D6084">
        <f t="shared" si="2028"/>
        <v>6</v>
      </c>
      <c r="E6084" t="str">
        <f t="shared" si="2029"/>
        <v>Friday</v>
      </c>
      <c r="F6084">
        <f t="shared" si="2030"/>
        <v>26</v>
      </c>
      <c r="G6084" s="2">
        <f t="shared" si="2031"/>
        <v>239</v>
      </c>
      <c r="H6084" t="str">
        <f t="shared" si="2032"/>
        <v>Weekend</v>
      </c>
      <c r="I6084">
        <f t="shared" si="2033"/>
        <v>35</v>
      </c>
      <c r="J6084" t="str">
        <f t="shared" si="2034"/>
        <v>August</v>
      </c>
      <c r="K6084">
        <f t="shared" si="2035"/>
        <v>8</v>
      </c>
      <c r="L6084" s="1" t="str">
        <f t="shared" si="2036"/>
        <v>N</v>
      </c>
      <c r="M6084">
        <f t="shared" si="2037"/>
        <v>3</v>
      </c>
      <c r="N6084">
        <f t="shared" si="2038"/>
        <v>2016</v>
      </c>
      <c r="O6084" t="str">
        <f t="shared" si="2039"/>
        <v>2016-08</v>
      </c>
      <c r="P6084" t="str">
        <f t="shared" si="2040"/>
        <v>2016Q3</v>
      </c>
      <c r="Q6084">
        <f t="shared" si="2041"/>
        <v>2</v>
      </c>
      <c r="R6084">
        <f t="shared" si="2042"/>
        <v>1</v>
      </c>
      <c r="S6084">
        <f t="shared" si="2043"/>
        <v>2017</v>
      </c>
      <c r="T6084" t="str">
        <f t="shared" si="2044"/>
        <v>FY2017-02</v>
      </c>
      <c r="U6084" t="str">
        <f t="shared" si="2045"/>
        <v>FY2017Q1</v>
      </c>
    </row>
    <row r="6085" spans="1:21">
      <c r="A6085" t="str">
        <f t="shared" si="2026"/>
        <v>20160827</v>
      </c>
      <c r="B6085" s="1">
        <f t="shared" si="2025"/>
        <v>42609</v>
      </c>
      <c r="C6085" s="1" t="str">
        <f t="shared" si="2027"/>
        <v>2016/08/27</v>
      </c>
      <c r="D6085">
        <f t="shared" si="2028"/>
        <v>7</v>
      </c>
      <c r="E6085" t="str">
        <f t="shared" si="2029"/>
        <v>Saturday</v>
      </c>
      <c r="F6085">
        <f t="shared" si="2030"/>
        <v>27</v>
      </c>
      <c r="G6085" s="2">
        <f t="shared" si="2031"/>
        <v>240</v>
      </c>
      <c r="H6085" t="str">
        <f t="shared" si="2032"/>
        <v>Weekend</v>
      </c>
      <c r="I6085">
        <f t="shared" si="2033"/>
        <v>35</v>
      </c>
      <c r="J6085" t="str">
        <f t="shared" si="2034"/>
        <v>August</v>
      </c>
      <c r="K6085">
        <f t="shared" si="2035"/>
        <v>8</v>
      </c>
      <c r="L6085" s="1" t="str">
        <f t="shared" si="2036"/>
        <v>N</v>
      </c>
      <c r="M6085">
        <f t="shared" si="2037"/>
        <v>3</v>
      </c>
      <c r="N6085">
        <f t="shared" si="2038"/>
        <v>2016</v>
      </c>
      <c r="O6085" t="str">
        <f t="shared" si="2039"/>
        <v>2016-08</v>
      </c>
      <c r="P6085" t="str">
        <f t="shared" si="2040"/>
        <v>2016Q3</v>
      </c>
      <c r="Q6085">
        <f t="shared" si="2041"/>
        <v>2</v>
      </c>
      <c r="R6085">
        <f t="shared" si="2042"/>
        <v>1</v>
      </c>
      <c r="S6085">
        <f t="shared" si="2043"/>
        <v>2017</v>
      </c>
      <c r="T6085" t="str">
        <f t="shared" si="2044"/>
        <v>FY2017-02</v>
      </c>
      <c r="U6085" t="str">
        <f t="shared" si="2045"/>
        <v>FY2017Q1</v>
      </c>
    </row>
    <row r="6086" spans="1:21">
      <c r="A6086" t="str">
        <f t="shared" si="2026"/>
        <v>20160828</v>
      </c>
      <c r="B6086" s="1">
        <f t="shared" si="2025"/>
        <v>42610</v>
      </c>
      <c r="C6086" s="1" t="str">
        <f t="shared" si="2027"/>
        <v>2016/08/28</v>
      </c>
      <c r="D6086">
        <f t="shared" si="2028"/>
        <v>1</v>
      </c>
      <c r="E6086" t="str">
        <f t="shared" si="2029"/>
        <v>Sunday</v>
      </c>
      <c r="F6086">
        <f t="shared" si="2030"/>
        <v>28</v>
      </c>
      <c r="G6086" s="2">
        <f t="shared" si="2031"/>
        <v>241</v>
      </c>
      <c r="H6086" t="str">
        <f t="shared" si="2032"/>
        <v>Weekday</v>
      </c>
      <c r="I6086">
        <f t="shared" si="2033"/>
        <v>36</v>
      </c>
      <c r="J6086" t="str">
        <f t="shared" si="2034"/>
        <v>August</v>
      </c>
      <c r="K6086">
        <f t="shared" si="2035"/>
        <v>8</v>
      </c>
      <c r="L6086" s="1" t="str">
        <f t="shared" si="2036"/>
        <v>N</v>
      </c>
      <c r="M6086">
        <f t="shared" si="2037"/>
        <v>3</v>
      </c>
      <c r="N6086">
        <f t="shared" si="2038"/>
        <v>2016</v>
      </c>
      <c r="O6086" t="str">
        <f t="shared" si="2039"/>
        <v>2016-08</v>
      </c>
      <c r="P6086" t="str">
        <f t="shared" si="2040"/>
        <v>2016Q3</v>
      </c>
      <c r="Q6086">
        <f t="shared" si="2041"/>
        <v>2</v>
      </c>
      <c r="R6086">
        <f t="shared" si="2042"/>
        <v>1</v>
      </c>
      <c r="S6086">
        <f t="shared" si="2043"/>
        <v>2017</v>
      </c>
      <c r="T6086" t="str">
        <f t="shared" si="2044"/>
        <v>FY2017-02</v>
      </c>
      <c r="U6086" t="str">
        <f t="shared" si="2045"/>
        <v>FY2017Q1</v>
      </c>
    </row>
    <row r="6087" spans="1:21">
      <c r="A6087" t="str">
        <f t="shared" si="2026"/>
        <v>20160829</v>
      </c>
      <c r="B6087" s="1">
        <f t="shared" si="2025"/>
        <v>42611</v>
      </c>
      <c r="C6087" s="1" t="str">
        <f t="shared" si="2027"/>
        <v>2016/08/29</v>
      </c>
      <c r="D6087">
        <f t="shared" si="2028"/>
        <v>2</v>
      </c>
      <c r="E6087" t="str">
        <f t="shared" si="2029"/>
        <v>Monday</v>
      </c>
      <c r="F6087">
        <f t="shared" si="2030"/>
        <v>29</v>
      </c>
      <c r="G6087" s="2">
        <f t="shared" si="2031"/>
        <v>242</v>
      </c>
      <c r="H6087" t="str">
        <f t="shared" si="2032"/>
        <v>Weekday</v>
      </c>
      <c r="I6087">
        <f t="shared" si="2033"/>
        <v>36</v>
      </c>
      <c r="J6087" t="str">
        <f t="shared" si="2034"/>
        <v>August</v>
      </c>
      <c r="K6087">
        <f t="shared" si="2035"/>
        <v>8</v>
      </c>
      <c r="L6087" s="1" t="str">
        <f t="shared" si="2036"/>
        <v>N</v>
      </c>
      <c r="M6087">
        <f t="shared" si="2037"/>
        <v>3</v>
      </c>
      <c r="N6087">
        <f t="shared" si="2038"/>
        <v>2016</v>
      </c>
      <c r="O6087" t="str">
        <f t="shared" si="2039"/>
        <v>2016-08</v>
      </c>
      <c r="P6087" t="str">
        <f t="shared" si="2040"/>
        <v>2016Q3</v>
      </c>
      <c r="Q6087">
        <f t="shared" si="2041"/>
        <v>2</v>
      </c>
      <c r="R6087">
        <f t="shared" si="2042"/>
        <v>1</v>
      </c>
      <c r="S6087">
        <f t="shared" si="2043"/>
        <v>2017</v>
      </c>
      <c r="T6087" t="str">
        <f t="shared" si="2044"/>
        <v>FY2017-02</v>
      </c>
      <c r="U6087" t="str">
        <f t="shared" si="2045"/>
        <v>FY2017Q1</v>
      </c>
    </row>
    <row r="6088" spans="1:21">
      <c r="A6088" t="str">
        <f t="shared" si="2026"/>
        <v>20160830</v>
      </c>
      <c r="B6088" s="1">
        <f t="shared" si="2025"/>
        <v>42612</v>
      </c>
      <c r="C6088" s="1" t="str">
        <f t="shared" si="2027"/>
        <v>2016/08/30</v>
      </c>
      <c r="D6088">
        <f t="shared" si="2028"/>
        <v>3</v>
      </c>
      <c r="E6088" t="str">
        <f t="shared" si="2029"/>
        <v>Tuesday</v>
      </c>
      <c r="F6088">
        <f t="shared" si="2030"/>
        <v>30</v>
      </c>
      <c r="G6088" s="2">
        <f t="shared" si="2031"/>
        <v>243</v>
      </c>
      <c r="H6088" t="str">
        <f t="shared" si="2032"/>
        <v>Weekday</v>
      </c>
      <c r="I6088">
        <f t="shared" si="2033"/>
        <v>36</v>
      </c>
      <c r="J6088" t="str">
        <f t="shared" si="2034"/>
        <v>August</v>
      </c>
      <c r="K6088">
        <f t="shared" si="2035"/>
        <v>8</v>
      </c>
      <c r="L6088" s="1" t="str">
        <f t="shared" si="2036"/>
        <v>N</v>
      </c>
      <c r="M6088">
        <f t="shared" si="2037"/>
        <v>3</v>
      </c>
      <c r="N6088">
        <f t="shared" si="2038"/>
        <v>2016</v>
      </c>
      <c r="O6088" t="str">
        <f t="shared" si="2039"/>
        <v>2016-08</v>
      </c>
      <c r="P6088" t="str">
        <f t="shared" si="2040"/>
        <v>2016Q3</v>
      </c>
      <c r="Q6088">
        <f t="shared" si="2041"/>
        <v>2</v>
      </c>
      <c r="R6088">
        <f t="shared" si="2042"/>
        <v>1</v>
      </c>
      <c r="S6088">
        <f t="shared" si="2043"/>
        <v>2017</v>
      </c>
      <c r="T6088" t="str">
        <f t="shared" si="2044"/>
        <v>FY2017-02</v>
      </c>
      <c r="U6088" t="str">
        <f t="shared" si="2045"/>
        <v>FY2017Q1</v>
      </c>
    </row>
    <row r="6089" spans="1:21">
      <c r="A6089" t="str">
        <f t="shared" si="2026"/>
        <v>20160831</v>
      </c>
      <c r="B6089" s="1">
        <f t="shared" si="2025"/>
        <v>42613</v>
      </c>
      <c r="C6089" s="1" t="str">
        <f t="shared" si="2027"/>
        <v>2016/08/31</v>
      </c>
      <c r="D6089">
        <f t="shared" si="2028"/>
        <v>4</v>
      </c>
      <c r="E6089" t="str">
        <f t="shared" si="2029"/>
        <v>Wednesday</v>
      </c>
      <c r="F6089">
        <f t="shared" si="2030"/>
        <v>31</v>
      </c>
      <c r="G6089" s="2">
        <f t="shared" si="2031"/>
        <v>244</v>
      </c>
      <c r="H6089" t="str">
        <f t="shared" si="2032"/>
        <v>Weekday</v>
      </c>
      <c r="I6089">
        <f t="shared" si="2033"/>
        <v>36</v>
      </c>
      <c r="J6089" t="str">
        <f t="shared" si="2034"/>
        <v>August</v>
      </c>
      <c r="K6089">
        <f t="shared" si="2035"/>
        <v>8</v>
      </c>
      <c r="L6089" s="1" t="str">
        <f t="shared" si="2036"/>
        <v>Y</v>
      </c>
      <c r="M6089">
        <f t="shared" si="2037"/>
        <v>3</v>
      </c>
      <c r="N6089">
        <f t="shared" si="2038"/>
        <v>2016</v>
      </c>
      <c r="O6089" t="str">
        <f t="shared" si="2039"/>
        <v>2016-08</v>
      </c>
      <c r="P6089" t="str">
        <f t="shared" si="2040"/>
        <v>2016Q3</v>
      </c>
      <c r="Q6089">
        <f t="shared" si="2041"/>
        <v>2</v>
      </c>
      <c r="R6089">
        <f t="shared" si="2042"/>
        <v>1</v>
      </c>
      <c r="S6089">
        <f t="shared" si="2043"/>
        <v>2017</v>
      </c>
      <c r="T6089" t="str">
        <f t="shared" si="2044"/>
        <v>FY2017-02</v>
      </c>
      <c r="U6089" t="str">
        <f t="shared" si="2045"/>
        <v>FY2017Q1</v>
      </c>
    </row>
    <row r="6090" spans="1:21">
      <c r="A6090" t="str">
        <f t="shared" si="2026"/>
        <v>20160901</v>
      </c>
      <c r="B6090" s="1">
        <f t="shared" si="2025"/>
        <v>42614</v>
      </c>
      <c r="C6090" s="1" t="str">
        <f t="shared" si="2027"/>
        <v>2016/09/01</v>
      </c>
      <c r="D6090">
        <f t="shared" si="2028"/>
        <v>5</v>
      </c>
      <c r="E6090" t="str">
        <f t="shared" si="2029"/>
        <v>Thursday</v>
      </c>
      <c r="F6090">
        <f t="shared" si="2030"/>
        <v>1</v>
      </c>
      <c r="G6090" s="2">
        <f t="shared" si="2031"/>
        <v>245</v>
      </c>
      <c r="H6090" t="str">
        <f t="shared" si="2032"/>
        <v>Weekday</v>
      </c>
      <c r="I6090">
        <f t="shared" si="2033"/>
        <v>36</v>
      </c>
      <c r="J6090" t="str">
        <f t="shared" si="2034"/>
        <v>September</v>
      </c>
      <c r="K6090">
        <f t="shared" si="2035"/>
        <v>9</v>
      </c>
      <c r="L6090" s="1" t="str">
        <f t="shared" si="2036"/>
        <v>N</v>
      </c>
      <c r="M6090">
        <f t="shared" si="2037"/>
        <v>3</v>
      </c>
      <c r="N6090">
        <f t="shared" si="2038"/>
        <v>2016</v>
      </c>
      <c r="O6090" t="str">
        <f t="shared" si="2039"/>
        <v>2016-09</v>
      </c>
      <c r="P6090" t="str">
        <f t="shared" si="2040"/>
        <v>2016Q3</v>
      </c>
      <c r="Q6090">
        <f t="shared" si="2041"/>
        <v>3</v>
      </c>
      <c r="R6090">
        <f t="shared" si="2042"/>
        <v>1</v>
      </c>
      <c r="S6090">
        <f t="shared" si="2043"/>
        <v>2017</v>
      </c>
      <c r="T6090" t="str">
        <f t="shared" si="2044"/>
        <v>FY2017-03</v>
      </c>
      <c r="U6090" t="str">
        <f t="shared" si="2045"/>
        <v>FY2017Q1</v>
      </c>
    </row>
    <row r="6091" spans="1:21">
      <c r="A6091" t="str">
        <f t="shared" si="2026"/>
        <v>20160902</v>
      </c>
      <c r="B6091" s="1">
        <f t="shared" si="2025"/>
        <v>42615</v>
      </c>
      <c r="C6091" s="1" t="str">
        <f t="shared" si="2027"/>
        <v>2016/09/02</v>
      </c>
      <c r="D6091">
        <f t="shared" si="2028"/>
        <v>6</v>
      </c>
      <c r="E6091" t="str">
        <f t="shared" si="2029"/>
        <v>Friday</v>
      </c>
      <c r="F6091">
        <f t="shared" si="2030"/>
        <v>2</v>
      </c>
      <c r="G6091" s="2">
        <f t="shared" si="2031"/>
        <v>246</v>
      </c>
      <c r="H6091" t="str">
        <f t="shared" si="2032"/>
        <v>Weekend</v>
      </c>
      <c r="I6091">
        <f t="shared" si="2033"/>
        <v>36</v>
      </c>
      <c r="J6091" t="str">
        <f t="shared" si="2034"/>
        <v>September</v>
      </c>
      <c r="K6091">
        <f t="shared" si="2035"/>
        <v>9</v>
      </c>
      <c r="L6091" s="1" t="str">
        <f t="shared" si="2036"/>
        <v>N</v>
      </c>
      <c r="M6091">
        <f t="shared" si="2037"/>
        <v>3</v>
      </c>
      <c r="N6091">
        <f t="shared" si="2038"/>
        <v>2016</v>
      </c>
      <c r="O6091" t="str">
        <f t="shared" si="2039"/>
        <v>2016-09</v>
      </c>
      <c r="P6091" t="str">
        <f t="shared" si="2040"/>
        <v>2016Q3</v>
      </c>
      <c r="Q6091">
        <f t="shared" si="2041"/>
        <v>3</v>
      </c>
      <c r="R6091">
        <f t="shared" si="2042"/>
        <v>1</v>
      </c>
      <c r="S6091">
        <f t="shared" si="2043"/>
        <v>2017</v>
      </c>
      <c r="T6091" t="str">
        <f t="shared" si="2044"/>
        <v>FY2017-03</v>
      </c>
      <c r="U6091" t="str">
        <f t="shared" si="2045"/>
        <v>FY2017Q1</v>
      </c>
    </row>
    <row r="6092" spans="1:21">
      <c r="A6092" t="str">
        <f t="shared" si="2026"/>
        <v>20160903</v>
      </c>
      <c r="B6092" s="1">
        <f t="shared" si="2025"/>
        <v>42616</v>
      </c>
      <c r="C6092" s="1" t="str">
        <f t="shared" si="2027"/>
        <v>2016/09/03</v>
      </c>
      <c r="D6092">
        <f t="shared" si="2028"/>
        <v>7</v>
      </c>
      <c r="E6092" t="str">
        <f t="shared" si="2029"/>
        <v>Saturday</v>
      </c>
      <c r="F6092">
        <f t="shared" si="2030"/>
        <v>3</v>
      </c>
      <c r="G6092" s="2">
        <f t="shared" si="2031"/>
        <v>247</v>
      </c>
      <c r="H6092" t="str">
        <f t="shared" si="2032"/>
        <v>Weekend</v>
      </c>
      <c r="I6092">
        <f t="shared" si="2033"/>
        <v>36</v>
      </c>
      <c r="J6092" t="str">
        <f t="shared" si="2034"/>
        <v>September</v>
      </c>
      <c r="K6092">
        <f t="shared" si="2035"/>
        <v>9</v>
      </c>
      <c r="L6092" s="1" t="str">
        <f t="shared" si="2036"/>
        <v>N</v>
      </c>
      <c r="M6092">
        <f t="shared" si="2037"/>
        <v>3</v>
      </c>
      <c r="N6092">
        <f t="shared" si="2038"/>
        <v>2016</v>
      </c>
      <c r="O6092" t="str">
        <f t="shared" si="2039"/>
        <v>2016-09</v>
      </c>
      <c r="P6092" t="str">
        <f t="shared" si="2040"/>
        <v>2016Q3</v>
      </c>
      <c r="Q6092">
        <f t="shared" si="2041"/>
        <v>3</v>
      </c>
      <c r="R6092">
        <f t="shared" si="2042"/>
        <v>1</v>
      </c>
      <c r="S6092">
        <f t="shared" si="2043"/>
        <v>2017</v>
      </c>
      <c r="T6092" t="str">
        <f t="shared" si="2044"/>
        <v>FY2017-03</v>
      </c>
      <c r="U6092" t="str">
        <f t="shared" si="2045"/>
        <v>FY2017Q1</v>
      </c>
    </row>
    <row r="6093" spans="1:21">
      <c r="A6093" t="str">
        <f t="shared" si="2026"/>
        <v>20160904</v>
      </c>
      <c r="B6093" s="1">
        <f t="shared" si="2025"/>
        <v>42617</v>
      </c>
      <c r="C6093" s="1" t="str">
        <f t="shared" si="2027"/>
        <v>2016/09/04</v>
      </c>
      <c r="D6093">
        <f t="shared" si="2028"/>
        <v>1</v>
      </c>
      <c r="E6093" t="str">
        <f t="shared" si="2029"/>
        <v>Sunday</v>
      </c>
      <c r="F6093">
        <f t="shared" si="2030"/>
        <v>4</v>
      </c>
      <c r="G6093" s="2">
        <f t="shared" si="2031"/>
        <v>248</v>
      </c>
      <c r="H6093" t="str">
        <f t="shared" si="2032"/>
        <v>Weekday</v>
      </c>
      <c r="I6093">
        <f t="shared" si="2033"/>
        <v>37</v>
      </c>
      <c r="J6093" t="str">
        <f t="shared" si="2034"/>
        <v>September</v>
      </c>
      <c r="K6093">
        <f t="shared" si="2035"/>
        <v>9</v>
      </c>
      <c r="L6093" s="1" t="str">
        <f t="shared" si="2036"/>
        <v>N</v>
      </c>
      <c r="M6093">
        <f t="shared" si="2037"/>
        <v>3</v>
      </c>
      <c r="N6093">
        <f t="shared" si="2038"/>
        <v>2016</v>
      </c>
      <c r="O6093" t="str">
        <f t="shared" si="2039"/>
        <v>2016-09</v>
      </c>
      <c r="P6093" t="str">
        <f t="shared" si="2040"/>
        <v>2016Q3</v>
      </c>
      <c r="Q6093">
        <f t="shared" si="2041"/>
        <v>3</v>
      </c>
      <c r="R6093">
        <f t="shared" si="2042"/>
        <v>1</v>
      </c>
      <c r="S6093">
        <f t="shared" si="2043"/>
        <v>2017</v>
      </c>
      <c r="T6093" t="str">
        <f t="shared" si="2044"/>
        <v>FY2017-03</v>
      </c>
      <c r="U6093" t="str">
        <f t="shared" si="2045"/>
        <v>FY2017Q1</v>
      </c>
    </row>
    <row r="6094" spans="1:21">
      <c r="A6094" t="str">
        <f t="shared" si="2026"/>
        <v>20160905</v>
      </c>
      <c r="B6094" s="1">
        <f t="shared" si="2025"/>
        <v>42618</v>
      </c>
      <c r="C6094" s="1" t="str">
        <f t="shared" si="2027"/>
        <v>2016/09/05</v>
      </c>
      <c r="D6094">
        <f t="shared" si="2028"/>
        <v>2</v>
      </c>
      <c r="E6094" t="str">
        <f t="shared" si="2029"/>
        <v>Monday</v>
      </c>
      <c r="F6094">
        <f t="shared" si="2030"/>
        <v>5</v>
      </c>
      <c r="G6094" s="2">
        <f t="shared" si="2031"/>
        <v>249</v>
      </c>
      <c r="H6094" t="str">
        <f t="shared" si="2032"/>
        <v>Weekday</v>
      </c>
      <c r="I6094">
        <f t="shared" si="2033"/>
        <v>37</v>
      </c>
      <c r="J6094" t="str">
        <f t="shared" si="2034"/>
        <v>September</v>
      </c>
      <c r="K6094">
        <f t="shared" si="2035"/>
        <v>9</v>
      </c>
      <c r="L6094" s="1" t="str">
        <f t="shared" si="2036"/>
        <v>N</v>
      </c>
      <c r="M6094">
        <f t="shared" si="2037"/>
        <v>3</v>
      </c>
      <c r="N6094">
        <f t="shared" si="2038"/>
        <v>2016</v>
      </c>
      <c r="O6094" t="str">
        <f t="shared" si="2039"/>
        <v>2016-09</v>
      </c>
      <c r="P6094" t="str">
        <f t="shared" si="2040"/>
        <v>2016Q3</v>
      </c>
      <c r="Q6094">
        <f t="shared" si="2041"/>
        <v>3</v>
      </c>
      <c r="R6094">
        <f t="shared" si="2042"/>
        <v>1</v>
      </c>
      <c r="S6094">
        <f t="shared" si="2043"/>
        <v>2017</v>
      </c>
      <c r="T6094" t="str">
        <f t="shared" si="2044"/>
        <v>FY2017-03</v>
      </c>
      <c r="U6094" t="str">
        <f t="shared" si="2045"/>
        <v>FY2017Q1</v>
      </c>
    </row>
    <row r="6095" spans="1:21">
      <c r="A6095" t="str">
        <f t="shared" si="2026"/>
        <v>20160906</v>
      </c>
      <c r="B6095" s="1">
        <f t="shared" si="2025"/>
        <v>42619</v>
      </c>
      <c r="C6095" s="1" t="str">
        <f t="shared" si="2027"/>
        <v>2016/09/06</v>
      </c>
      <c r="D6095">
        <f t="shared" si="2028"/>
        <v>3</v>
      </c>
      <c r="E6095" t="str">
        <f t="shared" si="2029"/>
        <v>Tuesday</v>
      </c>
      <c r="F6095">
        <f t="shared" si="2030"/>
        <v>6</v>
      </c>
      <c r="G6095" s="2">
        <f t="shared" si="2031"/>
        <v>250</v>
      </c>
      <c r="H6095" t="str">
        <f t="shared" si="2032"/>
        <v>Weekday</v>
      </c>
      <c r="I6095">
        <f t="shared" si="2033"/>
        <v>37</v>
      </c>
      <c r="J6095" t="str">
        <f t="shared" si="2034"/>
        <v>September</v>
      </c>
      <c r="K6095">
        <f t="shared" si="2035"/>
        <v>9</v>
      </c>
      <c r="L6095" s="1" t="str">
        <f t="shared" si="2036"/>
        <v>N</v>
      </c>
      <c r="M6095">
        <f t="shared" si="2037"/>
        <v>3</v>
      </c>
      <c r="N6095">
        <f t="shared" si="2038"/>
        <v>2016</v>
      </c>
      <c r="O6095" t="str">
        <f t="shared" si="2039"/>
        <v>2016-09</v>
      </c>
      <c r="P6095" t="str">
        <f t="shared" si="2040"/>
        <v>2016Q3</v>
      </c>
      <c r="Q6095">
        <f t="shared" si="2041"/>
        <v>3</v>
      </c>
      <c r="R6095">
        <f t="shared" si="2042"/>
        <v>1</v>
      </c>
      <c r="S6095">
        <f t="shared" si="2043"/>
        <v>2017</v>
      </c>
      <c r="T6095" t="str">
        <f t="shared" si="2044"/>
        <v>FY2017-03</v>
      </c>
      <c r="U6095" t="str">
        <f t="shared" si="2045"/>
        <v>FY2017Q1</v>
      </c>
    </row>
    <row r="6096" spans="1:21">
      <c r="A6096" t="str">
        <f t="shared" si="2026"/>
        <v>20160907</v>
      </c>
      <c r="B6096" s="1">
        <f t="shared" si="2025"/>
        <v>42620</v>
      </c>
      <c r="C6096" s="1" t="str">
        <f t="shared" si="2027"/>
        <v>2016/09/07</v>
      </c>
      <c r="D6096">
        <f t="shared" si="2028"/>
        <v>4</v>
      </c>
      <c r="E6096" t="str">
        <f t="shared" si="2029"/>
        <v>Wednesday</v>
      </c>
      <c r="F6096">
        <f t="shared" si="2030"/>
        <v>7</v>
      </c>
      <c r="G6096" s="2">
        <f t="shared" si="2031"/>
        <v>251</v>
      </c>
      <c r="H6096" t="str">
        <f t="shared" si="2032"/>
        <v>Weekday</v>
      </c>
      <c r="I6096">
        <f t="shared" si="2033"/>
        <v>37</v>
      </c>
      <c r="J6096" t="str">
        <f t="shared" si="2034"/>
        <v>September</v>
      </c>
      <c r="K6096">
        <f t="shared" si="2035"/>
        <v>9</v>
      </c>
      <c r="L6096" s="1" t="str">
        <f t="shared" si="2036"/>
        <v>N</v>
      </c>
      <c r="M6096">
        <f t="shared" si="2037"/>
        <v>3</v>
      </c>
      <c r="N6096">
        <f t="shared" si="2038"/>
        <v>2016</v>
      </c>
      <c r="O6096" t="str">
        <f t="shared" si="2039"/>
        <v>2016-09</v>
      </c>
      <c r="P6096" t="str">
        <f t="shared" si="2040"/>
        <v>2016Q3</v>
      </c>
      <c r="Q6096">
        <f t="shared" si="2041"/>
        <v>3</v>
      </c>
      <c r="R6096">
        <f t="shared" si="2042"/>
        <v>1</v>
      </c>
      <c r="S6096">
        <f t="shared" si="2043"/>
        <v>2017</v>
      </c>
      <c r="T6096" t="str">
        <f t="shared" si="2044"/>
        <v>FY2017-03</v>
      </c>
      <c r="U6096" t="str">
        <f t="shared" si="2045"/>
        <v>FY2017Q1</v>
      </c>
    </row>
    <row r="6097" spans="1:21">
      <c r="A6097" t="str">
        <f t="shared" si="2026"/>
        <v>20160908</v>
      </c>
      <c r="B6097" s="1">
        <f t="shared" si="2025"/>
        <v>42621</v>
      </c>
      <c r="C6097" s="1" t="str">
        <f t="shared" si="2027"/>
        <v>2016/09/08</v>
      </c>
      <c r="D6097">
        <f t="shared" si="2028"/>
        <v>5</v>
      </c>
      <c r="E6097" t="str">
        <f t="shared" si="2029"/>
        <v>Thursday</v>
      </c>
      <c r="F6097">
        <f t="shared" si="2030"/>
        <v>8</v>
      </c>
      <c r="G6097" s="2">
        <f t="shared" si="2031"/>
        <v>252</v>
      </c>
      <c r="H6097" t="str">
        <f t="shared" si="2032"/>
        <v>Weekday</v>
      </c>
      <c r="I6097">
        <f t="shared" si="2033"/>
        <v>37</v>
      </c>
      <c r="J6097" t="str">
        <f t="shared" si="2034"/>
        <v>September</v>
      </c>
      <c r="K6097">
        <f t="shared" si="2035"/>
        <v>9</v>
      </c>
      <c r="L6097" s="1" t="str">
        <f t="shared" si="2036"/>
        <v>N</v>
      </c>
      <c r="M6097">
        <f t="shared" si="2037"/>
        <v>3</v>
      </c>
      <c r="N6097">
        <f t="shared" si="2038"/>
        <v>2016</v>
      </c>
      <c r="O6097" t="str">
        <f t="shared" si="2039"/>
        <v>2016-09</v>
      </c>
      <c r="P6097" t="str">
        <f t="shared" si="2040"/>
        <v>2016Q3</v>
      </c>
      <c r="Q6097">
        <f t="shared" si="2041"/>
        <v>3</v>
      </c>
      <c r="R6097">
        <f t="shared" si="2042"/>
        <v>1</v>
      </c>
      <c r="S6097">
        <f t="shared" si="2043"/>
        <v>2017</v>
      </c>
      <c r="T6097" t="str">
        <f t="shared" si="2044"/>
        <v>FY2017-03</v>
      </c>
      <c r="U6097" t="str">
        <f t="shared" si="2045"/>
        <v>FY2017Q1</v>
      </c>
    </row>
    <row r="6098" spans="1:21">
      <c r="A6098" t="str">
        <f t="shared" si="2026"/>
        <v>20160909</v>
      </c>
      <c r="B6098" s="1">
        <f t="shared" si="2025"/>
        <v>42622</v>
      </c>
      <c r="C6098" s="1" t="str">
        <f t="shared" si="2027"/>
        <v>2016/09/09</v>
      </c>
      <c r="D6098">
        <f t="shared" si="2028"/>
        <v>6</v>
      </c>
      <c r="E6098" t="str">
        <f t="shared" si="2029"/>
        <v>Friday</v>
      </c>
      <c r="F6098">
        <f t="shared" si="2030"/>
        <v>9</v>
      </c>
      <c r="G6098" s="2">
        <f t="shared" si="2031"/>
        <v>253</v>
      </c>
      <c r="H6098" t="str">
        <f t="shared" si="2032"/>
        <v>Weekend</v>
      </c>
      <c r="I6098">
        <f t="shared" si="2033"/>
        <v>37</v>
      </c>
      <c r="J6098" t="str">
        <f t="shared" si="2034"/>
        <v>September</v>
      </c>
      <c r="K6098">
        <f t="shared" si="2035"/>
        <v>9</v>
      </c>
      <c r="L6098" s="1" t="str">
        <f t="shared" si="2036"/>
        <v>N</v>
      </c>
      <c r="M6098">
        <f t="shared" si="2037"/>
        <v>3</v>
      </c>
      <c r="N6098">
        <f t="shared" si="2038"/>
        <v>2016</v>
      </c>
      <c r="O6098" t="str">
        <f t="shared" si="2039"/>
        <v>2016-09</v>
      </c>
      <c r="P6098" t="str">
        <f t="shared" si="2040"/>
        <v>2016Q3</v>
      </c>
      <c r="Q6098">
        <f t="shared" si="2041"/>
        <v>3</v>
      </c>
      <c r="R6098">
        <f t="shared" si="2042"/>
        <v>1</v>
      </c>
      <c r="S6098">
        <f t="shared" si="2043"/>
        <v>2017</v>
      </c>
      <c r="T6098" t="str">
        <f t="shared" si="2044"/>
        <v>FY2017-03</v>
      </c>
      <c r="U6098" t="str">
        <f t="shared" si="2045"/>
        <v>FY2017Q1</v>
      </c>
    </row>
    <row r="6099" spans="1:21">
      <c r="A6099" t="str">
        <f t="shared" si="2026"/>
        <v>20160910</v>
      </c>
      <c r="B6099" s="1">
        <f t="shared" si="2025"/>
        <v>42623</v>
      </c>
      <c r="C6099" s="1" t="str">
        <f t="shared" si="2027"/>
        <v>2016/09/10</v>
      </c>
      <c r="D6099">
        <f t="shared" si="2028"/>
        <v>7</v>
      </c>
      <c r="E6099" t="str">
        <f t="shared" si="2029"/>
        <v>Saturday</v>
      </c>
      <c r="F6099">
        <f t="shared" si="2030"/>
        <v>10</v>
      </c>
      <c r="G6099" s="2">
        <f t="shared" si="2031"/>
        <v>254</v>
      </c>
      <c r="H6099" t="str">
        <f t="shared" si="2032"/>
        <v>Weekend</v>
      </c>
      <c r="I6099">
        <f t="shared" si="2033"/>
        <v>37</v>
      </c>
      <c r="J6099" t="str">
        <f t="shared" si="2034"/>
        <v>September</v>
      </c>
      <c r="K6099">
        <f t="shared" si="2035"/>
        <v>9</v>
      </c>
      <c r="L6099" s="1" t="str">
        <f t="shared" si="2036"/>
        <v>N</v>
      </c>
      <c r="M6099">
        <f t="shared" si="2037"/>
        <v>3</v>
      </c>
      <c r="N6099">
        <f t="shared" si="2038"/>
        <v>2016</v>
      </c>
      <c r="O6099" t="str">
        <f t="shared" si="2039"/>
        <v>2016-09</v>
      </c>
      <c r="P6099" t="str">
        <f t="shared" si="2040"/>
        <v>2016Q3</v>
      </c>
      <c r="Q6099">
        <f t="shared" si="2041"/>
        <v>3</v>
      </c>
      <c r="R6099">
        <f t="shared" si="2042"/>
        <v>1</v>
      </c>
      <c r="S6099">
        <f t="shared" si="2043"/>
        <v>2017</v>
      </c>
      <c r="T6099" t="str">
        <f t="shared" si="2044"/>
        <v>FY2017-03</v>
      </c>
      <c r="U6099" t="str">
        <f t="shared" si="2045"/>
        <v>FY2017Q1</v>
      </c>
    </row>
    <row r="6100" spans="1:21">
      <c r="A6100" t="str">
        <f t="shared" si="2026"/>
        <v>20160911</v>
      </c>
      <c r="B6100" s="1">
        <f t="shared" si="2025"/>
        <v>42624</v>
      </c>
      <c r="C6100" s="1" t="str">
        <f t="shared" si="2027"/>
        <v>2016/09/11</v>
      </c>
      <c r="D6100">
        <f t="shared" si="2028"/>
        <v>1</v>
      </c>
      <c r="E6100" t="str">
        <f t="shared" si="2029"/>
        <v>Sunday</v>
      </c>
      <c r="F6100">
        <f t="shared" si="2030"/>
        <v>11</v>
      </c>
      <c r="G6100" s="2">
        <f t="shared" si="2031"/>
        <v>255</v>
      </c>
      <c r="H6100" t="str">
        <f t="shared" si="2032"/>
        <v>Weekday</v>
      </c>
      <c r="I6100">
        <f t="shared" si="2033"/>
        <v>38</v>
      </c>
      <c r="J6100" t="str">
        <f t="shared" si="2034"/>
        <v>September</v>
      </c>
      <c r="K6100">
        <f t="shared" si="2035"/>
        <v>9</v>
      </c>
      <c r="L6100" s="1" t="str">
        <f t="shared" si="2036"/>
        <v>N</v>
      </c>
      <c r="M6100">
        <f t="shared" si="2037"/>
        <v>3</v>
      </c>
      <c r="N6100">
        <f t="shared" si="2038"/>
        <v>2016</v>
      </c>
      <c r="O6100" t="str">
        <f t="shared" si="2039"/>
        <v>2016-09</v>
      </c>
      <c r="P6100" t="str">
        <f t="shared" si="2040"/>
        <v>2016Q3</v>
      </c>
      <c r="Q6100">
        <f t="shared" si="2041"/>
        <v>3</v>
      </c>
      <c r="R6100">
        <f t="shared" si="2042"/>
        <v>1</v>
      </c>
      <c r="S6100">
        <f t="shared" si="2043"/>
        <v>2017</v>
      </c>
      <c r="T6100" t="str">
        <f t="shared" si="2044"/>
        <v>FY2017-03</v>
      </c>
      <c r="U6100" t="str">
        <f t="shared" si="2045"/>
        <v>FY2017Q1</v>
      </c>
    </row>
    <row r="6101" spans="1:21">
      <c r="A6101" t="str">
        <f t="shared" si="2026"/>
        <v>20160912</v>
      </c>
      <c r="B6101" s="1">
        <f t="shared" si="2025"/>
        <v>42625</v>
      </c>
      <c r="C6101" s="1" t="str">
        <f t="shared" si="2027"/>
        <v>2016/09/12</v>
      </c>
      <c r="D6101">
        <f t="shared" si="2028"/>
        <v>2</v>
      </c>
      <c r="E6101" t="str">
        <f t="shared" si="2029"/>
        <v>Monday</v>
      </c>
      <c r="F6101">
        <f t="shared" si="2030"/>
        <v>12</v>
      </c>
      <c r="G6101" s="2">
        <f t="shared" si="2031"/>
        <v>256</v>
      </c>
      <c r="H6101" t="str">
        <f t="shared" si="2032"/>
        <v>Weekday</v>
      </c>
      <c r="I6101">
        <f t="shared" si="2033"/>
        <v>38</v>
      </c>
      <c r="J6101" t="str">
        <f t="shared" si="2034"/>
        <v>September</v>
      </c>
      <c r="K6101">
        <f t="shared" si="2035"/>
        <v>9</v>
      </c>
      <c r="L6101" s="1" t="str">
        <f t="shared" si="2036"/>
        <v>N</v>
      </c>
      <c r="M6101">
        <f t="shared" si="2037"/>
        <v>3</v>
      </c>
      <c r="N6101">
        <f t="shared" si="2038"/>
        <v>2016</v>
      </c>
      <c r="O6101" t="str">
        <f t="shared" si="2039"/>
        <v>2016-09</v>
      </c>
      <c r="P6101" t="str">
        <f t="shared" si="2040"/>
        <v>2016Q3</v>
      </c>
      <c r="Q6101">
        <f t="shared" si="2041"/>
        <v>3</v>
      </c>
      <c r="R6101">
        <f t="shared" si="2042"/>
        <v>1</v>
      </c>
      <c r="S6101">
        <f t="shared" si="2043"/>
        <v>2017</v>
      </c>
      <c r="T6101" t="str">
        <f t="shared" si="2044"/>
        <v>FY2017-03</v>
      </c>
      <c r="U6101" t="str">
        <f t="shared" si="2045"/>
        <v>FY2017Q1</v>
      </c>
    </row>
    <row r="6102" spans="1:21">
      <c r="A6102" t="str">
        <f t="shared" si="2026"/>
        <v>20160913</v>
      </c>
      <c r="B6102" s="1">
        <f t="shared" si="2025"/>
        <v>42626</v>
      </c>
      <c r="C6102" s="1" t="str">
        <f t="shared" si="2027"/>
        <v>2016/09/13</v>
      </c>
      <c r="D6102">
        <f t="shared" si="2028"/>
        <v>3</v>
      </c>
      <c r="E6102" t="str">
        <f t="shared" si="2029"/>
        <v>Tuesday</v>
      </c>
      <c r="F6102">
        <f t="shared" si="2030"/>
        <v>13</v>
      </c>
      <c r="G6102" s="2">
        <f t="shared" si="2031"/>
        <v>257</v>
      </c>
      <c r="H6102" t="str">
        <f t="shared" si="2032"/>
        <v>Weekday</v>
      </c>
      <c r="I6102">
        <f t="shared" si="2033"/>
        <v>38</v>
      </c>
      <c r="J6102" t="str">
        <f t="shared" si="2034"/>
        <v>September</v>
      </c>
      <c r="K6102">
        <f t="shared" si="2035"/>
        <v>9</v>
      </c>
      <c r="L6102" s="1" t="str">
        <f t="shared" si="2036"/>
        <v>N</v>
      </c>
      <c r="M6102">
        <f t="shared" si="2037"/>
        <v>3</v>
      </c>
      <c r="N6102">
        <f t="shared" si="2038"/>
        <v>2016</v>
      </c>
      <c r="O6102" t="str">
        <f t="shared" si="2039"/>
        <v>2016-09</v>
      </c>
      <c r="P6102" t="str">
        <f t="shared" si="2040"/>
        <v>2016Q3</v>
      </c>
      <c r="Q6102">
        <f t="shared" si="2041"/>
        <v>3</v>
      </c>
      <c r="R6102">
        <f t="shared" si="2042"/>
        <v>1</v>
      </c>
      <c r="S6102">
        <f t="shared" si="2043"/>
        <v>2017</v>
      </c>
      <c r="T6102" t="str">
        <f t="shared" si="2044"/>
        <v>FY2017-03</v>
      </c>
      <c r="U6102" t="str">
        <f t="shared" si="2045"/>
        <v>FY2017Q1</v>
      </c>
    </row>
    <row r="6103" spans="1:21">
      <c r="A6103" t="str">
        <f t="shared" si="2026"/>
        <v>20160914</v>
      </c>
      <c r="B6103" s="1">
        <f t="shared" si="2025"/>
        <v>42627</v>
      </c>
      <c r="C6103" s="1" t="str">
        <f t="shared" si="2027"/>
        <v>2016/09/14</v>
      </c>
      <c r="D6103">
        <f t="shared" si="2028"/>
        <v>4</v>
      </c>
      <c r="E6103" t="str">
        <f t="shared" si="2029"/>
        <v>Wednesday</v>
      </c>
      <c r="F6103">
        <f t="shared" si="2030"/>
        <v>14</v>
      </c>
      <c r="G6103" s="2">
        <f t="shared" si="2031"/>
        <v>258</v>
      </c>
      <c r="H6103" t="str">
        <f t="shared" si="2032"/>
        <v>Weekday</v>
      </c>
      <c r="I6103">
        <f t="shared" si="2033"/>
        <v>38</v>
      </c>
      <c r="J6103" t="str">
        <f t="shared" si="2034"/>
        <v>September</v>
      </c>
      <c r="K6103">
        <f t="shared" si="2035"/>
        <v>9</v>
      </c>
      <c r="L6103" s="1" t="str">
        <f t="shared" si="2036"/>
        <v>N</v>
      </c>
      <c r="M6103">
        <f t="shared" si="2037"/>
        <v>3</v>
      </c>
      <c r="N6103">
        <f t="shared" si="2038"/>
        <v>2016</v>
      </c>
      <c r="O6103" t="str">
        <f t="shared" si="2039"/>
        <v>2016-09</v>
      </c>
      <c r="P6103" t="str">
        <f t="shared" si="2040"/>
        <v>2016Q3</v>
      </c>
      <c r="Q6103">
        <f t="shared" si="2041"/>
        <v>3</v>
      </c>
      <c r="R6103">
        <f t="shared" si="2042"/>
        <v>1</v>
      </c>
      <c r="S6103">
        <f t="shared" si="2043"/>
        <v>2017</v>
      </c>
      <c r="T6103" t="str">
        <f t="shared" si="2044"/>
        <v>FY2017-03</v>
      </c>
      <c r="U6103" t="str">
        <f t="shared" si="2045"/>
        <v>FY2017Q1</v>
      </c>
    </row>
    <row r="6104" spans="1:21">
      <c r="A6104" t="str">
        <f t="shared" si="2026"/>
        <v>20160915</v>
      </c>
      <c r="B6104" s="1">
        <f t="shared" si="2025"/>
        <v>42628</v>
      </c>
      <c r="C6104" s="1" t="str">
        <f t="shared" si="2027"/>
        <v>2016/09/15</v>
      </c>
      <c r="D6104">
        <f t="shared" si="2028"/>
        <v>5</v>
      </c>
      <c r="E6104" t="str">
        <f t="shared" si="2029"/>
        <v>Thursday</v>
      </c>
      <c r="F6104">
        <f t="shared" si="2030"/>
        <v>15</v>
      </c>
      <c r="G6104" s="2">
        <f t="shared" si="2031"/>
        <v>259</v>
      </c>
      <c r="H6104" t="str">
        <f t="shared" si="2032"/>
        <v>Weekday</v>
      </c>
      <c r="I6104">
        <f t="shared" si="2033"/>
        <v>38</v>
      </c>
      <c r="J6104" t="str">
        <f t="shared" si="2034"/>
        <v>September</v>
      </c>
      <c r="K6104">
        <f t="shared" si="2035"/>
        <v>9</v>
      </c>
      <c r="L6104" s="1" t="str">
        <f t="shared" si="2036"/>
        <v>N</v>
      </c>
      <c r="M6104">
        <f t="shared" si="2037"/>
        <v>3</v>
      </c>
      <c r="N6104">
        <f t="shared" si="2038"/>
        <v>2016</v>
      </c>
      <c r="O6104" t="str">
        <f t="shared" si="2039"/>
        <v>2016-09</v>
      </c>
      <c r="P6104" t="str">
        <f t="shared" si="2040"/>
        <v>2016Q3</v>
      </c>
      <c r="Q6104">
        <f t="shared" si="2041"/>
        <v>3</v>
      </c>
      <c r="R6104">
        <f t="shared" si="2042"/>
        <v>1</v>
      </c>
      <c r="S6104">
        <f t="shared" si="2043"/>
        <v>2017</v>
      </c>
      <c r="T6104" t="str">
        <f t="shared" si="2044"/>
        <v>FY2017-03</v>
      </c>
      <c r="U6104" t="str">
        <f t="shared" si="2045"/>
        <v>FY2017Q1</v>
      </c>
    </row>
    <row r="6105" spans="1:21">
      <c r="A6105" t="str">
        <f t="shared" si="2026"/>
        <v>20160916</v>
      </c>
      <c r="B6105" s="1">
        <f t="shared" si="2025"/>
        <v>42629</v>
      </c>
      <c r="C6105" s="1" t="str">
        <f t="shared" si="2027"/>
        <v>2016/09/16</v>
      </c>
      <c r="D6105">
        <f t="shared" si="2028"/>
        <v>6</v>
      </c>
      <c r="E6105" t="str">
        <f t="shared" si="2029"/>
        <v>Friday</v>
      </c>
      <c r="F6105">
        <f t="shared" si="2030"/>
        <v>16</v>
      </c>
      <c r="G6105" s="2">
        <f t="shared" si="2031"/>
        <v>260</v>
      </c>
      <c r="H6105" t="str">
        <f t="shared" si="2032"/>
        <v>Weekend</v>
      </c>
      <c r="I6105">
        <f t="shared" si="2033"/>
        <v>38</v>
      </c>
      <c r="J6105" t="str">
        <f t="shared" si="2034"/>
        <v>September</v>
      </c>
      <c r="K6105">
        <f t="shared" si="2035"/>
        <v>9</v>
      </c>
      <c r="L6105" s="1" t="str">
        <f t="shared" si="2036"/>
        <v>N</v>
      </c>
      <c r="M6105">
        <f t="shared" si="2037"/>
        <v>3</v>
      </c>
      <c r="N6105">
        <f t="shared" si="2038"/>
        <v>2016</v>
      </c>
      <c r="O6105" t="str">
        <f t="shared" si="2039"/>
        <v>2016-09</v>
      </c>
      <c r="P6105" t="str">
        <f t="shared" si="2040"/>
        <v>2016Q3</v>
      </c>
      <c r="Q6105">
        <f t="shared" si="2041"/>
        <v>3</v>
      </c>
      <c r="R6105">
        <f t="shared" si="2042"/>
        <v>1</v>
      </c>
      <c r="S6105">
        <f t="shared" si="2043"/>
        <v>2017</v>
      </c>
      <c r="T6105" t="str">
        <f t="shared" si="2044"/>
        <v>FY2017-03</v>
      </c>
      <c r="U6105" t="str">
        <f t="shared" si="2045"/>
        <v>FY2017Q1</v>
      </c>
    </row>
    <row r="6106" spans="1:21">
      <c r="A6106" t="str">
        <f t="shared" si="2026"/>
        <v>20160917</v>
      </c>
      <c r="B6106" s="1">
        <f t="shared" ref="B6106:B6169" si="2046">B6105+1</f>
        <v>42630</v>
      </c>
      <c r="C6106" s="1" t="str">
        <f t="shared" si="2027"/>
        <v>2016/09/17</v>
      </c>
      <c r="D6106">
        <f t="shared" si="2028"/>
        <v>7</v>
      </c>
      <c r="E6106" t="str">
        <f t="shared" si="2029"/>
        <v>Saturday</v>
      </c>
      <c r="F6106">
        <f t="shared" si="2030"/>
        <v>17</v>
      </c>
      <c r="G6106" s="2">
        <f t="shared" si="2031"/>
        <v>261</v>
      </c>
      <c r="H6106" t="str">
        <f t="shared" si="2032"/>
        <v>Weekend</v>
      </c>
      <c r="I6106">
        <f t="shared" si="2033"/>
        <v>38</v>
      </c>
      <c r="J6106" t="str">
        <f t="shared" si="2034"/>
        <v>September</v>
      </c>
      <c r="K6106">
        <f t="shared" si="2035"/>
        <v>9</v>
      </c>
      <c r="L6106" s="1" t="str">
        <f t="shared" si="2036"/>
        <v>N</v>
      </c>
      <c r="M6106">
        <f t="shared" si="2037"/>
        <v>3</v>
      </c>
      <c r="N6106">
        <f t="shared" si="2038"/>
        <v>2016</v>
      </c>
      <c r="O6106" t="str">
        <f t="shared" si="2039"/>
        <v>2016-09</v>
      </c>
      <c r="P6106" t="str">
        <f t="shared" si="2040"/>
        <v>2016Q3</v>
      </c>
      <c r="Q6106">
        <f t="shared" si="2041"/>
        <v>3</v>
      </c>
      <c r="R6106">
        <f t="shared" si="2042"/>
        <v>1</v>
      </c>
      <c r="S6106">
        <f t="shared" si="2043"/>
        <v>2017</v>
      </c>
      <c r="T6106" t="str">
        <f t="shared" si="2044"/>
        <v>FY2017-03</v>
      </c>
      <c r="U6106" t="str">
        <f t="shared" si="2045"/>
        <v>FY2017Q1</v>
      </c>
    </row>
    <row r="6107" spans="1:21">
      <c r="A6107" t="str">
        <f t="shared" si="2026"/>
        <v>20160918</v>
      </c>
      <c r="B6107" s="1">
        <f t="shared" si="2046"/>
        <v>42631</v>
      </c>
      <c r="C6107" s="1" t="str">
        <f t="shared" si="2027"/>
        <v>2016/09/18</v>
      </c>
      <c r="D6107">
        <f t="shared" si="2028"/>
        <v>1</v>
      </c>
      <c r="E6107" t="str">
        <f t="shared" si="2029"/>
        <v>Sunday</v>
      </c>
      <c r="F6107">
        <f t="shared" si="2030"/>
        <v>18</v>
      </c>
      <c r="G6107" s="2">
        <f t="shared" si="2031"/>
        <v>262</v>
      </c>
      <c r="H6107" t="str">
        <f t="shared" si="2032"/>
        <v>Weekday</v>
      </c>
      <c r="I6107">
        <f t="shared" si="2033"/>
        <v>39</v>
      </c>
      <c r="J6107" t="str">
        <f t="shared" si="2034"/>
        <v>September</v>
      </c>
      <c r="K6107">
        <f t="shared" si="2035"/>
        <v>9</v>
      </c>
      <c r="L6107" s="1" t="str">
        <f t="shared" si="2036"/>
        <v>N</v>
      </c>
      <c r="M6107">
        <f t="shared" si="2037"/>
        <v>3</v>
      </c>
      <c r="N6107">
        <f t="shared" si="2038"/>
        <v>2016</v>
      </c>
      <c r="O6107" t="str">
        <f t="shared" si="2039"/>
        <v>2016-09</v>
      </c>
      <c r="P6107" t="str">
        <f t="shared" si="2040"/>
        <v>2016Q3</v>
      </c>
      <c r="Q6107">
        <f t="shared" si="2041"/>
        <v>3</v>
      </c>
      <c r="R6107">
        <f t="shared" si="2042"/>
        <v>1</v>
      </c>
      <c r="S6107">
        <f t="shared" si="2043"/>
        <v>2017</v>
      </c>
      <c r="T6107" t="str">
        <f t="shared" si="2044"/>
        <v>FY2017-03</v>
      </c>
      <c r="U6107" t="str">
        <f t="shared" si="2045"/>
        <v>FY2017Q1</v>
      </c>
    </row>
    <row r="6108" spans="1:21">
      <c r="A6108" t="str">
        <f t="shared" si="2026"/>
        <v>20160919</v>
      </c>
      <c r="B6108" s="1">
        <f t="shared" si="2046"/>
        <v>42632</v>
      </c>
      <c r="C6108" s="1" t="str">
        <f t="shared" si="2027"/>
        <v>2016/09/19</v>
      </c>
      <c r="D6108">
        <f t="shared" si="2028"/>
        <v>2</v>
      </c>
      <c r="E6108" t="str">
        <f t="shared" si="2029"/>
        <v>Monday</v>
      </c>
      <c r="F6108">
        <f t="shared" si="2030"/>
        <v>19</v>
      </c>
      <c r="G6108" s="2">
        <f t="shared" si="2031"/>
        <v>263</v>
      </c>
      <c r="H6108" t="str">
        <f t="shared" si="2032"/>
        <v>Weekday</v>
      </c>
      <c r="I6108">
        <f t="shared" si="2033"/>
        <v>39</v>
      </c>
      <c r="J6108" t="str">
        <f t="shared" si="2034"/>
        <v>September</v>
      </c>
      <c r="K6108">
        <f t="shared" si="2035"/>
        <v>9</v>
      </c>
      <c r="L6108" s="1" t="str">
        <f t="shared" si="2036"/>
        <v>N</v>
      </c>
      <c r="M6108">
        <f t="shared" si="2037"/>
        <v>3</v>
      </c>
      <c r="N6108">
        <f t="shared" si="2038"/>
        <v>2016</v>
      </c>
      <c r="O6108" t="str">
        <f t="shared" si="2039"/>
        <v>2016-09</v>
      </c>
      <c r="P6108" t="str">
        <f t="shared" si="2040"/>
        <v>2016Q3</v>
      </c>
      <c r="Q6108">
        <f t="shared" si="2041"/>
        <v>3</v>
      </c>
      <c r="R6108">
        <f t="shared" si="2042"/>
        <v>1</v>
      </c>
      <c r="S6108">
        <f t="shared" si="2043"/>
        <v>2017</v>
      </c>
      <c r="T6108" t="str">
        <f t="shared" si="2044"/>
        <v>FY2017-03</v>
      </c>
      <c r="U6108" t="str">
        <f t="shared" si="2045"/>
        <v>FY2017Q1</v>
      </c>
    </row>
    <row r="6109" spans="1:21">
      <c r="A6109" t="str">
        <f t="shared" ref="A6109:A6172" si="2047">TEXT(B6109,"yyyymmdd")</f>
        <v>20160920</v>
      </c>
      <c r="B6109" s="1">
        <f t="shared" si="2046"/>
        <v>42633</v>
      </c>
      <c r="C6109" s="1" t="str">
        <f t="shared" ref="C6109:C6172" si="2048">TEXT(B6109,"yyyy/mm/dd")</f>
        <v>2016/09/20</v>
      </c>
      <c r="D6109">
        <f t="shared" ref="D6109:D6172" si="2049">WEEKDAY(B6109)</f>
        <v>3</v>
      </c>
      <c r="E6109" t="str">
        <f t="shared" ref="E6109:E6172" si="2050">TEXT(C6109, "dddd")</f>
        <v>Tuesday</v>
      </c>
      <c r="F6109">
        <f t="shared" ref="F6109:F6172" si="2051">DAY(B6109)</f>
        <v>20</v>
      </c>
      <c r="G6109" s="2">
        <f t="shared" ref="G6109:G6172" si="2052">B6109-DATEVALUE("1/1/"&amp;YEAR(B6109))+1</f>
        <v>264</v>
      </c>
      <c r="H6109" t="str">
        <f t="shared" ref="H6109:H6172" si="2053">IF(D6109&lt;6,"Weekday","Weekend")</f>
        <v>Weekday</v>
      </c>
      <c r="I6109">
        <f t="shared" ref="I6109:I6172" si="2054">WEEKNUM(C6109,1)</f>
        <v>39</v>
      </c>
      <c r="J6109" t="str">
        <f t="shared" ref="J6109:J6172" si="2055">TEXT(B6109,"Mmmm")</f>
        <v>September</v>
      </c>
      <c r="K6109">
        <f t="shared" ref="K6109:K6172" si="2056">MONTH(B6109)</f>
        <v>9</v>
      </c>
      <c r="L6109" s="1" t="str">
        <f t="shared" ref="L6109:L6172" si="2057">IF(B6109=EOMONTH(B6109,0),"Y","N")</f>
        <v>N</v>
      </c>
      <c r="M6109">
        <f t="shared" ref="M6109:M6172" si="2058">IF(K6109&lt;4,1,IF(K6109&lt;7,2,IF(K6109&lt;10,3,4)))</f>
        <v>3</v>
      </c>
      <c r="N6109">
        <f t="shared" ref="N6109:N6172" si="2059">YEAR(B6109)</f>
        <v>2016</v>
      </c>
      <c r="O6109" t="str">
        <f t="shared" ref="O6109:O6172" si="2060">N6109&amp;"-"&amp;IF(K6109&lt;10,"0","")&amp;K6109</f>
        <v>2016-09</v>
      </c>
      <c r="P6109" t="str">
        <f t="shared" ref="P6109:P6172" si="2061">N6109&amp;"Q"&amp;M6109</f>
        <v>2016Q3</v>
      </c>
      <c r="Q6109">
        <f t="shared" ref="Q6109:Q6172" si="2062">IF(K6109&lt;7,K6109+6,K6109-6)</f>
        <v>3</v>
      </c>
      <c r="R6109">
        <f t="shared" ref="R6109:R6172" si="2063">IF(Q6109&lt;4,1,IF(Q6109&lt;7,2,IF(Q6109&lt;10,3,4)))</f>
        <v>1</v>
      </c>
      <c r="S6109">
        <f t="shared" ref="S6109:S6172" si="2064">IF(K6109&lt;7,N6109,N6109+1)</f>
        <v>2017</v>
      </c>
      <c r="T6109" t="str">
        <f t="shared" ref="T6109:T6172" si="2065">"FY"&amp;S6109&amp;"-"&amp;IF(Q6109&lt;10,"0","")&amp;Q6109</f>
        <v>FY2017-03</v>
      </c>
      <c r="U6109" t="str">
        <f t="shared" ref="U6109:U6172" si="2066">"FY"&amp;S6109&amp;"Q"&amp;R6109</f>
        <v>FY2017Q1</v>
      </c>
    </row>
    <row r="6110" spans="1:21">
      <c r="A6110" t="str">
        <f t="shared" si="2047"/>
        <v>20160921</v>
      </c>
      <c r="B6110" s="1">
        <f t="shared" si="2046"/>
        <v>42634</v>
      </c>
      <c r="C6110" s="1" t="str">
        <f t="shared" si="2048"/>
        <v>2016/09/21</v>
      </c>
      <c r="D6110">
        <f t="shared" si="2049"/>
        <v>4</v>
      </c>
      <c r="E6110" t="str">
        <f t="shared" si="2050"/>
        <v>Wednesday</v>
      </c>
      <c r="F6110">
        <f t="shared" si="2051"/>
        <v>21</v>
      </c>
      <c r="G6110" s="2">
        <f t="shared" si="2052"/>
        <v>265</v>
      </c>
      <c r="H6110" t="str">
        <f t="shared" si="2053"/>
        <v>Weekday</v>
      </c>
      <c r="I6110">
        <f t="shared" si="2054"/>
        <v>39</v>
      </c>
      <c r="J6110" t="str">
        <f t="shared" si="2055"/>
        <v>September</v>
      </c>
      <c r="K6110">
        <f t="shared" si="2056"/>
        <v>9</v>
      </c>
      <c r="L6110" s="1" t="str">
        <f t="shared" si="2057"/>
        <v>N</v>
      </c>
      <c r="M6110">
        <f t="shared" si="2058"/>
        <v>3</v>
      </c>
      <c r="N6110">
        <f t="shared" si="2059"/>
        <v>2016</v>
      </c>
      <c r="O6110" t="str">
        <f t="shared" si="2060"/>
        <v>2016-09</v>
      </c>
      <c r="P6110" t="str">
        <f t="shared" si="2061"/>
        <v>2016Q3</v>
      </c>
      <c r="Q6110">
        <f t="shared" si="2062"/>
        <v>3</v>
      </c>
      <c r="R6110">
        <f t="shared" si="2063"/>
        <v>1</v>
      </c>
      <c r="S6110">
        <f t="shared" si="2064"/>
        <v>2017</v>
      </c>
      <c r="T6110" t="str">
        <f t="shared" si="2065"/>
        <v>FY2017-03</v>
      </c>
      <c r="U6110" t="str">
        <f t="shared" si="2066"/>
        <v>FY2017Q1</v>
      </c>
    </row>
    <row r="6111" spans="1:21">
      <c r="A6111" t="str">
        <f t="shared" si="2047"/>
        <v>20160922</v>
      </c>
      <c r="B6111" s="1">
        <f t="shared" si="2046"/>
        <v>42635</v>
      </c>
      <c r="C6111" s="1" t="str">
        <f t="shared" si="2048"/>
        <v>2016/09/22</v>
      </c>
      <c r="D6111">
        <f t="shared" si="2049"/>
        <v>5</v>
      </c>
      <c r="E6111" t="str">
        <f t="shared" si="2050"/>
        <v>Thursday</v>
      </c>
      <c r="F6111">
        <f t="shared" si="2051"/>
        <v>22</v>
      </c>
      <c r="G6111" s="2">
        <f t="shared" si="2052"/>
        <v>266</v>
      </c>
      <c r="H6111" t="str">
        <f t="shared" si="2053"/>
        <v>Weekday</v>
      </c>
      <c r="I6111">
        <f t="shared" si="2054"/>
        <v>39</v>
      </c>
      <c r="J6111" t="str">
        <f t="shared" si="2055"/>
        <v>September</v>
      </c>
      <c r="K6111">
        <f t="shared" si="2056"/>
        <v>9</v>
      </c>
      <c r="L6111" s="1" t="str">
        <f t="shared" si="2057"/>
        <v>N</v>
      </c>
      <c r="M6111">
        <f t="shared" si="2058"/>
        <v>3</v>
      </c>
      <c r="N6111">
        <f t="shared" si="2059"/>
        <v>2016</v>
      </c>
      <c r="O6111" t="str">
        <f t="shared" si="2060"/>
        <v>2016-09</v>
      </c>
      <c r="P6111" t="str">
        <f t="shared" si="2061"/>
        <v>2016Q3</v>
      </c>
      <c r="Q6111">
        <f t="shared" si="2062"/>
        <v>3</v>
      </c>
      <c r="R6111">
        <f t="shared" si="2063"/>
        <v>1</v>
      </c>
      <c r="S6111">
        <f t="shared" si="2064"/>
        <v>2017</v>
      </c>
      <c r="T6111" t="str">
        <f t="shared" si="2065"/>
        <v>FY2017-03</v>
      </c>
      <c r="U6111" t="str">
        <f t="shared" si="2066"/>
        <v>FY2017Q1</v>
      </c>
    </row>
    <row r="6112" spans="1:21">
      <c r="A6112" t="str">
        <f t="shared" si="2047"/>
        <v>20160923</v>
      </c>
      <c r="B6112" s="1">
        <f t="shared" si="2046"/>
        <v>42636</v>
      </c>
      <c r="C6112" s="1" t="str">
        <f t="shared" si="2048"/>
        <v>2016/09/23</v>
      </c>
      <c r="D6112">
        <f t="shared" si="2049"/>
        <v>6</v>
      </c>
      <c r="E6112" t="str">
        <f t="shared" si="2050"/>
        <v>Friday</v>
      </c>
      <c r="F6112">
        <f t="shared" si="2051"/>
        <v>23</v>
      </c>
      <c r="G6112" s="2">
        <f t="shared" si="2052"/>
        <v>267</v>
      </c>
      <c r="H6112" t="str">
        <f t="shared" si="2053"/>
        <v>Weekend</v>
      </c>
      <c r="I6112">
        <f t="shared" si="2054"/>
        <v>39</v>
      </c>
      <c r="J6112" t="str">
        <f t="shared" si="2055"/>
        <v>September</v>
      </c>
      <c r="K6112">
        <f t="shared" si="2056"/>
        <v>9</v>
      </c>
      <c r="L6112" s="1" t="str">
        <f t="shared" si="2057"/>
        <v>N</v>
      </c>
      <c r="M6112">
        <f t="shared" si="2058"/>
        <v>3</v>
      </c>
      <c r="N6112">
        <f t="shared" si="2059"/>
        <v>2016</v>
      </c>
      <c r="O6112" t="str">
        <f t="shared" si="2060"/>
        <v>2016-09</v>
      </c>
      <c r="P6112" t="str">
        <f t="shared" si="2061"/>
        <v>2016Q3</v>
      </c>
      <c r="Q6112">
        <f t="shared" si="2062"/>
        <v>3</v>
      </c>
      <c r="R6112">
        <f t="shared" si="2063"/>
        <v>1</v>
      </c>
      <c r="S6112">
        <f t="shared" si="2064"/>
        <v>2017</v>
      </c>
      <c r="T6112" t="str">
        <f t="shared" si="2065"/>
        <v>FY2017-03</v>
      </c>
      <c r="U6112" t="str">
        <f t="shared" si="2066"/>
        <v>FY2017Q1</v>
      </c>
    </row>
    <row r="6113" spans="1:21">
      <c r="A6113" t="str">
        <f t="shared" si="2047"/>
        <v>20160924</v>
      </c>
      <c r="B6113" s="1">
        <f t="shared" si="2046"/>
        <v>42637</v>
      </c>
      <c r="C6113" s="1" t="str">
        <f t="shared" si="2048"/>
        <v>2016/09/24</v>
      </c>
      <c r="D6113">
        <f t="shared" si="2049"/>
        <v>7</v>
      </c>
      <c r="E6113" t="str">
        <f t="shared" si="2050"/>
        <v>Saturday</v>
      </c>
      <c r="F6113">
        <f t="shared" si="2051"/>
        <v>24</v>
      </c>
      <c r="G6113" s="2">
        <f t="shared" si="2052"/>
        <v>268</v>
      </c>
      <c r="H6113" t="str">
        <f t="shared" si="2053"/>
        <v>Weekend</v>
      </c>
      <c r="I6113">
        <f t="shared" si="2054"/>
        <v>39</v>
      </c>
      <c r="J6113" t="str">
        <f t="shared" si="2055"/>
        <v>September</v>
      </c>
      <c r="K6113">
        <f t="shared" si="2056"/>
        <v>9</v>
      </c>
      <c r="L6113" s="1" t="str">
        <f t="shared" si="2057"/>
        <v>N</v>
      </c>
      <c r="M6113">
        <f t="shared" si="2058"/>
        <v>3</v>
      </c>
      <c r="N6113">
        <f t="shared" si="2059"/>
        <v>2016</v>
      </c>
      <c r="O6113" t="str">
        <f t="shared" si="2060"/>
        <v>2016-09</v>
      </c>
      <c r="P6113" t="str">
        <f t="shared" si="2061"/>
        <v>2016Q3</v>
      </c>
      <c r="Q6113">
        <f t="shared" si="2062"/>
        <v>3</v>
      </c>
      <c r="R6113">
        <f t="shared" si="2063"/>
        <v>1</v>
      </c>
      <c r="S6113">
        <f t="shared" si="2064"/>
        <v>2017</v>
      </c>
      <c r="T6113" t="str">
        <f t="shared" si="2065"/>
        <v>FY2017-03</v>
      </c>
      <c r="U6113" t="str">
        <f t="shared" si="2066"/>
        <v>FY2017Q1</v>
      </c>
    </row>
    <row r="6114" spans="1:21">
      <c r="A6114" t="str">
        <f t="shared" si="2047"/>
        <v>20160925</v>
      </c>
      <c r="B6114" s="1">
        <f t="shared" si="2046"/>
        <v>42638</v>
      </c>
      <c r="C6114" s="1" t="str">
        <f t="shared" si="2048"/>
        <v>2016/09/25</v>
      </c>
      <c r="D6114">
        <f t="shared" si="2049"/>
        <v>1</v>
      </c>
      <c r="E6114" t="str">
        <f t="shared" si="2050"/>
        <v>Sunday</v>
      </c>
      <c r="F6114">
        <f t="shared" si="2051"/>
        <v>25</v>
      </c>
      <c r="G6114" s="2">
        <f t="shared" si="2052"/>
        <v>269</v>
      </c>
      <c r="H6114" t="str">
        <f t="shared" si="2053"/>
        <v>Weekday</v>
      </c>
      <c r="I6114">
        <f t="shared" si="2054"/>
        <v>40</v>
      </c>
      <c r="J6114" t="str">
        <f t="shared" si="2055"/>
        <v>September</v>
      </c>
      <c r="K6114">
        <f t="shared" si="2056"/>
        <v>9</v>
      </c>
      <c r="L6114" s="1" t="str">
        <f t="shared" si="2057"/>
        <v>N</v>
      </c>
      <c r="M6114">
        <f t="shared" si="2058"/>
        <v>3</v>
      </c>
      <c r="N6114">
        <f t="shared" si="2059"/>
        <v>2016</v>
      </c>
      <c r="O6114" t="str">
        <f t="shared" si="2060"/>
        <v>2016-09</v>
      </c>
      <c r="P6114" t="str">
        <f t="shared" si="2061"/>
        <v>2016Q3</v>
      </c>
      <c r="Q6114">
        <f t="shared" si="2062"/>
        <v>3</v>
      </c>
      <c r="R6114">
        <f t="shared" si="2063"/>
        <v>1</v>
      </c>
      <c r="S6114">
        <f t="shared" si="2064"/>
        <v>2017</v>
      </c>
      <c r="T6114" t="str">
        <f t="shared" si="2065"/>
        <v>FY2017-03</v>
      </c>
      <c r="U6114" t="str">
        <f t="shared" si="2066"/>
        <v>FY2017Q1</v>
      </c>
    </row>
    <row r="6115" spans="1:21">
      <c r="A6115" t="str">
        <f t="shared" si="2047"/>
        <v>20160926</v>
      </c>
      <c r="B6115" s="1">
        <f t="shared" si="2046"/>
        <v>42639</v>
      </c>
      <c r="C6115" s="1" t="str">
        <f t="shared" si="2048"/>
        <v>2016/09/26</v>
      </c>
      <c r="D6115">
        <f t="shared" si="2049"/>
        <v>2</v>
      </c>
      <c r="E6115" t="str">
        <f t="shared" si="2050"/>
        <v>Monday</v>
      </c>
      <c r="F6115">
        <f t="shared" si="2051"/>
        <v>26</v>
      </c>
      <c r="G6115" s="2">
        <f t="shared" si="2052"/>
        <v>270</v>
      </c>
      <c r="H6115" t="str">
        <f t="shared" si="2053"/>
        <v>Weekday</v>
      </c>
      <c r="I6115">
        <f t="shared" si="2054"/>
        <v>40</v>
      </c>
      <c r="J6115" t="str">
        <f t="shared" si="2055"/>
        <v>September</v>
      </c>
      <c r="K6115">
        <f t="shared" si="2056"/>
        <v>9</v>
      </c>
      <c r="L6115" s="1" t="str">
        <f t="shared" si="2057"/>
        <v>N</v>
      </c>
      <c r="M6115">
        <f t="shared" si="2058"/>
        <v>3</v>
      </c>
      <c r="N6115">
        <f t="shared" si="2059"/>
        <v>2016</v>
      </c>
      <c r="O6115" t="str">
        <f t="shared" si="2060"/>
        <v>2016-09</v>
      </c>
      <c r="P6115" t="str">
        <f t="shared" si="2061"/>
        <v>2016Q3</v>
      </c>
      <c r="Q6115">
        <f t="shared" si="2062"/>
        <v>3</v>
      </c>
      <c r="R6115">
        <f t="shared" si="2063"/>
        <v>1</v>
      </c>
      <c r="S6115">
        <f t="shared" si="2064"/>
        <v>2017</v>
      </c>
      <c r="T6115" t="str">
        <f t="shared" si="2065"/>
        <v>FY2017-03</v>
      </c>
      <c r="U6115" t="str">
        <f t="shared" si="2066"/>
        <v>FY2017Q1</v>
      </c>
    </row>
    <row r="6116" spans="1:21">
      <c r="A6116" t="str">
        <f t="shared" si="2047"/>
        <v>20160927</v>
      </c>
      <c r="B6116" s="1">
        <f t="shared" si="2046"/>
        <v>42640</v>
      </c>
      <c r="C6116" s="1" t="str">
        <f t="shared" si="2048"/>
        <v>2016/09/27</v>
      </c>
      <c r="D6116">
        <f t="shared" si="2049"/>
        <v>3</v>
      </c>
      <c r="E6116" t="str">
        <f t="shared" si="2050"/>
        <v>Tuesday</v>
      </c>
      <c r="F6116">
        <f t="shared" si="2051"/>
        <v>27</v>
      </c>
      <c r="G6116" s="2">
        <f t="shared" si="2052"/>
        <v>271</v>
      </c>
      <c r="H6116" t="str">
        <f t="shared" si="2053"/>
        <v>Weekday</v>
      </c>
      <c r="I6116">
        <f t="shared" si="2054"/>
        <v>40</v>
      </c>
      <c r="J6116" t="str">
        <f t="shared" si="2055"/>
        <v>September</v>
      </c>
      <c r="K6116">
        <f t="shared" si="2056"/>
        <v>9</v>
      </c>
      <c r="L6116" s="1" t="str">
        <f t="shared" si="2057"/>
        <v>N</v>
      </c>
      <c r="M6116">
        <f t="shared" si="2058"/>
        <v>3</v>
      </c>
      <c r="N6116">
        <f t="shared" si="2059"/>
        <v>2016</v>
      </c>
      <c r="O6116" t="str">
        <f t="shared" si="2060"/>
        <v>2016-09</v>
      </c>
      <c r="P6116" t="str">
        <f t="shared" si="2061"/>
        <v>2016Q3</v>
      </c>
      <c r="Q6116">
        <f t="shared" si="2062"/>
        <v>3</v>
      </c>
      <c r="R6116">
        <f t="shared" si="2063"/>
        <v>1</v>
      </c>
      <c r="S6116">
        <f t="shared" si="2064"/>
        <v>2017</v>
      </c>
      <c r="T6116" t="str">
        <f t="shared" si="2065"/>
        <v>FY2017-03</v>
      </c>
      <c r="U6116" t="str">
        <f t="shared" si="2066"/>
        <v>FY2017Q1</v>
      </c>
    </row>
    <row r="6117" spans="1:21">
      <c r="A6117" t="str">
        <f t="shared" si="2047"/>
        <v>20160928</v>
      </c>
      <c r="B6117" s="1">
        <f t="shared" si="2046"/>
        <v>42641</v>
      </c>
      <c r="C6117" s="1" t="str">
        <f t="shared" si="2048"/>
        <v>2016/09/28</v>
      </c>
      <c r="D6117">
        <f t="shared" si="2049"/>
        <v>4</v>
      </c>
      <c r="E6117" t="str">
        <f t="shared" si="2050"/>
        <v>Wednesday</v>
      </c>
      <c r="F6117">
        <f t="shared" si="2051"/>
        <v>28</v>
      </c>
      <c r="G6117" s="2">
        <f t="shared" si="2052"/>
        <v>272</v>
      </c>
      <c r="H6117" t="str">
        <f t="shared" si="2053"/>
        <v>Weekday</v>
      </c>
      <c r="I6117">
        <f t="shared" si="2054"/>
        <v>40</v>
      </c>
      <c r="J6117" t="str">
        <f t="shared" si="2055"/>
        <v>September</v>
      </c>
      <c r="K6117">
        <f t="shared" si="2056"/>
        <v>9</v>
      </c>
      <c r="L6117" s="1" t="str">
        <f t="shared" si="2057"/>
        <v>N</v>
      </c>
      <c r="M6117">
        <f t="shared" si="2058"/>
        <v>3</v>
      </c>
      <c r="N6117">
        <f t="shared" si="2059"/>
        <v>2016</v>
      </c>
      <c r="O6117" t="str">
        <f t="shared" si="2060"/>
        <v>2016-09</v>
      </c>
      <c r="P6117" t="str">
        <f t="shared" si="2061"/>
        <v>2016Q3</v>
      </c>
      <c r="Q6117">
        <f t="shared" si="2062"/>
        <v>3</v>
      </c>
      <c r="R6117">
        <f t="shared" si="2063"/>
        <v>1</v>
      </c>
      <c r="S6117">
        <f t="shared" si="2064"/>
        <v>2017</v>
      </c>
      <c r="T6117" t="str">
        <f t="shared" si="2065"/>
        <v>FY2017-03</v>
      </c>
      <c r="U6117" t="str">
        <f t="shared" si="2066"/>
        <v>FY2017Q1</v>
      </c>
    </row>
    <row r="6118" spans="1:21">
      <c r="A6118" t="str">
        <f t="shared" si="2047"/>
        <v>20160929</v>
      </c>
      <c r="B6118" s="1">
        <f t="shared" si="2046"/>
        <v>42642</v>
      </c>
      <c r="C6118" s="1" t="str">
        <f t="shared" si="2048"/>
        <v>2016/09/29</v>
      </c>
      <c r="D6118">
        <f t="shared" si="2049"/>
        <v>5</v>
      </c>
      <c r="E6118" t="str">
        <f t="shared" si="2050"/>
        <v>Thursday</v>
      </c>
      <c r="F6118">
        <f t="shared" si="2051"/>
        <v>29</v>
      </c>
      <c r="G6118" s="2">
        <f t="shared" si="2052"/>
        <v>273</v>
      </c>
      <c r="H6118" t="str">
        <f t="shared" si="2053"/>
        <v>Weekday</v>
      </c>
      <c r="I6118">
        <f t="shared" si="2054"/>
        <v>40</v>
      </c>
      <c r="J6118" t="str">
        <f t="shared" si="2055"/>
        <v>September</v>
      </c>
      <c r="K6118">
        <f t="shared" si="2056"/>
        <v>9</v>
      </c>
      <c r="L6118" s="1" t="str">
        <f t="shared" si="2057"/>
        <v>N</v>
      </c>
      <c r="M6118">
        <f t="shared" si="2058"/>
        <v>3</v>
      </c>
      <c r="N6118">
        <f t="shared" si="2059"/>
        <v>2016</v>
      </c>
      <c r="O6118" t="str">
        <f t="shared" si="2060"/>
        <v>2016-09</v>
      </c>
      <c r="P6118" t="str">
        <f t="shared" si="2061"/>
        <v>2016Q3</v>
      </c>
      <c r="Q6118">
        <f t="shared" si="2062"/>
        <v>3</v>
      </c>
      <c r="R6118">
        <f t="shared" si="2063"/>
        <v>1</v>
      </c>
      <c r="S6118">
        <f t="shared" si="2064"/>
        <v>2017</v>
      </c>
      <c r="T6118" t="str">
        <f t="shared" si="2065"/>
        <v>FY2017-03</v>
      </c>
      <c r="U6118" t="str">
        <f t="shared" si="2066"/>
        <v>FY2017Q1</v>
      </c>
    </row>
    <row r="6119" spans="1:21">
      <c r="A6119" t="str">
        <f t="shared" si="2047"/>
        <v>20160930</v>
      </c>
      <c r="B6119" s="1">
        <f t="shared" si="2046"/>
        <v>42643</v>
      </c>
      <c r="C6119" s="1" t="str">
        <f t="shared" si="2048"/>
        <v>2016/09/30</v>
      </c>
      <c r="D6119">
        <f t="shared" si="2049"/>
        <v>6</v>
      </c>
      <c r="E6119" t="str">
        <f t="shared" si="2050"/>
        <v>Friday</v>
      </c>
      <c r="F6119">
        <f t="shared" si="2051"/>
        <v>30</v>
      </c>
      <c r="G6119" s="2">
        <f t="shared" si="2052"/>
        <v>274</v>
      </c>
      <c r="H6119" t="str">
        <f t="shared" si="2053"/>
        <v>Weekend</v>
      </c>
      <c r="I6119">
        <f t="shared" si="2054"/>
        <v>40</v>
      </c>
      <c r="J6119" t="str">
        <f t="shared" si="2055"/>
        <v>September</v>
      </c>
      <c r="K6119">
        <f t="shared" si="2056"/>
        <v>9</v>
      </c>
      <c r="L6119" s="1" t="str">
        <f t="shared" si="2057"/>
        <v>Y</v>
      </c>
      <c r="M6119">
        <f t="shared" si="2058"/>
        <v>3</v>
      </c>
      <c r="N6119">
        <f t="shared" si="2059"/>
        <v>2016</v>
      </c>
      <c r="O6119" t="str">
        <f t="shared" si="2060"/>
        <v>2016-09</v>
      </c>
      <c r="P6119" t="str">
        <f t="shared" si="2061"/>
        <v>2016Q3</v>
      </c>
      <c r="Q6119">
        <f t="shared" si="2062"/>
        <v>3</v>
      </c>
      <c r="R6119">
        <f t="shared" si="2063"/>
        <v>1</v>
      </c>
      <c r="S6119">
        <f t="shared" si="2064"/>
        <v>2017</v>
      </c>
      <c r="T6119" t="str">
        <f t="shared" si="2065"/>
        <v>FY2017-03</v>
      </c>
      <c r="U6119" t="str">
        <f t="shared" si="2066"/>
        <v>FY2017Q1</v>
      </c>
    </row>
    <row r="6120" spans="1:21">
      <c r="A6120" t="str">
        <f t="shared" si="2047"/>
        <v>20161001</v>
      </c>
      <c r="B6120" s="1">
        <f t="shared" si="2046"/>
        <v>42644</v>
      </c>
      <c r="C6120" s="1" t="str">
        <f t="shared" si="2048"/>
        <v>2016/10/01</v>
      </c>
      <c r="D6120">
        <f t="shared" si="2049"/>
        <v>7</v>
      </c>
      <c r="E6120" t="str">
        <f t="shared" si="2050"/>
        <v>Saturday</v>
      </c>
      <c r="F6120">
        <f t="shared" si="2051"/>
        <v>1</v>
      </c>
      <c r="G6120" s="2">
        <f t="shared" si="2052"/>
        <v>275</v>
      </c>
      <c r="H6120" t="str">
        <f t="shared" si="2053"/>
        <v>Weekend</v>
      </c>
      <c r="I6120">
        <f t="shared" si="2054"/>
        <v>40</v>
      </c>
      <c r="J6120" t="str">
        <f t="shared" si="2055"/>
        <v>October</v>
      </c>
      <c r="K6120">
        <f t="shared" si="2056"/>
        <v>10</v>
      </c>
      <c r="L6120" s="1" t="str">
        <f t="shared" si="2057"/>
        <v>N</v>
      </c>
      <c r="M6120">
        <f t="shared" si="2058"/>
        <v>4</v>
      </c>
      <c r="N6120">
        <f t="shared" si="2059"/>
        <v>2016</v>
      </c>
      <c r="O6120" t="str">
        <f t="shared" si="2060"/>
        <v>2016-10</v>
      </c>
      <c r="P6120" t="str">
        <f t="shared" si="2061"/>
        <v>2016Q4</v>
      </c>
      <c r="Q6120">
        <f t="shared" si="2062"/>
        <v>4</v>
      </c>
      <c r="R6120">
        <f t="shared" si="2063"/>
        <v>2</v>
      </c>
      <c r="S6120">
        <f t="shared" si="2064"/>
        <v>2017</v>
      </c>
      <c r="T6120" t="str">
        <f t="shared" si="2065"/>
        <v>FY2017-04</v>
      </c>
      <c r="U6120" t="str">
        <f t="shared" si="2066"/>
        <v>FY2017Q2</v>
      </c>
    </row>
    <row r="6121" spans="1:21">
      <c r="A6121" t="str">
        <f t="shared" si="2047"/>
        <v>20161002</v>
      </c>
      <c r="B6121" s="1">
        <f t="shared" si="2046"/>
        <v>42645</v>
      </c>
      <c r="C6121" s="1" t="str">
        <f t="shared" si="2048"/>
        <v>2016/10/02</v>
      </c>
      <c r="D6121">
        <f t="shared" si="2049"/>
        <v>1</v>
      </c>
      <c r="E6121" t="str">
        <f t="shared" si="2050"/>
        <v>Sunday</v>
      </c>
      <c r="F6121">
        <f t="shared" si="2051"/>
        <v>2</v>
      </c>
      <c r="G6121" s="2">
        <f t="shared" si="2052"/>
        <v>276</v>
      </c>
      <c r="H6121" t="str">
        <f t="shared" si="2053"/>
        <v>Weekday</v>
      </c>
      <c r="I6121">
        <f t="shared" si="2054"/>
        <v>41</v>
      </c>
      <c r="J6121" t="str">
        <f t="shared" si="2055"/>
        <v>October</v>
      </c>
      <c r="K6121">
        <f t="shared" si="2056"/>
        <v>10</v>
      </c>
      <c r="L6121" s="1" t="str">
        <f t="shared" si="2057"/>
        <v>N</v>
      </c>
      <c r="M6121">
        <f t="shared" si="2058"/>
        <v>4</v>
      </c>
      <c r="N6121">
        <f t="shared" si="2059"/>
        <v>2016</v>
      </c>
      <c r="O6121" t="str">
        <f t="shared" si="2060"/>
        <v>2016-10</v>
      </c>
      <c r="P6121" t="str">
        <f t="shared" si="2061"/>
        <v>2016Q4</v>
      </c>
      <c r="Q6121">
        <f t="shared" si="2062"/>
        <v>4</v>
      </c>
      <c r="R6121">
        <f t="shared" si="2063"/>
        <v>2</v>
      </c>
      <c r="S6121">
        <f t="shared" si="2064"/>
        <v>2017</v>
      </c>
      <c r="T6121" t="str">
        <f t="shared" si="2065"/>
        <v>FY2017-04</v>
      </c>
      <c r="U6121" t="str">
        <f t="shared" si="2066"/>
        <v>FY2017Q2</v>
      </c>
    </row>
    <row r="6122" spans="1:21">
      <c r="A6122" t="str">
        <f t="shared" si="2047"/>
        <v>20161003</v>
      </c>
      <c r="B6122" s="1">
        <f t="shared" si="2046"/>
        <v>42646</v>
      </c>
      <c r="C6122" s="1" t="str">
        <f t="shared" si="2048"/>
        <v>2016/10/03</v>
      </c>
      <c r="D6122">
        <f t="shared" si="2049"/>
        <v>2</v>
      </c>
      <c r="E6122" t="str">
        <f t="shared" si="2050"/>
        <v>Monday</v>
      </c>
      <c r="F6122">
        <f t="shared" si="2051"/>
        <v>3</v>
      </c>
      <c r="G6122" s="2">
        <f t="shared" si="2052"/>
        <v>277</v>
      </c>
      <c r="H6122" t="str">
        <f t="shared" si="2053"/>
        <v>Weekday</v>
      </c>
      <c r="I6122">
        <f t="shared" si="2054"/>
        <v>41</v>
      </c>
      <c r="J6122" t="str">
        <f t="shared" si="2055"/>
        <v>October</v>
      </c>
      <c r="K6122">
        <f t="shared" si="2056"/>
        <v>10</v>
      </c>
      <c r="L6122" s="1" t="str">
        <f t="shared" si="2057"/>
        <v>N</v>
      </c>
      <c r="M6122">
        <f t="shared" si="2058"/>
        <v>4</v>
      </c>
      <c r="N6122">
        <f t="shared" si="2059"/>
        <v>2016</v>
      </c>
      <c r="O6122" t="str">
        <f t="shared" si="2060"/>
        <v>2016-10</v>
      </c>
      <c r="P6122" t="str">
        <f t="shared" si="2061"/>
        <v>2016Q4</v>
      </c>
      <c r="Q6122">
        <f t="shared" si="2062"/>
        <v>4</v>
      </c>
      <c r="R6122">
        <f t="shared" si="2063"/>
        <v>2</v>
      </c>
      <c r="S6122">
        <f t="shared" si="2064"/>
        <v>2017</v>
      </c>
      <c r="T6122" t="str">
        <f t="shared" si="2065"/>
        <v>FY2017-04</v>
      </c>
      <c r="U6122" t="str">
        <f t="shared" si="2066"/>
        <v>FY2017Q2</v>
      </c>
    </row>
    <row r="6123" spans="1:21">
      <c r="A6123" t="str">
        <f t="shared" si="2047"/>
        <v>20161004</v>
      </c>
      <c r="B6123" s="1">
        <f t="shared" si="2046"/>
        <v>42647</v>
      </c>
      <c r="C6123" s="1" t="str">
        <f t="shared" si="2048"/>
        <v>2016/10/04</v>
      </c>
      <c r="D6123">
        <f t="shared" si="2049"/>
        <v>3</v>
      </c>
      <c r="E6123" t="str">
        <f t="shared" si="2050"/>
        <v>Tuesday</v>
      </c>
      <c r="F6123">
        <f t="shared" si="2051"/>
        <v>4</v>
      </c>
      <c r="G6123" s="2">
        <f t="shared" si="2052"/>
        <v>278</v>
      </c>
      <c r="H6123" t="str">
        <f t="shared" si="2053"/>
        <v>Weekday</v>
      </c>
      <c r="I6123">
        <f t="shared" si="2054"/>
        <v>41</v>
      </c>
      <c r="J6123" t="str">
        <f t="shared" si="2055"/>
        <v>October</v>
      </c>
      <c r="K6123">
        <f t="shared" si="2056"/>
        <v>10</v>
      </c>
      <c r="L6123" s="1" t="str">
        <f t="shared" si="2057"/>
        <v>N</v>
      </c>
      <c r="M6123">
        <f t="shared" si="2058"/>
        <v>4</v>
      </c>
      <c r="N6123">
        <f t="shared" si="2059"/>
        <v>2016</v>
      </c>
      <c r="O6123" t="str">
        <f t="shared" si="2060"/>
        <v>2016-10</v>
      </c>
      <c r="P6123" t="str">
        <f t="shared" si="2061"/>
        <v>2016Q4</v>
      </c>
      <c r="Q6123">
        <f t="shared" si="2062"/>
        <v>4</v>
      </c>
      <c r="R6123">
        <f t="shared" si="2063"/>
        <v>2</v>
      </c>
      <c r="S6123">
        <f t="shared" si="2064"/>
        <v>2017</v>
      </c>
      <c r="T6123" t="str">
        <f t="shared" si="2065"/>
        <v>FY2017-04</v>
      </c>
      <c r="U6123" t="str">
        <f t="shared" si="2066"/>
        <v>FY2017Q2</v>
      </c>
    </row>
    <row r="6124" spans="1:21">
      <c r="A6124" t="str">
        <f t="shared" si="2047"/>
        <v>20161005</v>
      </c>
      <c r="B6124" s="1">
        <f t="shared" si="2046"/>
        <v>42648</v>
      </c>
      <c r="C6124" s="1" t="str">
        <f t="shared" si="2048"/>
        <v>2016/10/05</v>
      </c>
      <c r="D6124">
        <f t="shared" si="2049"/>
        <v>4</v>
      </c>
      <c r="E6124" t="str">
        <f t="shared" si="2050"/>
        <v>Wednesday</v>
      </c>
      <c r="F6124">
        <f t="shared" si="2051"/>
        <v>5</v>
      </c>
      <c r="G6124" s="2">
        <f t="shared" si="2052"/>
        <v>279</v>
      </c>
      <c r="H6124" t="str">
        <f t="shared" si="2053"/>
        <v>Weekday</v>
      </c>
      <c r="I6124">
        <f t="shared" si="2054"/>
        <v>41</v>
      </c>
      <c r="J6124" t="str">
        <f t="shared" si="2055"/>
        <v>October</v>
      </c>
      <c r="K6124">
        <f t="shared" si="2056"/>
        <v>10</v>
      </c>
      <c r="L6124" s="1" t="str">
        <f t="shared" si="2057"/>
        <v>N</v>
      </c>
      <c r="M6124">
        <f t="shared" si="2058"/>
        <v>4</v>
      </c>
      <c r="N6124">
        <f t="shared" si="2059"/>
        <v>2016</v>
      </c>
      <c r="O6124" t="str">
        <f t="shared" si="2060"/>
        <v>2016-10</v>
      </c>
      <c r="P6124" t="str">
        <f t="shared" si="2061"/>
        <v>2016Q4</v>
      </c>
      <c r="Q6124">
        <f t="shared" si="2062"/>
        <v>4</v>
      </c>
      <c r="R6124">
        <f t="shared" si="2063"/>
        <v>2</v>
      </c>
      <c r="S6124">
        <f t="shared" si="2064"/>
        <v>2017</v>
      </c>
      <c r="T6124" t="str">
        <f t="shared" si="2065"/>
        <v>FY2017-04</v>
      </c>
      <c r="U6124" t="str">
        <f t="shared" si="2066"/>
        <v>FY2017Q2</v>
      </c>
    </row>
    <row r="6125" spans="1:21">
      <c r="A6125" t="str">
        <f t="shared" si="2047"/>
        <v>20161006</v>
      </c>
      <c r="B6125" s="1">
        <f t="shared" si="2046"/>
        <v>42649</v>
      </c>
      <c r="C6125" s="1" t="str">
        <f t="shared" si="2048"/>
        <v>2016/10/06</v>
      </c>
      <c r="D6125">
        <f t="shared" si="2049"/>
        <v>5</v>
      </c>
      <c r="E6125" t="str">
        <f t="shared" si="2050"/>
        <v>Thursday</v>
      </c>
      <c r="F6125">
        <f t="shared" si="2051"/>
        <v>6</v>
      </c>
      <c r="G6125" s="2">
        <f t="shared" si="2052"/>
        <v>280</v>
      </c>
      <c r="H6125" t="str">
        <f t="shared" si="2053"/>
        <v>Weekday</v>
      </c>
      <c r="I6125">
        <f t="shared" si="2054"/>
        <v>41</v>
      </c>
      <c r="J6125" t="str">
        <f t="shared" si="2055"/>
        <v>October</v>
      </c>
      <c r="K6125">
        <f t="shared" si="2056"/>
        <v>10</v>
      </c>
      <c r="L6125" s="1" t="str">
        <f t="shared" si="2057"/>
        <v>N</v>
      </c>
      <c r="M6125">
        <f t="shared" si="2058"/>
        <v>4</v>
      </c>
      <c r="N6125">
        <f t="shared" si="2059"/>
        <v>2016</v>
      </c>
      <c r="O6125" t="str">
        <f t="shared" si="2060"/>
        <v>2016-10</v>
      </c>
      <c r="P6125" t="str">
        <f t="shared" si="2061"/>
        <v>2016Q4</v>
      </c>
      <c r="Q6125">
        <f t="shared" si="2062"/>
        <v>4</v>
      </c>
      <c r="R6125">
        <f t="shared" si="2063"/>
        <v>2</v>
      </c>
      <c r="S6125">
        <f t="shared" si="2064"/>
        <v>2017</v>
      </c>
      <c r="T6125" t="str">
        <f t="shared" si="2065"/>
        <v>FY2017-04</v>
      </c>
      <c r="U6125" t="str">
        <f t="shared" si="2066"/>
        <v>FY2017Q2</v>
      </c>
    </row>
    <row r="6126" spans="1:21">
      <c r="A6126" t="str">
        <f t="shared" si="2047"/>
        <v>20161007</v>
      </c>
      <c r="B6126" s="1">
        <f t="shared" si="2046"/>
        <v>42650</v>
      </c>
      <c r="C6126" s="1" t="str">
        <f t="shared" si="2048"/>
        <v>2016/10/07</v>
      </c>
      <c r="D6126">
        <f t="shared" si="2049"/>
        <v>6</v>
      </c>
      <c r="E6126" t="str">
        <f t="shared" si="2050"/>
        <v>Friday</v>
      </c>
      <c r="F6126">
        <f t="shared" si="2051"/>
        <v>7</v>
      </c>
      <c r="G6126" s="2">
        <f t="shared" si="2052"/>
        <v>281</v>
      </c>
      <c r="H6126" t="str">
        <f t="shared" si="2053"/>
        <v>Weekend</v>
      </c>
      <c r="I6126">
        <f t="shared" si="2054"/>
        <v>41</v>
      </c>
      <c r="J6126" t="str">
        <f t="shared" si="2055"/>
        <v>October</v>
      </c>
      <c r="K6126">
        <f t="shared" si="2056"/>
        <v>10</v>
      </c>
      <c r="L6126" s="1" t="str">
        <f t="shared" si="2057"/>
        <v>N</v>
      </c>
      <c r="M6126">
        <f t="shared" si="2058"/>
        <v>4</v>
      </c>
      <c r="N6126">
        <f t="shared" si="2059"/>
        <v>2016</v>
      </c>
      <c r="O6126" t="str">
        <f t="shared" si="2060"/>
        <v>2016-10</v>
      </c>
      <c r="P6126" t="str">
        <f t="shared" si="2061"/>
        <v>2016Q4</v>
      </c>
      <c r="Q6126">
        <f t="shared" si="2062"/>
        <v>4</v>
      </c>
      <c r="R6126">
        <f t="shared" si="2063"/>
        <v>2</v>
      </c>
      <c r="S6126">
        <f t="shared" si="2064"/>
        <v>2017</v>
      </c>
      <c r="T6126" t="str">
        <f t="shared" si="2065"/>
        <v>FY2017-04</v>
      </c>
      <c r="U6126" t="str">
        <f t="shared" si="2066"/>
        <v>FY2017Q2</v>
      </c>
    </row>
    <row r="6127" spans="1:21">
      <c r="A6127" t="str">
        <f t="shared" si="2047"/>
        <v>20161008</v>
      </c>
      <c r="B6127" s="1">
        <f t="shared" si="2046"/>
        <v>42651</v>
      </c>
      <c r="C6127" s="1" t="str">
        <f t="shared" si="2048"/>
        <v>2016/10/08</v>
      </c>
      <c r="D6127">
        <f t="shared" si="2049"/>
        <v>7</v>
      </c>
      <c r="E6127" t="str">
        <f t="shared" si="2050"/>
        <v>Saturday</v>
      </c>
      <c r="F6127">
        <f t="shared" si="2051"/>
        <v>8</v>
      </c>
      <c r="G6127" s="2">
        <f t="shared" si="2052"/>
        <v>282</v>
      </c>
      <c r="H6127" t="str">
        <f t="shared" si="2053"/>
        <v>Weekend</v>
      </c>
      <c r="I6127">
        <f t="shared" si="2054"/>
        <v>41</v>
      </c>
      <c r="J6127" t="str">
        <f t="shared" si="2055"/>
        <v>October</v>
      </c>
      <c r="K6127">
        <f t="shared" si="2056"/>
        <v>10</v>
      </c>
      <c r="L6127" s="1" t="str">
        <f t="shared" si="2057"/>
        <v>N</v>
      </c>
      <c r="M6127">
        <f t="shared" si="2058"/>
        <v>4</v>
      </c>
      <c r="N6127">
        <f t="shared" si="2059"/>
        <v>2016</v>
      </c>
      <c r="O6127" t="str">
        <f t="shared" si="2060"/>
        <v>2016-10</v>
      </c>
      <c r="P6127" t="str">
        <f t="shared" si="2061"/>
        <v>2016Q4</v>
      </c>
      <c r="Q6127">
        <f t="shared" si="2062"/>
        <v>4</v>
      </c>
      <c r="R6127">
        <f t="shared" si="2063"/>
        <v>2</v>
      </c>
      <c r="S6127">
        <f t="shared" si="2064"/>
        <v>2017</v>
      </c>
      <c r="T6127" t="str">
        <f t="shared" si="2065"/>
        <v>FY2017-04</v>
      </c>
      <c r="U6127" t="str">
        <f t="shared" si="2066"/>
        <v>FY2017Q2</v>
      </c>
    </row>
    <row r="6128" spans="1:21">
      <c r="A6128" t="str">
        <f t="shared" si="2047"/>
        <v>20161009</v>
      </c>
      <c r="B6128" s="1">
        <f t="shared" si="2046"/>
        <v>42652</v>
      </c>
      <c r="C6128" s="1" t="str">
        <f t="shared" si="2048"/>
        <v>2016/10/09</v>
      </c>
      <c r="D6128">
        <f t="shared" si="2049"/>
        <v>1</v>
      </c>
      <c r="E6128" t="str">
        <f t="shared" si="2050"/>
        <v>Sunday</v>
      </c>
      <c r="F6128">
        <f t="shared" si="2051"/>
        <v>9</v>
      </c>
      <c r="G6128" s="2">
        <f t="shared" si="2052"/>
        <v>283</v>
      </c>
      <c r="H6128" t="str">
        <f t="shared" si="2053"/>
        <v>Weekday</v>
      </c>
      <c r="I6128">
        <f t="shared" si="2054"/>
        <v>42</v>
      </c>
      <c r="J6128" t="str">
        <f t="shared" si="2055"/>
        <v>October</v>
      </c>
      <c r="K6128">
        <f t="shared" si="2056"/>
        <v>10</v>
      </c>
      <c r="L6128" s="1" t="str">
        <f t="shared" si="2057"/>
        <v>N</v>
      </c>
      <c r="M6128">
        <f t="shared" si="2058"/>
        <v>4</v>
      </c>
      <c r="N6128">
        <f t="shared" si="2059"/>
        <v>2016</v>
      </c>
      <c r="O6128" t="str">
        <f t="shared" si="2060"/>
        <v>2016-10</v>
      </c>
      <c r="P6128" t="str">
        <f t="shared" si="2061"/>
        <v>2016Q4</v>
      </c>
      <c r="Q6128">
        <f t="shared" si="2062"/>
        <v>4</v>
      </c>
      <c r="R6128">
        <f t="shared" si="2063"/>
        <v>2</v>
      </c>
      <c r="S6128">
        <f t="shared" si="2064"/>
        <v>2017</v>
      </c>
      <c r="T6128" t="str">
        <f t="shared" si="2065"/>
        <v>FY2017-04</v>
      </c>
      <c r="U6128" t="str">
        <f t="shared" si="2066"/>
        <v>FY2017Q2</v>
      </c>
    </row>
    <row r="6129" spans="1:21">
      <c r="A6129" t="str">
        <f t="shared" si="2047"/>
        <v>20161010</v>
      </c>
      <c r="B6129" s="1">
        <f t="shared" si="2046"/>
        <v>42653</v>
      </c>
      <c r="C6129" s="1" t="str">
        <f t="shared" si="2048"/>
        <v>2016/10/10</v>
      </c>
      <c r="D6129">
        <f t="shared" si="2049"/>
        <v>2</v>
      </c>
      <c r="E6129" t="str">
        <f t="shared" si="2050"/>
        <v>Monday</v>
      </c>
      <c r="F6129">
        <f t="shared" si="2051"/>
        <v>10</v>
      </c>
      <c r="G6129" s="2">
        <f t="shared" si="2052"/>
        <v>284</v>
      </c>
      <c r="H6129" t="str">
        <f t="shared" si="2053"/>
        <v>Weekday</v>
      </c>
      <c r="I6129">
        <f t="shared" si="2054"/>
        <v>42</v>
      </c>
      <c r="J6129" t="str">
        <f t="shared" si="2055"/>
        <v>October</v>
      </c>
      <c r="K6129">
        <f t="shared" si="2056"/>
        <v>10</v>
      </c>
      <c r="L6129" s="1" t="str">
        <f t="shared" si="2057"/>
        <v>N</v>
      </c>
      <c r="M6129">
        <f t="shared" si="2058"/>
        <v>4</v>
      </c>
      <c r="N6129">
        <f t="shared" si="2059"/>
        <v>2016</v>
      </c>
      <c r="O6129" t="str">
        <f t="shared" si="2060"/>
        <v>2016-10</v>
      </c>
      <c r="P6129" t="str">
        <f t="shared" si="2061"/>
        <v>2016Q4</v>
      </c>
      <c r="Q6129">
        <f t="shared" si="2062"/>
        <v>4</v>
      </c>
      <c r="R6129">
        <f t="shared" si="2063"/>
        <v>2</v>
      </c>
      <c r="S6129">
        <f t="shared" si="2064"/>
        <v>2017</v>
      </c>
      <c r="T6129" t="str">
        <f t="shared" si="2065"/>
        <v>FY2017-04</v>
      </c>
      <c r="U6129" t="str">
        <f t="shared" si="2066"/>
        <v>FY2017Q2</v>
      </c>
    </row>
    <row r="6130" spans="1:21">
      <c r="A6130" t="str">
        <f t="shared" si="2047"/>
        <v>20161011</v>
      </c>
      <c r="B6130" s="1">
        <f t="shared" si="2046"/>
        <v>42654</v>
      </c>
      <c r="C6130" s="1" t="str">
        <f t="shared" si="2048"/>
        <v>2016/10/11</v>
      </c>
      <c r="D6130">
        <f t="shared" si="2049"/>
        <v>3</v>
      </c>
      <c r="E6130" t="str">
        <f t="shared" si="2050"/>
        <v>Tuesday</v>
      </c>
      <c r="F6130">
        <f t="shared" si="2051"/>
        <v>11</v>
      </c>
      <c r="G6130" s="2">
        <f t="shared" si="2052"/>
        <v>285</v>
      </c>
      <c r="H6130" t="str">
        <f t="shared" si="2053"/>
        <v>Weekday</v>
      </c>
      <c r="I6130">
        <f t="shared" si="2054"/>
        <v>42</v>
      </c>
      <c r="J6130" t="str">
        <f t="shared" si="2055"/>
        <v>October</v>
      </c>
      <c r="K6130">
        <f t="shared" si="2056"/>
        <v>10</v>
      </c>
      <c r="L6130" s="1" t="str">
        <f t="shared" si="2057"/>
        <v>N</v>
      </c>
      <c r="M6130">
        <f t="shared" si="2058"/>
        <v>4</v>
      </c>
      <c r="N6130">
        <f t="shared" si="2059"/>
        <v>2016</v>
      </c>
      <c r="O6130" t="str">
        <f t="shared" si="2060"/>
        <v>2016-10</v>
      </c>
      <c r="P6130" t="str">
        <f t="shared" si="2061"/>
        <v>2016Q4</v>
      </c>
      <c r="Q6130">
        <f t="shared" si="2062"/>
        <v>4</v>
      </c>
      <c r="R6130">
        <f t="shared" si="2063"/>
        <v>2</v>
      </c>
      <c r="S6130">
        <f t="shared" si="2064"/>
        <v>2017</v>
      </c>
      <c r="T6130" t="str">
        <f t="shared" si="2065"/>
        <v>FY2017-04</v>
      </c>
      <c r="U6130" t="str">
        <f t="shared" si="2066"/>
        <v>FY2017Q2</v>
      </c>
    </row>
    <row r="6131" spans="1:21">
      <c r="A6131" t="str">
        <f t="shared" si="2047"/>
        <v>20161012</v>
      </c>
      <c r="B6131" s="1">
        <f t="shared" si="2046"/>
        <v>42655</v>
      </c>
      <c r="C6131" s="1" t="str">
        <f t="shared" si="2048"/>
        <v>2016/10/12</v>
      </c>
      <c r="D6131">
        <f t="shared" si="2049"/>
        <v>4</v>
      </c>
      <c r="E6131" t="str">
        <f t="shared" si="2050"/>
        <v>Wednesday</v>
      </c>
      <c r="F6131">
        <f t="shared" si="2051"/>
        <v>12</v>
      </c>
      <c r="G6131" s="2">
        <f t="shared" si="2052"/>
        <v>286</v>
      </c>
      <c r="H6131" t="str">
        <f t="shared" si="2053"/>
        <v>Weekday</v>
      </c>
      <c r="I6131">
        <f t="shared" si="2054"/>
        <v>42</v>
      </c>
      <c r="J6131" t="str">
        <f t="shared" si="2055"/>
        <v>October</v>
      </c>
      <c r="K6131">
        <f t="shared" si="2056"/>
        <v>10</v>
      </c>
      <c r="L6131" s="1" t="str">
        <f t="shared" si="2057"/>
        <v>N</v>
      </c>
      <c r="M6131">
        <f t="shared" si="2058"/>
        <v>4</v>
      </c>
      <c r="N6131">
        <f t="shared" si="2059"/>
        <v>2016</v>
      </c>
      <c r="O6131" t="str">
        <f t="shared" si="2060"/>
        <v>2016-10</v>
      </c>
      <c r="P6131" t="str">
        <f t="shared" si="2061"/>
        <v>2016Q4</v>
      </c>
      <c r="Q6131">
        <f t="shared" si="2062"/>
        <v>4</v>
      </c>
      <c r="R6131">
        <f t="shared" si="2063"/>
        <v>2</v>
      </c>
      <c r="S6131">
        <f t="shared" si="2064"/>
        <v>2017</v>
      </c>
      <c r="T6131" t="str">
        <f t="shared" si="2065"/>
        <v>FY2017-04</v>
      </c>
      <c r="U6131" t="str">
        <f t="shared" si="2066"/>
        <v>FY2017Q2</v>
      </c>
    </row>
    <row r="6132" spans="1:21">
      <c r="A6132" t="str">
        <f t="shared" si="2047"/>
        <v>20161013</v>
      </c>
      <c r="B6132" s="1">
        <f t="shared" si="2046"/>
        <v>42656</v>
      </c>
      <c r="C6132" s="1" t="str">
        <f t="shared" si="2048"/>
        <v>2016/10/13</v>
      </c>
      <c r="D6132">
        <f t="shared" si="2049"/>
        <v>5</v>
      </c>
      <c r="E6132" t="str">
        <f t="shared" si="2050"/>
        <v>Thursday</v>
      </c>
      <c r="F6132">
        <f t="shared" si="2051"/>
        <v>13</v>
      </c>
      <c r="G6132" s="2">
        <f t="shared" si="2052"/>
        <v>287</v>
      </c>
      <c r="H6132" t="str">
        <f t="shared" si="2053"/>
        <v>Weekday</v>
      </c>
      <c r="I6132">
        <f t="shared" si="2054"/>
        <v>42</v>
      </c>
      <c r="J6132" t="str">
        <f t="shared" si="2055"/>
        <v>October</v>
      </c>
      <c r="K6132">
        <f t="shared" si="2056"/>
        <v>10</v>
      </c>
      <c r="L6132" s="1" t="str">
        <f t="shared" si="2057"/>
        <v>N</v>
      </c>
      <c r="M6132">
        <f t="shared" si="2058"/>
        <v>4</v>
      </c>
      <c r="N6132">
        <f t="shared" si="2059"/>
        <v>2016</v>
      </c>
      <c r="O6132" t="str">
        <f t="shared" si="2060"/>
        <v>2016-10</v>
      </c>
      <c r="P6132" t="str">
        <f t="shared" si="2061"/>
        <v>2016Q4</v>
      </c>
      <c r="Q6132">
        <f t="shared" si="2062"/>
        <v>4</v>
      </c>
      <c r="R6132">
        <f t="shared" si="2063"/>
        <v>2</v>
      </c>
      <c r="S6132">
        <f t="shared" si="2064"/>
        <v>2017</v>
      </c>
      <c r="T6132" t="str">
        <f t="shared" si="2065"/>
        <v>FY2017-04</v>
      </c>
      <c r="U6132" t="str">
        <f t="shared" si="2066"/>
        <v>FY2017Q2</v>
      </c>
    </row>
    <row r="6133" spans="1:21">
      <c r="A6133" t="str">
        <f t="shared" si="2047"/>
        <v>20161014</v>
      </c>
      <c r="B6133" s="1">
        <f t="shared" si="2046"/>
        <v>42657</v>
      </c>
      <c r="C6133" s="1" t="str">
        <f t="shared" si="2048"/>
        <v>2016/10/14</v>
      </c>
      <c r="D6133">
        <f t="shared" si="2049"/>
        <v>6</v>
      </c>
      <c r="E6133" t="str">
        <f t="shared" si="2050"/>
        <v>Friday</v>
      </c>
      <c r="F6133">
        <f t="shared" si="2051"/>
        <v>14</v>
      </c>
      <c r="G6133" s="2">
        <f t="shared" si="2052"/>
        <v>288</v>
      </c>
      <c r="H6133" t="str">
        <f t="shared" si="2053"/>
        <v>Weekend</v>
      </c>
      <c r="I6133">
        <f t="shared" si="2054"/>
        <v>42</v>
      </c>
      <c r="J6133" t="str">
        <f t="shared" si="2055"/>
        <v>October</v>
      </c>
      <c r="K6133">
        <f t="shared" si="2056"/>
        <v>10</v>
      </c>
      <c r="L6133" s="1" t="str">
        <f t="shared" si="2057"/>
        <v>N</v>
      </c>
      <c r="M6133">
        <f t="shared" si="2058"/>
        <v>4</v>
      </c>
      <c r="N6133">
        <f t="shared" si="2059"/>
        <v>2016</v>
      </c>
      <c r="O6133" t="str">
        <f t="shared" si="2060"/>
        <v>2016-10</v>
      </c>
      <c r="P6133" t="str">
        <f t="shared" si="2061"/>
        <v>2016Q4</v>
      </c>
      <c r="Q6133">
        <f t="shared" si="2062"/>
        <v>4</v>
      </c>
      <c r="R6133">
        <f t="shared" si="2063"/>
        <v>2</v>
      </c>
      <c r="S6133">
        <f t="shared" si="2064"/>
        <v>2017</v>
      </c>
      <c r="T6133" t="str">
        <f t="shared" si="2065"/>
        <v>FY2017-04</v>
      </c>
      <c r="U6133" t="str">
        <f t="shared" si="2066"/>
        <v>FY2017Q2</v>
      </c>
    </row>
    <row r="6134" spans="1:21">
      <c r="A6134" t="str">
        <f t="shared" si="2047"/>
        <v>20161015</v>
      </c>
      <c r="B6134" s="1">
        <f t="shared" si="2046"/>
        <v>42658</v>
      </c>
      <c r="C6134" s="1" t="str">
        <f t="shared" si="2048"/>
        <v>2016/10/15</v>
      </c>
      <c r="D6134">
        <f t="shared" si="2049"/>
        <v>7</v>
      </c>
      <c r="E6134" t="str">
        <f t="shared" si="2050"/>
        <v>Saturday</v>
      </c>
      <c r="F6134">
        <f t="shared" si="2051"/>
        <v>15</v>
      </c>
      <c r="G6134" s="2">
        <f t="shared" si="2052"/>
        <v>289</v>
      </c>
      <c r="H6134" t="str">
        <f t="shared" si="2053"/>
        <v>Weekend</v>
      </c>
      <c r="I6134">
        <f t="shared" si="2054"/>
        <v>42</v>
      </c>
      <c r="J6134" t="str">
        <f t="shared" si="2055"/>
        <v>October</v>
      </c>
      <c r="K6134">
        <f t="shared" si="2056"/>
        <v>10</v>
      </c>
      <c r="L6134" s="1" t="str">
        <f t="shared" si="2057"/>
        <v>N</v>
      </c>
      <c r="M6134">
        <f t="shared" si="2058"/>
        <v>4</v>
      </c>
      <c r="N6134">
        <f t="shared" si="2059"/>
        <v>2016</v>
      </c>
      <c r="O6134" t="str">
        <f t="shared" si="2060"/>
        <v>2016-10</v>
      </c>
      <c r="P6134" t="str">
        <f t="shared" si="2061"/>
        <v>2016Q4</v>
      </c>
      <c r="Q6134">
        <f t="shared" si="2062"/>
        <v>4</v>
      </c>
      <c r="R6134">
        <f t="shared" si="2063"/>
        <v>2</v>
      </c>
      <c r="S6134">
        <f t="shared" si="2064"/>
        <v>2017</v>
      </c>
      <c r="T6134" t="str">
        <f t="shared" si="2065"/>
        <v>FY2017-04</v>
      </c>
      <c r="U6134" t="str">
        <f t="shared" si="2066"/>
        <v>FY2017Q2</v>
      </c>
    </row>
    <row r="6135" spans="1:21">
      <c r="A6135" t="str">
        <f t="shared" si="2047"/>
        <v>20161016</v>
      </c>
      <c r="B6135" s="1">
        <f t="shared" si="2046"/>
        <v>42659</v>
      </c>
      <c r="C6135" s="1" t="str">
        <f t="shared" si="2048"/>
        <v>2016/10/16</v>
      </c>
      <c r="D6135">
        <f t="shared" si="2049"/>
        <v>1</v>
      </c>
      <c r="E6135" t="str">
        <f t="shared" si="2050"/>
        <v>Sunday</v>
      </c>
      <c r="F6135">
        <f t="shared" si="2051"/>
        <v>16</v>
      </c>
      <c r="G6135" s="2">
        <f t="shared" si="2052"/>
        <v>290</v>
      </c>
      <c r="H6135" t="str">
        <f t="shared" si="2053"/>
        <v>Weekday</v>
      </c>
      <c r="I6135">
        <f t="shared" si="2054"/>
        <v>43</v>
      </c>
      <c r="J6135" t="str">
        <f t="shared" si="2055"/>
        <v>October</v>
      </c>
      <c r="K6135">
        <f t="shared" si="2056"/>
        <v>10</v>
      </c>
      <c r="L6135" s="1" t="str">
        <f t="shared" si="2057"/>
        <v>N</v>
      </c>
      <c r="M6135">
        <f t="shared" si="2058"/>
        <v>4</v>
      </c>
      <c r="N6135">
        <f t="shared" si="2059"/>
        <v>2016</v>
      </c>
      <c r="O6135" t="str">
        <f t="shared" si="2060"/>
        <v>2016-10</v>
      </c>
      <c r="P6135" t="str">
        <f t="shared" si="2061"/>
        <v>2016Q4</v>
      </c>
      <c r="Q6135">
        <f t="shared" si="2062"/>
        <v>4</v>
      </c>
      <c r="R6135">
        <f t="shared" si="2063"/>
        <v>2</v>
      </c>
      <c r="S6135">
        <f t="shared" si="2064"/>
        <v>2017</v>
      </c>
      <c r="T6135" t="str">
        <f t="shared" si="2065"/>
        <v>FY2017-04</v>
      </c>
      <c r="U6135" t="str">
        <f t="shared" si="2066"/>
        <v>FY2017Q2</v>
      </c>
    </row>
    <row r="6136" spans="1:21">
      <c r="A6136" t="str">
        <f t="shared" si="2047"/>
        <v>20161017</v>
      </c>
      <c r="B6136" s="1">
        <f t="shared" si="2046"/>
        <v>42660</v>
      </c>
      <c r="C6136" s="1" t="str">
        <f t="shared" si="2048"/>
        <v>2016/10/17</v>
      </c>
      <c r="D6136">
        <f t="shared" si="2049"/>
        <v>2</v>
      </c>
      <c r="E6136" t="str">
        <f t="shared" si="2050"/>
        <v>Monday</v>
      </c>
      <c r="F6136">
        <f t="shared" si="2051"/>
        <v>17</v>
      </c>
      <c r="G6136" s="2">
        <f t="shared" si="2052"/>
        <v>291</v>
      </c>
      <c r="H6136" t="str">
        <f t="shared" si="2053"/>
        <v>Weekday</v>
      </c>
      <c r="I6136">
        <f t="shared" si="2054"/>
        <v>43</v>
      </c>
      <c r="J6136" t="str">
        <f t="shared" si="2055"/>
        <v>October</v>
      </c>
      <c r="K6136">
        <f t="shared" si="2056"/>
        <v>10</v>
      </c>
      <c r="L6136" s="1" t="str">
        <f t="shared" si="2057"/>
        <v>N</v>
      </c>
      <c r="M6136">
        <f t="shared" si="2058"/>
        <v>4</v>
      </c>
      <c r="N6136">
        <f t="shared" si="2059"/>
        <v>2016</v>
      </c>
      <c r="O6136" t="str">
        <f t="shared" si="2060"/>
        <v>2016-10</v>
      </c>
      <c r="P6136" t="str">
        <f t="shared" si="2061"/>
        <v>2016Q4</v>
      </c>
      <c r="Q6136">
        <f t="shared" si="2062"/>
        <v>4</v>
      </c>
      <c r="R6136">
        <f t="shared" si="2063"/>
        <v>2</v>
      </c>
      <c r="S6136">
        <f t="shared" si="2064"/>
        <v>2017</v>
      </c>
      <c r="T6136" t="str">
        <f t="shared" si="2065"/>
        <v>FY2017-04</v>
      </c>
      <c r="U6136" t="str">
        <f t="shared" si="2066"/>
        <v>FY2017Q2</v>
      </c>
    </row>
    <row r="6137" spans="1:21">
      <c r="A6137" t="str">
        <f t="shared" si="2047"/>
        <v>20161018</v>
      </c>
      <c r="B6137" s="1">
        <f t="shared" si="2046"/>
        <v>42661</v>
      </c>
      <c r="C6137" s="1" t="str">
        <f t="shared" si="2048"/>
        <v>2016/10/18</v>
      </c>
      <c r="D6137">
        <f t="shared" si="2049"/>
        <v>3</v>
      </c>
      <c r="E6137" t="str">
        <f t="shared" si="2050"/>
        <v>Tuesday</v>
      </c>
      <c r="F6137">
        <f t="shared" si="2051"/>
        <v>18</v>
      </c>
      <c r="G6137" s="2">
        <f t="shared" si="2052"/>
        <v>292</v>
      </c>
      <c r="H6137" t="str">
        <f t="shared" si="2053"/>
        <v>Weekday</v>
      </c>
      <c r="I6137">
        <f t="shared" si="2054"/>
        <v>43</v>
      </c>
      <c r="J6137" t="str">
        <f t="shared" si="2055"/>
        <v>October</v>
      </c>
      <c r="K6137">
        <f t="shared" si="2056"/>
        <v>10</v>
      </c>
      <c r="L6137" s="1" t="str">
        <f t="shared" si="2057"/>
        <v>N</v>
      </c>
      <c r="M6137">
        <f t="shared" si="2058"/>
        <v>4</v>
      </c>
      <c r="N6137">
        <f t="shared" si="2059"/>
        <v>2016</v>
      </c>
      <c r="O6137" t="str">
        <f t="shared" si="2060"/>
        <v>2016-10</v>
      </c>
      <c r="P6137" t="str">
        <f t="shared" si="2061"/>
        <v>2016Q4</v>
      </c>
      <c r="Q6137">
        <f t="shared" si="2062"/>
        <v>4</v>
      </c>
      <c r="R6137">
        <f t="shared" si="2063"/>
        <v>2</v>
      </c>
      <c r="S6137">
        <f t="shared" si="2064"/>
        <v>2017</v>
      </c>
      <c r="T6137" t="str">
        <f t="shared" si="2065"/>
        <v>FY2017-04</v>
      </c>
      <c r="U6137" t="str">
        <f t="shared" si="2066"/>
        <v>FY2017Q2</v>
      </c>
    </row>
    <row r="6138" spans="1:21">
      <c r="A6138" t="str">
        <f t="shared" si="2047"/>
        <v>20161019</v>
      </c>
      <c r="B6138" s="1">
        <f t="shared" si="2046"/>
        <v>42662</v>
      </c>
      <c r="C6138" s="1" t="str">
        <f t="shared" si="2048"/>
        <v>2016/10/19</v>
      </c>
      <c r="D6138">
        <f t="shared" si="2049"/>
        <v>4</v>
      </c>
      <c r="E6138" t="str">
        <f t="shared" si="2050"/>
        <v>Wednesday</v>
      </c>
      <c r="F6138">
        <f t="shared" si="2051"/>
        <v>19</v>
      </c>
      <c r="G6138" s="2">
        <f t="shared" si="2052"/>
        <v>293</v>
      </c>
      <c r="H6138" t="str">
        <f t="shared" si="2053"/>
        <v>Weekday</v>
      </c>
      <c r="I6138">
        <f t="shared" si="2054"/>
        <v>43</v>
      </c>
      <c r="J6138" t="str">
        <f t="shared" si="2055"/>
        <v>October</v>
      </c>
      <c r="K6138">
        <f t="shared" si="2056"/>
        <v>10</v>
      </c>
      <c r="L6138" s="1" t="str">
        <f t="shared" si="2057"/>
        <v>N</v>
      </c>
      <c r="M6138">
        <f t="shared" si="2058"/>
        <v>4</v>
      </c>
      <c r="N6138">
        <f t="shared" si="2059"/>
        <v>2016</v>
      </c>
      <c r="O6138" t="str">
        <f t="shared" si="2060"/>
        <v>2016-10</v>
      </c>
      <c r="P6138" t="str">
        <f t="shared" si="2061"/>
        <v>2016Q4</v>
      </c>
      <c r="Q6138">
        <f t="shared" si="2062"/>
        <v>4</v>
      </c>
      <c r="R6138">
        <f t="shared" si="2063"/>
        <v>2</v>
      </c>
      <c r="S6138">
        <f t="shared" si="2064"/>
        <v>2017</v>
      </c>
      <c r="T6138" t="str">
        <f t="shared" si="2065"/>
        <v>FY2017-04</v>
      </c>
      <c r="U6138" t="str">
        <f t="shared" si="2066"/>
        <v>FY2017Q2</v>
      </c>
    </row>
    <row r="6139" spans="1:21">
      <c r="A6139" t="str">
        <f t="shared" si="2047"/>
        <v>20161020</v>
      </c>
      <c r="B6139" s="1">
        <f t="shared" si="2046"/>
        <v>42663</v>
      </c>
      <c r="C6139" s="1" t="str">
        <f t="shared" si="2048"/>
        <v>2016/10/20</v>
      </c>
      <c r="D6139">
        <f t="shared" si="2049"/>
        <v>5</v>
      </c>
      <c r="E6139" t="str">
        <f t="shared" si="2050"/>
        <v>Thursday</v>
      </c>
      <c r="F6139">
        <f t="shared" si="2051"/>
        <v>20</v>
      </c>
      <c r="G6139" s="2">
        <f t="shared" si="2052"/>
        <v>294</v>
      </c>
      <c r="H6139" t="str">
        <f t="shared" si="2053"/>
        <v>Weekday</v>
      </c>
      <c r="I6139">
        <f t="shared" si="2054"/>
        <v>43</v>
      </c>
      <c r="J6139" t="str">
        <f t="shared" si="2055"/>
        <v>October</v>
      </c>
      <c r="K6139">
        <f t="shared" si="2056"/>
        <v>10</v>
      </c>
      <c r="L6139" s="1" t="str">
        <f t="shared" si="2057"/>
        <v>N</v>
      </c>
      <c r="M6139">
        <f t="shared" si="2058"/>
        <v>4</v>
      </c>
      <c r="N6139">
        <f t="shared" si="2059"/>
        <v>2016</v>
      </c>
      <c r="O6139" t="str">
        <f t="shared" si="2060"/>
        <v>2016-10</v>
      </c>
      <c r="P6139" t="str">
        <f t="shared" si="2061"/>
        <v>2016Q4</v>
      </c>
      <c r="Q6139">
        <f t="shared" si="2062"/>
        <v>4</v>
      </c>
      <c r="R6139">
        <f t="shared" si="2063"/>
        <v>2</v>
      </c>
      <c r="S6139">
        <f t="shared" si="2064"/>
        <v>2017</v>
      </c>
      <c r="T6139" t="str">
        <f t="shared" si="2065"/>
        <v>FY2017-04</v>
      </c>
      <c r="U6139" t="str">
        <f t="shared" si="2066"/>
        <v>FY2017Q2</v>
      </c>
    </row>
    <row r="6140" spans="1:21">
      <c r="A6140" t="str">
        <f t="shared" si="2047"/>
        <v>20161021</v>
      </c>
      <c r="B6140" s="1">
        <f t="shared" si="2046"/>
        <v>42664</v>
      </c>
      <c r="C6140" s="1" t="str">
        <f t="shared" si="2048"/>
        <v>2016/10/21</v>
      </c>
      <c r="D6140">
        <f t="shared" si="2049"/>
        <v>6</v>
      </c>
      <c r="E6140" t="str">
        <f t="shared" si="2050"/>
        <v>Friday</v>
      </c>
      <c r="F6140">
        <f t="shared" si="2051"/>
        <v>21</v>
      </c>
      <c r="G6140" s="2">
        <f t="shared" si="2052"/>
        <v>295</v>
      </c>
      <c r="H6140" t="str">
        <f t="shared" si="2053"/>
        <v>Weekend</v>
      </c>
      <c r="I6140">
        <f t="shared" si="2054"/>
        <v>43</v>
      </c>
      <c r="J6140" t="str">
        <f t="shared" si="2055"/>
        <v>October</v>
      </c>
      <c r="K6140">
        <f t="shared" si="2056"/>
        <v>10</v>
      </c>
      <c r="L6140" s="1" t="str">
        <f t="shared" si="2057"/>
        <v>N</v>
      </c>
      <c r="M6140">
        <f t="shared" si="2058"/>
        <v>4</v>
      </c>
      <c r="N6140">
        <f t="shared" si="2059"/>
        <v>2016</v>
      </c>
      <c r="O6140" t="str">
        <f t="shared" si="2060"/>
        <v>2016-10</v>
      </c>
      <c r="P6140" t="str">
        <f t="shared" si="2061"/>
        <v>2016Q4</v>
      </c>
      <c r="Q6140">
        <f t="shared" si="2062"/>
        <v>4</v>
      </c>
      <c r="R6140">
        <f t="shared" si="2063"/>
        <v>2</v>
      </c>
      <c r="S6140">
        <f t="shared" si="2064"/>
        <v>2017</v>
      </c>
      <c r="T6140" t="str">
        <f t="shared" si="2065"/>
        <v>FY2017-04</v>
      </c>
      <c r="U6140" t="str">
        <f t="shared" si="2066"/>
        <v>FY2017Q2</v>
      </c>
    </row>
    <row r="6141" spans="1:21">
      <c r="A6141" t="str">
        <f t="shared" si="2047"/>
        <v>20161022</v>
      </c>
      <c r="B6141" s="1">
        <f t="shared" si="2046"/>
        <v>42665</v>
      </c>
      <c r="C6141" s="1" t="str">
        <f t="shared" si="2048"/>
        <v>2016/10/22</v>
      </c>
      <c r="D6141">
        <f t="shared" si="2049"/>
        <v>7</v>
      </c>
      <c r="E6141" t="str">
        <f t="shared" si="2050"/>
        <v>Saturday</v>
      </c>
      <c r="F6141">
        <f t="shared" si="2051"/>
        <v>22</v>
      </c>
      <c r="G6141" s="2">
        <f t="shared" si="2052"/>
        <v>296</v>
      </c>
      <c r="H6141" t="str">
        <f t="shared" si="2053"/>
        <v>Weekend</v>
      </c>
      <c r="I6141">
        <f t="shared" si="2054"/>
        <v>43</v>
      </c>
      <c r="J6141" t="str">
        <f t="shared" si="2055"/>
        <v>October</v>
      </c>
      <c r="K6141">
        <f t="shared" si="2056"/>
        <v>10</v>
      </c>
      <c r="L6141" s="1" t="str">
        <f t="shared" si="2057"/>
        <v>N</v>
      </c>
      <c r="M6141">
        <f t="shared" si="2058"/>
        <v>4</v>
      </c>
      <c r="N6141">
        <f t="shared" si="2059"/>
        <v>2016</v>
      </c>
      <c r="O6141" t="str">
        <f t="shared" si="2060"/>
        <v>2016-10</v>
      </c>
      <c r="P6141" t="str">
        <f t="shared" si="2061"/>
        <v>2016Q4</v>
      </c>
      <c r="Q6141">
        <f t="shared" si="2062"/>
        <v>4</v>
      </c>
      <c r="R6141">
        <f t="shared" si="2063"/>
        <v>2</v>
      </c>
      <c r="S6141">
        <f t="shared" si="2064"/>
        <v>2017</v>
      </c>
      <c r="T6141" t="str">
        <f t="shared" si="2065"/>
        <v>FY2017-04</v>
      </c>
      <c r="U6141" t="str">
        <f t="shared" si="2066"/>
        <v>FY2017Q2</v>
      </c>
    </row>
    <row r="6142" spans="1:21">
      <c r="A6142" t="str">
        <f t="shared" si="2047"/>
        <v>20161023</v>
      </c>
      <c r="B6142" s="1">
        <f t="shared" si="2046"/>
        <v>42666</v>
      </c>
      <c r="C6142" s="1" t="str">
        <f t="shared" si="2048"/>
        <v>2016/10/23</v>
      </c>
      <c r="D6142">
        <f t="shared" si="2049"/>
        <v>1</v>
      </c>
      <c r="E6142" t="str">
        <f t="shared" si="2050"/>
        <v>Sunday</v>
      </c>
      <c r="F6142">
        <f t="shared" si="2051"/>
        <v>23</v>
      </c>
      <c r="G6142" s="2">
        <f t="shared" si="2052"/>
        <v>297</v>
      </c>
      <c r="H6142" t="str">
        <f t="shared" si="2053"/>
        <v>Weekday</v>
      </c>
      <c r="I6142">
        <f t="shared" si="2054"/>
        <v>44</v>
      </c>
      <c r="J6142" t="str">
        <f t="shared" si="2055"/>
        <v>October</v>
      </c>
      <c r="K6142">
        <f t="shared" si="2056"/>
        <v>10</v>
      </c>
      <c r="L6142" s="1" t="str">
        <f t="shared" si="2057"/>
        <v>N</v>
      </c>
      <c r="M6142">
        <f t="shared" si="2058"/>
        <v>4</v>
      </c>
      <c r="N6142">
        <f t="shared" si="2059"/>
        <v>2016</v>
      </c>
      <c r="O6142" t="str">
        <f t="shared" si="2060"/>
        <v>2016-10</v>
      </c>
      <c r="P6142" t="str">
        <f t="shared" si="2061"/>
        <v>2016Q4</v>
      </c>
      <c r="Q6142">
        <f t="shared" si="2062"/>
        <v>4</v>
      </c>
      <c r="R6142">
        <f t="shared" si="2063"/>
        <v>2</v>
      </c>
      <c r="S6142">
        <f t="shared" si="2064"/>
        <v>2017</v>
      </c>
      <c r="T6142" t="str">
        <f t="shared" si="2065"/>
        <v>FY2017-04</v>
      </c>
      <c r="U6142" t="str">
        <f t="shared" si="2066"/>
        <v>FY2017Q2</v>
      </c>
    </row>
    <row r="6143" spans="1:21">
      <c r="A6143" t="str">
        <f t="shared" si="2047"/>
        <v>20161024</v>
      </c>
      <c r="B6143" s="1">
        <f t="shared" si="2046"/>
        <v>42667</v>
      </c>
      <c r="C6143" s="1" t="str">
        <f t="shared" si="2048"/>
        <v>2016/10/24</v>
      </c>
      <c r="D6143">
        <f t="shared" si="2049"/>
        <v>2</v>
      </c>
      <c r="E6143" t="str">
        <f t="shared" si="2050"/>
        <v>Monday</v>
      </c>
      <c r="F6143">
        <f t="shared" si="2051"/>
        <v>24</v>
      </c>
      <c r="G6143" s="2">
        <f t="shared" si="2052"/>
        <v>298</v>
      </c>
      <c r="H6143" t="str">
        <f t="shared" si="2053"/>
        <v>Weekday</v>
      </c>
      <c r="I6143">
        <f t="shared" si="2054"/>
        <v>44</v>
      </c>
      <c r="J6143" t="str">
        <f t="shared" si="2055"/>
        <v>October</v>
      </c>
      <c r="K6143">
        <f t="shared" si="2056"/>
        <v>10</v>
      </c>
      <c r="L6143" s="1" t="str">
        <f t="shared" si="2057"/>
        <v>N</v>
      </c>
      <c r="M6143">
        <f t="shared" si="2058"/>
        <v>4</v>
      </c>
      <c r="N6143">
        <f t="shared" si="2059"/>
        <v>2016</v>
      </c>
      <c r="O6143" t="str">
        <f t="shared" si="2060"/>
        <v>2016-10</v>
      </c>
      <c r="P6143" t="str">
        <f t="shared" si="2061"/>
        <v>2016Q4</v>
      </c>
      <c r="Q6143">
        <f t="shared" si="2062"/>
        <v>4</v>
      </c>
      <c r="R6143">
        <f t="shared" si="2063"/>
        <v>2</v>
      </c>
      <c r="S6143">
        <f t="shared" si="2064"/>
        <v>2017</v>
      </c>
      <c r="T6143" t="str">
        <f t="shared" si="2065"/>
        <v>FY2017-04</v>
      </c>
      <c r="U6143" t="str">
        <f t="shared" si="2066"/>
        <v>FY2017Q2</v>
      </c>
    </row>
    <row r="6144" spans="1:21">
      <c r="A6144" t="str">
        <f t="shared" si="2047"/>
        <v>20161025</v>
      </c>
      <c r="B6144" s="1">
        <f t="shared" si="2046"/>
        <v>42668</v>
      </c>
      <c r="C6144" s="1" t="str">
        <f t="shared" si="2048"/>
        <v>2016/10/25</v>
      </c>
      <c r="D6144">
        <f t="shared" si="2049"/>
        <v>3</v>
      </c>
      <c r="E6144" t="str">
        <f t="shared" si="2050"/>
        <v>Tuesday</v>
      </c>
      <c r="F6144">
        <f t="shared" si="2051"/>
        <v>25</v>
      </c>
      <c r="G6144" s="2">
        <f t="shared" si="2052"/>
        <v>299</v>
      </c>
      <c r="H6144" t="str">
        <f t="shared" si="2053"/>
        <v>Weekday</v>
      </c>
      <c r="I6144">
        <f t="shared" si="2054"/>
        <v>44</v>
      </c>
      <c r="J6144" t="str">
        <f t="shared" si="2055"/>
        <v>October</v>
      </c>
      <c r="K6144">
        <f t="shared" si="2056"/>
        <v>10</v>
      </c>
      <c r="L6144" s="1" t="str">
        <f t="shared" si="2057"/>
        <v>N</v>
      </c>
      <c r="M6144">
        <f t="shared" si="2058"/>
        <v>4</v>
      </c>
      <c r="N6144">
        <f t="shared" si="2059"/>
        <v>2016</v>
      </c>
      <c r="O6144" t="str">
        <f t="shared" si="2060"/>
        <v>2016-10</v>
      </c>
      <c r="P6144" t="str">
        <f t="shared" si="2061"/>
        <v>2016Q4</v>
      </c>
      <c r="Q6144">
        <f t="shared" si="2062"/>
        <v>4</v>
      </c>
      <c r="R6144">
        <f t="shared" si="2063"/>
        <v>2</v>
      </c>
      <c r="S6144">
        <f t="shared" si="2064"/>
        <v>2017</v>
      </c>
      <c r="T6144" t="str">
        <f t="shared" si="2065"/>
        <v>FY2017-04</v>
      </c>
      <c r="U6144" t="str">
        <f t="shared" si="2066"/>
        <v>FY2017Q2</v>
      </c>
    </row>
    <row r="6145" spans="1:21">
      <c r="A6145" t="str">
        <f t="shared" si="2047"/>
        <v>20161026</v>
      </c>
      <c r="B6145" s="1">
        <f t="shared" si="2046"/>
        <v>42669</v>
      </c>
      <c r="C6145" s="1" t="str">
        <f t="shared" si="2048"/>
        <v>2016/10/26</v>
      </c>
      <c r="D6145">
        <f t="shared" si="2049"/>
        <v>4</v>
      </c>
      <c r="E6145" t="str">
        <f t="shared" si="2050"/>
        <v>Wednesday</v>
      </c>
      <c r="F6145">
        <f t="shared" si="2051"/>
        <v>26</v>
      </c>
      <c r="G6145" s="2">
        <f t="shared" si="2052"/>
        <v>300</v>
      </c>
      <c r="H6145" t="str">
        <f t="shared" si="2053"/>
        <v>Weekday</v>
      </c>
      <c r="I6145">
        <f t="shared" si="2054"/>
        <v>44</v>
      </c>
      <c r="J6145" t="str">
        <f t="shared" si="2055"/>
        <v>October</v>
      </c>
      <c r="K6145">
        <f t="shared" si="2056"/>
        <v>10</v>
      </c>
      <c r="L6145" s="1" t="str">
        <f t="shared" si="2057"/>
        <v>N</v>
      </c>
      <c r="M6145">
        <f t="shared" si="2058"/>
        <v>4</v>
      </c>
      <c r="N6145">
        <f t="shared" si="2059"/>
        <v>2016</v>
      </c>
      <c r="O6145" t="str">
        <f t="shared" si="2060"/>
        <v>2016-10</v>
      </c>
      <c r="P6145" t="str">
        <f t="shared" si="2061"/>
        <v>2016Q4</v>
      </c>
      <c r="Q6145">
        <f t="shared" si="2062"/>
        <v>4</v>
      </c>
      <c r="R6145">
        <f t="shared" si="2063"/>
        <v>2</v>
      </c>
      <c r="S6145">
        <f t="shared" si="2064"/>
        <v>2017</v>
      </c>
      <c r="T6145" t="str">
        <f t="shared" si="2065"/>
        <v>FY2017-04</v>
      </c>
      <c r="U6145" t="str">
        <f t="shared" si="2066"/>
        <v>FY2017Q2</v>
      </c>
    </row>
    <row r="6146" spans="1:21">
      <c r="A6146" t="str">
        <f t="shared" si="2047"/>
        <v>20161027</v>
      </c>
      <c r="B6146" s="1">
        <f t="shared" si="2046"/>
        <v>42670</v>
      </c>
      <c r="C6146" s="1" t="str">
        <f t="shared" si="2048"/>
        <v>2016/10/27</v>
      </c>
      <c r="D6146">
        <f t="shared" si="2049"/>
        <v>5</v>
      </c>
      <c r="E6146" t="str">
        <f t="shared" si="2050"/>
        <v>Thursday</v>
      </c>
      <c r="F6146">
        <f t="shared" si="2051"/>
        <v>27</v>
      </c>
      <c r="G6146" s="2">
        <f t="shared" si="2052"/>
        <v>301</v>
      </c>
      <c r="H6146" t="str">
        <f t="shared" si="2053"/>
        <v>Weekday</v>
      </c>
      <c r="I6146">
        <f t="shared" si="2054"/>
        <v>44</v>
      </c>
      <c r="J6146" t="str">
        <f t="shared" si="2055"/>
        <v>October</v>
      </c>
      <c r="K6146">
        <f t="shared" si="2056"/>
        <v>10</v>
      </c>
      <c r="L6146" s="1" t="str">
        <f t="shared" si="2057"/>
        <v>N</v>
      </c>
      <c r="M6146">
        <f t="shared" si="2058"/>
        <v>4</v>
      </c>
      <c r="N6146">
        <f t="shared" si="2059"/>
        <v>2016</v>
      </c>
      <c r="O6146" t="str">
        <f t="shared" si="2060"/>
        <v>2016-10</v>
      </c>
      <c r="P6146" t="str">
        <f t="shared" si="2061"/>
        <v>2016Q4</v>
      </c>
      <c r="Q6146">
        <f t="shared" si="2062"/>
        <v>4</v>
      </c>
      <c r="R6146">
        <f t="shared" si="2063"/>
        <v>2</v>
      </c>
      <c r="S6146">
        <f t="shared" si="2064"/>
        <v>2017</v>
      </c>
      <c r="T6146" t="str">
        <f t="shared" si="2065"/>
        <v>FY2017-04</v>
      </c>
      <c r="U6146" t="str">
        <f t="shared" si="2066"/>
        <v>FY2017Q2</v>
      </c>
    </row>
    <row r="6147" spans="1:21">
      <c r="A6147" t="str">
        <f t="shared" si="2047"/>
        <v>20161028</v>
      </c>
      <c r="B6147" s="1">
        <f t="shared" si="2046"/>
        <v>42671</v>
      </c>
      <c r="C6147" s="1" t="str">
        <f t="shared" si="2048"/>
        <v>2016/10/28</v>
      </c>
      <c r="D6147">
        <f t="shared" si="2049"/>
        <v>6</v>
      </c>
      <c r="E6147" t="str">
        <f t="shared" si="2050"/>
        <v>Friday</v>
      </c>
      <c r="F6147">
        <f t="shared" si="2051"/>
        <v>28</v>
      </c>
      <c r="G6147" s="2">
        <f t="shared" si="2052"/>
        <v>302</v>
      </c>
      <c r="H6147" t="str">
        <f t="shared" si="2053"/>
        <v>Weekend</v>
      </c>
      <c r="I6147">
        <f t="shared" si="2054"/>
        <v>44</v>
      </c>
      <c r="J6147" t="str">
        <f t="shared" si="2055"/>
        <v>October</v>
      </c>
      <c r="K6147">
        <f t="shared" si="2056"/>
        <v>10</v>
      </c>
      <c r="L6147" s="1" t="str">
        <f t="shared" si="2057"/>
        <v>N</v>
      </c>
      <c r="M6147">
        <f t="shared" si="2058"/>
        <v>4</v>
      </c>
      <c r="N6147">
        <f t="shared" si="2059"/>
        <v>2016</v>
      </c>
      <c r="O6147" t="str">
        <f t="shared" si="2060"/>
        <v>2016-10</v>
      </c>
      <c r="P6147" t="str">
        <f t="shared" si="2061"/>
        <v>2016Q4</v>
      </c>
      <c r="Q6147">
        <f t="shared" si="2062"/>
        <v>4</v>
      </c>
      <c r="R6147">
        <f t="shared" si="2063"/>
        <v>2</v>
      </c>
      <c r="S6147">
        <f t="shared" si="2064"/>
        <v>2017</v>
      </c>
      <c r="T6147" t="str">
        <f t="shared" si="2065"/>
        <v>FY2017-04</v>
      </c>
      <c r="U6147" t="str">
        <f t="shared" si="2066"/>
        <v>FY2017Q2</v>
      </c>
    </row>
    <row r="6148" spans="1:21">
      <c r="A6148" t="str">
        <f t="shared" si="2047"/>
        <v>20161029</v>
      </c>
      <c r="B6148" s="1">
        <f t="shared" si="2046"/>
        <v>42672</v>
      </c>
      <c r="C6148" s="1" t="str">
        <f t="shared" si="2048"/>
        <v>2016/10/29</v>
      </c>
      <c r="D6148">
        <f t="shared" si="2049"/>
        <v>7</v>
      </c>
      <c r="E6148" t="str">
        <f t="shared" si="2050"/>
        <v>Saturday</v>
      </c>
      <c r="F6148">
        <f t="shared" si="2051"/>
        <v>29</v>
      </c>
      <c r="G6148" s="2">
        <f t="shared" si="2052"/>
        <v>303</v>
      </c>
      <c r="H6148" t="str">
        <f t="shared" si="2053"/>
        <v>Weekend</v>
      </c>
      <c r="I6148">
        <f t="shared" si="2054"/>
        <v>44</v>
      </c>
      <c r="J6148" t="str">
        <f t="shared" si="2055"/>
        <v>October</v>
      </c>
      <c r="K6148">
        <f t="shared" si="2056"/>
        <v>10</v>
      </c>
      <c r="L6148" s="1" t="str">
        <f t="shared" si="2057"/>
        <v>N</v>
      </c>
      <c r="M6148">
        <f t="shared" si="2058"/>
        <v>4</v>
      </c>
      <c r="N6148">
        <f t="shared" si="2059"/>
        <v>2016</v>
      </c>
      <c r="O6148" t="str">
        <f t="shared" si="2060"/>
        <v>2016-10</v>
      </c>
      <c r="P6148" t="str">
        <f t="shared" si="2061"/>
        <v>2016Q4</v>
      </c>
      <c r="Q6148">
        <f t="shared" si="2062"/>
        <v>4</v>
      </c>
      <c r="R6148">
        <f t="shared" si="2063"/>
        <v>2</v>
      </c>
      <c r="S6148">
        <f t="shared" si="2064"/>
        <v>2017</v>
      </c>
      <c r="T6148" t="str">
        <f t="shared" si="2065"/>
        <v>FY2017-04</v>
      </c>
      <c r="U6148" t="str">
        <f t="shared" si="2066"/>
        <v>FY2017Q2</v>
      </c>
    </row>
    <row r="6149" spans="1:21">
      <c r="A6149" t="str">
        <f t="shared" si="2047"/>
        <v>20161030</v>
      </c>
      <c r="B6149" s="1">
        <f t="shared" si="2046"/>
        <v>42673</v>
      </c>
      <c r="C6149" s="1" t="str">
        <f t="shared" si="2048"/>
        <v>2016/10/30</v>
      </c>
      <c r="D6149">
        <f t="shared" si="2049"/>
        <v>1</v>
      </c>
      <c r="E6149" t="str">
        <f t="shared" si="2050"/>
        <v>Sunday</v>
      </c>
      <c r="F6149">
        <f t="shared" si="2051"/>
        <v>30</v>
      </c>
      <c r="G6149" s="2">
        <f t="shared" si="2052"/>
        <v>304</v>
      </c>
      <c r="H6149" t="str">
        <f t="shared" si="2053"/>
        <v>Weekday</v>
      </c>
      <c r="I6149">
        <f t="shared" si="2054"/>
        <v>45</v>
      </c>
      <c r="J6149" t="str">
        <f t="shared" si="2055"/>
        <v>October</v>
      </c>
      <c r="K6149">
        <f t="shared" si="2056"/>
        <v>10</v>
      </c>
      <c r="L6149" s="1" t="str">
        <f t="shared" si="2057"/>
        <v>N</v>
      </c>
      <c r="M6149">
        <f t="shared" si="2058"/>
        <v>4</v>
      </c>
      <c r="N6149">
        <f t="shared" si="2059"/>
        <v>2016</v>
      </c>
      <c r="O6149" t="str">
        <f t="shared" si="2060"/>
        <v>2016-10</v>
      </c>
      <c r="P6149" t="str">
        <f t="shared" si="2061"/>
        <v>2016Q4</v>
      </c>
      <c r="Q6149">
        <f t="shared" si="2062"/>
        <v>4</v>
      </c>
      <c r="R6149">
        <f t="shared" si="2063"/>
        <v>2</v>
      </c>
      <c r="S6149">
        <f t="shared" si="2064"/>
        <v>2017</v>
      </c>
      <c r="T6149" t="str">
        <f t="shared" si="2065"/>
        <v>FY2017-04</v>
      </c>
      <c r="U6149" t="str">
        <f t="shared" si="2066"/>
        <v>FY2017Q2</v>
      </c>
    </row>
    <row r="6150" spans="1:21">
      <c r="A6150" t="str">
        <f t="shared" si="2047"/>
        <v>20161031</v>
      </c>
      <c r="B6150" s="1">
        <f t="shared" si="2046"/>
        <v>42674</v>
      </c>
      <c r="C6150" s="1" t="str">
        <f t="shared" si="2048"/>
        <v>2016/10/31</v>
      </c>
      <c r="D6150">
        <f t="shared" si="2049"/>
        <v>2</v>
      </c>
      <c r="E6150" t="str">
        <f t="shared" si="2050"/>
        <v>Monday</v>
      </c>
      <c r="F6150">
        <f t="shared" si="2051"/>
        <v>31</v>
      </c>
      <c r="G6150" s="2">
        <f t="shared" si="2052"/>
        <v>305</v>
      </c>
      <c r="H6150" t="str">
        <f t="shared" si="2053"/>
        <v>Weekday</v>
      </c>
      <c r="I6150">
        <f t="shared" si="2054"/>
        <v>45</v>
      </c>
      <c r="J6150" t="str">
        <f t="shared" si="2055"/>
        <v>October</v>
      </c>
      <c r="K6150">
        <f t="shared" si="2056"/>
        <v>10</v>
      </c>
      <c r="L6150" s="1" t="str">
        <f t="shared" si="2057"/>
        <v>Y</v>
      </c>
      <c r="M6150">
        <f t="shared" si="2058"/>
        <v>4</v>
      </c>
      <c r="N6150">
        <f t="shared" si="2059"/>
        <v>2016</v>
      </c>
      <c r="O6150" t="str">
        <f t="shared" si="2060"/>
        <v>2016-10</v>
      </c>
      <c r="P6150" t="str">
        <f t="shared" si="2061"/>
        <v>2016Q4</v>
      </c>
      <c r="Q6150">
        <f t="shared" si="2062"/>
        <v>4</v>
      </c>
      <c r="R6150">
        <f t="shared" si="2063"/>
        <v>2</v>
      </c>
      <c r="S6150">
        <f t="shared" si="2064"/>
        <v>2017</v>
      </c>
      <c r="T6150" t="str">
        <f t="shared" si="2065"/>
        <v>FY2017-04</v>
      </c>
      <c r="U6150" t="str">
        <f t="shared" si="2066"/>
        <v>FY2017Q2</v>
      </c>
    </row>
    <row r="6151" spans="1:21">
      <c r="A6151" t="str">
        <f t="shared" si="2047"/>
        <v>20161101</v>
      </c>
      <c r="B6151" s="1">
        <f t="shared" si="2046"/>
        <v>42675</v>
      </c>
      <c r="C6151" s="1" t="str">
        <f t="shared" si="2048"/>
        <v>2016/11/01</v>
      </c>
      <c r="D6151">
        <f t="shared" si="2049"/>
        <v>3</v>
      </c>
      <c r="E6151" t="str">
        <f t="shared" si="2050"/>
        <v>Tuesday</v>
      </c>
      <c r="F6151">
        <f t="shared" si="2051"/>
        <v>1</v>
      </c>
      <c r="G6151" s="2">
        <f t="shared" si="2052"/>
        <v>306</v>
      </c>
      <c r="H6151" t="str">
        <f t="shared" si="2053"/>
        <v>Weekday</v>
      </c>
      <c r="I6151">
        <f t="shared" si="2054"/>
        <v>45</v>
      </c>
      <c r="J6151" t="str">
        <f t="shared" si="2055"/>
        <v>November</v>
      </c>
      <c r="K6151">
        <f t="shared" si="2056"/>
        <v>11</v>
      </c>
      <c r="L6151" s="1" t="str">
        <f t="shared" si="2057"/>
        <v>N</v>
      </c>
      <c r="M6151">
        <f t="shared" si="2058"/>
        <v>4</v>
      </c>
      <c r="N6151">
        <f t="shared" si="2059"/>
        <v>2016</v>
      </c>
      <c r="O6151" t="str">
        <f t="shared" si="2060"/>
        <v>2016-11</v>
      </c>
      <c r="P6151" t="str">
        <f t="shared" si="2061"/>
        <v>2016Q4</v>
      </c>
      <c r="Q6151">
        <f t="shared" si="2062"/>
        <v>5</v>
      </c>
      <c r="R6151">
        <f t="shared" si="2063"/>
        <v>2</v>
      </c>
      <c r="S6151">
        <f t="shared" si="2064"/>
        <v>2017</v>
      </c>
      <c r="T6151" t="str">
        <f t="shared" si="2065"/>
        <v>FY2017-05</v>
      </c>
      <c r="U6151" t="str">
        <f t="shared" si="2066"/>
        <v>FY2017Q2</v>
      </c>
    </row>
    <row r="6152" spans="1:21">
      <c r="A6152" t="str">
        <f t="shared" si="2047"/>
        <v>20161102</v>
      </c>
      <c r="B6152" s="1">
        <f t="shared" si="2046"/>
        <v>42676</v>
      </c>
      <c r="C6152" s="1" t="str">
        <f t="shared" si="2048"/>
        <v>2016/11/02</v>
      </c>
      <c r="D6152">
        <f t="shared" si="2049"/>
        <v>4</v>
      </c>
      <c r="E6152" t="str">
        <f t="shared" si="2050"/>
        <v>Wednesday</v>
      </c>
      <c r="F6152">
        <f t="shared" si="2051"/>
        <v>2</v>
      </c>
      <c r="G6152" s="2">
        <f t="shared" si="2052"/>
        <v>307</v>
      </c>
      <c r="H6152" t="str">
        <f t="shared" si="2053"/>
        <v>Weekday</v>
      </c>
      <c r="I6152">
        <f t="shared" si="2054"/>
        <v>45</v>
      </c>
      <c r="J6152" t="str">
        <f t="shared" si="2055"/>
        <v>November</v>
      </c>
      <c r="K6152">
        <f t="shared" si="2056"/>
        <v>11</v>
      </c>
      <c r="L6152" s="1" t="str">
        <f t="shared" si="2057"/>
        <v>N</v>
      </c>
      <c r="M6152">
        <f t="shared" si="2058"/>
        <v>4</v>
      </c>
      <c r="N6152">
        <f t="shared" si="2059"/>
        <v>2016</v>
      </c>
      <c r="O6152" t="str">
        <f t="shared" si="2060"/>
        <v>2016-11</v>
      </c>
      <c r="P6152" t="str">
        <f t="shared" si="2061"/>
        <v>2016Q4</v>
      </c>
      <c r="Q6152">
        <f t="shared" si="2062"/>
        <v>5</v>
      </c>
      <c r="R6152">
        <f t="shared" si="2063"/>
        <v>2</v>
      </c>
      <c r="S6152">
        <f t="shared" si="2064"/>
        <v>2017</v>
      </c>
      <c r="T6152" t="str">
        <f t="shared" si="2065"/>
        <v>FY2017-05</v>
      </c>
      <c r="U6152" t="str">
        <f t="shared" si="2066"/>
        <v>FY2017Q2</v>
      </c>
    </row>
    <row r="6153" spans="1:21">
      <c r="A6153" t="str">
        <f t="shared" si="2047"/>
        <v>20161103</v>
      </c>
      <c r="B6153" s="1">
        <f t="shared" si="2046"/>
        <v>42677</v>
      </c>
      <c r="C6153" s="1" t="str">
        <f t="shared" si="2048"/>
        <v>2016/11/03</v>
      </c>
      <c r="D6153">
        <f t="shared" si="2049"/>
        <v>5</v>
      </c>
      <c r="E6153" t="str">
        <f t="shared" si="2050"/>
        <v>Thursday</v>
      </c>
      <c r="F6153">
        <f t="shared" si="2051"/>
        <v>3</v>
      </c>
      <c r="G6153" s="2">
        <f t="shared" si="2052"/>
        <v>308</v>
      </c>
      <c r="H6153" t="str">
        <f t="shared" si="2053"/>
        <v>Weekday</v>
      </c>
      <c r="I6153">
        <f t="shared" si="2054"/>
        <v>45</v>
      </c>
      <c r="J6153" t="str">
        <f t="shared" si="2055"/>
        <v>November</v>
      </c>
      <c r="K6153">
        <f t="shared" si="2056"/>
        <v>11</v>
      </c>
      <c r="L6153" s="1" t="str">
        <f t="shared" si="2057"/>
        <v>N</v>
      </c>
      <c r="M6153">
        <f t="shared" si="2058"/>
        <v>4</v>
      </c>
      <c r="N6153">
        <f t="shared" si="2059"/>
        <v>2016</v>
      </c>
      <c r="O6153" t="str">
        <f t="shared" si="2060"/>
        <v>2016-11</v>
      </c>
      <c r="P6153" t="str">
        <f t="shared" si="2061"/>
        <v>2016Q4</v>
      </c>
      <c r="Q6153">
        <f t="shared" si="2062"/>
        <v>5</v>
      </c>
      <c r="R6153">
        <f t="shared" si="2063"/>
        <v>2</v>
      </c>
      <c r="S6153">
        <f t="shared" si="2064"/>
        <v>2017</v>
      </c>
      <c r="T6153" t="str">
        <f t="shared" si="2065"/>
        <v>FY2017-05</v>
      </c>
      <c r="U6153" t="str">
        <f t="shared" si="2066"/>
        <v>FY2017Q2</v>
      </c>
    </row>
    <row r="6154" spans="1:21">
      <c r="A6154" t="str">
        <f t="shared" si="2047"/>
        <v>20161104</v>
      </c>
      <c r="B6154" s="1">
        <f t="shared" si="2046"/>
        <v>42678</v>
      </c>
      <c r="C6154" s="1" t="str">
        <f t="shared" si="2048"/>
        <v>2016/11/04</v>
      </c>
      <c r="D6154">
        <f t="shared" si="2049"/>
        <v>6</v>
      </c>
      <c r="E6154" t="str">
        <f t="shared" si="2050"/>
        <v>Friday</v>
      </c>
      <c r="F6154">
        <f t="shared" si="2051"/>
        <v>4</v>
      </c>
      <c r="G6154" s="2">
        <f t="shared" si="2052"/>
        <v>309</v>
      </c>
      <c r="H6154" t="str">
        <f t="shared" si="2053"/>
        <v>Weekend</v>
      </c>
      <c r="I6154">
        <f t="shared" si="2054"/>
        <v>45</v>
      </c>
      <c r="J6154" t="str">
        <f t="shared" si="2055"/>
        <v>November</v>
      </c>
      <c r="K6154">
        <f t="shared" si="2056"/>
        <v>11</v>
      </c>
      <c r="L6154" s="1" t="str">
        <f t="shared" si="2057"/>
        <v>N</v>
      </c>
      <c r="M6154">
        <f t="shared" si="2058"/>
        <v>4</v>
      </c>
      <c r="N6154">
        <f t="shared" si="2059"/>
        <v>2016</v>
      </c>
      <c r="O6154" t="str">
        <f t="shared" si="2060"/>
        <v>2016-11</v>
      </c>
      <c r="P6154" t="str">
        <f t="shared" si="2061"/>
        <v>2016Q4</v>
      </c>
      <c r="Q6154">
        <f t="shared" si="2062"/>
        <v>5</v>
      </c>
      <c r="R6154">
        <f t="shared" si="2063"/>
        <v>2</v>
      </c>
      <c r="S6154">
        <f t="shared" si="2064"/>
        <v>2017</v>
      </c>
      <c r="T6154" t="str">
        <f t="shared" si="2065"/>
        <v>FY2017-05</v>
      </c>
      <c r="U6154" t="str">
        <f t="shared" si="2066"/>
        <v>FY2017Q2</v>
      </c>
    </row>
    <row r="6155" spans="1:21">
      <c r="A6155" t="str">
        <f t="shared" si="2047"/>
        <v>20161105</v>
      </c>
      <c r="B6155" s="1">
        <f t="shared" si="2046"/>
        <v>42679</v>
      </c>
      <c r="C6155" s="1" t="str">
        <f t="shared" si="2048"/>
        <v>2016/11/05</v>
      </c>
      <c r="D6155">
        <f t="shared" si="2049"/>
        <v>7</v>
      </c>
      <c r="E6155" t="str">
        <f t="shared" si="2050"/>
        <v>Saturday</v>
      </c>
      <c r="F6155">
        <f t="shared" si="2051"/>
        <v>5</v>
      </c>
      <c r="G6155" s="2">
        <f t="shared" si="2052"/>
        <v>310</v>
      </c>
      <c r="H6155" t="str">
        <f t="shared" si="2053"/>
        <v>Weekend</v>
      </c>
      <c r="I6155">
        <f t="shared" si="2054"/>
        <v>45</v>
      </c>
      <c r="J6155" t="str">
        <f t="shared" si="2055"/>
        <v>November</v>
      </c>
      <c r="K6155">
        <f t="shared" si="2056"/>
        <v>11</v>
      </c>
      <c r="L6155" s="1" t="str">
        <f t="shared" si="2057"/>
        <v>N</v>
      </c>
      <c r="M6155">
        <f t="shared" si="2058"/>
        <v>4</v>
      </c>
      <c r="N6155">
        <f t="shared" si="2059"/>
        <v>2016</v>
      </c>
      <c r="O6155" t="str">
        <f t="shared" si="2060"/>
        <v>2016-11</v>
      </c>
      <c r="P6155" t="str">
        <f t="shared" si="2061"/>
        <v>2016Q4</v>
      </c>
      <c r="Q6155">
        <f t="shared" si="2062"/>
        <v>5</v>
      </c>
      <c r="R6155">
        <f t="shared" si="2063"/>
        <v>2</v>
      </c>
      <c r="S6155">
        <f t="shared" si="2064"/>
        <v>2017</v>
      </c>
      <c r="T6155" t="str">
        <f t="shared" si="2065"/>
        <v>FY2017-05</v>
      </c>
      <c r="U6155" t="str">
        <f t="shared" si="2066"/>
        <v>FY2017Q2</v>
      </c>
    </row>
    <row r="6156" spans="1:21">
      <c r="A6156" t="str">
        <f t="shared" si="2047"/>
        <v>20161106</v>
      </c>
      <c r="B6156" s="1">
        <f t="shared" si="2046"/>
        <v>42680</v>
      </c>
      <c r="C6156" s="1" t="str">
        <f t="shared" si="2048"/>
        <v>2016/11/06</v>
      </c>
      <c r="D6156">
        <f t="shared" si="2049"/>
        <v>1</v>
      </c>
      <c r="E6156" t="str">
        <f t="shared" si="2050"/>
        <v>Sunday</v>
      </c>
      <c r="F6156">
        <f t="shared" si="2051"/>
        <v>6</v>
      </c>
      <c r="G6156" s="2">
        <f t="shared" si="2052"/>
        <v>311</v>
      </c>
      <c r="H6156" t="str">
        <f t="shared" si="2053"/>
        <v>Weekday</v>
      </c>
      <c r="I6156">
        <f t="shared" si="2054"/>
        <v>46</v>
      </c>
      <c r="J6156" t="str">
        <f t="shared" si="2055"/>
        <v>November</v>
      </c>
      <c r="K6156">
        <f t="shared" si="2056"/>
        <v>11</v>
      </c>
      <c r="L6156" s="1" t="str">
        <f t="shared" si="2057"/>
        <v>N</v>
      </c>
      <c r="M6156">
        <f t="shared" si="2058"/>
        <v>4</v>
      </c>
      <c r="N6156">
        <f t="shared" si="2059"/>
        <v>2016</v>
      </c>
      <c r="O6156" t="str">
        <f t="shared" si="2060"/>
        <v>2016-11</v>
      </c>
      <c r="P6156" t="str">
        <f t="shared" si="2061"/>
        <v>2016Q4</v>
      </c>
      <c r="Q6156">
        <f t="shared" si="2062"/>
        <v>5</v>
      </c>
      <c r="R6156">
        <f t="shared" si="2063"/>
        <v>2</v>
      </c>
      <c r="S6156">
        <f t="shared" si="2064"/>
        <v>2017</v>
      </c>
      <c r="T6156" t="str">
        <f t="shared" si="2065"/>
        <v>FY2017-05</v>
      </c>
      <c r="U6156" t="str">
        <f t="shared" si="2066"/>
        <v>FY2017Q2</v>
      </c>
    </row>
    <row r="6157" spans="1:21">
      <c r="A6157" t="str">
        <f t="shared" si="2047"/>
        <v>20161107</v>
      </c>
      <c r="B6157" s="1">
        <f t="shared" si="2046"/>
        <v>42681</v>
      </c>
      <c r="C6157" s="1" t="str">
        <f t="shared" si="2048"/>
        <v>2016/11/07</v>
      </c>
      <c r="D6157">
        <f t="shared" si="2049"/>
        <v>2</v>
      </c>
      <c r="E6157" t="str">
        <f t="shared" si="2050"/>
        <v>Monday</v>
      </c>
      <c r="F6157">
        <f t="shared" si="2051"/>
        <v>7</v>
      </c>
      <c r="G6157" s="2">
        <f t="shared" si="2052"/>
        <v>312</v>
      </c>
      <c r="H6157" t="str">
        <f t="shared" si="2053"/>
        <v>Weekday</v>
      </c>
      <c r="I6157">
        <f t="shared" si="2054"/>
        <v>46</v>
      </c>
      <c r="J6157" t="str">
        <f t="shared" si="2055"/>
        <v>November</v>
      </c>
      <c r="K6157">
        <f t="shared" si="2056"/>
        <v>11</v>
      </c>
      <c r="L6157" s="1" t="str">
        <f t="shared" si="2057"/>
        <v>N</v>
      </c>
      <c r="M6157">
        <f t="shared" si="2058"/>
        <v>4</v>
      </c>
      <c r="N6157">
        <f t="shared" si="2059"/>
        <v>2016</v>
      </c>
      <c r="O6157" t="str">
        <f t="shared" si="2060"/>
        <v>2016-11</v>
      </c>
      <c r="P6157" t="str">
        <f t="shared" si="2061"/>
        <v>2016Q4</v>
      </c>
      <c r="Q6157">
        <f t="shared" si="2062"/>
        <v>5</v>
      </c>
      <c r="R6157">
        <f t="shared" si="2063"/>
        <v>2</v>
      </c>
      <c r="S6157">
        <f t="shared" si="2064"/>
        <v>2017</v>
      </c>
      <c r="T6157" t="str">
        <f t="shared" si="2065"/>
        <v>FY2017-05</v>
      </c>
      <c r="U6157" t="str">
        <f t="shared" si="2066"/>
        <v>FY2017Q2</v>
      </c>
    </row>
    <row r="6158" spans="1:21">
      <c r="A6158" t="str">
        <f t="shared" si="2047"/>
        <v>20161108</v>
      </c>
      <c r="B6158" s="1">
        <f t="shared" si="2046"/>
        <v>42682</v>
      </c>
      <c r="C6158" s="1" t="str">
        <f t="shared" si="2048"/>
        <v>2016/11/08</v>
      </c>
      <c r="D6158">
        <f t="shared" si="2049"/>
        <v>3</v>
      </c>
      <c r="E6158" t="str">
        <f t="shared" si="2050"/>
        <v>Tuesday</v>
      </c>
      <c r="F6158">
        <f t="shared" si="2051"/>
        <v>8</v>
      </c>
      <c r="G6158" s="2">
        <f t="shared" si="2052"/>
        <v>313</v>
      </c>
      <c r="H6158" t="str">
        <f t="shared" si="2053"/>
        <v>Weekday</v>
      </c>
      <c r="I6158">
        <f t="shared" si="2054"/>
        <v>46</v>
      </c>
      <c r="J6158" t="str">
        <f t="shared" si="2055"/>
        <v>November</v>
      </c>
      <c r="K6158">
        <f t="shared" si="2056"/>
        <v>11</v>
      </c>
      <c r="L6158" s="1" t="str">
        <f t="shared" si="2057"/>
        <v>N</v>
      </c>
      <c r="M6158">
        <f t="shared" si="2058"/>
        <v>4</v>
      </c>
      <c r="N6158">
        <f t="shared" si="2059"/>
        <v>2016</v>
      </c>
      <c r="O6158" t="str">
        <f t="shared" si="2060"/>
        <v>2016-11</v>
      </c>
      <c r="P6158" t="str">
        <f t="shared" si="2061"/>
        <v>2016Q4</v>
      </c>
      <c r="Q6158">
        <f t="shared" si="2062"/>
        <v>5</v>
      </c>
      <c r="R6158">
        <f t="shared" si="2063"/>
        <v>2</v>
      </c>
      <c r="S6158">
        <f t="shared" si="2064"/>
        <v>2017</v>
      </c>
      <c r="T6158" t="str">
        <f t="shared" si="2065"/>
        <v>FY2017-05</v>
      </c>
      <c r="U6158" t="str">
        <f t="shared" si="2066"/>
        <v>FY2017Q2</v>
      </c>
    </row>
    <row r="6159" spans="1:21">
      <c r="A6159" t="str">
        <f t="shared" si="2047"/>
        <v>20161109</v>
      </c>
      <c r="B6159" s="1">
        <f t="shared" si="2046"/>
        <v>42683</v>
      </c>
      <c r="C6159" s="1" t="str">
        <f t="shared" si="2048"/>
        <v>2016/11/09</v>
      </c>
      <c r="D6159">
        <f t="shared" si="2049"/>
        <v>4</v>
      </c>
      <c r="E6159" t="str">
        <f t="shared" si="2050"/>
        <v>Wednesday</v>
      </c>
      <c r="F6159">
        <f t="shared" si="2051"/>
        <v>9</v>
      </c>
      <c r="G6159" s="2">
        <f t="shared" si="2052"/>
        <v>314</v>
      </c>
      <c r="H6159" t="str">
        <f t="shared" si="2053"/>
        <v>Weekday</v>
      </c>
      <c r="I6159">
        <f t="shared" si="2054"/>
        <v>46</v>
      </c>
      <c r="J6159" t="str">
        <f t="shared" si="2055"/>
        <v>November</v>
      </c>
      <c r="K6159">
        <f t="shared" si="2056"/>
        <v>11</v>
      </c>
      <c r="L6159" s="1" t="str">
        <f t="shared" si="2057"/>
        <v>N</v>
      </c>
      <c r="M6159">
        <f t="shared" si="2058"/>
        <v>4</v>
      </c>
      <c r="N6159">
        <f t="shared" si="2059"/>
        <v>2016</v>
      </c>
      <c r="O6159" t="str">
        <f t="shared" si="2060"/>
        <v>2016-11</v>
      </c>
      <c r="P6159" t="str">
        <f t="shared" si="2061"/>
        <v>2016Q4</v>
      </c>
      <c r="Q6159">
        <f t="shared" si="2062"/>
        <v>5</v>
      </c>
      <c r="R6159">
        <f t="shared" si="2063"/>
        <v>2</v>
      </c>
      <c r="S6159">
        <f t="shared" si="2064"/>
        <v>2017</v>
      </c>
      <c r="T6159" t="str">
        <f t="shared" si="2065"/>
        <v>FY2017-05</v>
      </c>
      <c r="U6159" t="str">
        <f t="shared" si="2066"/>
        <v>FY2017Q2</v>
      </c>
    </row>
    <row r="6160" spans="1:21">
      <c r="A6160" t="str">
        <f t="shared" si="2047"/>
        <v>20161110</v>
      </c>
      <c r="B6160" s="1">
        <f t="shared" si="2046"/>
        <v>42684</v>
      </c>
      <c r="C6160" s="1" t="str">
        <f t="shared" si="2048"/>
        <v>2016/11/10</v>
      </c>
      <c r="D6160">
        <f t="shared" si="2049"/>
        <v>5</v>
      </c>
      <c r="E6160" t="str">
        <f t="shared" si="2050"/>
        <v>Thursday</v>
      </c>
      <c r="F6160">
        <f t="shared" si="2051"/>
        <v>10</v>
      </c>
      <c r="G6160" s="2">
        <f t="shared" si="2052"/>
        <v>315</v>
      </c>
      <c r="H6160" t="str">
        <f t="shared" si="2053"/>
        <v>Weekday</v>
      </c>
      <c r="I6160">
        <f t="shared" si="2054"/>
        <v>46</v>
      </c>
      <c r="J6160" t="str">
        <f t="shared" si="2055"/>
        <v>November</v>
      </c>
      <c r="K6160">
        <f t="shared" si="2056"/>
        <v>11</v>
      </c>
      <c r="L6160" s="1" t="str">
        <f t="shared" si="2057"/>
        <v>N</v>
      </c>
      <c r="M6160">
        <f t="shared" si="2058"/>
        <v>4</v>
      </c>
      <c r="N6160">
        <f t="shared" si="2059"/>
        <v>2016</v>
      </c>
      <c r="O6160" t="str">
        <f t="shared" si="2060"/>
        <v>2016-11</v>
      </c>
      <c r="P6160" t="str">
        <f t="shared" si="2061"/>
        <v>2016Q4</v>
      </c>
      <c r="Q6160">
        <f t="shared" si="2062"/>
        <v>5</v>
      </c>
      <c r="R6160">
        <f t="shared" si="2063"/>
        <v>2</v>
      </c>
      <c r="S6160">
        <f t="shared" si="2064"/>
        <v>2017</v>
      </c>
      <c r="T6160" t="str">
        <f t="shared" si="2065"/>
        <v>FY2017-05</v>
      </c>
      <c r="U6160" t="str">
        <f t="shared" si="2066"/>
        <v>FY2017Q2</v>
      </c>
    </row>
    <row r="6161" spans="1:21">
      <c r="A6161" t="str">
        <f t="shared" si="2047"/>
        <v>20161111</v>
      </c>
      <c r="B6161" s="1">
        <f t="shared" si="2046"/>
        <v>42685</v>
      </c>
      <c r="C6161" s="1" t="str">
        <f t="shared" si="2048"/>
        <v>2016/11/11</v>
      </c>
      <c r="D6161">
        <f t="shared" si="2049"/>
        <v>6</v>
      </c>
      <c r="E6161" t="str">
        <f t="shared" si="2050"/>
        <v>Friday</v>
      </c>
      <c r="F6161">
        <f t="shared" si="2051"/>
        <v>11</v>
      </c>
      <c r="G6161" s="2">
        <f t="shared" si="2052"/>
        <v>316</v>
      </c>
      <c r="H6161" t="str">
        <f t="shared" si="2053"/>
        <v>Weekend</v>
      </c>
      <c r="I6161">
        <f t="shared" si="2054"/>
        <v>46</v>
      </c>
      <c r="J6161" t="str">
        <f t="shared" si="2055"/>
        <v>November</v>
      </c>
      <c r="K6161">
        <f t="shared" si="2056"/>
        <v>11</v>
      </c>
      <c r="L6161" s="1" t="str">
        <f t="shared" si="2057"/>
        <v>N</v>
      </c>
      <c r="M6161">
        <f t="shared" si="2058"/>
        <v>4</v>
      </c>
      <c r="N6161">
        <f t="shared" si="2059"/>
        <v>2016</v>
      </c>
      <c r="O6161" t="str">
        <f t="shared" si="2060"/>
        <v>2016-11</v>
      </c>
      <c r="P6161" t="str">
        <f t="shared" si="2061"/>
        <v>2016Q4</v>
      </c>
      <c r="Q6161">
        <f t="shared" si="2062"/>
        <v>5</v>
      </c>
      <c r="R6161">
        <f t="shared" si="2063"/>
        <v>2</v>
      </c>
      <c r="S6161">
        <f t="shared" si="2064"/>
        <v>2017</v>
      </c>
      <c r="T6161" t="str">
        <f t="shared" si="2065"/>
        <v>FY2017-05</v>
      </c>
      <c r="U6161" t="str">
        <f t="shared" si="2066"/>
        <v>FY2017Q2</v>
      </c>
    </row>
    <row r="6162" spans="1:21">
      <c r="A6162" t="str">
        <f t="shared" si="2047"/>
        <v>20161112</v>
      </c>
      <c r="B6162" s="1">
        <f t="shared" si="2046"/>
        <v>42686</v>
      </c>
      <c r="C6162" s="1" t="str">
        <f t="shared" si="2048"/>
        <v>2016/11/12</v>
      </c>
      <c r="D6162">
        <f t="shared" si="2049"/>
        <v>7</v>
      </c>
      <c r="E6162" t="str">
        <f t="shared" si="2050"/>
        <v>Saturday</v>
      </c>
      <c r="F6162">
        <f t="shared" si="2051"/>
        <v>12</v>
      </c>
      <c r="G6162" s="2">
        <f t="shared" si="2052"/>
        <v>317</v>
      </c>
      <c r="H6162" t="str">
        <f t="shared" si="2053"/>
        <v>Weekend</v>
      </c>
      <c r="I6162">
        <f t="shared" si="2054"/>
        <v>46</v>
      </c>
      <c r="J6162" t="str">
        <f t="shared" si="2055"/>
        <v>November</v>
      </c>
      <c r="K6162">
        <f t="shared" si="2056"/>
        <v>11</v>
      </c>
      <c r="L6162" s="1" t="str">
        <f t="shared" si="2057"/>
        <v>N</v>
      </c>
      <c r="M6162">
        <f t="shared" si="2058"/>
        <v>4</v>
      </c>
      <c r="N6162">
        <f t="shared" si="2059"/>
        <v>2016</v>
      </c>
      <c r="O6162" t="str">
        <f t="shared" si="2060"/>
        <v>2016-11</v>
      </c>
      <c r="P6162" t="str">
        <f t="shared" si="2061"/>
        <v>2016Q4</v>
      </c>
      <c r="Q6162">
        <f t="shared" si="2062"/>
        <v>5</v>
      </c>
      <c r="R6162">
        <f t="shared" si="2063"/>
        <v>2</v>
      </c>
      <c r="S6162">
        <f t="shared" si="2064"/>
        <v>2017</v>
      </c>
      <c r="T6162" t="str">
        <f t="shared" si="2065"/>
        <v>FY2017-05</v>
      </c>
      <c r="U6162" t="str">
        <f t="shared" si="2066"/>
        <v>FY2017Q2</v>
      </c>
    </row>
    <row r="6163" spans="1:21">
      <c r="A6163" t="str">
        <f t="shared" si="2047"/>
        <v>20161113</v>
      </c>
      <c r="B6163" s="1">
        <f t="shared" si="2046"/>
        <v>42687</v>
      </c>
      <c r="C6163" s="1" t="str">
        <f t="shared" si="2048"/>
        <v>2016/11/13</v>
      </c>
      <c r="D6163">
        <f t="shared" si="2049"/>
        <v>1</v>
      </c>
      <c r="E6163" t="str">
        <f t="shared" si="2050"/>
        <v>Sunday</v>
      </c>
      <c r="F6163">
        <f t="shared" si="2051"/>
        <v>13</v>
      </c>
      <c r="G6163" s="2">
        <f t="shared" si="2052"/>
        <v>318</v>
      </c>
      <c r="H6163" t="str">
        <f t="shared" si="2053"/>
        <v>Weekday</v>
      </c>
      <c r="I6163">
        <f t="shared" si="2054"/>
        <v>47</v>
      </c>
      <c r="J6163" t="str">
        <f t="shared" si="2055"/>
        <v>November</v>
      </c>
      <c r="K6163">
        <f t="shared" si="2056"/>
        <v>11</v>
      </c>
      <c r="L6163" s="1" t="str">
        <f t="shared" si="2057"/>
        <v>N</v>
      </c>
      <c r="M6163">
        <f t="shared" si="2058"/>
        <v>4</v>
      </c>
      <c r="N6163">
        <f t="shared" si="2059"/>
        <v>2016</v>
      </c>
      <c r="O6163" t="str">
        <f t="shared" si="2060"/>
        <v>2016-11</v>
      </c>
      <c r="P6163" t="str">
        <f t="shared" si="2061"/>
        <v>2016Q4</v>
      </c>
      <c r="Q6163">
        <f t="shared" si="2062"/>
        <v>5</v>
      </c>
      <c r="R6163">
        <f t="shared" si="2063"/>
        <v>2</v>
      </c>
      <c r="S6163">
        <f t="shared" si="2064"/>
        <v>2017</v>
      </c>
      <c r="T6163" t="str">
        <f t="shared" si="2065"/>
        <v>FY2017-05</v>
      </c>
      <c r="U6163" t="str">
        <f t="shared" si="2066"/>
        <v>FY2017Q2</v>
      </c>
    </row>
    <row r="6164" spans="1:21">
      <c r="A6164" t="str">
        <f t="shared" si="2047"/>
        <v>20161114</v>
      </c>
      <c r="B6164" s="1">
        <f t="shared" si="2046"/>
        <v>42688</v>
      </c>
      <c r="C6164" s="1" t="str">
        <f t="shared" si="2048"/>
        <v>2016/11/14</v>
      </c>
      <c r="D6164">
        <f t="shared" si="2049"/>
        <v>2</v>
      </c>
      <c r="E6164" t="str">
        <f t="shared" si="2050"/>
        <v>Monday</v>
      </c>
      <c r="F6164">
        <f t="shared" si="2051"/>
        <v>14</v>
      </c>
      <c r="G6164" s="2">
        <f t="shared" si="2052"/>
        <v>319</v>
      </c>
      <c r="H6164" t="str">
        <f t="shared" si="2053"/>
        <v>Weekday</v>
      </c>
      <c r="I6164">
        <f t="shared" si="2054"/>
        <v>47</v>
      </c>
      <c r="J6164" t="str">
        <f t="shared" si="2055"/>
        <v>November</v>
      </c>
      <c r="K6164">
        <f t="shared" si="2056"/>
        <v>11</v>
      </c>
      <c r="L6164" s="1" t="str">
        <f t="shared" si="2057"/>
        <v>N</v>
      </c>
      <c r="M6164">
        <f t="shared" si="2058"/>
        <v>4</v>
      </c>
      <c r="N6164">
        <f t="shared" si="2059"/>
        <v>2016</v>
      </c>
      <c r="O6164" t="str">
        <f t="shared" si="2060"/>
        <v>2016-11</v>
      </c>
      <c r="P6164" t="str">
        <f t="shared" si="2061"/>
        <v>2016Q4</v>
      </c>
      <c r="Q6164">
        <f t="shared" si="2062"/>
        <v>5</v>
      </c>
      <c r="R6164">
        <f t="shared" si="2063"/>
        <v>2</v>
      </c>
      <c r="S6164">
        <f t="shared" si="2064"/>
        <v>2017</v>
      </c>
      <c r="T6164" t="str">
        <f t="shared" si="2065"/>
        <v>FY2017-05</v>
      </c>
      <c r="U6164" t="str">
        <f t="shared" si="2066"/>
        <v>FY2017Q2</v>
      </c>
    </row>
    <row r="6165" spans="1:21">
      <c r="A6165" t="str">
        <f t="shared" si="2047"/>
        <v>20161115</v>
      </c>
      <c r="B6165" s="1">
        <f t="shared" si="2046"/>
        <v>42689</v>
      </c>
      <c r="C6165" s="1" t="str">
        <f t="shared" si="2048"/>
        <v>2016/11/15</v>
      </c>
      <c r="D6165">
        <f t="shared" si="2049"/>
        <v>3</v>
      </c>
      <c r="E6165" t="str">
        <f t="shared" si="2050"/>
        <v>Tuesday</v>
      </c>
      <c r="F6165">
        <f t="shared" si="2051"/>
        <v>15</v>
      </c>
      <c r="G6165" s="2">
        <f t="shared" si="2052"/>
        <v>320</v>
      </c>
      <c r="H6165" t="str">
        <f t="shared" si="2053"/>
        <v>Weekday</v>
      </c>
      <c r="I6165">
        <f t="shared" si="2054"/>
        <v>47</v>
      </c>
      <c r="J6165" t="str">
        <f t="shared" si="2055"/>
        <v>November</v>
      </c>
      <c r="K6165">
        <f t="shared" si="2056"/>
        <v>11</v>
      </c>
      <c r="L6165" s="1" t="str">
        <f t="shared" si="2057"/>
        <v>N</v>
      </c>
      <c r="M6165">
        <f t="shared" si="2058"/>
        <v>4</v>
      </c>
      <c r="N6165">
        <f t="shared" si="2059"/>
        <v>2016</v>
      </c>
      <c r="O6165" t="str">
        <f t="shared" si="2060"/>
        <v>2016-11</v>
      </c>
      <c r="P6165" t="str">
        <f t="shared" si="2061"/>
        <v>2016Q4</v>
      </c>
      <c r="Q6165">
        <f t="shared" si="2062"/>
        <v>5</v>
      </c>
      <c r="R6165">
        <f t="shared" si="2063"/>
        <v>2</v>
      </c>
      <c r="S6165">
        <f t="shared" si="2064"/>
        <v>2017</v>
      </c>
      <c r="T6165" t="str">
        <f t="shared" si="2065"/>
        <v>FY2017-05</v>
      </c>
      <c r="U6165" t="str">
        <f t="shared" si="2066"/>
        <v>FY2017Q2</v>
      </c>
    </row>
    <row r="6166" spans="1:21">
      <c r="A6166" t="str">
        <f t="shared" si="2047"/>
        <v>20161116</v>
      </c>
      <c r="B6166" s="1">
        <f t="shared" si="2046"/>
        <v>42690</v>
      </c>
      <c r="C6166" s="1" t="str">
        <f t="shared" si="2048"/>
        <v>2016/11/16</v>
      </c>
      <c r="D6166">
        <f t="shared" si="2049"/>
        <v>4</v>
      </c>
      <c r="E6166" t="str">
        <f t="shared" si="2050"/>
        <v>Wednesday</v>
      </c>
      <c r="F6166">
        <f t="shared" si="2051"/>
        <v>16</v>
      </c>
      <c r="G6166" s="2">
        <f t="shared" si="2052"/>
        <v>321</v>
      </c>
      <c r="H6166" t="str">
        <f t="shared" si="2053"/>
        <v>Weekday</v>
      </c>
      <c r="I6166">
        <f t="shared" si="2054"/>
        <v>47</v>
      </c>
      <c r="J6166" t="str">
        <f t="shared" si="2055"/>
        <v>November</v>
      </c>
      <c r="K6166">
        <f t="shared" si="2056"/>
        <v>11</v>
      </c>
      <c r="L6166" s="1" t="str">
        <f t="shared" si="2057"/>
        <v>N</v>
      </c>
      <c r="M6166">
        <f t="shared" si="2058"/>
        <v>4</v>
      </c>
      <c r="N6166">
        <f t="shared" si="2059"/>
        <v>2016</v>
      </c>
      <c r="O6166" t="str">
        <f t="shared" si="2060"/>
        <v>2016-11</v>
      </c>
      <c r="P6166" t="str">
        <f t="shared" si="2061"/>
        <v>2016Q4</v>
      </c>
      <c r="Q6166">
        <f t="shared" si="2062"/>
        <v>5</v>
      </c>
      <c r="R6166">
        <f t="shared" si="2063"/>
        <v>2</v>
      </c>
      <c r="S6166">
        <f t="shared" si="2064"/>
        <v>2017</v>
      </c>
      <c r="T6166" t="str">
        <f t="shared" si="2065"/>
        <v>FY2017-05</v>
      </c>
      <c r="U6166" t="str">
        <f t="shared" si="2066"/>
        <v>FY2017Q2</v>
      </c>
    </row>
    <row r="6167" spans="1:21">
      <c r="A6167" t="str">
        <f t="shared" si="2047"/>
        <v>20161117</v>
      </c>
      <c r="B6167" s="1">
        <f t="shared" si="2046"/>
        <v>42691</v>
      </c>
      <c r="C6167" s="1" t="str">
        <f t="shared" si="2048"/>
        <v>2016/11/17</v>
      </c>
      <c r="D6167">
        <f t="shared" si="2049"/>
        <v>5</v>
      </c>
      <c r="E6167" t="str">
        <f t="shared" si="2050"/>
        <v>Thursday</v>
      </c>
      <c r="F6167">
        <f t="shared" si="2051"/>
        <v>17</v>
      </c>
      <c r="G6167" s="2">
        <f t="shared" si="2052"/>
        <v>322</v>
      </c>
      <c r="H6167" t="str">
        <f t="shared" si="2053"/>
        <v>Weekday</v>
      </c>
      <c r="I6167">
        <f t="shared" si="2054"/>
        <v>47</v>
      </c>
      <c r="J6167" t="str">
        <f t="shared" si="2055"/>
        <v>November</v>
      </c>
      <c r="K6167">
        <f t="shared" si="2056"/>
        <v>11</v>
      </c>
      <c r="L6167" s="1" t="str">
        <f t="shared" si="2057"/>
        <v>N</v>
      </c>
      <c r="M6167">
        <f t="shared" si="2058"/>
        <v>4</v>
      </c>
      <c r="N6167">
        <f t="shared" si="2059"/>
        <v>2016</v>
      </c>
      <c r="O6167" t="str">
        <f t="shared" si="2060"/>
        <v>2016-11</v>
      </c>
      <c r="P6167" t="str">
        <f t="shared" si="2061"/>
        <v>2016Q4</v>
      </c>
      <c r="Q6167">
        <f t="shared" si="2062"/>
        <v>5</v>
      </c>
      <c r="R6167">
        <f t="shared" si="2063"/>
        <v>2</v>
      </c>
      <c r="S6167">
        <f t="shared" si="2064"/>
        <v>2017</v>
      </c>
      <c r="T6167" t="str">
        <f t="shared" si="2065"/>
        <v>FY2017-05</v>
      </c>
      <c r="U6167" t="str">
        <f t="shared" si="2066"/>
        <v>FY2017Q2</v>
      </c>
    </row>
    <row r="6168" spans="1:21">
      <c r="A6168" t="str">
        <f t="shared" si="2047"/>
        <v>20161118</v>
      </c>
      <c r="B6168" s="1">
        <f t="shared" si="2046"/>
        <v>42692</v>
      </c>
      <c r="C6168" s="1" t="str">
        <f t="shared" si="2048"/>
        <v>2016/11/18</v>
      </c>
      <c r="D6168">
        <f t="shared" si="2049"/>
        <v>6</v>
      </c>
      <c r="E6168" t="str">
        <f t="shared" si="2050"/>
        <v>Friday</v>
      </c>
      <c r="F6168">
        <f t="shared" si="2051"/>
        <v>18</v>
      </c>
      <c r="G6168" s="2">
        <f t="shared" si="2052"/>
        <v>323</v>
      </c>
      <c r="H6168" t="str">
        <f t="shared" si="2053"/>
        <v>Weekend</v>
      </c>
      <c r="I6168">
        <f t="shared" si="2054"/>
        <v>47</v>
      </c>
      <c r="J6168" t="str">
        <f t="shared" si="2055"/>
        <v>November</v>
      </c>
      <c r="K6168">
        <f t="shared" si="2056"/>
        <v>11</v>
      </c>
      <c r="L6168" s="1" t="str">
        <f t="shared" si="2057"/>
        <v>N</v>
      </c>
      <c r="M6168">
        <f t="shared" si="2058"/>
        <v>4</v>
      </c>
      <c r="N6168">
        <f t="shared" si="2059"/>
        <v>2016</v>
      </c>
      <c r="O6168" t="str">
        <f t="shared" si="2060"/>
        <v>2016-11</v>
      </c>
      <c r="P6168" t="str">
        <f t="shared" si="2061"/>
        <v>2016Q4</v>
      </c>
      <c r="Q6168">
        <f t="shared" si="2062"/>
        <v>5</v>
      </c>
      <c r="R6168">
        <f t="shared" si="2063"/>
        <v>2</v>
      </c>
      <c r="S6168">
        <f t="shared" si="2064"/>
        <v>2017</v>
      </c>
      <c r="T6168" t="str">
        <f t="shared" si="2065"/>
        <v>FY2017-05</v>
      </c>
      <c r="U6168" t="str">
        <f t="shared" si="2066"/>
        <v>FY2017Q2</v>
      </c>
    </row>
    <row r="6169" spans="1:21">
      <c r="A6169" t="str">
        <f t="shared" si="2047"/>
        <v>20161119</v>
      </c>
      <c r="B6169" s="1">
        <f t="shared" si="2046"/>
        <v>42693</v>
      </c>
      <c r="C6169" s="1" t="str">
        <f t="shared" si="2048"/>
        <v>2016/11/19</v>
      </c>
      <c r="D6169">
        <f t="shared" si="2049"/>
        <v>7</v>
      </c>
      <c r="E6169" t="str">
        <f t="shared" si="2050"/>
        <v>Saturday</v>
      </c>
      <c r="F6169">
        <f t="shared" si="2051"/>
        <v>19</v>
      </c>
      <c r="G6169" s="2">
        <f t="shared" si="2052"/>
        <v>324</v>
      </c>
      <c r="H6169" t="str">
        <f t="shared" si="2053"/>
        <v>Weekend</v>
      </c>
      <c r="I6169">
        <f t="shared" si="2054"/>
        <v>47</v>
      </c>
      <c r="J6169" t="str">
        <f t="shared" si="2055"/>
        <v>November</v>
      </c>
      <c r="K6169">
        <f t="shared" si="2056"/>
        <v>11</v>
      </c>
      <c r="L6169" s="1" t="str">
        <f t="shared" si="2057"/>
        <v>N</v>
      </c>
      <c r="M6169">
        <f t="shared" si="2058"/>
        <v>4</v>
      </c>
      <c r="N6169">
        <f t="shared" si="2059"/>
        <v>2016</v>
      </c>
      <c r="O6169" t="str">
        <f t="shared" si="2060"/>
        <v>2016-11</v>
      </c>
      <c r="P6169" t="str">
        <f t="shared" si="2061"/>
        <v>2016Q4</v>
      </c>
      <c r="Q6169">
        <f t="shared" si="2062"/>
        <v>5</v>
      </c>
      <c r="R6169">
        <f t="shared" si="2063"/>
        <v>2</v>
      </c>
      <c r="S6169">
        <f t="shared" si="2064"/>
        <v>2017</v>
      </c>
      <c r="T6169" t="str">
        <f t="shared" si="2065"/>
        <v>FY2017-05</v>
      </c>
      <c r="U6169" t="str">
        <f t="shared" si="2066"/>
        <v>FY2017Q2</v>
      </c>
    </row>
    <row r="6170" spans="1:21">
      <c r="A6170" t="str">
        <f t="shared" si="2047"/>
        <v>20161120</v>
      </c>
      <c r="B6170" s="1">
        <f t="shared" ref="B6170:B6233" si="2067">B6169+1</f>
        <v>42694</v>
      </c>
      <c r="C6170" s="1" t="str">
        <f t="shared" si="2048"/>
        <v>2016/11/20</v>
      </c>
      <c r="D6170">
        <f t="shared" si="2049"/>
        <v>1</v>
      </c>
      <c r="E6170" t="str">
        <f t="shared" si="2050"/>
        <v>Sunday</v>
      </c>
      <c r="F6170">
        <f t="shared" si="2051"/>
        <v>20</v>
      </c>
      <c r="G6170" s="2">
        <f t="shared" si="2052"/>
        <v>325</v>
      </c>
      <c r="H6170" t="str">
        <f t="shared" si="2053"/>
        <v>Weekday</v>
      </c>
      <c r="I6170">
        <f t="shared" si="2054"/>
        <v>48</v>
      </c>
      <c r="J6170" t="str">
        <f t="shared" si="2055"/>
        <v>November</v>
      </c>
      <c r="K6170">
        <f t="shared" si="2056"/>
        <v>11</v>
      </c>
      <c r="L6170" s="1" t="str">
        <f t="shared" si="2057"/>
        <v>N</v>
      </c>
      <c r="M6170">
        <f t="shared" si="2058"/>
        <v>4</v>
      </c>
      <c r="N6170">
        <f t="shared" si="2059"/>
        <v>2016</v>
      </c>
      <c r="O6170" t="str">
        <f t="shared" si="2060"/>
        <v>2016-11</v>
      </c>
      <c r="P6170" t="str">
        <f t="shared" si="2061"/>
        <v>2016Q4</v>
      </c>
      <c r="Q6170">
        <f t="shared" si="2062"/>
        <v>5</v>
      </c>
      <c r="R6170">
        <f t="shared" si="2063"/>
        <v>2</v>
      </c>
      <c r="S6170">
        <f t="shared" si="2064"/>
        <v>2017</v>
      </c>
      <c r="T6170" t="str">
        <f t="shared" si="2065"/>
        <v>FY2017-05</v>
      </c>
      <c r="U6170" t="str">
        <f t="shared" si="2066"/>
        <v>FY2017Q2</v>
      </c>
    </row>
    <row r="6171" spans="1:21">
      <c r="A6171" t="str">
        <f t="shared" si="2047"/>
        <v>20161121</v>
      </c>
      <c r="B6171" s="1">
        <f t="shared" si="2067"/>
        <v>42695</v>
      </c>
      <c r="C6171" s="1" t="str">
        <f t="shared" si="2048"/>
        <v>2016/11/21</v>
      </c>
      <c r="D6171">
        <f t="shared" si="2049"/>
        <v>2</v>
      </c>
      <c r="E6171" t="str">
        <f t="shared" si="2050"/>
        <v>Monday</v>
      </c>
      <c r="F6171">
        <f t="shared" si="2051"/>
        <v>21</v>
      </c>
      <c r="G6171" s="2">
        <f t="shared" si="2052"/>
        <v>326</v>
      </c>
      <c r="H6171" t="str">
        <f t="shared" si="2053"/>
        <v>Weekday</v>
      </c>
      <c r="I6171">
        <f t="shared" si="2054"/>
        <v>48</v>
      </c>
      <c r="J6171" t="str">
        <f t="shared" si="2055"/>
        <v>November</v>
      </c>
      <c r="K6171">
        <f t="shared" si="2056"/>
        <v>11</v>
      </c>
      <c r="L6171" s="1" t="str">
        <f t="shared" si="2057"/>
        <v>N</v>
      </c>
      <c r="M6171">
        <f t="shared" si="2058"/>
        <v>4</v>
      </c>
      <c r="N6171">
        <f t="shared" si="2059"/>
        <v>2016</v>
      </c>
      <c r="O6171" t="str">
        <f t="shared" si="2060"/>
        <v>2016-11</v>
      </c>
      <c r="P6171" t="str">
        <f t="shared" si="2061"/>
        <v>2016Q4</v>
      </c>
      <c r="Q6171">
        <f t="shared" si="2062"/>
        <v>5</v>
      </c>
      <c r="R6171">
        <f t="shared" si="2063"/>
        <v>2</v>
      </c>
      <c r="S6171">
        <f t="shared" si="2064"/>
        <v>2017</v>
      </c>
      <c r="T6171" t="str">
        <f t="shared" si="2065"/>
        <v>FY2017-05</v>
      </c>
      <c r="U6171" t="str">
        <f t="shared" si="2066"/>
        <v>FY2017Q2</v>
      </c>
    </row>
    <row r="6172" spans="1:21">
      <c r="A6172" t="str">
        <f t="shared" si="2047"/>
        <v>20161122</v>
      </c>
      <c r="B6172" s="1">
        <f t="shared" si="2067"/>
        <v>42696</v>
      </c>
      <c r="C6172" s="1" t="str">
        <f t="shared" si="2048"/>
        <v>2016/11/22</v>
      </c>
      <c r="D6172">
        <f t="shared" si="2049"/>
        <v>3</v>
      </c>
      <c r="E6172" t="str">
        <f t="shared" si="2050"/>
        <v>Tuesday</v>
      </c>
      <c r="F6172">
        <f t="shared" si="2051"/>
        <v>22</v>
      </c>
      <c r="G6172" s="2">
        <f t="shared" si="2052"/>
        <v>327</v>
      </c>
      <c r="H6172" t="str">
        <f t="shared" si="2053"/>
        <v>Weekday</v>
      </c>
      <c r="I6172">
        <f t="shared" si="2054"/>
        <v>48</v>
      </c>
      <c r="J6172" t="str">
        <f t="shared" si="2055"/>
        <v>November</v>
      </c>
      <c r="K6172">
        <f t="shared" si="2056"/>
        <v>11</v>
      </c>
      <c r="L6172" s="1" t="str">
        <f t="shared" si="2057"/>
        <v>N</v>
      </c>
      <c r="M6172">
        <f t="shared" si="2058"/>
        <v>4</v>
      </c>
      <c r="N6172">
        <f t="shared" si="2059"/>
        <v>2016</v>
      </c>
      <c r="O6172" t="str">
        <f t="shared" si="2060"/>
        <v>2016-11</v>
      </c>
      <c r="P6172" t="str">
        <f t="shared" si="2061"/>
        <v>2016Q4</v>
      </c>
      <c r="Q6172">
        <f t="shared" si="2062"/>
        <v>5</v>
      </c>
      <c r="R6172">
        <f t="shared" si="2063"/>
        <v>2</v>
      </c>
      <c r="S6172">
        <f t="shared" si="2064"/>
        <v>2017</v>
      </c>
      <c r="T6172" t="str">
        <f t="shared" si="2065"/>
        <v>FY2017-05</v>
      </c>
      <c r="U6172" t="str">
        <f t="shared" si="2066"/>
        <v>FY2017Q2</v>
      </c>
    </row>
    <row r="6173" spans="1:21">
      <c r="A6173" t="str">
        <f t="shared" ref="A6173:A6236" si="2068">TEXT(B6173,"yyyymmdd")</f>
        <v>20161123</v>
      </c>
      <c r="B6173" s="1">
        <f t="shared" si="2067"/>
        <v>42697</v>
      </c>
      <c r="C6173" s="1" t="str">
        <f t="shared" ref="C6173:C6236" si="2069">TEXT(B6173,"yyyy/mm/dd")</f>
        <v>2016/11/23</v>
      </c>
      <c r="D6173">
        <f t="shared" ref="D6173:D6236" si="2070">WEEKDAY(B6173)</f>
        <v>4</v>
      </c>
      <c r="E6173" t="str">
        <f t="shared" ref="E6173:E6236" si="2071">TEXT(C6173, "dddd")</f>
        <v>Wednesday</v>
      </c>
      <c r="F6173">
        <f t="shared" ref="F6173:F6236" si="2072">DAY(B6173)</f>
        <v>23</v>
      </c>
      <c r="G6173" s="2">
        <f t="shared" ref="G6173:G6236" si="2073">B6173-DATEVALUE("1/1/"&amp;YEAR(B6173))+1</f>
        <v>328</v>
      </c>
      <c r="H6173" t="str">
        <f t="shared" ref="H6173:H6236" si="2074">IF(D6173&lt;6,"Weekday","Weekend")</f>
        <v>Weekday</v>
      </c>
      <c r="I6173">
        <f t="shared" ref="I6173:I6236" si="2075">WEEKNUM(C6173,1)</f>
        <v>48</v>
      </c>
      <c r="J6173" t="str">
        <f t="shared" ref="J6173:J6236" si="2076">TEXT(B6173,"Mmmm")</f>
        <v>November</v>
      </c>
      <c r="K6173">
        <f t="shared" ref="K6173:K6236" si="2077">MONTH(B6173)</f>
        <v>11</v>
      </c>
      <c r="L6173" s="1" t="str">
        <f t="shared" ref="L6173:L6236" si="2078">IF(B6173=EOMONTH(B6173,0),"Y","N")</f>
        <v>N</v>
      </c>
      <c r="M6173">
        <f t="shared" ref="M6173:M6236" si="2079">IF(K6173&lt;4,1,IF(K6173&lt;7,2,IF(K6173&lt;10,3,4)))</f>
        <v>4</v>
      </c>
      <c r="N6173">
        <f t="shared" ref="N6173:N6236" si="2080">YEAR(B6173)</f>
        <v>2016</v>
      </c>
      <c r="O6173" t="str">
        <f t="shared" ref="O6173:O6236" si="2081">N6173&amp;"-"&amp;IF(K6173&lt;10,"0","")&amp;K6173</f>
        <v>2016-11</v>
      </c>
      <c r="P6173" t="str">
        <f t="shared" ref="P6173:P6236" si="2082">N6173&amp;"Q"&amp;M6173</f>
        <v>2016Q4</v>
      </c>
      <c r="Q6173">
        <f t="shared" ref="Q6173:Q6236" si="2083">IF(K6173&lt;7,K6173+6,K6173-6)</f>
        <v>5</v>
      </c>
      <c r="R6173">
        <f t="shared" ref="R6173:R6236" si="2084">IF(Q6173&lt;4,1,IF(Q6173&lt;7,2,IF(Q6173&lt;10,3,4)))</f>
        <v>2</v>
      </c>
      <c r="S6173">
        <f t="shared" ref="S6173:S6236" si="2085">IF(K6173&lt;7,N6173,N6173+1)</f>
        <v>2017</v>
      </c>
      <c r="T6173" t="str">
        <f t="shared" ref="T6173:T6236" si="2086">"FY"&amp;S6173&amp;"-"&amp;IF(Q6173&lt;10,"0","")&amp;Q6173</f>
        <v>FY2017-05</v>
      </c>
      <c r="U6173" t="str">
        <f t="shared" ref="U6173:U6236" si="2087">"FY"&amp;S6173&amp;"Q"&amp;R6173</f>
        <v>FY2017Q2</v>
      </c>
    </row>
    <row r="6174" spans="1:21">
      <c r="A6174" t="str">
        <f t="shared" si="2068"/>
        <v>20161124</v>
      </c>
      <c r="B6174" s="1">
        <f t="shared" si="2067"/>
        <v>42698</v>
      </c>
      <c r="C6174" s="1" t="str">
        <f t="shared" si="2069"/>
        <v>2016/11/24</v>
      </c>
      <c r="D6174">
        <f t="shared" si="2070"/>
        <v>5</v>
      </c>
      <c r="E6174" t="str">
        <f t="shared" si="2071"/>
        <v>Thursday</v>
      </c>
      <c r="F6174">
        <f t="shared" si="2072"/>
        <v>24</v>
      </c>
      <c r="G6174" s="2">
        <f t="shared" si="2073"/>
        <v>329</v>
      </c>
      <c r="H6174" t="str">
        <f t="shared" si="2074"/>
        <v>Weekday</v>
      </c>
      <c r="I6174">
        <f t="shared" si="2075"/>
        <v>48</v>
      </c>
      <c r="J6174" t="str">
        <f t="shared" si="2076"/>
        <v>November</v>
      </c>
      <c r="K6174">
        <f t="shared" si="2077"/>
        <v>11</v>
      </c>
      <c r="L6174" s="1" t="str">
        <f t="shared" si="2078"/>
        <v>N</v>
      </c>
      <c r="M6174">
        <f t="shared" si="2079"/>
        <v>4</v>
      </c>
      <c r="N6174">
        <f t="shared" si="2080"/>
        <v>2016</v>
      </c>
      <c r="O6174" t="str">
        <f t="shared" si="2081"/>
        <v>2016-11</v>
      </c>
      <c r="P6174" t="str">
        <f t="shared" si="2082"/>
        <v>2016Q4</v>
      </c>
      <c r="Q6174">
        <f t="shared" si="2083"/>
        <v>5</v>
      </c>
      <c r="R6174">
        <f t="shared" si="2084"/>
        <v>2</v>
      </c>
      <c r="S6174">
        <f t="shared" si="2085"/>
        <v>2017</v>
      </c>
      <c r="T6174" t="str">
        <f t="shared" si="2086"/>
        <v>FY2017-05</v>
      </c>
      <c r="U6174" t="str">
        <f t="shared" si="2087"/>
        <v>FY2017Q2</v>
      </c>
    </row>
    <row r="6175" spans="1:21">
      <c r="A6175" t="str">
        <f t="shared" si="2068"/>
        <v>20161125</v>
      </c>
      <c r="B6175" s="1">
        <f t="shared" si="2067"/>
        <v>42699</v>
      </c>
      <c r="C6175" s="1" t="str">
        <f t="shared" si="2069"/>
        <v>2016/11/25</v>
      </c>
      <c r="D6175">
        <f t="shared" si="2070"/>
        <v>6</v>
      </c>
      <c r="E6175" t="str">
        <f t="shared" si="2071"/>
        <v>Friday</v>
      </c>
      <c r="F6175">
        <f t="shared" si="2072"/>
        <v>25</v>
      </c>
      <c r="G6175" s="2">
        <f t="shared" si="2073"/>
        <v>330</v>
      </c>
      <c r="H6175" t="str">
        <f t="shared" si="2074"/>
        <v>Weekend</v>
      </c>
      <c r="I6175">
        <f t="shared" si="2075"/>
        <v>48</v>
      </c>
      <c r="J6175" t="str">
        <f t="shared" si="2076"/>
        <v>November</v>
      </c>
      <c r="K6175">
        <f t="shared" si="2077"/>
        <v>11</v>
      </c>
      <c r="L6175" s="1" t="str">
        <f t="shared" si="2078"/>
        <v>N</v>
      </c>
      <c r="M6175">
        <f t="shared" si="2079"/>
        <v>4</v>
      </c>
      <c r="N6175">
        <f t="shared" si="2080"/>
        <v>2016</v>
      </c>
      <c r="O6175" t="str">
        <f t="shared" si="2081"/>
        <v>2016-11</v>
      </c>
      <c r="P6175" t="str">
        <f t="shared" si="2082"/>
        <v>2016Q4</v>
      </c>
      <c r="Q6175">
        <f t="shared" si="2083"/>
        <v>5</v>
      </c>
      <c r="R6175">
        <f t="shared" si="2084"/>
        <v>2</v>
      </c>
      <c r="S6175">
        <f t="shared" si="2085"/>
        <v>2017</v>
      </c>
      <c r="T6175" t="str">
        <f t="shared" si="2086"/>
        <v>FY2017-05</v>
      </c>
      <c r="U6175" t="str">
        <f t="shared" si="2087"/>
        <v>FY2017Q2</v>
      </c>
    </row>
    <row r="6176" spans="1:21">
      <c r="A6176" t="str">
        <f t="shared" si="2068"/>
        <v>20161126</v>
      </c>
      <c r="B6176" s="1">
        <f t="shared" si="2067"/>
        <v>42700</v>
      </c>
      <c r="C6176" s="1" t="str">
        <f t="shared" si="2069"/>
        <v>2016/11/26</v>
      </c>
      <c r="D6176">
        <f t="shared" si="2070"/>
        <v>7</v>
      </c>
      <c r="E6176" t="str">
        <f t="shared" si="2071"/>
        <v>Saturday</v>
      </c>
      <c r="F6176">
        <f t="shared" si="2072"/>
        <v>26</v>
      </c>
      <c r="G6176" s="2">
        <f t="shared" si="2073"/>
        <v>331</v>
      </c>
      <c r="H6176" t="str">
        <f t="shared" si="2074"/>
        <v>Weekend</v>
      </c>
      <c r="I6176">
        <f t="shared" si="2075"/>
        <v>48</v>
      </c>
      <c r="J6176" t="str">
        <f t="shared" si="2076"/>
        <v>November</v>
      </c>
      <c r="K6176">
        <f t="shared" si="2077"/>
        <v>11</v>
      </c>
      <c r="L6176" s="1" t="str">
        <f t="shared" si="2078"/>
        <v>N</v>
      </c>
      <c r="M6176">
        <f t="shared" si="2079"/>
        <v>4</v>
      </c>
      <c r="N6176">
        <f t="shared" si="2080"/>
        <v>2016</v>
      </c>
      <c r="O6176" t="str">
        <f t="shared" si="2081"/>
        <v>2016-11</v>
      </c>
      <c r="P6176" t="str">
        <f t="shared" si="2082"/>
        <v>2016Q4</v>
      </c>
      <c r="Q6176">
        <f t="shared" si="2083"/>
        <v>5</v>
      </c>
      <c r="R6176">
        <f t="shared" si="2084"/>
        <v>2</v>
      </c>
      <c r="S6176">
        <f t="shared" si="2085"/>
        <v>2017</v>
      </c>
      <c r="T6176" t="str">
        <f t="shared" si="2086"/>
        <v>FY2017-05</v>
      </c>
      <c r="U6176" t="str">
        <f t="shared" si="2087"/>
        <v>FY2017Q2</v>
      </c>
    </row>
    <row r="6177" spans="1:21">
      <c r="A6177" t="str">
        <f t="shared" si="2068"/>
        <v>20161127</v>
      </c>
      <c r="B6177" s="1">
        <f t="shared" si="2067"/>
        <v>42701</v>
      </c>
      <c r="C6177" s="1" t="str">
        <f t="shared" si="2069"/>
        <v>2016/11/27</v>
      </c>
      <c r="D6177">
        <f t="shared" si="2070"/>
        <v>1</v>
      </c>
      <c r="E6177" t="str">
        <f t="shared" si="2071"/>
        <v>Sunday</v>
      </c>
      <c r="F6177">
        <f t="shared" si="2072"/>
        <v>27</v>
      </c>
      <c r="G6177" s="2">
        <f t="shared" si="2073"/>
        <v>332</v>
      </c>
      <c r="H6177" t="str">
        <f t="shared" si="2074"/>
        <v>Weekday</v>
      </c>
      <c r="I6177">
        <f t="shared" si="2075"/>
        <v>49</v>
      </c>
      <c r="J6177" t="str">
        <f t="shared" si="2076"/>
        <v>November</v>
      </c>
      <c r="K6177">
        <f t="shared" si="2077"/>
        <v>11</v>
      </c>
      <c r="L6177" s="1" t="str">
        <f t="shared" si="2078"/>
        <v>N</v>
      </c>
      <c r="M6177">
        <f t="shared" si="2079"/>
        <v>4</v>
      </c>
      <c r="N6177">
        <f t="shared" si="2080"/>
        <v>2016</v>
      </c>
      <c r="O6177" t="str">
        <f t="shared" si="2081"/>
        <v>2016-11</v>
      </c>
      <c r="P6177" t="str">
        <f t="shared" si="2082"/>
        <v>2016Q4</v>
      </c>
      <c r="Q6177">
        <f t="shared" si="2083"/>
        <v>5</v>
      </c>
      <c r="R6177">
        <f t="shared" si="2084"/>
        <v>2</v>
      </c>
      <c r="S6177">
        <f t="shared" si="2085"/>
        <v>2017</v>
      </c>
      <c r="T6177" t="str">
        <f t="shared" si="2086"/>
        <v>FY2017-05</v>
      </c>
      <c r="U6177" t="str">
        <f t="shared" si="2087"/>
        <v>FY2017Q2</v>
      </c>
    </row>
    <row r="6178" spans="1:21">
      <c r="A6178" t="str">
        <f t="shared" si="2068"/>
        <v>20161128</v>
      </c>
      <c r="B6178" s="1">
        <f t="shared" si="2067"/>
        <v>42702</v>
      </c>
      <c r="C6178" s="1" t="str">
        <f t="shared" si="2069"/>
        <v>2016/11/28</v>
      </c>
      <c r="D6178">
        <f t="shared" si="2070"/>
        <v>2</v>
      </c>
      <c r="E6178" t="str">
        <f t="shared" si="2071"/>
        <v>Monday</v>
      </c>
      <c r="F6178">
        <f t="shared" si="2072"/>
        <v>28</v>
      </c>
      <c r="G6178" s="2">
        <f t="shared" si="2073"/>
        <v>333</v>
      </c>
      <c r="H6178" t="str">
        <f t="shared" si="2074"/>
        <v>Weekday</v>
      </c>
      <c r="I6178">
        <f t="shared" si="2075"/>
        <v>49</v>
      </c>
      <c r="J6178" t="str">
        <f t="shared" si="2076"/>
        <v>November</v>
      </c>
      <c r="K6178">
        <f t="shared" si="2077"/>
        <v>11</v>
      </c>
      <c r="L6178" s="1" t="str">
        <f t="shared" si="2078"/>
        <v>N</v>
      </c>
      <c r="M6178">
        <f t="shared" si="2079"/>
        <v>4</v>
      </c>
      <c r="N6178">
        <f t="shared" si="2080"/>
        <v>2016</v>
      </c>
      <c r="O6178" t="str">
        <f t="shared" si="2081"/>
        <v>2016-11</v>
      </c>
      <c r="P6178" t="str">
        <f t="shared" si="2082"/>
        <v>2016Q4</v>
      </c>
      <c r="Q6178">
        <f t="shared" si="2083"/>
        <v>5</v>
      </c>
      <c r="R6178">
        <f t="shared" si="2084"/>
        <v>2</v>
      </c>
      <c r="S6178">
        <f t="shared" si="2085"/>
        <v>2017</v>
      </c>
      <c r="T6178" t="str">
        <f t="shared" si="2086"/>
        <v>FY2017-05</v>
      </c>
      <c r="U6178" t="str">
        <f t="shared" si="2087"/>
        <v>FY2017Q2</v>
      </c>
    </row>
    <row r="6179" spans="1:21">
      <c r="A6179" t="str">
        <f t="shared" si="2068"/>
        <v>20161129</v>
      </c>
      <c r="B6179" s="1">
        <f t="shared" si="2067"/>
        <v>42703</v>
      </c>
      <c r="C6179" s="1" t="str">
        <f t="shared" si="2069"/>
        <v>2016/11/29</v>
      </c>
      <c r="D6179">
        <f t="shared" si="2070"/>
        <v>3</v>
      </c>
      <c r="E6179" t="str">
        <f t="shared" si="2071"/>
        <v>Tuesday</v>
      </c>
      <c r="F6179">
        <f t="shared" si="2072"/>
        <v>29</v>
      </c>
      <c r="G6179" s="2">
        <f t="shared" si="2073"/>
        <v>334</v>
      </c>
      <c r="H6179" t="str">
        <f t="shared" si="2074"/>
        <v>Weekday</v>
      </c>
      <c r="I6179">
        <f t="shared" si="2075"/>
        <v>49</v>
      </c>
      <c r="J6179" t="str">
        <f t="shared" si="2076"/>
        <v>November</v>
      </c>
      <c r="K6179">
        <f t="shared" si="2077"/>
        <v>11</v>
      </c>
      <c r="L6179" s="1" t="str">
        <f t="shared" si="2078"/>
        <v>N</v>
      </c>
      <c r="M6179">
        <f t="shared" si="2079"/>
        <v>4</v>
      </c>
      <c r="N6179">
        <f t="shared" si="2080"/>
        <v>2016</v>
      </c>
      <c r="O6179" t="str">
        <f t="shared" si="2081"/>
        <v>2016-11</v>
      </c>
      <c r="P6179" t="str">
        <f t="shared" si="2082"/>
        <v>2016Q4</v>
      </c>
      <c r="Q6179">
        <f t="shared" si="2083"/>
        <v>5</v>
      </c>
      <c r="R6179">
        <f t="shared" si="2084"/>
        <v>2</v>
      </c>
      <c r="S6179">
        <f t="shared" si="2085"/>
        <v>2017</v>
      </c>
      <c r="T6179" t="str">
        <f t="shared" si="2086"/>
        <v>FY2017-05</v>
      </c>
      <c r="U6179" t="str">
        <f t="shared" si="2087"/>
        <v>FY2017Q2</v>
      </c>
    </row>
    <row r="6180" spans="1:21">
      <c r="A6180" t="str">
        <f t="shared" si="2068"/>
        <v>20161130</v>
      </c>
      <c r="B6180" s="1">
        <f t="shared" si="2067"/>
        <v>42704</v>
      </c>
      <c r="C6180" s="1" t="str">
        <f t="shared" si="2069"/>
        <v>2016/11/30</v>
      </c>
      <c r="D6180">
        <f t="shared" si="2070"/>
        <v>4</v>
      </c>
      <c r="E6180" t="str">
        <f t="shared" si="2071"/>
        <v>Wednesday</v>
      </c>
      <c r="F6180">
        <f t="shared" si="2072"/>
        <v>30</v>
      </c>
      <c r="G6180" s="2">
        <f t="shared" si="2073"/>
        <v>335</v>
      </c>
      <c r="H6180" t="str">
        <f t="shared" si="2074"/>
        <v>Weekday</v>
      </c>
      <c r="I6180">
        <f t="shared" si="2075"/>
        <v>49</v>
      </c>
      <c r="J6180" t="str">
        <f t="shared" si="2076"/>
        <v>November</v>
      </c>
      <c r="K6180">
        <f t="shared" si="2077"/>
        <v>11</v>
      </c>
      <c r="L6180" s="1" t="str">
        <f t="shared" si="2078"/>
        <v>Y</v>
      </c>
      <c r="M6180">
        <f t="shared" si="2079"/>
        <v>4</v>
      </c>
      <c r="N6180">
        <f t="shared" si="2080"/>
        <v>2016</v>
      </c>
      <c r="O6180" t="str">
        <f t="shared" si="2081"/>
        <v>2016-11</v>
      </c>
      <c r="P6180" t="str">
        <f t="shared" si="2082"/>
        <v>2016Q4</v>
      </c>
      <c r="Q6180">
        <f t="shared" si="2083"/>
        <v>5</v>
      </c>
      <c r="R6180">
        <f t="shared" si="2084"/>
        <v>2</v>
      </c>
      <c r="S6180">
        <f t="shared" si="2085"/>
        <v>2017</v>
      </c>
      <c r="T6180" t="str">
        <f t="shared" si="2086"/>
        <v>FY2017-05</v>
      </c>
      <c r="U6180" t="str">
        <f t="shared" si="2087"/>
        <v>FY2017Q2</v>
      </c>
    </row>
    <row r="6181" spans="1:21">
      <c r="A6181" t="str">
        <f t="shared" si="2068"/>
        <v>20161201</v>
      </c>
      <c r="B6181" s="1">
        <f t="shared" si="2067"/>
        <v>42705</v>
      </c>
      <c r="C6181" s="1" t="str">
        <f t="shared" si="2069"/>
        <v>2016/12/01</v>
      </c>
      <c r="D6181">
        <f t="shared" si="2070"/>
        <v>5</v>
      </c>
      <c r="E6181" t="str">
        <f t="shared" si="2071"/>
        <v>Thursday</v>
      </c>
      <c r="F6181">
        <f t="shared" si="2072"/>
        <v>1</v>
      </c>
      <c r="G6181" s="2">
        <f t="shared" si="2073"/>
        <v>336</v>
      </c>
      <c r="H6181" t="str">
        <f t="shared" si="2074"/>
        <v>Weekday</v>
      </c>
      <c r="I6181">
        <f t="shared" si="2075"/>
        <v>49</v>
      </c>
      <c r="J6181" t="str">
        <f t="shared" si="2076"/>
        <v>December</v>
      </c>
      <c r="K6181">
        <f t="shared" si="2077"/>
        <v>12</v>
      </c>
      <c r="L6181" s="1" t="str">
        <f t="shared" si="2078"/>
        <v>N</v>
      </c>
      <c r="M6181">
        <f t="shared" si="2079"/>
        <v>4</v>
      </c>
      <c r="N6181">
        <f t="shared" si="2080"/>
        <v>2016</v>
      </c>
      <c r="O6181" t="str">
        <f t="shared" si="2081"/>
        <v>2016-12</v>
      </c>
      <c r="P6181" t="str">
        <f t="shared" si="2082"/>
        <v>2016Q4</v>
      </c>
      <c r="Q6181">
        <f t="shared" si="2083"/>
        <v>6</v>
      </c>
      <c r="R6181">
        <f t="shared" si="2084"/>
        <v>2</v>
      </c>
      <c r="S6181">
        <f t="shared" si="2085"/>
        <v>2017</v>
      </c>
      <c r="T6181" t="str">
        <f t="shared" si="2086"/>
        <v>FY2017-06</v>
      </c>
      <c r="U6181" t="str">
        <f t="shared" si="2087"/>
        <v>FY2017Q2</v>
      </c>
    </row>
    <row r="6182" spans="1:21">
      <c r="A6182" t="str">
        <f t="shared" si="2068"/>
        <v>20161202</v>
      </c>
      <c r="B6182" s="1">
        <f t="shared" si="2067"/>
        <v>42706</v>
      </c>
      <c r="C6182" s="1" t="str">
        <f t="shared" si="2069"/>
        <v>2016/12/02</v>
      </c>
      <c r="D6182">
        <f t="shared" si="2070"/>
        <v>6</v>
      </c>
      <c r="E6182" t="str">
        <f t="shared" si="2071"/>
        <v>Friday</v>
      </c>
      <c r="F6182">
        <f t="shared" si="2072"/>
        <v>2</v>
      </c>
      <c r="G6182" s="2">
        <f t="shared" si="2073"/>
        <v>337</v>
      </c>
      <c r="H6182" t="str">
        <f t="shared" si="2074"/>
        <v>Weekend</v>
      </c>
      <c r="I6182">
        <f t="shared" si="2075"/>
        <v>49</v>
      </c>
      <c r="J6182" t="str">
        <f t="shared" si="2076"/>
        <v>December</v>
      </c>
      <c r="K6182">
        <f t="shared" si="2077"/>
        <v>12</v>
      </c>
      <c r="L6182" s="1" t="str">
        <f t="shared" si="2078"/>
        <v>N</v>
      </c>
      <c r="M6182">
        <f t="shared" si="2079"/>
        <v>4</v>
      </c>
      <c r="N6182">
        <f t="shared" si="2080"/>
        <v>2016</v>
      </c>
      <c r="O6182" t="str">
        <f t="shared" si="2081"/>
        <v>2016-12</v>
      </c>
      <c r="P6182" t="str">
        <f t="shared" si="2082"/>
        <v>2016Q4</v>
      </c>
      <c r="Q6182">
        <f t="shared" si="2083"/>
        <v>6</v>
      </c>
      <c r="R6182">
        <f t="shared" si="2084"/>
        <v>2</v>
      </c>
      <c r="S6182">
        <f t="shared" si="2085"/>
        <v>2017</v>
      </c>
      <c r="T6182" t="str">
        <f t="shared" si="2086"/>
        <v>FY2017-06</v>
      </c>
      <c r="U6182" t="str">
        <f t="shared" si="2087"/>
        <v>FY2017Q2</v>
      </c>
    </row>
    <row r="6183" spans="1:21">
      <c r="A6183" t="str">
        <f t="shared" si="2068"/>
        <v>20161203</v>
      </c>
      <c r="B6183" s="1">
        <f t="shared" si="2067"/>
        <v>42707</v>
      </c>
      <c r="C6183" s="1" t="str">
        <f t="shared" si="2069"/>
        <v>2016/12/03</v>
      </c>
      <c r="D6183">
        <f t="shared" si="2070"/>
        <v>7</v>
      </c>
      <c r="E6183" t="str">
        <f t="shared" si="2071"/>
        <v>Saturday</v>
      </c>
      <c r="F6183">
        <f t="shared" si="2072"/>
        <v>3</v>
      </c>
      <c r="G6183" s="2">
        <f t="shared" si="2073"/>
        <v>338</v>
      </c>
      <c r="H6183" t="str">
        <f t="shared" si="2074"/>
        <v>Weekend</v>
      </c>
      <c r="I6183">
        <f t="shared" si="2075"/>
        <v>49</v>
      </c>
      <c r="J6183" t="str">
        <f t="shared" si="2076"/>
        <v>December</v>
      </c>
      <c r="K6183">
        <f t="shared" si="2077"/>
        <v>12</v>
      </c>
      <c r="L6183" s="1" t="str">
        <f t="shared" si="2078"/>
        <v>N</v>
      </c>
      <c r="M6183">
        <f t="shared" si="2079"/>
        <v>4</v>
      </c>
      <c r="N6183">
        <f t="shared" si="2080"/>
        <v>2016</v>
      </c>
      <c r="O6183" t="str">
        <f t="shared" si="2081"/>
        <v>2016-12</v>
      </c>
      <c r="P6183" t="str">
        <f t="shared" si="2082"/>
        <v>2016Q4</v>
      </c>
      <c r="Q6183">
        <f t="shared" si="2083"/>
        <v>6</v>
      </c>
      <c r="R6183">
        <f t="shared" si="2084"/>
        <v>2</v>
      </c>
      <c r="S6183">
        <f t="shared" si="2085"/>
        <v>2017</v>
      </c>
      <c r="T6183" t="str">
        <f t="shared" si="2086"/>
        <v>FY2017-06</v>
      </c>
      <c r="U6183" t="str">
        <f t="shared" si="2087"/>
        <v>FY2017Q2</v>
      </c>
    </row>
    <row r="6184" spans="1:21">
      <c r="A6184" t="str">
        <f t="shared" si="2068"/>
        <v>20161204</v>
      </c>
      <c r="B6184" s="1">
        <f t="shared" si="2067"/>
        <v>42708</v>
      </c>
      <c r="C6184" s="1" t="str">
        <f t="shared" si="2069"/>
        <v>2016/12/04</v>
      </c>
      <c r="D6184">
        <f t="shared" si="2070"/>
        <v>1</v>
      </c>
      <c r="E6184" t="str">
        <f t="shared" si="2071"/>
        <v>Sunday</v>
      </c>
      <c r="F6184">
        <f t="shared" si="2072"/>
        <v>4</v>
      </c>
      <c r="G6184" s="2">
        <f t="shared" si="2073"/>
        <v>339</v>
      </c>
      <c r="H6184" t="str">
        <f t="shared" si="2074"/>
        <v>Weekday</v>
      </c>
      <c r="I6184">
        <f t="shared" si="2075"/>
        <v>50</v>
      </c>
      <c r="J6184" t="str">
        <f t="shared" si="2076"/>
        <v>December</v>
      </c>
      <c r="K6184">
        <f t="shared" si="2077"/>
        <v>12</v>
      </c>
      <c r="L6184" s="1" t="str">
        <f t="shared" si="2078"/>
        <v>N</v>
      </c>
      <c r="M6184">
        <f t="shared" si="2079"/>
        <v>4</v>
      </c>
      <c r="N6184">
        <f t="shared" si="2080"/>
        <v>2016</v>
      </c>
      <c r="O6184" t="str">
        <f t="shared" si="2081"/>
        <v>2016-12</v>
      </c>
      <c r="P6184" t="str">
        <f t="shared" si="2082"/>
        <v>2016Q4</v>
      </c>
      <c r="Q6184">
        <f t="shared" si="2083"/>
        <v>6</v>
      </c>
      <c r="R6184">
        <f t="shared" si="2084"/>
        <v>2</v>
      </c>
      <c r="S6184">
        <f t="shared" si="2085"/>
        <v>2017</v>
      </c>
      <c r="T6184" t="str">
        <f t="shared" si="2086"/>
        <v>FY2017-06</v>
      </c>
      <c r="U6184" t="str">
        <f t="shared" si="2087"/>
        <v>FY2017Q2</v>
      </c>
    </row>
    <row r="6185" spans="1:21">
      <c r="A6185" t="str">
        <f t="shared" si="2068"/>
        <v>20161205</v>
      </c>
      <c r="B6185" s="1">
        <f t="shared" si="2067"/>
        <v>42709</v>
      </c>
      <c r="C6185" s="1" t="str">
        <f t="shared" si="2069"/>
        <v>2016/12/05</v>
      </c>
      <c r="D6185">
        <f t="shared" si="2070"/>
        <v>2</v>
      </c>
      <c r="E6185" t="str">
        <f t="shared" si="2071"/>
        <v>Monday</v>
      </c>
      <c r="F6185">
        <f t="shared" si="2072"/>
        <v>5</v>
      </c>
      <c r="G6185" s="2">
        <f t="shared" si="2073"/>
        <v>340</v>
      </c>
      <c r="H6185" t="str">
        <f t="shared" si="2074"/>
        <v>Weekday</v>
      </c>
      <c r="I6185">
        <f t="shared" si="2075"/>
        <v>50</v>
      </c>
      <c r="J6185" t="str">
        <f t="shared" si="2076"/>
        <v>December</v>
      </c>
      <c r="K6185">
        <f t="shared" si="2077"/>
        <v>12</v>
      </c>
      <c r="L6185" s="1" t="str">
        <f t="shared" si="2078"/>
        <v>N</v>
      </c>
      <c r="M6185">
        <f t="shared" si="2079"/>
        <v>4</v>
      </c>
      <c r="N6185">
        <f t="shared" si="2080"/>
        <v>2016</v>
      </c>
      <c r="O6185" t="str">
        <f t="shared" si="2081"/>
        <v>2016-12</v>
      </c>
      <c r="P6185" t="str">
        <f t="shared" si="2082"/>
        <v>2016Q4</v>
      </c>
      <c r="Q6185">
        <f t="shared" si="2083"/>
        <v>6</v>
      </c>
      <c r="R6185">
        <f t="shared" si="2084"/>
        <v>2</v>
      </c>
      <c r="S6185">
        <f t="shared" si="2085"/>
        <v>2017</v>
      </c>
      <c r="T6185" t="str">
        <f t="shared" si="2086"/>
        <v>FY2017-06</v>
      </c>
      <c r="U6185" t="str">
        <f t="shared" si="2087"/>
        <v>FY2017Q2</v>
      </c>
    </row>
    <row r="6186" spans="1:21">
      <c r="A6186" t="str">
        <f t="shared" si="2068"/>
        <v>20161206</v>
      </c>
      <c r="B6186" s="1">
        <f t="shared" si="2067"/>
        <v>42710</v>
      </c>
      <c r="C6186" s="1" t="str">
        <f t="shared" si="2069"/>
        <v>2016/12/06</v>
      </c>
      <c r="D6186">
        <f t="shared" si="2070"/>
        <v>3</v>
      </c>
      <c r="E6186" t="str">
        <f t="shared" si="2071"/>
        <v>Tuesday</v>
      </c>
      <c r="F6186">
        <f t="shared" si="2072"/>
        <v>6</v>
      </c>
      <c r="G6186" s="2">
        <f t="shared" si="2073"/>
        <v>341</v>
      </c>
      <c r="H6186" t="str">
        <f t="shared" si="2074"/>
        <v>Weekday</v>
      </c>
      <c r="I6186">
        <f t="shared" si="2075"/>
        <v>50</v>
      </c>
      <c r="J6186" t="str">
        <f t="shared" si="2076"/>
        <v>December</v>
      </c>
      <c r="K6186">
        <f t="shared" si="2077"/>
        <v>12</v>
      </c>
      <c r="L6186" s="1" t="str">
        <f t="shared" si="2078"/>
        <v>N</v>
      </c>
      <c r="M6186">
        <f t="shared" si="2079"/>
        <v>4</v>
      </c>
      <c r="N6186">
        <f t="shared" si="2080"/>
        <v>2016</v>
      </c>
      <c r="O6186" t="str">
        <f t="shared" si="2081"/>
        <v>2016-12</v>
      </c>
      <c r="P6186" t="str">
        <f t="shared" si="2082"/>
        <v>2016Q4</v>
      </c>
      <c r="Q6186">
        <f t="shared" si="2083"/>
        <v>6</v>
      </c>
      <c r="R6186">
        <f t="shared" si="2084"/>
        <v>2</v>
      </c>
      <c r="S6186">
        <f t="shared" si="2085"/>
        <v>2017</v>
      </c>
      <c r="T6186" t="str">
        <f t="shared" si="2086"/>
        <v>FY2017-06</v>
      </c>
      <c r="U6186" t="str">
        <f t="shared" si="2087"/>
        <v>FY2017Q2</v>
      </c>
    </row>
    <row r="6187" spans="1:21">
      <c r="A6187" t="str">
        <f t="shared" si="2068"/>
        <v>20161207</v>
      </c>
      <c r="B6187" s="1">
        <f t="shared" si="2067"/>
        <v>42711</v>
      </c>
      <c r="C6187" s="1" t="str">
        <f t="shared" si="2069"/>
        <v>2016/12/07</v>
      </c>
      <c r="D6187">
        <f t="shared" si="2070"/>
        <v>4</v>
      </c>
      <c r="E6187" t="str">
        <f t="shared" si="2071"/>
        <v>Wednesday</v>
      </c>
      <c r="F6187">
        <f t="shared" si="2072"/>
        <v>7</v>
      </c>
      <c r="G6187" s="2">
        <f t="shared" si="2073"/>
        <v>342</v>
      </c>
      <c r="H6187" t="str">
        <f t="shared" si="2074"/>
        <v>Weekday</v>
      </c>
      <c r="I6187">
        <f t="shared" si="2075"/>
        <v>50</v>
      </c>
      <c r="J6187" t="str">
        <f t="shared" si="2076"/>
        <v>December</v>
      </c>
      <c r="K6187">
        <f t="shared" si="2077"/>
        <v>12</v>
      </c>
      <c r="L6187" s="1" t="str">
        <f t="shared" si="2078"/>
        <v>N</v>
      </c>
      <c r="M6187">
        <f t="shared" si="2079"/>
        <v>4</v>
      </c>
      <c r="N6187">
        <f t="shared" si="2080"/>
        <v>2016</v>
      </c>
      <c r="O6187" t="str">
        <f t="shared" si="2081"/>
        <v>2016-12</v>
      </c>
      <c r="P6187" t="str">
        <f t="shared" si="2082"/>
        <v>2016Q4</v>
      </c>
      <c r="Q6187">
        <f t="shared" si="2083"/>
        <v>6</v>
      </c>
      <c r="R6187">
        <f t="shared" si="2084"/>
        <v>2</v>
      </c>
      <c r="S6187">
        <f t="shared" si="2085"/>
        <v>2017</v>
      </c>
      <c r="T6187" t="str">
        <f t="shared" si="2086"/>
        <v>FY2017-06</v>
      </c>
      <c r="U6187" t="str">
        <f t="shared" si="2087"/>
        <v>FY2017Q2</v>
      </c>
    </row>
    <row r="6188" spans="1:21">
      <c r="A6188" t="str">
        <f t="shared" si="2068"/>
        <v>20161208</v>
      </c>
      <c r="B6188" s="1">
        <f t="shared" si="2067"/>
        <v>42712</v>
      </c>
      <c r="C6188" s="1" t="str">
        <f t="shared" si="2069"/>
        <v>2016/12/08</v>
      </c>
      <c r="D6188">
        <f t="shared" si="2070"/>
        <v>5</v>
      </c>
      <c r="E6188" t="str">
        <f t="shared" si="2071"/>
        <v>Thursday</v>
      </c>
      <c r="F6188">
        <f t="shared" si="2072"/>
        <v>8</v>
      </c>
      <c r="G6188" s="2">
        <f t="shared" si="2073"/>
        <v>343</v>
      </c>
      <c r="H6188" t="str">
        <f t="shared" si="2074"/>
        <v>Weekday</v>
      </c>
      <c r="I6188">
        <f t="shared" si="2075"/>
        <v>50</v>
      </c>
      <c r="J6188" t="str">
        <f t="shared" si="2076"/>
        <v>December</v>
      </c>
      <c r="K6188">
        <f t="shared" si="2077"/>
        <v>12</v>
      </c>
      <c r="L6188" s="1" t="str">
        <f t="shared" si="2078"/>
        <v>N</v>
      </c>
      <c r="M6188">
        <f t="shared" si="2079"/>
        <v>4</v>
      </c>
      <c r="N6188">
        <f t="shared" si="2080"/>
        <v>2016</v>
      </c>
      <c r="O6188" t="str">
        <f t="shared" si="2081"/>
        <v>2016-12</v>
      </c>
      <c r="P6188" t="str">
        <f t="shared" si="2082"/>
        <v>2016Q4</v>
      </c>
      <c r="Q6188">
        <f t="shared" si="2083"/>
        <v>6</v>
      </c>
      <c r="R6188">
        <f t="shared" si="2084"/>
        <v>2</v>
      </c>
      <c r="S6188">
        <f t="shared" si="2085"/>
        <v>2017</v>
      </c>
      <c r="T6188" t="str">
        <f t="shared" si="2086"/>
        <v>FY2017-06</v>
      </c>
      <c r="U6188" t="str">
        <f t="shared" si="2087"/>
        <v>FY2017Q2</v>
      </c>
    </row>
    <row r="6189" spans="1:21">
      <c r="A6189" t="str">
        <f t="shared" si="2068"/>
        <v>20161209</v>
      </c>
      <c r="B6189" s="1">
        <f t="shared" si="2067"/>
        <v>42713</v>
      </c>
      <c r="C6189" s="1" t="str">
        <f t="shared" si="2069"/>
        <v>2016/12/09</v>
      </c>
      <c r="D6189">
        <f t="shared" si="2070"/>
        <v>6</v>
      </c>
      <c r="E6189" t="str">
        <f t="shared" si="2071"/>
        <v>Friday</v>
      </c>
      <c r="F6189">
        <f t="shared" si="2072"/>
        <v>9</v>
      </c>
      <c r="G6189" s="2">
        <f t="shared" si="2073"/>
        <v>344</v>
      </c>
      <c r="H6189" t="str">
        <f t="shared" si="2074"/>
        <v>Weekend</v>
      </c>
      <c r="I6189">
        <f t="shared" si="2075"/>
        <v>50</v>
      </c>
      <c r="J6189" t="str">
        <f t="shared" si="2076"/>
        <v>December</v>
      </c>
      <c r="K6189">
        <f t="shared" si="2077"/>
        <v>12</v>
      </c>
      <c r="L6189" s="1" t="str">
        <f t="shared" si="2078"/>
        <v>N</v>
      </c>
      <c r="M6189">
        <f t="shared" si="2079"/>
        <v>4</v>
      </c>
      <c r="N6189">
        <f t="shared" si="2080"/>
        <v>2016</v>
      </c>
      <c r="O6189" t="str">
        <f t="shared" si="2081"/>
        <v>2016-12</v>
      </c>
      <c r="P6189" t="str">
        <f t="shared" si="2082"/>
        <v>2016Q4</v>
      </c>
      <c r="Q6189">
        <f t="shared" si="2083"/>
        <v>6</v>
      </c>
      <c r="R6189">
        <f t="shared" si="2084"/>
        <v>2</v>
      </c>
      <c r="S6189">
        <f t="shared" si="2085"/>
        <v>2017</v>
      </c>
      <c r="T6189" t="str">
        <f t="shared" si="2086"/>
        <v>FY2017-06</v>
      </c>
      <c r="U6189" t="str">
        <f t="shared" si="2087"/>
        <v>FY2017Q2</v>
      </c>
    </row>
    <row r="6190" spans="1:21">
      <c r="A6190" t="str">
        <f t="shared" si="2068"/>
        <v>20161210</v>
      </c>
      <c r="B6190" s="1">
        <f t="shared" si="2067"/>
        <v>42714</v>
      </c>
      <c r="C6190" s="1" t="str">
        <f t="shared" si="2069"/>
        <v>2016/12/10</v>
      </c>
      <c r="D6190">
        <f t="shared" si="2070"/>
        <v>7</v>
      </c>
      <c r="E6190" t="str">
        <f t="shared" si="2071"/>
        <v>Saturday</v>
      </c>
      <c r="F6190">
        <f t="shared" si="2072"/>
        <v>10</v>
      </c>
      <c r="G6190" s="2">
        <f t="shared" si="2073"/>
        <v>345</v>
      </c>
      <c r="H6190" t="str">
        <f t="shared" si="2074"/>
        <v>Weekend</v>
      </c>
      <c r="I6190">
        <f t="shared" si="2075"/>
        <v>50</v>
      </c>
      <c r="J6190" t="str">
        <f t="shared" si="2076"/>
        <v>December</v>
      </c>
      <c r="K6190">
        <f t="shared" si="2077"/>
        <v>12</v>
      </c>
      <c r="L6190" s="1" t="str">
        <f t="shared" si="2078"/>
        <v>N</v>
      </c>
      <c r="M6190">
        <f t="shared" si="2079"/>
        <v>4</v>
      </c>
      <c r="N6190">
        <f t="shared" si="2080"/>
        <v>2016</v>
      </c>
      <c r="O6190" t="str">
        <f t="shared" si="2081"/>
        <v>2016-12</v>
      </c>
      <c r="P6190" t="str">
        <f t="shared" si="2082"/>
        <v>2016Q4</v>
      </c>
      <c r="Q6190">
        <f t="shared" si="2083"/>
        <v>6</v>
      </c>
      <c r="R6190">
        <f t="shared" si="2084"/>
        <v>2</v>
      </c>
      <c r="S6190">
        <f t="shared" si="2085"/>
        <v>2017</v>
      </c>
      <c r="T6190" t="str">
        <f t="shared" si="2086"/>
        <v>FY2017-06</v>
      </c>
      <c r="U6190" t="str">
        <f t="shared" si="2087"/>
        <v>FY2017Q2</v>
      </c>
    </row>
    <row r="6191" spans="1:21">
      <c r="A6191" t="str">
        <f t="shared" si="2068"/>
        <v>20161211</v>
      </c>
      <c r="B6191" s="1">
        <f t="shared" si="2067"/>
        <v>42715</v>
      </c>
      <c r="C6191" s="1" t="str">
        <f t="shared" si="2069"/>
        <v>2016/12/11</v>
      </c>
      <c r="D6191">
        <f t="shared" si="2070"/>
        <v>1</v>
      </c>
      <c r="E6191" t="str">
        <f t="shared" si="2071"/>
        <v>Sunday</v>
      </c>
      <c r="F6191">
        <f t="shared" si="2072"/>
        <v>11</v>
      </c>
      <c r="G6191" s="2">
        <f t="shared" si="2073"/>
        <v>346</v>
      </c>
      <c r="H6191" t="str">
        <f t="shared" si="2074"/>
        <v>Weekday</v>
      </c>
      <c r="I6191">
        <f t="shared" si="2075"/>
        <v>51</v>
      </c>
      <c r="J6191" t="str">
        <f t="shared" si="2076"/>
        <v>December</v>
      </c>
      <c r="K6191">
        <f t="shared" si="2077"/>
        <v>12</v>
      </c>
      <c r="L6191" s="1" t="str">
        <f t="shared" si="2078"/>
        <v>N</v>
      </c>
      <c r="M6191">
        <f t="shared" si="2079"/>
        <v>4</v>
      </c>
      <c r="N6191">
        <f t="shared" si="2080"/>
        <v>2016</v>
      </c>
      <c r="O6191" t="str">
        <f t="shared" si="2081"/>
        <v>2016-12</v>
      </c>
      <c r="P6191" t="str">
        <f t="shared" si="2082"/>
        <v>2016Q4</v>
      </c>
      <c r="Q6191">
        <f t="shared" si="2083"/>
        <v>6</v>
      </c>
      <c r="R6191">
        <f t="shared" si="2084"/>
        <v>2</v>
      </c>
      <c r="S6191">
        <f t="shared" si="2085"/>
        <v>2017</v>
      </c>
      <c r="T6191" t="str">
        <f t="shared" si="2086"/>
        <v>FY2017-06</v>
      </c>
      <c r="U6191" t="str">
        <f t="shared" si="2087"/>
        <v>FY2017Q2</v>
      </c>
    </row>
    <row r="6192" spans="1:21">
      <c r="A6192" t="str">
        <f t="shared" si="2068"/>
        <v>20161212</v>
      </c>
      <c r="B6192" s="1">
        <f t="shared" si="2067"/>
        <v>42716</v>
      </c>
      <c r="C6192" s="1" t="str">
        <f t="shared" si="2069"/>
        <v>2016/12/12</v>
      </c>
      <c r="D6192">
        <f t="shared" si="2070"/>
        <v>2</v>
      </c>
      <c r="E6192" t="str">
        <f t="shared" si="2071"/>
        <v>Monday</v>
      </c>
      <c r="F6192">
        <f t="shared" si="2072"/>
        <v>12</v>
      </c>
      <c r="G6192" s="2">
        <f t="shared" si="2073"/>
        <v>347</v>
      </c>
      <c r="H6192" t="str">
        <f t="shared" si="2074"/>
        <v>Weekday</v>
      </c>
      <c r="I6192">
        <f t="shared" si="2075"/>
        <v>51</v>
      </c>
      <c r="J6192" t="str">
        <f t="shared" si="2076"/>
        <v>December</v>
      </c>
      <c r="K6192">
        <f t="shared" si="2077"/>
        <v>12</v>
      </c>
      <c r="L6192" s="1" t="str">
        <f t="shared" si="2078"/>
        <v>N</v>
      </c>
      <c r="M6192">
        <f t="shared" si="2079"/>
        <v>4</v>
      </c>
      <c r="N6192">
        <f t="shared" si="2080"/>
        <v>2016</v>
      </c>
      <c r="O6192" t="str">
        <f t="shared" si="2081"/>
        <v>2016-12</v>
      </c>
      <c r="P6192" t="str">
        <f t="shared" si="2082"/>
        <v>2016Q4</v>
      </c>
      <c r="Q6192">
        <f t="shared" si="2083"/>
        <v>6</v>
      </c>
      <c r="R6192">
        <f t="shared" si="2084"/>
        <v>2</v>
      </c>
      <c r="S6192">
        <f t="shared" si="2085"/>
        <v>2017</v>
      </c>
      <c r="T6192" t="str">
        <f t="shared" si="2086"/>
        <v>FY2017-06</v>
      </c>
      <c r="U6192" t="str">
        <f t="shared" si="2087"/>
        <v>FY2017Q2</v>
      </c>
    </row>
    <row r="6193" spans="1:21">
      <c r="A6193" t="str">
        <f t="shared" si="2068"/>
        <v>20161213</v>
      </c>
      <c r="B6193" s="1">
        <f t="shared" si="2067"/>
        <v>42717</v>
      </c>
      <c r="C6193" s="1" t="str">
        <f t="shared" si="2069"/>
        <v>2016/12/13</v>
      </c>
      <c r="D6193">
        <f t="shared" si="2070"/>
        <v>3</v>
      </c>
      <c r="E6193" t="str">
        <f t="shared" si="2071"/>
        <v>Tuesday</v>
      </c>
      <c r="F6193">
        <f t="shared" si="2072"/>
        <v>13</v>
      </c>
      <c r="G6193" s="2">
        <f t="shared" si="2073"/>
        <v>348</v>
      </c>
      <c r="H6193" t="str">
        <f t="shared" si="2074"/>
        <v>Weekday</v>
      </c>
      <c r="I6193">
        <f t="shared" si="2075"/>
        <v>51</v>
      </c>
      <c r="J6193" t="str">
        <f t="shared" si="2076"/>
        <v>December</v>
      </c>
      <c r="K6193">
        <f t="shared" si="2077"/>
        <v>12</v>
      </c>
      <c r="L6193" s="1" t="str">
        <f t="shared" si="2078"/>
        <v>N</v>
      </c>
      <c r="M6193">
        <f t="shared" si="2079"/>
        <v>4</v>
      </c>
      <c r="N6193">
        <f t="shared" si="2080"/>
        <v>2016</v>
      </c>
      <c r="O6193" t="str">
        <f t="shared" si="2081"/>
        <v>2016-12</v>
      </c>
      <c r="P6193" t="str">
        <f t="shared" si="2082"/>
        <v>2016Q4</v>
      </c>
      <c r="Q6193">
        <f t="shared" si="2083"/>
        <v>6</v>
      </c>
      <c r="R6193">
        <f t="shared" si="2084"/>
        <v>2</v>
      </c>
      <c r="S6193">
        <f t="shared" si="2085"/>
        <v>2017</v>
      </c>
      <c r="T6193" t="str">
        <f t="shared" si="2086"/>
        <v>FY2017-06</v>
      </c>
      <c r="U6193" t="str">
        <f t="shared" si="2087"/>
        <v>FY2017Q2</v>
      </c>
    </row>
    <row r="6194" spans="1:21">
      <c r="A6194" t="str">
        <f t="shared" si="2068"/>
        <v>20161214</v>
      </c>
      <c r="B6194" s="1">
        <f t="shared" si="2067"/>
        <v>42718</v>
      </c>
      <c r="C6194" s="1" t="str">
        <f t="shared" si="2069"/>
        <v>2016/12/14</v>
      </c>
      <c r="D6194">
        <f t="shared" si="2070"/>
        <v>4</v>
      </c>
      <c r="E6194" t="str">
        <f t="shared" si="2071"/>
        <v>Wednesday</v>
      </c>
      <c r="F6194">
        <f t="shared" si="2072"/>
        <v>14</v>
      </c>
      <c r="G6194" s="2">
        <f t="shared" si="2073"/>
        <v>349</v>
      </c>
      <c r="H6194" t="str">
        <f t="shared" si="2074"/>
        <v>Weekday</v>
      </c>
      <c r="I6194">
        <f t="shared" si="2075"/>
        <v>51</v>
      </c>
      <c r="J6194" t="str">
        <f t="shared" si="2076"/>
        <v>December</v>
      </c>
      <c r="K6194">
        <f t="shared" si="2077"/>
        <v>12</v>
      </c>
      <c r="L6194" s="1" t="str">
        <f t="shared" si="2078"/>
        <v>N</v>
      </c>
      <c r="M6194">
        <f t="shared" si="2079"/>
        <v>4</v>
      </c>
      <c r="N6194">
        <f t="shared" si="2080"/>
        <v>2016</v>
      </c>
      <c r="O6194" t="str">
        <f t="shared" si="2081"/>
        <v>2016-12</v>
      </c>
      <c r="P6194" t="str">
        <f t="shared" si="2082"/>
        <v>2016Q4</v>
      </c>
      <c r="Q6194">
        <f t="shared" si="2083"/>
        <v>6</v>
      </c>
      <c r="R6194">
        <f t="shared" si="2084"/>
        <v>2</v>
      </c>
      <c r="S6194">
        <f t="shared" si="2085"/>
        <v>2017</v>
      </c>
      <c r="T6194" t="str">
        <f t="shared" si="2086"/>
        <v>FY2017-06</v>
      </c>
      <c r="U6194" t="str">
        <f t="shared" si="2087"/>
        <v>FY2017Q2</v>
      </c>
    </row>
    <row r="6195" spans="1:21">
      <c r="A6195" t="str">
        <f t="shared" si="2068"/>
        <v>20161215</v>
      </c>
      <c r="B6195" s="1">
        <f t="shared" si="2067"/>
        <v>42719</v>
      </c>
      <c r="C6195" s="1" t="str">
        <f t="shared" si="2069"/>
        <v>2016/12/15</v>
      </c>
      <c r="D6195">
        <f t="shared" si="2070"/>
        <v>5</v>
      </c>
      <c r="E6195" t="str">
        <f t="shared" si="2071"/>
        <v>Thursday</v>
      </c>
      <c r="F6195">
        <f t="shared" si="2072"/>
        <v>15</v>
      </c>
      <c r="G6195" s="2">
        <f t="shared" si="2073"/>
        <v>350</v>
      </c>
      <c r="H6195" t="str">
        <f t="shared" si="2074"/>
        <v>Weekday</v>
      </c>
      <c r="I6195">
        <f t="shared" si="2075"/>
        <v>51</v>
      </c>
      <c r="J6195" t="str">
        <f t="shared" si="2076"/>
        <v>December</v>
      </c>
      <c r="K6195">
        <f t="shared" si="2077"/>
        <v>12</v>
      </c>
      <c r="L6195" s="1" t="str">
        <f t="shared" si="2078"/>
        <v>N</v>
      </c>
      <c r="M6195">
        <f t="shared" si="2079"/>
        <v>4</v>
      </c>
      <c r="N6195">
        <f t="shared" si="2080"/>
        <v>2016</v>
      </c>
      <c r="O6195" t="str">
        <f t="shared" si="2081"/>
        <v>2016-12</v>
      </c>
      <c r="P6195" t="str">
        <f t="shared" si="2082"/>
        <v>2016Q4</v>
      </c>
      <c r="Q6195">
        <f t="shared" si="2083"/>
        <v>6</v>
      </c>
      <c r="R6195">
        <f t="shared" si="2084"/>
        <v>2</v>
      </c>
      <c r="S6195">
        <f t="shared" si="2085"/>
        <v>2017</v>
      </c>
      <c r="T6195" t="str">
        <f t="shared" si="2086"/>
        <v>FY2017-06</v>
      </c>
      <c r="U6195" t="str">
        <f t="shared" si="2087"/>
        <v>FY2017Q2</v>
      </c>
    </row>
    <row r="6196" spans="1:21">
      <c r="A6196" t="str">
        <f t="shared" si="2068"/>
        <v>20161216</v>
      </c>
      <c r="B6196" s="1">
        <f t="shared" si="2067"/>
        <v>42720</v>
      </c>
      <c r="C6196" s="1" t="str">
        <f t="shared" si="2069"/>
        <v>2016/12/16</v>
      </c>
      <c r="D6196">
        <f t="shared" si="2070"/>
        <v>6</v>
      </c>
      <c r="E6196" t="str">
        <f t="shared" si="2071"/>
        <v>Friday</v>
      </c>
      <c r="F6196">
        <f t="shared" si="2072"/>
        <v>16</v>
      </c>
      <c r="G6196" s="2">
        <f t="shared" si="2073"/>
        <v>351</v>
      </c>
      <c r="H6196" t="str">
        <f t="shared" si="2074"/>
        <v>Weekend</v>
      </c>
      <c r="I6196">
        <f t="shared" si="2075"/>
        <v>51</v>
      </c>
      <c r="J6196" t="str">
        <f t="shared" si="2076"/>
        <v>December</v>
      </c>
      <c r="K6196">
        <f t="shared" si="2077"/>
        <v>12</v>
      </c>
      <c r="L6196" s="1" t="str">
        <f t="shared" si="2078"/>
        <v>N</v>
      </c>
      <c r="M6196">
        <f t="shared" si="2079"/>
        <v>4</v>
      </c>
      <c r="N6196">
        <f t="shared" si="2080"/>
        <v>2016</v>
      </c>
      <c r="O6196" t="str">
        <f t="shared" si="2081"/>
        <v>2016-12</v>
      </c>
      <c r="P6196" t="str">
        <f t="shared" si="2082"/>
        <v>2016Q4</v>
      </c>
      <c r="Q6196">
        <f t="shared" si="2083"/>
        <v>6</v>
      </c>
      <c r="R6196">
        <f t="shared" si="2084"/>
        <v>2</v>
      </c>
      <c r="S6196">
        <f t="shared" si="2085"/>
        <v>2017</v>
      </c>
      <c r="T6196" t="str">
        <f t="shared" si="2086"/>
        <v>FY2017-06</v>
      </c>
      <c r="U6196" t="str">
        <f t="shared" si="2087"/>
        <v>FY2017Q2</v>
      </c>
    </row>
    <row r="6197" spans="1:21">
      <c r="A6197" t="str">
        <f t="shared" si="2068"/>
        <v>20161217</v>
      </c>
      <c r="B6197" s="1">
        <f t="shared" si="2067"/>
        <v>42721</v>
      </c>
      <c r="C6197" s="1" t="str">
        <f t="shared" si="2069"/>
        <v>2016/12/17</v>
      </c>
      <c r="D6197">
        <f t="shared" si="2070"/>
        <v>7</v>
      </c>
      <c r="E6197" t="str">
        <f t="shared" si="2071"/>
        <v>Saturday</v>
      </c>
      <c r="F6197">
        <f t="shared" si="2072"/>
        <v>17</v>
      </c>
      <c r="G6197" s="2">
        <f t="shared" si="2073"/>
        <v>352</v>
      </c>
      <c r="H6197" t="str">
        <f t="shared" si="2074"/>
        <v>Weekend</v>
      </c>
      <c r="I6197">
        <f t="shared" si="2075"/>
        <v>51</v>
      </c>
      <c r="J6197" t="str">
        <f t="shared" si="2076"/>
        <v>December</v>
      </c>
      <c r="K6197">
        <f t="shared" si="2077"/>
        <v>12</v>
      </c>
      <c r="L6197" s="1" t="str">
        <f t="shared" si="2078"/>
        <v>N</v>
      </c>
      <c r="M6197">
        <f t="shared" si="2079"/>
        <v>4</v>
      </c>
      <c r="N6197">
        <f t="shared" si="2080"/>
        <v>2016</v>
      </c>
      <c r="O6197" t="str">
        <f t="shared" si="2081"/>
        <v>2016-12</v>
      </c>
      <c r="P6197" t="str">
        <f t="shared" si="2082"/>
        <v>2016Q4</v>
      </c>
      <c r="Q6197">
        <f t="shared" si="2083"/>
        <v>6</v>
      </c>
      <c r="R6197">
        <f t="shared" si="2084"/>
        <v>2</v>
      </c>
      <c r="S6197">
        <f t="shared" si="2085"/>
        <v>2017</v>
      </c>
      <c r="T6197" t="str">
        <f t="shared" si="2086"/>
        <v>FY2017-06</v>
      </c>
      <c r="U6197" t="str">
        <f t="shared" si="2087"/>
        <v>FY2017Q2</v>
      </c>
    </row>
    <row r="6198" spans="1:21">
      <c r="A6198" t="str">
        <f t="shared" si="2068"/>
        <v>20161218</v>
      </c>
      <c r="B6198" s="1">
        <f t="shared" si="2067"/>
        <v>42722</v>
      </c>
      <c r="C6198" s="1" t="str">
        <f t="shared" si="2069"/>
        <v>2016/12/18</v>
      </c>
      <c r="D6198">
        <f t="shared" si="2070"/>
        <v>1</v>
      </c>
      <c r="E6198" t="str">
        <f t="shared" si="2071"/>
        <v>Sunday</v>
      </c>
      <c r="F6198">
        <f t="shared" si="2072"/>
        <v>18</v>
      </c>
      <c r="G6198" s="2">
        <f t="shared" si="2073"/>
        <v>353</v>
      </c>
      <c r="H6198" t="str">
        <f t="shared" si="2074"/>
        <v>Weekday</v>
      </c>
      <c r="I6198">
        <f t="shared" si="2075"/>
        <v>52</v>
      </c>
      <c r="J6198" t="str">
        <f t="shared" si="2076"/>
        <v>December</v>
      </c>
      <c r="K6198">
        <f t="shared" si="2077"/>
        <v>12</v>
      </c>
      <c r="L6198" s="1" t="str">
        <f t="shared" si="2078"/>
        <v>N</v>
      </c>
      <c r="M6198">
        <f t="shared" si="2079"/>
        <v>4</v>
      </c>
      <c r="N6198">
        <f t="shared" si="2080"/>
        <v>2016</v>
      </c>
      <c r="O6198" t="str">
        <f t="shared" si="2081"/>
        <v>2016-12</v>
      </c>
      <c r="P6198" t="str">
        <f t="shared" si="2082"/>
        <v>2016Q4</v>
      </c>
      <c r="Q6198">
        <f t="shared" si="2083"/>
        <v>6</v>
      </c>
      <c r="R6198">
        <f t="shared" si="2084"/>
        <v>2</v>
      </c>
      <c r="S6198">
        <f t="shared" si="2085"/>
        <v>2017</v>
      </c>
      <c r="T6198" t="str">
        <f t="shared" si="2086"/>
        <v>FY2017-06</v>
      </c>
      <c r="U6198" t="str">
        <f t="shared" si="2087"/>
        <v>FY2017Q2</v>
      </c>
    </row>
    <row r="6199" spans="1:21">
      <c r="A6199" t="str">
        <f t="shared" si="2068"/>
        <v>20161219</v>
      </c>
      <c r="B6199" s="1">
        <f t="shared" si="2067"/>
        <v>42723</v>
      </c>
      <c r="C6199" s="1" t="str">
        <f t="shared" si="2069"/>
        <v>2016/12/19</v>
      </c>
      <c r="D6199">
        <f t="shared" si="2070"/>
        <v>2</v>
      </c>
      <c r="E6199" t="str">
        <f t="shared" si="2071"/>
        <v>Monday</v>
      </c>
      <c r="F6199">
        <f t="shared" si="2072"/>
        <v>19</v>
      </c>
      <c r="G6199" s="2">
        <f t="shared" si="2073"/>
        <v>354</v>
      </c>
      <c r="H6199" t="str">
        <f t="shared" si="2074"/>
        <v>Weekday</v>
      </c>
      <c r="I6199">
        <f t="shared" si="2075"/>
        <v>52</v>
      </c>
      <c r="J6199" t="str">
        <f t="shared" si="2076"/>
        <v>December</v>
      </c>
      <c r="K6199">
        <f t="shared" si="2077"/>
        <v>12</v>
      </c>
      <c r="L6199" s="1" t="str">
        <f t="shared" si="2078"/>
        <v>N</v>
      </c>
      <c r="M6199">
        <f t="shared" si="2079"/>
        <v>4</v>
      </c>
      <c r="N6199">
        <f t="shared" si="2080"/>
        <v>2016</v>
      </c>
      <c r="O6199" t="str">
        <f t="shared" si="2081"/>
        <v>2016-12</v>
      </c>
      <c r="P6199" t="str">
        <f t="shared" si="2082"/>
        <v>2016Q4</v>
      </c>
      <c r="Q6199">
        <f t="shared" si="2083"/>
        <v>6</v>
      </c>
      <c r="R6199">
        <f t="shared" si="2084"/>
        <v>2</v>
      </c>
      <c r="S6199">
        <f t="shared" si="2085"/>
        <v>2017</v>
      </c>
      <c r="T6199" t="str">
        <f t="shared" si="2086"/>
        <v>FY2017-06</v>
      </c>
      <c r="U6199" t="str">
        <f t="shared" si="2087"/>
        <v>FY2017Q2</v>
      </c>
    </row>
    <row r="6200" spans="1:21">
      <c r="A6200" t="str">
        <f t="shared" si="2068"/>
        <v>20161220</v>
      </c>
      <c r="B6200" s="1">
        <f t="shared" si="2067"/>
        <v>42724</v>
      </c>
      <c r="C6200" s="1" t="str">
        <f t="shared" si="2069"/>
        <v>2016/12/20</v>
      </c>
      <c r="D6200">
        <f t="shared" si="2070"/>
        <v>3</v>
      </c>
      <c r="E6200" t="str">
        <f t="shared" si="2071"/>
        <v>Tuesday</v>
      </c>
      <c r="F6200">
        <f t="shared" si="2072"/>
        <v>20</v>
      </c>
      <c r="G6200" s="2">
        <f t="shared" si="2073"/>
        <v>355</v>
      </c>
      <c r="H6200" t="str">
        <f t="shared" si="2074"/>
        <v>Weekday</v>
      </c>
      <c r="I6200">
        <f t="shared" si="2075"/>
        <v>52</v>
      </c>
      <c r="J6200" t="str">
        <f t="shared" si="2076"/>
        <v>December</v>
      </c>
      <c r="K6200">
        <f t="shared" si="2077"/>
        <v>12</v>
      </c>
      <c r="L6200" s="1" t="str">
        <f t="shared" si="2078"/>
        <v>N</v>
      </c>
      <c r="M6200">
        <f t="shared" si="2079"/>
        <v>4</v>
      </c>
      <c r="N6200">
        <f t="shared" si="2080"/>
        <v>2016</v>
      </c>
      <c r="O6200" t="str">
        <f t="shared" si="2081"/>
        <v>2016-12</v>
      </c>
      <c r="P6200" t="str">
        <f t="shared" si="2082"/>
        <v>2016Q4</v>
      </c>
      <c r="Q6200">
        <f t="shared" si="2083"/>
        <v>6</v>
      </c>
      <c r="R6200">
        <f t="shared" si="2084"/>
        <v>2</v>
      </c>
      <c r="S6200">
        <f t="shared" si="2085"/>
        <v>2017</v>
      </c>
      <c r="T6200" t="str">
        <f t="shared" si="2086"/>
        <v>FY2017-06</v>
      </c>
      <c r="U6200" t="str">
        <f t="shared" si="2087"/>
        <v>FY2017Q2</v>
      </c>
    </row>
    <row r="6201" spans="1:21">
      <c r="A6201" t="str">
        <f t="shared" si="2068"/>
        <v>20161221</v>
      </c>
      <c r="B6201" s="1">
        <f t="shared" si="2067"/>
        <v>42725</v>
      </c>
      <c r="C6201" s="1" t="str">
        <f t="shared" si="2069"/>
        <v>2016/12/21</v>
      </c>
      <c r="D6201">
        <f t="shared" si="2070"/>
        <v>4</v>
      </c>
      <c r="E6201" t="str">
        <f t="shared" si="2071"/>
        <v>Wednesday</v>
      </c>
      <c r="F6201">
        <f t="shared" si="2072"/>
        <v>21</v>
      </c>
      <c r="G6201" s="2">
        <f t="shared" si="2073"/>
        <v>356</v>
      </c>
      <c r="H6201" t="str">
        <f t="shared" si="2074"/>
        <v>Weekday</v>
      </c>
      <c r="I6201">
        <f t="shared" si="2075"/>
        <v>52</v>
      </c>
      <c r="J6201" t="str">
        <f t="shared" si="2076"/>
        <v>December</v>
      </c>
      <c r="K6201">
        <f t="shared" si="2077"/>
        <v>12</v>
      </c>
      <c r="L6201" s="1" t="str">
        <f t="shared" si="2078"/>
        <v>N</v>
      </c>
      <c r="M6201">
        <f t="shared" si="2079"/>
        <v>4</v>
      </c>
      <c r="N6201">
        <f t="shared" si="2080"/>
        <v>2016</v>
      </c>
      <c r="O6201" t="str">
        <f t="shared" si="2081"/>
        <v>2016-12</v>
      </c>
      <c r="P6201" t="str">
        <f t="shared" si="2082"/>
        <v>2016Q4</v>
      </c>
      <c r="Q6201">
        <f t="shared" si="2083"/>
        <v>6</v>
      </c>
      <c r="R6201">
        <f t="shared" si="2084"/>
        <v>2</v>
      </c>
      <c r="S6201">
        <f t="shared" si="2085"/>
        <v>2017</v>
      </c>
      <c r="T6201" t="str">
        <f t="shared" si="2086"/>
        <v>FY2017-06</v>
      </c>
      <c r="U6201" t="str">
        <f t="shared" si="2087"/>
        <v>FY2017Q2</v>
      </c>
    </row>
    <row r="6202" spans="1:21">
      <c r="A6202" t="str">
        <f t="shared" si="2068"/>
        <v>20161222</v>
      </c>
      <c r="B6202" s="1">
        <f t="shared" si="2067"/>
        <v>42726</v>
      </c>
      <c r="C6202" s="1" t="str">
        <f t="shared" si="2069"/>
        <v>2016/12/22</v>
      </c>
      <c r="D6202">
        <f t="shared" si="2070"/>
        <v>5</v>
      </c>
      <c r="E6202" t="str">
        <f t="shared" si="2071"/>
        <v>Thursday</v>
      </c>
      <c r="F6202">
        <f t="shared" si="2072"/>
        <v>22</v>
      </c>
      <c r="G6202" s="2">
        <f t="shared" si="2073"/>
        <v>357</v>
      </c>
      <c r="H6202" t="str">
        <f t="shared" si="2074"/>
        <v>Weekday</v>
      </c>
      <c r="I6202">
        <f t="shared" si="2075"/>
        <v>52</v>
      </c>
      <c r="J6202" t="str">
        <f t="shared" si="2076"/>
        <v>December</v>
      </c>
      <c r="K6202">
        <f t="shared" si="2077"/>
        <v>12</v>
      </c>
      <c r="L6202" s="1" t="str">
        <f t="shared" si="2078"/>
        <v>N</v>
      </c>
      <c r="M6202">
        <f t="shared" si="2079"/>
        <v>4</v>
      </c>
      <c r="N6202">
        <f t="shared" si="2080"/>
        <v>2016</v>
      </c>
      <c r="O6202" t="str">
        <f t="shared" si="2081"/>
        <v>2016-12</v>
      </c>
      <c r="P6202" t="str">
        <f t="shared" si="2082"/>
        <v>2016Q4</v>
      </c>
      <c r="Q6202">
        <f t="shared" si="2083"/>
        <v>6</v>
      </c>
      <c r="R6202">
        <f t="shared" si="2084"/>
        <v>2</v>
      </c>
      <c r="S6202">
        <f t="shared" si="2085"/>
        <v>2017</v>
      </c>
      <c r="T6202" t="str">
        <f t="shared" si="2086"/>
        <v>FY2017-06</v>
      </c>
      <c r="U6202" t="str">
        <f t="shared" si="2087"/>
        <v>FY2017Q2</v>
      </c>
    </row>
    <row r="6203" spans="1:21">
      <c r="A6203" t="str">
        <f t="shared" si="2068"/>
        <v>20161223</v>
      </c>
      <c r="B6203" s="1">
        <f t="shared" si="2067"/>
        <v>42727</v>
      </c>
      <c r="C6203" s="1" t="str">
        <f t="shared" si="2069"/>
        <v>2016/12/23</v>
      </c>
      <c r="D6203">
        <f t="shared" si="2070"/>
        <v>6</v>
      </c>
      <c r="E6203" t="str">
        <f t="shared" si="2071"/>
        <v>Friday</v>
      </c>
      <c r="F6203">
        <f t="shared" si="2072"/>
        <v>23</v>
      </c>
      <c r="G6203" s="2">
        <f t="shared" si="2073"/>
        <v>358</v>
      </c>
      <c r="H6203" t="str">
        <f t="shared" si="2074"/>
        <v>Weekend</v>
      </c>
      <c r="I6203">
        <f t="shared" si="2075"/>
        <v>52</v>
      </c>
      <c r="J6203" t="str">
        <f t="shared" si="2076"/>
        <v>December</v>
      </c>
      <c r="K6203">
        <f t="shared" si="2077"/>
        <v>12</v>
      </c>
      <c r="L6203" s="1" t="str">
        <f t="shared" si="2078"/>
        <v>N</v>
      </c>
      <c r="M6203">
        <f t="shared" si="2079"/>
        <v>4</v>
      </c>
      <c r="N6203">
        <f t="shared" si="2080"/>
        <v>2016</v>
      </c>
      <c r="O6203" t="str">
        <f t="shared" si="2081"/>
        <v>2016-12</v>
      </c>
      <c r="P6203" t="str">
        <f t="shared" si="2082"/>
        <v>2016Q4</v>
      </c>
      <c r="Q6203">
        <f t="shared" si="2083"/>
        <v>6</v>
      </c>
      <c r="R6203">
        <f t="shared" si="2084"/>
        <v>2</v>
      </c>
      <c r="S6203">
        <f t="shared" si="2085"/>
        <v>2017</v>
      </c>
      <c r="T6203" t="str">
        <f t="shared" si="2086"/>
        <v>FY2017-06</v>
      </c>
      <c r="U6203" t="str">
        <f t="shared" si="2087"/>
        <v>FY2017Q2</v>
      </c>
    </row>
    <row r="6204" spans="1:21">
      <c r="A6204" t="str">
        <f t="shared" si="2068"/>
        <v>20161224</v>
      </c>
      <c r="B6204" s="1">
        <f t="shared" si="2067"/>
        <v>42728</v>
      </c>
      <c r="C6204" s="1" t="str">
        <f t="shared" si="2069"/>
        <v>2016/12/24</v>
      </c>
      <c r="D6204">
        <f t="shared" si="2070"/>
        <v>7</v>
      </c>
      <c r="E6204" t="str">
        <f t="shared" si="2071"/>
        <v>Saturday</v>
      </c>
      <c r="F6204">
        <f t="shared" si="2072"/>
        <v>24</v>
      </c>
      <c r="G6204" s="2">
        <f t="shared" si="2073"/>
        <v>359</v>
      </c>
      <c r="H6204" t="str">
        <f t="shared" si="2074"/>
        <v>Weekend</v>
      </c>
      <c r="I6204">
        <f t="shared" si="2075"/>
        <v>52</v>
      </c>
      <c r="J6204" t="str">
        <f t="shared" si="2076"/>
        <v>December</v>
      </c>
      <c r="K6204">
        <f t="shared" si="2077"/>
        <v>12</v>
      </c>
      <c r="L6204" s="1" t="str">
        <f t="shared" si="2078"/>
        <v>N</v>
      </c>
      <c r="M6204">
        <f t="shared" si="2079"/>
        <v>4</v>
      </c>
      <c r="N6204">
        <f t="shared" si="2080"/>
        <v>2016</v>
      </c>
      <c r="O6204" t="str">
        <f t="shared" si="2081"/>
        <v>2016-12</v>
      </c>
      <c r="P6204" t="str">
        <f t="shared" si="2082"/>
        <v>2016Q4</v>
      </c>
      <c r="Q6204">
        <f t="shared" si="2083"/>
        <v>6</v>
      </c>
      <c r="R6204">
        <f t="shared" si="2084"/>
        <v>2</v>
      </c>
      <c r="S6204">
        <f t="shared" si="2085"/>
        <v>2017</v>
      </c>
      <c r="T6204" t="str">
        <f t="shared" si="2086"/>
        <v>FY2017-06</v>
      </c>
      <c r="U6204" t="str">
        <f t="shared" si="2087"/>
        <v>FY2017Q2</v>
      </c>
    </row>
    <row r="6205" spans="1:21">
      <c r="A6205" t="str">
        <f t="shared" si="2068"/>
        <v>20161225</v>
      </c>
      <c r="B6205" s="1">
        <f t="shared" si="2067"/>
        <v>42729</v>
      </c>
      <c r="C6205" s="1" t="str">
        <f t="shared" si="2069"/>
        <v>2016/12/25</v>
      </c>
      <c r="D6205">
        <f t="shared" si="2070"/>
        <v>1</v>
      </c>
      <c r="E6205" t="str">
        <f t="shared" si="2071"/>
        <v>Sunday</v>
      </c>
      <c r="F6205">
        <f t="shared" si="2072"/>
        <v>25</v>
      </c>
      <c r="G6205" s="2">
        <f t="shared" si="2073"/>
        <v>360</v>
      </c>
      <c r="H6205" t="str">
        <f t="shared" si="2074"/>
        <v>Weekday</v>
      </c>
      <c r="I6205">
        <f t="shared" si="2075"/>
        <v>53</v>
      </c>
      <c r="J6205" t="str">
        <f t="shared" si="2076"/>
        <v>December</v>
      </c>
      <c r="K6205">
        <f t="shared" si="2077"/>
        <v>12</v>
      </c>
      <c r="L6205" s="1" t="str">
        <f t="shared" si="2078"/>
        <v>N</v>
      </c>
      <c r="M6205">
        <f t="shared" si="2079"/>
        <v>4</v>
      </c>
      <c r="N6205">
        <f t="shared" si="2080"/>
        <v>2016</v>
      </c>
      <c r="O6205" t="str">
        <f t="shared" si="2081"/>
        <v>2016-12</v>
      </c>
      <c r="P6205" t="str">
        <f t="shared" si="2082"/>
        <v>2016Q4</v>
      </c>
      <c r="Q6205">
        <f t="shared" si="2083"/>
        <v>6</v>
      </c>
      <c r="R6205">
        <f t="shared" si="2084"/>
        <v>2</v>
      </c>
      <c r="S6205">
        <f t="shared" si="2085"/>
        <v>2017</v>
      </c>
      <c r="T6205" t="str">
        <f t="shared" si="2086"/>
        <v>FY2017-06</v>
      </c>
      <c r="U6205" t="str">
        <f t="shared" si="2087"/>
        <v>FY2017Q2</v>
      </c>
    </row>
    <row r="6206" spans="1:21">
      <c r="A6206" t="str">
        <f t="shared" si="2068"/>
        <v>20161226</v>
      </c>
      <c r="B6206" s="1">
        <f t="shared" si="2067"/>
        <v>42730</v>
      </c>
      <c r="C6206" s="1" t="str">
        <f t="shared" si="2069"/>
        <v>2016/12/26</v>
      </c>
      <c r="D6206">
        <f t="shared" si="2070"/>
        <v>2</v>
      </c>
      <c r="E6206" t="str">
        <f t="shared" si="2071"/>
        <v>Monday</v>
      </c>
      <c r="F6206">
        <f t="shared" si="2072"/>
        <v>26</v>
      </c>
      <c r="G6206" s="2">
        <f t="shared" si="2073"/>
        <v>361</v>
      </c>
      <c r="H6206" t="str">
        <f t="shared" si="2074"/>
        <v>Weekday</v>
      </c>
      <c r="I6206">
        <f t="shared" si="2075"/>
        <v>53</v>
      </c>
      <c r="J6206" t="str">
        <f t="shared" si="2076"/>
        <v>December</v>
      </c>
      <c r="K6206">
        <f t="shared" si="2077"/>
        <v>12</v>
      </c>
      <c r="L6206" s="1" t="str">
        <f t="shared" si="2078"/>
        <v>N</v>
      </c>
      <c r="M6206">
        <f t="shared" si="2079"/>
        <v>4</v>
      </c>
      <c r="N6206">
        <f t="shared" si="2080"/>
        <v>2016</v>
      </c>
      <c r="O6206" t="str">
        <f t="shared" si="2081"/>
        <v>2016-12</v>
      </c>
      <c r="P6206" t="str">
        <f t="shared" si="2082"/>
        <v>2016Q4</v>
      </c>
      <c r="Q6206">
        <f t="shared" si="2083"/>
        <v>6</v>
      </c>
      <c r="R6206">
        <f t="shared" si="2084"/>
        <v>2</v>
      </c>
      <c r="S6206">
        <f t="shared" si="2085"/>
        <v>2017</v>
      </c>
      <c r="T6206" t="str">
        <f t="shared" si="2086"/>
        <v>FY2017-06</v>
      </c>
      <c r="U6206" t="str">
        <f t="shared" si="2087"/>
        <v>FY2017Q2</v>
      </c>
    </row>
    <row r="6207" spans="1:21">
      <c r="A6207" t="str">
        <f t="shared" si="2068"/>
        <v>20161227</v>
      </c>
      <c r="B6207" s="1">
        <f t="shared" si="2067"/>
        <v>42731</v>
      </c>
      <c r="C6207" s="1" t="str">
        <f t="shared" si="2069"/>
        <v>2016/12/27</v>
      </c>
      <c r="D6207">
        <f t="shared" si="2070"/>
        <v>3</v>
      </c>
      <c r="E6207" t="str">
        <f t="shared" si="2071"/>
        <v>Tuesday</v>
      </c>
      <c r="F6207">
        <f t="shared" si="2072"/>
        <v>27</v>
      </c>
      <c r="G6207" s="2">
        <f t="shared" si="2073"/>
        <v>362</v>
      </c>
      <c r="H6207" t="str">
        <f t="shared" si="2074"/>
        <v>Weekday</v>
      </c>
      <c r="I6207">
        <f t="shared" si="2075"/>
        <v>53</v>
      </c>
      <c r="J6207" t="str">
        <f t="shared" si="2076"/>
        <v>December</v>
      </c>
      <c r="K6207">
        <f t="shared" si="2077"/>
        <v>12</v>
      </c>
      <c r="L6207" s="1" t="str">
        <f t="shared" si="2078"/>
        <v>N</v>
      </c>
      <c r="M6207">
        <f t="shared" si="2079"/>
        <v>4</v>
      </c>
      <c r="N6207">
        <f t="shared" si="2080"/>
        <v>2016</v>
      </c>
      <c r="O6207" t="str">
        <f t="shared" si="2081"/>
        <v>2016-12</v>
      </c>
      <c r="P6207" t="str">
        <f t="shared" si="2082"/>
        <v>2016Q4</v>
      </c>
      <c r="Q6207">
        <f t="shared" si="2083"/>
        <v>6</v>
      </c>
      <c r="R6207">
        <f t="shared" si="2084"/>
        <v>2</v>
      </c>
      <c r="S6207">
        <f t="shared" si="2085"/>
        <v>2017</v>
      </c>
      <c r="T6207" t="str">
        <f t="shared" si="2086"/>
        <v>FY2017-06</v>
      </c>
      <c r="U6207" t="str">
        <f t="shared" si="2087"/>
        <v>FY2017Q2</v>
      </c>
    </row>
    <row r="6208" spans="1:21">
      <c r="A6208" t="str">
        <f t="shared" si="2068"/>
        <v>20161228</v>
      </c>
      <c r="B6208" s="1">
        <f t="shared" si="2067"/>
        <v>42732</v>
      </c>
      <c r="C6208" s="1" t="str">
        <f t="shared" si="2069"/>
        <v>2016/12/28</v>
      </c>
      <c r="D6208">
        <f t="shared" si="2070"/>
        <v>4</v>
      </c>
      <c r="E6208" t="str">
        <f t="shared" si="2071"/>
        <v>Wednesday</v>
      </c>
      <c r="F6208">
        <f t="shared" si="2072"/>
        <v>28</v>
      </c>
      <c r="G6208" s="2">
        <f t="shared" si="2073"/>
        <v>363</v>
      </c>
      <c r="H6208" t="str">
        <f t="shared" si="2074"/>
        <v>Weekday</v>
      </c>
      <c r="I6208">
        <f t="shared" si="2075"/>
        <v>53</v>
      </c>
      <c r="J6208" t="str">
        <f t="shared" si="2076"/>
        <v>December</v>
      </c>
      <c r="K6208">
        <f t="shared" si="2077"/>
        <v>12</v>
      </c>
      <c r="L6208" s="1" t="str">
        <f t="shared" si="2078"/>
        <v>N</v>
      </c>
      <c r="M6208">
        <f t="shared" si="2079"/>
        <v>4</v>
      </c>
      <c r="N6208">
        <f t="shared" si="2080"/>
        <v>2016</v>
      </c>
      <c r="O6208" t="str">
        <f t="shared" si="2081"/>
        <v>2016-12</v>
      </c>
      <c r="P6208" t="str">
        <f t="shared" si="2082"/>
        <v>2016Q4</v>
      </c>
      <c r="Q6208">
        <f t="shared" si="2083"/>
        <v>6</v>
      </c>
      <c r="R6208">
        <f t="shared" si="2084"/>
        <v>2</v>
      </c>
      <c r="S6208">
        <f t="shared" si="2085"/>
        <v>2017</v>
      </c>
      <c r="T6208" t="str">
        <f t="shared" si="2086"/>
        <v>FY2017-06</v>
      </c>
      <c r="U6208" t="str">
        <f t="shared" si="2087"/>
        <v>FY2017Q2</v>
      </c>
    </row>
    <row r="6209" spans="1:21">
      <c r="A6209" t="str">
        <f t="shared" si="2068"/>
        <v>20161229</v>
      </c>
      <c r="B6209" s="1">
        <f t="shared" si="2067"/>
        <v>42733</v>
      </c>
      <c r="C6209" s="1" t="str">
        <f t="shared" si="2069"/>
        <v>2016/12/29</v>
      </c>
      <c r="D6209">
        <f t="shared" si="2070"/>
        <v>5</v>
      </c>
      <c r="E6209" t="str">
        <f t="shared" si="2071"/>
        <v>Thursday</v>
      </c>
      <c r="F6209">
        <f t="shared" si="2072"/>
        <v>29</v>
      </c>
      <c r="G6209" s="2">
        <f t="shared" si="2073"/>
        <v>364</v>
      </c>
      <c r="H6209" t="str">
        <f t="shared" si="2074"/>
        <v>Weekday</v>
      </c>
      <c r="I6209">
        <f t="shared" si="2075"/>
        <v>53</v>
      </c>
      <c r="J6209" t="str">
        <f t="shared" si="2076"/>
        <v>December</v>
      </c>
      <c r="K6209">
        <f t="shared" si="2077"/>
        <v>12</v>
      </c>
      <c r="L6209" s="1" t="str">
        <f t="shared" si="2078"/>
        <v>N</v>
      </c>
      <c r="M6209">
        <f t="shared" si="2079"/>
        <v>4</v>
      </c>
      <c r="N6209">
        <f t="shared" si="2080"/>
        <v>2016</v>
      </c>
      <c r="O6209" t="str">
        <f t="shared" si="2081"/>
        <v>2016-12</v>
      </c>
      <c r="P6209" t="str">
        <f t="shared" si="2082"/>
        <v>2016Q4</v>
      </c>
      <c r="Q6209">
        <f t="shared" si="2083"/>
        <v>6</v>
      </c>
      <c r="R6209">
        <f t="shared" si="2084"/>
        <v>2</v>
      </c>
      <c r="S6209">
        <f t="shared" si="2085"/>
        <v>2017</v>
      </c>
      <c r="T6209" t="str">
        <f t="shared" si="2086"/>
        <v>FY2017-06</v>
      </c>
      <c r="U6209" t="str">
        <f t="shared" si="2087"/>
        <v>FY2017Q2</v>
      </c>
    </row>
    <row r="6210" spans="1:21">
      <c r="A6210" t="str">
        <f t="shared" si="2068"/>
        <v>20161230</v>
      </c>
      <c r="B6210" s="1">
        <f t="shared" si="2067"/>
        <v>42734</v>
      </c>
      <c r="C6210" s="1" t="str">
        <f t="shared" si="2069"/>
        <v>2016/12/30</v>
      </c>
      <c r="D6210">
        <f t="shared" si="2070"/>
        <v>6</v>
      </c>
      <c r="E6210" t="str">
        <f t="shared" si="2071"/>
        <v>Friday</v>
      </c>
      <c r="F6210">
        <f t="shared" si="2072"/>
        <v>30</v>
      </c>
      <c r="G6210" s="2">
        <f t="shared" si="2073"/>
        <v>365</v>
      </c>
      <c r="H6210" t="str">
        <f t="shared" si="2074"/>
        <v>Weekend</v>
      </c>
      <c r="I6210">
        <f t="shared" si="2075"/>
        <v>53</v>
      </c>
      <c r="J6210" t="str">
        <f t="shared" si="2076"/>
        <v>December</v>
      </c>
      <c r="K6210">
        <f t="shared" si="2077"/>
        <v>12</v>
      </c>
      <c r="L6210" s="1" t="str">
        <f t="shared" si="2078"/>
        <v>N</v>
      </c>
      <c r="M6210">
        <f t="shared" si="2079"/>
        <v>4</v>
      </c>
      <c r="N6210">
        <f t="shared" si="2080"/>
        <v>2016</v>
      </c>
      <c r="O6210" t="str">
        <f t="shared" si="2081"/>
        <v>2016-12</v>
      </c>
      <c r="P6210" t="str">
        <f t="shared" si="2082"/>
        <v>2016Q4</v>
      </c>
      <c r="Q6210">
        <f t="shared" si="2083"/>
        <v>6</v>
      </c>
      <c r="R6210">
        <f t="shared" si="2084"/>
        <v>2</v>
      </c>
      <c r="S6210">
        <f t="shared" si="2085"/>
        <v>2017</v>
      </c>
      <c r="T6210" t="str">
        <f t="shared" si="2086"/>
        <v>FY2017-06</v>
      </c>
      <c r="U6210" t="str">
        <f t="shared" si="2087"/>
        <v>FY2017Q2</v>
      </c>
    </row>
    <row r="6211" spans="1:21">
      <c r="A6211" t="str">
        <f t="shared" si="2068"/>
        <v>20161231</v>
      </c>
      <c r="B6211" s="1">
        <f t="shared" si="2067"/>
        <v>42735</v>
      </c>
      <c r="C6211" s="1" t="str">
        <f t="shared" si="2069"/>
        <v>2016/12/31</v>
      </c>
      <c r="D6211">
        <f t="shared" si="2070"/>
        <v>7</v>
      </c>
      <c r="E6211" t="str">
        <f t="shared" si="2071"/>
        <v>Saturday</v>
      </c>
      <c r="F6211">
        <f t="shared" si="2072"/>
        <v>31</v>
      </c>
      <c r="G6211" s="2">
        <f t="shared" si="2073"/>
        <v>366</v>
      </c>
      <c r="H6211" t="str">
        <f t="shared" si="2074"/>
        <v>Weekend</v>
      </c>
      <c r="I6211">
        <f t="shared" si="2075"/>
        <v>53</v>
      </c>
      <c r="J6211" t="str">
        <f t="shared" si="2076"/>
        <v>December</v>
      </c>
      <c r="K6211">
        <f t="shared" si="2077"/>
        <v>12</v>
      </c>
      <c r="L6211" s="1" t="str">
        <f t="shared" si="2078"/>
        <v>Y</v>
      </c>
      <c r="M6211">
        <f t="shared" si="2079"/>
        <v>4</v>
      </c>
      <c r="N6211">
        <f t="shared" si="2080"/>
        <v>2016</v>
      </c>
      <c r="O6211" t="str">
        <f t="shared" si="2081"/>
        <v>2016-12</v>
      </c>
      <c r="P6211" t="str">
        <f t="shared" si="2082"/>
        <v>2016Q4</v>
      </c>
      <c r="Q6211">
        <f t="shared" si="2083"/>
        <v>6</v>
      </c>
      <c r="R6211">
        <f t="shared" si="2084"/>
        <v>2</v>
      </c>
      <c r="S6211">
        <f t="shared" si="2085"/>
        <v>2017</v>
      </c>
      <c r="T6211" t="str">
        <f t="shared" si="2086"/>
        <v>FY2017-06</v>
      </c>
      <c r="U6211" t="str">
        <f t="shared" si="2087"/>
        <v>FY2017Q2</v>
      </c>
    </row>
    <row r="6212" spans="1:21">
      <c r="A6212" t="str">
        <f t="shared" si="2068"/>
        <v>20170101</v>
      </c>
      <c r="B6212" s="1">
        <f t="shared" si="2067"/>
        <v>42736</v>
      </c>
      <c r="C6212" s="1" t="str">
        <f t="shared" si="2069"/>
        <v>2017/01/01</v>
      </c>
      <c r="D6212">
        <f t="shared" si="2070"/>
        <v>1</v>
      </c>
      <c r="E6212" t="str">
        <f t="shared" si="2071"/>
        <v>Sunday</v>
      </c>
      <c r="F6212">
        <f t="shared" si="2072"/>
        <v>1</v>
      </c>
      <c r="G6212" s="2">
        <f t="shared" si="2073"/>
        <v>1</v>
      </c>
      <c r="H6212" t="str">
        <f t="shared" si="2074"/>
        <v>Weekday</v>
      </c>
      <c r="I6212">
        <f t="shared" si="2075"/>
        <v>1</v>
      </c>
      <c r="J6212" t="str">
        <f t="shared" si="2076"/>
        <v>January</v>
      </c>
      <c r="K6212">
        <f t="shared" si="2077"/>
        <v>1</v>
      </c>
      <c r="L6212" s="1" t="str">
        <f t="shared" si="2078"/>
        <v>N</v>
      </c>
      <c r="M6212">
        <f t="shared" si="2079"/>
        <v>1</v>
      </c>
      <c r="N6212">
        <f t="shared" si="2080"/>
        <v>2017</v>
      </c>
      <c r="O6212" t="str">
        <f t="shared" si="2081"/>
        <v>2017-01</v>
      </c>
      <c r="P6212" t="str">
        <f t="shared" si="2082"/>
        <v>2017Q1</v>
      </c>
      <c r="Q6212">
        <f t="shared" si="2083"/>
        <v>7</v>
      </c>
      <c r="R6212">
        <f t="shared" si="2084"/>
        <v>3</v>
      </c>
      <c r="S6212">
        <f t="shared" si="2085"/>
        <v>2017</v>
      </c>
      <c r="T6212" t="str">
        <f t="shared" si="2086"/>
        <v>FY2017-07</v>
      </c>
      <c r="U6212" t="str">
        <f t="shared" si="2087"/>
        <v>FY2017Q3</v>
      </c>
    </row>
    <row r="6213" spans="1:21">
      <c r="A6213" t="str">
        <f t="shared" si="2068"/>
        <v>20170102</v>
      </c>
      <c r="B6213" s="1">
        <f t="shared" si="2067"/>
        <v>42737</v>
      </c>
      <c r="C6213" s="1" t="str">
        <f t="shared" si="2069"/>
        <v>2017/01/02</v>
      </c>
      <c r="D6213">
        <f t="shared" si="2070"/>
        <v>2</v>
      </c>
      <c r="E6213" t="str">
        <f t="shared" si="2071"/>
        <v>Monday</v>
      </c>
      <c r="F6213">
        <f t="shared" si="2072"/>
        <v>2</v>
      </c>
      <c r="G6213" s="2">
        <f t="shared" si="2073"/>
        <v>2</v>
      </c>
      <c r="H6213" t="str">
        <f t="shared" si="2074"/>
        <v>Weekday</v>
      </c>
      <c r="I6213">
        <f t="shared" si="2075"/>
        <v>1</v>
      </c>
      <c r="J6213" t="str">
        <f t="shared" si="2076"/>
        <v>January</v>
      </c>
      <c r="K6213">
        <f t="shared" si="2077"/>
        <v>1</v>
      </c>
      <c r="L6213" s="1" t="str">
        <f t="shared" si="2078"/>
        <v>N</v>
      </c>
      <c r="M6213">
        <f t="shared" si="2079"/>
        <v>1</v>
      </c>
      <c r="N6213">
        <f t="shared" si="2080"/>
        <v>2017</v>
      </c>
      <c r="O6213" t="str">
        <f t="shared" si="2081"/>
        <v>2017-01</v>
      </c>
      <c r="P6213" t="str">
        <f t="shared" si="2082"/>
        <v>2017Q1</v>
      </c>
      <c r="Q6213">
        <f t="shared" si="2083"/>
        <v>7</v>
      </c>
      <c r="R6213">
        <f t="shared" si="2084"/>
        <v>3</v>
      </c>
      <c r="S6213">
        <f t="shared" si="2085"/>
        <v>2017</v>
      </c>
      <c r="T6213" t="str">
        <f t="shared" si="2086"/>
        <v>FY2017-07</v>
      </c>
      <c r="U6213" t="str">
        <f t="shared" si="2087"/>
        <v>FY2017Q3</v>
      </c>
    </row>
    <row r="6214" spans="1:21">
      <c r="A6214" t="str">
        <f t="shared" si="2068"/>
        <v>20170103</v>
      </c>
      <c r="B6214" s="1">
        <f t="shared" si="2067"/>
        <v>42738</v>
      </c>
      <c r="C6214" s="1" t="str">
        <f t="shared" si="2069"/>
        <v>2017/01/03</v>
      </c>
      <c r="D6214">
        <f t="shared" si="2070"/>
        <v>3</v>
      </c>
      <c r="E6214" t="str">
        <f t="shared" si="2071"/>
        <v>Tuesday</v>
      </c>
      <c r="F6214">
        <f t="shared" si="2072"/>
        <v>3</v>
      </c>
      <c r="G6214" s="2">
        <f t="shared" si="2073"/>
        <v>3</v>
      </c>
      <c r="H6214" t="str">
        <f t="shared" si="2074"/>
        <v>Weekday</v>
      </c>
      <c r="I6214">
        <f t="shared" si="2075"/>
        <v>1</v>
      </c>
      <c r="J6214" t="str">
        <f t="shared" si="2076"/>
        <v>January</v>
      </c>
      <c r="K6214">
        <f t="shared" si="2077"/>
        <v>1</v>
      </c>
      <c r="L6214" s="1" t="str">
        <f t="shared" si="2078"/>
        <v>N</v>
      </c>
      <c r="M6214">
        <f t="shared" si="2079"/>
        <v>1</v>
      </c>
      <c r="N6214">
        <f t="shared" si="2080"/>
        <v>2017</v>
      </c>
      <c r="O6214" t="str">
        <f t="shared" si="2081"/>
        <v>2017-01</v>
      </c>
      <c r="P6214" t="str">
        <f t="shared" si="2082"/>
        <v>2017Q1</v>
      </c>
      <c r="Q6214">
        <f t="shared" si="2083"/>
        <v>7</v>
      </c>
      <c r="R6214">
        <f t="shared" si="2084"/>
        <v>3</v>
      </c>
      <c r="S6214">
        <f t="shared" si="2085"/>
        <v>2017</v>
      </c>
      <c r="T6214" t="str">
        <f t="shared" si="2086"/>
        <v>FY2017-07</v>
      </c>
      <c r="U6214" t="str">
        <f t="shared" si="2087"/>
        <v>FY2017Q3</v>
      </c>
    </row>
    <row r="6215" spans="1:21">
      <c r="A6215" t="str">
        <f t="shared" si="2068"/>
        <v>20170104</v>
      </c>
      <c r="B6215" s="1">
        <f t="shared" si="2067"/>
        <v>42739</v>
      </c>
      <c r="C6215" s="1" t="str">
        <f t="shared" si="2069"/>
        <v>2017/01/04</v>
      </c>
      <c r="D6215">
        <f t="shared" si="2070"/>
        <v>4</v>
      </c>
      <c r="E6215" t="str">
        <f t="shared" si="2071"/>
        <v>Wednesday</v>
      </c>
      <c r="F6215">
        <f t="shared" si="2072"/>
        <v>4</v>
      </c>
      <c r="G6215" s="2">
        <f t="shared" si="2073"/>
        <v>4</v>
      </c>
      <c r="H6215" t="str">
        <f t="shared" si="2074"/>
        <v>Weekday</v>
      </c>
      <c r="I6215">
        <f t="shared" si="2075"/>
        <v>1</v>
      </c>
      <c r="J6215" t="str">
        <f t="shared" si="2076"/>
        <v>January</v>
      </c>
      <c r="K6215">
        <f t="shared" si="2077"/>
        <v>1</v>
      </c>
      <c r="L6215" s="1" t="str">
        <f t="shared" si="2078"/>
        <v>N</v>
      </c>
      <c r="M6215">
        <f t="shared" si="2079"/>
        <v>1</v>
      </c>
      <c r="N6215">
        <f t="shared" si="2080"/>
        <v>2017</v>
      </c>
      <c r="O6215" t="str">
        <f t="shared" si="2081"/>
        <v>2017-01</v>
      </c>
      <c r="P6215" t="str">
        <f t="shared" si="2082"/>
        <v>2017Q1</v>
      </c>
      <c r="Q6215">
        <f t="shared" si="2083"/>
        <v>7</v>
      </c>
      <c r="R6215">
        <f t="shared" si="2084"/>
        <v>3</v>
      </c>
      <c r="S6215">
        <f t="shared" si="2085"/>
        <v>2017</v>
      </c>
      <c r="T6215" t="str">
        <f t="shared" si="2086"/>
        <v>FY2017-07</v>
      </c>
      <c r="U6215" t="str">
        <f t="shared" si="2087"/>
        <v>FY2017Q3</v>
      </c>
    </row>
    <row r="6216" spans="1:21">
      <c r="A6216" t="str">
        <f t="shared" si="2068"/>
        <v>20170105</v>
      </c>
      <c r="B6216" s="1">
        <f t="shared" si="2067"/>
        <v>42740</v>
      </c>
      <c r="C6216" s="1" t="str">
        <f t="shared" si="2069"/>
        <v>2017/01/05</v>
      </c>
      <c r="D6216">
        <f t="shared" si="2070"/>
        <v>5</v>
      </c>
      <c r="E6216" t="str">
        <f t="shared" si="2071"/>
        <v>Thursday</v>
      </c>
      <c r="F6216">
        <f t="shared" si="2072"/>
        <v>5</v>
      </c>
      <c r="G6216" s="2">
        <f t="shared" si="2073"/>
        <v>5</v>
      </c>
      <c r="H6216" t="str">
        <f t="shared" si="2074"/>
        <v>Weekday</v>
      </c>
      <c r="I6216">
        <f t="shared" si="2075"/>
        <v>1</v>
      </c>
      <c r="J6216" t="str">
        <f t="shared" si="2076"/>
        <v>January</v>
      </c>
      <c r="K6216">
        <f t="shared" si="2077"/>
        <v>1</v>
      </c>
      <c r="L6216" s="1" t="str">
        <f t="shared" si="2078"/>
        <v>N</v>
      </c>
      <c r="M6216">
        <f t="shared" si="2079"/>
        <v>1</v>
      </c>
      <c r="N6216">
        <f t="shared" si="2080"/>
        <v>2017</v>
      </c>
      <c r="O6216" t="str">
        <f t="shared" si="2081"/>
        <v>2017-01</v>
      </c>
      <c r="P6216" t="str">
        <f t="shared" si="2082"/>
        <v>2017Q1</v>
      </c>
      <c r="Q6216">
        <f t="shared" si="2083"/>
        <v>7</v>
      </c>
      <c r="R6216">
        <f t="shared" si="2084"/>
        <v>3</v>
      </c>
      <c r="S6216">
        <f t="shared" si="2085"/>
        <v>2017</v>
      </c>
      <c r="T6216" t="str">
        <f t="shared" si="2086"/>
        <v>FY2017-07</v>
      </c>
      <c r="U6216" t="str">
        <f t="shared" si="2087"/>
        <v>FY2017Q3</v>
      </c>
    </row>
    <row r="6217" spans="1:21">
      <c r="A6217" t="str">
        <f t="shared" si="2068"/>
        <v>20170106</v>
      </c>
      <c r="B6217" s="1">
        <f t="shared" si="2067"/>
        <v>42741</v>
      </c>
      <c r="C6217" s="1" t="str">
        <f t="shared" si="2069"/>
        <v>2017/01/06</v>
      </c>
      <c r="D6217">
        <f t="shared" si="2070"/>
        <v>6</v>
      </c>
      <c r="E6217" t="str">
        <f t="shared" si="2071"/>
        <v>Friday</v>
      </c>
      <c r="F6217">
        <f t="shared" si="2072"/>
        <v>6</v>
      </c>
      <c r="G6217" s="2">
        <f t="shared" si="2073"/>
        <v>6</v>
      </c>
      <c r="H6217" t="str">
        <f t="shared" si="2074"/>
        <v>Weekend</v>
      </c>
      <c r="I6217">
        <f t="shared" si="2075"/>
        <v>1</v>
      </c>
      <c r="J6217" t="str">
        <f t="shared" si="2076"/>
        <v>January</v>
      </c>
      <c r="K6217">
        <f t="shared" si="2077"/>
        <v>1</v>
      </c>
      <c r="L6217" s="1" t="str">
        <f t="shared" si="2078"/>
        <v>N</v>
      </c>
      <c r="M6217">
        <f t="shared" si="2079"/>
        <v>1</v>
      </c>
      <c r="N6217">
        <f t="shared" si="2080"/>
        <v>2017</v>
      </c>
      <c r="O6217" t="str">
        <f t="shared" si="2081"/>
        <v>2017-01</v>
      </c>
      <c r="P6217" t="str">
        <f t="shared" si="2082"/>
        <v>2017Q1</v>
      </c>
      <c r="Q6217">
        <f t="shared" si="2083"/>
        <v>7</v>
      </c>
      <c r="R6217">
        <f t="shared" si="2084"/>
        <v>3</v>
      </c>
      <c r="S6217">
        <f t="shared" si="2085"/>
        <v>2017</v>
      </c>
      <c r="T6217" t="str">
        <f t="shared" si="2086"/>
        <v>FY2017-07</v>
      </c>
      <c r="U6217" t="str">
        <f t="shared" si="2087"/>
        <v>FY2017Q3</v>
      </c>
    </row>
    <row r="6218" spans="1:21">
      <c r="A6218" t="str">
        <f t="shared" si="2068"/>
        <v>20170107</v>
      </c>
      <c r="B6218" s="1">
        <f t="shared" si="2067"/>
        <v>42742</v>
      </c>
      <c r="C6218" s="1" t="str">
        <f t="shared" si="2069"/>
        <v>2017/01/07</v>
      </c>
      <c r="D6218">
        <f t="shared" si="2070"/>
        <v>7</v>
      </c>
      <c r="E6218" t="str">
        <f t="shared" si="2071"/>
        <v>Saturday</v>
      </c>
      <c r="F6218">
        <f t="shared" si="2072"/>
        <v>7</v>
      </c>
      <c r="G6218" s="2">
        <f t="shared" si="2073"/>
        <v>7</v>
      </c>
      <c r="H6218" t="str">
        <f t="shared" si="2074"/>
        <v>Weekend</v>
      </c>
      <c r="I6218">
        <f t="shared" si="2075"/>
        <v>1</v>
      </c>
      <c r="J6218" t="str">
        <f t="shared" si="2076"/>
        <v>January</v>
      </c>
      <c r="K6218">
        <f t="shared" si="2077"/>
        <v>1</v>
      </c>
      <c r="L6218" s="1" t="str">
        <f t="shared" si="2078"/>
        <v>N</v>
      </c>
      <c r="M6218">
        <f t="shared" si="2079"/>
        <v>1</v>
      </c>
      <c r="N6218">
        <f t="shared" si="2080"/>
        <v>2017</v>
      </c>
      <c r="O6218" t="str">
        <f t="shared" si="2081"/>
        <v>2017-01</v>
      </c>
      <c r="P6218" t="str">
        <f t="shared" si="2082"/>
        <v>2017Q1</v>
      </c>
      <c r="Q6218">
        <f t="shared" si="2083"/>
        <v>7</v>
      </c>
      <c r="R6218">
        <f t="shared" si="2084"/>
        <v>3</v>
      </c>
      <c r="S6218">
        <f t="shared" si="2085"/>
        <v>2017</v>
      </c>
      <c r="T6218" t="str">
        <f t="shared" si="2086"/>
        <v>FY2017-07</v>
      </c>
      <c r="U6218" t="str">
        <f t="shared" si="2087"/>
        <v>FY2017Q3</v>
      </c>
    </row>
    <row r="6219" spans="1:21">
      <c r="A6219" t="str">
        <f t="shared" si="2068"/>
        <v>20170108</v>
      </c>
      <c r="B6219" s="1">
        <f t="shared" si="2067"/>
        <v>42743</v>
      </c>
      <c r="C6219" s="1" t="str">
        <f t="shared" si="2069"/>
        <v>2017/01/08</v>
      </c>
      <c r="D6219">
        <f t="shared" si="2070"/>
        <v>1</v>
      </c>
      <c r="E6219" t="str">
        <f t="shared" si="2071"/>
        <v>Sunday</v>
      </c>
      <c r="F6219">
        <f t="shared" si="2072"/>
        <v>8</v>
      </c>
      <c r="G6219" s="2">
        <f t="shared" si="2073"/>
        <v>8</v>
      </c>
      <c r="H6219" t="str">
        <f t="shared" si="2074"/>
        <v>Weekday</v>
      </c>
      <c r="I6219">
        <f t="shared" si="2075"/>
        <v>2</v>
      </c>
      <c r="J6219" t="str">
        <f t="shared" si="2076"/>
        <v>January</v>
      </c>
      <c r="K6219">
        <f t="shared" si="2077"/>
        <v>1</v>
      </c>
      <c r="L6219" s="1" t="str">
        <f t="shared" si="2078"/>
        <v>N</v>
      </c>
      <c r="M6219">
        <f t="shared" si="2079"/>
        <v>1</v>
      </c>
      <c r="N6219">
        <f t="shared" si="2080"/>
        <v>2017</v>
      </c>
      <c r="O6219" t="str">
        <f t="shared" si="2081"/>
        <v>2017-01</v>
      </c>
      <c r="P6219" t="str">
        <f t="shared" si="2082"/>
        <v>2017Q1</v>
      </c>
      <c r="Q6219">
        <f t="shared" si="2083"/>
        <v>7</v>
      </c>
      <c r="R6219">
        <f t="shared" si="2084"/>
        <v>3</v>
      </c>
      <c r="S6219">
        <f t="shared" si="2085"/>
        <v>2017</v>
      </c>
      <c r="T6219" t="str">
        <f t="shared" si="2086"/>
        <v>FY2017-07</v>
      </c>
      <c r="U6219" t="str">
        <f t="shared" si="2087"/>
        <v>FY2017Q3</v>
      </c>
    </row>
    <row r="6220" spans="1:21">
      <c r="A6220" t="str">
        <f t="shared" si="2068"/>
        <v>20170109</v>
      </c>
      <c r="B6220" s="1">
        <f t="shared" si="2067"/>
        <v>42744</v>
      </c>
      <c r="C6220" s="1" t="str">
        <f t="shared" si="2069"/>
        <v>2017/01/09</v>
      </c>
      <c r="D6220">
        <f t="shared" si="2070"/>
        <v>2</v>
      </c>
      <c r="E6220" t="str">
        <f t="shared" si="2071"/>
        <v>Monday</v>
      </c>
      <c r="F6220">
        <f t="shared" si="2072"/>
        <v>9</v>
      </c>
      <c r="G6220" s="2">
        <f t="shared" si="2073"/>
        <v>9</v>
      </c>
      <c r="H6220" t="str">
        <f t="shared" si="2074"/>
        <v>Weekday</v>
      </c>
      <c r="I6220">
        <f t="shared" si="2075"/>
        <v>2</v>
      </c>
      <c r="J6220" t="str">
        <f t="shared" si="2076"/>
        <v>January</v>
      </c>
      <c r="K6220">
        <f t="shared" si="2077"/>
        <v>1</v>
      </c>
      <c r="L6220" s="1" t="str">
        <f t="shared" si="2078"/>
        <v>N</v>
      </c>
      <c r="M6220">
        <f t="shared" si="2079"/>
        <v>1</v>
      </c>
      <c r="N6220">
        <f t="shared" si="2080"/>
        <v>2017</v>
      </c>
      <c r="O6220" t="str">
        <f t="shared" si="2081"/>
        <v>2017-01</v>
      </c>
      <c r="P6220" t="str">
        <f t="shared" si="2082"/>
        <v>2017Q1</v>
      </c>
      <c r="Q6220">
        <f t="shared" si="2083"/>
        <v>7</v>
      </c>
      <c r="R6220">
        <f t="shared" si="2084"/>
        <v>3</v>
      </c>
      <c r="S6220">
        <f t="shared" si="2085"/>
        <v>2017</v>
      </c>
      <c r="T6220" t="str">
        <f t="shared" si="2086"/>
        <v>FY2017-07</v>
      </c>
      <c r="U6220" t="str">
        <f t="shared" si="2087"/>
        <v>FY2017Q3</v>
      </c>
    </row>
    <row r="6221" spans="1:21">
      <c r="A6221" t="str">
        <f t="shared" si="2068"/>
        <v>20170110</v>
      </c>
      <c r="B6221" s="1">
        <f t="shared" si="2067"/>
        <v>42745</v>
      </c>
      <c r="C6221" s="1" t="str">
        <f t="shared" si="2069"/>
        <v>2017/01/10</v>
      </c>
      <c r="D6221">
        <f t="shared" si="2070"/>
        <v>3</v>
      </c>
      <c r="E6221" t="str">
        <f t="shared" si="2071"/>
        <v>Tuesday</v>
      </c>
      <c r="F6221">
        <f t="shared" si="2072"/>
        <v>10</v>
      </c>
      <c r="G6221" s="2">
        <f t="shared" si="2073"/>
        <v>10</v>
      </c>
      <c r="H6221" t="str">
        <f t="shared" si="2074"/>
        <v>Weekday</v>
      </c>
      <c r="I6221">
        <f t="shared" si="2075"/>
        <v>2</v>
      </c>
      <c r="J6221" t="str">
        <f t="shared" si="2076"/>
        <v>January</v>
      </c>
      <c r="K6221">
        <f t="shared" si="2077"/>
        <v>1</v>
      </c>
      <c r="L6221" s="1" t="str">
        <f t="shared" si="2078"/>
        <v>N</v>
      </c>
      <c r="M6221">
        <f t="shared" si="2079"/>
        <v>1</v>
      </c>
      <c r="N6221">
        <f t="shared" si="2080"/>
        <v>2017</v>
      </c>
      <c r="O6221" t="str">
        <f t="shared" si="2081"/>
        <v>2017-01</v>
      </c>
      <c r="P6221" t="str">
        <f t="shared" si="2082"/>
        <v>2017Q1</v>
      </c>
      <c r="Q6221">
        <f t="shared" si="2083"/>
        <v>7</v>
      </c>
      <c r="R6221">
        <f t="shared" si="2084"/>
        <v>3</v>
      </c>
      <c r="S6221">
        <f t="shared" si="2085"/>
        <v>2017</v>
      </c>
      <c r="T6221" t="str">
        <f t="shared" si="2086"/>
        <v>FY2017-07</v>
      </c>
      <c r="U6221" t="str">
        <f t="shared" si="2087"/>
        <v>FY2017Q3</v>
      </c>
    </row>
    <row r="6222" spans="1:21">
      <c r="A6222" t="str">
        <f t="shared" si="2068"/>
        <v>20170111</v>
      </c>
      <c r="B6222" s="1">
        <f t="shared" si="2067"/>
        <v>42746</v>
      </c>
      <c r="C6222" s="1" t="str">
        <f t="shared" si="2069"/>
        <v>2017/01/11</v>
      </c>
      <c r="D6222">
        <f t="shared" si="2070"/>
        <v>4</v>
      </c>
      <c r="E6222" t="str">
        <f t="shared" si="2071"/>
        <v>Wednesday</v>
      </c>
      <c r="F6222">
        <f t="shared" si="2072"/>
        <v>11</v>
      </c>
      <c r="G6222" s="2">
        <f t="shared" si="2073"/>
        <v>11</v>
      </c>
      <c r="H6222" t="str">
        <f t="shared" si="2074"/>
        <v>Weekday</v>
      </c>
      <c r="I6222">
        <f t="shared" si="2075"/>
        <v>2</v>
      </c>
      <c r="J6222" t="str">
        <f t="shared" si="2076"/>
        <v>January</v>
      </c>
      <c r="K6222">
        <f t="shared" si="2077"/>
        <v>1</v>
      </c>
      <c r="L6222" s="1" t="str">
        <f t="shared" si="2078"/>
        <v>N</v>
      </c>
      <c r="M6222">
        <f t="shared" si="2079"/>
        <v>1</v>
      </c>
      <c r="N6222">
        <f t="shared" si="2080"/>
        <v>2017</v>
      </c>
      <c r="O6222" t="str">
        <f t="shared" si="2081"/>
        <v>2017-01</v>
      </c>
      <c r="P6222" t="str">
        <f t="shared" si="2082"/>
        <v>2017Q1</v>
      </c>
      <c r="Q6222">
        <f t="shared" si="2083"/>
        <v>7</v>
      </c>
      <c r="R6222">
        <f t="shared" si="2084"/>
        <v>3</v>
      </c>
      <c r="S6222">
        <f t="shared" si="2085"/>
        <v>2017</v>
      </c>
      <c r="T6222" t="str">
        <f t="shared" si="2086"/>
        <v>FY2017-07</v>
      </c>
      <c r="U6222" t="str">
        <f t="shared" si="2087"/>
        <v>FY2017Q3</v>
      </c>
    </row>
    <row r="6223" spans="1:21">
      <c r="A6223" t="str">
        <f t="shared" si="2068"/>
        <v>20170112</v>
      </c>
      <c r="B6223" s="1">
        <f t="shared" si="2067"/>
        <v>42747</v>
      </c>
      <c r="C6223" s="1" t="str">
        <f t="shared" si="2069"/>
        <v>2017/01/12</v>
      </c>
      <c r="D6223">
        <f t="shared" si="2070"/>
        <v>5</v>
      </c>
      <c r="E6223" t="str">
        <f t="shared" si="2071"/>
        <v>Thursday</v>
      </c>
      <c r="F6223">
        <f t="shared" si="2072"/>
        <v>12</v>
      </c>
      <c r="G6223" s="2">
        <f t="shared" si="2073"/>
        <v>12</v>
      </c>
      <c r="H6223" t="str">
        <f t="shared" si="2074"/>
        <v>Weekday</v>
      </c>
      <c r="I6223">
        <f t="shared" si="2075"/>
        <v>2</v>
      </c>
      <c r="J6223" t="str">
        <f t="shared" si="2076"/>
        <v>January</v>
      </c>
      <c r="K6223">
        <f t="shared" si="2077"/>
        <v>1</v>
      </c>
      <c r="L6223" s="1" t="str">
        <f t="shared" si="2078"/>
        <v>N</v>
      </c>
      <c r="M6223">
        <f t="shared" si="2079"/>
        <v>1</v>
      </c>
      <c r="N6223">
        <f t="shared" si="2080"/>
        <v>2017</v>
      </c>
      <c r="O6223" t="str">
        <f t="shared" si="2081"/>
        <v>2017-01</v>
      </c>
      <c r="P6223" t="str">
        <f t="shared" si="2082"/>
        <v>2017Q1</v>
      </c>
      <c r="Q6223">
        <f t="shared" si="2083"/>
        <v>7</v>
      </c>
      <c r="R6223">
        <f t="shared" si="2084"/>
        <v>3</v>
      </c>
      <c r="S6223">
        <f t="shared" si="2085"/>
        <v>2017</v>
      </c>
      <c r="T6223" t="str">
        <f t="shared" si="2086"/>
        <v>FY2017-07</v>
      </c>
      <c r="U6223" t="str">
        <f t="shared" si="2087"/>
        <v>FY2017Q3</v>
      </c>
    </row>
    <row r="6224" spans="1:21">
      <c r="A6224" t="str">
        <f t="shared" si="2068"/>
        <v>20170113</v>
      </c>
      <c r="B6224" s="1">
        <f t="shared" si="2067"/>
        <v>42748</v>
      </c>
      <c r="C6224" s="1" t="str">
        <f t="shared" si="2069"/>
        <v>2017/01/13</v>
      </c>
      <c r="D6224">
        <f t="shared" si="2070"/>
        <v>6</v>
      </c>
      <c r="E6224" t="str">
        <f t="shared" si="2071"/>
        <v>Friday</v>
      </c>
      <c r="F6224">
        <f t="shared" si="2072"/>
        <v>13</v>
      </c>
      <c r="G6224" s="2">
        <f t="shared" si="2073"/>
        <v>13</v>
      </c>
      <c r="H6224" t="str">
        <f t="shared" si="2074"/>
        <v>Weekend</v>
      </c>
      <c r="I6224">
        <f t="shared" si="2075"/>
        <v>2</v>
      </c>
      <c r="J6224" t="str">
        <f t="shared" si="2076"/>
        <v>January</v>
      </c>
      <c r="K6224">
        <f t="shared" si="2077"/>
        <v>1</v>
      </c>
      <c r="L6224" s="1" t="str">
        <f t="shared" si="2078"/>
        <v>N</v>
      </c>
      <c r="M6224">
        <f t="shared" si="2079"/>
        <v>1</v>
      </c>
      <c r="N6224">
        <f t="shared" si="2080"/>
        <v>2017</v>
      </c>
      <c r="O6224" t="str">
        <f t="shared" si="2081"/>
        <v>2017-01</v>
      </c>
      <c r="P6224" t="str">
        <f t="shared" si="2082"/>
        <v>2017Q1</v>
      </c>
      <c r="Q6224">
        <f t="shared" si="2083"/>
        <v>7</v>
      </c>
      <c r="R6224">
        <f t="shared" si="2084"/>
        <v>3</v>
      </c>
      <c r="S6224">
        <f t="shared" si="2085"/>
        <v>2017</v>
      </c>
      <c r="T6224" t="str">
        <f t="shared" si="2086"/>
        <v>FY2017-07</v>
      </c>
      <c r="U6224" t="str">
        <f t="shared" si="2087"/>
        <v>FY2017Q3</v>
      </c>
    </row>
    <row r="6225" spans="1:21">
      <c r="A6225" t="str">
        <f t="shared" si="2068"/>
        <v>20170114</v>
      </c>
      <c r="B6225" s="1">
        <f t="shared" si="2067"/>
        <v>42749</v>
      </c>
      <c r="C6225" s="1" t="str">
        <f t="shared" si="2069"/>
        <v>2017/01/14</v>
      </c>
      <c r="D6225">
        <f t="shared" si="2070"/>
        <v>7</v>
      </c>
      <c r="E6225" t="str">
        <f t="shared" si="2071"/>
        <v>Saturday</v>
      </c>
      <c r="F6225">
        <f t="shared" si="2072"/>
        <v>14</v>
      </c>
      <c r="G6225" s="2">
        <f t="shared" si="2073"/>
        <v>14</v>
      </c>
      <c r="H6225" t="str">
        <f t="shared" si="2074"/>
        <v>Weekend</v>
      </c>
      <c r="I6225">
        <f t="shared" si="2075"/>
        <v>2</v>
      </c>
      <c r="J6225" t="str">
        <f t="shared" si="2076"/>
        <v>January</v>
      </c>
      <c r="K6225">
        <f t="shared" si="2077"/>
        <v>1</v>
      </c>
      <c r="L6225" s="1" t="str">
        <f t="shared" si="2078"/>
        <v>N</v>
      </c>
      <c r="M6225">
        <f t="shared" si="2079"/>
        <v>1</v>
      </c>
      <c r="N6225">
        <f t="shared" si="2080"/>
        <v>2017</v>
      </c>
      <c r="O6225" t="str">
        <f t="shared" si="2081"/>
        <v>2017-01</v>
      </c>
      <c r="P6225" t="str">
        <f t="shared" si="2082"/>
        <v>2017Q1</v>
      </c>
      <c r="Q6225">
        <f t="shared" si="2083"/>
        <v>7</v>
      </c>
      <c r="R6225">
        <f t="shared" si="2084"/>
        <v>3</v>
      </c>
      <c r="S6225">
        <f t="shared" si="2085"/>
        <v>2017</v>
      </c>
      <c r="T6225" t="str">
        <f t="shared" si="2086"/>
        <v>FY2017-07</v>
      </c>
      <c r="U6225" t="str">
        <f t="shared" si="2087"/>
        <v>FY2017Q3</v>
      </c>
    </row>
    <row r="6226" spans="1:21">
      <c r="A6226" t="str">
        <f t="shared" si="2068"/>
        <v>20170115</v>
      </c>
      <c r="B6226" s="1">
        <f t="shared" si="2067"/>
        <v>42750</v>
      </c>
      <c r="C6226" s="1" t="str">
        <f t="shared" si="2069"/>
        <v>2017/01/15</v>
      </c>
      <c r="D6226">
        <f t="shared" si="2070"/>
        <v>1</v>
      </c>
      <c r="E6226" t="str">
        <f t="shared" si="2071"/>
        <v>Sunday</v>
      </c>
      <c r="F6226">
        <f t="shared" si="2072"/>
        <v>15</v>
      </c>
      <c r="G6226" s="2">
        <f t="shared" si="2073"/>
        <v>15</v>
      </c>
      <c r="H6226" t="str">
        <f t="shared" si="2074"/>
        <v>Weekday</v>
      </c>
      <c r="I6226">
        <f t="shared" si="2075"/>
        <v>3</v>
      </c>
      <c r="J6226" t="str">
        <f t="shared" si="2076"/>
        <v>January</v>
      </c>
      <c r="K6226">
        <f t="shared" si="2077"/>
        <v>1</v>
      </c>
      <c r="L6226" s="1" t="str">
        <f t="shared" si="2078"/>
        <v>N</v>
      </c>
      <c r="M6226">
        <f t="shared" si="2079"/>
        <v>1</v>
      </c>
      <c r="N6226">
        <f t="shared" si="2080"/>
        <v>2017</v>
      </c>
      <c r="O6226" t="str">
        <f t="shared" si="2081"/>
        <v>2017-01</v>
      </c>
      <c r="P6226" t="str">
        <f t="shared" si="2082"/>
        <v>2017Q1</v>
      </c>
      <c r="Q6226">
        <f t="shared" si="2083"/>
        <v>7</v>
      </c>
      <c r="R6226">
        <f t="shared" si="2084"/>
        <v>3</v>
      </c>
      <c r="S6226">
        <f t="shared" si="2085"/>
        <v>2017</v>
      </c>
      <c r="T6226" t="str">
        <f t="shared" si="2086"/>
        <v>FY2017-07</v>
      </c>
      <c r="U6226" t="str">
        <f t="shared" si="2087"/>
        <v>FY2017Q3</v>
      </c>
    </row>
    <row r="6227" spans="1:21">
      <c r="A6227" t="str">
        <f t="shared" si="2068"/>
        <v>20170116</v>
      </c>
      <c r="B6227" s="1">
        <f t="shared" si="2067"/>
        <v>42751</v>
      </c>
      <c r="C6227" s="1" t="str">
        <f t="shared" si="2069"/>
        <v>2017/01/16</v>
      </c>
      <c r="D6227">
        <f t="shared" si="2070"/>
        <v>2</v>
      </c>
      <c r="E6227" t="str">
        <f t="shared" si="2071"/>
        <v>Monday</v>
      </c>
      <c r="F6227">
        <f t="shared" si="2072"/>
        <v>16</v>
      </c>
      <c r="G6227" s="2">
        <f t="shared" si="2073"/>
        <v>16</v>
      </c>
      <c r="H6227" t="str">
        <f t="shared" si="2074"/>
        <v>Weekday</v>
      </c>
      <c r="I6227">
        <f t="shared" si="2075"/>
        <v>3</v>
      </c>
      <c r="J6227" t="str">
        <f t="shared" si="2076"/>
        <v>January</v>
      </c>
      <c r="K6227">
        <f t="shared" si="2077"/>
        <v>1</v>
      </c>
      <c r="L6227" s="1" t="str">
        <f t="shared" si="2078"/>
        <v>N</v>
      </c>
      <c r="M6227">
        <f t="shared" si="2079"/>
        <v>1</v>
      </c>
      <c r="N6227">
        <f t="shared" si="2080"/>
        <v>2017</v>
      </c>
      <c r="O6227" t="str">
        <f t="shared" si="2081"/>
        <v>2017-01</v>
      </c>
      <c r="P6227" t="str">
        <f t="shared" si="2082"/>
        <v>2017Q1</v>
      </c>
      <c r="Q6227">
        <f t="shared" si="2083"/>
        <v>7</v>
      </c>
      <c r="R6227">
        <f t="shared" si="2084"/>
        <v>3</v>
      </c>
      <c r="S6227">
        <f t="shared" si="2085"/>
        <v>2017</v>
      </c>
      <c r="T6227" t="str">
        <f t="shared" si="2086"/>
        <v>FY2017-07</v>
      </c>
      <c r="U6227" t="str">
        <f t="shared" si="2087"/>
        <v>FY2017Q3</v>
      </c>
    </row>
    <row r="6228" spans="1:21">
      <c r="A6228" t="str">
        <f t="shared" si="2068"/>
        <v>20170117</v>
      </c>
      <c r="B6228" s="1">
        <f t="shared" si="2067"/>
        <v>42752</v>
      </c>
      <c r="C6228" s="1" t="str">
        <f t="shared" si="2069"/>
        <v>2017/01/17</v>
      </c>
      <c r="D6228">
        <f t="shared" si="2070"/>
        <v>3</v>
      </c>
      <c r="E6228" t="str">
        <f t="shared" si="2071"/>
        <v>Tuesday</v>
      </c>
      <c r="F6228">
        <f t="shared" si="2072"/>
        <v>17</v>
      </c>
      <c r="G6228" s="2">
        <f t="shared" si="2073"/>
        <v>17</v>
      </c>
      <c r="H6228" t="str">
        <f t="shared" si="2074"/>
        <v>Weekday</v>
      </c>
      <c r="I6228">
        <f t="shared" si="2075"/>
        <v>3</v>
      </c>
      <c r="J6228" t="str">
        <f t="shared" si="2076"/>
        <v>January</v>
      </c>
      <c r="K6228">
        <f t="shared" si="2077"/>
        <v>1</v>
      </c>
      <c r="L6228" s="1" t="str">
        <f t="shared" si="2078"/>
        <v>N</v>
      </c>
      <c r="M6228">
        <f t="shared" si="2079"/>
        <v>1</v>
      </c>
      <c r="N6228">
        <f t="shared" si="2080"/>
        <v>2017</v>
      </c>
      <c r="O6228" t="str">
        <f t="shared" si="2081"/>
        <v>2017-01</v>
      </c>
      <c r="P6228" t="str">
        <f t="shared" si="2082"/>
        <v>2017Q1</v>
      </c>
      <c r="Q6228">
        <f t="shared" si="2083"/>
        <v>7</v>
      </c>
      <c r="R6228">
        <f t="shared" si="2084"/>
        <v>3</v>
      </c>
      <c r="S6228">
        <f t="shared" si="2085"/>
        <v>2017</v>
      </c>
      <c r="T6228" t="str">
        <f t="shared" si="2086"/>
        <v>FY2017-07</v>
      </c>
      <c r="U6228" t="str">
        <f t="shared" si="2087"/>
        <v>FY2017Q3</v>
      </c>
    </row>
    <row r="6229" spans="1:21">
      <c r="A6229" t="str">
        <f t="shared" si="2068"/>
        <v>20170118</v>
      </c>
      <c r="B6229" s="1">
        <f t="shared" si="2067"/>
        <v>42753</v>
      </c>
      <c r="C6229" s="1" t="str">
        <f t="shared" si="2069"/>
        <v>2017/01/18</v>
      </c>
      <c r="D6229">
        <f t="shared" si="2070"/>
        <v>4</v>
      </c>
      <c r="E6229" t="str">
        <f t="shared" si="2071"/>
        <v>Wednesday</v>
      </c>
      <c r="F6229">
        <f t="shared" si="2072"/>
        <v>18</v>
      </c>
      <c r="G6229" s="2">
        <f t="shared" si="2073"/>
        <v>18</v>
      </c>
      <c r="H6229" t="str">
        <f t="shared" si="2074"/>
        <v>Weekday</v>
      </c>
      <c r="I6229">
        <f t="shared" si="2075"/>
        <v>3</v>
      </c>
      <c r="J6229" t="str">
        <f t="shared" si="2076"/>
        <v>January</v>
      </c>
      <c r="K6229">
        <f t="shared" si="2077"/>
        <v>1</v>
      </c>
      <c r="L6229" s="1" t="str">
        <f t="shared" si="2078"/>
        <v>N</v>
      </c>
      <c r="M6229">
        <f t="shared" si="2079"/>
        <v>1</v>
      </c>
      <c r="N6229">
        <f t="shared" si="2080"/>
        <v>2017</v>
      </c>
      <c r="O6229" t="str">
        <f t="shared" si="2081"/>
        <v>2017-01</v>
      </c>
      <c r="P6229" t="str">
        <f t="shared" si="2082"/>
        <v>2017Q1</v>
      </c>
      <c r="Q6229">
        <f t="shared" si="2083"/>
        <v>7</v>
      </c>
      <c r="R6229">
        <f t="shared" si="2084"/>
        <v>3</v>
      </c>
      <c r="S6229">
        <f t="shared" si="2085"/>
        <v>2017</v>
      </c>
      <c r="T6229" t="str">
        <f t="shared" si="2086"/>
        <v>FY2017-07</v>
      </c>
      <c r="U6229" t="str">
        <f t="shared" si="2087"/>
        <v>FY2017Q3</v>
      </c>
    </row>
    <row r="6230" spans="1:21">
      <c r="A6230" t="str">
        <f t="shared" si="2068"/>
        <v>20170119</v>
      </c>
      <c r="B6230" s="1">
        <f t="shared" si="2067"/>
        <v>42754</v>
      </c>
      <c r="C6230" s="1" t="str">
        <f t="shared" si="2069"/>
        <v>2017/01/19</v>
      </c>
      <c r="D6230">
        <f t="shared" si="2070"/>
        <v>5</v>
      </c>
      <c r="E6230" t="str">
        <f t="shared" si="2071"/>
        <v>Thursday</v>
      </c>
      <c r="F6230">
        <f t="shared" si="2072"/>
        <v>19</v>
      </c>
      <c r="G6230" s="2">
        <f t="shared" si="2073"/>
        <v>19</v>
      </c>
      <c r="H6230" t="str">
        <f t="shared" si="2074"/>
        <v>Weekday</v>
      </c>
      <c r="I6230">
        <f t="shared" si="2075"/>
        <v>3</v>
      </c>
      <c r="J6230" t="str">
        <f t="shared" si="2076"/>
        <v>January</v>
      </c>
      <c r="K6230">
        <f t="shared" si="2077"/>
        <v>1</v>
      </c>
      <c r="L6230" s="1" t="str">
        <f t="shared" si="2078"/>
        <v>N</v>
      </c>
      <c r="M6230">
        <f t="shared" si="2079"/>
        <v>1</v>
      </c>
      <c r="N6230">
        <f t="shared" si="2080"/>
        <v>2017</v>
      </c>
      <c r="O6230" t="str">
        <f t="shared" si="2081"/>
        <v>2017-01</v>
      </c>
      <c r="P6230" t="str">
        <f t="shared" si="2082"/>
        <v>2017Q1</v>
      </c>
      <c r="Q6230">
        <f t="shared" si="2083"/>
        <v>7</v>
      </c>
      <c r="R6230">
        <f t="shared" si="2084"/>
        <v>3</v>
      </c>
      <c r="S6230">
        <f t="shared" si="2085"/>
        <v>2017</v>
      </c>
      <c r="T6230" t="str">
        <f t="shared" si="2086"/>
        <v>FY2017-07</v>
      </c>
      <c r="U6230" t="str">
        <f t="shared" si="2087"/>
        <v>FY2017Q3</v>
      </c>
    </row>
    <row r="6231" spans="1:21">
      <c r="A6231" t="str">
        <f t="shared" si="2068"/>
        <v>20170120</v>
      </c>
      <c r="B6231" s="1">
        <f t="shared" si="2067"/>
        <v>42755</v>
      </c>
      <c r="C6231" s="1" t="str">
        <f t="shared" si="2069"/>
        <v>2017/01/20</v>
      </c>
      <c r="D6231">
        <f t="shared" si="2070"/>
        <v>6</v>
      </c>
      <c r="E6231" t="str">
        <f t="shared" si="2071"/>
        <v>Friday</v>
      </c>
      <c r="F6231">
        <f t="shared" si="2072"/>
        <v>20</v>
      </c>
      <c r="G6231" s="2">
        <f t="shared" si="2073"/>
        <v>20</v>
      </c>
      <c r="H6231" t="str">
        <f t="shared" si="2074"/>
        <v>Weekend</v>
      </c>
      <c r="I6231">
        <f t="shared" si="2075"/>
        <v>3</v>
      </c>
      <c r="J6231" t="str">
        <f t="shared" si="2076"/>
        <v>January</v>
      </c>
      <c r="K6231">
        <f t="shared" si="2077"/>
        <v>1</v>
      </c>
      <c r="L6231" s="1" t="str">
        <f t="shared" si="2078"/>
        <v>N</v>
      </c>
      <c r="M6231">
        <f t="shared" si="2079"/>
        <v>1</v>
      </c>
      <c r="N6231">
        <f t="shared" si="2080"/>
        <v>2017</v>
      </c>
      <c r="O6231" t="str">
        <f t="shared" si="2081"/>
        <v>2017-01</v>
      </c>
      <c r="P6231" t="str">
        <f t="shared" si="2082"/>
        <v>2017Q1</v>
      </c>
      <c r="Q6231">
        <f t="shared" si="2083"/>
        <v>7</v>
      </c>
      <c r="R6231">
        <f t="shared" si="2084"/>
        <v>3</v>
      </c>
      <c r="S6231">
        <f t="shared" si="2085"/>
        <v>2017</v>
      </c>
      <c r="T6231" t="str">
        <f t="shared" si="2086"/>
        <v>FY2017-07</v>
      </c>
      <c r="U6231" t="str">
        <f t="shared" si="2087"/>
        <v>FY2017Q3</v>
      </c>
    </row>
    <row r="6232" spans="1:21">
      <c r="A6232" t="str">
        <f t="shared" si="2068"/>
        <v>20170121</v>
      </c>
      <c r="B6232" s="1">
        <f t="shared" si="2067"/>
        <v>42756</v>
      </c>
      <c r="C6232" s="1" t="str">
        <f t="shared" si="2069"/>
        <v>2017/01/21</v>
      </c>
      <c r="D6232">
        <f t="shared" si="2070"/>
        <v>7</v>
      </c>
      <c r="E6232" t="str">
        <f t="shared" si="2071"/>
        <v>Saturday</v>
      </c>
      <c r="F6232">
        <f t="shared" si="2072"/>
        <v>21</v>
      </c>
      <c r="G6232" s="2">
        <f t="shared" si="2073"/>
        <v>21</v>
      </c>
      <c r="H6232" t="str">
        <f t="shared" si="2074"/>
        <v>Weekend</v>
      </c>
      <c r="I6232">
        <f t="shared" si="2075"/>
        <v>3</v>
      </c>
      <c r="J6232" t="str">
        <f t="shared" si="2076"/>
        <v>January</v>
      </c>
      <c r="K6232">
        <f t="shared" si="2077"/>
        <v>1</v>
      </c>
      <c r="L6232" s="1" t="str">
        <f t="shared" si="2078"/>
        <v>N</v>
      </c>
      <c r="M6232">
        <f t="shared" si="2079"/>
        <v>1</v>
      </c>
      <c r="N6232">
        <f t="shared" si="2080"/>
        <v>2017</v>
      </c>
      <c r="O6232" t="str">
        <f t="shared" si="2081"/>
        <v>2017-01</v>
      </c>
      <c r="P6232" t="str">
        <f t="shared" si="2082"/>
        <v>2017Q1</v>
      </c>
      <c r="Q6232">
        <f t="shared" si="2083"/>
        <v>7</v>
      </c>
      <c r="R6232">
        <f t="shared" si="2084"/>
        <v>3</v>
      </c>
      <c r="S6232">
        <f t="shared" si="2085"/>
        <v>2017</v>
      </c>
      <c r="T6232" t="str">
        <f t="shared" si="2086"/>
        <v>FY2017-07</v>
      </c>
      <c r="U6232" t="str">
        <f t="shared" si="2087"/>
        <v>FY2017Q3</v>
      </c>
    </row>
    <row r="6233" spans="1:21">
      <c r="A6233" t="str">
        <f t="shared" si="2068"/>
        <v>20170122</v>
      </c>
      <c r="B6233" s="1">
        <f t="shared" si="2067"/>
        <v>42757</v>
      </c>
      <c r="C6233" s="1" t="str">
        <f t="shared" si="2069"/>
        <v>2017/01/22</v>
      </c>
      <c r="D6233">
        <f t="shared" si="2070"/>
        <v>1</v>
      </c>
      <c r="E6233" t="str">
        <f t="shared" si="2071"/>
        <v>Sunday</v>
      </c>
      <c r="F6233">
        <f t="shared" si="2072"/>
        <v>22</v>
      </c>
      <c r="G6233" s="2">
        <f t="shared" si="2073"/>
        <v>22</v>
      </c>
      <c r="H6233" t="str">
        <f t="shared" si="2074"/>
        <v>Weekday</v>
      </c>
      <c r="I6233">
        <f t="shared" si="2075"/>
        <v>4</v>
      </c>
      <c r="J6233" t="str">
        <f t="shared" si="2076"/>
        <v>January</v>
      </c>
      <c r="K6233">
        <f t="shared" si="2077"/>
        <v>1</v>
      </c>
      <c r="L6233" s="1" t="str">
        <f t="shared" si="2078"/>
        <v>N</v>
      </c>
      <c r="M6233">
        <f t="shared" si="2079"/>
        <v>1</v>
      </c>
      <c r="N6233">
        <f t="shared" si="2080"/>
        <v>2017</v>
      </c>
      <c r="O6233" t="str">
        <f t="shared" si="2081"/>
        <v>2017-01</v>
      </c>
      <c r="P6233" t="str">
        <f t="shared" si="2082"/>
        <v>2017Q1</v>
      </c>
      <c r="Q6233">
        <f t="shared" si="2083"/>
        <v>7</v>
      </c>
      <c r="R6233">
        <f t="shared" si="2084"/>
        <v>3</v>
      </c>
      <c r="S6233">
        <f t="shared" si="2085"/>
        <v>2017</v>
      </c>
      <c r="T6233" t="str">
        <f t="shared" si="2086"/>
        <v>FY2017-07</v>
      </c>
      <c r="U6233" t="str">
        <f t="shared" si="2087"/>
        <v>FY2017Q3</v>
      </c>
    </row>
    <row r="6234" spans="1:21">
      <c r="A6234" t="str">
        <f t="shared" si="2068"/>
        <v>20170123</v>
      </c>
      <c r="B6234" s="1">
        <f t="shared" ref="B6234:B6297" si="2088">B6233+1</f>
        <v>42758</v>
      </c>
      <c r="C6234" s="1" t="str">
        <f t="shared" si="2069"/>
        <v>2017/01/23</v>
      </c>
      <c r="D6234">
        <f t="shared" si="2070"/>
        <v>2</v>
      </c>
      <c r="E6234" t="str">
        <f t="shared" si="2071"/>
        <v>Monday</v>
      </c>
      <c r="F6234">
        <f t="shared" si="2072"/>
        <v>23</v>
      </c>
      <c r="G6234" s="2">
        <f t="shared" si="2073"/>
        <v>23</v>
      </c>
      <c r="H6234" t="str">
        <f t="shared" si="2074"/>
        <v>Weekday</v>
      </c>
      <c r="I6234">
        <f t="shared" si="2075"/>
        <v>4</v>
      </c>
      <c r="J6234" t="str">
        <f t="shared" si="2076"/>
        <v>January</v>
      </c>
      <c r="K6234">
        <f t="shared" si="2077"/>
        <v>1</v>
      </c>
      <c r="L6234" s="1" t="str">
        <f t="shared" si="2078"/>
        <v>N</v>
      </c>
      <c r="M6234">
        <f t="shared" si="2079"/>
        <v>1</v>
      </c>
      <c r="N6234">
        <f t="shared" si="2080"/>
        <v>2017</v>
      </c>
      <c r="O6234" t="str">
        <f t="shared" si="2081"/>
        <v>2017-01</v>
      </c>
      <c r="P6234" t="str">
        <f t="shared" si="2082"/>
        <v>2017Q1</v>
      </c>
      <c r="Q6234">
        <f t="shared" si="2083"/>
        <v>7</v>
      </c>
      <c r="R6234">
        <f t="shared" si="2084"/>
        <v>3</v>
      </c>
      <c r="S6234">
        <f t="shared" si="2085"/>
        <v>2017</v>
      </c>
      <c r="T6234" t="str">
        <f t="shared" si="2086"/>
        <v>FY2017-07</v>
      </c>
      <c r="U6234" t="str">
        <f t="shared" si="2087"/>
        <v>FY2017Q3</v>
      </c>
    </row>
    <row r="6235" spans="1:21">
      <c r="A6235" t="str">
        <f t="shared" si="2068"/>
        <v>20170124</v>
      </c>
      <c r="B6235" s="1">
        <f t="shared" si="2088"/>
        <v>42759</v>
      </c>
      <c r="C6235" s="1" t="str">
        <f t="shared" si="2069"/>
        <v>2017/01/24</v>
      </c>
      <c r="D6235">
        <f t="shared" si="2070"/>
        <v>3</v>
      </c>
      <c r="E6235" t="str">
        <f t="shared" si="2071"/>
        <v>Tuesday</v>
      </c>
      <c r="F6235">
        <f t="shared" si="2072"/>
        <v>24</v>
      </c>
      <c r="G6235" s="2">
        <f t="shared" si="2073"/>
        <v>24</v>
      </c>
      <c r="H6235" t="str">
        <f t="shared" si="2074"/>
        <v>Weekday</v>
      </c>
      <c r="I6235">
        <f t="shared" si="2075"/>
        <v>4</v>
      </c>
      <c r="J6235" t="str">
        <f t="shared" si="2076"/>
        <v>January</v>
      </c>
      <c r="K6235">
        <f t="shared" si="2077"/>
        <v>1</v>
      </c>
      <c r="L6235" s="1" t="str">
        <f t="shared" si="2078"/>
        <v>N</v>
      </c>
      <c r="M6235">
        <f t="shared" si="2079"/>
        <v>1</v>
      </c>
      <c r="N6235">
        <f t="shared" si="2080"/>
        <v>2017</v>
      </c>
      <c r="O6235" t="str">
        <f t="shared" si="2081"/>
        <v>2017-01</v>
      </c>
      <c r="P6235" t="str">
        <f t="shared" si="2082"/>
        <v>2017Q1</v>
      </c>
      <c r="Q6235">
        <f t="shared" si="2083"/>
        <v>7</v>
      </c>
      <c r="R6235">
        <f t="shared" si="2084"/>
        <v>3</v>
      </c>
      <c r="S6235">
        <f t="shared" si="2085"/>
        <v>2017</v>
      </c>
      <c r="T6235" t="str">
        <f t="shared" si="2086"/>
        <v>FY2017-07</v>
      </c>
      <c r="U6235" t="str">
        <f t="shared" si="2087"/>
        <v>FY2017Q3</v>
      </c>
    </row>
    <row r="6236" spans="1:21">
      <c r="A6236" t="str">
        <f t="shared" si="2068"/>
        <v>20170125</v>
      </c>
      <c r="B6236" s="1">
        <f t="shared" si="2088"/>
        <v>42760</v>
      </c>
      <c r="C6236" s="1" t="str">
        <f t="shared" si="2069"/>
        <v>2017/01/25</v>
      </c>
      <c r="D6236">
        <f t="shared" si="2070"/>
        <v>4</v>
      </c>
      <c r="E6236" t="str">
        <f t="shared" si="2071"/>
        <v>Wednesday</v>
      </c>
      <c r="F6236">
        <f t="shared" si="2072"/>
        <v>25</v>
      </c>
      <c r="G6236" s="2">
        <f t="shared" si="2073"/>
        <v>25</v>
      </c>
      <c r="H6236" t="str">
        <f t="shared" si="2074"/>
        <v>Weekday</v>
      </c>
      <c r="I6236">
        <f t="shared" si="2075"/>
        <v>4</v>
      </c>
      <c r="J6236" t="str">
        <f t="shared" si="2076"/>
        <v>January</v>
      </c>
      <c r="K6236">
        <f t="shared" si="2077"/>
        <v>1</v>
      </c>
      <c r="L6236" s="1" t="str">
        <f t="shared" si="2078"/>
        <v>N</v>
      </c>
      <c r="M6236">
        <f t="shared" si="2079"/>
        <v>1</v>
      </c>
      <c r="N6236">
        <f t="shared" si="2080"/>
        <v>2017</v>
      </c>
      <c r="O6236" t="str">
        <f t="shared" si="2081"/>
        <v>2017-01</v>
      </c>
      <c r="P6236" t="str">
        <f t="shared" si="2082"/>
        <v>2017Q1</v>
      </c>
      <c r="Q6236">
        <f t="shared" si="2083"/>
        <v>7</v>
      </c>
      <c r="R6236">
        <f t="shared" si="2084"/>
        <v>3</v>
      </c>
      <c r="S6236">
        <f t="shared" si="2085"/>
        <v>2017</v>
      </c>
      <c r="T6236" t="str">
        <f t="shared" si="2086"/>
        <v>FY2017-07</v>
      </c>
      <c r="U6236" t="str">
        <f t="shared" si="2087"/>
        <v>FY2017Q3</v>
      </c>
    </row>
    <row r="6237" spans="1:21">
      <c r="A6237" t="str">
        <f t="shared" ref="A6237:A6300" si="2089">TEXT(B6237,"yyyymmdd")</f>
        <v>20170126</v>
      </c>
      <c r="B6237" s="1">
        <f t="shared" si="2088"/>
        <v>42761</v>
      </c>
      <c r="C6237" s="1" t="str">
        <f t="shared" ref="C6237:C6300" si="2090">TEXT(B6237,"yyyy/mm/dd")</f>
        <v>2017/01/26</v>
      </c>
      <c r="D6237">
        <f t="shared" ref="D6237:D6300" si="2091">WEEKDAY(B6237)</f>
        <v>5</v>
      </c>
      <c r="E6237" t="str">
        <f t="shared" ref="E6237:E6300" si="2092">TEXT(C6237, "dddd")</f>
        <v>Thursday</v>
      </c>
      <c r="F6237">
        <f t="shared" ref="F6237:F6300" si="2093">DAY(B6237)</f>
        <v>26</v>
      </c>
      <c r="G6237" s="2">
        <f t="shared" ref="G6237:G6300" si="2094">B6237-DATEVALUE("1/1/"&amp;YEAR(B6237))+1</f>
        <v>26</v>
      </c>
      <c r="H6237" t="str">
        <f t="shared" ref="H6237:H6300" si="2095">IF(D6237&lt;6,"Weekday","Weekend")</f>
        <v>Weekday</v>
      </c>
      <c r="I6237">
        <f t="shared" ref="I6237:I6300" si="2096">WEEKNUM(C6237,1)</f>
        <v>4</v>
      </c>
      <c r="J6237" t="str">
        <f t="shared" ref="J6237:J6300" si="2097">TEXT(B6237,"Mmmm")</f>
        <v>January</v>
      </c>
      <c r="K6237">
        <f t="shared" ref="K6237:K6300" si="2098">MONTH(B6237)</f>
        <v>1</v>
      </c>
      <c r="L6237" s="1" t="str">
        <f t="shared" ref="L6237:L6300" si="2099">IF(B6237=EOMONTH(B6237,0),"Y","N")</f>
        <v>N</v>
      </c>
      <c r="M6237">
        <f t="shared" ref="M6237:M6300" si="2100">IF(K6237&lt;4,1,IF(K6237&lt;7,2,IF(K6237&lt;10,3,4)))</f>
        <v>1</v>
      </c>
      <c r="N6237">
        <f t="shared" ref="N6237:N6300" si="2101">YEAR(B6237)</f>
        <v>2017</v>
      </c>
      <c r="O6237" t="str">
        <f t="shared" ref="O6237:O6300" si="2102">N6237&amp;"-"&amp;IF(K6237&lt;10,"0","")&amp;K6237</f>
        <v>2017-01</v>
      </c>
      <c r="P6237" t="str">
        <f t="shared" ref="P6237:P6300" si="2103">N6237&amp;"Q"&amp;M6237</f>
        <v>2017Q1</v>
      </c>
      <c r="Q6237">
        <f t="shared" ref="Q6237:Q6300" si="2104">IF(K6237&lt;7,K6237+6,K6237-6)</f>
        <v>7</v>
      </c>
      <c r="R6237">
        <f t="shared" ref="R6237:R6300" si="2105">IF(Q6237&lt;4,1,IF(Q6237&lt;7,2,IF(Q6237&lt;10,3,4)))</f>
        <v>3</v>
      </c>
      <c r="S6237">
        <f t="shared" ref="S6237:S6300" si="2106">IF(K6237&lt;7,N6237,N6237+1)</f>
        <v>2017</v>
      </c>
      <c r="T6237" t="str">
        <f t="shared" ref="T6237:T6300" si="2107">"FY"&amp;S6237&amp;"-"&amp;IF(Q6237&lt;10,"0","")&amp;Q6237</f>
        <v>FY2017-07</v>
      </c>
      <c r="U6237" t="str">
        <f t="shared" ref="U6237:U6300" si="2108">"FY"&amp;S6237&amp;"Q"&amp;R6237</f>
        <v>FY2017Q3</v>
      </c>
    </row>
    <row r="6238" spans="1:21">
      <c r="A6238" t="str">
        <f t="shared" si="2089"/>
        <v>20170127</v>
      </c>
      <c r="B6238" s="1">
        <f t="shared" si="2088"/>
        <v>42762</v>
      </c>
      <c r="C6238" s="1" t="str">
        <f t="shared" si="2090"/>
        <v>2017/01/27</v>
      </c>
      <c r="D6238">
        <f t="shared" si="2091"/>
        <v>6</v>
      </c>
      <c r="E6238" t="str">
        <f t="shared" si="2092"/>
        <v>Friday</v>
      </c>
      <c r="F6238">
        <f t="shared" si="2093"/>
        <v>27</v>
      </c>
      <c r="G6238" s="2">
        <f t="shared" si="2094"/>
        <v>27</v>
      </c>
      <c r="H6238" t="str">
        <f t="shared" si="2095"/>
        <v>Weekend</v>
      </c>
      <c r="I6238">
        <f t="shared" si="2096"/>
        <v>4</v>
      </c>
      <c r="J6238" t="str">
        <f t="shared" si="2097"/>
        <v>January</v>
      </c>
      <c r="K6238">
        <f t="shared" si="2098"/>
        <v>1</v>
      </c>
      <c r="L6238" s="1" t="str">
        <f t="shared" si="2099"/>
        <v>N</v>
      </c>
      <c r="M6238">
        <f t="shared" si="2100"/>
        <v>1</v>
      </c>
      <c r="N6238">
        <f t="shared" si="2101"/>
        <v>2017</v>
      </c>
      <c r="O6238" t="str">
        <f t="shared" si="2102"/>
        <v>2017-01</v>
      </c>
      <c r="P6238" t="str">
        <f t="shared" si="2103"/>
        <v>2017Q1</v>
      </c>
      <c r="Q6238">
        <f t="shared" si="2104"/>
        <v>7</v>
      </c>
      <c r="R6238">
        <f t="shared" si="2105"/>
        <v>3</v>
      </c>
      <c r="S6238">
        <f t="shared" si="2106"/>
        <v>2017</v>
      </c>
      <c r="T6238" t="str">
        <f t="shared" si="2107"/>
        <v>FY2017-07</v>
      </c>
      <c r="U6238" t="str">
        <f t="shared" si="2108"/>
        <v>FY2017Q3</v>
      </c>
    </row>
    <row r="6239" spans="1:21">
      <c r="A6239" t="str">
        <f t="shared" si="2089"/>
        <v>20170128</v>
      </c>
      <c r="B6239" s="1">
        <f t="shared" si="2088"/>
        <v>42763</v>
      </c>
      <c r="C6239" s="1" t="str">
        <f t="shared" si="2090"/>
        <v>2017/01/28</v>
      </c>
      <c r="D6239">
        <f t="shared" si="2091"/>
        <v>7</v>
      </c>
      <c r="E6239" t="str">
        <f t="shared" si="2092"/>
        <v>Saturday</v>
      </c>
      <c r="F6239">
        <f t="shared" si="2093"/>
        <v>28</v>
      </c>
      <c r="G6239" s="2">
        <f t="shared" si="2094"/>
        <v>28</v>
      </c>
      <c r="H6239" t="str">
        <f t="shared" si="2095"/>
        <v>Weekend</v>
      </c>
      <c r="I6239">
        <f t="shared" si="2096"/>
        <v>4</v>
      </c>
      <c r="J6239" t="str">
        <f t="shared" si="2097"/>
        <v>January</v>
      </c>
      <c r="K6239">
        <f t="shared" si="2098"/>
        <v>1</v>
      </c>
      <c r="L6239" s="1" t="str">
        <f t="shared" si="2099"/>
        <v>N</v>
      </c>
      <c r="M6239">
        <f t="shared" si="2100"/>
        <v>1</v>
      </c>
      <c r="N6239">
        <f t="shared" si="2101"/>
        <v>2017</v>
      </c>
      <c r="O6239" t="str">
        <f t="shared" si="2102"/>
        <v>2017-01</v>
      </c>
      <c r="P6239" t="str">
        <f t="shared" si="2103"/>
        <v>2017Q1</v>
      </c>
      <c r="Q6239">
        <f t="shared" si="2104"/>
        <v>7</v>
      </c>
      <c r="R6239">
        <f t="shared" si="2105"/>
        <v>3</v>
      </c>
      <c r="S6239">
        <f t="shared" si="2106"/>
        <v>2017</v>
      </c>
      <c r="T6239" t="str">
        <f t="shared" si="2107"/>
        <v>FY2017-07</v>
      </c>
      <c r="U6239" t="str">
        <f t="shared" si="2108"/>
        <v>FY2017Q3</v>
      </c>
    </row>
    <row r="6240" spans="1:21">
      <c r="A6240" t="str">
        <f t="shared" si="2089"/>
        <v>20170129</v>
      </c>
      <c r="B6240" s="1">
        <f t="shared" si="2088"/>
        <v>42764</v>
      </c>
      <c r="C6240" s="1" t="str">
        <f t="shared" si="2090"/>
        <v>2017/01/29</v>
      </c>
      <c r="D6240">
        <f t="shared" si="2091"/>
        <v>1</v>
      </c>
      <c r="E6240" t="str">
        <f t="shared" si="2092"/>
        <v>Sunday</v>
      </c>
      <c r="F6240">
        <f t="shared" si="2093"/>
        <v>29</v>
      </c>
      <c r="G6240" s="2">
        <f t="shared" si="2094"/>
        <v>29</v>
      </c>
      <c r="H6240" t="str">
        <f t="shared" si="2095"/>
        <v>Weekday</v>
      </c>
      <c r="I6240">
        <f t="shared" si="2096"/>
        <v>5</v>
      </c>
      <c r="J6240" t="str">
        <f t="shared" si="2097"/>
        <v>January</v>
      </c>
      <c r="K6240">
        <f t="shared" si="2098"/>
        <v>1</v>
      </c>
      <c r="L6240" s="1" t="str">
        <f t="shared" si="2099"/>
        <v>N</v>
      </c>
      <c r="M6240">
        <f t="shared" si="2100"/>
        <v>1</v>
      </c>
      <c r="N6240">
        <f t="shared" si="2101"/>
        <v>2017</v>
      </c>
      <c r="O6240" t="str">
        <f t="shared" si="2102"/>
        <v>2017-01</v>
      </c>
      <c r="P6240" t="str">
        <f t="shared" si="2103"/>
        <v>2017Q1</v>
      </c>
      <c r="Q6240">
        <f t="shared" si="2104"/>
        <v>7</v>
      </c>
      <c r="R6240">
        <f t="shared" si="2105"/>
        <v>3</v>
      </c>
      <c r="S6240">
        <f t="shared" si="2106"/>
        <v>2017</v>
      </c>
      <c r="T6240" t="str">
        <f t="shared" si="2107"/>
        <v>FY2017-07</v>
      </c>
      <c r="U6240" t="str">
        <f t="shared" si="2108"/>
        <v>FY2017Q3</v>
      </c>
    </row>
    <row r="6241" spans="1:21">
      <c r="A6241" t="str">
        <f t="shared" si="2089"/>
        <v>20170130</v>
      </c>
      <c r="B6241" s="1">
        <f t="shared" si="2088"/>
        <v>42765</v>
      </c>
      <c r="C6241" s="1" t="str">
        <f t="shared" si="2090"/>
        <v>2017/01/30</v>
      </c>
      <c r="D6241">
        <f t="shared" si="2091"/>
        <v>2</v>
      </c>
      <c r="E6241" t="str">
        <f t="shared" si="2092"/>
        <v>Monday</v>
      </c>
      <c r="F6241">
        <f t="shared" si="2093"/>
        <v>30</v>
      </c>
      <c r="G6241" s="2">
        <f t="shared" si="2094"/>
        <v>30</v>
      </c>
      <c r="H6241" t="str">
        <f t="shared" si="2095"/>
        <v>Weekday</v>
      </c>
      <c r="I6241">
        <f t="shared" si="2096"/>
        <v>5</v>
      </c>
      <c r="J6241" t="str">
        <f t="shared" si="2097"/>
        <v>January</v>
      </c>
      <c r="K6241">
        <f t="shared" si="2098"/>
        <v>1</v>
      </c>
      <c r="L6241" s="1" t="str">
        <f t="shared" si="2099"/>
        <v>N</v>
      </c>
      <c r="M6241">
        <f t="shared" si="2100"/>
        <v>1</v>
      </c>
      <c r="N6241">
        <f t="shared" si="2101"/>
        <v>2017</v>
      </c>
      <c r="O6241" t="str">
        <f t="shared" si="2102"/>
        <v>2017-01</v>
      </c>
      <c r="P6241" t="str">
        <f t="shared" si="2103"/>
        <v>2017Q1</v>
      </c>
      <c r="Q6241">
        <f t="shared" si="2104"/>
        <v>7</v>
      </c>
      <c r="R6241">
        <f t="shared" si="2105"/>
        <v>3</v>
      </c>
      <c r="S6241">
        <f t="shared" si="2106"/>
        <v>2017</v>
      </c>
      <c r="T6241" t="str">
        <f t="shared" si="2107"/>
        <v>FY2017-07</v>
      </c>
      <c r="U6241" t="str">
        <f t="shared" si="2108"/>
        <v>FY2017Q3</v>
      </c>
    </row>
    <row r="6242" spans="1:21">
      <c r="A6242" t="str">
        <f t="shared" si="2089"/>
        <v>20170131</v>
      </c>
      <c r="B6242" s="1">
        <f t="shared" si="2088"/>
        <v>42766</v>
      </c>
      <c r="C6242" s="1" t="str">
        <f t="shared" si="2090"/>
        <v>2017/01/31</v>
      </c>
      <c r="D6242">
        <f t="shared" si="2091"/>
        <v>3</v>
      </c>
      <c r="E6242" t="str">
        <f t="shared" si="2092"/>
        <v>Tuesday</v>
      </c>
      <c r="F6242">
        <f t="shared" si="2093"/>
        <v>31</v>
      </c>
      <c r="G6242" s="2">
        <f t="shared" si="2094"/>
        <v>31</v>
      </c>
      <c r="H6242" t="str">
        <f t="shared" si="2095"/>
        <v>Weekday</v>
      </c>
      <c r="I6242">
        <f t="shared" si="2096"/>
        <v>5</v>
      </c>
      <c r="J6242" t="str">
        <f t="shared" si="2097"/>
        <v>January</v>
      </c>
      <c r="K6242">
        <f t="shared" si="2098"/>
        <v>1</v>
      </c>
      <c r="L6242" s="1" t="str">
        <f t="shared" si="2099"/>
        <v>Y</v>
      </c>
      <c r="M6242">
        <f t="shared" si="2100"/>
        <v>1</v>
      </c>
      <c r="N6242">
        <f t="shared" si="2101"/>
        <v>2017</v>
      </c>
      <c r="O6242" t="str">
        <f t="shared" si="2102"/>
        <v>2017-01</v>
      </c>
      <c r="P6242" t="str">
        <f t="shared" si="2103"/>
        <v>2017Q1</v>
      </c>
      <c r="Q6242">
        <f t="shared" si="2104"/>
        <v>7</v>
      </c>
      <c r="R6242">
        <f t="shared" si="2105"/>
        <v>3</v>
      </c>
      <c r="S6242">
        <f t="shared" si="2106"/>
        <v>2017</v>
      </c>
      <c r="T6242" t="str">
        <f t="shared" si="2107"/>
        <v>FY2017-07</v>
      </c>
      <c r="U6242" t="str">
        <f t="shared" si="2108"/>
        <v>FY2017Q3</v>
      </c>
    </row>
    <row r="6243" spans="1:21">
      <c r="A6243" t="str">
        <f t="shared" si="2089"/>
        <v>20170201</v>
      </c>
      <c r="B6243" s="1">
        <f t="shared" si="2088"/>
        <v>42767</v>
      </c>
      <c r="C6243" s="1" t="str">
        <f t="shared" si="2090"/>
        <v>2017/02/01</v>
      </c>
      <c r="D6243">
        <f t="shared" si="2091"/>
        <v>4</v>
      </c>
      <c r="E6243" t="str">
        <f t="shared" si="2092"/>
        <v>Wednesday</v>
      </c>
      <c r="F6243">
        <f t="shared" si="2093"/>
        <v>1</v>
      </c>
      <c r="G6243" s="2">
        <f t="shared" si="2094"/>
        <v>32</v>
      </c>
      <c r="H6243" t="str">
        <f t="shared" si="2095"/>
        <v>Weekday</v>
      </c>
      <c r="I6243">
        <f t="shared" si="2096"/>
        <v>5</v>
      </c>
      <c r="J6243" t="str">
        <f t="shared" si="2097"/>
        <v>February</v>
      </c>
      <c r="K6243">
        <f t="shared" si="2098"/>
        <v>2</v>
      </c>
      <c r="L6243" s="1" t="str">
        <f t="shared" si="2099"/>
        <v>N</v>
      </c>
      <c r="M6243">
        <f t="shared" si="2100"/>
        <v>1</v>
      </c>
      <c r="N6243">
        <f t="shared" si="2101"/>
        <v>2017</v>
      </c>
      <c r="O6243" t="str">
        <f t="shared" si="2102"/>
        <v>2017-02</v>
      </c>
      <c r="P6243" t="str">
        <f t="shared" si="2103"/>
        <v>2017Q1</v>
      </c>
      <c r="Q6243">
        <f t="shared" si="2104"/>
        <v>8</v>
      </c>
      <c r="R6243">
        <f t="shared" si="2105"/>
        <v>3</v>
      </c>
      <c r="S6243">
        <f t="shared" si="2106"/>
        <v>2017</v>
      </c>
      <c r="T6243" t="str">
        <f t="shared" si="2107"/>
        <v>FY2017-08</v>
      </c>
      <c r="U6243" t="str">
        <f t="shared" si="2108"/>
        <v>FY2017Q3</v>
      </c>
    </row>
    <row r="6244" spans="1:21">
      <c r="A6244" t="str">
        <f t="shared" si="2089"/>
        <v>20170202</v>
      </c>
      <c r="B6244" s="1">
        <f t="shared" si="2088"/>
        <v>42768</v>
      </c>
      <c r="C6244" s="1" t="str">
        <f t="shared" si="2090"/>
        <v>2017/02/02</v>
      </c>
      <c r="D6244">
        <f t="shared" si="2091"/>
        <v>5</v>
      </c>
      <c r="E6244" t="str">
        <f t="shared" si="2092"/>
        <v>Thursday</v>
      </c>
      <c r="F6244">
        <f t="shared" si="2093"/>
        <v>2</v>
      </c>
      <c r="G6244" s="2">
        <f t="shared" si="2094"/>
        <v>33</v>
      </c>
      <c r="H6244" t="str">
        <f t="shared" si="2095"/>
        <v>Weekday</v>
      </c>
      <c r="I6244">
        <f t="shared" si="2096"/>
        <v>5</v>
      </c>
      <c r="J6244" t="str">
        <f t="shared" si="2097"/>
        <v>February</v>
      </c>
      <c r="K6244">
        <f t="shared" si="2098"/>
        <v>2</v>
      </c>
      <c r="L6244" s="1" t="str">
        <f t="shared" si="2099"/>
        <v>N</v>
      </c>
      <c r="M6244">
        <f t="shared" si="2100"/>
        <v>1</v>
      </c>
      <c r="N6244">
        <f t="shared" si="2101"/>
        <v>2017</v>
      </c>
      <c r="O6244" t="str">
        <f t="shared" si="2102"/>
        <v>2017-02</v>
      </c>
      <c r="P6244" t="str">
        <f t="shared" si="2103"/>
        <v>2017Q1</v>
      </c>
      <c r="Q6244">
        <f t="shared" si="2104"/>
        <v>8</v>
      </c>
      <c r="R6244">
        <f t="shared" si="2105"/>
        <v>3</v>
      </c>
      <c r="S6244">
        <f t="shared" si="2106"/>
        <v>2017</v>
      </c>
      <c r="T6244" t="str">
        <f t="shared" si="2107"/>
        <v>FY2017-08</v>
      </c>
      <c r="U6244" t="str">
        <f t="shared" si="2108"/>
        <v>FY2017Q3</v>
      </c>
    </row>
    <row r="6245" spans="1:21">
      <c r="A6245" t="str">
        <f t="shared" si="2089"/>
        <v>20170203</v>
      </c>
      <c r="B6245" s="1">
        <f t="shared" si="2088"/>
        <v>42769</v>
      </c>
      <c r="C6245" s="1" t="str">
        <f t="shared" si="2090"/>
        <v>2017/02/03</v>
      </c>
      <c r="D6245">
        <f t="shared" si="2091"/>
        <v>6</v>
      </c>
      <c r="E6245" t="str">
        <f t="shared" si="2092"/>
        <v>Friday</v>
      </c>
      <c r="F6245">
        <f t="shared" si="2093"/>
        <v>3</v>
      </c>
      <c r="G6245" s="2">
        <f t="shared" si="2094"/>
        <v>34</v>
      </c>
      <c r="H6245" t="str">
        <f t="shared" si="2095"/>
        <v>Weekend</v>
      </c>
      <c r="I6245">
        <f t="shared" si="2096"/>
        <v>5</v>
      </c>
      <c r="J6245" t="str">
        <f t="shared" si="2097"/>
        <v>February</v>
      </c>
      <c r="K6245">
        <f t="shared" si="2098"/>
        <v>2</v>
      </c>
      <c r="L6245" s="1" t="str">
        <f t="shared" si="2099"/>
        <v>N</v>
      </c>
      <c r="M6245">
        <f t="shared" si="2100"/>
        <v>1</v>
      </c>
      <c r="N6245">
        <f t="shared" si="2101"/>
        <v>2017</v>
      </c>
      <c r="O6245" t="str">
        <f t="shared" si="2102"/>
        <v>2017-02</v>
      </c>
      <c r="P6245" t="str">
        <f t="shared" si="2103"/>
        <v>2017Q1</v>
      </c>
      <c r="Q6245">
        <f t="shared" si="2104"/>
        <v>8</v>
      </c>
      <c r="R6245">
        <f t="shared" si="2105"/>
        <v>3</v>
      </c>
      <c r="S6245">
        <f t="shared" si="2106"/>
        <v>2017</v>
      </c>
      <c r="T6245" t="str">
        <f t="shared" si="2107"/>
        <v>FY2017-08</v>
      </c>
      <c r="U6245" t="str">
        <f t="shared" si="2108"/>
        <v>FY2017Q3</v>
      </c>
    </row>
    <row r="6246" spans="1:21">
      <c r="A6246" t="str">
        <f t="shared" si="2089"/>
        <v>20170204</v>
      </c>
      <c r="B6246" s="1">
        <f t="shared" si="2088"/>
        <v>42770</v>
      </c>
      <c r="C6246" s="1" t="str">
        <f t="shared" si="2090"/>
        <v>2017/02/04</v>
      </c>
      <c r="D6246">
        <f t="shared" si="2091"/>
        <v>7</v>
      </c>
      <c r="E6246" t="str">
        <f t="shared" si="2092"/>
        <v>Saturday</v>
      </c>
      <c r="F6246">
        <f t="shared" si="2093"/>
        <v>4</v>
      </c>
      <c r="G6246" s="2">
        <f t="shared" si="2094"/>
        <v>35</v>
      </c>
      <c r="H6246" t="str">
        <f t="shared" si="2095"/>
        <v>Weekend</v>
      </c>
      <c r="I6246">
        <f t="shared" si="2096"/>
        <v>5</v>
      </c>
      <c r="J6246" t="str">
        <f t="shared" si="2097"/>
        <v>February</v>
      </c>
      <c r="K6246">
        <f t="shared" si="2098"/>
        <v>2</v>
      </c>
      <c r="L6246" s="1" t="str">
        <f t="shared" si="2099"/>
        <v>N</v>
      </c>
      <c r="M6246">
        <f t="shared" si="2100"/>
        <v>1</v>
      </c>
      <c r="N6246">
        <f t="shared" si="2101"/>
        <v>2017</v>
      </c>
      <c r="O6246" t="str">
        <f t="shared" si="2102"/>
        <v>2017-02</v>
      </c>
      <c r="P6246" t="str">
        <f t="shared" si="2103"/>
        <v>2017Q1</v>
      </c>
      <c r="Q6246">
        <f t="shared" si="2104"/>
        <v>8</v>
      </c>
      <c r="R6246">
        <f t="shared" si="2105"/>
        <v>3</v>
      </c>
      <c r="S6246">
        <f t="shared" si="2106"/>
        <v>2017</v>
      </c>
      <c r="T6246" t="str">
        <f t="shared" si="2107"/>
        <v>FY2017-08</v>
      </c>
      <c r="U6246" t="str">
        <f t="shared" si="2108"/>
        <v>FY2017Q3</v>
      </c>
    </row>
    <row r="6247" spans="1:21">
      <c r="A6247" t="str">
        <f t="shared" si="2089"/>
        <v>20170205</v>
      </c>
      <c r="B6247" s="1">
        <f t="shared" si="2088"/>
        <v>42771</v>
      </c>
      <c r="C6247" s="1" t="str">
        <f t="shared" si="2090"/>
        <v>2017/02/05</v>
      </c>
      <c r="D6247">
        <f t="shared" si="2091"/>
        <v>1</v>
      </c>
      <c r="E6247" t="str">
        <f t="shared" si="2092"/>
        <v>Sunday</v>
      </c>
      <c r="F6247">
        <f t="shared" si="2093"/>
        <v>5</v>
      </c>
      <c r="G6247" s="2">
        <f t="shared" si="2094"/>
        <v>36</v>
      </c>
      <c r="H6247" t="str">
        <f t="shared" si="2095"/>
        <v>Weekday</v>
      </c>
      <c r="I6247">
        <f t="shared" si="2096"/>
        <v>6</v>
      </c>
      <c r="J6247" t="str">
        <f t="shared" si="2097"/>
        <v>February</v>
      </c>
      <c r="K6247">
        <f t="shared" si="2098"/>
        <v>2</v>
      </c>
      <c r="L6247" s="1" t="str">
        <f t="shared" si="2099"/>
        <v>N</v>
      </c>
      <c r="M6247">
        <f t="shared" si="2100"/>
        <v>1</v>
      </c>
      <c r="N6247">
        <f t="shared" si="2101"/>
        <v>2017</v>
      </c>
      <c r="O6247" t="str">
        <f t="shared" si="2102"/>
        <v>2017-02</v>
      </c>
      <c r="P6247" t="str">
        <f t="shared" si="2103"/>
        <v>2017Q1</v>
      </c>
      <c r="Q6247">
        <f t="shared" si="2104"/>
        <v>8</v>
      </c>
      <c r="R6247">
        <f t="shared" si="2105"/>
        <v>3</v>
      </c>
      <c r="S6247">
        <f t="shared" si="2106"/>
        <v>2017</v>
      </c>
      <c r="T6247" t="str">
        <f t="shared" si="2107"/>
        <v>FY2017-08</v>
      </c>
      <c r="U6247" t="str">
        <f t="shared" si="2108"/>
        <v>FY2017Q3</v>
      </c>
    </row>
    <row r="6248" spans="1:21">
      <c r="A6248" t="str">
        <f t="shared" si="2089"/>
        <v>20170206</v>
      </c>
      <c r="B6248" s="1">
        <f t="shared" si="2088"/>
        <v>42772</v>
      </c>
      <c r="C6248" s="1" t="str">
        <f t="shared" si="2090"/>
        <v>2017/02/06</v>
      </c>
      <c r="D6248">
        <f t="shared" si="2091"/>
        <v>2</v>
      </c>
      <c r="E6248" t="str">
        <f t="shared" si="2092"/>
        <v>Monday</v>
      </c>
      <c r="F6248">
        <f t="shared" si="2093"/>
        <v>6</v>
      </c>
      <c r="G6248" s="2">
        <f t="shared" si="2094"/>
        <v>37</v>
      </c>
      <c r="H6248" t="str">
        <f t="shared" si="2095"/>
        <v>Weekday</v>
      </c>
      <c r="I6248">
        <f t="shared" si="2096"/>
        <v>6</v>
      </c>
      <c r="J6248" t="str">
        <f t="shared" si="2097"/>
        <v>February</v>
      </c>
      <c r="K6248">
        <f t="shared" si="2098"/>
        <v>2</v>
      </c>
      <c r="L6248" s="1" t="str">
        <f t="shared" si="2099"/>
        <v>N</v>
      </c>
      <c r="M6248">
        <f t="shared" si="2100"/>
        <v>1</v>
      </c>
      <c r="N6248">
        <f t="shared" si="2101"/>
        <v>2017</v>
      </c>
      <c r="O6248" t="str">
        <f t="shared" si="2102"/>
        <v>2017-02</v>
      </c>
      <c r="P6248" t="str">
        <f t="shared" si="2103"/>
        <v>2017Q1</v>
      </c>
      <c r="Q6248">
        <f t="shared" si="2104"/>
        <v>8</v>
      </c>
      <c r="R6248">
        <f t="shared" si="2105"/>
        <v>3</v>
      </c>
      <c r="S6248">
        <f t="shared" si="2106"/>
        <v>2017</v>
      </c>
      <c r="T6248" t="str">
        <f t="shared" si="2107"/>
        <v>FY2017-08</v>
      </c>
      <c r="U6248" t="str">
        <f t="shared" si="2108"/>
        <v>FY2017Q3</v>
      </c>
    </row>
    <row r="6249" spans="1:21">
      <c r="A6249" t="str">
        <f t="shared" si="2089"/>
        <v>20170207</v>
      </c>
      <c r="B6249" s="1">
        <f t="shared" si="2088"/>
        <v>42773</v>
      </c>
      <c r="C6249" s="1" t="str">
        <f t="shared" si="2090"/>
        <v>2017/02/07</v>
      </c>
      <c r="D6249">
        <f t="shared" si="2091"/>
        <v>3</v>
      </c>
      <c r="E6249" t="str">
        <f t="shared" si="2092"/>
        <v>Tuesday</v>
      </c>
      <c r="F6249">
        <f t="shared" si="2093"/>
        <v>7</v>
      </c>
      <c r="G6249" s="2">
        <f t="shared" si="2094"/>
        <v>38</v>
      </c>
      <c r="H6249" t="str">
        <f t="shared" si="2095"/>
        <v>Weekday</v>
      </c>
      <c r="I6249">
        <f t="shared" si="2096"/>
        <v>6</v>
      </c>
      <c r="J6249" t="str">
        <f t="shared" si="2097"/>
        <v>February</v>
      </c>
      <c r="K6249">
        <f t="shared" si="2098"/>
        <v>2</v>
      </c>
      <c r="L6249" s="1" t="str">
        <f t="shared" si="2099"/>
        <v>N</v>
      </c>
      <c r="M6249">
        <f t="shared" si="2100"/>
        <v>1</v>
      </c>
      <c r="N6249">
        <f t="shared" si="2101"/>
        <v>2017</v>
      </c>
      <c r="O6249" t="str">
        <f t="shared" si="2102"/>
        <v>2017-02</v>
      </c>
      <c r="P6249" t="str">
        <f t="shared" si="2103"/>
        <v>2017Q1</v>
      </c>
      <c r="Q6249">
        <f t="shared" si="2104"/>
        <v>8</v>
      </c>
      <c r="R6249">
        <f t="shared" si="2105"/>
        <v>3</v>
      </c>
      <c r="S6249">
        <f t="shared" si="2106"/>
        <v>2017</v>
      </c>
      <c r="T6249" t="str">
        <f t="shared" si="2107"/>
        <v>FY2017-08</v>
      </c>
      <c r="U6249" t="str">
        <f t="shared" si="2108"/>
        <v>FY2017Q3</v>
      </c>
    </row>
    <row r="6250" spans="1:21">
      <c r="A6250" t="str">
        <f t="shared" si="2089"/>
        <v>20170208</v>
      </c>
      <c r="B6250" s="1">
        <f t="shared" si="2088"/>
        <v>42774</v>
      </c>
      <c r="C6250" s="1" t="str">
        <f t="shared" si="2090"/>
        <v>2017/02/08</v>
      </c>
      <c r="D6250">
        <f t="shared" si="2091"/>
        <v>4</v>
      </c>
      <c r="E6250" t="str">
        <f t="shared" si="2092"/>
        <v>Wednesday</v>
      </c>
      <c r="F6250">
        <f t="shared" si="2093"/>
        <v>8</v>
      </c>
      <c r="G6250" s="2">
        <f t="shared" si="2094"/>
        <v>39</v>
      </c>
      <c r="H6250" t="str">
        <f t="shared" si="2095"/>
        <v>Weekday</v>
      </c>
      <c r="I6250">
        <f t="shared" si="2096"/>
        <v>6</v>
      </c>
      <c r="J6250" t="str">
        <f t="shared" si="2097"/>
        <v>February</v>
      </c>
      <c r="K6250">
        <f t="shared" si="2098"/>
        <v>2</v>
      </c>
      <c r="L6250" s="1" t="str">
        <f t="shared" si="2099"/>
        <v>N</v>
      </c>
      <c r="M6250">
        <f t="shared" si="2100"/>
        <v>1</v>
      </c>
      <c r="N6250">
        <f t="shared" si="2101"/>
        <v>2017</v>
      </c>
      <c r="O6250" t="str">
        <f t="shared" si="2102"/>
        <v>2017-02</v>
      </c>
      <c r="P6250" t="str">
        <f t="shared" si="2103"/>
        <v>2017Q1</v>
      </c>
      <c r="Q6250">
        <f t="shared" si="2104"/>
        <v>8</v>
      </c>
      <c r="R6250">
        <f t="shared" si="2105"/>
        <v>3</v>
      </c>
      <c r="S6250">
        <f t="shared" si="2106"/>
        <v>2017</v>
      </c>
      <c r="T6250" t="str">
        <f t="shared" si="2107"/>
        <v>FY2017-08</v>
      </c>
      <c r="U6250" t="str">
        <f t="shared" si="2108"/>
        <v>FY2017Q3</v>
      </c>
    </row>
    <row r="6251" spans="1:21">
      <c r="A6251" t="str">
        <f t="shared" si="2089"/>
        <v>20170209</v>
      </c>
      <c r="B6251" s="1">
        <f t="shared" si="2088"/>
        <v>42775</v>
      </c>
      <c r="C6251" s="1" t="str">
        <f t="shared" si="2090"/>
        <v>2017/02/09</v>
      </c>
      <c r="D6251">
        <f t="shared" si="2091"/>
        <v>5</v>
      </c>
      <c r="E6251" t="str">
        <f t="shared" si="2092"/>
        <v>Thursday</v>
      </c>
      <c r="F6251">
        <f t="shared" si="2093"/>
        <v>9</v>
      </c>
      <c r="G6251" s="2">
        <f t="shared" si="2094"/>
        <v>40</v>
      </c>
      <c r="H6251" t="str">
        <f t="shared" si="2095"/>
        <v>Weekday</v>
      </c>
      <c r="I6251">
        <f t="shared" si="2096"/>
        <v>6</v>
      </c>
      <c r="J6251" t="str">
        <f t="shared" si="2097"/>
        <v>February</v>
      </c>
      <c r="K6251">
        <f t="shared" si="2098"/>
        <v>2</v>
      </c>
      <c r="L6251" s="1" t="str">
        <f t="shared" si="2099"/>
        <v>N</v>
      </c>
      <c r="M6251">
        <f t="shared" si="2100"/>
        <v>1</v>
      </c>
      <c r="N6251">
        <f t="shared" si="2101"/>
        <v>2017</v>
      </c>
      <c r="O6251" t="str">
        <f t="shared" si="2102"/>
        <v>2017-02</v>
      </c>
      <c r="P6251" t="str">
        <f t="shared" si="2103"/>
        <v>2017Q1</v>
      </c>
      <c r="Q6251">
        <f t="shared" si="2104"/>
        <v>8</v>
      </c>
      <c r="R6251">
        <f t="shared" si="2105"/>
        <v>3</v>
      </c>
      <c r="S6251">
        <f t="shared" si="2106"/>
        <v>2017</v>
      </c>
      <c r="T6251" t="str">
        <f t="shared" si="2107"/>
        <v>FY2017-08</v>
      </c>
      <c r="U6251" t="str">
        <f t="shared" si="2108"/>
        <v>FY2017Q3</v>
      </c>
    </row>
    <row r="6252" spans="1:21">
      <c r="A6252" t="str">
        <f t="shared" si="2089"/>
        <v>20170210</v>
      </c>
      <c r="B6252" s="1">
        <f t="shared" si="2088"/>
        <v>42776</v>
      </c>
      <c r="C6252" s="1" t="str">
        <f t="shared" si="2090"/>
        <v>2017/02/10</v>
      </c>
      <c r="D6252">
        <f t="shared" si="2091"/>
        <v>6</v>
      </c>
      <c r="E6252" t="str">
        <f t="shared" si="2092"/>
        <v>Friday</v>
      </c>
      <c r="F6252">
        <f t="shared" si="2093"/>
        <v>10</v>
      </c>
      <c r="G6252" s="2">
        <f t="shared" si="2094"/>
        <v>41</v>
      </c>
      <c r="H6252" t="str">
        <f t="shared" si="2095"/>
        <v>Weekend</v>
      </c>
      <c r="I6252">
        <f t="shared" si="2096"/>
        <v>6</v>
      </c>
      <c r="J6252" t="str">
        <f t="shared" si="2097"/>
        <v>February</v>
      </c>
      <c r="K6252">
        <f t="shared" si="2098"/>
        <v>2</v>
      </c>
      <c r="L6252" s="1" t="str">
        <f t="shared" si="2099"/>
        <v>N</v>
      </c>
      <c r="M6252">
        <f t="shared" si="2100"/>
        <v>1</v>
      </c>
      <c r="N6252">
        <f t="shared" si="2101"/>
        <v>2017</v>
      </c>
      <c r="O6252" t="str">
        <f t="shared" si="2102"/>
        <v>2017-02</v>
      </c>
      <c r="P6252" t="str">
        <f t="shared" si="2103"/>
        <v>2017Q1</v>
      </c>
      <c r="Q6252">
        <f t="shared" si="2104"/>
        <v>8</v>
      </c>
      <c r="R6252">
        <f t="shared" si="2105"/>
        <v>3</v>
      </c>
      <c r="S6252">
        <f t="shared" si="2106"/>
        <v>2017</v>
      </c>
      <c r="T6252" t="str">
        <f t="shared" si="2107"/>
        <v>FY2017-08</v>
      </c>
      <c r="U6252" t="str">
        <f t="shared" si="2108"/>
        <v>FY2017Q3</v>
      </c>
    </row>
    <row r="6253" spans="1:21">
      <c r="A6253" t="str">
        <f t="shared" si="2089"/>
        <v>20170211</v>
      </c>
      <c r="B6253" s="1">
        <f t="shared" si="2088"/>
        <v>42777</v>
      </c>
      <c r="C6253" s="1" t="str">
        <f t="shared" si="2090"/>
        <v>2017/02/11</v>
      </c>
      <c r="D6253">
        <f t="shared" si="2091"/>
        <v>7</v>
      </c>
      <c r="E6253" t="str">
        <f t="shared" si="2092"/>
        <v>Saturday</v>
      </c>
      <c r="F6253">
        <f t="shared" si="2093"/>
        <v>11</v>
      </c>
      <c r="G6253" s="2">
        <f t="shared" si="2094"/>
        <v>42</v>
      </c>
      <c r="H6253" t="str">
        <f t="shared" si="2095"/>
        <v>Weekend</v>
      </c>
      <c r="I6253">
        <f t="shared" si="2096"/>
        <v>6</v>
      </c>
      <c r="J6253" t="str">
        <f t="shared" si="2097"/>
        <v>February</v>
      </c>
      <c r="K6253">
        <f t="shared" si="2098"/>
        <v>2</v>
      </c>
      <c r="L6253" s="1" t="str">
        <f t="shared" si="2099"/>
        <v>N</v>
      </c>
      <c r="M6253">
        <f t="shared" si="2100"/>
        <v>1</v>
      </c>
      <c r="N6253">
        <f t="shared" si="2101"/>
        <v>2017</v>
      </c>
      <c r="O6253" t="str">
        <f t="shared" si="2102"/>
        <v>2017-02</v>
      </c>
      <c r="P6253" t="str">
        <f t="shared" si="2103"/>
        <v>2017Q1</v>
      </c>
      <c r="Q6253">
        <f t="shared" si="2104"/>
        <v>8</v>
      </c>
      <c r="R6253">
        <f t="shared" si="2105"/>
        <v>3</v>
      </c>
      <c r="S6253">
        <f t="shared" si="2106"/>
        <v>2017</v>
      </c>
      <c r="T6253" t="str">
        <f t="shared" si="2107"/>
        <v>FY2017-08</v>
      </c>
      <c r="U6253" t="str">
        <f t="shared" si="2108"/>
        <v>FY2017Q3</v>
      </c>
    </row>
    <row r="6254" spans="1:21">
      <c r="A6254" t="str">
        <f t="shared" si="2089"/>
        <v>20170212</v>
      </c>
      <c r="B6254" s="1">
        <f t="shared" si="2088"/>
        <v>42778</v>
      </c>
      <c r="C6254" s="1" t="str">
        <f t="shared" si="2090"/>
        <v>2017/02/12</v>
      </c>
      <c r="D6254">
        <f t="shared" si="2091"/>
        <v>1</v>
      </c>
      <c r="E6254" t="str">
        <f t="shared" si="2092"/>
        <v>Sunday</v>
      </c>
      <c r="F6254">
        <f t="shared" si="2093"/>
        <v>12</v>
      </c>
      <c r="G6254" s="2">
        <f t="shared" si="2094"/>
        <v>43</v>
      </c>
      <c r="H6254" t="str">
        <f t="shared" si="2095"/>
        <v>Weekday</v>
      </c>
      <c r="I6254">
        <f t="shared" si="2096"/>
        <v>7</v>
      </c>
      <c r="J6254" t="str">
        <f t="shared" si="2097"/>
        <v>February</v>
      </c>
      <c r="K6254">
        <f t="shared" si="2098"/>
        <v>2</v>
      </c>
      <c r="L6254" s="1" t="str">
        <f t="shared" si="2099"/>
        <v>N</v>
      </c>
      <c r="M6254">
        <f t="shared" si="2100"/>
        <v>1</v>
      </c>
      <c r="N6254">
        <f t="shared" si="2101"/>
        <v>2017</v>
      </c>
      <c r="O6254" t="str">
        <f t="shared" si="2102"/>
        <v>2017-02</v>
      </c>
      <c r="P6254" t="str">
        <f t="shared" si="2103"/>
        <v>2017Q1</v>
      </c>
      <c r="Q6254">
        <f t="shared" si="2104"/>
        <v>8</v>
      </c>
      <c r="R6254">
        <f t="shared" si="2105"/>
        <v>3</v>
      </c>
      <c r="S6254">
        <f t="shared" si="2106"/>
        <v>2017</v>
      </c>
      <c r="T6254" t="str">
        <f t="shared" si="2107"/>
        <v>FY2017-08</v>
      </c>
      <c r="U6254" t="str">
        <f t="shared" si="2108"/>
        <v>FY2017Q3</v>
      </c>
    </row>
    <row r="6255" spans="1:21">
      <c r="A6255" t="str">
        <f t="shared" si="2089"/>
        <v>20170213</v>
      </c>
      <c r="B6255" s="1">
        <f t="shared" si="2088"/>
        <v>42779</v>
      </c>
      <c r="C6255" s="1" t="str">
        <f t="shared" si="2090"/>
        <v>2017/02/13</v>
      </c>
      <c r="D6255">
        <f t="shared" si="2091"/>
        <v>2</v>
      </c>
      <c r="E6255" t="str">
        <f t="shared" si="2092"/>
        <v>Monday</v>
      </c>
      <c r="F6255">
        <f t="shared" si="2093"/>
        <v>13</v>
      </c>
      <c r="G6255" s="2">
        <f t="shared" si="2094"/>
        <v>44</v>
      </c>
      <c r="H6255" t="str">
        <f t="shared" si="2095"/>
        <v>Weekday</v>
      </c>
      <c r="I6255">
        <f t="shared" si="2096"/>
        <v>7</v>
      </c>
      <c r="J6255" t="str">
        <f t="shared" si="2097"/>
        <v>February</v>
      </c>
      <c r="K6255">
        <f t="shared" si="2098"/>
        <v>2</v>
      </c>
      <c r="L6255" s="1" t="str">
        <f t="shared" si="2099"/>
        <v>N</v>
      </c>
      <c r="M6255">
        <f t="shared" si="2100"/>
        <v>1</v>
      </c>
      <c r="N6255">
        <f t="shared" si="2101"/>
        <v>2017</v>
      </c>
      <c r="O6255" t="str">
        <f t="shared" si="2102"/>
        <v>2017-02</v>
      </c>
      <c r="P6255" t="str">
        <f t="shared" si="2103"/>
        <v>2017Q1</v>
      </c>
      <c r="Q6255">
        <f t="shared" si="2104"/>
        <v>8</v>
      </c>
      <c r="R6255">
        <f t="shared" si="2105"/>
        <v>3</v>
      </c>
      <c r="S6255">
        <f t="shared" si="2106"/>
        <v>2017</v>
      </c>
      <c r="T6255" t="str">
        <f t="shared" si="2107"/>
        <v>FY2017-08</v>
      </c>
      <c r="U6255" t="str">
        <f t="shared" si="2108"/>
        <v>FY2017Q3</v>
      </c>
    </row>
    <row r="6256" spans="1:21">
      <c r="A6256" t="str">
        <f t="shared" si="2089"/>
        <v>20170214</v>
      </c>
      <c r="B6256" s="1">
        <f t="shared" si="2088"/>
        <v>42780</v>
      </c>
      <c r="C6256" s="1" t="str">
        <f t="shared" si="2090"/>
        <v>2017/02/14</v>
      </c>
      <c r="D6256">
        <f t="shared" si="2091"/>
        <v>3</v>
      </c>
      <c r="E6256" t="str">
        <f t="shared" si="2092"/>
        <v>Tuesday</v>
      </c>
      <c r="F6256">
        <f t="shared" si="2093"/>
        <v>14</v>
      </c>
      <c r="G6256" s="2">
        <f t="shared" si="2094"/>
        <v>45</v>
      </c>
      <c r="H6256" t="str">
        <f t="shared" si="2095"/>
        <v>Weekday</v>
      </c>
      <c r="I6256">
        <f t="shared" si="2096"/>
        <v>7</v>
      </c>
      <c r="J6256" t="str">
        <f t="shared" si="2097"/>
        <v>February</v>
      </c>
      <c r="K6256">
        <f t="shared" si="2098"/>
        <v>2</v>
      </c>
      <c r="L6256" s="1" t="str">
        <f t="shared" si="2099"/>
        <v>N</v>
      </c>
      <c r="M6256">
        <f t="shared" si="2100"/>
        <v>1</v>
      </c>
      <c r="N6256">
        <f t="shared" si="2101"/>
        <v>2017</v>
      </c>
      <c r="O6256" t="str">
        <f t="shared" si="2102"/>
        <v>2017-02</v>
      </c>
      <c r="P6256" t="str">
        <f t="shared" si="2103"/>
        <v>2017Q1</v>
      </c>
      <c r="Q6256">
        <f t="shared" si="2104"/>
        <v>8</v>
      </c>
      <c r="R6256">
        <f t="shared" si="2105"/>
        <v>3</v>
      </c>
      <c r="S6256">
        <f t="shared" si="2106"/>
        <v>2017</v>
      </c>
      <c r="T6256" t="str">
        <f t="shared" si="2107"/>
        <v>FY2017-08</v>
      </c>
      <c r="U6256" t="str">
        <f t="shared" si="2108"/>
        <v>FY2017Q3</v>
      </c>
    </row>
    <row r="6257" spans="1:21">
      <c r="A6257" t="str">
        <f t="shared" si="2089"/>
        <v>20170215</v>
      </c>
      <c r="B6257" s="1">
        <f t="shared" si="2088"/>
        <v>42781</v>
      </c>
      <c r="C6257" s="1" t="str">
        <f t="shared" si="2090"/>
        <v>2017/02/15</v>
      </c>
      <c r="D6257">
        <f t="shared" si="2091"/>
        <v>4</v>
      </c>
      <c r="E6257" t="str">
        <f t="shared" si="2092"/>
        <v>Wednesday</v>
      </c>
      <c r="F6257">
        <f t="shared" si="2093"/>
        <v>15</v>
      </c>
      <c r="G6257" s="2">
        <f t="shared" si="2094"/>
        <v>46</v>
      </c>
      <c r="H6257" t="str">
        <f t="shared" si="2095"/>
        <v>Weekday</v>
      </c>
      <c r="I6257">
        <f t="shared" si="2096"/>
        <v>7</v>
      </c>
      <c r="J6257" t="str">
        <f t="shared" si="2097"/>
        <v>February</v>
      </c>
      <c r="K6257">
        <f t="shared" si="2098"/>
        <v>2</v>
      </c>
      <c r="L6257" s="1" t="str">
        <f t="shared" si="2099"/>
        <v>N</v>
      </c>
      <c r="M6257">
        <f t="shared" si="2100"/>
        <v>1</v>
      </c>
      <c r="N6257">
        <f t="shared" si="2101"/>
        <v>2017</v>
      </c>
      <c r="O6257" t="str">
        <f t="shared" si="2102"/>
        <v>2017-02</v>
      </c>
      <c r="P6257" t="str">
        <f t="shared" si="2103"/>
        <v>2017Q1</v>
      </c>
      <c r="Q6257">
        <f t="shared" si="2104"/>
        <v>8</v>
      </c>
      <c r="R6257">
        <f t="shared" si="2105"/>
        <v>3</v>
      </c>
      <c r="S6257">
        <f t="shared" si="2106"/>
        <v>2017</v>
      </c>
      <c r="T6257" t="str">
        <f t="shared" si="2107"/>
        <v>FY2017-08</v>
      </c>
      <c r="U6257" t="str">
        <f t="shared" si="2108"/>
        <v>FY2017Q3</v>
      </c>
    </row>
    <row r="6258" spans="1:21">
      <c r="A6258" t="str">
        <f t="shared" si="2089"/>
        <v>20170216</v>
      </c>
      <c r="B6258" s="1">
        <f t="shared" si="2088"/>
        <v>42782</v>
      </c>
      <c r="C6258" s="1" t="str">
        <f t="shared" si="2090"/>
        <v>2017/02/16</v>
      </c>
      <c r="D6258">
        <f t="shared" si="2091"/>
        <v>5</v>
      </c>
      <c r="E6258" t="str">
        <f t="shared" si="2092"/>
        <v>Thursday</v>
      </c>
      <c r="F6258">
        <f t="shared" si="2093"/>
        <v>16</v>
      </c>
      <c r="G6258" s="2">
        <f t="shared" si="2094"/>
        <v>47</v>
      </c>
      <c r="H6258" t="str">
        <f t="shared" si="2095"/>
        <v>Weekday</v>
      </c>
      <c r="I6258">
        <f t="shared" si="2096"/>
        <v>7</v>
      </c>
      <c r="J6258" t="str">
        <f t="shared" si="2097"/>
        <v>February</v>
      </c>
      <c r="K6258">
        <f t="shared" si="2098"/>
        <v>2</v>
      </c>
      <c r="L6258" s="1" t="str">
        <f t="shared" si="2099"/>
        <v>N</v>
      </c>
      <c r="M6258">
        <f t="shared" si="2100"/>
        <v>1</v>
      </c>
      <c r="N6258">
        <f t="shared" si="2101"/>
        <v>2017</v>
      </c>
      <c r="O6258" t="str">
        <f t="shared" si="2102"/>
        <v>2017-02</v>
      </c>
      <c r="P6258" t="str">
        <f t="shared" si="2103"/>
        <v>2017Q1</v>
      </c>
      <c r="Q6258">
        <f t="shared" si="2104"/>
        <v>8</v>
      </c>
      <c r="R6258">
        <f t="shared" si="2105"/>
        <v>3</v>
      </c>
      <c r="S6258">
        <f t="shared" si="2106"/>
        <v>2017</v>
      </c>
      <c r="T6258" t="str">
        <f t="shared" si="2107"/>
        <v>FY2017-08</v>
      </c>
      <c r="U6258" t="str">
        <f t="shared" si="2108"/>
        <v>FY2017Q3</v>
      </c>
    </row>
    <row r="6259" spans="1:21">
      <c r="A6259" t="str">
        <f t="shared" si="2089"/>
        <v>20170217</v>
      </c>
      <c r="B6259" s="1">
        <f t="shared" si="2088"/>
        <v>42783</v>
      </c>
      <c r="C6259" s="1" t="str">
        <f t="shared" si="2090"/>
        <v>2017/02/17</v>
      </c>
      <c r="D6259">
        <f t="shared" si="2091"/>
        <v>6</v>
      </c>
      <c r="E6259" t="str">
        <f t="shared" si="2092"/>
        <v>Friday</v>
      </c>
      <c r="F6259">
        <f t="shared" si="2093"/>
        <v>17</v>
      </c>
      <c r="G6259" s="2">
        <f t="shared" si="2094"/>
        <v>48</v>
      </c>
      <c r="H6259" t="str">
        <f t="shared" si="2095"/>
        <v>Weekend</v>
      </c>
      <c r="I6259">
        <f t="shared" si="2096"/>
        <v>7</v>
      </c>
      <c r="J6259" t="str">
        <f t="shared" si="2097"/>
        <v>February</v>
      </c>
      <c r="K6259">
        <f t="shared" si="2098"/>
        <v>2</v>
      </c>
      <c r="L6259" s="1" t="str">
        <f t="shared" si="2099"/>
        <v>N</v>
      </c>
      <c r="M6259">
        <f t="shared" si="2100"/>
        <v>1</v>
      </c>
      <c r="N6259">
        <f t="shared" si="2101"/>
        <v>2017</v>
      </c>
      <c r="O6259" t="str">
        <f t="shared" si="2102"/>
        <v>2017-02</v>
      </c>
      <c r="P6259" t="str">
        <f t="shared" si="2103"/>
        <v>2017Q1</v>
      </c>
      <c r="Q6259">
        <f t="shared" si="2104"/>
        <v>8</v>
      </c>
      <c r="R6259">
        <f t="shared" si="2105"/>
        <v>3</v>
      </c>
      <c r="S6259">
        <f t="shared" si="2106"/>
        <v>2017</v>
      </c>
      <c r="T6259" t="str">
        <f t="shared" si="2107"/>
        <v>FY2017-08</v>
      </c>
      <c r="U6259" t="str">
        <f t="shared" si="2108"/>
        <v>FY2017Q3</v>
      </c>
    </row>
    <row r="6260" spans="1:21">
      <c r="A6260" t="str">
        <f t="shared" si="2089"/>
        <v>20170218</v>
      </c>
      <c r="B6260" s="1">
        <f t="shared" si="2088"/>
        <v>42784</v>
      </c>
      <c r="C6260" s="1" t="str">
        <f t="shared" si="2090"/>
        <v>2017/02/18</v>
      </c>
      <c r="D6260">
        <f t="shared" si="2091"/>
        <v>7</v>
      </c>
      <c r="E6260" t="str">
        <f t="shared" si="2092"/>
        <v>Saturday</v>
      </c>
      <c r="F6260">
        <f t="shared" si="2093"/>
        <v>18</v>
      </c>
      <c r="G6260" s="2">
        <f t="shared" si="2094"/>
        <v>49</v>
      </c>
      <c r="H6260" t="str">
        <f t="shared" si="2095"/>
        <v>Weekend</v>
      </c>
      <c r="I6260">
        <f t="shared" si="2096"/>
        <v>7</v>
      </c>
      <c r="J6260" t="str">
        <f t="shared" si="2097"/>
        <v>February</v>
      </c>
      <c r="K6260">
        <f t="shared" si="2098"/>
        <v>2</v>
      </c>
      <c r="L6260" s="1" t="str">
        <f t="shared" si="2099"/>
        <v>N</v>
      </c>
      <c r="M6260">
        <f t="shared" si="2100"/>
        <v>1</v>
      </c>
      <c r="N6260">
        <f t="shared" si="2101"/>
        <v>2017</v>
      </c>
      <c r="O6260" t="str">
        <f t="shared" si="2102"/>
        <v>2017-02</v>
      </c>
      <c r="P6260" t="str">
        <f t="shared" si="2103"/>
        <v>2017Q1</v>
      </c>
      <c r="Q6260">
        <f t="shared" si="2104"/>
        <v>8</v>
      </c>
      <c r="R6260">
        <f t="shared" si="2105"/>
        <v>3</v>
      </c>
      <c r="S6260">
        <f t="shared" si="2106"/>
        <v>2017</v>
      </c>
      <c r="T6260" t="str">
        <f t="shared" si="2107"/>
        <v>FY2017-08</v>
      </c>
      <c r="U6260" t="str">
        <f t="shared" si="2108"/>
        <v>FY2017Q3</v>
      </c>
    </row>
    <row r="6261" spans="1:21">
      <c r="A6261" t="str">
        <f t="shared" si="2089"/>
        <v>20170219</v>
      </c>
      <c r="B6261" s="1">
        <f t="shared" si="2088"/>
        <v>42785</v>
      </c>
      <c r="C6261" s="1" t="str">
        <f t="shared" si="2090"/>
        <v>2017/02/19</v>
      </c>
      <c r="D6261">
        <f t="shared" si="2091"/>
        <v>1</v>
      </c>
      <c r="E6261" t="str">
        <f t="shared" si="2092"/>
        <v>Sunday</v>
      </c>
      <c r="F6261">
        <f t="shared" si="2093"/>
        <v>19</v>
      </c>
      <c r="G6261" s="2">
        <f t="shared" si="2094"/>
        <v>50</v>
      </c>
      <c r="H6261" t="str">
        <f t="shared" si="2095"/>
        <v>Weekday</v>
      </c>
      <c r="I6261">
        <f t="shared" si="2096"/>
        <v>8</v>
      </c>
      <c r="J6261" t="str">
        <f t="shared" si="2097"/>
        <v>February</v>
      </c>
      <c r="K6261">
        <f t="shared" si="2098"/>
        <v>2</v>
      </c>
      <c r="L6261" s="1" t="str">
        <f t="shared" si="2099"/>
        <v>N</v>
      </c>
      <c r="M6261">
        <f t="shared" si="2100"/>
        <v>1</v>
      </c>
      <c r="N6261">
        <f t="shared" si="2101"/>
        <v>2017</v>
      </c>
      <c r="O6261" t="str">
        <f t="shared" si="2102"/>
        <v>2017-02</v>
      </c>
      <c r="P6261" t="str">
        <f t="shared" si="2103"/>
        <v>2017Q1</v>
      </c>
      <c r="Q6261">
        <f t="shared" si="2104"/>
        <v>8</v>
      </c>
      <c r="R6261">
        <f t="shared" si="2105"/>
        <v>3</v>
      </c>
      <c r="S6261">
        <f t="shared" si="2106"/>
        <v>2017</v>
      </c>
      <c r="T6261" t="str">
        <f t="shared" si="2107"/>
        <v>FY2017-08</v>
      </c>
      <c r="U6261" t="str">
        <f t="shared" si="2108"/>
        <v>FY2017Q3</v>
      </c>
    </row>
    <row r="6262" spans="1:21">
      <c r="A6262" t="str">
        <f t="shared" si="2089"/>
        <v>20170220</v>
      </c>
      <c r="B6262" s="1">
        <f t="shared" si="2088"/>
        <v>42786</v>
      </c>
      <c r="C6262" s="1" t="str">
        <f t="shared" si="2090"/>
        <v>2017/02/20</v>
      </c>
      <c r="D6262">
        <f t="shared" si="2091"/>
        <v>2</v>
      </c>
      <c r="E6262" t="str">
        <f t="shared" si="2092"/>
        <v>Monday</v>
      </c>
      <c r="F6262">
        <f t="shared" si="2093"/>
        <v>20</v>
      </c>
      <c r="G6262" s="2">
        <f t="shared" si="2094"/>
        <v>51</v>
      </c>
      <c r="H6262" t="str">
        <f t="shared" si="2095"/>
        <v>Weekday</v>
      </c>
      <c r="I6262">
        <f t="shared" si="2096"/>
        <v>8</v>
      </c>
      <c r="J6262" t="str">
        <f t="shared" si="2097"/>
        <v>February</v>
      </c>
      <c r="K6262">
        <f t="shared" si="2098"/>
        <v>2</v>
      </c>
      <c r="L6262" s="1" t="str">
        <f t="shared" si="2099"/>
        <v>N</v>
      </c>
      <c r="M6262">
        <f t="shared" si="2100"/>
        <v>1</v>
      </c>
      <c r="N6262">
        <f t="shared" si="2101"/>
        <v>2017</v>
      </c>
      <c r="O6262" t="str">
        <f t="shared" si="2102"/>
        <v>2017-02</v>
      </c>
      <c r="P6262" t="str">
        <f t="shared" si="2103"/>
        <v>2017Q1</v>
      </c>
      <c r="Q6262">
        <f t="shared" si="2104"/>
        <v>8</v>
      </c>
      <c r="R6262">
        <f t="shared" si="2105"/>
        <v>3</v>
      </c>
      <c r="S6262">
        <f t="shared" si="2106"/>
        <v>2017</v>
      </c>
      <c r="T6262" t="str">
        <f t="shared" si="2107"/>
        <v>FY2017-08</v>
      </c>
      <c r="U6262" t="str">
        <f t="shared" si="2108"/>
        <v>FY2017Q3</v>
      </c>
    </row>
    <row r="6263" spans="1:21">
      <c r="A6263" t="str">
        <f t="shared" si="2089"/>
        <v>20170221</v>
      </c>
      <c r="B6263" s="1">
        <f t="shared" si="2088"/>
        <v>42787</v>
      </c>
      <c r="C6263" s="1" t="str">
        <f t="shared" si="2090"/>
        <v>2017/02/21</v>
      </c>
      <c r="D6263">
        <f t="shared" si="2091"/>
        <v>3</v>
      </c>
      <c r="E6263" t="str">
        <f t="shared" si="2092"/>
        <v>Tuesday</v>
      </c>
      <c r="F6263">
        <f t="shared" si="2093"/>
        <v>21</v>
      </c>
      <c r="G6263" s="2">
        <f t="shared" si="2094"/>
        <v>52</v>
      </c>
      <c r="H6263" t="str">
        <f t="shared" si="2095"/>
        <v>Weekday</v>
      </c>
      <c r="I6263">
        <f t="shared" si="2096"/>
        <v>8</v>
      </c>
      <c r="J6263" t="str">
        <f t="shared" si="2097"/>
        <v>February</v>
      </c>
      <c r="K6263">
        <f t="shared" si="2098"/>
        <v>2</v>
      </c>
      <c r="L6263" s="1" t="str">
        <f t="shared" si="2099"/>
        <v>N</v>
      </c>
      <c r="M6263">
        <f t="shared" si="2100"/>
        <v>1</v>
      </c>
      <c r="N6263">
        <f t="shared" si="2101"/>
        <v>2017</v>
      </c>
      <c r="O6263" t="str">
        <f t="shared" si="2102"/>
        <v>2017-02</v>
      </c>
      <c r="P6263" t="str">
        <f t="shared" si="2103"/>
        <v>2017Q1</v>
      </c>
      <c r="Q6263">
        <f t="shared" si="2104"/>
        <v>8</v>
      </c>
      <c r="R6263">
        <f t="shared" si="2105"/>
        <v>3</v>
      </c>
      <c r="S6263">
        <f t="shared" si="2106"/>
        <v>2017</v>
      </c>
      <c r="T6263" t="str">
        <f t="shared" si="2107"/>
        <v>FY2017-08</v>
      </c>
      <c r="U6263" t="str">
        <f t="shared" si="2108"/>
        <v>FY2017Q3</v>
      </c>
    </row>
    <row r="6264" spans="1:21">
      <c r="A6264" t="str">
        <f t="shared" si="2089"/>
        <v>20170222</v>
      </c>
      <c r="B6264" s="1">
        <f t="shared" si="2088"/>
        <v>42788</v>
      </c>
      <c r="C6264" s="1" t="str">
        <f t="shared" si="2090"/>
        <v>2017/02/22</v>
      </c>
      <c r="D6264">
        <f t="shared" si="2091"/>
        <v>4</v>
      </c>
      <c r="E6264" t="str">
        <f t="shared" si="2092"/>
        <v>Wednesday</v>
      </c>
      <c r="F6264">
        <f t="shared" si="2093"/>
        <v>22</v>
      </c>
      <c r="G6264" s="2">
        <f t="shared" si="2094"/>
        <v>53</v>
      </c>
      <c r="H6264" t="str">
        <f t="shared" si="2095"/>
        <v>Weekday</v>
      </c>
      <c r="I6264">
        <f t="shared" si="2096"/>
        <v>8</v>
      </c>
      <c r="J6264" t="str">
        <f t="shared" si="2097"/>
        <v>February</v>
      </c>
      <c r="K6264">
        <f t="shared" si="2098"/>
        <v>2</v>
      </c>
      <c r="L6264" s="1" t="str">
        <f t="shared" si="2099"/>
        <v>N</v>
      </c>
      <c r="M6264">
        <f t="shared" si="2100"/>
        <v>1</v>
      </c>
      <c r="N6264">
        <f t="shared" si="2101"/>
        <v>2017</v>
      </c>
      <c r="O6264" t="str">
        <f t="shared" si="2102"/>
        <v>2017-02</v>
      </c>
      <c r="P6264" t="str">
        <f t="shared" si="2103"/>
        <v>2017Q1</v>
      </c>
      <c r="Q6264">
        <f t="shared" si="2104"/>
        <v>8</v>
      </c>
      <c r="R6264">
        <f t="shared" si="2105"/>
        <v>3</v>
      </c>
      <c r="S6264">
        <f t="shared" si="2106"/>
        <v>2017</v>
      </c>
      <c r="T6264" t="str">
        <f t="shared" si="2107"/>
        <v>FY2017-08</v>
      </c>
      <c r="U6264" t="str">
        <f t="shared" si="2108"/>
        <v>FY2017Q3</v>
      </c>
    </row>
    <row r="6265" spans="1:21">
      <c r="A6265" t="str">
        <f t="shared" si="2089"/>
        <v>20170223</v>
      </c>
      <c r="B6265" s="1">
        <f t="shared" si="2088"/>
        <v>42789</v>
      </c>
      <c r="C6265" s="1" t="str">
        <f t="shared" si="2090"/>
        <v>2017/02/23</v>
      </c>
      <c r="D6265">
        <f t="shared" si="2091"/>
        <v>5</v>
      </c>
      <c r="E6265" t="str">
        <f t="shared" si="2092"/>
        <v>Thursday</v>
      </c>
      <c r="F6265">
        <f t="shared" si="2093"/>
        <v>23</v>
      </c>
      <c r="G6265" s="2">
        <f t="shared" si="2094"/>
        <v>54</v>
      </c>
      <c r="H6265" t="str">
        <f t="shared" si="2095"/>
        <v>Weekday</v>
      </c>
      <c r="I6265">
        <f t="shared" si="2096"/>
        <v>8</v>
      </c>
      <c r="J6265" t="str">
        <f t="shared" si="2097"/>
        <v>February</v>
      </c>
      <c r="K6265">
        <f t="shared" si="2098"/>
        <v>2</v>
      </c>
      <c r="L6265" s="1" t="str">
        <f t="shared" si="2099"/>
        <v>N</v>
      </c>
      <c r="M6265">
        <f t="shared" si="2100"/>
        <v>1</v>
      </c>
      <c r="N6265">
        <f t="shared" si="2101"/>
        <v>2017</v>
      </c>
      <c r="O6265" t="str">
        <f t="shared" si="2102"/>
        <v>2017-02</v>
      </c>
      <c r="P6265" t="str">
        <f t="shared" si="2103"/>
        <v>2017Q1</v>
      </c>
      <c r="Q6265">
        <f t="shared" si="2104"/>
        <v>8</v>
      </c>
      <c r="R6265">
        <f t="shared" si="2105"/>
        <v>3</v>
      </c>
      <c r="S6265">
        <f t="shared" si="2106"/>
        <v>2017</v>
      </c>
      <c r="T6265" t="str">
        <f t="shared" si="2107"/>
        <v>FY2017-08</v>
      </c>
      <c r="U6265" t="str">
        <f t="shared" si="2108"/>
        <v>FY2017Q3</v>
      </c>
    </row>
    <row r="6266" spans="1:21">
      <c r="A6266" t="str">
        <f t="shared" si="2089"/>
        <v>20170224</v>
      </c>
      <c r="B6266" s="1">
        <f t="shared" si="2088"/>
        <v>42790</v>
      </c>
      <c r="C6266" s="1" t="str">
        <f t="shared" si="2090"/>
        <v>2017/02/24</v>
      </c>
      <c r="D6266">
        <f t="shared" si="2091"/>
        <v>6</v>
      </c>
      <c r="E6266" t="str">
        <f t="shared" si="2092"/>
        <v>Friday</v>
      </c>
      <c r="F6266">
        <f t="shared" si="2093"/>
        <v>24</v>
      </c>
      <c r="G6266" s="2">
        <f t="shared" si="2094"/>
        <v>55</v>
      </c>
      <c r="H6266" t="str">
        <f t="shared" si="2095"/>
        <v>Weekend</v>
      </c>
      <c r="I6266">
        <f t="shared" si="2096"/>
        <v>8</v>
      </c>
      <c r="J6266" t="str">
        <f t="shared" si="2097"/>
        <v>February</v>
      </c>
      <c r="K6266">
        <f t="shared" si="2098"/>
        <v>2</v>
      </c>
      <c r="L6266" s="1" t="str">
        <f t="shared" si="2099"/>
        <v>N</v>
      </c>
      <c r="M6266">
        <f t="shared" si="2100"/>
        <v>1</v>
      </c>
      <c r="N6266">
        <f t="shared" si="2101"/>
        <v>2017</v>
      </c>
      <c r="O6266" t="str">
        <f t="shared" si="2102"/>
        <v>2017-02</v>
      </c>
      <c r="P6266" t="str">
        <f t="shared" si="2103"/>
        <v>2017Q1</v>
      </c>
      <c r="Q6266">
        <f t="shared" si="2104"/>
        <v>8</v>
      </c>
      <c r="R6266">
        <f t="shared" si="2105"/>
        <v>3</v>
      </c>
      <c r="S6266">
        <f t="shared" si="2106"/>
        <v>2017</v>
      </c>
      <c r="T6266" t="str">
        <f t="shared" si="2107"/>
        <v>FY2017-08</v>
      </c>
      <c r="U6266" t="str">
        <f t="shared" si="2108"/>
        <v>FY2017Q3</v>
      </c>
    </row>
    <row r="6267" spans="1:21">
      <c r="A6267" t="str">
        <f t="shared" si="2089"/>
        <v>20170225</v>
      </c>
      <c r="B6267" s="1">
        <f t="shared" si="2088"/>
        <v>42791</v>
      </c>
      <c r="C6267" s="1" t="str">
        <f t="shared" si="2090"/>
        <v>2017/02/25</v>
      </c>
      <c r="D6267">
        <f t="shared" si="2091"/>
        <v>7</v>
      </c>
      <c r="E6267" t="str">
        <f t="shared" si="2092"/>
        <v>Saturday</v>
      </c>
      <c r="F6267">
        <f t="shared" si="2093"/>
        <v>25</v>
      </c>
      <c r="G6267" s="2">
        <f t="shared" si="2094"/>
        <v>56</v>
      </c>
      <c r="H6267" t="str">
        <f t="shared" si="2095"/>
        <v>Weekend</v>
      </c>
      <c r="I6267">
        <f t="shared" si="2096"/>
        <v>8</v>
      </c>
      <c r="J6267" t="str">
        <f t="shared" si="2097"/>
        <v>February</v>
      </c>
      <c r="K6267">
        <f t="shared" si="2098"/>
        <v>2</v>
      </c>
      <c r="L6267" s="1" t="str">
        <f t="shared" si="2099"/>
        <v>N</v>
      </c>
      <c r="M6267">
        <f t="shared" si="2100"/>
        <v>1</v>
      </c>
      <c r="N6267">
        <f t="shared" si="2101"/>
        <v>2017</v>
      </c>
      <c r="O6267" t="str">
        <f t="shared" si="2102"/>
        <v>2017-02</v>
      </c>
      <c r="P6267" t="str">
        <f t="shared" si="2103"/>
        <v>2017Q1</v>
      </c>
      <c r="Q6267">
        <f t="shared" si="2104"/>
        <v>8</v>
      </c>
      <c r="R6267">
        <f t="shared" si="2105"/>
        <v>3</v>
      </c>
      <c r="S6267">
        <f t="shared" si="2106"/>
        <v>2017</v>
      </c>
      <c r="T6267" t="str">
        <f t="shared" si="2107"/>
        <v>FY2017-08</v>
      </c>
      <c r="U6267" t="str">
        <f t="shared" si="2108"/>
        <v>FY2017Q3</v>
      </c>
    </row>
    <row r="6268" spans="1:21">
      <c r="A6268" t="str">
        <f t="shared" si="2089"/>
        <v>20170226</v>
      </c>
      <c r="B6268" s="1">
        <f t="shared" si="2088"/>
        <v>42792</v>
      </c>
      <c r="C6268" s="1" t="str">
        <f t="shared" si="2090"/>
        <v>2017/02/26</v>
      </c>
      <c r="D6268">
        <f t="shared" si="2091"/>
        <v>1</v>
      </c>
      <c r="E6268" t="str">
        <f t="shared" si="2092"/>
        <v>Sunday</v>
      </c>
      <c r="F6268">
        <f t="shared" si="2093"/>
        <v>26</v>
      </c>
      <c r="G6268" s="2">
        <f t="shared" si="2094"/>
        <v>57</v>
      </c>
      <c r="H6268" t="str">
        <f t="shared" si="2095"/>
        <v>Weekday</v>
      </c>
      <c r="I6268">
        <f t="shared" si="2096"/>
        <v>9</v>
      </c>
      <c r="J6268" t="str">
        <f t="shared" si="2097"/>
        <v>February</v>
      </c>
      <c r="K6268">
        <f t="shared" si="2098"/>
        <v>2</v>
      </c>
      <c r="L6268" s="1" t="str">
        <f t="shared" si="2099"/>
        <v>N</v>
      </c>
      <c r="M6268">
        <f t="shared" si="2100"/>
        <v>1</v>
      </c>
      <c r="N6268">
        <f t="shared" si="2101"/>
        <v>2017</v>
      </c>
      <c r="O6268" t="str">
        <f t="shared" si="2102"/>
        <v>2017-02</v>
      </c>
      <c r="P6268" t="str">
        <f t="shared" si="2103"/>
        <v>2017Q1</v>
      </c>
      <c r="Q6268">
        <f t="shared" si="2104"/>
        <v>8</v>
      </c>
      <c r="R6268">
        <f t="shared" si="2105"/>
        <v>3</v>
      </c>
      <c r="S6268">
        <f t="shared" si="2106"/>
        <v>2017</v>
      </c>
      <c r="T6268" t="str">
        <f t="shared" si="2107"/>
        <v>FY2017-08</v>
      </c>
      <c r="U6268" t="str">
        <f t="shared" si="2108"/>
        <v>FY2017Q3</v>
      </c>
    </row>
    <row r="6269" spans="1:21">
      <c r="A6269" t="str">
        <f t="shared" si="2089"/>
        <v>20170227</v>
      </c>
      <c r="B6269" s="1">
        <f t="shared" si="2088"/>
        <v>42793</v>
      </c>
      <c r="C6269" s="1" t="str">
        <f t="shared" si="2090"/>
        <v>2017/02/27</v>
      </c>
      <c r="D6269">
        <f t="shared" si="2091"/>
        <v>2</v>
      </c>
      <c r="E6269" t="str">
        <f t="shared" si="2092"/>
        <v>Monday</v>
      </c>
      <c r="F6269">
        <f t="shared" si="2093"/>
        <v>27</v>
      </c>
      <c r="G6269" s="2">
        <f t="shared" si="2094"/>
        <v>58</v>
      </c>
      <c r="H6269" t="str">
        <f t="shared" si="2095"/>
        <v>Weekday</v>
      </c>
      <c r="I6269">
        <f t="shared" si="2096"/>
        <v>9</v>
      </c>
      <c r="J6269" t="str">
        <f t="shared" si="2097"/>
        <v>February</v>
      </c>
      <c r="K6269">
        <f t="shared" si="2098"/>
        <v>2</v>
      </c>
      <c r="L6269" s="1" t="str">
        <f t="shared" si="2099"/>
        <v>N</v>
      </c>
      <c r="M6269">
        <f t="shared" si="2100"/>
        <v>1</v>
      </c>
      <c r="N6269">
        <f t="shared" si="2101"/>
        <v>2017</v>
      </c>
      <c r="O6269" t="str">
        <f t="shared" si="2102"/>
        <v>2017-02</v>
      </c>
      <c r="P6269" t="str">
        <f t="shared" si="2103"/>
        <v>2017Q1</v>
      </c>
      <c r="Q6269">
        <f t="shared" si="2104"/>
        <v>8</v>
      </c>
      <c r="R6269">
        <f t="shared" si="2105"/>
        <v>3</v>
      </c>
      <c r="S6269">
        <f t="shared" si="2106"/>
        <v>2017</v>
      </c>
      <c r="T6269" t="str">
        <f t="shared" si="2107"/>
        <v>FY2017-08</v>
      </c>
      <c r="U6269" t="str">
        <f t="shared" si="2108"/>
        <v>FY2017Q3</v>
      </c>
    </row>
    <row r="6270" spans="1:21">
      <c r="A6270" t="str">
        <f t="shared" si="2089"/>
        <v>20170228</v>
      </c>
      <c r="B6270" s="1">
        <f t="shared" si="2088"/>
        <v>42794</v>
      </c>
      <c r="C6270" s="1" t="str">
        <f t="shared" si="2090"/>
        <v>2017/02/28</v>
      </c>
      <c r="D6270">
        <f t="shared" si="2091"/>
        <v>3</v>
      </c>
      <c r="E6270" t="str">
        <f t="shared" si="2092"/>
        <v>Tuesday</v>
      </c>
      <c r="F6270">
        <f t="shared" si="2093"/>
        <v>28</v>
      </c>
      <c r="G6270" s="2">
        <f t="shared" si="2094"/>
        <v>59</v>
      </c>
      <c r="H6270" t="str">
        <f t="shared" si="2095"/>
        <v>Weekday</v>
      </c>
      <c r="I6270">
        <f t="shared" si="2096"/>
        <v>9</v>
      </c>
      <c r="J6270" t="str">
        <f t="shared" si="2097"/>
        <v>February</v>
      </c>
      <c r="K6270">
        <f t="shared" si="2098"/>
        <v>2</v>
      </c>
      <c r="L6270" s="1" t="str">
        <f t="shared" si="2099"/>
        <v>Y</v>
      </c>
      <c r="M6270">
        <f t="shared" si="2100"/>
        <v>1</v>
      </c>
      <c r="N6270">
        <f t="shared" si="2101"/>
        <v>2017</v>
      </c>
      <c r="O6270" t="str">
        <f t="shared" si="2102"/>
        <v>2017-02</v>
      </c>
      <c r="P6270" t="str">
        <f t="shared" si="2103"/>
        <v>2017Q1</v>
      </c>
      <c r="Q6270">
        <f t="shared" si="2104"/>
        <v>8</v>
      </c>
      <c r="R6270">
        <f t="shared" si="2105"/>
        <v>3</v>
      </c>
      <c r="S6270">
        <f t="shared" si="2106"/>
        <v>2017</v>
      </c>
      <c r="T6270" t="str">
        <f t="shared" si="2107"/>
        <v>FY2017-08</v>
      </c>
      <c r="U6270" t="str">
        <f t="shared" si="2108"/>
        <v>FY2017Q3</v>
      </c>
    </row>
    <row r="6271" spans="1:21">
      <c r="A6271" t="str">
        <f t="shared" si="2089"/>
        <v>20170301</v>
      </c>
      <c r="B6271" s="1">
        <f t="shared" si="2088"/>
        <v>42795</v>
      </c>
      <c r="C6271" s="1" t="str">
        <f t="shared" si="2090"/>
        <v>2017/03/01</v>
      </c>
      <c r="D6271">
        <f t="shared" si="2091"/>
        <v>4</v>
      </c>
      <c r="E6271" t="str">
        <f t="shared" si="2092"/>
        <v>Wednesday</v>
      </c>
      <c r="F6271">
        <f t="shared" si="2093"/>
        <v>1</v>
      </c>
      <c r="G6271" s="2">
        <f t="shared" si="2094"/>
        <v>60</v>
      </c>
      <c r="H6271" t="str">
        <f t="shared" si="2095"/>
        <v>Weekday</v>
      </c>
      <c r="I6271">
        <f t="shared" si="2096"/>
        <v>9</v>
      </c>
      <c r="J6271" t="str">
        <f t="shared" si="2097"/>
        <v>March</v>
      </c>
      <c r="K6271">
        <f t="shared" si="2098"/>
        <v>3</v>
      </c>
      <c r="L6271" s="1" t="str">
        <f t="shared" si="2099"/>
        <v>N</v>
      </c>
      <c r="M6271">
        <f t="shared" si="2100"/>
        <v>1</v>
      </c>
      <c r="N6271">
        <f t="shared" si="2101"/>
        <v>2017</v>
      </c>
      <c r="O6271" t="str">
        <f t="shared" si="2102"/>
        <v>2017-03</v>
      </c>
      <c r="P6271" t="str">
        <f t="shared" si="2103"/>
        <v>2017Q1</v>
      </c>
      <c r="Q6271">
        <f t="shared" si="2104"/>
        <v>9</v>
      </c>
      <c r="R6271">
        <f t="shared" si="2105"/>
        <v>3</v>
      </c>
      <c r="S6271">
        <f t="shared" si="2106"/>
        <v>2017</v>
      </c>
      <c r="T6271" t="str">
        <f t="shared" si="2107"/>
        <v>FY2017-09</v>
      </c>
      <c r="U6271" t="str">
        <f t="shared" si="2108"/>
        <v>FY2017Q3</v>
      </c>
    </row>
    <row r="6272" spans="1:21">
      <c r="A6272" t="str">
        <f t="shared" si="2089"/>
        <v>20170302</v>
      </c>
      <c r="B6272" s="1">
        <f t="shared" si="2088"/>
        <v>42796</v>
      </c>
      <c r="C6272" s="1" t="str">
        <f t="shared" si="2090"/>
        <v>2017/03/02</v>
      </c>
      <c r="D6272">
        <f t="shared" si="2091"/>
        <v>5</v>
      </c>
      <c r="E6272" t="str">
        <f t="shared" si="2092"/>
        <v>Thursday</v>
      </c>
      <c r="F6272">
        <f t="shared" si="2093"/>
        <v>2</v>
      </c>
      <c r="G6272" s="2">
        <f t="shared" si="2094"/>
        <v>61</v>
      </c>
      <c r="H6272" t="str">
        <f t="shared" si="2095"/>
        <v>Weekday</v>
      </c>
      <c r="I6272">
        <f t="shared" si="2096"/>
        <v>9</v>
      </c>
      <c r="J6272" t="str">
        <f t="shared" si="2097"/>
        <v>March</v>
      </c>
      <c r="K6272">
        <f t="shared" si="2098"/>
        <v>3</v>
      </c>
      <c r="L6272" s="1" t="str">
        <f t="shared" si="2099"/>
        <v>N</v>
      </c>
      <c r="M6272">
        <f t="shared" si="2100"/>
        <v>1</v>
      </c>
      <c r="N6272">
        <f t="shared" si="2101"/>
        <v>2017</v>
      </c>
      <c r="O6272" t="str">
        <f t="shared" si="2102"/>
        <v>2017-03</v>
      </c>
      <c r="P6272" t="str">
        <f t="shared" si="2103"/>
        <v>2017Q1</v>
      </c>
      <c r="Q6272">
        <f t="shared" si="2104"/>
        <v>9</v>
      </c>
      <c r="R6272">
        <f t="shared" si="2105"/>
        <v>3</v>
      </c>
      <c r="S6272">
        <f t="shared" si="2106"/>
        <v>2017</v>
      </c>
      <c r="T6272" t="str">
        <f t="shared" si="2107"/>
        <v>FY2017-09</v>
      </c>
      <c r="U6272" t="str">
        <f t="shared" si="2108"/>
        <v>FY2017Q3</v>
      </c>
    </row>
    <row r="6273" spans="1:21">
      <c r="A6273" t="str">
        <f t="shared" si="2089"/>
        <v>20170303</v>
      </c>
      <c r="B6273" s="1">
        <f t="shared" si="2088"/>
        <v>42797</v>
      </c>
      <c r="C6273" s="1" t="str">
        <f t="shared" si="2090"/>
        <v>2017/03/03</v>
      </c>
      <c r="D6273">
        <f t="shared" si="2091"/>
        <v>6</v>
      </c>
      <c r="E6273" t="str">
        <f t="shared" si="2092"/>
        <v>Friday</v>
      </c>
      <c r="F6273">
        <f t="shared" si="2093"/>
        <v>3</v>
      </c>
      <c r="G6273" s="2">
        <f t="shared" si="2094"/>
        <v>62</v>
      </c>
      <c r="H6273" t="str">
        <f t="shared" si="2095"/>
        <v>Weekend</v>
      </c>
      <c r="I6273">
        <f t="shared" si="2096"/>
        <v>9</v>
      </c>
      <c r="J6273" t="str">
        <f t="shared" si="2097"/>
        <v>March</v>
      </c>
      <c r="K6273">
        <f t="shared" si="2098"/>
        <v>3</v>
      </c>
      <c r="L6273" s="1" t="str">
        <f t="shared" si="2099"/>
        <v>N</v>
      </c>
      <c r="M6273">
        <f t="shared" si="2100"/>
        <v>1</v>
      </c>
      <c r="N6273">
        <f t="shared" si="2101"/>
        <v>2017</v>
      </c>
      <c r="O6273" t="str">
        <f t="shared" si="2102"/>
        <v>2017-03</v>
      </c>
      <c r="P6273" t="str">
        <f t="shared" si="2103"/>
        <v>2017Q1</v>
      </c>
      <c r="Q6273">
        <f t="shared" si="2104"/>
        <v>9</v>
      </c>
      <c r="R6273">
        <f t="shared" si="2105"/>
        <v>3</v>
      </c>
      <c r="S6273">
        <f t="shared" si="2106"/>
        <v>2017</v>
      </c>
      <c r="T6273" t="str">
        <f t="shared" si="2107"/>
        <v>FY2017-09</v>
      </c>
      <c r="U6273" t="str">
        <f t="shared" si="2108"/>
        <v>FY2017Q3</v>
      </c>
    </row>
    <row r="6274" spans="1:21">
      <c r="A6274" t="str">
        <f t="shared" si="2089"/>
        <v>20170304</v>
      </c>
      <c r="B6274" s="1">
        <f t="shared" si="2088"/>
        <v>42798</v>
      </c>
      <c r="C6274" s="1" t="str">
        <f t="shared" si="2090"/>
        <v>2017/03/04</v>
      </c>
      <c r="D6274">
        <f t="shared" si="2091"/>
        <v>7</v>
      </c>
      <c r="E6274" t="str">
        <f t="shared" si="2092"/>
        <v>Saturday</v>
      </c>
      <c r="F6274">
        <f t="shared" si="2093"/>
        <v>4</v>
      </c>
      <c r="G6274" s="2">
        <f t="shared" si="2094"/>
        <v>63</v>
      </c>
      <c r="H6274" t="str">
        <f t="shared" si="2095"/>
        <v>Weekend</v>
      </c>
      <c r="I6274">
        <f t="shared" si="2096"/>
        <v>9</v>
      </c>
      <c r="J6274" t="str">
        <f t="shared" si="2097"/>
        <v>March</v>
      </c>
      <c r="K6274">
        <f t="shared" si="2098"/>
        <v>3</v>
      </c>
      <c r="L6274" s="1" t="str">
        <f t="shared" si="2099"/>
        <v>N</v>
      </c>
      <c r="M6274">
        <f t="shared" si="2100"/>
        <v>1</v>
      </c>
      <c r="N6274">
        <f t="shared" si="2101"/>
        <v>2017</v>
      </c>
      <c r="O6274" t="str">
        <f t="shared" si="2102"/>
        <v>2017-03</v>
      </c>
      <c r="P6274" t="str">
        <f t="shared" si="2103"/>
        <v>2017Q1</v>
      </c>
      <c r="Q6274">
        <f t="shared" si="2104"/>
        <v>9</v>
      </c>
      <c r="R6274">
        <f t="shared" si="2105"/>
        <v>3</v>
      </c>
      <c r="S6274">
        <f t="shared" si="2106"/>
        <v>2017</v>
      </c>
      <c r="T6274" t="str">
        <f t="shared" si="2107"/>
        <v>FY2017-09</v>
      </c>
      <c r="U6274" t="str">
        <f t="shared" si="2108"/>
        <v>FY2017Q3</v>
      </c>
    </row>
    <row r="6275" spans="1:21">
      <c r="A6275" t="str">
        <f t="shared" si="2089"/>
        <v>20170305</v>
      </c>
      <c r="B6275" s="1">
        <f t="shared" si="2088"/>
        <v>42799</v>
      </c>
      <c r="C6275" s="1" t="str">
        <f t="shared" si="2090"/>
        <v>2017/03/05</v>
      </c>
      <c r="D6275">
        <f t="shared" si="2091"/>
        <v>1</v>
      </c>
      <c r="E6275" t="str">
        <f t="shared" si="2092"/>
        <v>Sunday</v>
      </c>
      <c r="F6275">
        <f t="shared" si="2093"/>
        <v>5</v>
      </c>
      <c r="G6275" s="2">
        <f t="shared" si="2094"/>
        <v>64</v>
      </c>
      <c r="H6275" t="str">
        <f t="shared" si="2095"/>
        <v>Weekday</v>
      </c>
      <c r="I6275">
        <f t="shared" si="2096"/>
        <v>10</v>
      </c>
      <c r="J6275" t="str">
        <f t="shared" si="2097"/>
        <v>March</v>
      </c>
      <c r="K6275">
        <f t="shared" si="2098"/>
        <v>3</v>
      </c>
      <c r="L6275" s="1" t="str">
        <f t="shared" si="2099"/>
        <v>N</v>
      </c>
      <c r="M6275">
        <f t="shared" si="2100"/>
        <v>1</v>
      </c>
      <c r="N6275">
        <f t="shared" si="2101"/>
        <v>2017</v>
      </c>
      <c r="O6275" t="str">
        <f t="shared" si="2102"/>
        <v>2017-03</v>
      </c>
      <c r="P6275" t="str">
        <f t="shared" si="2103"/>
        <v>2017Q1</v>
      </c>
      <c r="Q6275">
        <f t="shared" si="2104"/>
        <v>9</v>
      </c>
      <c r="R6275">
        <f t="shared" si="2105"/>
        <v>3</v>
      </c>
      <c r="S6275">
        <f t="shared" si="2106"/>
        <v>2017</v>
      </c>
      <c r="T6275" t="str">
        <f t="shared" si="2107"/>
        <v>FY2017-09</v>
      </c>
      <c r="U6275" t="str">
        <f t="shared" si="2108"/>
        <v>FY2017Q3</v>
      </c>
    </row>
    <row r="6276" spans="1:21">
      <c r="A6276" t="str">
        <f t="shared" si="2089"/>
        <v>20170306</v>
      </c>
      <c r="B6276" s="1">
        <f t="shared" si="2088"/>
        <v>42800</v>
      </c>
      <c r="C6276" s="1" t="str">
        <f t="shared" si="2090"/>
        <v>2017/03/06</v>
      </c>
      <c r="D6276">
        <f t="shared" si="2091"/>
        <v>2</v>
      </c>
      <c r="E6276" t="str">
        <f t="shared" si="2092"/>
        <v>Monday</v>
      </c>
      <c r="F6276">
        <f t="shared" si="2093"/>
        <v>6</v>
      </c>
      <c r="G6276" s="2">
        <f t="shared" si="2094"/>
        <v>65</v>
      </c>
      <c r="H6276" t="str">
        <f t="shared" si="2095"/>
        <v>Weekday</v>
      </c>
      <c r="I6276">
        <f t="shared" si="2096"/>
        <v>10</v>
      </c>
      <c r="J6276" t="str">
        <f t="shared" si="2097"/>
        <v>March</v>
      </c>
      <c r="K6276">
        <f t="shared" si="2098"/>
        <v>3</v>
      </c>
      <c r="L6276" s="1" t="str">
        <f t="shared" si="2099"/>
        <v>N</v>
      </c>
      <c r="M6276">
        <f t="shared" si="2100"/>
        <v>1</v>
      </c>
      <c r="N6276">
        <f t="shared" si="2101"/>
        <v>2017</v>
      </c>
      <c r="O6276" t="str">
        <f t="shared" si="2102"/>
        <v>2017-03</v>
      </c>
      <c r="P6276" t="str">
        <f t="shared" si="2103"/>
        <v>2017Q1</v>
      </c>
      <c r="Q6276">
        <f t="shared" si="2104"/>
        <v>9</v>
      </c>
      <c r="R6276">
        <f t="shared" si="2105"/>
        <v>3</v>
      </c>
      <c r="S6276">
        <f t="shared" si="2106"/>
        <v>2017</v>
      </c>
      <c r="T6276" t="str">
        <f t="shared" si="2107"/>
        <v>FY2017-09</v>
      </c>
      <c r="U6276" t="str">
        <f t="shared" si="2108"/>
        <v>FY2017Q3</v>
      </c>
    </row>
    <row r="6277" spans="1:21">
      <c r="A6277" t="str">
        <f t="shared" si="2089"/>
        <v>20170307</v>
      </c>
      <c r="B6277" s="1">
        <f t="shared" si="2088"/>
        <v>42801</v>
      </c>
      <c r="C6277" s="1" t="str">
        <f t="shared" si="2090"/>
        <v>2017/03/07</v>
      </c>
      <c r="D6277">
        <f t="shared" si="2091"/>
        <v>3</v>
      </c>
      <c r="E6277" t="str">
        <f t="shared" si="2092"/>
        <v>Tuesday</v>
      </c>
      <c r="F6277">
        <f t="shared" si="2093"/>
        <v>7</v>
      </c>
      <c r="G6277" s="2">
        <f t="shared" si="2094"/>
        <v>66</v>
      </c>
      <c r="H6277" t="str">
        <f t="shared" si="2095"/>
        <v>Weekday</v>
      </c>
      <c r="I6277">
        <f t="shared" si="2096"/>
        <v>10</v>
      </c>
      <c r="J6277" t="str">
        <f t="shared" si="2097"/>
        <v>March</v>
      </c>
      <c r="K6277">
        <f t="shared" si="2098"/>
        <v>3</v>
      </c>
      <c r="L6277" s="1" t="str">
        <f t="shared" si="2099"/>
        <v>N</v>
      </c>
      <c r="M6277">
        <f t="shared" si="2100"/>
        <v>1</v>
      </c>
      <c r="N6277">
        <f t="shared" si="2101"/>
        <v>2017</v>
      </c>
      <c r="O6277" t="str">
        <f t="shared" si="2102"/>
        <v>2017-03</v>
      </c>
      <c r="P6277" t="str">
        <f t="shared" si="2103"/>
        <v>2017Q1</v>
      </c>
      <c r="Q6277">
        <f t="shared" si="2104"/>
        <v>9</v>
      </c>
      <c r="R6277">
        <f t="shared" si="2105"/>
        <v>3</v>
      </c>
      <c r="S6277">
        <f t="shared" si="2106"/>
        <v>2017</v>
      </c>
      <c r="T6277" t="str">
        <f t="shared" si="2107"/>
        <v>FY2017-09</v>
      </c>
      <c r="U6277" t="str">
        <f t="shared" si="2108"/>
        <v>FY2017Q3</v>
      </c>
    </row>
    <row r="6278" spans="1:21">
      <c r="A6278" t="str">
        <f t="shared" si="2089"/>
        <v>20170308</v>
      </c>
      <c r="B6278" s="1">
        <f t="shared" si="2088"/>
        <v>42802</v>
      </c>
      <c r="C6278" s="1" t="str">
        <f t="shared" si="2090"/>
        <v>2017/03/08</v>
      </c>
      <c r="D6278">
        <f t="shared" si="2091"/>
        <v>4</v>
      </c>
      <c r="E6278" t="str">
        <f t="shared" si="2092"/>
        <v>Wednesday</v>
      </c>
      <c r="F6278">
        <f t="shared" si="2093"/>
        <v>8</v>
      </c>
      <c r="G6278" s="2">
        <f t="shared" si="2094"/>
        <v>67</v>
      </c>
      <c r="H6278" t="str">
        <f t="shared" si="2095"/>
        <v>Weekday</v>
      </c>
      <c r="I6278">
        <f t="shared" si="2096"/>
        <v>10</v>
      </c>
      <c r="J6278" t="str">
        <f t="shared" si="2097"/>
        <v>March</v>
      </c>
      <c r="K6278">
        <f t="shared" si="2098"/>
        <v>3</v>
      </c>
      <c r="L6278" s="1" t="str">
        <f t="shared" si="2099"/>
        <v>N</v>
      </c>
      <c r="M6278">
        <f t="shared" si="2100"/>
        <v>1</v>
      </c>
      <c r="N6278">
        <f t="shared" si="2101"/>
        <v>2017</v>
      </c>
      <c r="O6278" t="str">
        <f t="shared" si="2102"/>
        <v>2017-03</v>
      </c>
      <c r="P6278" t="str">
        <f t="shared" si="2103"/>
        <v>2017Q1</v>
      </c>
      <c r="Q6278">
        <f t="shared" si="2104"/>
        <v>9</v>
      </c>
      <c r="R6278">
        <f t="shared" si="2105"/>
        <v>3</v>
      </c>
      <c r="S6278">
        <f t="shared" si="2106"/>
        <v>2017</v>
      </c>
      <c r="T6278" t="str">
        <f t="shared" si="2107"/>
        <v>FY2017-09</v>
      </c>
      <c r="U6278" t="str">
        <f t="shared" si="2108"/>
        <v>FY2017Q3</v>
      </c>
    </row>
    <row r="6279" spans="1:21">
      <c r="A6279" t="str">
        <f t="shared" si="2089"/>
        <v>20170309</v>
      </c>
      <c r="B6279" s="1">
        <f t="shared" si="2088"/>
        <v>42803</v>
      </c>
      <c r="C6279" s="1" t="str">
        <f t="shared" si="2090"/>
        <v>2017/03/09</v>
      </c>
      <c r="D6279">
        <f t="shared" si="2091"/>
        <v>5</v>
      </c>
      <c r="E6279" t="str">
        <f t="shared" si="2092"/>
        <v>Thursday</v>
      </c>
      <c r="F6279">
        <f t="shared" si="2093"/>
        <v>9</v>
      </c>
      <c r="G6279" s="2">
        <f t="shared" si="2094"/>
        <v>68</v>
      </c>
      <c r="H6279" t="str">
        <f t="shared" si="2095"/>
        <v>Weekday</v>
      </c>
      <c r="I6279">
        <f t="shared" si="2096"/>
        <v>10</v>
      </c>
      <c r="J6279" t="str">
        <f t="shared" si="2097"/>
        <v>March</v>
      </c>
      <c r="K6279">
        <f t="shared" si="2098"/>
        <v>3</v>
      </c>
      <c r="L6279" s="1" t="str">
        <f t="shared" si="2099"/>
        <v>N</v>
      </c>
      <c r="M6279">
        <f t="shared" si="2100"/>
        <v>1</v>
      </c>
      <c r="N6279">
        <f t="shared" si="2101"/>
        <v>2017</v>
      </c>
      <c r="O6279" t="str">
        <f t="shared" si="2102"/>
        <v>2017-03</v>
      </c>
      <c r="P6279" t="str">
        <f t="shared" si="2103"/>
        <v>2017Q1</v>
      </c>
      <c r="Q6279">
        <f t="shared" si="2104"/>
        <v>9</v>
      </c>
      <c r="R6279">
        <f t="shared" si="2105"/>
        <v>3</v>
      </c>
      <c r="S6279">
        <f t="shared" si="2106"/>
        <v>2017</v>
      </c>
      <c r="T6279" t="str">
        <f t="shared" si="2107"/>
        <v>FY2017-09</v>
      </c>
      <c r="U6279" t="str">
        <f t="shared" si="2108"/>
        <v>FY2017Q3</v>
      </c>
    </row>
    <row r="6280" spans="1:21">
      <c r="A6280" t="str">
        <f t="shared" si="2089"/>
        <v>20170310</v>
      </c>
      <c r="B6280" s="1">
        <f t="shared" si="2088"/>
        <v>42804</v>
      </c>
      <c r="C6280" s="1" t="str">
        <f t="shared" si="2090"/>
        <v>2017/03/10</v>
      </c>
      <c r="D6280">
        <f t="shared" si="2091"/>
        <v>6</v>
      </c>
      <c r="E6280" t="str">
        <f t="shared" si="2092"/>
        <v>Friday</v>
      </c>
      <c r="F6280">
        <f t="shared" si="2093"/>
        <v>10</v>
      </c>
      <c r="G6280" s="2">
        <f t="shared" si="2094"/>
        <v>69</v>
      </c>
      <c r="H6280" t="str">
        <f t="shared" si="2095"/>
        <v>Weekend</v>
      </c>
      <c r="I6280">
        <f t="shared" si="2096"/>
        <v>10</v>
      </c>
      <c r="J6280" t="str">
        <f t="shared" si="2097"/>
        <v>March</v>
      </c>
      <c r="K6280">
        <f t="shared" si="2098"/>
        <v>3</v>
      </c>
      <c r="L6280" s="1" t="str">
        <f t="shared" si="2099"/>
        <v>N</v>
      </c>
      <c r="M6280">
        <f t="shared" si="2100"/>
        <v>1</v>
      </c>
      <c r="N6280">
        <f t="shared" si="2101"/>
        <v>2017</v>
      </c>
      <c r="O6280" t="str">
        <f t="shared" si="2102"/>
        <v>2017-03</v>
      </c>
      <c r="P6280" t="str">
        <f t="shared" si="2103"/>
        <v>2017Q1</v>
      </c>
      <c r="Q6280">
        <f t="shared" si="2104"/>
        <v>9</v>
      </c>
      <c r="R6280">
        <f t="shared" si="2105"/>
        <v>3</v>
      </c>
      <c r="S6280">
        <f t="shared" si="2106"/>
        <v>2017</v>
      </c>
      <c r="T6280" t="str">
        <f t="shared" si="2107"/>
        <v>FY2017-09</v>
      </c>
      <c r="U6280" t="str">
        <f t="shared" si="2108"/>
        <v>FY2017Q3</v>
      </c>
    </row>
    <row r="6281" spans="1:21">
      <c r="A6281" t="str">
        <f t="shared" si="2089"/>
        <v>20170311</v>
      </c>
      <c r="B6281" s="1">
        <f t="shared" si="2088"/>
        <v>42805</v>
      </c>
      <c r="C6281" s="1" t="str">
        <f t="shared" si="2090"/>
        <v>2017/03/11</v>
      </c>
      <c r="D6281">
        <f t="shared" si="2091"/>
        <v>7</v>
      </c>
      <c r="E6281" t="str">
        <f t="shared" si="2092"/>
        <v>Saturday</v>
      </c>
      <c r="F6281">
        <f t="shared" si="2093"/>
        <v>11</v>
      </c>
      <c r="G6281" s="2">
        <f t="shared" si="2094"/>
        <v>70</v>
      </c>
      <c r="H6281" t="str">
        <f t="shared" si="2095"/>
        <v>Weekend</v>
      </c>
      <c r="I6281">
        <f t="shared" si="2096"/>
        <v>10</v>
      </c>
      <c r="J6281" t="str">
        <f t="shared" si="2097"/>
        <v>March</v>
      </c>
      <c r="K6281">
        <f t="shared" si="2098"/>
        <v>3</v>
      </c>
      <c r="L6281" s="1" t="str">
        <f t="shared" si="2099"/>
        <v>N</v>
      </c>
      <c r="M6281">
        <f t="shared" si="2100"/>
        <v>1</v>
      </c>
      <c r="N6281">
        <f t="shared" si="2101"/>
        <v>2017</v>
      </c>
      <c r="O6281" t="str">
        <f t="shared" si="2102"/>
        <v>2017-03</v>
      </c>
      <c r="P6281" t="str">
        <f t="shared" si="2103"/>
        <v>2017Q1</v>
      </c>
      <c r="Q6281">
        <f t="shared" si="2104"/>
        <v>9</v>
      </c>
      <c r="R6281">
        <f t="shared" si="2105"/>
        <v>3</v>
      </c>
      <c r="S6281">
        <f t="shared" si="2106"/>
        <v>2017</v>
      </c>
      <c r="T6281" t="str">
        <f t="shared" si="2107"/>
        <v>FY2017-09</v>
      </c>
      <c r="U6281" t="str">
        <f t="shared" si="2108"/>
        <v>FY2017Q3</v>
      </c>
    </row>
    <row r="6282" spans="1:21">
      <c r="A6282" t="str">
        <f t="shared" si="2089"/>
        <v>20170312</v>
      </c>
      <c r="B6282" s="1">
        <f t="shared" si="2088"/>
        <v>42806</v>
      </c>
      <c r="C6282" s="1" t="str">
        <f t="shared" si="2090"/>
        <v>2017/03/12</v>
      </c>
      <c r="D6282">
        <f t="shared" si="2091"/>
        <v>1</v>
      </c>
      <c r="E6282" t="str">
        <f t="shared" si="2092"/>
        <v>Sunday</v>
      </c>
      <c r="F6282">
        <f t="shared" si="2093"/>
        <v>12</v>
      </c>
      <c r="G6282" s="2">
        <f t="shared" si="2094"/>
        <v>71</v>
      </c>
      <c r="H6282" t="str">
        <f t="shared" si="2095"/>
        <v>Weekday</v>
      </c>
      <c r="I6282">
        <f t="shared" si="2096"/>
        <v>11</v>
      </c>
      <c r="J6282" t="str">
        <f t="shared" si="2097"/>
        <v>March</v>
      </c>
      <c r="K6282">
        <f t="shared" si="2098"/>
        <v>3</v>
      </c>
      <c r="L6282" s="1" t="str">
        <f t="shared" si="2099"/>
        <v>N</v>
      </c>
      <c r="M6282">
        <f t="shared" si="2100"/>
        <v>1</v>
      </c>
      <c r="N6282">
        <f t="shared" si="2101"/>
        <v>2017</v>
      </c>
      <c r="O6282" t="str">
        <f t="shared" si="2102"/>
        <v>2017-03</v>
      </c>
      <c r="P6282" t="str">
        <f t="shared" si="2103"/>
        <v>2017Q1</v>
      </c>
      <c r="Q6282">
        <f t="shared" si="2104"/>
        <v>9</v>
      </c>
      <c r="R6282">
        <f t="shared" si="2105"/>
        <v>3</v>
      </c>
      <c r="S6282">
        <f t="shared" si="2106"/>
        <v>2017</v>
      </c>
      <c r="T6282" t="str">
        <f t="shared" si="2107"/>
        <v>FY2017-09</v>
      </c>
      <c r="U6282" t="str">
        <f t="shared" si="2108"/>
        <v>FY2017Q3</v>
      </c>
    </row>
    <row r="6283" spans="1:21">
      <c r="A6283" t="str">
        <f t="shared" si="2089"/>
        <v>20170313</v>
      </c>
      <c r="B6283" s="1">
        <f t="shared" si="2088"/>
        <v>42807</v>
      </c>
      <c r="C6283" s="1" t="str">
        <f t="shared" si="2090"/>
        <v>2017/03/13</v>
      </c>
      <c r="D6283">
        <f t="shared" si="2091"/>
        <v>2</v>
      </c>
      <c r="E6283" t="str">
        <f t="shared" si="2092"/>
        <v>Monday</v>
      </c>
      <c r="F6283">
        <f t="shared" si="2093"/>
        <v>13</v>
      </c>
      <c r="G6283" s="2">
        <f t="shared" si="2094"/>
        <v>72</v>
      </c>
      <c r="H6283" t="str">
        <f t="shared" si="2095"/>
        <v>Weekday</v>
      </c>
      <c r="I6283">
        <f t="shared" si="2096"/>
        <v>11</v>
      </c>
      <c r="J6283" t="str">
        <f t="shared" si="2097"/>
        <v>March</v>
      </c>
      <c r="K6283">
        <f t="shared" si="2098"/>
        <v>3</v>
      </c>
      <c r="L6283" s="1" t="str">
        <f t="shared" si="2099"/>
        <v>N</v>
      </c>
      <c r="M6283">
        <f t="shared" si="2100"/>
        <v>1</v>
      </c>
      <c r="N6283">
        <f t="shared" si="2101"/>
        <v>2017</v>
      </c>
      <c r="O6283" t="str">
        <f t="shared" si="2102"/>
        <v>2017-03</v>
      </c>
      <c r="P6283" t="str">
        <f t="shared" si="2103"/>
        <v>2017Q1</v>
      </c>
      <c r="Q6283">
        <f t="shared" si="2104"/>
        <v>9</v>
      </c>
      <c r="R6283">
        <f t="shared" si="2105"/>
        <v>3</v>
      </c>
      <c r="S6283">
        <f t="shared" si="2106"/>
        <v>2017</v>
      </c>
      <c r="T6283" t="str">
        <f t="shared" si="2107"/>
        <v>FY2017-09</v>
      </c>
      <c r="U6283" t="str">
        <f t="shared" si="2108"/>
        <v>FY2017Q3</v>
      </c>
    </row>
    <row r="6284" spans="1:21">
      <c r="A6284" t="str">
        <f t="shared" si="2089"/>
        <v>20170314</v>
      </c>
      <c r="B6284" s="1">
        <f t="shared" si="2088"/>
        <v>42808</v>
      </c>
      <c r="C6284" s="1" t="str">
        <f t="shared" si="2090"/>
        <v>2017/03/14</v>
      </c>
      <c r="D6284">
        <f t="shared" si="2091"/>
        <v>3</v>
      </c>
      <c r="E6284" t="str">
        <f t="shared" si="2092"/>
        <v>Tuesday</v>
      </c>
      <c r="F6284">
        <f t="shared" si="2093"/>
        <v>14</v>
      </c>
      <c r="G6284" s="2">
        <f t="shared" si="2094"/>
        <v>73</v>
      </c>
      <c r="H6284" t="str">
        <f t="shared" si="2095"/>
        <v>Weekday</v>
      </c>
      <c r="I6284">
        <f t="shared" si="2096"/>
        <v>11</v>
      </c>
      <c r="J6284" t="str">
        <f t="shared" si="2097"/>
        <v>March</v>
      </c>
      <c r="K6284">
        <f t="shared" si="2098"/>
        <v>3</v>
      </c>
      <c r="L6284" s="1" t="str">
        <f t="shared" si="2099"/>
        <v>N</v>
      </c>
      <c r="M6284">
        <f t="shared" si="2100"/>
        <v>1</v>
      </c>
      <c r="N6284">
        <f t="shared" si="2101"/>
        <v>2017</v>
      </c>
      <c r="O6284" t="str">
        <f t="shared" si="2102"/>
        <v>2017-03</v>
      </c>
      <c r="P6284" t="str">
        <f t="shared" si="2103"/>
        <v>2017Q1</v>
      </c>
      <c r="Q6284">
        <f t="shared" si="2104"/>
        <v>9</v>
      </c>
      <c r="R6284">
        <f t="shared" si="2105"/>
        <v>3</v>
      </c>
      <c r="S6284">
        <f t="shared" si="2106"/>
        <v>2017</v>
      </c>
      <c r="T6284" t="str">
        <f t="shared" si="2107"/>
        <v>FY2017-09</v>
      </c>
      <c r="U6284" t="str">
        <f t="shared" si="2108"/>
        <v>FY2017Q3</v>
      </c>
    </row>
    <row r="6285" spans="1:21">
      <c r="A6285" t="str">
        <f t="shared" si="2089"/>
        <v>20170315</v>
      </c>
      <c r="B6285" s="1">
        <f t="shared" si="2088"/>
        <v>42809</v>
      </c>
      <c r="C6285" s="1" t="str">
        <f t="shared" si="2090"/>
        <v>2017/03/15</v>
      </c>
      <c r="D6285">
        <f t="shared" si="2091"/>
        <v>4</v>
      </c>
      <c r="E6285" t="str">
        <f t="shared" si="2092"/>
        <v>Wednesday</v>
      </c>
      <c r="F6285">
        <f t="shared" si="2093"/>
        <v>15</v>
      </c>
      <c r="G6285" s="2">
        <f t="shared" si="2094"/>
        <v>74</v>
      </c>
      <c r="H6285" t="str">
        <f t="shared" si="2095"/>
        <v>Weekday</v>
      </c>
      <c r="I6285">
        <f t="shared" si="2096"/>
        <v>11</v>
      </c>
      <c r="J6285" t="str">
        <f t="shared" si="2097"/>
        <v>March</v>
      </c>
      <c r="K6285">
        <f t="shared" si="2098"/>
        <v>3</v>
      </c>
      <c r="L6285" s="1" t="str">
        <f t="shared" si="2099"/>
        <v>N</v>
      </c>
      <c r="M6285">
        <f t="shared" si="2100"/>
        <v>1</v>
      </c>
      <c r="N6285">
        <f t="shared" si="2101"/>
        <v>2017</v>
      </c>
      <c r="O6285" t="str">
        <f t="shared" si="2102"/>
        <v>2017-03</v>
      </c>
      <c r="P6285" t="str">
        <f t="shared" si="2103"/>
        <v>2017Q1</v>
      </c>
      <c r="Q6285">
        <f t="shared" si="2104"/>
        <v>9</v>
      </c>
      <c r="R6285">
        <f t="shared" si="2105"/>
        <v>3</v>
      </c>
      <c r="S6285">
        <f t="shared" si="2106"/>
        <v>2017</v>
      </c>
      <c r="T6285" t="str">
        <f t="shared" si="2107"/>
        <v>FY2017-09</v>
      </c>
      <c r="U6285" t="str">
        <f t="shared" si="2108"/>
        <v>FY2017Q3</v>
      </c>
    </row>
    <row r="6286" spans="1:21">
      <c r="A6286" t="str">
        <f t="shared" si="2089"/>
        <v>20170316</v>
      </c>
      <c r="B6286" s="1">
        <f t="shared" si="2088"/>
        <v>42810</v>
      </c>
      <c r="C6286" s="1" t="str">
        <f t="shared" si="2090"/>
        <v>2017/03/16</v>
      </c>
      <c r="D6286">
        <f t="shared" si="2091"/>
        <v>5</v>
      </c>
      <c r="E6286" t="str">
        <f t="shared" si="2092"/>
        <v>Thursday</v>
      </c>
      <c r="F6286">
        <f t="shared" si="2093"/>
        <v>16</v>
      </c>
      <c r="G6286" s="2">
        <f t="shared" si="2094"/>
        <v>75</v>
      </c>
      <c r="H6286" t="str">
        <f t="shared" si="2095"/>
        <v>Weekday</v>
      </c>
      <c r="I6286">
        <f t="shared" si="2096"/>
        <v>11</v>
      </c>
      <c r="J6286" t="str">
        <f t="shared" si="2097"/>
        <v>March</v>
      </c>
      <c r="K6286">
        <f t="shared" si="2098"/>
        <v>3</v>
      </c>
      <c r="L6286" s="1" t="str">
        <f t="shared" si="2099"/>
        <v>N</v>
      </c>
      <c r="M6286">
        <f t="shared" si="2100"/>
        <v>1</v>
      </c>
      <c r="N6286">
        <f t="shared" si="2101"/>
        <v>2017</v>
      </c>
      <c r="O6286" t="str">
        <f t="shared" si="2102"/>
        <v>2017-03</v>
      </c>
      <c r="P6286" t="str">
        <f t="shared" si="2103"/>
        <v>2017Q1</v>
      </c>
      <c r="Q6286">
        <f t="shared" si="2104"/>
        <v>9</v>
      </c>
      <c r="R6286">
        <f t="shared" si="2105"/>
        <v>3</v>
      </c>
      <c r="S6286">
        <f t="shared" si="2106"/>
        <v>2017</v>
      </c>
      <c r="T6286" t="str">
        <f t="shared" si="2107"/>
        <v>FY2017-09</v>
      </c>
      <c r="U6286" t="str">
        <f t="shared" si="2108"/>
        <v>FY2017Q3</v>
      </c>
    </row>
    <row r="6287" spans="1:21">
      <c r="A6287" t="str">
        <f t="shared" si="2089"/>
        <v>20170317</v>
      </c>
      <c r="B6287" s="1">
        <f t="shared" si="2088"/>
        <v>42811</v>
      </c>
      <c r="C6287" s="1" t="str">
        <f t="shared" si="2090"/>
        <v>2017/03/17</v>
      </c>
      <c r="D6287">
        <f t="shared" si="2091"/>
        <v>6</v>
      </c>
      <c r="E6287" t="str">
        <f t="shared" si="2092"/>
        <v>Friday</v>
      </c>
      <c r="F6287">
        <f t="shared" si="2093"/>
        <v>17</v>
      </c>
      <c r="G6287" s="2">
        <f t="shared" si="2094"/>
        <v>76</v>
      </c>
      <c r="H6287" t="str">
        <f t="shared" si="2095"/>
        <v>Weekend</v>
      </c>
      <c r="I6287">
        <f t="shared" si="2096"/>
        <v>11</v>
      </c>
      <c r="J6287" t="str">
        <f t="shared" si="2097"/>
        <v>March</v>
      </c>
      <c r="K6287">
        <f t="shared" si="2098"/>
        <v>3</v>
      </c>
      <c r="L6287" s="1" t="str">
        <f t="shared" si="2099"/>
        <v>N</v>
      </c>
      <c r="M6287">
        <f t="shared" si="2100"/>
        <v>1</v>
      </c>
      <c r="N6287">
        <f t="shared" si="2101"/>
        <v>2017</v>
      </c>
      <c r="O6287" t="str">
        <f t="shared" si="2102"/>
        <v>2017-03</v>
      </c>
      <c r="P6287" t="str">
        <f t="shared" si="2103"/>
        <v>2017Q1</v>
      </c>
      <c r="Q6287">
        <f t="shared" si="2104"/>
        <v>9</v>
      </c>
      <c r="R6287">
        <f t="shared" si="2105"/>
        <v>3</v>
      </c>
      <c r="S6287">
        <f t="shared" si="2106"/>
        <v>2017</v>
      </c>
      <c r="T6287" t="str">
        <f t="shared" si="2107"/>
        <v>FY2017-09</v>
      </c>
      <c r="U6287" t="str">
        <f t="shared" si="2108"/>
        <v>FY2017Q3</v>
      </c>
    </row>
    <row r="6288" spans="1:21">
      <c r="A6288" t="str">
        <f t="shared" si="2089"/>
        <v>20170318</v>
      </c>
      <c r="B6288" s="1">
        <f t="shared" si="2088"/>
        <v>42812</v>
      </c>
      <c r="C6288" s="1" t="str">
        <f t="shared" si="2090"/>
        <v>2017/03/18</v>
      </c>
      <c r="D6288">
        <f t="shared" si="2091"/>
        <v>7</v>
      </c>
      <c r="E6288" t="str">
        <f t="shared" si="2092"/>
        <v>Saturday</v>
      </c>
      <c r="F6288">
        <f t="shared" si="2093"/>
        <v>18</v>
      </c>
      <c r="G6288" s="2">
        <f t="shared" si="2094"/>
        <v>77</v>
      </c>
      <c r="H6288" t="str">
        <f t="shared" si="2095"/>
        <v>Weekend</v>
      </c>
      <c r="I6288">
        <f t="shared" si="2096"/>
        <v>11</v>
      </c>
      <c r="J6288" t="str">
        <f t="shared" si="2097"/>
        <v>March</v>
      </c>
      <c r="K6288">
        <f t="shared" si="2098"/>
        <v>3</v>
      </c>
      <c r="L6288" s="1" t="str">
        <f t="shared" si="2099"/>
        <v>N</v>
      </c>
      <c r="M6288">
        <f t="shared" si="2100"/>
        <v>1</v>
      </c>
      <c r="N6288">
        <f t="shared" si="2101"/>
        <v>2017</v>
      </c>
      <c r="O6288" t="str">
        <f t="shared" si="2102"/>
        <v>2017-03</v>
      </c>
      <c r="P6288" t="str">
        <f t="shared" si="2103"/>
        <v>2017Q1</v>
      </c>
      <c r="Q6288">
        <f t="shared" si="2104"/>
        <v>9</v>
      </c>
      <c r="R6288">
        <f t="shared" si="2105"/>
        <v>3</v>
      </c>
      <c r="S6288">
        <f t="shared" si="2106"/>
        <v>2017</v>
      </c>
      <c r="T6288" t="str">
        <f t="shared" si="2107"/>
        <v>FY2017-09</v>
      </c>
      <c r="U6288" t="str">
        <f t="shared" si="2108"/>
        <v>FY2017Q3</v>
      </c>
    </row>
    <row r="6289" spans="1:21">
      <c r="A6289" t="str">
        <f t="shared" si="2089"/>
        <v>20170319</v>
      </c>
      <c r="B6289" s="1">
        <f t="shared" si="2088"/>
        <v>42813</v>
      </c>
      <c r="C6289" s="1" t="str">
        <f t="shared" si="2090"/>
        <v>2017/03/19</v>
      </c>
      <c r="D6289">
        <f t="shared" si="2091"/>
        <v>1</v>
      </c>
      <c r="E6289" t="str">
        <f t="shared" si="2092"/>
        <v>Sunday</v>
      </c>
      <c r="F6289">
        <f t="shared" si="2093"/>
        <v>19</v>
      </c>
      <c r="G6289" s="2">
        <f t="shared" si="2094"/>
        <v>78</v>
      </c>
      <c r="H6289" t="str">
        <f t="shared" si="2095"/>
        <v>Weekday</v>
      </c>
      <c r="I6289">
        <f t="shared" si="2096"/>
        <v>12</v>
      </c>
      <c r="J6289" t="str">
        <f t="shared" si="2097"/>
        <v>March</v>
      </c>
      <c r="K6289">
        <f t="shared" si="2098"/>
        <v>3</v>
      </c>
      <c r="L6289" s="1" t="str">
        <f t="shared" si="2099"/>
        <v>N</v>
      </c>
      <c r="M6289">
        <f t="shared" si="2100"/>
        <v>1</v>
      </c>
      <c r="N6289">
        <f t="shared" si="2101"/>
        <v>2017</v>
      </c>
      <c r="O6289" t="str">
        <f t="shared" si="2102"/>
        <v>2017-03</v>
      </c>
      <c r="P6289" t="str">
        <f t="shared" si="2103"/>
        <v>2017Q1</v>
      </c>
      <c r="Q6289">
        <f t="shared" si="2104"/>
        <v>9</v>
      </c>
      <c r="R6289">
        <f t="shared" si="2105"/>
        <v>3</v>
      </c>
      <c r="S6289">
        <f t="shared" si="2106"/>
        <v>2017</v>
      </c>
      <c r="T6289" t="str">
        <f t="shared" si="2107"/>
        <v>FY2017-09</v>
      </c>
      <c r="U6289" t="str">
        <f t="shared" si="2108"/>
        <v>FY2017Q3</v>
      </c>
    </row>
    <row r="6290" spans="1:21">
      <c r="A6290" t="str">
        <f t="shared" si="2089"/>
        <v>20170320</v>
      </c>
      <c r="B6290" s="1">
        <f t="shared" si="2088"/>
        <v>42814</v>
      </c>
      <c r="C6290" s="1" t="str">
        <f t="shared" si="2090"/>
        <v>2017/03/20</v>
      </c>
      <c r="D6290">
        <f t="shared" si="2091"/>
        <v>2</v>
      </c>
      <c r="E6290" t="str">
        <f t="shared" si="2092"/>
        <v>Monday</v>
      </c>
      <c r="F6290">
        <f t="shared" si="2093"/>
        <v>20</v>
      </c>
      <c r="G6290" s="2">
        <f t="shared" si="2094"/>
        <v>79</v>
      </c>
      <c r="H6290" t="str">
        <f t="shared" si="2095"/>
        <v>Weekday</v>
      </c>
      <c r="I6290">
        <f t="shared" si="2096"/>
        <v>12</v>
      </c>
      <c r="J6290" t="str">
        <f t="shared" si="2097"/>
        <v>March</v>
      </c>
      <c r="K6290">
        <f t="shared" si="2098"/>
        <v>3</v>
      </c>
      <c r="L6290" s="1" t="str">
        <f t="shared" si="2099"/>
        <v>N</v>
      </c>
      <c r="M6290">
        <f t="shared" si="2100"/>
        <v>1</v>
      </c>
      <c r="N6290">
        <f t="shared" si="2101"/>
        <v>2017</v>
      </c>
      <c r="O6290" t="str">
        <f t="shared" si="2102"/>
        <v>2017-03</v>
      </c>
      <c r="P6290" t="str">
        <f t="shared" si="2103"/>
        <v>2017Q1</v>
      </c>
      <c r="Q6290">
        <f t="shared" si="2104"/>
        <v>9</v>
      </c>
      <c r="R6290">
        <f t="shared" si="2105"/>
        <v>3</v>
      </c>
      <c r="S6290">
        <f t="shared" si="2106"/>
        <v>2017</v>
      </c>
      <c r="T6290" t="str">
        <f t="shared" si="2107"/>
        <v>FY2017-09</v>
      </c>
      <c r="U6290" t="str">
        <f t="shared" si="2108"/>
        <v>FY2017Q3</v>
      </c>
    </row>
    <row r="6291" spans="1:21">
      <c r="A6291" t="str">
        <f t="shared" si="2089"/>
        <v>20170321</v>
      </c>
      <c r="B6291" s="1">
        <f t="shared" si="2088"/>
        <v>42815</v>
      </c>
      <c r="C6291" s="1" t="str">
        <f t="shared" si="2090"/>
        <v>2017/03/21</v>
      </c>
      <c r="D6291">
        <f t="shared" si="2091"/>
        <v>3</v>
      </c>
      <c r="E6291" t="str">
        <f t="shared" si="2092"/>
        <v>Tuesday</v>
      </c>
      <c r="F6291">
        <f t="shared" si="2093"/>
        <v>21</v>
      </c>
      <c r="G6291" s="2">
        <f t="shared" si="2094"/>
        <v>80</v>
      </c>
      <c r="H6291" t="str">
        <f t="shared" si="2095"/>
        <v>Weekday</v>
      </c>
      <c r="I6291">
        <f t="shared" si="2096"/>
        <v>12</v>
      </c>
      <c r="J6291" t="str">
        <f t="shared" si="2097"/>
        <v>March</v>
      </c>
      <c r="K6291">
        <f t="shared" si="2098"/>
        <v>3</v>
      </c>
      <c r="L6291" s="1" t="str">
        <f t="shared" si="2099"/>
        <v>N</v>
      </c>
      <c r="M6291">
        <f t="shared" si="2100"/>
        <v>1</v>
      </c>
      <c r="N6291">
        <f t="shared" si="2101"/>
        <v>2017</v>
      </c>
      <c r="O6291" t="str">
        <f t="shared" si="2102"/>
        <v>2017-03</v>
      </c>
      <c r="P6291" t="str">
        <f t="shared" si="2103"/>
        <v>2017Q1</v>
      </c>
      <c r="Q6291">
        <f t="shared" si="2104"/>
        <v>9</v>
      </c>
      <c r="R6291">
        <f t="shared" si="2105"/>
        <v>3</v>
      </c>
      <c r="S6291">
        <f t="shared" si="2106"/>
        <v>2017</v>
      </c>
      <c r="T6291" t="str">
        <f t="shared" si="2107"/>
        <v>FY2017-09</v>
      </c>
      <c r="U6291" t="str">
        <f t="shared" si="2108"/>
        <v>FY2017Q3</v>
      </c>
    </row>
    <row r="6292" spans="1:21">
      <c r="A6292" t="str">
        <f t="shared" si="2089"/>
        <v>20170322</v>
      </c>
      <c r="B6292" s="1">
        <f t="shared" si="2088"/>
        <v>42816</v>
      </c>
      <c r="C6292" s="1" t="str">
        <f t="shared" si="2090"/>
        <v>2017/03/22</v>
      </c>
      <c r="D6292">
        <f t="shared" si="2091"/>
        <v>4</v>
      </c>
      <c r="E6292" t="str">
        <f t="shared" si="2092"/>
        <v>Wednesday</v>
      </c>
      <c r="F6292">
        <f t="shared" si="2093"/>
        <v>22</v>
      </c>
      <c r="G6292" s="2">
        <f t="shared" si="2094"/>
        <v>81</v>
      </c>
      <c r="H6292" t="str">
        <f t="shared" si="2095"/>
        <v>Weekday</v>
      </c>
      <c r="I6292">
        <f t="shared" si="2096"/>
        <v>12</v>
      </c>
      <c r="J6292" t="str">
        <f t="shared" si="2097"/>
        <v>March</v>
      </c>
      <c r="K6292">
        <f t="shared" si="2098"/>
        <v>3</v>
      </c>
      <c r="L6292" s="1" t="str">
        <f t="shared" si="2099"/>
        <v>N</v>
      </c>
      <c r="M6292">
        <f t="shared" si="2100"/>
        <v>1</v>
      </c>
      <c r="N6292">
        <f t="shared" si="2101"/>
        <v>2017</v>
      </c>
      <c r="O6292" t="str">
        <f t="shared" si="2102"/>
        <v>2017-03</v>
      </c>
      <c r="P6292" t="str">
        <f t="shared" si="2103"/>
        <v>2017Q1</v>
      </c>
      <c r="Q6292">
        <f t="shared" si="2104"/>
        <v>9</v>
      </c>
      <c r="R6292">
        <f t="shared" si="2105"/>
        <v>3</v>
      </c>
      <c r="S6292">
        <f t="shared" si="2106"/>
        <v>2017</v>
      </c>
      <c r="T6292" t="str">
        <f t="shared" si="2107"/>
        <v>FY2017-09</v>
      </c>
      <c r="U6292" t="str">
        <f t="shared" si="2108"/>
        <v>FY2017Q3</v>
      </c>
    </row>
    <row r="6293" spans="1:21">
      <c r="A6293" t="str">
        <f t="shared" si="2089"/>
        <v>20170323</v>
      </c>
      <c r="B6293" s="1">
        <f t="shared" si="2088"/>
        <v>42817</v>
      </c>
      <c r="C6293" s="1" t="str">
        <f t="shared" si="2090"/>
        <v>2017/03/23</v>
      </c>
      <c r="D6293">
        <f t="shared" si="2091"/>
        <v>5</v>
      </c>
      <c r="E6293" t="str">
        <f t="shared" si="2092"/>
        <v>Thursday</v>
      </c>
      <c r="F6293">
        <f t="shared" si="2093"/>
        <v>23</v>
      </c>
      <c r="G6293" s="2">
        <f t="shared" si="2094"/>
        <v>82</v>
      </c>
      <c r="H6293" t="str">
        <f t="shared" si="2095"/>
        <v>Weekday</v>
      </c>
      <c r="I6293">
        <f t="shared" si="2096"/>
        <v>12</v>
      </c>
      <c r="J6293" t="str">
        <f t="shared" si="2097"/>
        <v>March</v>
      </c>
      <c r="K6293">
        <f t="shared" si="2098"/>
        <v>3</v>
      </c>
      <c r="L6293" s="1" t="str">
        <f t="shared" si="2099"/>
        <v>N</v>
      </c>
      <c r="M6293">
        <f t="shared" si="2100"/>
        <v>1</v>
      </c>
      <c r="N6293">
        <f t="shared" si="2101"/>
        <v>2017</v>
      </c>
      <c r="O6293" t="str">
        <f t="shared" si="2102"/>
        <v>2017-03</v>
      </c>
      <c r="P6293" t="str">
        <f t="shared" si="2103"/>
        <v>2017Q1</v>
      </c>
      <c r="Q6293">
        <f t="shared" si="2104"/>
        <v>9</v>
      </c>
      <c r="R6293">
        <f t="shared" si="2105"/>
        <v>3</v>
      </c>
      <c r="S6293">
        <f t="shared" si="2106"/>
        <v>2017</v>
      </c>
      <c r="T6293" t="str">
        <f t="shared" si="2107"/>
        <v>FY2017-09</v>
      </c>
      <c r="U6293" t="str">
        <f t="shared" si="2108"/>
        <v>FY2017Q3</v>
      </c>
    </row>
    <row r="6294" spans="1:21">
      <c r="A6294" t="str">
        <f t="shared" si="2089"/>
        <v>20170324</v>
      </c>
      <c r="B6294" s="1">
        <f t="shared" si="2088"/>
        <v>42818</v>
      </c>
      <c r="C6294" s="1" t="str">
        <f t="shared" si="2090"/>
        <v>2017/03/24</v>
      </c>
      <c r="D6294">
        <f t="shared" si="2091"/>
        <v>6</v>
      </c>
      <c r="E6294" t="str">
        <f t="shared" si="2092"/>
        <v>Friday</v>
      </c>
      <c r="F6294">
        <f t="shared" si="2093"/>
        <v>24</v>
      </c>
      <c r="G6294" s="2">
        <f t="shared" si="2094"/>
        <v>83</v>
      </c>
      <c r="H6294" t="str">
        <f t="shared" si="2095"/>
        <v>Weekend</v>
      </c>
      <c r="I6294">
        <f t="shared" si="2096"/>
        <v>12</v>
      </c>
      <c r="J6294" t="str">
        <f t="shared" si="2097"/>
        <v>March</v>
      </c>
      <c r="K6294">
        <f t="shared" si="2098"/>
        <v>3</v>
      </c>
      <c r="L6294" s="1" t="str">
        <f t="shared" si="2099"/>
        <v>N</v>
      </c>
      <c r="M6294">
        <f t="shared" si="2100"/>
        <v>1</v>
      </c>
      <c r="N6294">
        <f t="shared" si="2101"/>
        <v>2017</v>
      </c>
      <c r="O6294" t="str">
        <f t="shared" si="2102"/>
        <v>2017-03</v>
      </c>
      <c r="P6294" t="str">
        <f t="shared" si="2103"/>
        <v>2017Q1</v>
      </c>
      <c r="Q6294">
        <f t="shared" si="2104"/>
        <v>9</v>
      </c>
      <c r="R6294">
        <f t="shared" si="2105"/>
        <v>3</v>
      </c>
      <c r="S6294">
        <f t="shared" si="2106"/>
        <v>2017</v>
      </c>
      <c r="T6294" t="str">
        <f t="shared" si="2107"/>
        <v>FY2017-09</v>
      </c>
      <c r="U6294" t="str">
        <f t="shared" si="2108"/>
        <v>FY2017Q3</v>
      </c>
    </row>
    <row r="6295" spans="1:21">
      <c r="A6295" t="str">
        <f t="shared" si="2089"/>
        <v>20170325</v>
      </c>
      <c r="B6295" s="1">
        <f t="shared" si="2088"/>
        <v>42819</v>
      </c>
      <c r="C6295" s="1" t="str">
        <f t="shared" si="2090"/>
        <v>2017/03/25</v>
      </c>
      <c r="D6295">
        <f t="shared" si="2091"/>
        <v>7</v>
      </c>
      <c r="E6295" t="str">
        <f t="shared" si="2092"/>
        <v>Saturday</v>
      </c>
      <c r="F6295">
        <f t="shared" si="2093"/>
        <v>25</v>
      </c>
      <c r="G6295" s="2">
        <f t="shared" si="2094"/>
        <v>84</v>
      </c>
      <c r="H6295" t="str">
        <f t="shared" si="2095"/>
        <v>Weekend</v>
      </c>
      <c r="I6295">
        <f t="shared" si="2096"/>
        <v>12</v>
      </c>
      <c r="J6295" t="str">
        <f t="shared" si="2097"/>
        <v>March</v>
      </c>
      <c r="K6295">
        <f t="shared" si="2098"/>
        <v>3</v>
      </c>
      <c r="L6295" s="1" t="str">
        <f t="shared" si="2099"/>
        <v>N</v>
      </c>
      <c r="M6295">
        <f t="shared" si="2100"/>
        <v>1</v>
      </c>
      <c r="N6295">
        <f t="shared" si="2101"/>
        <v>2017</v>
      </c>
      <c r="O6295" t="str">
        <f t="shared" si="2102"/>
        <v>2017-03</v>
      </c>
      <c r="P6295" t="str">
        <f t="shared" si="2103"/>
        <v>2017Q1</v>
      </c>
      <c r="Q6295">
        <f t="shared" si="2104"/>
        <v>9</v>
      </c>
      <c r="R6295">
        <f t="shared" si="2105"/>
        <v>3</v>
      </c>
      <c r="S6295">
        <f t="shared" si="2106"/>
        <v>2017</v>
      </c>
      <c r="T6295" t="str">
        <f t="shared" si="2107"/>
        <v>FY2017-09</v>
      </c>
      <c r="U6295" t="str">
        <f t="shared" si="2108"/>
        <v>FY2017Q3</v>
      </c>
    </row>
    <row r="6296" spans="1:21">
      <c r="A6296" t="str">
        <f t="shared" si="2089"/>
        <v>20170326</v>
      </c>
      <c r="B6296" s="1">
        <f t="shared" si="2088"/>
        <v>42820</v>
      </c>
      <c r="C6296" s="1" t="str">
        <f t="shared" si="2090"/>
        <v>2017/03/26</v>
      </c>
      <c r="D6296">
        <f t="shared" si="2091"/>
        <v>1</v>
      </c>
      <c r="E6296" t="str">
        <f t="shared" si="2092"/>
        <v>Sunday</v>
      </c>
      <c r="F6296">
        <f t="shared" si="2093"/>
        <v>26</v>
      </c>
      <c r="G6296" s="2">
        <f t="shared" si="2094"/>
        <v>85</v>
      </c>
      <c r="H6296" t="str">
        <f t="shared" si="2095"/>
        <v>Weekday</v>
      </c>
      <c r="I6296">
        <f t="shared" si="2096"/>
        <v>13</v>
      </c>
      <c r="J6296" t="str">
        <f t="shared" si="2097"/>
        <v>March</v>
      </c>
      <c r="K6296">
        <f t="shared" si="2098"/>
        <v>3</v>
      </c>
      <c r="L6296" s="1" t="str">
        <f t="shared" si="2099"/>
        <v>N</v>
      </c>
      <c r="M6296">
        <f t="shared" si="2100"/>
        <v>1</v>
      </c>
      <c r="N6296">
        <f t="shared" si="2101"/>
        <v>2017</v>
      </c>
      <c r="O6296" t="str">
        <f t="shared" si="2102"/>
        <v>2017-03</v>
      </c>
      <c r="P6296" t="str">
        <f t="shared" si="2103"/>
        <v>2017Q1</v>
      </c>
      <c r="Q6296">
        <f t="shared" si="2104"/>
        <v>9</v>
      </c>
      <c r="R6296">
        <f t="shared" si="2105"/>
        <v>3</v>
      </c>
      <c r="S6296">
        <f t="shared" si="2106"/>
        <v>2017</v>
      </c>
      <c r="T6296" t="str">
        <f t="shared" si="2107"/>
        <v>FY2017-09</v>
      </c>
      <c r="U6296" t="str">
        <f t="shared" si="2108"/>
        <v>FY2017Q3</v>
      </c>
    </row>
    <row r="6297" spans="1:21">
      <c r="A6297" t="str">
        <f t="shared" si="2089"/>
        <v>20170327</v>
      </c>
      <c r="B6297" s="1">
        <f t="shared" si="2088"/>
        <v>42821</v>
      </c>
      <c r="C6297" s="1" t="str">
        <f t="shared" si="2090"/>
        <v>2017/03/27</v>
      </c>
      <c r="D6297">
        <f t="shared" si="2091"/>
        <v>2</v>
      </c>
      <c r="E6297" t="str">
        <f t="shared" si="2092"/>
        <v>Monday</v>
      </c>
      <c r="F6297">
        <f t="shared" si="2093"/>
        <v>27</v>
      </c>
      <c r="G6297" s="2">
        <f t="shared" si="2094"/>
        <v>86</v>
      </c>
      <c r="H6297" t="str">
        <f t="shared" si="2095"/>
        <v>Weekday</v>
      </c>
      <c r="I6297">
        <f t="shared" si="2096"/>
        <v>13</v>
      </c>
      <c r="J6297" t="str">
        <f t="shared" si="2097"/>
        <v>March</v>
      </c>
      <c r="K6297">
        <f t="shared" si="2098"/>
        <v>3</v>
      </c>
      <c r="L6297" s="1" t="str">
        <f t="shared" si="2099"/>
        <v>N</v>
      </c>
      <c r="M6297">
        <f t="shared" si="2100"/>
        <v>1</v>
      </c>
      <c r="N6297">
        <f t="shared" si="2101"/>
        <v>2017</v>
      </c>
      <c r="O6297" t="str">
        <f t="shared" si="2102"/>
        <v>2017-03</v>
      </c>
      <c r="P6297" t="str">
        <f t="shared" si="2103"/>
        <v>2017Q1</v>
      </c>
      <c r="Q6297">
        <f t="shared" si="2104"/>
        <v>9</v>
      </c>
      <c r="R6297">
        <f t="shared" si="2105"/>
        <v>3</v>
      </c>
      <c r="S6297">
        <f t="shared" si="2106"/>
        <v>2017</v>
      </c>
      <c r="T6297" t="str">
        <f t="shared" si="2107"/>
        <v>FY2017-09</v>
      </c>
      <c r="U6297" t="str">
        <f t="shared" si="2108"/>
        <v>FY2017Q3</v>
      </c>
    </row>
    <row r="6298" spans="1:21">
      <c r="A6298" t="str">
        <f t="shared" si="2089"/>
        <v>20170328</v>
      </c>
      <c r="B6298" s="1">
        <f t="shared" ref="B6298:B6361" si="2109">B6297+1</f>
        <v>42822</v>
      </c>
      <c r="C6298" s="1" t="str">
        <f t="shared" si="2090"/>
        <v>2017/03/28</v>
      </c>
      <c r="D6298">
        <f t="shared" si="2091"/>
        <v>3</v>
      </c>
      <c r="E6298" t="str">
        <f t="shared" si="2092"/>
        <v>Tuesday</v>
      </c>
      <c r="F6298">
        <f t="shared" si="2093"/>
        <v>28</v>
      </c>
      <c r="G6298" s="2">
        <f t="shared" si="2094"/>
        <v>87</v>
      </c>
      <c r="H6298" t="str">
        <f t="shared" si="2095"/>
        <v>Weekday</v>
      </c>
      <c r="I6298">
        <f t="shared" si="2096"/>
        <v>13</v>
      </c>
      <c r="J6298" t="str">
        <f t="shared" si="2097"/>
        <v>March</v>
      </c>
      <c r="K6298">
        <f t="shared" si="2098"/>
        <v>3</v>
      </c>
      <c r="L6298" s="1" t="str">
        <f t="shared" si="2099"/>
        <v>N</v>
      </c>
      <c r="M6298">
        <f t="shared" si="2100"/>
        <v>1</v>
      </c>
      <c r="N6298">
        <f t="shared" si="2101"/>
        <v>2017</v>
      </c>
      <c r="O6298" t="str">
        <f t="shared" si="2102"/>
        <v>2017-03</v>
      </c>
      <c r="P6298" t="str">
        <f t="shared" si="2103"/>
        <v>2017Q1</v>
      </c>
      <c r="Q6298">
        <f t="shared" si="2104"/>
        <v>9</v>
      </c>
      <c r="R6298">
        <f t="shared" si="2105"/>
        <v>3</v>
      </c>
      <c r="S6298">
        <f t="shared" si="2106"/>
        <v>2017</v>
      </c>
      <c r="T6298" t="str">
        <f t="shared" si="2107"/>
        <v>FY2017-09</v>
      </c>
      <c r="U6298" t="str">
        <f t="shared" si="2108"/>
        <v>FY2017Q3</v>
      </c>
    </row>
    <row r="6299" spans="1:21">
      <c r="A6299" t="str">
        <f t="shared" si="2089"/>
        <v>20170329</v>
      </c>
      <c r="B6299" s="1">
        <f t="shared" si="2109"/>
        <v>42823</v>
      </c>
      <c r="C6299" s="1" t="str">
        <f t="shared" si="2090"/>
        <v>2017/03/29</v>
      </c>
      <c r="D6299">
        <f t="shared" si="2091"/>
        <v>4</v>
      </c>
      <c r="E6299" t="str">
        <f t="shared" si="2092"/>
        <v>Wednesday</v>
      </c>
      <c r="F6299">
        <f t="shared" si="2093"/>
        <v>29</v>
      </c>
      <c r="G6299" s="2">
        <f t="shared" si="2094"/>
        <v>88</v>
      </c>
      <c r="H6299" t="str">
        <f t="shared" si="2095"/>
        <v>Weekday</v>
      </c>
      <c r="I6299">
        <f t="shared" si="2096"/>
        <v>13</v>
      </c>
      <c r="J6299" t="str">
        <f t="shared" si="2097"/>
        <v>March</v>
      </c>
      <c r="K6299">
        <f t="shared" si="2098"/>
        <v>3</v>
      </c>
      <c r="L6299" s="1" t="str">
        <f t="shared" si="2099"/>
        <v>N</v>
      </c>
      <c r="M6299">
        <f t="shared" si="2100"/>
        <v>1</v>
      </c>
      <c r="N6299">
        <f t="shared" si="2101"/>
        <v>2017</v>
      </c>
      <c r="O6299" t="str">
        <f t="shared" si="2102"/>
        <v>2017-03</v>
      </c>
      <c r="P6299" t="str">
        <f t="shared" si="2103"/>
        <v>2017Q1</v>
      </c>
      <c r="Q6299">
        <f t="shared" si="2104"/>
        <v>9</v>
      </c>
      <c r="R6299">
        <f t="shared" si="2105"/>
        <v>3</v>
      </c>
      <c r="S6299">
        <f t="shared" si="2106"/>
        <v>2017</v>
      </c>
      <c r="T6299" t="str">
        <f t="shared" si="2107"/>
        <v>FY2017-09</v>
      </c>
      <c r="U6299" t="str">
        <f t="shared" si="2108"/>
        <v>FY2017Q3</v>
      </c>
    </row>
    <row r="6300" spans="1:21">
      <c r="A6300" t="str">
        <f t="shared" si="2089"/>
        <v>20170330</v>
      </c>
      <c r="B6300" s="1">
        <f t="shared" si="2109"/>
        <v>42824</v>
      </c>
      <c r="C6300" s="1" t="str">
        <f t="shared" si="2090"/>
        <v>2017/03/30</v>
      </c>
      <c r="D6300">
        <f t="shared" si="2091"/>
        <v>5</v>
      </c>
      <c r="E6300" t="str">
        <f t="shared" si="2092"/>
        <v>Thursday</v>
      </c>
      <c r="F6300">
        <f t="shared" si="2093"/>
        <v>30</v>
      </c>
      <c r="G6300" s="2">
        <f t="shared" si="2094"/>
        <v>89</v>
      </c>
      <c r="H6300" t="str">
        <f t="shared" si="2095"/>
        <v>Weekday</v>
      </c>
      <c r="I6300">
        <f t="shared" si="2096"/>
        <v>13</v>
      </c>
      <c r="J6300" t="str">
        <f t="shared" si="2097"/>
        <v>March</v>
      </c>
      <c r="K6300">
        <f t="shared" si="2098"/>
        <v>3</v>
      </c>
      <c r="L6300" s="1" t="str">
        <f t="shared" si="2099"/>
        <v>N</v>
      </c>
      <c r="M6300">
        <f t="shared" si="2100"/>
        <v>1</v>
      </c>
      <c r="N6300">
        <f t="shared" si="2101"/>
        <v>2017</v>
      </c>
      <c r="O6300" t="str">
        <f t="shared" si="2102"/>
        <v>2017-03</v>
      </c>
      <c r="P6300" t="str">
        <f t="shared" si="2103"/>
        <v>2017Q1</v>
      </c>
      <c r="Q6300">
        <f t="shared" si="2104"/>
        <v>9</v>
      </c>
      <c r="R6300">
        <f t="shared" si="2105"/>
        <v>3</v>
      </c>
      <c r="S6300">
        <f t="shared" si="2106"/>
        <v>2017</v>
      </c>
      <c r="T6300" t="str">
        <f t="shared" si="2107"/>
        <v>FY2017-09</v>
      </c>
      <c r="U6300" t="str">
        <f t="shared" si="2108"/>
        <v>FY2017Q3</v>
      </c>
    </row>
    <row r="6301" spans="1:21">
      <c r="A6301" t="str">
        <f t="shared" ref="A6301:A6329" si="2110">TEXT(B6301,"yyyymmdd")</f>
        <v>20170331</v>
      </c>
      <c r="B6301" s="1">
        <f t="shared" si="2109"/>
        <v>42825</v>
      </c>
      <c r="C6301" s="1" t="str">
        <f t="shared" ref="C6301:C6329" si="2111">TEXT(B6301,"yyyy/mm/dd")</f>
        <v>2017/03/31</v>
      </c>
      <c r="D6301">
        <f t="shared" ref="D6301:D6329" si="2112">WEEKDAY(B6301)</f>
        <v>6</v>
      </c>
      <c r="E6301" t="str">
        <f t="shared" ref="E6301:E6329" si="2113">TEXT(C6301, "dddd")</f>
        <v>Friday</v>
      </c>
      <c r="F6301">
        <f t="shared" ref="F6301:F6329" si="2114">DAY(B6301)</f>
        <v>31</v>
      </c>
      <c r="G6301" s="2">
        <f t="shared" ref="G6301:G6329" si="2115">B6301-DATEVALUE("1/1/"&amp;YEAR(B6301))+1</f>
        <v>90</v>
      </c>
      <c r="H6301" t="str">
        <f t="shared" ref="H6301:H6329" si="2116">IF(D6301&lt;6,"Weekday","Weekend")</f>
        <v>Weekend</v>
      </c>
      <c r="I6301">
        <f t="shared" ref="I6301:I6329" si="2117">WEEKNUM(C6301,1)</f>
        <v>13</v>
      </c>
      <c r="J6301" t="str">
        <f t="shared" ref="J6301:J6329" si="2118">TEXT(B6301,"Mmmm")</f>
        <v>March</v>
      </c>
      <c r="K6301">
        <f t="shared" ref="K6301:K6329" si="2119">MONTH(B6301)</f>
        <v>3</v>
      </c>
      <c r="L6301" s="1" t="str">
        <f t="shared" ref="L6301:L6329" si="2120">IF(B6301=EOMONTH(B6301,0),"Y","N")</f>
        <v>Y</v>
      </c>
      <c r="M6301">
        <f t="shared" ref="M6301:M6329" si="2121">IF(K6301&lt;4,1,IF(K6301&lt;7,2,IF(K6301&lt;10,3,4)))</f>
        <v>1</v>
      </c>
      <c r="N6301">
        <f t="shared" ref="N6301:N6329" si="2122">YEAR(B6301)</f>
        <v>2017</v>
      </c>
      <c r="O6301" t="str">
        <f t="shared" ref="O6301:O6329" si="2123">N6301&amp;"-"&amp;IF(K6301&lt;10,"0","")&amp;K6301</f>
        <v>2017-03</v>
      </c>
      <c r="P6301" t="str">
        <f t="shared" ref="P6301:P6329" si="2124">N6301&amp;"Q"&amp;M6301</f>
        <v>2017Q1</v>
      </c>
      <c r="Q6301">
        <f t="shared" ref="Q6301:Q6329" si="2125">IF(K6301&lt;7,K6301+6,K6301-6)</f>
        <v>9</v>
      </c>
      <c r="R6301">
        <f t="shared" ref="R6301:R6329" si="2126">IF(Q6301&lt;4,1,IF(Q6301&lt;7,2,IF(Q6301&lt;10,3,4)))</f>
        <v>3</v>
      </c>
      <c r="S6301">
        <f t="shared" ref="S6301:S6329" si="2127">IF(K6301&lt;7,N6301,N6301+1)</f>
        <v>2017</v>
      </c>
      <c r="T6301" t="str">
        <f t="shared" ref="T6301:T6329" si="2128">"FY"&amp;S6301&amp;"-"&amp;IF(Q6301&lt;10,"0","")&amp;Q6301</f>
        <v>FY2017-09</v>
      </c>
      <c r="U6301" t="str">
        <f t="shared" ref="U6301:U6329" si="2129">"FY"&amp;S6301&amp;"Q"&amp;R6301</f>
        <v>FY2017Q3</v>
      </c>
    </row>
    <row r="6302" spans="1:21">
      <c r="A6302" t="str">
        <f t="shared" si="2110"/>
        <v>20170401</v>
      </c>
      <c r="B6302" s="1">
        <f t="shared" si="2109"/>
        <v>42826</v>
      </c>
      <c r="C6302" s="1" t="str">
        <f t="shared" si="2111"/>
        <v>2017/04/01</v>
      </c>
      <c r="D6302">
        <f t="shared" si="2112"/>
        <v>7</v>
      </c>
      <c r="E6302" t="str">
        <f t="shared" si="2113"/>
        <v>Saturday</v>
      </c>
      <c r="F6302">
        <f t="shared" si="2114"/>
        <v>1</v>
      </c>
      <c r="G6302" s="2">
        <f t="shared" si="2115"/>
        <v>91</v>
      </c>
      <c r="H6302" t="str">
        <f t="shared" si="2116"/>
        <v>Weekend</v>
      </c>
      <c r="I6302">
        <f t="shared" si="2117"/>
        <v>13</v>
      </c>
      <c r="J6302" t="str">
        <f t="shared" si="2118"/>
        <v>April</v>
      </c>
      <c r="K6302">
        <f t="shared" si="2119"/>
        <v>4</v>
      </c>
      <c r="L6302" s="1" t="str">
        <f t="shared" si="2120"/>
        <v>N</v>
      </c>
      <c r="M6302">
        <f t="shared" si="2121"/>
        <v>2</v>
      </c>
      <c r="N6302">
        <f t="shared" si="2122"/>
        <v>2017</v>
      </c>
      <c r="O6302" t="str">
        <f t="shared" si="2123"/>
        <v>2017-04</v>
      </c>
      <c r="P6302" t="str">
        <f t="shared" si="2124"/>
        <v>2017Q2</v>
      </c>
      <c r="Q6302">
        <f t="shared" si="2125"/>
        <v>10</v>
      </c>
      <c r="R6302">
        <f t="shared" si="2126"/>
        <v>4</v>
      </c>
      <c r="S6302">
        <f t="shared" si="2127"/>
        <v>2017</v>
      </c>
      <c r="T6302" t="str">
        <f t="shared" si="2128"/>
        <v>FY2017-10</v>
      </c>
      <c r="U6302" t="str">
        <f t="shared" si="2129"/>
        <v>FY2017Q4</v>
      </c>
    </row>
    <row r="6303" spans="1:21">
      <c r="A6303" t="str">
        <f t="shared" si="2110"/>
        <v>20170402</v>
      </c>
      <c r="B6303" s="1">
        <f t="shared" si="2109"/>
        <v>42827</v>
      </c>
      <c r="C6303" s="1" t="str">
        <f t="shared" si="2111"/>
        <v>2017/04/02</v>
      </c>
      <c r="D6303">
        <f t="shared" si="2112"/>
        <v>1</v>
      </c>
      <c r="E6303" t="str">
        <f t="shared" si="2113"/>
        <v>Sunday</v>
      </c>
      <c r="F6303">
        <f t="shared" si="2114"/>
        <v>2</v>
      </c>
      <c r="G6303" s="2">
        <f t="shared" si="2115"/>
        <v>92</v>
      </c>
      <c r="H6303" t="str">
        <f t="shared" si="2116"/>
        <v>Weekday</v>
      </c>
      <c r="I6303">
        <f t="shared" si="2117"/>
        <v>14</v>
      </c>
      <c r="J6303" t="str">
        <f t="shared" si="2118"/>
        <v>April</v>
      </c>
      <c r="K6303">
        <f t="shared" si="2119"/>
        <v>4</v>
      </c>
      <c r="L6303" s="1" t="str">
        <f t="shared" si="2120"/>
        <v>N</v>
      </c>
      <c r="M6303">
        <f t="shared" si="2121"/>
        <v>2</v>
      </c>
      <c r="N6303">
        <f t="shared" si="2122"/>
        <v>2017</v>
      </c>
      <c r="O6303" t="str">
        <f t="shared" si="2123"/>
        <v>2017-04</v>
      </c>
      <c r="P6303" t="str">
        <f t="shared" si="2124"/>
        <v>2017Q2</v>
      </c>
      <c r="Q6303">
        <f t="shared" si="2125"/>
        <v>10</v>
      </c>
      <c r="R6303">
        <f t="shared" si="2126"/>
        <v>4</v>
      </c>
      <c r="S6303">
        <f t="shared" si="2127"/>
        <v>2017</v>
      </c>
      <c r="T6303" t="str">
        <f t="shared" si="2128"/>
        <v>FY2017-10</v>
      </c>
      <c r="U6303" t="str">
        <f t="shared" si="2129"/>
        <v>FY2017Q4</v>
      </c>
    </row>
    <row r="6304" spans="1:21">
      <c r="A6304" t="str">
        <f t="shared" si="2110"/>
        <v>20170403</v>
      </c>
      <c r="B6304" s="1">
        <f t="shared" si="2109"/>
        <v>42828</v>
      </c>
      <c r="C6304" s="1" t="str">
        <f t="shared" si="2111"/>
        <v>2017/04/03</v>
      </c>
      <c r="D6304">
        <f t="shared" si="2112"/>
        <v>2</v>
      </c>
      <c r="E6304" t="str">
        <f t="shared" si="2113"/>
        <v>Monday</v>
      </c>
      <c r="F6304">
        <f t="shared" si="2114"/>
        <v>3</v>
      </c>
      <c r="G6304" s="2">
        <f t="shared" si="2115"/>
        <v>93</v>
      </c>
      <c r="H6304" t="str">
        <f t="shared" si="2116"/>
        <v>Weekday</v>
      </c>
      <c r="I6304">
        <f t="shared" si="2117"/>
        <v>14</v>
      </c>
      <c r="J6304" t="str">
        <f t="shared" si="2118"/>
        <v>April</v>
      </c>
      <c r="K6304">
        <f t="shared" si="2119"/>
        <v>4</v>
      </c>
      <c r="L6304" s="1" t="str">
        <f t="shared" si="2120"/>
        <v>N</v>
      </c>
      <c r="M6304">
        <f t="shared" si="2121"/>
        <v>2</v>
      </c>
      <c r="N6304">
        <f t="shared" si="2122"/>
        <v>2017</v>
      </c>
      <c r="O6304" t="str">
        <f t="shared" si="2123"/>
        <v>2017-04</v>
      </c>
      <c r="P6304" t="str">
        <f t="shared" si="2124"/>
        <v>2017Q2</v>
      </c>
      <c r="Q6304">
        <f t="shared" si="2125"/>
        <v>10</v>
      </c>
      <c r="R6304">
        <f t="shared" si="2126"/>
        <v>4</v>
      </c>
      <c r="S6304">
        <f t="shared" si="2127"/>
        <v>2017</v>
      </c>
      <c r="T6304" t="str">
        <f t="shared" si="2128"/>
        <v>FY2017-10</v>
      </c>
      <c r="U6304" t="str">
        <f t="shared" si="2129"/>
        <v>FY2017Q4</v>
      </c>
    </row>
    <row r="6305" spans="1:21">
      <c r="A6305" t="str">
        <f t="shared" si="2110"/>
        <v>20170404</v>
      </c>
      <c r="B6305" s="1">
        <f t="shared" si="2109"/>
        <v>42829</v>
      </c>
      <c r="C6305" s="1" t="str">
        <f t="shared" si="2111"/>
        <v>2017/04/04</v>
      </c>
      <c r="D6305">
        <f t="shared" si="2112"/>
        <v>3</v>
      </c>
      <c r="E6305" t="str">
        <f t="shared" si="2113"/>
        <v>Tuesday</v>
      </c>
      <c r="F6305">
        <f t="shared" si="2114"/>
        <v>4</v>
      </c>
      <c r="G6305" s="2">
        <f t="shared" si="2115"/>
        <v>94</v>
      </c>
      <c r="H6305" t="str">
        <f t="shared" si="2116"/>
        <v>Weekday</v>
      </c>
      <c r="I6305">
        <f t="shared" si="2117"/>
        <v>14</v>
      </c>
      <c r="J6305" t="str">
        <f t="shared" si="2118"/>
        <v>April</v>
      </c>
      <c r="K6305">
        <f t="shared" si="2119"/>
        <v>4</v>
      </c>
      <c r="L6305" s="1" t="str">
        <f t="shared" si="2120"/>
        <v>N</v>
      </c>
      <c r="M6305">
        <f t="shared" si="2121"/>
        <v>2</v>
      </c>
      <c r="N6305">
        <f t="shared" si="2122"/>
        <v>2017</v>
      </c>
      <c r="O6305" t="str">
        <f t="shared" si="2123"/>
        <v>2017-04</v>
      </c>
      <c r="P6305" t="str">
        <f t="shared" si="2124"/>
        <v>2017Q2</v>
      </c>
      <c r="Q6305">
        <f t="shared" si="2125"/>
        <v>10</v>
      </c>
      <c r="R6305">
        <f t="shared" si="2126"/>
        <v>4</v>
      </c>
      <c r="S6305">
        <f t="shared" si="2127"/>
        <v>2017</v>
      </c>
      <c r="T6305" t="str">
        <f t="shared" si="2128"/>
        <v>FY2017-10</v>
      </c>
      <c r="U6305" t="str">
        <f t="shared" si="2129"/>
        <v>FY2017Q4</v>
      </c>
    </row>
    <row r="6306" spans="1:21">
      <c r="A6306" t="str">
        <f t="shared" si="2110"/>
        <v>20170405</v>
      </c>
      <c r="B6306" s="1">
        <f t="shared" si="2109"/>
        <v>42830</v>
      </c>
      <c r="C6306" s="1" t="str">
        <f t="shared" si="2111"/>
        <v>2017/04/05</v>
      </c>
      <c r="D6306">
        <f t="shared" si="2112"/>
        <v>4</v>
      </c>
      <c r="E6306" t="str">
        <f t="shared" si="2113"/>
        <v>Wednesday</v>
      </c>
      <c r="F6306">
        <f t="shared" si="2114"/>
        <v>5</v>
      </c>
      <c r="G6306" s="2">
        <f t="shared" si="2115"/>
        <v>95</v>
      </c>
      <c r="H6306" t="str">
        <f t="shared" si="2116"/>
        <v>Weekday</v>
      </c>
      <c r="I6306">
        <f t="shared" si="2117"/>
        <v>14</v>
      </c>
      <c r="J6306" t="str">
        <f t="shared" si="2118"/>
        <v>April</v>
      </c>
      <c r="K6306">
        <f t="shared" si="2119"/>
        <v>4</v>
      </c>
      <c r="L6306" s="1" t="str">
        <f t="shared" si="2120"/>
        <v>N</v>
      </c>
      <c r="M6306">
        <f t="shared" si="2121"/>
        <v>2</v>
      </c>
      <c r="N6306">
        <f t="shared" si="2122"/>
        <v>2017</v>
      </c>
      <c r="O6306" t="str">
        <f t="shared" si="2123"/>
        <v>2017-04</v>
      </c>
      <c r="P6306" t="str">
        <f t="shared" si="2124"/>
        <v>2017Q2</v>
      </c>
      <c r="Q6306">
        <f t="shared" si="2125"/>
        <v>10</v>
      </c>
      <c r="R6306">
        <f t="shared" si="2126"/>
        <v>4</v>
      </c>
      <c r="S6306">
        <f t="shared" si="2127"/>
        <v>2017</v>
      </c>
      <c r="T6306" t="str">
        <f t="shared" si="2128"/>
        <v>FY2017-10</v>
      </c>
      <c r="U6306" t="str">
        <f t="shared" si="2129"/>
        <v>FY2017Q4</v>
      </c>
    </row>
    <row r="6307" spans="1:21">
      <c r="A6307" t="str">
        <f t="shared" si="2110"/>
        <v>20170406</v>
      </c>
      <c r="B6307" s="1">
        <f t="shared" si="2109"/>
        <v>42831</v>
      </c>
      <c r="C6307" s="1" t="str">
        <f t="shared" si="2111"/>
        <v>2017/04/06</v>
      </c>
      <c r="D6307">
        <f t="shared" si="2112"/>
        <v>5</v>
      </c>
      <c r="E6307" t="str">
        <f t="shared" si="2113"/>
        <v>Thursday</v>
      </c>
      <c r="F6307">
        <f t="shared" si="2114"/>
        <v>6</v>
      </c>
      <c r="G6307" s="2">
        <f t="shared" si="2115"/>
        <v>96</v>
      </c>
      <c r="H6307" t="str">
        <f t="shared" si="2116"/>
        <v>Weekday</v>
      </c>
      <c r="I6307">
        <f t="shared" si="2117"/>
        <v>14</v>
      </c>
      <c r="J6307" t="str">
        <f t="shared" si="2118"/>
        <v>April</v>
      </c>
      <c r="K6307">
        <f t="shared" si="2119"/>
        <v>4</v>
      </c>
      <c r="L6307" s="1" t="str">
        <f t="shared" si="2120"/>
        <v>N</v>
      </c>
      <c r="M6307">
        <f t="shared" si="2121"/>
        <v>2</v>
      </c>
      <c r="N6307">
        <f t="shared" si="2122"/>
        <v>2017</v>
      </c>
      <c r="O6307" t="str">
        <f t="shared" si="2123"/>
        <v>2017-04</v>
      </c>
      <c r="P6307" t="str">
        <f t="shared" si="2124"/>
        <v>2017Q2</v>
      </c>
      <c r="Q6307">
        <f t="shared" si="2125"/>
        <v>10</v>
      </c>
      <c r="R6307">
        <f t="shared" si="2126"/>
        <v>4</v>
      </c>
      <c r="S6307">
        <f t="shared" si="2127"/>
        <v>2017</v>
      </c>
      <c r="T6307" t="str">
        <f t="shared" si="2128"/>
        <v>FY2017-10</v>
      </c>
      <c r="U6307" t="str">
        <f t="shared" si="2129"/>
        <v>FY2017Q4</v>
      </c>
    </row>
    <row r="6308" spans="1:21">
      <c r="A6308" t="str">
        <f t="shared" si="2110"/>
        <v>20170407</v>
      </c>
      <c r="B6308" s="1">
        <f t="shared" si="2109"/>
        <v>42832</v>
      </c>
      <c r="C6308" s="1" t="str">
        <f t="shared" si="2111"/>
        <v>2017/04/07</v>
      </c>
      <c r="D6308">
        <f t="shared" si="2112"/>
        <v>6</v>
      </c>
      <c r="E6308" t="str">
        <f t="shared" si="2113"/>
        <v>Friday</v>
      </c>
      <c r="F6308">
        <f t="shared" si="2114"/>
        <v>7</v>
      </c>
      <c r="G6308" s="2">
        <f t="shared" si="2115"/>
        <v>97</v>
      </c>
      <c r="H6308" t="str">
        <f t="shared" si="2116"/>
        <v>Weekend</v>
      </c>
      <c r="I6308">
        <f t="shared" si="2117"/>
        <v>14</v>
      </c>
      <c r="J6308" t="str">
        <f t="shared" si="2118"/>
        <v>April</v>
      </c>
      <c r="K6308">
        <f t="shared" si="2119"/>
        <v>4</v>
      </c>
      <c r="L6308" s="1" t="str">
        <f t="shared" si="2120"/>
        <v>N</v>
      </c>
      <c r="M6308">
        <f t="shared" si="2121"/>
        <v>2</v>
      </c>
      <c r="N6308">
        <f t="shared" si="2122"/>
        <v>2017</v>
      </c>
      <c r="O6308" t="str">
        <f t="shared" si="2123"/>
        <v>2017-04</v>
      </c>
      <c r="P6308" t="str">
        <f t="shared" si="2124"/>
        <v>2017Q2</v>
      </c>
      <c r="Q6308">
        <f t="shared" si="2125"/>
        <v>10</v>
      </c>
      <c r="R6308">
        <f t="shared" si="2126"/>
        <v>4</v>
      </c>
      <c r="S6308">
        <f t="shared" si="2127"/>
        <v>2017</v>
      </c>
      <c r="T6308" t="str">
        <f t="shared" si="2128"/>
        <v>FY2017-10</v>
      </c>
      <c r="U6308" t="str">
        <f t="shared" si="2129"/>
        <v>FY2017Q4</v>
      </c>
    </row>
    <row r="6309" spans="1:21">
      <c r="A6309" t="str">
        <f t="shared" si="2110"/>
        <v>20170408</v>
      </c>
      <c r="B6309" s="1">
        <f t="shared" si="2109"/>
        <v>42833</v>
      </c>
      <c r="C6309" s="1" t="str">
        <f t="shared" si="2111"/>
        <v>2017/04/08</v>
      </c>
      <c r="D6309">
        <f t="shared" si="2112"/>
        <v>7</v>
      </c>
      <c r="E6309" t="str">
        <f t="shared" si="2113"/>
        <v>Saturday</v>
      </c>
      <c r="F6309">
        <f t="shared" si="2114"/>
        <v>8</v>
      </c>
      <c r="G6309" s="2">
        <f t="shared" si="2115"/>
        <v>98</v>
      </c>
      <c r="H6309" t="str">
        <f t="shared" si="2116"/>
        <v>Weekend</v>
      </c>
      <c r="I6309">
        <f t="shared" si="2117"/>
        <v>14</v>
      </c>
      <c r="J6309" t="str">
        <f t="shared" si="2118"/>
        <v>April</v>
      </c>
      <c r="K6309">
        <f t="shared" si="2119"/>
        <v>4</v>
      </c>
      <c r="L6309" s="1" t="str">
        <f t="shared" si="2120"/>
        <v>N</v>
      </c>
      <c r="M6309">
        <f t="shared" si="2121"/>
        <v>2</v>
      </c>
      <c r="N6309">
        <f t="shared" si="2122"/>
        <v>2017</v>
      </c>
      <c r="O6309" t="str">
        <f t="shared" si="2123"/>
        <v>2017-04</v>
      </c>
      <c r="P6309" t="str">
        <f t="shared" si="2124"/>
        <v>2017Q2</v>
      </c>
      <c r="Q6309">
        <f t="shared" si="2125"/>
        <v>10</v>
      </c>
      <c r="R6309">
        <f t="shared" si="2126"/>
        <v>4</v>
      </c>
      <c r="S6309">
        <f t="shared" si="2127"/>
        <v>2017</v>
      </c>
      <c r="T6309" t="str">
        <f t="shared" si="2128"/>
        <v>FY2017-10</v>
      </c>
      <c r="U6309" t="str">
        <f t="shared" si="2129"/>
        <v>FY2017Q4</v>
      </c>
    </row>
    <row r="6310" spans="1:21">
      <c r="A6310" t="str">
        <f t="shared" si="2110"/>
        <v>20170409</v>
      </c>
      <c r="B6310" s="1">
        <f t="shared" si="2109"/>
        <v>42834</v>
      </c>
      <c r="C6310" s="1" t="str">
        <f t="shared" si="2111"/>
        <v>2017/04/09</v>
      </c>
      <c r="D6310">
        <f t="shared" si="2112"/>
        <v>1</v>
      </c>
      <c r="E6310" t="str">
        <f t="shared" si="2113"/>
        <v>Sunday</v>
      </c>
      <c r="F6310">
        <f t="shared" si="2114"/>
        <v>9</v>
      </c>
      <c r="G6310" s="2">
        <f t="shared" si="2115"/>
        <v>99</v>
      </c>
      <c r="H6310" t="str">
        <f t="shared" si="2116"/>
        <v>Weekday</v>
      </c>
      <c r="I6310">
        <f t="shared" si="2117"/>
        <v>15</v>
      </c>
      <c r="J6310" t="str">
        <f t="shared" si="2118"/>
        <v>April</v>
      </c>
      <c r="K6310">
        <f t="shared" si="2119"/>
        <v>4</v>
      </c>
      <c r="L6310" s="1" t="str">
        <f t="shared" si="2120"/>
        <v>N</v>
      </c>
      <c r="M6310">
        <f t="shared" si="2121"/>
        <v>2</v>
      </c>
      <c r="N6310">
        <f t="shared" si="2122"/>
        <v>2017</v>
      </c>
      <c r="O6310" t="str">
        <f t="shared" si="2123"/>
        <v>2017-04</v>
      </c>
      <c r="P6310" t="str">
        <f t="shared" si="2124"/>
        <v>2017Q2</v>
      </c>
      <c r="Q6310">
        <f t="shared" si="2125"/>
        <v>10</v>
      </c>
      <c r="R6310">
        <f t="shared" si="2126"/>
        <v>4</v>
      </c>
      <c r="S6310">
        <f t="shared" si="2127"/>
        <v>2017</v>
      </c>
      <c r="T6310" t="str">
        <f t="shared" si="2128"/>
        <v>FY2017-10</v>
      </c>
      <c r="U6310" t="str">
        <f t="shared" si="2129"/>
        <v>FY2017Q4</v>
      </c>
    </row>
    <row r="6311" spans="1:21">
      <c r="A6311" t="str">
        <f t="shared" si="2110"/>
        <v>20170410</v>
      </c>
      <c r="B6311" s="1">
        <f t="shared" si="2109"/>
        <v>42835</v>
      </c>
      <c r="C6311" s="1" t="str">
        <f t="shared" si="2111"/>
        <v>2017/04/10</v>
      </c>
      <c r="D6311">
        <f t="shared" si="2112"/>
        <v>2</v>
      </c>
      <c r="E6311" t="str">
        <f t="shared" si="2113"/>
        <v>Monday</v>
      </c>
      <c r="F6311">
        <f t="shared" si="2114"/>
        <v>10</v>
      </c>
      <c r="G6311" s="2">
        <f t="shared" si="2115"/>
        <v>100</v>
      </c>
      <c r="H6311" t="str">
        <f t="shared" si="2116"/>
        <v>Weekday</v>
      </c>
      <c r="I6311">
        <f t="shared" si="2117"/>
        <v>15</v>
      </c>
      <c r="J6311" t="str">
        <f t="shared" si="2118"/>
        <v>April</v>
      </c>
      <c r="K6311">
        <f t="shared" si="2119"/>
        <v>4</v>
      </c>
      <c r="L6311" s="1" t="str">
        <f t="shared" si="2120"/>
        <v>N</v>
      </c>
      <c r="M6311">
        <f t="shared" si="2121"/>
        <v>2</v>
      </c>
      <c r="N6311">
        <f t="shared" si="2122"/>
        <v>2017</v>
      </c>
      <c r="O6311" t="str">
        <f t="shared" si="2123"/>
        <v>2017-04</v>
      </c>
      <c r="P6311" t="str">
        <f t="shared" si="2124"/>
        <v>2017Q2</v>
      </c>
      <c r="Q6311">
        <f t="shared" si="2125"/>
        <v>10</v>
      </c>
      <c r="R6311">
        <f t="shared" si="2126"/>
        <v>4</v>
      </c>
      <c r="S6311">
        <f t="shared" si="2127"/>
        <v>2017</v>
      </c>
      <c r="T6311" t="str">
        <f t="shared" si="2128"/>
        <v>FY2017-10</v>
      </c>
      <c r="U6311" t="str">
        <f t="shared" si="2129"/>
        <v>FY2017Q4</v>
      </c>
    </row>
    <row r="6312" spans="1:21">
      <c r="A6312" t="str">
        <f t="shared" si="2110"/>
        <v>20170411</v>
      </c>
      <c r="B6312" s="1">
        <f t="shared" si="2109"/>
        <v>42836</v>
      </c>
      <c r="C6312" s="1" t="str">
        <f t="shared" si="2111"/>
        <v>2017/04/11</v>
      </c>
      <c r="D6312">
        <f t="shared" si="2112"/>
        <v>3</v>
      </c>
      <c r="E6312" t="str">
        <f t="shared" si="2113"/>
        <v>Tuesday</v>
      </c>
      <c r="F6312">
        <f t="shared" si="2114"/>
        <v>11</v>
      </c>
      <c r="G6312" s="2">
        <f t="shared" si="2115"/>
        <v>101</v>
      </c>
      <c r="H6312" t="str">
        <f t="shared" si="2116"/>
        <v>Weekday</v>
      </c>
      <c r="I6312">
        <f t="shared" si="2117"/>
        <v>15</v>
      </c>
      <c r="J6312" t="str">
        <f t="shared" si="2118"/>
        <v>April</v>
      </c>
      <c r="K6312">
        <f t="shared" si="2119"/>
        <v>4</v>
      </c>
      <c r="L6312" s="1" t="str">
        <f t="shared" si="2120"/>
        <v>N</v>
      </c>
      <c r="M6312">
        <f t="shared" si="2121"/>
        <v>2</v>
      </c>
      <c r="N6312">
        <f t="shared" si="2122"/>
        <v>2017</v>
      </c>
      <c r="O6312" t="str">
        <f t="shared" si="2123"/>
        <v>2017-04</v>
      </c>
      <c r="P6312" t="str">
        <f t="shared" si="2124"/>
        <v>2017Q2</v>
      </c>
      <c r="Q6312">
        <f t="shared" si="2125"/>
        <v>10</v>
      </c>
      <c r="R6312">
        <f t="shared" si="2126"/>
        <v>4</v>
      </c>
      <c r="S6312">
        <f t="shared" si="2127"/>
        <v>2017</v>
      </c>
      <c r="T6312" t="str">
        <f t="shared" si="2128"/>
        <v>FY2017-10</v>
      </c>
      <c r="U6312" t="str">
        <f t="shared" si="2129"/>
        <v>FY2017Q4</v>
      </c>
    </row>
    <row r="6313" spans="1:21">
      <c r="A6313" t="str">
        <f t="shared" si="2110"/>
        <v>20170412</v>
      </c>
      <c r="B6313" s="1">
        <f t="shared" si="2109"/>
        <v>42837</v>
      </c>
      <c r="C6313" s="1" t="str">
        <f t="shared" si="2111"/>
        <v>2017/04/12</v>
      </c>
      <c r="D6313">
        <f t="shared" si="2112"/>
        <v>4</v>
      </c>
      <c r="E6313" t="str">
        <f t="shared" si="2113"/>
        <v>Wednesday</v>
      </c>
      <c r="F6313">
        <f t="shared" si="2114"/>
        <v>12</v>
      </c>
      <c r="G6313" s="2">
        <f t="shared" si="2115"/>
        <v>102</v>
      </c>
      <c r="H6313" t="str">
        <f t="shared" si="2116"/>
        <v>Weekday</v>
      </c>
      <c r="I6313">
        <f t="shared" si="2117"/>
        <v>15</v>
      </c>
      <c r="J6313" t="str">
        <f t="shared" si="2118"/>
        <v>April</v>
      </c>
      <c r="K6313">
        <f t="shared" si="2119"/>
        <v>4</v>
      </c>
      <c r="L6313" s="1" t="str">
        <f t="shared" si="2120"/>
        <v>N</v>
      </c>
      <c r="M6313">
        <f t="shared" si="2121"/>
        <v>2</v>
      </c>
      <c r="N6313">
        <f t="shared" si="2122"/>
        <v>2017</v>
      </c>
      <c r="O6313" t="str">
        <f t="shared" si="2123"/>
        <v>2017-04</v>
      </c>
      <c r="P6313" t="str">
        <f t="shared" si="2124"/>
        <v>2017Q2</v>
      </c>
      <c r="Q6313">
        <f t="shared" si="2125"/>
        <v>10</v>
      </c>
      <c r="R6313">
        <f t="shared" si="2126"/>
        <v>4</v>
      </c>
      <c r="S6313">
        <f t="shared" si="2127"/>
        <v>2017</v>
      </c>
      <c r="T6313" t="str">
        <f t="shared" si="2128"/>
        <v>FY2017-10</v>
      </c>
      <c r="U6313" t="str">
        <f t="shared" si="2129"/>
        <v>FY2017Q4</v>
      </c>
    </row>
    <row r="6314" spans="1:21">
      <c r="A6314" t="str">
        <f t="shared" si="2110"/>
        <v>20170413</v>
      </c>
      <c r="B6314" s="1">
        <f t="shared" si="2109"/>
        <v>42838</v>
      </c>
      <c r="C6314" s="1" t="str">
        <f t="shared" si="2111"/>
        <v>2017/04/13</v>
      </c>
      <c r="D6314">
        <f t="shared" si="2112"/>
        <v>5</v>
      </c>
      <c r="E6314" t="str">
        <f t="shared" si="2113"/>
        <v>Thursday</v>
      </c>
      <c r="F6314">
        <f t="shared" si="2114"/>
        <v>13</v>
      </c>
      <c r="G6314" s="2">
        <f t="shared" si="2115"/>
        <v>103</v>
      </c>
      <c r="H6314" t="str">
        <f t="shared" si="2116"/>
        <v>Weekday</v>
      </c>
      <c r="I6314">
        <f t="shared" si="2117"/>
        <v>15</v>
      </c>
      <c r="J6314" t="str">
        <f t="shared" si="2118"/>
        <v>April</v>
      </c>
      <c r="K6314">
        <f t="shared" si="2119"/>
        <v>4</v>
      </c>
      <c r="L6314" s="1" t="str">
        <f t="shared" si="2120"/>
        <v>N</v>
      </c>
      <c r="M6314">
        <f t="shared" si="2121"/>
        <v>2</v>
      </c>
      <c r="N6314">
        <f t="shared" si="2122"/>
        <v>2017</v>
      </c>
      <c r="O6314" t="str">
        <f t="shared" si="2123"/>
        <v>2017-04</v>
      </c>
      <c r="P6314" t="str">
        <f t="shared" si="2124"/>
        <v>2017Q2</v>
      </c>
      <c r="Q6314">
        <f t="shared" si="2125"/>
        <v>10</v>
      </c>
      <c r="R6314">
        <f t="shared" si="2126"/>
        <v>4</v>
      </c>
      <c r="S6314">
        <f t="shared" si="2127"/>
        <v>2017</v>
      </c>
      <c r="T6314" t="str">
        <f t="shared" si="2128"/>
        <v>FY2017-10</v>
      </c>
      <c r="U6314" t="str">
        <f t="shared" si="2129"/>
        <v>FY2017Q4</v>
      </c>
    </row>
    <row r="6315" spans="1:21">
      <c r="A6315" t="str">
        <f t="shared" si="2110"/>
        <v>20170414</v>
      </c>
      <c r="B6315" s="1">
        <f t="shared" si="2109"/>
        <v>42839</v>
      </c>
      <c r="C6315" s="1" t="str">
        <f t="shared" si="2111"/>
        <v>2017/04/14</v>
      </c>
      <c r="D6315">
        <f t="shared" si="2112"/>
        <v>6</v>
      </c>
      <c r="E6315" t="str">
        <f t="shared" si="2113"/>
        <v>Friday</v>
      </c>
      <c r="F6315">
        <f t="shared" si="2114"/>
        <v>14</v>
      </c>
      <c r="G6315" s="2">
        <f t="shared" si="2115"/>
        <v>104</v>
      </c>
      <c r="H6315" t="str">
        <f t="shared" si="2116"/>
        <v>Weekend</v>
      </c>
      <c r="I6315">
        <f t="shared" si="2117"/>
        <v>15</v>
      </c>
      <c r="J6315" t="str">
        <f t="shared" si="2118"/>
        <v>April</v>
      </c>
      <c r="K6315">
        <f t="shared" si="2119"/>
        <v>4</v>
      </c>
      <c r="L6315" s="1" t="str">
        <f t="shared" si="2120"/>
        <v>N</v>
      </c>
      <c r="M6315">
        <f t="shared" si="2121"/>
        <v>2</v>
      </c>
      <c r="N6315">
        <f t="shared" si="2122"/>
        <v>2017</v>
      </c>
      <c r="O6315" t="str">
        <f t="shared" si="2123"/>
        <v>2017-04</v>
      </c>
      <c r="P6315" t="str">
        <f t="shared" si="2124"/>
        <v>2017Q2</v>
      </c>
      <c r="Q6315">
        <f t="shared" si="2125"/>
        <v>10</v>
      </c>
      <c r="R6315">
        <f t="shared" si="2126"/>
        <v>4</v>
      </c>
      <c r="S6315">
        <f t="shared" si="2127"/>
        <v>2017</v>
      </c>
      <c r="T6315" t="str">
        <f t="shared" si="2128"/>
        <v>FY2017-10</v>
      </c>
      <c r="U6315" t="str">
        <f t="shared" si="2129"/>
        <v>FY2017Q4</v>
      </c>
    </row>
    <row r="6316" spans="1:21">
      <c r="A6316" t="str">
        <f t="shared" si="2110"/>
        <v>20170415</v>
      </c>
      <c r="B6316" s="1">
        <f t="shared" si="2109"/>
        <v>42840</v>
      </c>
      <c r="C6316" s="1" t="str">
        <f t="shared" si="2111"/>
        <v>2017/04/15</v>
      </c>
      <c r="D6316">
        <f t="shared" si="2112"/>
        <v>7</v>
      </c>
      <c r="E6316" t="str">
        <f t="shared" si="2113"/>
        <v>Saturday</v>
      </c>
      <c r="F6316">
        <f t="shared" si="2114"/>
        <v>15</v>
      </c>
      <c r="G6316" s="2">
        <f t="shared" si="2115"/>
        <v>105</v>
      </c>
      <c r="H6316" t="str">
        <f t="shared" si="2116"/>
        <v>Weekend</v>
      </c>
      <c r="I6316">
        <f t="shared" si="2117"/>
        <v>15</v>
      </c>
      <c r="J6316" t="str">
        <f t="shared" si="2118"/>
        <v>April</v>
      </c>
      <c r="K6316">
        <f t="shared" si="2119"/>
        <v>4</v>
      </c>
      <c r="L6316" s="1" t="str">
        <f t="shared" si="2120"/>
        <v>N</v>
      </c>
      <c r="M6316">
        <f t="shared" si="2121"/>
        <v>2</v>
      </c>
      <c r="N6316">
        <f t="shared" si="2122"/>
        <v>2017</v>
      </c>
      <c r="O6316" t="str">
        <f t="shared" si="2123"/>
        <v>2017-04</v>
      </c>
      <c r="P6316" t="str">
        <f t="shared" si="2124"/>
        <v>2017Q2</v>
      </c>
      <c r="Q6316">
        <f t="shared" si="2125"/>
        <v>10</v>
      </c>
      <c r="R6316">
        <f t="shared" si="2126"/>
        <v>4</v>
      </c>
      <c r="S6316">
        <f t="shared" si="2127"/>
        <v>2017</v>
      </c>
      <c r="T6316" t="str">
        <f t="shared" si="2128"/>
        <v>FY2017-10</v>
      </c>
      <c r="U6316" t="str">
        <f t="shared" si="2129"/>
        <v>FY2017Q4</v>
      </c>
    </row>
    <row r="6317" spans="1:21">
      <c r="A6317" t="str">
        <f t="shared" si="2110"/>
        <v>20170416</v>
      </c>
      <c r="B6317" s="1">
        <f t="shared" si="2109"/>
        <v>42841</v>
      </c>
      <c r="C6317" s="1" t="str">
        <f t="shared" si="2111"/>
        <v>2017/04/16</v>
      </c>
      <c r="D6317">
        <f t="shared" si="2112"/>
        <v>1</v>
      </c>
      <c r="E6317" t="str">
        <f t="shared" si="2113"/>
        <v>Sunday</v>
      </c>
      <c r="F6317">
        <f t="shared" si="2114"/>
        <v>16</v>
      </c>
      <c r="G6317" s="2">
        <f t="shared" si="2115"/>
        <v>106</v>
      </c>
      <c r="H6317" t="str">
        <f t="shared" si="2116"/>
        <v>Weekday</v>
      </c>
      <c r="I6317">
        <f t="shared" si="2117"/>
        <v>16</v>
      </c>
      <c r="J6317" t="str">
        <f t="shared" si="2118"/>
        <v>April</v>
      </c>
      <c r="K6317">
        <f t="shared" si="2119"/>
        <v>4</v>
      </c>
      <c r="L6317" s="1" t="str">
        <f t="shared" si="2120"/>
        <v>N</v>
      </c>
      <c r="M6317">
        <f t="shared" si="2121"/>
        <v>2</v>
      </c>
      <c r="N6317">
        <f t="shared" si="2122"/>
        <v>2017</v>
      </c>
      <c r="O6317" t="str">
        <f t="shared" si="2123"/>
        <v>2017-04</v>
      </c>
      <c r="P6317" t="str">
        <f t="shared" si="2124"/>
        <v>2017Q2</v>
      </c>
      <c r="Q6317">
        <f t="shared" si="2125"/>
        <v>10</v>
      </c>
      <c r="R6317">
        <f t="shared" si="2126"/>
        <v>4</v>
      </c>
      <c r="S6317">
        <f t="shared" si="2127"/>
        <v>2017</v>
      </c>
      <c r="T6317" t="str">
        <f t="shared" si="2128"/>
        <v>FY2017-10</v>
      </c>
      <c r="U6317" t="str">
        <f t="shared" si="2129"/>
        <v>FY2017Q4</v>
      </c>
    </row>
    <row r="6318" spans="1:21">
      <c r="A6318" t="str">
        <f t="shared" si="2110"/>
        <v>20170417</v>
      </c>
      <c r="B6318" s="1">
        <f t="shared" si="2109"/>
        <v>42842</v>
      </c>
      <c r="C6318" s="1" t="str">
        <f t="shared" si="2111"/>
        <v>2017/04/17</v>
      </c>
      <c r="D6318">
        <f t="shared" si="2112"/>
        <v>2</v>
      </c>
      <c r="E6318" t="str">
        <f t="shared" si="2113"/>
        <v>Monday</v>
      </c>
      <c r="F6318">
        <f t="shared" si="2114"/>
        <v>17</v>
      </c>
      <c r="G6318" s="2">
        <f t="shared" si="2115"/>
        <v>107</v>
      </c>
      <c r="H6318" t="str">
        <f t="shared" si="2116"/>
        <v>Weekday</v>
      </c>
      <c r="I6318">
        <f t="shared" si="2117"/>
        <v>16</v>
      </c>
      <c r="J6318" t="str">
        <f t="shared" si="2118"/>
        <v>April</v>
      </c>
      <c r="K6318">
        <f t="shared" si="2119"/>
        <v>4</v>
      </c>
      <c r="L6318" s="1" t="str">
        <f t="shared" si="2120"/>
        <v>N</v>
      </c>
      <c r="M6318">
        <f t="shared" si="2121"/>
        <v>2</v>
      </c>
      <c r="N6318">
        <f t="shared" si="2122"/>
        <v>2017</v>
      </c>
      <c r="O6318" t="str">
        <f t="shared" si="2123"/>
        <v>2017-04</v>
      </c>
      <c r="P6318" t="str">
        <f t="shared" si="2124"/>
        <v>2017Q2</v>
      </c>
      <c r="Q6318">
        <f t="shared" si="2125"/>
        <v>10</v>
      </c>
      <c r="R6318">
        <f t="shared" si="2126"/>
        <v>4</v>
      </c>
      <c r="S6318">
        <f t="shared" si="2127"/>
        <v>2017</v>
      </c>
      <c r="T6318" t="str">
        <f t="shared" si="2128"/>
        <v>FY2017-10</v>
      </c>
      <c r="U6318" t="str">
        <f t="shared" si="2129"/>
        <v>FY2017Q4</v>
      </c>
    </row>
    <row r="6319" spans="1:21">
      <c r="A6319" t="str">
        <f t="shared" si="2110"/>
        <v>20170418</v>
      </c>
      <c r="B6319" s="1">
        <f t="shared" si="2109"/>
        <v>42843</v>
      </c>
      <c r="C6319" s="1" t="str">
        <f t="shared" si="2111"/>
        <v>2017/04/18</v>
      </c>
      <c r="D6319">
        <f t="shared" si="2112"/>
        <v>3</v>
      </c>
      <c r="E6319" t="str">
        <f t="shared" si="2113"/>
        <v>Tuesday</v>
      </c>
      <c r="F6319">
        <f t="shared" si="2114"/>
        <v>18</v>
      </c>
      <c r="G6319" s="2">
        <f t="shared" si="2115"/>
        <v>108</v>
      </c>
      <c r="H6319" t="str">
        <f t="shared" si="2116"/>
        <v>Weekday</v>
      </c>
      <c r="I6319">
        <f t="shared" si="2117"/>
        <v>16</v>
      </c>
      <c r="J6319" t="str">
        <f t="shared" si="2118"/>
        <v>April</v>
      </c>
      <c r="K6319">
        <f t="shared" si="2119"/>
        <v>4</v>
      </c>
      <c r="L6319" s="1" t="str">
        <f t="shared" si="2120"/>
        <v>N</v>
      </c>
      <c r="M6319">
        <f t="shared" si="2121"/>
        <v>2</v>
      </c>
      <c r="N6319">
        <f t="shared" si="2122"/>
        <v>2017</v>
      </c>
      <c r="O6319" t="str">
        <f t="shared" si="2123"/>
        <v>2017-04</v>
      </c>
      <c r="P6319" t="str">
        <f t="shared" si="2124"/>
        <v>2017Q2</v>
      </c>
      <c r="Q6319">
        <f t="shared" si="2125"/>
        <v>10</v>
      </c>
      <c r="R6319">
        <f t="shared" si="2126"/>
        <v>4</v>
      </c>
      <c r="S6319">
        <f t="shared" si="2127"/>
        <v>2017</v>
      </c>
      <c r="T6319" t="str">
        <f t="shared" si="2128"/>
        <v>FY2017-10</v>
      </c>
      <c r="U6319" t="str">
        <f t="shared" si="2129"/>
        <v>FY2017Q4</v>
      </c>
    </row>
    <row r="6320" spans="1:21">
      <c r="A6320" t="str">
        <f t="shared" si="2110"/>
        <v>20170419</v>
      </c>
      <c r="B6320" s="1">
        <f t="shared" si="2109"/>
        <v>42844</v>
      </c>
      <c r="C6320" s="1" t="str">
        <f t="shared" si="2111"/>
        <v>2017/04/19</v>
      </c>
      <c r="D6320">
        <f t="shared" si="2112"/>
        <v>4</v>
      </c>
      <c r="E6320" t="str">
        <f t="shared" si="2113"/>
        <v>Wednesday</v>
      </c>
      <c r="F6320">
        <f t="shared" si="2114"/>
        <v>19</v>
      </c>
      <c r="G6320" s="2">
        <f t="shared" si="2115"/>
        <v>109</v>
      </c>
      <c r="H6320" t="str">
        <f t="shared" si="2116"/>
        <v>Weekday</v>
      </c>
      <c r="I6320">
        <f t="shared" si="2117"/>
        <v>16</v>
      </c>
      <c r="J6320" t="str">
        <f t="shared" si="2118"/>
        <v>April</v>
      </c>
      <c r="K6320">
        <f t="shared" si="2119"/>
        <v>4</v>
      </c>
      <c r="L6320" s="1" t="str">
        <f t="shared" si="2120"/>
        <v>N</v>
      </c>
      <c r="M6320">
        <f t="shared" si="2121"/>
        <v>2</v>
      </c>
      <c r="N6320">
        <f t="shared" si="2122"/>
        <v>2017</v>
      </c>
      <c r="O6320" t="str">
        <f t="shared" si="2123"/>
        <v>2017-04</v>
      </c>
      <c r="P6320" t="str">
        <f t="shared" si="2124"/>
        <v>2017Q2</v>
      </c>
      <c r="Q6320">
        <f t="shared" si="2125"/>
        <v>10</v>
      </c>
      <c r="R6320">
        <f t="shared" si="2126"/>
        <v>4</v>
      </c>
      <c r="S6320">
        <f t="shared" si="2127"/>
        <v>2017</v>
      </c>
      <c r="T6320" t="str">
        <f t="shared" si="2128"/>
        <v>FY2017-10</v>
      </c>
      <c r="U6320" t="str">
        <f t="shared" si="2129"/>
        <v>FY2017Q4</v>
      </c>
    </row>
    <row r="6321" spans="1:21">
      <c r="A6321" t="str">
        <f t="shared" si="2110"/>
        <v>20170420</v>
      </c>
      <c r="B6321" s="1">
        <f t="shared" si="2109"/>
        <v>42845</v>
      </c>
      <c r="C6321" s="1" t="str">
        <f t="shared" si="2111"/>
        <v>2017/04/20</v>
      </c>
      <c r="D6321">
        <f t="shared" si="2112"/>
        <v>5</v>
      </c>
      <c r="E6321" t="str">
        <f t="shared" si="2113"/>
        <v>Thursday</v>
      </c>
      <c r="F6321">
        <f t="shared" si="2114"/>
        <v>20</v>
      </c>
      <c r="G6321" s="2">
        <f t="shared" si="2115"/>
        <v>110</v>
      </c>
      <c r="H6321" t="str">
        <f t="shared" si="2116"/>
        <v>Weekday</v>
      </c>
      <c r="I6321">
        <f t="shared" si="2117"/>
        <v>16</v>
      </c>
      <c r="J6321" t="str">
        <f t="shared" si="2118"/>
        <v>April</v>
      </c>
      <c r="K6321">
        <f t="shared" si="2119"/>
        <v>4</v>
      </c>
      <c r="L6321" s="1" t="str">
        <f t="shared" si="2120"/>
        <v>N</v>
      </c>
      <c r="M6321">
        <f t="shared" si="2121"/>
        <v>2</v>
      </c>
      <c r="N6321">
        <f t="shared" si="2122"/>
        <v>2017</v>
      </c>
      <c r="O6321" t="str">
        <f t="shared" si="2123"/>
        <v>2017-04</v>
      </c>
      <c r="P6321" t="str">
        <f t="shared" si="2124"/>
        <v>2017Q2</v>
      </c>
      <c r="Q6321">
        <f t="shared" si="2125"/>
        <v>10</v>
      </c>
      <c r="R6321">
        <f t="shared" si="2126"/>
        <v>4</v>
      </c>
      <c r="S6321">
        <f t="shared" si="2127"/>
        <v>2017</v>
      </c>
      <c r="T6321" t="str">
        <f t="shared" si="2128"/>
        <v>FY2017-10</v>
      </c>
      <c r="U6321" t="str">
        <f t="shared" si="2129"/>
        <v>FY2017Q4</v>
      </c>
    </row>
    <row r="6322" spans="1:21">
      <c r="A6322" t="str">
        <f t="shared" si="2110"/>
        <v>20170421</v>
      </c>
      <c r="B6322" s="1">
        <f t="shared" si="2109"/>
        <v>42846</v>
      </c>
      <c r="C6322" s="1" t="str">
        <f t="shared" si="2111"/>
        <v>2017/04/21</v>
      </c>
      <c r="D6322">
        <f t="shared" si="2112"/>
        <v>6</v>
      </c>
      <c r="E6322" t="str">
        <f t="shared" si="2113"/>
        <v>Friday</v>
      </c>
      <c r="F6322">
        <f t="shared" si="2114"/>
        <v>21</v>
      </c>
      <c r="G6322" s="2">
        <f t="shared" si="2115"/>
        <v>111</v>
      </c>
      <c r="H6322" t="str">
        <f t="shared" si="2116"/>
        <v>Weekend</v>
      </c>
      <c r="I6322">
        <f t="shared" si="2117"/>
        <v>16</v>
      </c>
      <c r="J6322" t="str">
        <f t="shared" si="2118"/>
        <v>April</v>
      </c>
      <c r="K6322">
        <f t="shared" si="2119"/>
        <v>4</v>
      </c>
      <c r="L6322" s="1" t="str">
        <f t="shared" si="2120"/>
        <v>N</v>
      </c>
      <c r="M6322">
        <f t="shared" si="2121"/>
        <v>2</v>
      </c>
      <c r="N6322">
        <f t="shared" si="2122"/>
        <v>2017</v>
      </c>
      <c r="O6322" t="str">
        <f t="shared" si="2123"/>
        <v>2017-04</v>
      </c>
      <c r="P6322" t="str">
        <f t="shared" si="2124"/>
        <v>2017Q2</v>
      </c>
      <c r="Q6322">
        <f t="shared" si="2125"/>
        <v>10</v>
      </c>
      <c r="R6322">
        <f t="shared" si="2126"/>
        <v>4</v>
      </c>
      <c r="S6322">
        <f t="shared" si="2127"/>
        <v>2017</v>
      </c>
      <c r="T6322" t="str">
        <f t="shared" si="2128"/>
        <v>FY2017-10</v>
      </c>
      <c r="U6322" t="str">
        <f t="shared" si="2129"/>
        <v>FY2017Q4</v>
      </c>
    </row>
    <row r="6323" spans="1:21">
      <c r="A6323" t="str">
        <f t="shared" si="2110"/>
        <v>20170422</v>
      </c>
      <c r="B6323" s="1">
        <f t="shared" si="2109"/>
        <v>42847</v>
      </c>
      <c r="C6323" s="1" t="str">
        <f t="shared" si="2111"/>
        <v>2017/04/22</v>
      </c>
      <c r="D6323">
        <f t="shared" si="2112"/>
        <v>7</v>
      </c>
      <c r="E6323" t="str">
        <f t="shared" si="2113"/>
        <v>Saturday</v>
      </c>
      <c r="F6323">
        <f t="shared" si="2114"/>
        <v>22</v>
      </c>
      <c r="G6323" s="2">
        <f t="shared" si="2115"/>
        <v>112</v>
      </c>
      <c r="H6323" t="str">
        <f t="shared" si="2116"/>
        <v>Weekend</v>
      </c>
      <c r="I6323">
        <f t="shared" si="2117"/>
        <v>16</v>
      </c>
      <c r="J6323" t="str">
        <f t="shared" si="2118"/>
        <v>April</v>
      </c>
      <c r="K6323">
        <f t="shared" si="2119"/>
        <v>4</v>
      </c>
      <c r="L6323" s="1" t="str">
        <f t="shared" si="2120"/>
        <v>N</v>
      </c>
      <c r="M6323">
        <f t="shared" si="2121"/>
        <v>2</v>
      </c>
      <c r="N6323">
        <f t="shared" si="2122"/>
        <v>2017</v>
      </c>
      <c r="O6323" t="str">
        <f t="shared" si="2123"/>
        <v>2017-04</v>
      </c>
      <c r="P6323" t="str">
        <f t="shared" si="2124"/>
        <v>2017Q2</v>
      </c>
      <c r="Q6323">
        <f t="shared" si="2125"/>
        <v>10</v>
      </c>
      <c r="R6323">
        <f t="shared" si="2126"/>
        <v>4</v>
      </c>
      <c r="S6323">
        <f t="shared" si="2127"/>
        <v>2017</v>
      </c>
      <c r="T6323" t="str">
        <f t="shared" si="2128"/>
        <v>FY2017-10</v>
      </c>
      <c r="U6323" t="str">
        <f t="shared" si="2129"/>
        <v>FY2017Q4</v>
      </c>
    </row>
    <row r="6324" spans="1:21">
      <c r="A6324" t="str">
        <f t="shared" si="2110"/>
        <v>20170423</v>
      </c>
      <c r="B6324" s="1">
        <f t="shared" si="2109"/>
        <v>42848</v>
      </c>
      <c r="C6324" s="1" t="str">
        <f t="shared" si="2111"/>
        <v>2017/04/23</v>
      </c>
      <c r="D6324">
        <f t="shared" si="2112"/>
        <v>1</v>
      </c>
      <c r="E6324" t="str">
        <f t="shared" si="2113"/>
        <v>Sunday</v>
      </c>
      <c r="F6324">
        <f t="shared" si="2114"/>
        <v>23</v>
      </c>
      <c r="G6324" s="2">
        <f t="shared" si="2115"/>
        <v>113</v>
      </c>
      <c r="H6324" t="str">
        <f t="shared" si="2116"/>
        <v>Weekday</v>
      </c>
      <c r="I6324">
        <f t="shared" si="2117"/>
        <v>17</v>
      </c>
      <c r="J6324" t="str">
        <f t="shared" si="2118"/>
        <v>April</v>
      </c>
      <c r="K6324">
        <f t="shared" si="2119"/>
        <v>4</v>
      </c>
      <c r="L6324" s="1" t="str">
        <f t="shared" si="2120"/>
        <v>N</v>
      </c>
      <c r="M6324">
        <f t="shared" si="2121"/>
        <v>2</v>
      </c>
      <c r="N6324">
        <f t="shared" si="2122"/>
        <v>2017</v>
      </c>
      <c r="O6324" t="str">
        <f t="shared" si="2123"/>
        <v>2017-04</v>
      </c>
      <c r="P6324" t="str">
        <f t="shared" si="2124"/>
        <v>2017Q2</v>
      </c>
      <c r="Q6324">
        <f t="shared" si="2125"/>
        <v>10</v>
      </c>
      <c r="R6324">
        <f t="shared" si="2126"/>
        <v>4</v>
      </c>
      <c r="S6324">
        <f t="shared" si="2127"/>
        <v>2017</v>
      </c>
      <c r="T6324" t="str">
        <f t="shared" si="2128"/>
        <v>FY2017-10</v>
      </c>
      <c r="U6324" t="str">
        <f t="shared" si="2129"/>
        <v>FY2017Q4</v>
      </c>
    </row>
    <row r="6325" spans="1:21">
      <c r="A6325" t="str">
        <f t="shared" si="2110"/>
        <v>20170424</v>
      </c>
      <c r="B6325" s="1">
        <f t="shared" si="2109"/>
        <v>42849</v>
      </c>
      <c r="C6325" s="1" t="str">
        <f t="shared" si="2111"/>
        <v>2017/04/24</v>
      </c>
      <c r="D6325">
        <f t="shared" si="2112"/>
        <v>2</v>
      </c>
      <c r="E6325" t="str">
        <f t="shared" si="2113"/>
        <v>Monday</v>
      </c>
      <c r="F6325">
        <f t="shared" si="2114"/>
        <v>24</v>
      </c>
      <c r="G6325" s="2">
        <f t="shared" si="2115"/>
        <v>114</v>
      </c>
      <c r="H6325" t="str">
        <f t="shared" si="2116"/>
        <v>Weekday</v>
      </c>
      <c r="I6325">
        <f t="shared" si="2117"/>
        <v>17</v>
      </c>
      <c r="J6325" t="str">
        <f t="shared" si="2118"/>
        <v>April</v>
      </c>
      <c r="K6325">
        <f t="shared" si="2119"/>
        <v>4</v>
      </c>
      <c r="L6325" s="1" t="str">
        <f t="shared" si="2120"/>
        <v>N</v>
      </c>
      <c r="M6325">
        <f t="shared" si="2121"/>
        <v>2</v>
      </c>
      <c r="N6325">
        <f t="shared" si="2122"/>
        <v>2017</v>
      </c>
      <c r="O6325" t="str">
        <f t="shared" si="2123"/>
        <v>2017-04</v>
      </c>
      <c r="P6325" t="str">
        <f t="shared" si="2124"/>
        <v>2017Q2</v>
      </c>
      <c r="Q6325">
        <f t="shared" si="2125"/>
        <v>10</v>
      </c>
      <c r="R6325">
        <f t="shared" si="2126"/>
        <v>4</v>
      </c>
      <c r="S6325">
        <f t="shared" si="2127"/>
        <v>2017</v>
      </c>
      <c r="T6325" t="str">
        <f t="shared" si="2128"/>
        <v>FY2017-10</v>
      </c>
      <c r="U6325" t="str">
        <f t="shared" si="2129"/>
        <v>FY2017Q4</v>
      </c>
    </row>
    <row r="6326" spans="1:21">
      <c r="A6326" t="str">
        <f t="shared" si="2110"/>
        <v>20170425</v>
      </c>
      <c r="B6326" s="1">
        <f t="shared" si="2109"/>
        <v>42850</v>
      </c>
      <c r="C6326" s="1" t="str">
        <f t="shared" si="2111"/>
        <v>2017/04/25</v>
      </c>
      <c r="D6326">
        <f t="shared" si="2112"/>
        <v>3</v>
      </c>
      <c r="E6326" t="str">
        <f t="shared" si="2113"/>
        <v>Tuesday</v>
      </c>
      <c r="F6326">
        <f t="shared" si="2114"/>
        <v>25</v>
      </c>
      <c r="G6326" s="2">
        <f t="shared" si="2115"/>
        <v>115</v>
      </c>
      <c r="H6326" t="str">
        <f t="shared" si="2116"/>
        <v>Weekday</v>
      </c>
      <c r="I6326">
        <f t="shared" si="2117"/>
        <v>17</v>
      </c>
      <c r="J6326" t="str">
        <f t="shared" si="2118"/>
        <v>April</v>
      </c>
      <c r="K6326">
        <f t="shared" si="2119"/>
        <v>4</v>
      </c>
      <c r="L6326" s="1" t="str">
        <f t="shared" si="2120"/>
        <v>N</v>
      </c>
      <c r="M6326">
        <f t="shared" si="2121"/>
        <v>2</v>
      </c>
      <c r="N6326">
        <f t="shared" si="2122"/>
        <v>2017</v>
      </c>
      <c r="O6326" t="str">
        <f t="shared" si="2123"/>
        <v>2017-04</v>
      </c>
      <c r="P6326" t="str">
        <f t="shared" si="2124"/>
        <v>2017Q2</v>
      </c>
      <c r="Q6326">
        <f t="shared" si="2125"/>
        <v>10</v>
      </c>
      <c r="R6326">
        <f t="shared" si="2126"/>
        <v>4</v>
      </c>
      <c r="S6326">
        <f t="shared" si="2127"/>
        <v>2017</v>
      </c>
      <c r="T6326" t="str">
        <f t="shared" si="2128"/>
        <v>FY2017-10</v>
      </c>
      <c r="U6326" t="str">
        <f t="shared" si="2129"/>
        <v>FY2017Q4</v>
      </c>
    </row>
    <row r="6327" spans="1:21">
      <c r="A6327" t="str">
        <f t="shared" si="2110"/>
        <v>20170426</v>
      </c>
      <c r="B6327" s="1">
        <f t="shared" si="2109"/>
        <v>42851</v>
      </c>
      <c r="C6327" s="1" t="str">
        <f t="shared" si="2111"/>
        <v>2017/04/26</v>
      </c>
      <c r="D6327">
        <f t="shared" si="2112"/>
        <v>4</v>
      </c>
      <c r="E6327" t="str">
        <f t="shared" si="2113"/>
        <v>Wednesday</v>
      </c>
      <c r="F6327">
        <f t="shared" si="2114"/>
        <v>26</v>
      </c>
      <c r="G6327" s="2">
        <f t="shared" si="2115"/>
        <v>116</v>
      </c>
      <c r="H6327" t="str">
        <f t="shared" si="2116"/>
        <v>Weekday</v>
      </c>
      <c r="I6327">
        <f t="shared" si="2117"/>
        <v>17</v>
      </c>
      <c r="J6327" t="str">
        <f t="shared" si="2118"/>
        <v>April</v>
      </c>
      <c r="K6327">
        <f t="shared" si="2119"/>
        <v>4</v>
      </c>
      <c r="L6327" s="1" t="str">
        <f t="shared" si="2120"/>
        <v>N</v>
      </c>
      <c r="M6327">
        <f t="shared" si="2121"/>
        <v>2</v>
      </c>
      <c r="N6327">
        <f t="shared" si="2122"/>
        <v>2017</v>
      </c>
      <c r="O6327" t="str">
        <f t="shared" si="2123"/>
        <v>2017-04</v>
      </c>
      <c r="P6327" t="str">
        <f t="shared" si="2124"/>
        <v>2017Q2</v>
      </c>
      <c r="Q6327">
        <f t="shared" si="2125"/>
        <v>10</v>
      </c>
      <c r="R6327">
        <f t="shared" si="2126"/>
        <v>4</v>
      </c>
      <c r="S6327">
        <f t="shared" si="2127"/>
        <v>2017</v>
      </c>
      <c r="T6327" t="str">
        <f t="shared" si="2128"/>
        <v>FY2017-10</v>
      </c>
      <c r="U6327" t="str">
        <f t="shared" si="2129"/>
        <v>FY2017Q4</v>
      </c>
    </row>
    <row r="6328" spans="1:21">
      <c r="A6328" t="str">
        <f t="shared" si="2110"/>
        <v>20170427</v>
      </c>
      <c r="B6328" s="1">
        <f t="shared" si="2109"/>
        <v>42852</v>
      </c>
      <c r="C6328" s="1" t="str">
        <f t="shared" si="2111"/>
        <v>2017/04/27</v>
      </c>
      <c r="D6328">
        <f t="shared" si="2112"/>
        <v>5</v>
      </c>
      <c r="E6328" t="str">
        <f t="shared" si="2113"/>
        <v>Thursday</v>
      </c>
      <c r="F6328">
        <f t="shared" si="2114"/>
        <v>27</v>
      </c>
      <c r="G6328" s="2">
        <f t="shared" si="2115"/>
        <v>117</v>
      </c>
      <c r="H6328" t="str">
        <f t="shared" si="2116"/>
        <v>Weekday</v>
      </c>
      <c r="I6328">
        <f t="shared" si="2117"/>
        <v>17</v>
      </c>
      <c r="J6328" t="str">
        <f t="shared" si="2118"/>
        <v>April</v>
      </c>
      <c r="K6328">
        <f t="shared" si="2119"/>
        <v>4</v>
      </c>
      <c r="L6328" s="1" t="str">
        <f t="shared" si="2120"/>
        <v>N</v>
      </c>
      <c r="M6328">
        <f t="shared" si="2121"/>
        <v>2</v>
      </c>
      <c r="N6328">
        <f t="shared" si="2122"/>
        <v>2017</v>
      </c>
      <c r="O6328" t="str">
        <f t="shared" si="2123"/>
        <v>2017-04</v>
      </c>
      <c r="P6328" t="str">
        <f t="shared" si="2124"/>
        <v>2017Q2</v>
      </c>
      <c r="Q6328">
        <f t="shared" si="2125"/>
        <v>10</v>
      </c>
      <c r="R6328">
        <f t="shared" si="2126"/>
        <v>4</v>
      </c>
      <c r="S6328">
        <f t="shared" si="2127"/>
        <v>2017</v>
      </c>
      <c r="T6328" t="str">
        <f t="shared" si="2128"/>
        <v>FY2017-10</v>
      </c>
      <c r="U6328" t="str">
        <f t="shared" si="2129"/>
        <v>FY2017Q4</v>
      </c>
    </row>
    <row r="6329" spans="1:21">
      <c r="A6329" t="str">
        <f t="shared" si="2110"/>
        <v>20170428</v>
      </c>
      <c r="B6329" s="1">
        <f t="shared" si="2109"/>
        <v>42853</v>
      </c>
      <c r="C6329" s="1" t="str">
        <f t="shared" si="2111"/>
        <v>2017/04/28</v>
      </c>
      <c r="D6329">
        <f t="shared" si="2112"/>
        <v>6</v>
      </c>
      <c r="E6329" t="str">
        <f t="shared" si="2113"/>
        <v>Friday</v>
      </c>
      <c r="F6329">
        <f t="shared" si="2114"/>
        <v>28</v>
      </c>
      <c r="G6329" s="2">
        <f t="shared" si="2115"/>
        <v>118</v>
      </c>
      <c r="H6329" t="str">
        <f t="shared" si="2116"/>
        <v>Weekend</v>
      </c>
      <c r="I6329">
        <f t="shared" si="2117"/>
        <v>17</v>
      </c>
      <c r="J6329" t="str">
        <f t="shared" si="2118"/>
        <v>April</v>
      </c>
      <c r="K6329">
        <f t="shared" si="2119"/>
        <v>4</v>
      </c>
      <c r="L6329" s="1" t="str">
        <f t="shared" si="2120"/>
        <v>N</v>
      </c>
      <c r="M6329">
        <f t="shared" si="2121"/>
        <v>2</v>
      </c>
      <c r="N6329">
        <f t="shared" si="2122"/>
        <v>2017</v>
      </c>
      <c r="O6329" t="str">
        <f t="shared" si="2123"/>
        <v>2017-04</v>
      </c>
      <c r="P6329" t="str">
        <f t="shared" si="2124"/>
        <v>2017Q2</v>
      </c>
      <c r="Q6329">
        <f t="shared" si="2125"/>
        <v>10</v>
      </c>
      <c r="R6329">
        <f t="shared" si="2126"/>
        <v>4</v>
      </c>
      <c r="S6329">
        <f t="shared" si="2127"/>
        <v>2017</v>
      </c>
      <c r="T6329" t="str">
        <f t="shared" si="2128"/>
        <v>FY2017-10</v>
      </c>
      <c r="U6329" t="str">
        <f t="shared" si="2129"/>
        <v>FY2017Q4</v>
      </c>
    </row>
    <row r="6330" spans="1:21">
      <c r="A6330" t="str">
        <f t="shared" ref="A6330:A6393" si="2130">TEXT(B6330,"yyyymmdd")</f>
        <v>20170429</v>
      </c>
      <c r="B6330" s="1">
        <f t="shared" si="2109"/>
        <v>42854</v>
      </c>
      <c r="C6330" s="1" t="str">
        <f t="shared" ref="C6330:C6393" si="2131">TEXT(B6330,"yyyy/mm/dd")</f>
        <v>2017/04/29</v>
      </c>
      <c r="D6330">
        <f t="shared" ref="D6330:D6393" si="2132">WEEKDAY(B6330)</f>
        <v>7</v>
      </c>
      <c r="E6330" t="str">
        <f t="shared" ref="E6330:E6393" si="2133">TEXT(C6330, "dddd")</f>
        <v>Saturday</v>
      </c>
      <c r="F6330">
        <f t="shared" ref="F6330:F6393" si="2134">DAY(B6330)</f>
        <v>29</v>
      </c>
      <c r="G6330" s="2">
        <f t="shared" ref="G6330:G6393" si="2135">B6330-DATEVALUE("1/1/"&amp;YEAR(B6330))+1</f>
        <v>119</v>
      </c>
      <c r="H6330" t="str">
        <f t="shared" ref="H6330:H6393" si="2136">IF(D6330&lt;6,"Weekday","Weekend")</f>
        <v>Weekend</v>
      </c>
      <c r="I6330">
        <f t="shared" ref="I6330:I6393" si="2137">WEEKNUM(C6330,1)</f>
        <v>17</v>
      </c>
      <c r="J6330" t="str">
        <f t="shared" ref="J6330:J6393" si="2138">TEXT(B6330,"Mmmm")</f>
        <v>April</v>
      </c>
      <c r="K6330">
        <f t="shared" ref="K6330:K6393" si="2139">MONTH(B6330)</f>
        <v>4</v>
      </c>
      <c r="L6330" s="1" t="str">
        <f t="shared" ref="L6330:L6393" si="2140">IF(B6330=EOMONTH(B6330,0),"Y","N")</f>
        <v>N</v>
      </c>
      <c r="M6330">
        <f t="shared" ref="M6330:M6393" si="2141">IF(K6330&lt;4,1,IF(K6330&lt;7,2,IF(K6330&lt;10,3,4)))</f>
        <v>2</v>
      </c>
      <c r="N6330">
        <f t="shared" ref="N6330:N6393" si="2142">YEAR(B6330)</f>
        <v>2017</v>
      </c>
      <c r="O6330" t="str">
        <f t="shared" ref="O6330:O6393" si="2143">N6330&amp;"-"&amp;IF(K6330&lt;10,"0","")&amp;K6330</f>
        <v>2017-04</v>
      </c>
      <c r="P6330" t="str">
        <f t="shared" ref="P6330:P6393" si="2144">N6330&amp;"Q"&amp;M6330</f>
        <v>2017Q2</v>
      </c>
      <c r="Q6330">
        <f t="shared" ref="Q6330:Q6393" si="2145">IF(K6330&lt;7,K6330+6,K6330-6)</f>
        <v>10</v>
      </c>
      <c r="R6330">
        <f t="shared" ref="R6330:R6393" si="2146">IF(Q6330&lt;4,1,IF(Q6330&lt;7,2,IF(Q6330&lt;10,3,4)))</f>
        <v>4</v>
      </c>
      <c r="S6330">
        <f t="shared" ref="S6330:S6393" si="2147">IF(K6330&lt;7,N6330,N6330+1)</f>
        <v>2017</v>
      </c>
      <c r="T6330" t="str">
        <f t="shared" ref="T6330:T6393" si="2148">"FY"&amp;S6330&amp;"-"&amp;IF(Q6330&lt;10,"0","")&amp;Q6330</f>
        <v>FY2017-10</v>
      </c>
      <c r="U6330" t="str">
        <f t="shared" ref="U6330:U6393" si="2149">"FY"&amp;S6330&amp;"Q"&amp;R6330</f>
        <v>FY2017Q4</v>
      </c>
    </row>
    <row r="6331" spans="1:21">
      <c r="A6331" t="str">
        <f t="shared" si="2130"/>
        <v>20170430</v>
      </c>
      <c r="B6331" s="1">
        <f t="shared" si="2109"/>
        <v>42855</v>
      </c>
      <c r="C6331" s="1" t="str">
        <f t="shared" si="2131"/>
        <v>2017/04/30</v>
      </c>
      <c r="D6331">
        <f t="shared" si="2132"/>
        <v>1</v>
      </c>
      <c r="E6331" t="str">
        <f t="shared" si="2133"/>
        <v>Sunday</v>
      </c>
      <c r="F6331">
        <f t="shared" si="2134"/>
        <v>30</v>
      </c>
      <c r="G6331" s="2">
        <f t="shared" si="2135"/>
        <v>120</v>
      </c>
      <c r="H6331" t="str">
        <f t="shared" si="2136"/>
        <v>Weekday</v>
      </c>
      <c r="I6331">
        <f t="shared" si="2137"/>
        <v>18</v>
      </c>
      <c r="J6331" t="str">
        <f t="shared" si="2138"/>
        <v>April</v>
      </c>
      <c r="K6331">
        <f t="shared" si="2139"/>
        <v>4</v>
      </c>
      <c r="L6331" s="1" t="str">
        <f t="shared" si="2140"/>
        <v>Y</v>
      </c>
      <c r="M6331">
        <f t="shared" si="2141"/>
        <v>2</v>
      </c>
      <c r="N6331">
        <f t="shared" si="2142"/>
        <v>2017</v>
      </c>
      <c r="O6331" t="str">
        <f t="shared" si="2143"/>
        <v>2017-04</v>
      </c>
      <c r="P6331" t="str">
        <f t="shared" si="2144"/>
        <v>2017Q2</v>
      </c>
      <c r="Q6331">
        <f t="shared" si="2145"/>
        <v>10</v>
      </c>
      <c r="R6331">
        <f t="shared" si="2146"/>
        <v>4</v>
      </c>
      <c r="S6331">
        <f t="shared" si="2147"/>
        <v>2017</v>
      </c>
      <c r="T6331" t="str">
        <f t="shared" si="2148"/>
        <v>FY2017-10</v>
      </c>
      <c r="U6331" t="str">
        <f t="shared" si="2149"/>
        <v>FY2017Q4</v>
      </c>
    </row>
    <row r="6332" spans="1:21">
      <c r="A6332" t="str">
        <f t="shared" si="2130"/>
        <v>20170501</v>
      </c>
      <c r="B6332" s="1">
        <f t="shared" si="2109"/>
        <v>42856</v>
      </c>
      <c r="C6332" s="1" t="str">
        <f t="shared" si="2131"/>
        <v>2017/05/01</v>
      </c>
      <c r="D6332">
        <f t="shared" si="2132"/>
        <v>2</v>
      </c>
      <c r="E6332" t="str">
        <f t="shared" si="2133"/>
        <v>Monday</v>
      </c>
      <c r="F6332">
        <f t="shared" si="2134"/>
        <v>1</v>
      </c>
      <c r="G6332" s="2">
        <f t="shared" si="2135"/>
        <v>121</v>
      </c>
      <c r="H6332" t="str">
        <f t="shared" si="2136"/>
        <v>Weekday</v>
      </c>
      <c r="I6332">
        <f t="shared" si="2137"/>
        <v>18</v>
      </c>
      <c r="J6332" t="str">
        <f t="shared" si="2138"/>
        <v>May</v>
      </c>
      <c r="K6332">
        <f t="shared" si="2139"/>
        <v>5</v>
      </c>
      <c r="L6332" s="1" t="str">
        <f t="shared" si="2140"/>
        <v>N</v>
      </c>
      <c r="M6332">
        <f t="shared" si="2141"/>
        <v>2</v>
      </c>
      <c r="N6332">
        <f t="shared" si="2142"/>
        <v>2017</v>
      </c>
      <c r="O6332" t="str">
        <f t="shared" si="2143"/>
        <v>2017-05</v>
      </c>
      <c r="P6332" t="str">
        <f t="shared" si="2144"/>
        <v>2017Q2</v>
      </c>
      <c r="Q6332">
        <f t="shared" si="2145"/>
        <v>11</v>
      </c>
      <c r="R6332">
        <f t="shared" si="2146"/>
        <v>4</v>
      </c>
      <c r="S6332">
        <f t="shared" si="2147"/>
        <v>2017</v>
      </c>
      <c r="T6332" t="str">
        <f t="shared" si="2148"/>
        <v>FY2017-11</v>
      </c>
      <c r="U6332" t="str">
        <f t="shared" si="2149"/>
        <v>FY2017Q4</v>
      </c>
    </row>
    <row r="6333" spans="1:21">
      <c r="A6333" t="str">
        <f t="shared" si="2130"/>
        <v>20170502</v>
      </c>
      <c r="B6333" s="1">
        <f t="shared" si="2109"/>
        <v>42857</v>
      </c>
      <c r="C6333" s="1" t="str">
        <f t="shared" si="2131"/>
        <v>2017/05/02</v>
      </c>
      <c r="D6333">
        <f t="shared" si="2132"/>
        <v>3</v>
      </c>
      <c r="E6333" t="str">
        <f t="shared" si="2133"/>
        <v>Tuesday</v>
      </c>
      <c r="F6333">
        <f t="shared" si="2134"/>
        <v>2</v>
      </c>
      <c r="G6333" s="2">
        <f t="shared" si="2135"/>
        <v>122</v>
      </c>
      <c r="H6333" t="str">
        <f t="shared" si="2136"/>
        <v>Weekday</v>
      </c>
      <c r="I6333">
        <f t="shared" si="2137"/>
        <v>18</v>
      </c>
      <c r="J6333" t="str">
        <f t="shared" si="2138"/>
        <v>May</v>
      </c>
      <c r="K6333">
        <f t="shared" si="2139"/>
        <v>5</v>
      </c>
      <c r="L6333" s="1" t="str">
        <f t="shared" si="2140"/>
        <v>N</v>
      </c>
      <c r="M6333">
        <f t="shared" si="2141"/>
        <v>2</v>
      </c>
      <c r="N6333">
        <f t="shared" si="2142"/>
        <v>2017</v>
      </c>
      <c r="O6333" t="str">
        <f t="shared" si="2143"/>
        <v>2017-05</v>
      </c>
      <c r="P6333" t="str">
        <f t="shared" si="2144"/>
        <v>2017Q2</v>
      </c>
      <c r="Q6333">
        <f t="shared" si="2145"/>
        <v>11</v>
      </c>
      <c r="R6333">
        <f t="shared" si="2146"/>
        <v>4</v>
      </c>
      <c r="S6333">
        <f t="shared" si="2147"/>
        <v>2017</v>
      </c>
      <c r="T6333" t="str">
        <f t="shared" si="2148"/>
        <v>FY2017-11</v>
      </c>
      <c r="U6333" t="str">
        <f t="shared" si="2149"/>
        <v>FY2017Q4</v>
      </c>
    </row>
    <row r="6334" spans="1:21">
      <c r="A6334" t="str">
        <f t="shared" si="2130"/>
        <v>20170503</v>
      </c>
      <c r="B6334" s="1">
        <f t="shared" si="2109"/>
        <v>42858</v>
      </c>
      <c r="C6334" s="1" t="str">
        <f t="shared" si="2131"/>
        <v>2017/05/03</v>
      </c>
      <c r="D6334">
        <f t="shared" si="2132"/>
        <v>4</v>
      </c>
      <c r="E6334" t="str">
        <f t="shared" si="2133"/>
        <v>Wednesday</v>
      </c>
      <c r="F6334">
        <f t="shared" si="2134"/>
        <v>3</v>
      </c>
      <c r="G6334" s="2">
        <f t="shared" si="2135"/>
        <v>123</v>
      </c>
      <c r="H6334" t="str">
        <f t="shared" si="2136"/>
        <v>Weekday</v>
      </c>
      <c r="I6334">
        <f t="shared" si="2137"/>
        <v>18</v>
      </c>
      <c r="J6334" t="str">
        <f t="shared" si="2138"/>
        <v>May</v>
      </c>
      <c r="K6334">
        <f t="shared" si="2139"/>
        <v>5</v>
      </c>
      <c r="L6334" s="1" t="str">
        <f t="shared" si="2140"/>
        <v>N</v>
      </c>
      <c r="M6334">
        <f t="shared" si="2141"/>
        <v>2</v>
      </c>
      <c r="N6334">
        <f t="shared" si="2142"/>
        <v>2017</v>
      </c>
      <c r="O6334" t="str">
        <f t="shared" si="2143"/>
        <v>2017-05</v>
      </c>
      <c r="P6334" t="str">
        <f t="shared" si="2144"/>
        <v>2017Q2</v>
      </c>
      <c r="Q6334">
        <f t="shared" si="2145"/>
        <v>11</v>
      </c>
      <c r="R6334">
        <f t="shared" si="2146"/>
        <v>4</v>
      </c>
      <c r="S6334">
        <f t="shared" si="2147"/>
        <v>2017</v>
      </c>
      <c r="T6334" t="str">
        <f t="shared" si="2148"/>
        <v>FY2017-11</v>
      </c>
      <c r="U6334" t="str">
        <f t="shared" si="2149"/>
        <v>FY2017Q4</v>
      </c>
    </row>
    <row r="6335" spans="1:21">
      <c r="A6335" t="str">
        <f t="shared" si="2130"/>
        <v>20170504</v>
      </c>
      <c r="B6335" s="1">
        <f t="shared" si="2109"/>
        <v>42859</v>
      </c>
      <c r="C6335" s="1" t="str">
        <f t="shared" si="2131"/>
        <v>2017/05/04</v>
      </c>
      <c r="D6335">
        <f t="shared" si="2132"/>
        <v>5</v>
      </c>
      <c r="E6335" t="str">
        <f t="shared" si="2133"/>
        <v>Thursday</v>
      </c>
      <c r="F6335">
        <f t="shared" si="2134"/>
        <v>4</v>
      </c>
      <c r="G6335" s="2">
        <f t="shared" si="2135"/>
        <v>124</v>
      </c>
      <c r="H6335" t="str">
        <f t="shared" si="2136"/>
        <v>Weekday</v>
      </c>
      <c r="I6335">
        <f t="shared" si="2137"/>
        <v>18</v>
      </c>
      <c r="J6335" t="str">
        <f t="shared" si="2138"/>
        <v>May</v>
      </c>
      <c r="K6335">
        <f t="shared" si="2139"/>
        <v>5</v>
      </c>
      <c r="L6335" s="1" t="str">
        <f t="shared" si="2140"/>
        <v>N</v>
      </c>
      <c r="M6335">
        <f t="shared" si="2141"/>
        <v>2</v>
      </c>
      <c r="N6335">
        <f t="shared" si="2142"/>
        <v>2017</v>
      </c>
      <c r="O6335" t="str">
        <f t="shared" si="2143"/>
        <v>2017-05</v>
      </c>
      <c r="P6335" t="str">
        <f t="shared" si="2144"/>
        <v>2017Q2</v>
      </c>
      <c r="Q6335">
        <f t="shared" si="2145"/>
        <v>11</v>
      </c>
      <c r="R6335">
        <f t="shared" si="2146"/>
        <v>4</v>
      </c>
      <c r="S6335">
        <f t="shared" si="2147"/>
        <v>2017</v>
      </c>
      <c r="T6335" t="str">
        <f t="shared" si="2148"/>
        <v>FY2017-11</v>
      </c>
      <c r="U6335" t="str">
        <f t="shared" si="2149"/>
        <v>FY2017Q4</v>
      </c>
    </row>
    <row r="6336" spans="1:21">
      <c r="A6336" t="str">
        <f t="shared" si="2130"/>
        <v>20170505</v>
      </c>
      <c r="B6336" s="1">
        <f t="shared" si="2109"/>
        <v>42860</v>
      </c>
      <c r="C6336" s="1" t="str">
        <f t="shared" si="2131"/>
        <v>2017/05/05</v>
      </c>
      <c r="D6336">
        <f t="shared" si="2132"/>
        <v>6</v>
      </c>
      <c r="E6336" t="str">
        <f t="shared" si="2133"/>
        <v>Friday</v>
      </c>
      <c r="F6336">
        <f t="shared" si="2134"/>
        <v>5</v>
      </c>
      <c r="G6336" s="2">
        <f t="shared" si="2135"/>
        <v>125</v>
      </c>
      <c r="H6336" t="str">
        <f t="shared" si="2136"/>
        <v>Weekend</v>
      </c>
      <c r="I6336">
        <f t="shared" si="2137"/>
        <v>18</v>
      </c>
      <c r="J6336" t="str">
        <f t="shared" si="2138"/>
        <v>May</v>
      </c>
      <c r="K6336">
        <f t="shared" si="2139"/>
        <v>5</v>
      </c>
      <c r="L6336" s="1" t="str">
        <f t="shared" si="2140"/>
        <v>N</v>
      </c>
      <c r="M6336">
        <f t="shared" si="2141"/>
        <v>2</v>
      </c>
      <c r="N6336">
        <f t="shared" si="2142"/>
        <v>2017</v>
      </c>
      <c r="O6336" t="str">
        <f t="shared" si="2143"/>
        <v>2017-05</v>
      </c>
      <c r="P6336" t="str">
        <f t="shared" si="2144"/>
        <v>2017Q2</v>
      </c>
      <c r="Q6336">
        <f t="shared" si="2145"/>
        <v>11</v>
      </c>
      <c r="R6336">
        <f t="shared" si="2146"/>
        <v>4</v>
      </c>
      <c r="S6336">
        <f t="shared" si="2147"/>
        <v>2017</v>
      </c>
      <c r="T6336" t="str">
        <f t="shared" si="2148"/>
        <v>FY2017-11</v>
      </c>
      <c r="U6336" t="str">
        <f t="shared" si="2149"/>
        <v>FY2017Q4</v>
      </c>
    </row>
    <row r="6337" spans="1:21">
      <c r="A6337" t="str">
        <f t="shared" si="2130"/>
        <v>20170506</v>
      </c>
      <c r="B6337" s="1">
        <f t="shared" si="2109"/>
        <v>42861</v>
      </c>
      <c r="C6337" s="1" t="str">
        <f t="shared" si="2131"/>
        <v>2017/05/06</v>
      </c>
      <c r="D6337">
        <f t="shared" si="2132"/>
        <v>7</v>
      </c>
      <c r="E6337" t="str">
        <f t="shared" si="2133"/>
        <v>Saturday</v>
      </c>
      <c r="F6337">
        <f t="shared" si="2134"/>
        <v>6</v>
      </c>
      <c r="G6337" s="2">
        <f t="shared" si="2135"/>
        <v>126</v>
      </c>
      <c r="H6337" t="str">
        <f t="shared" si="2136"/>
        <v>Weekend</v>
      </c>
      <c r="I6337">
        <f t="shared" si="2137"/>
        <v>18</v>
      </c>
      <c r="J6337" t="str">
        <f t="shared" si="2138"/>
        <v>May</v>
      </c>
      <c r="K6337">
        <f t="shared" si="2139"/>
        <v>5</v>
      </c>
      <c r="L6337" s="1" t="str">
        <f t="shared" si="2140"/>
        <v>N</v>
      </c>
      <c r="M6337">
        <f t="shared" si="2141"/>
        <v>2</v>
      </c>
      <c r="N6337">
        <f t="shared" si="2142"/>
        <v>2017</v>
      </c>
      <c r="O6337" t="str">
        <f t="shared" si="2143"/>
        <v>2017-05</v>
      </c>
      <c r="P6337" t="str">
        <f t="shared" si="2144"/>
        <v>2017Q2</v>
      </c>
      <c r="Q6337">
        <f t="shared" si="2145"/>
        <v>11</v>
      </c>
      <c r="R6337">
        <f t="shared" si="2146"/>
        <v>4</v>
      </c>
      <c r="S6337">
        <f t="shared" si="2147"/>
        <v>2017</v>
      </c>
      <c r="T6337" t="str">
        <f t="shared" si="2148"/>
        <v>FY2017-11</v>
      </c>
      <c r="U6337" t="str">
        <f t="shared" si="2149"/>
        <v>FY2017Q4</v>
      </c>
    </row>
    <row r="6338" spans="1:21">
      <c r="A6338" t="str">
        <f t="shared" si="2130"/>
        <v>20170507</v>
      </c>
      <c r="B6338" s="1">
        <f t="shared" si="2109"/>
        <v>42862</v>
      </c>
      <c r="C6338" s="1" t="str">
        <f t="shared" si="2131"/>
        <v>2017/05/07</v>
      </c>
      <c r="D6338">
        <f t="shared" si="2132"/>
        <v>1</v>
      </c>
      <c r="E6338" t="str">
        <f t="shared" si="2133"/>
        <v>Sunday</v>
      </c>
      <c r="F6338">
        <f t="shared" si="2134"/>
        <v>7</v>
      </c>
      <c r="G6338" s="2">
        <f t="shared" si="2135"/>
        <v>127</v>
      </c>
      <c r="H6338" t="str">
        <f t="shared" si="2136"/>
        <v>Weekday</v>
      </c>
      <c r="I6338">
        <f t="shared" si="2137"/>
        <v>19</v>
      </c>
      <c r="J6338" t="str">
        <f t="shared" si="2138"/>
        <v>May</v>
      </c>
      <c r="K6338">
        <f t="shared" si="2139"/>
        <v>5</v>
      </c>
      <c r="L6338" s="1" t="str">
        <f t="shared" si="2140"/>
        <v>N</v>
      </c>
      <c r="M6338">
        <f t="shared" si="2141"/>
        <v>2</v>
      </c>
      <c r="N6338">
        <f t="shared" si="2142"/>
        <v>2017</v>
      </c>
      <c r="O6338" t="str">
        <f t="shared" si="2143"/>
        <v>2017-05</v>
      </c>
      <c r="P6338" t="str">
        <f t="shared" si="2144"/>
        <v>2017Q2</v>
      </c>
      <c r="Q6338">
        <f t="shared" si="2145"/>
        <v>11</v>
      </c>
      <c r="R6338">
        <f t="shared" si="2146"/>
        <v>4</v>
      </c>
      <c r="S6338">
        <f t="shared" si="2147"/>
        <v>2017</v>
      </c>
      <c r="T6338" t="str">
        <f t="shared" si="2148"/>
        <v>FY2017-11</v>
      </c>
      <c r="U6338" t="str">
        <f t="shared" si="2149"/>
        <v>FY2017Q4</v>
      </c>
    </row>
    <row r="6339" spans="1:21">
      <c r="A6339" t="str">
        <f t="shared" si="2130"/>
        <v>20170508</v>
      </c>
      <c r="B6339" s="1">
        <f t="shared" si="2109"/>
        <v>42863</v>
      </c>
      <c r="C6339" s="1" t="str">
        <f t="shared" si="2131"/>
        <v>2017/05/08</v>
      </c>
      <c r="D6339">
        <f t="shared" si="2132"/>
        <v>2</v>
      </c>
      <c r="E6339" t="str">
        <f t="shared" si="2133"/>
        <v>Monday</v>
      </c>
      <c r="F6339">
        <f t="shared" si="2134"/>
        <v>8</v>
      </c>
      <c r="G6339" s="2">
        <f t="shared" si="2135"/>
        <v>128</v>
      </c>
      <c r="H6339" t="str">
        <f t="shared" si="2136"/>
        <v>Weekday</v>
      </c>
      <c r="I6339">
        <f t="shared" si="2137"/>
        <v>19</v>
      </c>
      <c r="J6339" t="str">
        <f t="shared" si="2138"/>
        <v>May</v>
      </c>
      <c r="K6339">
        <f t="shared" si="2139"/>
        <v>5</v>
      </c>
      <c r="L6339" s="1" t="str">
        <f t="shared" si="2140"/>
        <v>N</v>
      </c>
      <c r="M6339">
        <f t="shared" si="2141"/>
        <v>2</v>
      </c>
      <c r="N6339">
        <f t="shared" si="2142"/>
        <v>2017</v>
      </c>
      <c r="O6339" t="str">
        <f t="shared" si="2143"/>
        <v>2017-05</v>
      </c>
      <c r="P6339" t="str">
        <f t="shared" si="2144"/>
        <v>2017Q2</v>
      </c>
      <c r="Q6339">
        <f t="shared" si="2145"/>
        <v>11</v>
      </c>
      <c r="R6339">
        <f t="shared" si="2146"/>
        <v>4</v>
      </c>
      <c r="S6339">
        <f t="shared" si="2147"/>
        <v>2017</v>
      </c>
      <c r="T6339" t="str">
        <f t="shared" si="2148"/>
        <v>FY2017-11</v>
      </c>
      <c r="U6339" t="str">
        <f t="shared" si="2149"/>
        <v>FY2017Q4</v>
      </c>
    </row>
    <row r="6340" spans="1:21">
      <c r="A6340" t="str">
        <f t="shared" si="2130"/>
        <v>20170509</v>
      </c>
      <c r="B6340" s="1">
        <f t="shared" si="2109"/>
        <v>42864</v>
      </c>
      <c r="C6340" s="1" t="str">
        <f t="shared" si="2131"/>
        <v>2017/05/09</v>
      </c>
      <c r="D6340">
        <f t="shared" si="2132"/>
        <v>3</v>
      </c>
      <c r="E6340" t="str">
        <f t="shared" si="2133"/>
        <v>Tuesday</v>
      </c>
      <c r="F6340">
        <f t="shared" si="2134"/>
        <v>9</v>
      </c>
      <c r="G6340" s="2">
        <f t="shared" si="2135"/>
        <v>129</v>
      </c>
      <c r="H6340" t="str">
        <f t="shared" si="2136"/>
        <v>Weekday</v>
      </c>
      <c r="I6340">
        <f t="shared" si="2137"/>
        <v>19</v>
      </c>
      <c r="J6340" t="str">
        <f t="shared" si="2138"/>
        <v>May</v>
      </c>
      <c r="K6340">
        <f t="shared" si="2139"/>
        <v>5</v>
      </c>
      <c r="L6340" s="1" t="str">
        <f t="shared" si="2140"/>
        <v>N</v>
      </c>
      <c r="M6340">
        <f t="shared" si="2141"/>
        <v>2</v>
      </c>
      <c r="N6340">
        <f t="shared" si="2142"/>
        <v>2017</v>
      </c>
      <c r="O6340" t="str">
        <f t="shared" si="2143"/>
        <v>2017-05</v>
      </c>
      <c r="P6340" t="str">
        <f t="shared" si="2144"/>
        <v>2017Q2</v>
      </c>
      <c r="Q6340">
        <f t="shared" si="2145"/>
        <v>11</v>
      </c>
      <c r="R6340">
        <f t="shared" si="2146"/>
        <v>4</v>
      </c>
      <c r="S6340">
        <f t="shared" si="2147"/>
        <v>2017</v>
      </c>
      <c r="T6340" t="str">
        <f t="shared" si="2148"/>
        <v>FY2017-11</v>
      </c>
      <c r="U6340" t="str">
        <f t="shared" si="2149"/>
        <v>FY2017Q4</v>
      </c>
    </row>
    <row r="6341" spans="1:21">
      <c r="A6341" t="str">
        <f t="shared" si="2130"/>
        <v>20170510</v>
      </c>
      <c r="B6341" s="1">
        <f t="shared" si="2109"/>
        <v>42865</v>
      </c>
      <c r="C6341" s="1" t="str">
        <f t="shared" si="2131"/>
        <v>2017/05/10</v>
      </c>
      <c r="D6341">
        <f t="shared" si="2132"/>
        <v>4</v>
      </c>
      <c r="E6341" t="str">
        <f t="shared" si="2133"/>
        <v>Wednesday</v>
      </c>
      <c r="F6341">
        <f t="shared" si="2134"/>
        <v>10</v>
      </c>
      <c r="G6341" s="2">
        <f t="shared" si="2135"/>
        <v>130</v>
      </c>
      <c r="H6341" t="str">
        <f t="shared" si="2136"/>
        <v>Weekday</v>
      </c>
      <c r="I6341">
        <f t="shared" si="2137"/>
        <v>19</v>
      </c>
      <c r="J6341" t="str">
        <f t="shared" si="2138"/>
        <v>May</v>
      </c>
      <c r="K6341">
        <f t="shared" si="2139"/>
        <v>5</v>
      </c>
      <c r="L6341" s="1" t="str">
        <f t="shared" si="2140"/>
        <v>N</v>
      </c>
      <c r="M6341">
        <f t="shared" si="2141"/>
        <v>2</v>
      </c>
      <c r="N6341">
        <f t="shared" si="2142"/>
        <v>2017</v>
      </c>
      <c r="O6341" t="str">
        <f t="shared" si="2143"/>
        <v>2017-05</v>
      </c>
      <c r="P6341" t="str">
        <f t="shared" si="2144"/>
        <v>2017Q2</v>
      </c>
      <c r="Q6341">
        <f t="shared" si="2145"/>
        <v>11</v>
      </c>
      <c r="R6341">
        <f t="shared" si="2146"/>
        <v>4</v>
      </c>
      <c r="S6341">
        <f t="shared" si="2147"/>
        <v>2017</v>
      </c>
      <c r="T6341" t="str">
        <f t="shared" si="2148"/>
        <v>FY2017-11</v>
      </c>
      <c r="U6341" t="str">
        <f t="shared" si="2149"/>
        <v>FY2017Q4</v>
      </c>
    </row>
    <row r="6342" spans="1:21">
      <c r="A6342" t="str">
        <f t="shared" si="2130"/>
        <v>20170511</v>
      </c>
      <c r="B6342" s="1">
        <f t="shared" si="2109"/>
        <v>42866</v>
      </c>
      <c r="C6342" s="1" t="str">
        <f t="shared" si="2131"/>
        <v>2017/05/11</v>
      </c>
      <c r="D6342">
        <f t="shared" si="2132"/>
        <v>5</v>
      </c>
      <c r="E6342" t="str">
        <f t="shared" si="2133"/>
        <v>Thursday</v>
      </c>
      <c r="F6342">
        <f t="shared" si="2134"/>
        <v>11</v>
      </c>
      <c r="G6342" s="2">
        <f t="shared" si="2135"/>
        <v>131</v>
      </c>
      <c r="H6342" t="str">
        <f t="shared" si="2136"/>
        <v>Weekday</v>
      </c>
      <c r="I6342">
        <f t="shared" si="2137"/>
        <v>19</v>
      </c>
      <c r="J6342" t="str">
        <f t="shared" si="2138"/>
        <v>May</v>
      </c>
      <c r="K6342">
        <f t="shared" si="2139"/>
        <v>5</v>
      </c>
      <c r="L6342" s="1" t="str">
        <f t="shared" si="2140"/>
        <v>N</v>
      </c>
      <c r="M6342">
        <f t="shared" si="2141"/>
        <v>2</v>
      </c>
      <c r="N6342">
        <f t="shared" si="2142"/>
        <v>2017</v>
      </c>
      <c r="O6342" t="str">
        <f t="shared" si="2143"/>
        <v>2017-05</v>
      </c>
      <c r="P6342" t="str">
        <f t="shared" si="2144"/>
        <v>2017Q2</v>
      </c>
      <c r="Q6342">
        <f t="shared" si="2145"/>
        <v>11</v>
      </c>
      <c r="R6342">
        <f t="shared" si="2146"/>
        <v>4</v>
      </c>
      <c r="S6342">
        <f t="shared" si="2147"/>
        <v>2017</v>
      </c>
      <c r="T6342" t="str">
        <f t="shared" si="2148"/>
        <v>FY2017-11</v>
      </c>
      <c r="U6342" t="str">
        <f t="shared" si="2149"/>
        <v>FY2017Q4</v>
      </c>
    </row>
    <row r="6343" spans="1:21">
      <c r="A6343" t="str">
        <f t="shared" si="2130"/>
        <v>20170512</v>
      </c>
      <c r="B6343" s="1">
        <f t="shared" si="2109"/>
        <v>42867</v>
      </c>
      <c r="C6343" s="1" t="str">
        <f t="shared" si="2131"/>
        <v>2017/05/12</v>
      </c>
      <c r="D6343">
        <f t="shared" si="2132"/>
        <v>6</v>
      </c>
      <c r="E6343" t="str">
        <f t="shared" si="2133"/>
        <v>Friday</v>
      </c>
      <c r="F6343">
        <f t="shared" si="2134"/>
        <v>12</v>
      </c>
      <c r="G6343" s="2">
        <f t="shared" si="2135"/>
        <v>132</v>
      </c>
      <c r="H6343" t="str">
        <f t="shared" si="2136"/>
        <v>Weekend</v>
      </c>
      <c r="I6343">
        <f t="shared" si="2137"/>
        <v>19</v>
      </c>
      <c r="J6343" t="str">
        <f t="shared" si="2138"/>
        <v>May</v>
      </c>
      <c r="K6343">
        <f t="shared" si="2139"/>
        <v>5</v>
      </c>
      <c r="L6343" s="1" t="str">
        <f t="shared" si="2140"/>
        <v>N</v>
      </c>
      <c r="M6343">
        <f t="shared" si="2141"/>
        <v>2</v>
      </c>
      <c r="N6343">
        <f t="shared" si="2142"/>
        <v>2017</v>
      </c>
      <c r="O6343" t="str">
        <f t="shared" si="2143"/>
        <v>2017-05</v>
      </c>
      <c r="P6343" t="str">
        <f t="shared" si="2144"/>
        <v>2017Q2</v>
      </c>
      <c r="Q6343">
        <f t="shared" si="2145"/>
        <v>11</v>
      </c>
      <c r="R6343">
        <f t="shared" si="2146"/>
        <v>4</v>
      </c>
      <c r="S6343">
        <f t="shared" si="2147"/>
        <v>2017</v>
      </c>
      <c r="T6343" t="str">
        <f t="shared" si="2148"/>
        <v>FY2017-11</v>
      </c>
      <c r="U6343" t="str">
        <f t="shared" si="2149"/>
        <v>FY2017Q4</v>
      </c>
    </row>
    <row r="6344" spans="1:21">
      <c r="A6344" t="str">
        <f t="shared" si="2130"/>
        <v>20170513</v>
      </c>
      <c r="B6344" s="1">
        <f t="shared" si="2109"/>
        <v>42868</v>
      </c>
      <c r="C6344" s="1" t="str">
        <f t="shared" si="2131"/>
        <v>2017/05/13</v>
      </c>
      <c r="D6344">
        <f t="shared" si="2132"/>
        <v>7</v>
      </c>
      <c r="E6344" t="str">
        <f t="shared" si="2133"/>
        <v>Saturday</v>
      </c>
      <c r="F6344">
        <f t="shared" si="2134"/>
        <v>13</v>
      </c>
      <c r="G6344" s="2">
        <f t="shared" si="2135"/>
        <v>133</v>
      </c>
      <c r="H6344" t="str">
        <f t="shared" si="2136"/>
        <v>Weekend</v>
      </c>
      <c r="I6344">
        <f t="shared" si="2137"/>
        <v>19</v>
      </c>
      <c r="J6344" t="str">
        <f t="shared" si="2138"/>
        <v>May</v>
      </c>
      <c r="K6344">
        <f t="shared" si="2139"/>
        <v>5</v>
      </c>
      <c r="L6344" s="1" t="str">
        <f t="shared" si="2140"/>
        <v>N</v>
      </c>
      <c r="M6344">
        <f t="shared" si="2141"/>
        <v>2</v>
      </c>
      <c r="N6344">
        <f t="shared" si="2142"/>
        <v>2017</v>
      </c>
      <c r="O6344" t="str">
        <f t="shared" si="2143"/>
        <v>2017-05</v>
      </c>
      <c r="P6344" t="str">
        <f t="shared" si="2144"/>
        <v>2017Q2</v>
      </c>
      <c r="Q6344">
        <f t="shared" si="2145"/>
        <v>11</v>
      </c>
      <c r="R6344">
        <f t="shared" si="2146"/>
        <v>4</v>
      </c>
      <c r="S6344">
        <f t="shared" si="2147"/>
        <v>2017</v>
      </c>
      <c r="T6344" t="str">
        <f t="shared" si="2148"/>
        <v>FY2017-11</v>
      </c>
      <c r="U6344" t="str">
        <f t="shared" si="2149"/>
        <v>FY2017Q4</v>
      </c>
    </row>
    <row r="6345" spans="1:21">
      <c r="A6345" t="str">
        <f t="shared" si="2130"/>
        <v>20170514</v>
      </c>
      <c r="B6345" s="1">
        <f t="shared" si="2109"/>
        <v>42869</v>
      </c>
      <c r="C6345" s="1" t="str">
        <f t="shared" si="2131"/>
        <v>2017/05/14</v>
      </c>
      <c r="D6345">
        <f t="shared" si="2132"/>
        <v>1</v>
      </c>
      <c r="E6345" t="str">
        <f t="shared" si="2133"/>
        <v>Sunday</v>
      </c>
      <c r="F6345">
        <f t="shared" si="2134"/>
        <v>14</v>
      </c>
      <c r="G6345" s="2">
        <f t="shared" si="2135"/>
        <v>134</v>
      </c>
      <c r="H6345" t="str">
        <f t="shared" si="2136"/>
        <v>Weekday</v>
      </c>
      <c r="I6345">
        <f t="shared" si="2137"/>
        <v>20</v>
      </c>
      <c r="J6345" t="str">
        <f t="shared" si="2138"/>
        <v>May</v>
      </c>
      <c r="K6345">
        <f t="shared" si="2139"/>
        <v>5</v>
      </c>
      <c r="L6345" s="1" t="str">
        <f t="shared" si="2140"/>
        <v>N</v>
      </c>
      <c r="M6345">
        <f t="shared" si="2141"/>
        <v>2</v>
      </c>
      <c r="N6345">
        <f t="shared" si="2142"/>
        <v>2017</v>
      </c>
      <c r="O6345" t="str">
        <f t="shared" si="2143"/>
        <v>2017-05</v>
      </c>
      <c r="P6345" t="str">
        <f t="shared" si="2144"/>
        <v>2017Q2</v>
      </c>
      <c r="Q6345">
        <f t="shared" si="2145"/>
        <v>11</v>
      </c>
      <c r="R6345">
        <f t="shared" si="2146"/>
        <v>4</v>
      </c>
      <c r="S6345">
        <f t="shared" si="2147"/>
        <v>2017</v>
      </c>
      <c r="T6345" t="str">
        <f t="shared" si="2148"/>
        <v>FY2017-11</v>
      </c>
      <c r="U6345" t="str">
        <f t="shared" si="2149"/>
        <v>FY2017Q4</v>
      </c>
    </row>
    <row r="6346" spans="1:21">
      <c r="A6346" t="str">
        <f t="shared" si="2130"/>
        <v>20170515</v>
      </c>
      <c r="B6346" s="1">
        <f t="shared" si="2109"/>
        <v>42870</v>
      </c>
      <c r="C6346" s="1" t="str">
        <f t="shared" si="2131"/>
        <v>2017/05/15</v>
      </c>
      <c r="D6346">
        <f t="shared" si="2132"/>
        <v>2</v>
      </c>
      <c r="E6346" t="str">
        <f t="shared" si="2133"/>
        <v>Monday</v>
      </c>
      <c r="F6346">
        <f t="shared" si="2134"/>
        <v>15</v>
      </c>
      <c r="G6346" s="2">
        <f t="shared" si="2135"/>
        <v>135</v>
      </c>
      <c r="H6346" t="str">
        <f t="shared" si="2136"/>
        <v>Weekday</v>
      </c>
      <c r="I6346">
        <f t="shared" si="2137"/>
        <v>20</v>
      </c>
      <c r="J6346" t="str">
        <f t="shared" si="2138"/>
        <v>May</v>
      </c>
      <c r="K6346">
        <f t="shared" si="2139"/>
        <v>5</v>
      </c>
      <c r="L6346" s="1" t="str">
        <f t="shared" si="2140"/>
        <v>N</v>
      </c>
      <c r="M6346">
        <f t="shared" si="2141"/>
        <v>2</v>
      </c>
      <c r="N6346">
        <f t="shared" si="2142"/>
        <v>2017</v>
      </c>
      <c r="O6346" t="str">
        <f t="shared" si="2143"/>
        <v>2017-05</v>
      </c>
      <c r="P6346" t="str">
        <f t="shared" si="2144"/>
        <v>2017Q2</v>
      </c>
      <c r="Q6346">
        <f t="shared" si="2145"/>
        <v>11</v>
      </c>
      <c r="R6346">
        <f t="shared" si="2146"/>
        <v>4</v>
      </c>
      <c r="S6346">
        <f t="shared" si="2147"/>
        <v>2017</v>
      </c>
      <c r="T6346" t="str">
        <f t="shared" si="2148"/>
        <v>FY2017-11</v>
      </c>
      <c r="U6346" t="str">
        <f t="shared" si="2149"/>
        <v>FY2017Q4</v>
      </c>
    </row>
    <row r="6347" spans="1:21">
      <c r="A6347" t="str">
        <f t="shared" si="2130"/>
        <v>20170516</v>
      </c>
      <c r="B6347" s="1">
        <f t="shared" si="2109"/>
        <v>42871</v>
      </c>
      <c r="C6347" s="1" t="str">
        <f t="shared" si="2131"/>
        <v>2017/05/16</v>
      </c>
      <c r="D6347">
        <f t="shared" si="2132"/>
        <v>3</v>
      </c>
      <c r="E6347" t="str">
        <f t="shared" si="2133"/>
        <v>Tuesday</v>
      </c>
      <c r="F6347">
        <f t="shared" si="2134"/>
        <v>16</v>
      </c>
      <c r="G6347" s="2">
        <f t="shared" si="2135"/>
        <v>136</v>
      </c>
      <c r="H6347" t="str">
        <f t="shared" si="2136"/>
        <v>Weekday</v>
      </c>
      <c r="I6347">
        <f t="shared" si="2137"/>
        <v>20</v>
      </c>
      <c r="J6347" t="str">
        <f t="shared" si="2138"/>
        <v>May</v>
      </c>
      <c r="K6347">
        <f t="shared" si="2139"/>
        <v>5</v>
      </c>
      <c r="L6347" s="1" t="str">
        <f t="shared" si="2140"/>
        <v>N</v>
      </c>
      <c r="M6347">
        <f t="shared" si="2141"/>
        <v>2</v>
      </c>
      <c r="N6347">
        <f t="shared" si="2142"/>
        <v>2017</v>
      </c>
      <c r="O6347" t="str">
        <f t="shared" si="2143"/>
        <v>2017-05</v>
      </c>
      <c r="P6347" t="str">
        <f t="shared" si="2144"/>
        <v>2017Q2</v>
      </c>
      <c r="Q6347">
        <f t="shared" si="2145"/>
        <v>11</v>
      </c>
      <c r="R6347">
        <f t="shared" si="2146"/>
        <v>4</v>
      </c>
      <c r="S6347">
        <f t="shared" si="2147"/>
        <v>2017</v>
      </c>
      <c r="T6347" t="str">
        <f t="shared" si="2148"/>
        <v>FY2017-11</v>
      </c>
      <c r="U6347" t="str">
        <f t="shared" si="2149"/>
        <v>FY2017Q4</v>
      </c>
    </row>
    <row r="6348" spans="1:21">
      <c r="A6348" t="str">
        <f t="shared" si="2130"/>
        <v>20170517</v>
      </c>
      <c r="B6348" s="1">
        <f t="shared" si="2109"/>
        <v>42872</v>
      </c>
      <c r="C6348" s="1" t="str">
        <f t="shared" si="2131"/>
        <v>2017/05/17</v>
      </c>
      <c r="D6348">
        <f t="shared" si="2132"/>
        <v>4</v>
      </c>
      <c r="E6348" t="str">
        <f t="shared" si="2133"/>
        <v>Wednesday</v>
      </c>
      <c r="F6348">
        <f t="shared" si="2134"/>
        <v>17</v>
      </c>
      <c r="G6348" s="2">
        <f t="shared" si="2135"/>
        <v>137</v>
      </c>
      <c r="H6348" t="str">
        <f t="shared" si="2136"/>
        <v>Weekday</v>
      </c>
      <c r="I6348">
        <f t="shared" si="2137"/>
        <v>20</v>
      </c>
      <c r="J6348" t="str">
        <f t="shared" si="2138"/>
        <v>May</v>
      </c>
      <c r="K6348">
        <f t="shared" si="2139"/>
        <v>5</v>
      </c>
      <c r="L6348" s="1" t="str">
        <f t="shared" si="2140"/>
        <v>N</v>
      </c>
      <c r="M6348">
        <f t="shared" si="2141"/>
        <v>2</v>
      </c>
      <c r="N6348">
        <f t="shared" si="2142"/>
        <v>2017</v>
      </c>
      <c r="O6348" t="str">
        <f t="shared" si="2143"/>
        <v>2017-05</v>
      </c>
      <c r="P6348" t="str">
        <f t="shared" si="2144"/>
        <v>2017Q2</v>
      </c>
      <c r="Q6348">
        <f t="shared" si="2145"/>
        <v>11</v>
      </c>
      <c r="R6348">
        <f t="shared" si="2146"/>
        <v>4</v>
      </c>
      <c r="S6348">
        <f t="shared" si="2147"/>
        <v>2017</v>
      </c>
      <c r="T6348" t="str">
        <f t="shared" si="2148"/>
        <v>FY2017-11</v>
      </c>
      <c r="U6348" t="str">
        <f t="shared" si="2149"/>
        <v>FY2017Q4</v>
      </c>
    </row>
    <row r="6349" spans="1:21">
      <c r="A6349" t="str">
        <f t="shared" si="2130"/>
        <v>20170518</v>
      </c>
      <c r="B6349" s="1">
        <f t="shared" si="2109"/>
        <v>42873</v>
      </c>
      <c r="C6349" s="1" t="str">
        <f t="shared" si="2131"/>
        <v>2017/05/18</v>
      </c>
      <c r="D6349">
        <f t="shared" si="2132"/>
        <v>5</v>
      </c>
      <c r="E6349" t="str">
        <f t="shared" si="2133"/>
        <v>Thursday</v>
      </c>
      <c r="F6349">
        <f t="shared" si="2134"/>
        <v>18</v>
      </c>
      <c r="G6349" s="2">
        <f t="shared" si="2135"/>
        <v>138</v>
      </c>
      <c r="H6349" t="str">
        <f t="shared" si="2136"/>
        <v>Weekday</v>
      </c>
      <c r="I6349">
        <f t="shared" si="2137"/>
        <v>20</v>
      </c>
      <c r="J6349" t="str">
        <f t="shared" si="2138"/>
        <v>May</v>
      </c>
      <c r="K6349">
        <f t="shared" si="2139"/>
        <v>5</v>
      </c>
      <c r="L6349" s="1" t="str">
        <f t="shared" si="2140"/>
        <v>N</v>
      </c>
      <c r="M6349">
        <f t="shared" si="2141"/>
        <v>2</v>
      </c>
      <c r="N6349">
        <f t="shared" si="2142"/>
        <v>2017</v>
      </c>
      <c r="O6349" t="str">
        <f t="shared" si="2143"/>
        <v>2017-05</v>
      </c>
      <c r="P6349" t="str">
        <f t="shared" si="2144"/>
        <v>2017Q2</v>
      </c>
      <c r="Q6349">
        <f t="shared" si="2145"/>
        <v>11</v>
      </c>
      <c r="R6349">
        <f t="shared" si="2146"/>
        <v>4</v>
      </c>
      <c r="S6349">
        <f t="shared" si="2147"/>
        <v>2017</v>
      </c>
      <c r="T6349" t="str">
        <f t="shared" si="2148"/>
        <v>FY2017-11</v>
      </c>
      <c r="U6349" t="str">
        <f t="shared" si="2149"/>
        <v>FY2017Q4</v>
      </c>
    </row>
    <row r="6350" spans="1:21">
      <c r="A6350" t="str">
        <f t="shared" si="2130"/>
        <v>20170519</v>
      </c>
      <c r="B6350" s="1">
        <f t="shared" si="2109"/>
        <v>42874</v>
      </c>
      <c r="C6350" s="1" t="str">
        <f t="shared" si="2131"/>
        <v>2017/05/19</v>
      </c>
      <c r="D6350">
        <f t="shared" si="2132"/>
        <v>6</v>
      </c>
      <c r="E6350" t="str">
        <f t="shared" si="2133"/>
        <v>Friday</v>
      </c>
      <c r="F6350">
        <f t="shared" si="2134"/>
        <v>19</v>
      </c>
      <c r="G6350" s="2">
        <f t="shared" si="2135"/>
        <v>139</v>
      </c>
      <c r="H6350" t="str">
        <f t="shared" si="2136"/>
        <v>Weekend</v>
      </c>
      <c r="I6350">
        <f t="shared" si="2137"/>
        <v>20</v>
      </c>
      <c r="J6350" t="str">
        <f t="shared" si="2138"/>
        <v>May</v>
      </c>
      <c r="K6350">
        <f t="shared" si="2139"/>
        <v>5</v>
      </c>
      <c r="L6350" s="1" t="str">
        <f t="shared" si="2140"/>
        <v>N</v>
      </c>
      <c r="M6350">
        <f t="shared" si="2141"/>
        <v>2</v>
      </c>
      <c r="N6350">
        <f t="shared" si="2142"/>
        <v>2017</v>
      </c>
      <c r="O6350" t="str">
        <f t="shared" si="2143"/>
        <v>2017-05</v>
      </c>
      <c r="P6350" t="str">
        <f t="shared" si="2144"/>
        <v>2017Q2</v>
      </c>
      <c r="Q6350">
        <f t="shared" si="2145"/>
        <v>11</v>
      </c>
      <c r="R6350">
        <f t="shared" si="2146"/>
        <v>4</v>
      </c>
      <c r="S6350">
        <f t="shared" si="2147"/>
        <v>2017</v>
      </c>
      <c r="T6350" t="str">
        <f t="shared" si="2148"/>
        <v>FY2017-11</v>
      </c>
      <c r="U6350" t="str">
        <f t="shared" si="2149"/>
        <v>FY2017Q4</v>
      </c>
    </row>
    <row r="6351" spans="1:21">
      <c r="A6351" t="str">
        <f t="shared" si="2130"/>
        <v>20170520</v>
      </c>
      <c r="B6351" s="1">
        <f t="shared" si="2109"/>
        <v>42875</v>
      </c>
      <c r="C6351" s="1" t="str">
        <f t="shared" si="2131"/>
        <v>2017/05/20</v>
      </c>
      <c r="D6351">
        <f t="shared" si="2132"/>
        <v>7</v>
      </c>
      <c r="E6351" t="str">
        <f t="shared" si="2133"/>
        <v>Saturday</v>
      </c>
      <c r="F6351">
        <f t="shared" si="2134"/>
        <v>20</v>
      </c>
      <c r="G6351" s="2">
        <f t="shared" si="2135"/>
        <v>140</v>
      </c>
      <c r="H6351" t="str">
        <f t="shared" si="2136"/>
        <v>Weekend</v>
      </c>
      <c r="I6351">
        <f t="shared" si="2137"/>
        <v>20</v>
      </c>
      <c r="J6351" t="str">
        <f t="shared" si="2138"/>
        <v>May</v>
      </c>
      <c r="K6351">
        <f t="shared" si="2139"/>
        <v>5</v>
      </c>
      <c r="L6351" s="1" t="str">
        <f t="shared" si="2140"/>
        <v>N</v>
      </c>
      <c r="M6351">
        <f t="shared" si="2141"/>
        <v>2</v>
      </c>
      <c r="N6351">
        <f t="shared" si="2142"/>
        <v>2017</v>
      </c>
      <c r="O6351" t="str">
        <f t="shared" si="2143"/>
        <v>2017-05</v>
      </c>
      <c r="P6351" t="str">
        <f t="shared" si="2144"/>
        <v>2017Q2</v>
      </c>
      <c r="Q6351">
        <f t="shared" si="2145"/>
        <v>11</v>
      </c>
      <c r="R6351">
        <f t="shared" si="2146"/>
        <v>4</v>
      </c>
      <c r="S6351">
        <f t="shared" si="2147"/>
        <v>2017</v>
      </c>
      <c r="T6351" t="str">
        <f t="shared" si="2148"/>
        <v>FY2017-11</v>
      </c>
      <c r="U6351" t="str">
        <f t="shared" si="2149"/>
        <v>FY2017Q4</v>
      </c>
    </row>
    <row r="6352" spans="1:21">
      <c r="A6352" t="str">
        <f t="shared" si="2130"/>
        <v>20170521</v>
      </c>
      <c r="B6352" s="1">
        <f t="shared" si="2109"/>
        <v>42876</v>
      </c>
      <c r="C6352" s="1" t="str">
        <f t="shared" si="2131"/>
        <v>2017/05/21</v>
      </c>
      <c r="D6352">
        <f t="shared" si="2132"/>
        <v>1</v>
      </c>
      <c r="E6352" t="str">
        <f t="shared" si="2133"/>
        <v>Sunday</v>
      </c>
      <c r="F6352">
        <f t="shared" si="2134"/>
        <v>21</v>
      </c>
      <c r="G6352" s="2">
        <f t="shared" si="2135"/>
        <v>141</v>
      </c>
      <c r="H6352" t="str">
        <f t="shared" si="2136"/>
        <v>Weekday</v>
      </c>
      <c r="I6352">
        <f t="shared" si="2137"/>
        <v>21</v>
      </c>
      <c r="J6352" t="str">
        <f t="shared" si="2138"/>
        <v>May</v>
      </c>
      <c r="K6352">
        <f t="shared" si="2139"/>
        <v>5</v>
      </c>
      <c r="L6352" s="1" t="str">
        <f t="shared" si="2140"/>
        <v>N</v>
      </c>
      <c r="M6352">
        <f t="shared" si="2141"/>
        <v>2</v>
      </c>
      <c r="N6352">
        <f t="shared" si="2142"/>
        <v>2017</v>
      </c>
      <c r="O6352" t="str">
        <f t="shared" si="2143"/>
        <v>2017-05</v>
      </c>
      <c r="P6352" t="str">
        <f t="shared" si="2144"/>
        <v>2017Q2</v>
      </c>
      <c r="Q6352">
        <f t="shared" si="2145"/>
        <v>11</v>
      </c>
      <c r="R6352">
        <f t="shared" si="2146"/>
        <v>4</v>
      </c>
      <c r="S6352">
        <f t="shared" si="2147"/>
        <v>2017</v>
      </c>
      <c r="T6352" t="str">
        <f t="shared" si="2148"/>
        <v>FY2017-11</v>
      </c>
      <c r="U6352" t="str">
        <f t="shared" si="2149"/>
        <v>FY2017Q4</v>
      </c>
    </row>
    <row r="6353" spans="1:21">
      <c r="A6353" t="str">
        <f t="shared" si="2130"/>
        <v>20170522</v>
      </c>
      <c r="B6353" s="1">
        <f t="shared" si="2109"/>
        <v>42877</v>
      </c>
      <c r="C6353" s="1" t="str">
        <f t="shared" si="2131"/>
        <v>2017/05/22</v>
      </c>
      <c r="D6353">
        <f t="shared" si="2132"/>
        <v>2</v>
      </c>
      <c r="E6353" t="str">
        <f t="shared" si="2133"/>
        <v>Monday</v>
      </c>
      <c r="F6353">
        <f t="shared" si="2134"/>
        <v>22</v>
      </c>
      <c r="G6353" s="2">
        <f t="shared" si="2135"/>
        <v>142</v>
      </c>
      <c r="H6353" t="str">
        <f t="shared" si="2136"/>
        <v>Weekday</v>
      </c>
      <c r="I6353">
        <f t="shared" si="2137"/>
        <v>21</v>
      </c>
      <c r="J6353" t="str">
        <f t="shared" si="2138"/>
        <v>May</v>
      </c>
      <c r="K6353">
        <f t="shared" si="2139"/>
        <v>5</v>
      </c>
      <c r="L6353" s="1" t="str">
        <f t="shared" si="2140"/>
        <v>N</v>
      </c>
      <c r="M6353">
        <f t="shared" si="2141"/>
        <v>2</v>
      </c>
      <c r="N6353">
        <f t="shared" si="2142"/>
        <v>2017</v>
      </c>
      <c r="O6353" t="str">
        <f t="shared" si="2143"/>
        <v>2017-05</v>
      </c>
      <c r="P6353" t="str">
        <f t="shared" si="2144"/>
        <v>2017Q2</v>
      </c>
      <c r="Q6353">
        <f t="shared" si="2145"/>
        <v>11</v>
      </c>
      <c r="R6353">
        <f t="shared" si="2146"/>
        <v>4</v>
      </c>
      <c r="S6353">
        <f t="shared" si="2147"/>
        <v>2017</v>
      </c>
      <c r="T6353" t="str">
        <f t="shared" si="2148"/>
        <v>FY2017-11</v>
      </c>
      <c r="U6353" t="str">
        <f t="shared" si="2149"/>
        <v>FY2017Q4</v>
      </c>
    </row>
    <row r="6354" spans="1:21">
      <c r="A6354" t="str">
        <f t="shared" si="2130"/>
        <v>20170523</v>
      </c>
      <c r="B6354" s="1">
        <f t="shared" si="2109"/>
        <v>42878</v>
      </c>
      <c r="C6354" s="1" t="str">
        <f t="shared" si="2131"/>
        <v>2017/05/23</v>
      </c>
      <c r="D6354">
        <f t="shared" si="2132"/>
        <v>3</v>
      </c>
      <c r="E6354" t="str">
        <f t="shared" si="2133"/>
        <v>Tuesday</v>
      </c>
      <c r="F6354">
        <f t="shared" si="2134"/>
        <v>23</v>
      </c>
      <c r="G6354" s="2">
        <f t="shared" si="2135"/>
        <v>143</v>
      </c>
      <c r="H6354" t="str">
        <f t="shared" si="2136"/>
        <v>Weekday</v>
      </c>
      <c r="I6354">
        <f t="shared" si="2137"/>
        <v>21</v>
      </c>
      <c r="J6354" t="str">
        <f t="shared" si="2138"/>
        <v>May</v>
      </c>
      <c r="K6354">
        <f t="shared" si="2139"/>
        <v>5</v>
      </c>
      <c r="L6354" s="1" t="str">
        <f t="shared" si="2140"/>
        <v>N</v>
      </c>
      <c r="M6354">
        <f t="shared" si="2141"/>
        <v>2</v>
      </c>
      <c r="N6354">
        <f t="shared" si="2142"/>
        <v>2017</v>
      </c>
      <c r="O6354" t="str">
        <f t="shared" si="2143"/>
        <v>2017-05</v>
      </c>
      <c r="P6354" t="str">
        <f t="shared" si="2144"/>
        <v>2017Q2</v>
      </c>
      <c r="Q6354">
        <f t="shared" si="2145"/>
        <v>11</v>
      </c>
      <c r="R6354">
        <f t="shared" si="2146"/>
        <v>4</v>
      </c>
      <c r="S6354">
        <f t="shared" si="2147"/>
        <v>2017</v>
      </c>
      <c r="T6354" t="str">
        <f t="shared" si="2148"/>
        <v>FY2017-11</v>
      </c>
      <c r="U6354" t="str">
        <f t="shared" si="2149"/>
        <v>FY2017Q4</v>
      </c>
    </row>
    <row r="6355" spans="1:21">
      <c r="A6355" t="str">
        <f t="shared" si="2130"/>
        <v>20170524</v>
      </c>
      <c r="B6355" s="1">
        <f t="shared" si="2109"/>
        <v>42879</v>
      </c>
      <c r="C6355" s="1" t="str">
        <f t="shared" si="2131"/>
        <v>2017/05/24</v>
      </c>
      <c r="D6355">
        <f t="shared" si="2132"/>
        <v>4</v>
      </c>
      <c r="E6355" t="str">
        <f t="shared" si="2133"/>
        <v>Wednesday</v>
      </c>
      <c r="F6355">
        <f t="shared" si="2134"/>
        <v>24</v>
      </c>
      <c r="G6355" s="2">
        <f t="shared" si="2135"/>
        <v>144</v>
      </c>
      <c r="H6355" t="str">
        <f t="shared" si="2136"/>
        <v>Weekday</v>
      </c>
      <c r="I6355">
        <f t="shared" si="2137"/>
        <v>21</v>
      </c>
      <c r="J6355" t="str">
        <f t="shared" si="2138"/>
        <v>May</v>
      </c>
      <c r="K6355">
        <f t="shared" si="2139"/>
        <v>5</v>
      </c>
      <c r="L6355" s="1" t="str">
        <f t="shared" si="2140"/>
        <v>N</v>
      </c>
      <c r="M6355">
        <f t="shared" si="2141"/>
        <v>2</v>
      </c>
      <c r="N6355">
        <f t="shared" si="2142"/>
        <v>2017</v>
      </c>
      <c r="O6355" t="str">
        <f t="shared" si="2143"/>
        <v>2017-05</v>
      </c>
      <c r="P6355" t="str">
        <f t="shared" si="2144"/>
        <v>2017Q2</v>
      </c>
      <c r="Q6355">
        <f t="shared" si="2145"/>
        <v>11</v>
      </c>
      <c r="R6355">
        <f t="shared" si="2146"/>
        <v>4</v>
      </c>
      <c r="S6355">
        <f t="shared" si="2147"/>
        <v>2017</v>
      </c>
      <c r="T6355" t="str">
        <f t="shared" si="2148"/>
        <v>FY2017-11</v>
      </c>
      <c r="U6355" t="str">
        <f t="shared" si="2149"/>
        <v>FY2017Q4</v>
      </c>
    </row>
    <row r="6356" spans="1:21">
      <c r="A6356" t="str">
        <f t="shared" si="2130"/>
        <v>20170525</v>
      </c>
      <c r="B6356" s="1">
        <f t="shared" si="2109"/>
        <v>42880</v>
      </c>
      <c r="C6356" s="1" t="str">
        <f t="shared" si="2131"/>
        <v>2017/05/25</v>
      </c>
      <c r="D6356">
        <f t="shared" si="2132"/>
        <v>5</v>
      </c>
      <c r="E6356" t="str">
        <f t="shared" si="2133"/>
        <v>Thursday</v>
      </c>
      <c r="F6356">
        <f t="shared" si="2134"/>
        <v>25</v>
      </c>
      <c r="G6356" s="2">
        <f t="shared" si="2135"/>
        <v>145</v>
      </c>
      <c r="H6356" t="str">
        <f t="shared" si="2136"/>
        <v>Weekday</v>
      </c>
      <c r="I6356">
        <f t="shared" si="2137"/>
        <v>21</v>
      </c>
      <c r="J6356" t="str">
        <f t="shared" si="2138"/>
        <v>May</v>
      </c>
      <c r="K6356">
        <f t="shared" si="2139"/>
        <v>5</v>
      </c>
      <c r="L6356" s="1" t="str">
        <f t="shared" si="2140"/>
        <v>N</v>
      </c>
      <c r="M6356">
        <f t="shared" si="2141"/>
        <v>2</v>
      </c>
      <c r="N6356">
        <f t="shared" si="2142"/>
        <v>2017</v>
      </c>
      <c r="O6356" t="str">
        <f t="shared" si="2143"/>
        <v>2017-05</v>
      </c>
      <c r="P6356" t="str">
        <f t="shared" si="2144"/>
        <v>2017Q2</v>
      </c>
      <c r="Q6356">
        <f t="shared" si="2145"/>
        <v>11</v>
      </c>
      <c r="R6356">
        <f t="shared" si="2146"/>
        <v>4</v>
      </c>
      <c r="S6356">
        <f t="shared" si="2147"/>
        <v>2017</v>
      </c>
      <c r="T6356" t="str">
        <f t="shared" si="2148"/>
        <v>FY2017-11</v>
      </c>
      <c r="U6356" t="str">
        <f t="shared" si="2149"/>
        <v>FY2017Q4</v>
      </c>
    </row>
    <row r="6357" spans="1:21">
      <c r="A6357" t="str">
        <f t="shared" si="2130"/>
        <v>20170526</v>
      </c>
      <c r="B6357" s="1">
        <f t="shared" si="2109"/>
        <v>42881</v>
      </c>
      <c r="C6357" s="1" t="str">
        <f t="shared" si="2131"/>
        <v>2017/05/26</v>
      </c>
      <c r="D6357">
        <f t="shared" si="2132"/>
        <v>6</v>
      </c>
      <c r="E6357" t="str">
        <f t="shared" si="2133"/>
        <v>Friday</v>
      </c>
      <c r="F6357">
        <f t="shared" si="2134"/>
        <v>26</v>
      </c>
      <c r="G6357" s="2">
        <f t="shared" si="2135"/>
        <v>146</v>
      </c>
      <c r="H6357" t="str">
        <f t="shared" si="2136"/>
        <v>Weekend</v>
      </c>
      <c r="I6357">
        <f t="shared" si="2137"/>
        <v>21</v>
      </c>
      <c r="J6357" t="str">
        <f t="shared" si="2138"/>
        <v>May</v>
      </c>
      <c r="K6357">
        <f t="shared" si="2139"/>
        <v>5</v>
      </c>
      <c r="L6357" s="1" t="str">
        <f t="shared" si="2140"/>
        <v>N</v>
      </c>
      <c r="M6357">
        <f t="shared" si="2141"/>
        <v>2</v>
      </c>
      <c r="N6357">
        <f t="shared" si="2142"/>
        <v>2017</v>
      </c>
      <c r="O6357" t="str">
        <f t="shared" si="2143"/>
        <v>2017-05</v>
      </c>
      <c r="P6357" t="str">
        <f t="shared" si="2144"/>
        <v>2017Q2</v>
      </c>
      <c r="Q6357">
        <f t="shared" si="2145"/>
        <v>11</v>
      </c>
      <c r="R6357">
        <f t="shared" si="2146"/>
        <v>4</v>
      </c>
      <c r="S6357">
        <f t="shared" si="2147"/>
        <v>2017</v>
      </c>
      <c r="T6357" t="str">
        <f t="shared" si="2148"/>
        <v>FY2017-11</v>
      </c>
      <c r="U6357" t="str">
        <f t="shared" si="2149"/>
        <v>FY2017Q4</v>
      </c>
    </row>
    <row r="6358" spans="1:21">
      <c r="A6358" t="str">
        <f t="shared" si="2130"/>
        <v>20170527</v>
      </c>
      <c r="B6358" s="1">
        <f t="shared" si="2109"/>
        <v>42882</v>
      </c>
      <c r="C6358" s="1" t="str">
        <f t="shared" si="2131"/>
        <v>2017/05/27</v>
      </c>
      <c r="D6358">
        <f t="shared" si="2132"/>
        <v>7</v>
      </c>
      <c r="E6358" t="str">
        <f t="shared" si="2133"/>
        <v>Saturday</v>
      </c>
      <c r="F6358">
        <f t="shared" si="2134"/>
        <v>27</v>
      </c>
      <c r="G6358" s="2">
        <f t="shared" si="2135"/>
        <v>147</v>
      </c>
      <c r="H6358" t="str">
        <f t="shared" si="2136"/>
        <v>Weekend</v>
      </c>
      <c r="I6358">
        <f t="shared" si="2137"/>
        <v>21</v>
      </c>
      <c r="J6358" t="str">
        <f t="shared" si="2138"/>
        <v>May</v>
      </c>
      <c r="K6358">
        <f t="shared" si="2139"/>
        <v>5</v>
      </c>
      <c r="L6358" s="1" t="str">
        <f t="shared" si="2140"/>
        <v>N</v>
      </c>
      <c r="M6358">
        <f t="shared" si="2141"/>
        <v>2</v>
      </c>
      <c r="N6358">
        <f t="shared" si="2142"/>
        <v>2017</v>
      </c>
      <c r="O6358" t="str">
        <f t="shared" si="2143"/>
        <v>2017-05</v>
      </c>
      <c r="P6358" t="str">
        <f t="shared" si="2144"/>
        <v>2017Q2</v>
      </c>
      <c r="Q6358">
        <f t="shared" si="2145"/>
        <v>11</v>
      </c>
      <c r="R6358">
        <f t="shared" si="2146"/>
        <v>4</v>
      </c>
      <c r="S6358">
        <f t="shared" si="2147"/>
        <v>2017</v>
      </c>
      <c r="T6358" t="str">
        <f t="shared" si="2148"/>
        <v>FY2017-11</v>
      </c>
      <c r="U6358" t="str">
        <f t="shared" si="2149"/>
        <v>FY2017Q4</v>
      </c>
    </row>
    <row r="6359" spans="1:21">
      <c r="A6359" t="str">
        <f t="shared" si="2130"/>
        <v>20170528</v>
      </c>
      <c r="B6359" s="1">
        <f t="shared" si="2109"/>
        <v>42883</v>
      </c>
      <c r="C6359" s="1" t="str">
        <f t="shared" si="2131"/>
        <v>2017/05/28</v>
      </c>
      <c r="D6359">
        <f t="shared" si="2132"/>
        <v>1</v>
      </c>
      <c r="E6359" t="str">
        <f t="shared" si="2133"/>
        <v>Sunday</v>
      </c>
      <c r="F6359">
        <f t="shared" si="2134"/>
        <v>28</v>
      </c>
      <c r="G6359" s="2">
        <f t="shared" si="2135"/>
        <v>148</v>
      </c>
      <c r="H6359" t="str">
        <f t="shared" si="2136"/>
        <v>Weekday</v>
      </c>
      <c r="I6359">
        <f t="shared" si="2137"/>
        <v>22</v>
      </c>
      <c r="J6359" t="str">
        <f t="shared" si="2138"/>
        <v>May</v>
      </c>
      <c r="K6359">
        <f t="shared" si="2139"/>
        <v>5</v>
      </c>
      <c r="L6359" s="1" t="str">
        <f t="shared" si="2140"/>
        <v>N</v>
      </c>
      <c r="M6359">
        <f t="shared" si="2141"/>
        <v>2</v>
      </c>
      <c r="N6359">
        <f t="shared" si="2142"/>
        <v>2017</v>
      </c>
      <c r="O6359" t="str">
        <f t="shared" si="2143"/>
        <v>2017-05</v>
      </c>
      <c r="P6359" t="str">
        <f t="shared" si="2144"/>
        <v>2017Q2</v>
      </c>
      <c r="Q6359">
        <f t="shared" si="2145"/>
        <v>11</v>
      </c>
      <c r="R6359">
        <f t="shared" si="2146"/>
        <v>4</v>
      </c>
      <c r="S6359">
        <f t="shared" si="2147"/>
        <v>2017</v>
      </c>
      <c r="T6359" t="str">
        <f t="shared" si="2148"/>
        <v>FY2017-11</v>
      </c>
      <c r="U6359" t="str">
        <f t="shared" si="2149"/>
        <v>FY2017Q4</v>
      </c>
    </row>
    <row r="6360" spans="1:21">
      <c r="A6360" t="str">
        <f t="shared" si="2130"/>
        <v>20170529</v>
      </c>
      <c r="B6360" s="1">
        <f t="shared" si="2109"/>
        <v>42884</v>
      </c>
      <c r="C6360" s="1" t="str">
        <f t="shared" si="2131"/>
        <v>2017/05/29</v>
      </c>
      <c r="D6360">
        <f t="shared" si="2132"/>
        <v>2</v>
      </c>
      <c r="E6360" t="str">
        <f t="shared" si="2133"/>
        <v>Monday</v>
      </c>
      <c r="F6360">
        <f t="shared" si="2134"/>
        <v>29</v>
      </c>
      <c r="G6360" s="2">
        <f t="shared" si="2135"/>
        <v>149</v>
      </c>
      <c r="H6360" t="str">
        <f t="shared" si="2136"/>
        <v>Weekday</v>
      </c>
      <c r="I6360">
        <f t="shared" si="2137"/>
        <v>22</v>
      </c>
      <c r="J6360" t="str">
        <f t="shared" si="2138"/>
        <v>May</v>
      </c>
      <c r="K6360">
        <f t="shared" si="2139"/>
        <v>5</v>
      </c>
      <c r="L6360" s="1" t="str">
        <f t="shared" si="2140"/>
        <v>N</v>
      </c>
      <c r="M6360">
        <f t="shared" si="2141"/>
        <v>2</v>
      </c>
      <c r="N6360">
        <f t="shared" si="2142"/>
        <v>2017</v>
      </c>
      <c r="O6360" t="str">
        <f t="shared" si="2143"/>
        <v>2017-05</v>
      </c>
      <c r="P6360" t="str">
        <f t="shared" si="2144"/>
        <v>2017Q2</v>
      </c>
      <c r="Q6360">
        <f t="shared" si="2145"/>
        <v>11</v>
      </c>
      <c r="R6360">
        <f t="shared" si="2146"/>
        <v>4</v>
      </c>
      <c r="S6360">
        <f t="shared" si="2147"/>
        <v>2017</v>
      </c>
      <c r="T6360" t="str">
        <f t="shared" si="2148"/>
        <v>FY2017-11</v>
      </c>
      <c r="U6360" t="str">
        <f t="shared" si="2149"/>
        <v>FY2017Q4</v>
      </c>
    </row>
    <row r="6361" spans="1:21">
      <c r="A6361" t="str">
        <f t="shared" si="2130"/>
        <v>20170530</v>
      </c>
      <c r="B6361" s="1">
        <f t="shared" si="2109"/>
        <v>42885</v>
      </c>
      <c r="C6361" s="1" t="str">
        <f t="shared" si="2131"/>
        <v>2017/05/30</v>
      </c>
      <c r="D6361">
        <f t="shared" si="2132"/>
        <v>3</v>
      </c>
      <c r="E6361" t="str">
        <f t="shared" si="2133"/>
        <v>Tuesday</v>
      </c>
      <c r="F6361">
        <f t="shared" si="2134"/>
        <v>30</v>
      </c>
      <c r="G6361" s="2">
        <f t="shared" si="2135"/>
        <v>150</v>
      </c>
      <c r="H6361" t="str">
        <f t="shared" si="2136"/>
        <v>Weekday</v>
      </c>
      <c r="I6361">
        <f t="shared" si="2137"/>
        <v>22</v>
      </c>
      <c r="J6361" t="str">
        <f t="shared" si="2138"/>
        <v>May</v>
      </c>
      <c r="K6361">
        <f t="shared" si="2139"/>
        <v>5</v>
      </c>
      <c r="L6361" s="1" t="str">
        <f t="shared" si="2140"/>
        <v>N</v>
      </c>
      <c r="M6361">
        <f t="shared" si="2141"/>
        <v>2</v>
      </c>
      <c r="N6361">
        <f t="shared" si="2142"/>
        <v>2017</v>
      </c>
      <c r="O6361" t="str">
        <f t="shared" si="2143"/>
        <v>2017-05</v>
      </c>
      <c r="P6361" t="str">
        <f t="shared" si="2144"/>
        <v>2017Q2</v>
      </c>
      <c r="Q6361">
        <f t="shared" si="2145"/>
        <v>11</v>
      </c>
      <c r="R6361">
        <f t="shared" si="2146"/>
        <v>4</v>
      </c>
      <c r="S6361">
        <f t="shared" si="2147"/>
        <v>2017</v>
      </c>
      <c r="T6361" t="str">
        <f t="shared" si="2148"/>
        <v>FY2017-11</v>
      </c>
      <c r="U6361" t="str">
        <f t="shared" si="2149"/>
        <v>FY2017Q4</v>
      </c>
    </row>
    <row r="6362" spans="1:21">
      <c r="A6362" t="str">
        <f t="shared" si="2130"/>
        <v>20170531</v>
      </c>
      <c r="B6362" s="1">
        <f t="shared" ref="B6362:B6425" si="2150">B6361+1</f>
        <v>42886</v>
      </c>
      <c r="C6362" s="1" t="str">
        <f t="shared" si="2131"/>
        <v>2017/05/31</v>
      </c>
      <c r="D6362">
        <f t="shared" si="2132"/>
        <v>4</v>
      </c>
      <c r="E6362" t="str">
        <f t="shared" si="2133"/>
        <v>Wednesday</v>
      </c>
      <c r="F6362">
        <f t="shared" si="2134"/>
        <v>31</v>
      </c>
      <c r="G6362" s="2">
        <f t="shared" si="2135"/>
        <v>151</v>
      </c>
      <c r="H6362" t="str">
        <f t="shared" si="2136"/>
        <v>Weekday</v>
      </c>
      <c r="I6362">
        <f t="shared" si="2137"/>
        <v>22</v>
      </c>
      <c r="J6362" t="str">
        <f t="shared" si="2138"/>
        <v>May</v>
      </c>
      <c r="K6362">
        <f t="shared" si="2139"/>
        <v>5</v>
      </c>
      <c r="L6362" s="1" t="str">
        <f t="shared" si="2140"/>
        <v>Y</v>
      </c>
      <c r="M6362">
        <f t="shared" si="2141"/>
        <v>2</v>
      </c>
      <c r="N6362">
        <f t="shared" si="2142"/>
        <v>2017</v>
      </c>
      <c r="O6362" t="str">
        <f t="shared" si="2143"/>
        <v>2017-05</v>
      </c>
      <c r="P6362" t="str">
        <f t="shared" si="2144"/>
        <v>2017Q2</v>
      </c>
      <c r="Q6362">
        <f t="shared" si="2145"/>
        <v>11</v>
      </c>
      <c r="R6362">
        <f t="shared" si="2146"/>
        <v>4</v>
      </c>
      <c r="S6362">
        <f t="shared" si="2147"/>
        <v>2017</v>
      </c>
      <c r="T6362" t="str">
        <f t="shared" si="2148"/>
        <v>FY2017-11</v>
      </c>
      <c r="U6362" t="str">
        <f t="shared" si="2149"/>
        <v>FY2017Q4</v>
      </c>
    </row>
    <row r="6363" spans="1:21">
      <c r="A6363" t="str">
        <f t="shared" si="2130"/>
        <v>20170601</v>
      </c>
      <c r="B6363" s="1">
        <f t="shared" si="2150"/>
        <v>42887</v>
      </c>
      <c r="C6363" s="1" t="str">
        <f t="shared" si="2131"/>
        <v>2017/06/01</v>
      </c>
      <c r="D6363">
        <f t="shared" si="2132"/>
        <v>5</v>
      </c>
      <c r="E6363" t="str">
        <f t="shared" si="2133"/>
        <v>Thursday</v>
      </c>
      <c r="F6363">
        <f t="shared" si="2134"/>
        <v>1</v>
      </c>
      <c r="G6363" s="2">
        <f t="shared" si="2135"/>
        <v>152</v>
      </c>
      <c r="H6363" t="str">
        <f t="shared" si="2136"/>
        <v>Weekday</v>
      </c>
      <c r="I6363">
        <f t="shared" si="2137"/>
        <v>22</v>
      </c>
      <c r="J6363" t="str">
        <f t="shared" si="2138"/>
        <v>June</v>
      </c>
      <c r="K6363">
        <f t="shared" si="2139"/>
        <v>6</v>
      </c>
      <c r="L6363" s="1" t="str">
        <f t="shared" si="2140"/>
        <v>N</v>
      </c>
      <c r="M6363">
        <f t="shared" si="2141"/>
        <v>2</v>
      </c>
      <c r="N6363">
        <f t="shared" si="2142"/>
        <v>2017</v>
      </c>
      <c r="O6363" t="str">
        <f t="shared" si="2143"/>
        <v>2017-06</v>
      </c>
      <c r="P6363" t="str">
        <f t="shared" si="2144"/>
        <v>2017Q2</v>
      </c>
      <c r="Q6363">
        <f t="shared" si="2145"/>
        <v>12</v>
      </c>
      <c r="R6363">
        <f t="shared" si="2146"/>
        <v>4</v>
      </c>
      <c r="S6363">
        <f t="shared" si="2147"/>
        <v>2017</v>
      </c>
      <c r="T6363" t="str">
        <f t="shared" si="2148"/>
        <v>FY2017-12</v>
      </c>
      <c r="U6363" t="str">
        <f t="shared" si="2149"/>
        <v>FY2017Q4</v>
      </c>
    </row>
    <row r="6364" spans="1:21">
      <c r="A6364" t="str">
        <f t="shared" si="2130"/>
        <v>20170602</v>
      </c>
      <c r="B6364" s="1">
        <f t="shared" si="2150"/>
        <v>42888</v>
      </c>
      <c r="C6364" s="1" t="str">
        <f t="shared" si="2131"/>
        <v>2017/06/02</v>
      </c>
      <c r="D6364">
        <f t="shared" si="2132"/>
        <v>6</v>
      </c>
      <c r="E6364" t="str">
        <f t="shared" si="2133"/>
        <v>Friday</v>
      </c>
      <c r="F6364">
        <f t="shared" si="2134"/>
        <v>2</v>
      </c>
      <c r="G6364" s="2">
        <f t="shared" si="2135"/>
        <v>153</v>
      </c>
      <c r="H6364" t="str">
        <f t="shared" si="2136"/>
        <v>Weekend</v>
      </c>
      <c r="I6364">
        <f t="shared" si="2137"/>
        <v>22</v>
      </c>
      <c r="J6364" t="str">
        <f t="shared" si="2138"/>
        <v>June</v>
      </c>
      <c r="K6364">
        <f t="shared" si="2139"/>
        <v>6</v>
      </c>
      <c r="L6364" s="1" t="str">
        <f t="shared" si="2140"/>
        <v>N</v>
      </c>
      <c r="M6364">
        <f t="shared" si="2141"/>
        <v>2</v>
      </c>
      <c r="N6364">
        <f t="shared" si="2142"/>
        <v>2017</v>
      </c>
      <c r="O6364" t="str">
        <f t="shared" si="2143"/>
        <v>2017-06</v>
      </c>
      <c r="P6364" t="str">
        <f t="shared" si="2144"/>
        <v>2017Q2</v>
      </c>
      <c r="Q6364">
        <f t="shared" si="2145"/>
        <v>12</v>
      </c>
      <c r="R6364">
        <f t="shared" si="2146"/>
        <v>4</v>
      </c>
      <c r="S6364">
        <f t="shared" si="2147"/>
        <v>2017</v>
      </c>
      <c r="T6364" t="str">
        <f t="shared" si="2148"/>
        <v>FY2017-12</v>
      </c>
      <c r="U6364" t="str">
        <f t="shared" si="2149"/>
        <v>FY2017Q4</v>
      </c>
    </row>
    <row r="6365" spans="1:21">
      <c r="A6365" t="str">
        <f t="shared" si="2130"/>
        <v>20170603</v>
      </c>
      <c r="B6365" s="1">
        <f t="shared" si="2150"/>
        <v>42889</v>
      </c>
      <c r="C6365" s="1" t="str">
        <f t="shared" si="2131"/>
        <v>2017/06/03</v>
      </c>
      <c r="D6365">
        <f t="shared" si="2132"/>
        <v>7</v>
      </c>
      <c r="E6365" t="str">
        <f t="shared" si="2133"/>
        <v>Saturday</v>
      </c>
      <c r="F6365">
        <f t="shared" si="2134"/>
        <v>3</v>
      </c>
      <c r="G6365" s="2">
        <f t="shared" si="2135"/>
        <v>154</v>
      </c>
      <c r="H6365" t="str">
        <f t="shared" si="2136"/>
        <v>Weekend</v>
      </c>
      <c r="I6365">
        <f t="shared" si="2137"/>
        <v>22</v>
      </c>
      <c r="J6365" t="str">
        <f t="shared" si="2138"/>
        <v>June</v>
      </c>
      <c r="K6365">
        <f t="shared" si="2139"/>
        <v>6</v>
      </c>
      <c r="L6365" s="1" t="str">
        <f t="shared" si="2140"/>
        <v>N</v>
      </c>
      <c r="M6365">
        <f t="shared" si="2141"/>
        <v>2</v>
      </c>
      <c r="N6365">
        <f t="shared" si="2142"/>
        <v>2017</v>
      </c>
      <c r="O6365" t="str">
        <f t="shared" si="2143"/>
        <v>2017-06</v>
      </c>
      <c r="P6365" t="str">
        <f t="shared" si="2144"/>
        <v>2017Q2</v>
      </c>
      <c r="Q6365">
        <f t="shared" si="2145"/>
        <v>12</v>
      </c>
      <c r="R6365">
        <f t="shared" si="2146"/>
        <v>4</v>
      </c>
      <c r="S6365">
        <f t="shared" si="2147"/>
        <v>2017</v>
      </c>
      <c r="T6365" t="str">
        <f t="shared" si="2148"/>
        <v>FY2017-12</v>
      </c>
      <c r="U6365" t="str">
        <f t="shared" si="2149"/>
        <v>FY2017Q4</v>
      </c>
    </row>
    <row r="6366" spans="1:21">
      <c r="A6366" t="str">
        <f t="shared" si="2130"/>
        <v>20170604</v>
      </c>
      <c r="B6366" s="1">
        <f t="shared" si="2150"/>
        <v>42890</v>
      </c>
      <c r="C6366" s="1" t="str">
        <f t="shared" si="2131"/>
        <v>2017/06/04</v>
      </c>
      <c r="D6366">
        <f t="shared" si="2132"/>
        <v>1</v>
      </c>
      <c r="E6366" t="str">
        <f t="shared" si="2133"/>
        <v>Sunday</v>
      </c>
      <c r="F6366">
        <f t="shared" si="2134"/>
        <v>4</v>
      </c>
      <c r="G6366" s="2">
        <f t="shared" si="2135"/>
        <v>155</v>
      </c>
      <c r="H6366" t="str">
        <f t="shared" si="2136"/>
        <v>Weekday</v>
      </c>
      <c r="I6366">
        <f t="shared" si="2137"/>
        <v>23</v>
      </c>
      <c r="J6366" t="str">
        <f t="shared" si="2138"/>
        <v>June</v>
      </c>
      <c r="K6366">
        <f t="shared" si="2139"/>
        <v>6</v>
      </c>
      <c r="L6366" s="1" t="str">
        <f t="shared" si="2140"/>
        <v>N</v>
      </c>
      <c r="M6366">
        <f t="shared" si="2141"/>
        <v>2</v>
      </c>
      <c r="N6366">
        <f t="shared" si="2142"/>
        <v>2017</v>
      </c>
      <c r="O6366" t="str">
        <f t="shared" si="2143"/>
        <v>2017-06</v>
      </c>
      <c r="P6366" t="str">
        <f t="shared" si="2144"/>
        <v>2017Q2</v>
      </c>
      <c r="Q6366">
        <f t="shared" si="2145"/>
        <v>12</v>
      </c>
      <c r="R6366">
        <f t="shared" si="2146"/>
        <v>4</v>
      </c>
      <c r="S6366">
        <f t="shared" si="2147"/>
        <v>2017</v>
      </c>
      <c r="T6366" t="str">
        <f t="shared" si="2148"/>
        <v>FY2017-12</v>
      </c>
      <c r="U6366" t="str">
        <f t="shared" si="2149"/>
        <v>FY2017Q4</v>
      </c>
    </row>
    <row r="6367" spans="1:21">
      <c r="A6367" t="str">
        <f t="shared" si="2130"/>
        <v>20170605</v>
      </c>
      <c r="B6367" s="1">
        <f t="shared" si="2150"/>
        <v>42891</v>
      </c>
      <c r="C6367" s="1" t="str">
        <f t="shared" si="2131"/>
        <v>2017/06/05</v>
      </c>
      <c r="D6367">
        <f t="shared" si="2132"/>
        <v>2</v>
      </c>
      <c r="E6367" t="str">
        <f t="shared" si="2133"/>
        <v>Monday</v>
      </c>
      <c r="F6367">
        <f t="shared" si="2134"/>
        <v>5</v>
      </c>
      <c r="G6367" s="2">
        <f t="shared" si="2135"/>
        <v>156</v>
      </c>
      <c r="H6367" t="str">
        <f t="shared" si="2136"/>
        <v>Weekday</v>
      </c>
      <c r="I6367">
        <f t="shared" si="2137"/>
        <v>23</v>
      </c>
      <c r="J6367" t="str">
        <f t="shared" si="2138"/>
        <v>June</v>
      </c>
      <c r="K6367">
        <f t="shared" si="2139"/>
        <v>6</v>
      </c>
      <c r="L6367" s="1" t="str">
        <f t="shared" si="2140"/>
        <v>N</v>
      </c>
      <c r="M6367">
        <f t="shared" si="2141"/>
        <v>2</v>
      </c>
      <c r="N6367">
        <f t="shared" si="2142"/>
        <v>2017</v>
      </c>
      <c r="O6367" t="str">
        <f t="shared" si="2143"/>
        <v>2017-06</v>
      </c>
      <c r="P6367" t="str">
        <f t="shared" si="2144"/>
        <v>2017Q2</v>
      </c>
      <c r="Q6367">
        <f t="shared" si="2145"/>
        <v>12</v>
      </c>
      <c r="R6367">
        <f t="shared" si="2146"/>
        <v>4</v>
      </c>
      <c r="S6367">
        <f t="shared" si="2147"/>
        <v>2017</v>
      </c>
      <c r="T6367" t="str">
        <f t="shared" si="2148"/>
        <v>FY2017-12</v>
      </c>
      <c r="U6367" t="str">
        <f t="shared" si="2149"/>
        <v>FY2017Q4</v>
      </c>
    </row>
    <row r="6368" spans="1:21">
      <c r="A6368" t="str">
        <f t="shared" si="2130"/>
        <v>20170606</v>
      </c>
      <c r="B6368" s="1">
        <f t="shared" si="2150"/>
        <v>42892</v>
      </c>
      <c r="C6368" s="1" t="str">
        <f t="shared" si="2131"/>
        <v>2017/06/06</v>
      </c>
      <c r="D6368">
        <f t="shared" si="2132"/>
        <v>3</v>
      </c>
      <c r="E6368" t="str">
        <f t="shared" si="2133"/>
        <v>Tuesday</v>
      </c>
      <c r="F6368">
        <f t="shared" si="2134"/>
        <v>6</v>
      </c>
      <c r="G6368" s="2">
        <f t="shared" si="2135"/>
        <v>157</v>
      </c>
      <c r="H6368" t="str">
        <f t="shared" si="2136"/>
        <v>Weekday</v>
      </c>
      <c r="I6368">
        <f t="shared" si="2137"/>
        <v>23</v>
      </c>
      <c r="J6368" t="str">
        <f t="shared" si="2138"/>
        <v>June</v>
      </c>
      <c r="K6368">
        <f t="shared" si="2139"/>
        <v>6</v>
      </c>
      <c r="L6368" s="1" t="str">
        <f t="shared" si="2140"/>
        <v>N</v>
      </c>
      <c r="M6368">
        <f t="shared" si="2141"/>
        <v>2</v>
      </c>
      <c r="N6368">
        <f t="shared" si="2142"/>
        <v>2017</v>
      </c>
      <c r="O6368" t="str">
        <f t="shared" si="2143"/>
        <v>2017-06</v>
      </c>
      <c r="P6368" t="str">
        <f t="shared" si="2144"/>
        <v>2017Q2</v>
      </c>
      <c r="Q6368">
        <f t="shared" si="2145"/>
        <v>12</v>
      </c>
      <c r="R6368">
        <f t="shared" si="2146"/>
        <v>4</v>
      </c>
      <c r="S6368">
        <f t="shared" si="2147"/>
        <v>2017</v>
      </c>
      <c r="T6368" t="str">
        <f t="shared" si="2148"/>
        <v>FY2017-12</v>
      </c>
      <c r="U6368" t="str">
        <f t="shared" si="2149"/>
        <v>FY2017Q4</v>
      </c>
    </row>
    <row r="6369" spans="1:21">
      <c r="A6369" t="str">
        <f t="shared" si="2130"/>
        <v>20170607</v>
      </c>
      <c r="B6369" s="1">
        <f t="shared" si="2150"/>
        <v>42893</v>
      </c>
      <c r="C6369" s="1" t="str">
        <f t="shared" si="2131"/>
        <v>2017/06/07</v>
      </c>
      <c r="D6369">
        <f t="shared" si="2132"/>
        <v>4</v>
      </c>
      <c r="E6369" t="str">
        <f t="shared" si="2133"/>
        <v>Wednesday</v>
      </c>
      <c r="F6369">
        <f t="shared" si="2134"/>
        <v>7</v>
      </c>
      <c r="G6369" s="2">
        <f t="shared" si="2135"/>
        <v>158</v>
      </c>
      <c r="H6369" t="str">
        <f t="shared" si="2136"/>
        <v>Weekday</v>
      </c>
      <c r="I6369">
        <f t="shared" si="2137"/>
        <v>23</v>
      </c>
      <c r="J6369" t="str">
        <f t="shared" si="2138"/>
        <v>June</v>
      </c>
      <c r="K6369">
        <f t="shared" si="2139"/>
        <v>6</v>
      </c>
      <c r="L6369" s="1" t="str">
        <f t="shared" si="2140"/>
        <v>N</v>
      </c>
      <c r="M6369">
        <f t="shared" si="2141"/>
        <v>2</v>
      </c>
      <c r="N6369">
        <f t="shared" si="2142"/>
        <v>2017</v>
      </c>
      <c r="O6369" t="str">
        <f t="shared" si="2143"/>
        <v>2017-06</v>
      </c>
      <c r="P6369" t="str">
        <f t="shared" si="2144"/>
        <v>2017Q2</v>
      </c>
      <c r="Q6369">
        <f t="shared" si="2145"/>
        <v>12</v>
      </c>
      <c r="R6369">
        <f t="shared" si="2146"/>
        <v>4</v>
      </c>
      <c r="S6369">
        <f t="shared" si="2147"/>
        <v>2017</v>
      </c>
      <c r="T6369" t="str">
        <f t="shared" si="2148"/>
        <v>FY2017-12</v>
      </c>
      <c r="U6369" t="str">
        <f t="shared" si="2149"/>
        <v>FY2017Q4</v>
      </c>
    </row>
    <row r="6370" spans="1:21">
      <c r="A6370" t="str">
        <f t="shared" si="2130"/>
        <v>20170608</v>
      </c>
      <c r="B6370" s="1">
        <f t="shared" si="2150"/>
        <v>42894</v>
      </c>
      <c r="C6370" s="1" t="str">
        <f t="shared" si="2131"/>
        <v>2017/06/08</v>
      </c>
      <c r="D6370">
        <f t="shared" si="2132"/>
        <v>5</v>
      </c>
      <c r="E6370" t="str">
        <f t="shared" si="2133"/>
        <v>Thursday</v>
      </c>
      <c r="F6370">
        <f t="shared" si="2134"/>
        <v>8</v>
      </c>
      <c r="G6370" s="2">
        <f t="shared" si="2135"/>
        <v>159</v>
      </c>
      <c r="H6370" t="str">
        <f t="shared" si="2136"/>
        <v>Weekday</v>
      </c>
      <c r="I6370">
        <f t="shared" si="2137"/>
        <v>23</v>
      </c>
      <c r="J6370" t="str">
        <f t="shared" si="2138"/>
        <v>June</v>
      </c>
      <c r="K6370">
        <f t="shared" si="2139"/>
        <v>6</v>
      </c>
      <c r="L6370" s="1" t="str">
        <f t="shared" si="2140"/>
        <v>N</v>
      </c>
      <c r="M6370">
        <f t="shared" si="2141"/>
        <v>2</v>
      </c>
      <c r="N6370">
        <f t="shared" si="2142"/>
        <v>2017</v>
      </c>
      <c r="O6370" t="str">
        <f t="shared" si="2143"/>
        <v>2017-06</v>
      </c>
      <c r="P6370" t="str">
        <f t="shared" si="2144"/>
        <v>2017Q2</v>
      </c>
      <c r="Q6370">
        <f t="shared" si="2145"/>
        <v>12</v>
      </c>
      <c r="R6370">
        <f t="shared" si="2146"/>
        <v>4</v>
      </c>
      <c r="S6370">
        <f t="shared" si="2147"/>
        <v>2017</v>
      </c>
      <c r="T6370" t="str">
        <f t="shared" si="2148"/>
        <v>FY2017-12</v>
      </c>
      <c r="U6370" t="str">
        <f t="shared" si="2149"/>
        <v>FY2017Q4</v>
      </c>
    </row>
    <row r="6371" spans="1:21">
      <c r="A6371" t="str">
        <f t="shared" si="2130"/>
        <v>20170609</v>
      </c>
      <c r="B6371" s="1">
        <f t="shared" si="2150"/>
        <v>42895</v>
      </c>
      <c r="C6371" s="1" t="str">
        <f t="shared" si="2131"/>
        <v>2017/06/09</v>
      </c>
      <c r="D6371">
        <f t="shared" si="2132"/>
        <v>6</v>
      </c>
      <c r="E6371" t="str">
        <f t="shared" si="2133"/>
        <v>Friday</v>
      </c>
      <c r="F6371">
        <f t="shared" si="2134"/>
        <v>9</v>
      </c>
      <c r="G6371" s="2">
        <f t="shared" si="2135"/>
        <v>160</v>
      </c>
      <c r="H6371" t="str">
        <f t="shared" si="2136"/>
        <v>Weekend</v>
      </c>
      <c r="I6371">
        <f t="shared" si="2137"/>
        <v>23</v>
      </c>
      <c r="J6371" t="str">
        <f t="shared" si="2138"/>
        <v>June</v>
      </c>
      <c r="K6371">
        <f t="shared" si="2139"/>
        <v>6</v>
      </c>
      <c r="L6371" s="1" t="str">
        <f t="shared" si="2140"/>
        <v>N</v>
      </c>
      <c r="M6371">
        <f t="shared" si="2141"/>
        <v>2</v>
      </c>
      <c r="N6371">
        <f t="shared" si="2142"/>
        <v>2017</v>
      </c>
      <c r="O6371" t="str">
        <f t="shared" si="2143"/>
        <v>2017-06</v>
      </c>
      <c r="P6371" t="str">
        <f t="shared" si="2144"/>
        <v>2017Q2</v>
      </c>
      <c r="Q6371">
        <f t="shared" si="2145"/>
        <v>12</v>
      </c>
      <c r="R6371">
        <f t="shared" si="2146"/>
        <v>4</v>
      </c>
      <c r="S6371">
        <f t="shared" si="2147"/>
        <v>2017</v>
      </c>
      <c r="T6371" t="str">
        <f t="shared" si="2148"/>
        <v>FY2017-12</v>
      </c>
      <c r="U6371" t="str">
        <f t="shared" si="2149"/>
        <v>FY2017Q4</v>
      </c>
    </row>
    <row r="6372" spans="1:21">
      <c r="A6372" t="str">
        <f t="shared" si="2130"/>
        <v>20170610</v>
      </c>
      <c r="B6372" s="1">
        <f t="shared" si="2150"/>
        <v>42896</v>
      </c>
      <c r="C6372" s="1" t="str">
        <f t="shared" si="2131"/>
        <v>2017/06/10</v>
      </c>
      <c r="D6372">
        <f t="shared" si="2132"/>
        <v>7</v>
      </c>
      <c r="E6372" t="str">
        <f t="shared" si="2133"/>
        <v>Saturday</v>
      </c>
      <c r="F6372">
        <f t="shared" si="2134"/>
        <v>10</v>
      </c>
      <c r="G6372" s="2">
        <f t="shared" si="2135"/>
        <v>161</v>
      </c>
      <c r="H6372" t="str">
        <f t="shared" si="2136"/>
        <v>Weekend</v>
      </c>
      <c r="I6372">
        <f t="shared" si="2137"/>
        <v>23</v>
      </c>
      <c r="J6372" t="str">
        <f t="shared" si="2138"/>
        <v>June</v>
      </c>
      <c r="K6372">
        <f t="shared" si="2139"/>
        <v>6</v>
      </c>
      <c r="L6372" s="1" t="str">
        <f t="shared" si="2140"/>
        <v>N</v>
      </c>
      <c r="M6372">
        <f t="shared" si="2141"/>
        <v>2</v>
      </c>
      <c r="N6372">
        <f t="shared" si="2142"/>
        <v>2017</v>
      </c>
      <c r="O6372" t="str">
        <f t="shared" si="2143"/>
        <v>2017-06</v>
      </c>
      <c r="P6372" t="str">
        <f t="shared" si="2144"/>
        <v>2017Q2</v>
      </c>
      <c r="Q6372">
        <f t="shared" si="2145"/>
        <v>12</v>
      </c>
      <c r="R6372">
        <f t="shared" si="2146"/>
        <v>4</v>
      </c>
      <c r="S6372">
        <f t="shared" si="2147"/>
        <v>2017</v>
      </c>
      <c r="T6372" t="str">
        <f t="shared" si="2148"/>
        <v>FY2017-12</v>
      </c>
      <c r="U6372" t="str">
        <f t="shared" si="2149"/>
        <v>FY2017Q4</v>
      </c>
    </row>
    <row r="6373" spans="1:21">
      <c r="A6373" t="str">
        <f t="shared" si="2130"/>
        <v>20170611</v>
      </c>
      <c r="B6373" s="1">
        <f t="shared" si="2150"/>
        <v>42897</v>
      </c>
      <c r="C6373" s="1" t="str">
        <f t="shared" si="2131"/>
        <v>2017/06/11</v>
      </c>
      <c r="D6373">
        <f t="shared" si="2132"/>
        <v>1</v>
      </c>
      <c r="E6373" t="str">
        <f t="shared" si="2133"/>
        <v>Sunday</v>
      </c>
      <c r="F6373">
        <f t="shared" si="2134"/>
        <v>11</v>
      </c>
      <c r="G6373" s="2">
        <f t="shared" si="2135"/>
        <v>162</v>
      </c>
      <c r="H6373" t="str">
        <f t="shared" si="2136"/>
        <v>Weekday</v>
      </c>
      <c r="I6373">
        <f t="shared" si="2137"/>
        <v>24</v>
      </c>
      <c r="J6373" t="str">
        <f t="shared" si="2138"/>
        <v>June</v>
      </c>
      <c r="K6373">
        <f t="shared" si="2139"/>
        <v>6</v>
      </c>
      <c r="L6373" s="1" t="str">
        <f t="shared" si="2140"/>
        <v>N</v>
      </c>
      <c r="M6373">
        <f t="shared" si="2141"/>
        <v>2</v>
      </c>
      <c r="N6373">
        <f t="shared" si="2142"/>
        <v>2017</v>
      </c>
      <c r="O6373" t="str">
        <f t="shared" si="2143"/>
        <v>2017-06</v>
      </c>
      <c r="P6373" t="str">
        <f t="shared" si="2144"/>
        <v>2017Q2</v>
      </c>
      <c r="Q6373">
        <f t="shared" si="2145"/>
        <v>12</v>
      </c>
      <c r="R6373">
        <f t="shared" si="2146"/>
        <v>4</v>
      </c>
      <c r="S6373">
        <f t="shared" si="2147"/>
        <v>2017</v>
      </c>
      <c r="T6373" t="str">
        <f t="shared" si="2148"/>
        <v>FY2017-12</v>
      </c>
      <c r="U6373" t="str">
        <f t="shared" si="2149"/>
        <v>FY2017Q4</v>
      </c>
    </row>
    <row r="6374" spans="1:21">
      <c r="A6374" t="str">
        <f t="shared" si="2130"/>
        <v>20170612</v>
      </c>
      <c r="B6374" s="1">
        <f t="shared" si="2150"/>
        <v>42898</v>
      </c>
      <c r="C6374" s="1" t="str">
        <f t="shared" si="2131"/>
        <v>2017/06/12</v>
      </c>
      <c r="D6374">
        <f t="shared" si="2132"/>
        <v>2</v>
      </c>
      <c r="E6374" t="str">
        <f t="shared" si="2133"/>
        <v>Monday</v>
      </c>
      <c r="F6374">
        <f t="shared" si="2134"/>
        <v>12</v>
      </c>
      <c r="G6374" s="2">
        <f t="shared" si="2135"/>
        <v>163</v>
      </c>
      <c r="H6374" t="str">
        <f t="shared" si="2136"/>
        <v>Weekday</v>
      </c>
      <c r="I6374">
        <f t="shared" si="2137"/>
        <v>24</v>
      </c>
      <c r="J6374" t="str">
        <f t="shared" si="2138"/>
        <v>June</v>
      </c>
      <c r="K6374">
        <f t="shared" si="2139"/>
        <v>6</v>
      </c>
      <c r="L6374" s="1" t="str">
        <f t="shared" si="2140"/>
        <v>N</v>
      </c>
      <c r="M6374">
        <f t="shared" si="2141"/>
        <v>2</v>
      </c>
      <c r="N6374">
        <f t="shared" si="2142"/>
        <v>2017</v>
      </c>
      <c r="O6374" t="str">
        <f t="shared" si="2143"/>
        <v>2017-06</v>
      </c>
      <c r="P6374" t="str">
        <f t="shared" si="2144"/>
        <v>2017Q2</v>
      </c>
      <c r="Q6374">
        <f t="shared" si="2145"/>
        <v>12</v>
      </c>
      <c r="R6374">
        <f t="shared" si="2146"/>
        <v>4</v>
      </c>
      <c r="S6374">
        <f t="shared" si="2147"/>
        <v>2017</v>
      </c>
      <c r="T6374" t="str">
        <f t="shared" si="2148"/>
        <v>FY2017-12</v>
      </c>
      <c r="U6374" t="str">
        <f t="shared" si="2149"/>
        <v>FY2017Q4</v>
      </c>
    </row>
    <row r="6375" spans="1:21">
      <c r="A6375" t="str">
        <f t="shared" si="2130"/>
        <v>20170613</v>
      </c>
      <c r="B6375" s="1">
        <f t="shared" si="2150"/>
        <v>42899</v>
      </c>
      <c r="C6375" s="1" t="str">
        <f t="shared" si="2131"/>
        <v>2017/06/13</v>
      </c>
      <c r="D6375">
        <f t="shared" si="2132"/>
        <v>3</v>
      </c>
      <c r="E6375" t="str">
        <f t="shared" si="2133"/>
        <v>Tuesday</v>
      </c>
      <c r="F6375">
        <f t="shared" si="2134"/>
        <v>13</v>
      </c>
      <c r="G6375" s="2">
        <f t="shared" si="2135"/>
        <v>164</v>
      </c>
      <c r="H6375" t="str">
        <f t="shared" si="2136"/>
        <v>Weekday</v>
      </c>
      <c r="I6375">
        <f t="shared" si="2137"/>
        <v>24</v>
      </c>
      <c r="J6375" t="str">
        <f t="shared" si="2138"/>
        <v>June</v>
      </c>
      <c r="K6375">
        <f t="shared" si="2139"/>
        <v>6</v>
      </c>
      <c r="L6375" s="1" t="str">
        <f t="shared" si="2140"/>
        <v>N</v>
      </c>
      <c r="M6375">
        <f t="shared" si="2141"/>
        <v>2</v>
      </c>
      <c r="N6375">
        <f t="shared" si="2142"/>
        <v>2017</v>
      </c>
      <c r="O6375" t="str">
        <f t="shared" si="2143"/>
        <v>2017-06</v>
      </c>
      <c r="P6375" t="str">
        <f t="shared" si="2144"/>
        <v>2017Q2</v>
      </c>
      <c r="Q6375">
        <f t="shared" si="2145"/>
        <v>12</v>
      </c>
      <c r="R6375">
        <f t="shared" si="2146"/>
        <v>4</v>
      </c>
      <c r="S6375">
        <f t="shared" si="2147"/>
        <v>2017</v>
      </c>
      <c r="T6375" t="str">
        <f t="shared" si="2148"/>
        <v>FY2017-12</v>
      </c>
      <c r="U6375" t="str">
        <f t="shared" si="2149"/>
        <v>FY2017Q4</v>
      </c>
    </row>
    <row r="6376" spans="1:21">
      <c r="A6376" t="str">
        <f t="shared" si="2130"/>
        <v>20170614</v>
      </c>
      <c r="B6376" s="1">
        <f t="shared" si="2150"/>
        <v>42900</v>
      </c>
      <c r="C6376" s="1" t="str">
        <f t="shared" si="2131"/>
        <v>2017/06/14</v>
      </c>
      <c r="D6376">
        <f t="shared" si="2132"/>
        <v>4</v>
      </c>
      <c r="E6376" t="str">
        <f t="shared" si="2133"/>
        <v>Wednesday</v>
      </c>
      <c r="F6376">
        <f t="shared" si="2134"/>
        <v>14</v>
      </c>
      <c r="G6376" s="2">
        <f t="shared" si="2135"/>
        <v>165</v>
      </c>
      <c r="H6376" t="str">
        <f t="shared" si="2136"/>
        <v>Weekday</v>
      </c>
      <c r="I6376">
        <f t="shared" si="2137"/>
        <v>24</v>
      </c>
      <c r="J6376" t="str">
        <f t="shared" si="2138"/>
        <v>June</v>
      </c>
      <c r="K6376">
        <f t="shared" si="2139"/>
        <v>6</v>
      </c>
      <c r="L6376" s="1" t="str">
        <f t="shared" si="2140"/>
        <v>N</v>
      </c>
      <c r="M6376">
        <f t="shared" si="2141"/>
        <v>2</v>
      </c>
      <c r="N6376">
        <f t="shared" si="2142"/>
        <v>2017</v>
      </c>
      <c r="O6376" t="str">
        <f t="shared" si="2143"/>
        <v>2017-06</v>
      </c>
      <c r="P6376" t="str">
        <f t="shared" si="2144"/>
        <v>2017Q2</v>
      </c>
      <c r="Q6376">
        <f t="shared" si="2145"/>
        <v>12</v>
      </c>
      <c r="R6376">
        <f t="shared" si="2146"/>
        <v>4</v>
      </c>
      <c r="S6376">
        <f t="shared" si="2147"/>
        <v>2017</v>
      </c>
      <c r="T6376" t="str">
        <f t="shared" si="2148"/>
        <v>FY2017-12</v>
      </c>
      <c r="U6376" t="str">
        <f t="shared" si="2149"/>
        <v>FY2017Q4</v>
      </c>
    </row>
    <row r="6377" spans="1:21">
      <c r="A6377" t="str">
        <f t="shared" si="2130"/>
        <v>20170615</v>
      </c>
      <c r="B6377" s="1">
        <f t="shared" si="2150"/>
        <v>42901</v>
      </c>
      <c r="C6377" s="1" t="str">
        <f t="shared" si="2131"/>
        <v>2017/06/15</v>
      </c>
      <c r="D6377">
        <f t="shared" si="2132"/>
        <v>5</v>
      </c>
      <c r="E6377" t="str">
        <f t="shared" si="2133"/>
        <v>Thursday</v>
      </c>
      <c r="F6377">
        <f t="shared" si="2134"/>
        <v>15</v>
      </c>
      <c r="G6377" s="2">
        <f t="shared" si="2135"/>
        <v>166</v>
      </c>
      <c r="H6377" t="str">
        <f t="shared" si="2136"/>
        <v>Weekday</v>
      </c>
      <c r="I6377">
        <f t="shared" si="2137"/>
        <v>24</v>
      </c>
      <c r="J6377" t="str">
        <f t="shared" si="2138"/>
        <v>June</v>
      </c>
      <c r="K6377">
        <f t="shared" si="2139"/>
        <v>6</v>
      </c>
      <c r="L6377" s="1" t="str">
        <f t="shared" si="2140"/>
        <v>N</v>
      </c>
      <c r="M6377">
        <f t="shared" si="2141"/>
        <v>2</v>
      </c>
      <c r="N6377">
        <f t="shared" si="2142"/>
        <v>2017</v>
      </c>
      <c r="O6377" t="str">
        <f t="shared" si="2143"/>
        <v>2017-06</v>
      </c>
      <c r="P6377" t="str">
        <f t="shared" si="2144"/>
        <v>2017Q2</v>
      </c>
      <c r="Q6377">
        <f t="shared" si="2145"/>
        <v>12</v>
      </c>
      <c r="R6377">
        <f t="shared" si="2146"/>
        <v>4</v>
      </c>
      <c r="S6377">
        <f t="shared" si="2147"/>
        <v>2017</v>
      </c>
      <c r="T6377" t="str">
        <f t="shared" si="2148"/>
        <v>FY2017-12</v>
      </c>
      <c r="U6377" t="str">
        <f t="shared" si="2149"/>
        <v>FY2017Q4</v>
      </c>
    </row>
    <row r="6378" spans="1:21">
      <c r="A6378" t="str">
        <f t="shared" si="2130"/>
        <v>20170616</v>
      </c>
      <c r="B6378" s="1">
        <f t="shared" si="2150"/>
        <v>42902</v>
      </c>
      <c r="C6378" s="1" t="str">
        <f t="shared" si="2131"/>
        <v>2017/06/16</v>
      </c>
      <c r="D6378">
        <f t="shared" si="2132"/>
        <v>6</v>
      </c>
      <c r="E6378" t="str">
        <f t="shared" si="2133"/>
        <v>Friday</v>
      </c>
      <c r="F6378">
        <f t="shared" si="2134"/>
        <v>16</v>
      </c>
      <c r="G6378" s="2">
        <f t="shared" si="2135"/>
        <v>167</v>
      </c>
      <c r="H6378" t="str">
        <f t="shared" si="2136"/>
        <v>Weekend</v>
      </c>
      <c r="I6378">
        <f t="shared" si="2137"/>
        <v>24</v>
      </c>
      <c r="J6378" t="str">
        <f t="shared" si="2138"/>
        <v>June</v>
      </c>
      <c r="K6378">
        <f t="shared" si="2139"/>
        <v>6</v>
      </c>
      <c r="L6378" s="1" t="str">
        <f t="shared" si="2140"/>
        <v>N</v>
      </c>
      <c r="M6378">
        <f t="shared" si="2141"/>
        <v>2</v>
      </c>
      <c r="N6378">
        <f t="shared" si="2142"/>
        <v>2017</v>
      </c>
      <c r="O6378" t="str">
        <f t="shared" si="2143"/>
        <v>2017-06</v>
      </c>
      <c r="P6378" t="str">
        <f t="shared" si="2144"/>
        <v>2017Q2</v>
      </c>
      <c r="Q6378">
        <f t="shared" si="2145"/>
        <v>12</v>
      </c>
      <c r="R6378">
        <f t="shared" si="2146"/>
        <v>4</v>
      </c>
      <c r="S6378">
        <f t="shared" si="2147"/>
        <v>2017</v>
      </c>
      <c r="T6378" t="str">
        <f t="shared" si="2148"/>
        <v>FY2017-12</v>
      </c>
      <c r="U6378" t="str">
        <f t="shared" si="2149"/>
        <v>FY2017Q4</v>
      </c>
    </row>
    <row r="6379" spans="1:21">
      <c r="A6379" t="str">
        <f t="shared" si="2130"/>
        <v>20170617</v>
      </c>
      <c r="B6379" s="1">
        <f t="shared" si="2150"/>
        <v>42903</v>
      </c>
      <c r="C6379" s="1" t="str">
        <f t="shared" si="2131"/>
        <v>2017/06/17</v>
      </c>
      <c r="D6379">
        <f t="shared" si="2132"/>
        <v>7</v>
      </c>
      <c r="E6379" t="str">
        <f t="shared" si="2133"/>
        <v>Saturday</v>
      </c>
      <c r="F6379">
        <f t="shared" si="2134"/>
        <v>17</v>
      </c>
      <c r="G6379" s="2">
        <f t="shared" si="2135"/>
        <v>168</v>
      </c>
      <c r="H6379" t="str">
        <f t="shared" si="2136"/>
        <v>Weekend</v>
      </c>
      <c r="I6379">
        <f t="shared" si="2137"/>
        <v>24</v>
      </c>
      <c r="J6379" t="str">
        <f t="shared" si="2138"/>
        <v>June</v>
      </c>
      <c r="K6379">
        <f t="shared" si="2139"/>
        <v>6</v>
      </c>
      <c r="L6379" s="1" t="str">
        <f t="shared" si="2140"/>
        <v>N</v>
      </c>
      <c r="M6379">
        <f t="shared" si="2141"/>
        <v>2</v>
      </c>
      <c r="N6379">
        <f t="shared" si="2142"/>
        <v>2017</v>
      </c>
      <c r="O6379" t="str">
        <f t="shared" si="2143"/>
        <v>2017-06</v>
      </c>
      <c r="P6379" t="str">
        <f t="shared" si="2144"/>
        <v>2017Q2</v>
      </c>
      <c r="Q6379">
        <f t="shared" si="2145"/>
        <v>12</v>
      </c>
      <c r="R6379">
        <f t="shared" si="2146"/>
        <v>4</v>
      </c>
      <c r="S6379">
        <f t="shared" si="2147"/>
        <v>2017</v>
      </c>
      <c r="T6379" t="str">
        <f t="shared" si="2148"/>
        <v>FY2017-12</v>
      </c>
      <c r="U6379" t="str">
        <f t="shared" si="2149"/>
        <v>FY2017Q4</v>
      </c>
    </row>
    <row r="6380" spans="1:21">
      <c r="A6380" t="str">
        <f t="shared" si="2130"/>
        <v>20170618</v>
      </c>
      <c r="B6380" s="1">
        <f t="shared" si="2150"/>
        <v>42904</v>
      </c>
      <c r="C6380" s="1" t="str">
        <f t="shared" si="2131"/>
        <v>2017/06/18</v>
      </c>
      <c r="D6380">
        <f t="shared" si="2132"/>
        <v>1</v>
      </c>
      <c r="E6380" t="str">
        <f t="shared" si="2133"/>
        <v>Sunday</v>
      </c>
      <c r="F6380">
        <f t="shared" si="2134"/>
        <v>18</v>
      </c>
      <c r="G6380" s="2">
        <f t="shared" si="2135"/>
        <v>169</v>
      </c>
      <c r="H6380" t="str">
        <f t="shared" si="2136"/>
        <v>Weekday</v>
      </c>
      <c r="I6380">
        <f t="shared" si="2137"/>
        <v>25</v>
      </c>
      <c r="J6380" t="str">
        <f t="shared" si="2138"/>
        <v>June</v>
      </c>
      <c r="K6380">
        <f t="shared" si="2139"/>
        <v>6</v>
      </c>
      <c r="L6380" s="1" t="str">
        <f t="shared" si="2140"/>
        <v>N</v>
      </c>
      <c r="M6380">
        <f t="shared" si="2141"/>
        <v>2</v>
      </c>
      <c r="N6380">
        <f t="shared" si="2142"/>
        <v>2017</v>
      </c>
      <c r="O6380" t="str">
        <f t="shared" si="2143"/>
        <v>2017-06</v>
      </c>
      <c r="P6380" t="str">
        <f t="shared" si="2144"/>
        <v>2017Q2</v>
      </c>
      <c r="Q6380">
        <f t="shared" si="2145"/>
        <v>12</v>
      </c>
      <c r="R6380">
        <f t="shared" si="2146"/>
        <v>4</v>
      </c>
      <c r="S6380">
        <f t="shared" si="2147"/>
        <v>2017</v>
      </c>
      <c r="T6380" t="str">
        <f t="shared" si="2148"/>
        <v>FY2017-12</v>
      </c>
      <c r="U6380" t="str">
        <f t="shared" si="2149"/>
        <v>FY2017Q4</v>
      </c>
    </row>
    <row r="6381" spans="1:21">
      <c r="A6381" t="str">
        <f t="shared" si="2130"/>
        <v>20170619</v>
      </c>
      <c r="B6381" s="1">
        <f t="shared" si="2150"/>
        <v>42905</v>
      </c>
      <c r="C6381" s="1" t="str">
        <f t="shared" si="2131"/>
        <v>2017/06/19</v>
      </c>
      <c r="D6381">
        <f t="shared" si="2132"/>
        <v>2</v>
      </c>
      <c r="E6381" t="str">
        <f t="shared" si="2133"/>
        <v>Monday</v>
      </c>
      <c r="F6381">
        <f t="shared" si="2134"/>
        <v>19</v>
      </c>
      <c r="G6381" s="2">
        <f t="shared" si="2135"/>
        <v>170</v>
      </c>
      <c r="H6381" t="str">
        <f t="shared" si="2136"/>
        <v>Weekday</v>
      </c>
      <c r="I6381">
        <f t="shared" si="2137"/>
        <v>25</v>
      </c>
      <c r="J6381" t="str">
        <f t="shared" si="2138"/>
        <v>June</v>
      </c>
      <c r="K6381">
        <f t="shared" si="2139"/>
        <v>6</v>
      </c>
      <c r="L6381" s="1" t="str">
        <f t="shared" si="2140"/>
        <v>N</v>
      </c>
      <c r="M6381">
        <f t="shared" si="2141"/>
        <v>2</v>
      </c>
      <c r="N6381">
        <f t="shared" si="2142"/>
        <v>2017</v>
      </c>
      <c r="O6381" t="str">
        <f t="shared" si="2143"/>
        <v>2017-06</v>
      </c>
      <c r="P6381" t="str">
        <f t="shared" si="2144"/>
        <v>2017Q2</v>
      </c>
      <c r="Q6381">
        <f t="shared" si="2145"/>
        <v>12</v>
      </c>
      <c r="R6381">
        <f t="shared" si="2146"/>
        <v>4</v>
      </c>
      <c r="S6381">
        <f t="shared" si="2147"/>
        <v>2017</v>
      </c>
      <c r="T6381" t="str">
        <f t="shared" si="2148"/>
        <v>FY2017-12</v>
      </c>
      <c r="U6381" t="str">
        <f t="shared" si="2149"/>
        <v>FY2017Q4</v>
      </c>
    </row>
    <row r="6382" spans="1:21">
      <c r="A6382" t="str">
        <f t="shared" si="2130"/>
        <v>20170620</v>
      </c>
      <c r="B6382" s="1">
        <f t="shared" si="2150"/>
        <v>42906</v>
      </c>
      <c r="C6382" s="1" t="str">
        <f t="shared" si="2131"/>
        <v>2017/06/20</v>
      </c>
      <c r="D6382">
        <f t="shared" si="2132"/>
        <v>3</v>
      </c>
      <c r="E6382" t="str">
        <f t="shared" si="2133"/>
        <v>Tuesday</v>
      </c>
      <c r="F6382">
        <f t="shared" si="2134"/>
        <v>20</v>
      </c>
      <c r="G6382" s="2">
        <f t="shared" si="2135"/>
        <v>171</v>
      </c>
      <c r="H6382" t="str">
        <f t="shared" si="2136"/>
        <v>Weekday</v>
      </c>
      <c r="I6382">
        <f t="shared" si="2137"/>
        <v>25</v>
      </c>
      <c r="J6382" t="str">
        <f t="shared" si="2138"/>
        <v>June</v>
      </c>
      <c r="K6382">
        <f t="shared" si="2139"/>
        <v>6</v>
      </c>
      <c r="L6382" s="1" t="str">
        <f t="shared" si="2140"/>
        <v>N</v>
      </c>
      <c r="M6382">
        <f t="shared" si="2141"/>
        <v>2</v>
      </c>
      <c r="N6382">
        <f t="shared" si="2142"/>
        <v>2017</v>
      </c>
      <c r="O6382" t="str">
        <f t="shared" si="2143"/>
        <v>2017-06</v>
      </c>
      <c r="P6382" t="str">
        <f t="shared" si="2144"/>
        <v>2017Q2</v>
      </c>
      <c r="Q6382">
        <f t="shared" si="2145"/>
        <v>12</v>
      </c>
      <c r="R6382">
        <f t="shared" si="2146"/>
        <v>4</v>
      </c>
      <c r="S6382">
        <f t="shared" si="2147"/>
        <v>2017</v>
      </c>
      <c r="T6382" t="str">
        <f t="shared" si="2148"/>
        <v>FY2017-12</v>
      </c>
      <c r="U6382" t="str">
        <f t="shared" si="2149"/>
        <v>FY2017Q4</v>
      </c>
    </row>
    <row r="6383" spans="1:21">
      <c r="A6383" t="str">
        <f t="shared" si="2130"/>
        <v>20170621</v>
      </c>
      <c r="B6383" s="1">
        <f t="shared" si="2150"/>
        <v>42907</v>
      </c>
      <c r="C6383" s="1" t="str">
        <f t="shared" si="2131"/>
        <v>2017/06/21</v>
      </c>
      <c r="D6383">
        <f t="shared" si="2132"/>
        <v>4</v>
      </c>
      <c r="E6383" t="str">
        <f t="shared" si="2133"/>
        <v>Wednesday</v>
      </c>
      <c r="F6383">
        <f t="shared" si="2134"/>
        <v>21</v>
      </c>
      <c r="G6383" s="2">
        <f t="shared" si="2135"/>
        <v>172</v>
      </c>
      <c r="H6383" t="str">
        <f t="shared" si="2136"/>
        <v>Weekday</v>
      </c>
      <c r="I6383">
        <f t="shared" si="2137"/>
        <v>25</v>
      </c>
      <c r="J6383" t="str">
        <f t="shared" si="2138"/>
        <v>June</v>
      </c>
      <c r="K6383">
        <f t="shared" si="2139"/>
        <v>6</v>
      </c>
      <c r="L6383" s="1" t="str">
        <f t="shared" si="2140"/>
        <v>N</v>
      </c>
      <c r="M6383">
        <f t="shared" si="2141"/>
        <v>2</v>
      </c>
      <c r="N6383">
        <f t="shared" si="2142"/>
        <v>2017</v>
      </c>
      <c r="O6383" t="str">
        <f t="shared" si="2143"/>
        <v>2017-06</v>
      </c>
      <c r="P6383" t="str">
        <f t="shared" si="2144"/>
        <v>2017Q2</v>
      </c>
      <c r="Q6383">
        <f t="shared" si="2145"/>
        <v>12</v>
      </c>
      <c r="R6383">
        <f t="shared" si="2146"/>
        <v>4</v>
      </c>
      <c r="S6383">
        <f t="shared" si="2147"/>
        <v>2017</v>
      </c>
      <c r="T6383" t="str">
        <f t="shared" si="2148"/>
        <v>FY2017-12</v>
      </c>
      <c r="U6383" t="str">
        <f t="shared" si="2149"/>
        <v>FY2017Q4</v>
      </c>
    </row>
    <row r="6384" spans="1:21">
      <c r="A6384" t="str">
        <f t="shared" si="2130"/>
        <v>20170622</v>
      </c>
      <c r="B6384" s="1">
        <f t="shared" si="2150"/>
        <v>42908</v>
      </c>
      <c r="C6384" s="1" t="str">
        <f t="shared" si="2131"/>
        <v>2017/06/22</v>
      </c>
      <c r="D6384">
        <f t="shared" si="2132"/>
        <v>5</v>
      </c>
      <c r="E6384" t="str">
        <f t="shared" si="2133"/>
        <v>Thursday</v>
      </c>
      <c r="F6384">
        <f t="shared" si="2134"/>
        <v>22</v>
      </c>
      <c r="G6384" s="2">
        <f t="shared" si="2135"/>
        <v>173</v>
      </c>
      <c r="H6384" t="str">
        <f t="shared" si="2136"/>
        <v>Weekday</v>
      </c>
      <c r="I6384">
        <f t="shared" si="2137"/>
        <v>25</v>
      </c>
      <c r="J6384" t="str">
        <f t="shared" si="2138"/>
        <v>June</v>
      </c>
      <c r="K6384">
        <f t="shared" si="2139"/>
        <v>6</v>
      </c>
      <c r="L6384" s="1" t="str">
        <f t="shared" si="2140"/>
        <v>N</v>
      </c>
      <c r="M6384">
        <f t="shared" si="2141"/>
        <v>2</v>
      </c>
      <c r="N6384">
        <f t="shared" si="2142"/>
        <v>2017</v>
      </c>
      <c r="O6384" t="str">
        <f t="shared" si="2143"/>
        <v>2017-06</v>
      </c>
      <c r="P6384" t="str">
        <f t="shared" si="2144"/>
        <v>2017Q2</v>
      </c>
      <c r="Q6384">
        <f t="shared" si="2145"/>
        <v>12</v>
      </c>
      <c r="R6384">
        <f t="shared" si="2146"/>
        <v>4</v>
      </c>
      <c r="S6384">
        <f t="shared" si="2147"/>
        <v>2017</v>
      </c>
      <c r="T6384" t="str">
        <f t="shared" si="2148"/>
        <v>FY2017-12</v>
      </c>
      <c r="U6384" t="str">
        <f t="shared" si="2149"/>
        <v>FY2017Q4</v>
      </c>
    </row>
    <row r="6385" spans="1:21">
      <c r="A6385" t="str">
        <f t="shared" si="2130"/>
        <v>20170623</v>
      </c>
      <c r="B6385" s="1">
        <f t="shared" si="2150"/>
        <v>42909</v>
      </c>
      <c r="C6385" s="1" t="str">
        <f t="shared" si="2131"/>
        <v>2017/06/23</v>
      </c>
      <c r="D6385">
        <f t="shared" si="2132"/>
        <v>6</v>
      </c>
      <c r="E6385" t="str">
        <f t="shared" si="2133"/>
        <v>Friday</v>
      </c>
      <c r="F6385">
        <f t="shared" si="2134"/>
        <v>23</v>
      </c>
      <c r="G6385" s="2">
        <f t="shared" si="2135"/>
        <v>174</v>
      </c>
      <c r="H6385" t="str">
        <f t="shared" si="2136"/>
        <v>Weekend</v>
      </c>
      <c r="I6385">
        <f t="shared" si="2137"/>
        <v>25</v>
      </c>
      <c r="J6385" t="str">
        <f t="shared" si="2138"/>
        <v>June</v>
      </c>
      <c r="K6385">
        <f t="shared" si="2139"/>
        <v>6</v>
      </c>
      <c r="L6385" s="1" t="str">
        <f t="shared" si="2140"/>
        <v>N</v>
      </c>
      <c r="M6385">
        <f t="shared" si="2141"/>
        <v>2</v>
      </c>
      <c r="N6385">
        <f t="shared" si="2142"/>
        <v>2017</v>
      </c>
      <c r="O6385" t="str">
        <f t="shared" si="2143"/>
        <v>2017-06</v>
      </c>
      <c r="P6385" t="str">
        <f t="shared" si="2144"/>
        <v>2017Q2</v>
      </c>
      <c r="Q6385">
        <f t="shared" si="2145"/>
        <v>12</v>
      </c>
      <c r="R6385">
        <f t="shared" si="2146"/>
        <v>4</v>
      </c>
      <c r="S6385">
        <f t="shared" si="2147"/>
        <v>2017</v>
      </c>
      <c r="T6385" t="str">
        <f t="shared" si="2148"/>
        <v>FY2017-12</v>
      </c>
      <c r="U6385" t="str">
        <f t="shared" si="2149"/>
        <v>FY2017Q4</v>
      </c>
    </row>
    <row r="6386" spans="1:21">
      <c r="A6386" t="str">
        <f t="shared" si="2130"/>
        <v>20170624</v>
      </c>
      <c r="B6386" s="1">
        <f t="shared" si="2150"/>
        <v>42910</v>
      </c>
      <c r="C6386" s="1" t="str">
        <f t="shared" si="2131"/>
        <v>2017/06/24</v>
      </c>
      <c r="D6386">
        <f t="shared" si="2132"/>
        <v>7</v>
      </c>
      <c r="E6386" t="str">
        <f t="shared" si="2133"/>
        <v>Saturday</v>
      </c>
      <c r="F6386">
        <f t="shared" si="2134"/>
        <v>24</v>
      </c>
      <c r="G6386" s="2">
        <f t="shared" si="2135"/>
        <v>175</v>
      </c>
      <c r="H6386" t="str">
        <f t="shared" si="2136"/>
        <v>Weekend</v>
      </c>
      <c r="I6386">
        <f t="shared" si="2137"/>
        <v>25</v>
      </c>
      <c r="J6386" t="str">
        <f t="shared" si="2138"/>
        <v>June</v>
      </c>
      <c r="K6386">
        <f t="shared" si="2139"/>
        <v>6</v>
      </c>
      <c r="L6386" s="1" t="str">
        <f t="shared" si="2140"/>
        <v>N</v>
      </c>
      <c r="M6386">
        <f t="shared" si="2141"/>
        <v>2</v>
      </c>
      <c r="N6386">
        <f t="shared" si="2142"/>
        <v>2017</v>
      </c>
      <c r="O6386" t="str">
        <f t="shared" si="2143"/>
        <v>2017-06</v>
      </c>
      <c r="P6386" t="str">
        <f t="shared" si="2144"/>
        <v>2017Q2</v>
      </c>
      <c r="Q6386">
        <f t="shared" si="2145"/>
        <v>12</v>
      </c>
      <c r="R6386">
        <f t="shared" si="2146"/>
        <v>4</v>
      </c>
      <c r="S6386">
        <f t="shared" si="2147"/>
        <v>2017</v>
      </c>
      <c r="T6386" t="str">
        <f t="shared" si="2148"/>
        <v>FY2017-12</v>
      </c>
      <c r="U6386" t="str">
        <f t="shared" si="2149"/>
        <v>FY2017Q4</v>
      </c>
    </row>
    <row r="6387" spans="1:21">
      <c r="A6387" t="str">
        <f t="shared" si="2130"/>
        <v>20170625</v>
      </c>
      <c r="B6387" s="1">
        <f t="shared" si="2150"/>
        <v>42911</v>
      </c>
      <c r="C6387" s="1" t="str">
        <f t="shared" si="2131"/>
        <v>2017/06/25</v>
      </c>
      <c r="D6387">
        <f t="shared" si="2132"/>
        <v>1</v>
      </c>
      <c r="E6387" t="str">
        <f t="shared" si="2133"/>
        <v>Sunday</v>
      </c>
      <c r="F6387">
        <f t="shared" si="2134"/>
        <v>25</v>
      </c>
      <c r="G6387" s="2">
        <f t="shared" si="2135"/>
        <v>176</v>
      </c>
      <c r="H6387" t="str">
        <f t="shared" si="2136"/>
        <v>Weekday</v>
      </c>
      <c r="I6387">
        <f t="shared" si="2137"/>
        <v>26</v>
      </c>
      <c r="J6387" t="str">
        <f t="shared" si="2138"/>
        <v>June</v>
      </c>
      <c r="K6387">
        <f t="shared" si="2139"/>
        <v>6</v>
      </c>
      <c r="L6387" s="1" t="str">
        <f t="shared" si="2140"/>
        <v>N</v>
      </c>
      <c r="M6387">
        <f t="shared" si="2141"/>
        <v>2</v>
      </c>
      <c r="N6387">
        <f t="shared" si="2142"/>
        <v>2017</v>
      </c>
      <c r="O6387" t="str">
        <f t="shared" si="2143"/>
        <v>2017-06</v>
      </c>
      <c r="P6387" t="str">
        <f t="shared" si="2144"/>
        <v>2017Q2</v>
      </c>
      <c r="Q6387">
        <f t="shared" si="2145"/>
        <v>12</v>
      </c>
      <c r="R6387">
        <f t="shared" si="2146"/>
        <v>4</v>
      </c>
      <c r="S6387">
        <f t="shared" si="2147"/>
        <v>2017</v>
      </c>
      <c r="T6387" t="str">
        <f t="shared" si="2148"/>
        <v>FY2017-12</v>
      </c>
      <c r="U6387" t="str">
        <f t="shared" si="2149"/>
        <v>FY2017Q4</v>
      </c>
    </row>
    <row r="6388" spans="1:21">
      <c r="A6388" t="str">
        <f t="shared" si="2130"/>
        <v>20170626</v>
      </c>
      <c r="B6388" s="1">
        <f t="shared" si="2150"/>
        <v>42912</v>
      </c>
      <c r="C6388" s="1" t="str">
        <f t="shared" si="2131"/>
        <v>2017/06/26</v>
      </c>
      <c r="D6388">
        <f t="shared" si="2132"/>
        <v>2</v>
      </c>
      <c r="E6388" t="str">
        <f t="shared" si="2133"/>
        <v>Monday</v>
      </c>
      <c r="F6388">
        <f t="shared" si="2134"/>
        <v>26</v>
      </c>
      <c r="G6388" s="2">
        <f t="shared" si="2135"/>
        <v>177</v>
      </c>
      <c r="H6388" t="str">
        <f t="shared" si="2136"/>
        <v>Weekday</v>
      </c>
      <c r="I6388">
        <f t="shared" si="2137"/>
        <v>26</v>
      </c>
      <c r="J6388" t="str">
        <f t="shared" si="2138"/>
        <v>June</v>
      </c>
      <c r="K6388">
        <f t="shared" si="2139"/>
        <v>6</v>
      </c>
      <c r="L6388" s="1" t="str">
        <f t="shared" si="2140"/>
        <v>N</v>
      </c>
      <c r="M6388">
        <f t="shared" si="2141"/>
        <v>2</v>
      </c>
      <c r="N6388">
        <f t="shared" si="2142"/>
        <v>2017</v>
      </c>
      <c r="O6388" t="str">
        <f t="shared" si="2143"/>
        <v>2017-06</v>
      </c>
      <c r="P6388" t="str">
        <f t="shared" si="2144"/>
        <v>2017Q2</v>
      </c>
      <c r="Q6388">
        <f t="shared" si="2145"/>
        <v>12</v>
      </c>
      <c r="R6388">
        <f t="shared" si="2146"/>
        <v>4</v>
      </c>
      <c r="S6388">
        <f t="shared" si="2147"/>
        <v>2017</v>
      </c>
      <c r="T6388" t="str">
        <f t="shared" si="2148"/>
        <v>FY2017-12</v>
      </c>
      <c r="U6388" t="str">
        <f t="shared" si="2149"/>
        <v>FY2017Q4</v>
      </c>
    </row>
    <row r="6389" spans="1:21">
      <c r="A6389" t="str">
        <f t="shared" si="2130"/>
        <v>20170627</v>
      </c>
      <c r="B6389" s="1">
        <f t="shared" si="2150"/>
        <v>42913</v>
      </c>
      <c r="C6389" s="1" t="str">
        <f t="shared" si="2131"/>
        <v>2017/06/27</v>
      </c>
      <c r="D6389">
        <f t="shared" si="2132"/>
        <v>3</v>
      </c>
      <c r="E6389" t="str">
        <f t="shared" si="2133"/>
        <v>Tuesday</v>
      </c>
      <c r="F6389">
        <f t="shared" si="2134"/>
        <v>27</v>
      </c>
      <c r="G6389" s="2">
        <f t="shared" si="2135"/>
        <v>178</v>
      </c>
      <c r="H6389" t="str">
        <f t="shared" si="2136"/>
        <v>Weekday</v>
      </c>
      <c r="I6389">
        <f t="shared" si="2137"/>
        <v>26</v>
      </c>
      <c r="J6389" t="str">
        <f t="shared" si="2138"/>
        <v>June</v>
      </c>
      <c r="K6389">
        <f t="shared" si="2139"/>
        <v>6</v>
      </c>
      <c r="L6389" s="1" t="str">
        <f t="shared" si="2140"/>
        <v>N</v>
      </c>
      <c r="M6389">
        <f t="shared" si="2141"/>
        <v>2</v>
      </c>
      <c r="N6389">
        <f t="shared" si="2142"/>
        <v>2017</v>
      </c>
      <c r="O6389" t="str">
        <f t="shared" si="2143"/>
        <v>2017-06</v>
      </c>
      <c r="P6389" t="str">
        <f t="shared" si="2144"/>
        <v>2017Q2</v>
      </c>
      <c r="Q6389">
        <f t="shared" si="2145"/>
        <v>12</v>
      </c>
      <c r="R6389">
        <f t="shared" si="2146"/>
        <v>4</v>
      </c>
      <c r="S6389">
        <f t="shared" si="2147"/>
        <v>2017</v>
      </c>
      <c r="T6389" t="str">
        <f t="shared" si="2148"/>
        <v>FY2017-12</v>
      </c>
      <c r="U6389" t="str">
        <f t="shared" si="2149"/>
        <v>FY2017Q4</v>
      </c>
    </row>
    <row r="6390" spans="1:21">
      <c r="A6390" t="str">
        <f t="shared" si="2130"/>
        <v>20170628</v>
      </c>
      <c r="B6390" s="1">
        <f t="shared" si="2150"/>
        <v>42914</v>
      </c>
      <c r="C6390" s="1" t="str">
        <f t="shared" si="2131"/>
        <v>2017/06/28</v>
      </c>
      <c r="D6390">
        <f t="shared" si="2132"/>
        <v>4</v>
      </c>
      <c r="E6390" t="str">
        <f t="shared" si="2133"/>
        <v>Wednesday</v>
      </c>
      <c r="F6390">
        <f t="shared" si="2134"/>
        <v>28</v>
      </c>
      <c r="G6390" s="2">
        <f t="shared" si="2135"/>
        <v>179</v>
      </c>
      <c r="H6390" t="str">
        <f t="shared" si="2136"/>
        <v>Weekday</v>
      </c>
      <c r="I6390">
        <f t="shared" si="2137"/>
        <v>26</v>
      </c>
      <c r="J6390" t="str">
        <f t="shared" si="2138"/>
        <v>June</v>
      </c>
      <c r="K6390">
        <f t="shared" si="2139"/>
        <v>6</v>
      </c>
      <c r="L6390" s="1" t="str">
        <f t="shared" si="2140"/>
        <v>N</v>
      </c>
      <c r="M6390">
        <f t="shared" si="2141"/>
        <v>2</v>
      </c>
      <c r="N6390">
        <f t="shared" si="2142"/>
        <v>2017</v>
      </c>
      <c r="O6390" t="str">
        <f t="shared" si="2143"/>
        <v>2017-06</v>
      </c>
      <c r="P6390" t="str">
        <f t="shared" si="2144"/>
        <v>2017Q2</v>
      </c>
      <c r="Q6390">
        <f t="shared" si="2145"/>
        <v>12</v>
      </c>
      <c r="R6390">
        <f t="shared" si="2146"/>
        <v>4</v>
      </c>
      <c r="S6390">
        <f t="shared" si="2147"/>
        <v>2017</v>
      </c>
      <c r="T6390" t="str">
        <f t="shared" si="2148"/>
        <v>FY2017-12</v>
      </c>
      <c r="U6390" t="str">
        <f t="shared" si="2149"/>
        <v>FY2017Q4</v>
      </c>
    </row>
    <row r="6391" spans="1:21">
      <c r="A6391" t="str">
        <f t="shared" si="2130"/>
        <v>20170629</v>
      </c>
      <c r="B6391" s="1">
        <f t="shared" si="2150"/>
        <v>42915</v>
      </c>
      <c r="C6391" s="1" t="str">
        <f t="shared" si="2131"/>
        <v>2017/06/29</v>
      </c>
      <c r="D6391">
        <f t="shared" si="2132"/>
        <v>5</v>
      </c>
      <c r="E6391" t="str">
        <f t="shared" si="2133"/>
        <v>Thursday</v>
      </c>
      <c r="F6391">
        <f t="shared" si="2134"/>
        <v>29</v>
      </c>
      <c r="G6391" s="2">
        <f t="shared" si="2135"/>
        <v>180</v>
      </c>
      <c r="H6391" t="str">
        <f t="shared" si="2136"/>
        <v>Weekday</v>
      </c>
      <c r="I6391">
        <f t="shared" si="2137"/>
        <v>26</v>
      </c>
      <c r="J6391" t="str">
        <f t="shared" si="2138"/>
        <v>June</v>
      </c>
      <c r="K6391">
        <f t="shared" si="2139"/>
        <v>6</v>
      </c>
      <c r="L6391" s="1" t="str">
        <f t="shared" si="2140"/>
        <v>N</v>
      </c>
      <c r="M6391">
        <f t="shared" si="2141"/>
        <v>2</v>
      </c>
      <c r="N6391">
        <f t="shared" si="2142"/>
        <v>2017</v>
      </c>
      <c r="O6391" t="str">
        <f t="shared" si="2143"/>
        <v>2017-06</v>
      </c>
      <c r="P6391" t="str">
        <f t="shared" si="2144"/>
        <v>2017Q2</v>
      </c>
      <c r="Q6391">
        <f t="shared" si="2145"/>
        <v>12</v>
      </c>
      <c r="R6391">
        <f t="shared" si="2146"/>
        <v>4</v>
      </c>
      <c r="S6391">
        <f t="shared" si="2147"/>
        <v>2017</v>
      </c>
      <c r="T6391" t="str">
        <f t="shared" si="2148"/>
        <v>FY2017-12</v>
      </c>
      <c r="U6391" t="str">
        <f t="shared" si="2149"/>
        <v>FY2017Q4</v>
      </c>
    </row>
    <row r="6392" spans="1:21">
      <c r="A6392" t="str">
        <f t="shared" si="2130"/>
        <v>20170630</v>
      </c>
      <c r="B6392" s="1">
        <f t="shared" si="2150"/>
        <v>42916</v>
      </c>
      <c r="C6392" s="1" t="str">
        <f t="shared" si="2131"/>
        <v>2017/06/30</v>
      </c>
      <c r="D6392">
        <f t="shared" si="2132"/>
        <v>6</v>
      </c>
      <c r="E6392" t="str">
        <f t="shared" si="2133"/>
        <v>Friday</v>
      </c>
      <c r="F6392">
        <f t="shared" si="2134"/>
        <v>30</v>
      </c>
      <c r="G6392" s="2">
        <f t="shared" si="2135"/>
        <v>181</v>
      </c>
      <c r="H6392" t="str">
        <f t="shared" si="2136"/>
        <v>Weekend</v>
      </c>
      <c r="I6392">
        <f t="shared" si="2137"/>
        <v>26</v>
      </c>
      <c r="J6392" t="str">
        <f t="shared" si="2138"/>
        <v>June</v>
      </c>
      <c r="K6392">
        <f t="shared" si="2139"/>
        <v>6</v>
      </c>
      <c r="L6392" s="1" t="str">
        <f t="shared" si="2140"/>
        <v>Y</v>
      </c>
      <c r="M6392">
        <f t="shared" si="2141"/>
        <v>2</v>
      </c>
      <c r="N6392">
        <f t="shared" si="2142"/>
        <v>2017</v>
      </c>
      <c r="O6392" t="str">
        <f t="shared" si="2143"/>
        <v>2017-06</v>
      </c>
      <c r="P6392" t="str">
        <f t="shared" si="2144"/>
        <v>2017Q2</v>
      </c>
      <c r="Q6392">
        <f t="shared" si="2145"/>
        <v>12</v>
      </c>
      <c r="R6392">
        <f t="shared" si="2146"/>
        <v>4</v>
      </c>
      <c r="S6392">
        <f t="shared" si="2147"/>
        <v>2017</v>
      </c>
      <c r="T6392" t="str">
        <f t="shared" si="2148"/>
        <v>FY2017-12</v>
      </c>
      <c r="U6392" t="str">
        <f t="shared" si="2149"/>
        <v>FY2017Q4</v>
      </c>
    </row>
    <row r="6393" spans="1:21">
      <c r="A6393" t="str">
        <f t="shared" si="2130"/>
        <v>20170701</v>
      </c>
      <c r="B6393" s="1">
        <f t="shared" si="2150"/>
        <v>42917</v>
      </c>
      <c r="C6393" s="1" t="str">
        <f t="shared" si="2131"/>
        <v>2017/07/01</v>
      </c>
      <c r="D6393">
        <f t="shared" si="2132"/>
        <v>7</v>
      </c>
      <c r="E6393" t="str">
        <f t="shared" si="2133"/>
        <v>Saturday</v>
      </c>
      <c r="F6393">
        <f t="shared" si="2134"/>
        <v>1</v>
      </c>
      <c r="G6393" s="2">
        <f t="shared" si="2135"/>
        <v>182</v>
      </c>
      <c r="H6393" t="str">
        <f t="shared" si="2136"/>
        <v>Weekend</v>
      </c>
      <c r="I6393">
        <f t="shared" si="2137"/>
        <v>26</v>
      </c>
      <c r="J6393" t="str">
        <f t="shared" si="2138"/>
        <v>July</v>
      </c>
      <c r="K6393">
        <f t="shared" si="2139"/>
        <v>7</v>
      </c>
      <c r="L6393" s="1" t="str">
        <f t="shared" si="2140"/>
        <v>N</v>
      </c>
      <c r="M6393">
        <f t="shared" si="2141"/>
        <v>3</v>
      </c>
      <c r="N6393">
        <f t="shared" si="2142"/>
        <v>2017</v>
      </c>
      <c r="O6393" t="str">
        <f t="shared" si="2143"/>
        <v>2017-07</v>
      </c>
      <c r="P6393" t="str">
        <f t="shared" si="2144"/>
        <v>2017Q3</v>
      </c>
      <c r="Q6393">
        <f t="shared" si="2145"/>
        <v>1</v>
      </c>
      <c r="R6393">
        <f t="shared" si="2146"/>
        <v>1</v>
      </c>
      <c r="S6393">
        <f t="shared" si="2147"/>
        <v>2018</v>
      </c>
      <c r="T6393" t="str">
        <f t="shared" si="2148"/>
        <v>FY2018-01</v>
      </c>
      <c r="U6393" t="str">
        <f t="shared" si="2149"/>
        <v>FY2018Q1</v>
      </c>
    </row>
    <row r="6394" spans="1:21">
      <c r="A6394" t="str">
        <f t="shared" ref="A6394:A6457" si="2151">TEXT(B6394,"yyyymmdd")</f>
        <v>20170702</v>
      </c>
      <c r="B6394" s="1">
        <f t="shared" si="2150"/>
        <v>42918</v>
      </c>
      <c r="C6394" s="1" t="str">
        <f t="shared" ref="C6394:C6457" si="2152">TEXT(B6394,"yyyy/mm/dd")</f>
        <v>2017/07/02</v>
      </c>
      <c r="D6394">
        <f t="shared" ref="D6394:D6457" si="2153">WEEKDAY(B6394)</f>
        <v>1</v>
      </c>
      <c r="E6394" t="str">
        <f t="shared" ref="E6394:E6457" si="2154">TEXT(C6394, "dddd")</f>
        <v>Sunday</v>
      </c>
      <c r="F6394">
        <f t="shared" ref="F6394:F6457" si="2155">DAY(B6394)</f>
        <v>2</v>
      </c>
      <c r="G6394" s="2">
        <f t="shared" ref="G6394:G6457" si="2156">B6394-DATEVALUE("1/1/"&amp;YEAR(B6394))+1</f>
        <v>183</v>
      </c>
      <c r="H6394" t="str">
        <f t="shared" ref="H6394:H6457" si="2157">IF(D6394&lt;6,"Weekday","Weekend")</f>
        <v>Weekday</v>
      </c>
      <c r="I6394">
        <f t="shared" ref="I6394:I6457" si="2158">WEEKNUM(C6394,1)</f>
        <v>27</v>
      </c>
      <c r="J6394" t="str">
        <f t="shared" ref="J6394:J6457" si="2159">TEXT(B6394,"Mmmm")</f>
        <v>July</v>
      </c>
      <c r="K6394">
        <f t="shared" ref="K6394:K6457" si="2160">MONTH(B6394)</f>
        <v>7</v>
      </c>
      <c r="L6394" s="1" t="str">
        <f t="shared" ref="L6394:L6457" si="2161">IF(B6394=EOMONTH(B6394,0),"Y","N")</f>
        <v>N</v>
      </c>
      <c r="M6394">
        <f t="shared" ref="M6394:M6457" si="2162">IF(K6394&lt;4,1,IF(K6394&lt;7,2,IF(K6394&lt;10,3,4)))</f>
        <v>3</v>
      </c>
      <c r="N6394">
        <f t="shared" ref="N6394:N6457" si="2163">YEAR(B6394)</f>
        <v>2017</v>
      </c>
      <c r="O6394" t="str">
        <f t="shared" ref="O6394:O6457" si="2164">N6394&amp;"-"&amp;IF(K6394&lt;10,"0","")&amp;K6394</f>
        <v>2017-07</v>
      </c>
      <c r="P6394" t="str">
        <f t="shared" ref="P6394:P6457" si="2165">N6394&amp;"Q"&amp;M6394</f>
        <v>2017Q3</v>
      </c>
      <c r="Q6394">
        <f t="shared" ref="Q6394:Q6457" si="2166">IF(K6394&lt;7,K6394+6,K6394-6)</f>
        <v>1</v>
      </c>
      <c r="R6394">
        <f t="shared" ref="R6394:R6457" si="2167">IF(Q6394&lt;4,1,IF(Q6394&lt;7,2,IF(Q6394&lt;10,3,4)))</f>
        <v>1</v>
      </c>
      <c r="S6394">
        <f t="shared" ref="S6394:S6457" si="2168">IF(K6394&lt;7,N6394,N6394+1)</f>
        <v>2018</v>
      </c>
      <c r="T6394" t="str">
        <f t="shared" ref="T6394:T6457" si="2169">"FY"&amp;S6394&amp;"-"&amp;IF(Q6394&lt;10,"0","")&amp;Q6394</f>
        <v>FY2018-01</v>
      </c>
      <c r="U6394" t="str">
        <f t="shared" ref="U6394:U6457" si="2170">"FY"&amp;S6394&amp;"Q"&amp;R6394</f>
        <v>FY2018Q1</v>
      </c>
    </row>
    <row r="6395" spans="1:21">
      <c r="A6395" t="str">
        <f t="shared" si="2151"/>
        <v>20170703</v>
      </c>
      <c r="B6395" s="1">
        <f t="shared" si="2150"/>
        <v>42919</v>
      </c>
      <c r="C6395" s="1" t="str">
        <f t="shared" si="2152"/>
        <v>2017/07/03</v>
      </c>
      <c r="D6395">
        <f t="shared" si="2153"/>
        <v>2</v>
      </c>
      <c r="E6395" t="str">
        <f t="shared" si="2154"/>
        <v>Monday</v>
      </c>
      <c r="F6395">
        <f t="shared" si="2155"/>
        <v>3</v>
      </c>
      <c r="G6395" s="2">
        <f t="shared" si="2156"/>
        <v>184</v>
      </c>
      <c r="H6395" t="str">
        <f t="shared" si="2157"/>
        <v>Weekday</v>
      </c>
      <c r="I6395">
        <f t="shared" si="2158"/>
        <v>27</v>
      </c>
      <c r="J6395" t="str">
        <f t="shared" si="2159"/>
        <v>July</v>
      </c>
      <c r="K6395">
        <f t="shared" si="2160"/>
        <v>7</v>
      </c>
      <c r="L6395" s="1" t="str">
        <f t="shared" si="2161"/>
        <v>N</v>
      </c>
      <c r="M6395">
        <f t="shared" si="2162"/>
        <v>3</v>
      </c>
      <c r="N6395">
        <f t="shared" si="2163"/>
        <v>2017</v>
      </c>
      <c r="O6395" t="str">
        <f t="shared" si="2164"/>
        <v>2017-07</v>
      </c>
      <c r="P6395" t="str">
        <f t="shared" si="2165"/>
        <v>2017Q3</v>
      </c>
      <c r="Q6395">
        <f t="shared" si="2166"/>
        <v>1</v>
      </c>
      <c r="R6395">
        <f t="shared" si="2167"/>
        <v>1</v>
      </c>
      <c r="S6395">
        <f t="shared" si="2168"/>
        <v>2018</v>
      </c>
      <c r="T6395" t="str">
        <f t="shared" si="2169"/>
        <v>FY2018-01</v>
      </c>
      <c r="U6395" t="str">
        <f t="shared" si="2170"/>
        <v>FY2018Q1</v>
      </c>
    </row>
    <row r="6396" spans="1:21">
      <c r="A6396" t="str">
        <f t="shared" si="2151"/>
        <v>20170704</v>
      </c>
      <c r="B6396" s="1">
        <f t="shared" si="2150"/>
        <v>42920</v>
      </c>
      <c r="C6396" s="1" t="str">
        <f t="shared" si="2152"/>
        <v>2017/07/04</v>
      </c>
      <c r="D6396">
        <f t="shared" si="2153"/>
        <v>3</v>
      </c>
      <c r="E6396" t="str">
        <f t="shared" si="2154"/>
        <v>Tuesday</v>
      </c>
      <c r="F6396">
        <f t="shared" si="2155"/>
        <v>4</v>
      </c>
      <c r="G6396" s="2">
        <f t="shared" si="2156"/>
        <v>185</v>
      </c>
      <c r="H6396" t="str">
        <f t="shared" si="2157"/>
        <v>Weekday</v>
      </c>
      <c r="I6396">
        <f t="shared" si="2158"/>
        <v>27</v>
      </c>
      <c r="J6396" t="str">
        <f t="shared" si="2159"/>
        <v>July</v>
      </c>
      <c r="K6396">
        <f t="shared" si="2160"/>
        <v>7</v>
      </c>
      <c r="L6396" s="1" t="str">
        <f t="shared" si="2161"/>
        <v>N</v>
      </c>
      <c r="M6396">
        <f t="shared" si="2162"/>
        <v>3</v>
      </c>
      <c r="N6396">
        <f t="shared" si="2163"/>
        <v>2017</v>
      </c>
      <c r="O6396" t="str">
        <f t="shared" si="2164"/>
        <v>2017-07</v>
      </c>
      <c r="P6396" t="str">
        <f t="shared" si="2165"/>
        <v>2017Q3</v>
      </c>
      <c r="Q6396">
        <f t="shared" si="2166"/>
        <v>1</v>
      </c>
      <c r="R6396">
        <f t="shared" si="2167"/>
        <v>1</v>
      </c>
      <c r="S6396">
        <f t="shared" si="2168"/>
        <v>2018</v>
      </c>
      <c r="T6396" t="str">
        <f t="shared" si="2169"/>
        <v>FY2018-01</v>
      </c>
      <c r="U6396" t="str">
        <f t="shared" si="2170"/>
        <v>FY2018Q1</v>
      </c>
    </row>
    <row r="6397" spans="1:21">
      <c r="A6397" t="str">
        <f t="shared" si="2151"/>
        <v>20170705</v>
      </c>
      <c r="B6397" s="1">
        <f t="shared" si="2150"/>
        <v>42921</v>
      </c>
      <c r="C6397" s="1" t="str">
        <f t="shared" si="2152"/>
        <v>2017/07/05</v>
      </c>
      <c r="D6397">
        <f t="shared" si="2153"/>
        <v>4</v>
      </c>
      <c r="E6397" t="str">
        <f t="shared" si="2154"/>
        <v>Wednesday</v>
      </c>
      <c r="F6397">
        <f t="shared" si="2155"/>
        <v>5</v>
      </c>
      <c r="G6397" s="2">
        <f t="shared" si="2156"/>
        <v>186</v>
      </c>
      <c r="H6397" t="str">
        <f t="shared" si="2157"/>
        <v>Weekday</v>
      </c>
      <c r="I6397">
        <f t="shared" si="2158"/>
        <v>27</v>
      </c>
      <c r="J6397" t="str">
        <f t="shared" si="2159"/>
        <v>July</v>
      </c>
      <c r="K6397">
        <f t="shared" si="2160"/>
        <v>7</v>
      </c>
      <c r="L6397" s="1" t="str">
        <f t="shared" si="2161"/>
        <v>N</v>
      </c>
      <c r="M6397">
        <f t="shared" si="2162"/>
        <v>3</v>
      </c>
      <c r="N6397">
        <f t="shared" si="2163"/>
        <v>2017</v>
      </c>
      <c r="O6397" t="str">
        <f t="shared" si="2164"/>
        <v>2017-07</v>
      </c>
      <c r="P6397" t="str">
        <f t="shared" si="2165"/>
        <v>2017Q3</v>
      </c>
      <c r="Q6397">
        <f t="shared" si="2166"/>
        <v>1</v>
      </c>
      <c r="R6397">
        <f t="shared" si="2167"/>
        <v>1</v>
      </c>
      <c r="S6397">
        <f t="shared" si="2168"/>
        <v>2018</v>
      </c>
      <c r="T6397" t="str">
        <f t="shared" si="2169"/>
        <v>FY2018-01</v>
      </c>
      <c r="U6397" t="str">
        <f t="shared" si="2170"/>
        <v>FY2018Q1</v>
      </c>
    </row>
    <row r="6398" spans="1:21">
      <c r="A6398" t="str">
        <f t="shared" si="2151"/>
        <v>20170706</v>
      </c>
      <c r="B6398" s="1">
        <f t="shared" si="2150"/>
        <v>42922</v>
      </c>
      <c r="C6398" s="1" t="str">
        <f t="shared" si="2152"/>
        <v>2017/07/06</v>
      </c>
      <c r="D6398">
        <f t="shared" si="2153"/>
        <v>5</v>
      </c>
      <c r="E6398" t="str">
        <f t="shared" si="2154"/>
        <v>Thursday</v>
      </c>
      <c r="F6398">
        <f t="shared" si="2155"/>
        <v>6</v>
      </c>
      <c r="G6398" s="2">
        <f t="shared" si="2156"/>
        <v>187</v>
      </c>
      <c r="H6398" t="str">
        <f t="shared" si="2157"/>
        <v>Weekday</v>
      </c>
      <c r="I6398">
        <f t="shared" si="2158"/>
        <v>27</v>
      </c>
      <c r="J6398" t="str">
        <f t="shared" si="2159"/>
        <v>July</v>
      </c>
      <c r="K6398">
        <f t="shared" si="2160"/>
        <v>7</v>
      </c>
      <c r="L6398" s="1" t="str">
        <f t="shared" si="2161"/>
        <v>N</v>
      </c>
      <c r="M6398">
        <f t="shared" si="2162"/>
        <v>3</v>
      </c>
      <c r="N6398">
        <f t="shared" si="2163"/>
        <v>2017</v>
      </c>
      <c r="O6398" t="str">
        <f t="shared" si="2164"/>
        <v>2017-07</v>
      </c>
      <c r="P6398" t="str">
        <f t="shared" si="2165"/>
        <v>2017Q3</v>
      </c>
      <c r="Q6398">
        <f t="shared" si="2166"/>
        <v>1</v>
      </c>
      <c r="R6398">
        <f t="shared" si="2167"/>
        <v>1</v>
      </c>
      <c r="S6398">
        <f t="shared" si="2168"/>
        <v>2018</v>
      </c>
      <c r="T6398" t="str">
        <f t="shared" si="2169"/>
        <v>FY2018-01</v>
      </c>
      <c r="U6398" t="str">
        <f t="shared" si="2170"/>
        <v>FY2018Q1</v>
      </c>
    </row>
    <row r="6399" spans="1:21">
      <c r="A6399" t="str">
        <f t="shared" si="2151"/>
        <v>20170707</v>
      </c>
      <c r="B6399" s="1">
        <f t="shared" si="2150"/>
        <v>42923</v>
      </c>
      <c r="C6399" s="1" t="str">
        <f t="shared" si="2152"/>
        <v>2017/07/07</v>
      </c>
      <c r="D6399">
        <f t="shared" si="2153"/>
        <v>6</v>
      </c>
      <c r="E6399" t="str">
        <f t="shared" si="2154"/>
        <v>Friday</v>
      </c>
      <c r="F6399">
        <f t="shared" si="2155"/>
        <v>7</v>
      </c>
      <c r="G6399" s="2">
        <f t="shared" si="2156"/>
        <v>188</v>
      </c>
      <c r="H6399" t="str">
        <f t="shared" si="2157"/>
        <v>Weekend</v>
      </c>
      <c r="I6399">
        <f t="shared" si="2158"/>
        <v>27</v>
      </c>
      <c r="J6399" t="str">
        <f t="shared" si="2159"/>
        <v>July</v>
      </c>
      <c r="K6399">
        <f t="shared" si="2160"/>
        <v>7</v>
      </c>
      <c r="L6399" s="1" t="str">
        <f t="shared" si="2161"/>
        <v>N</v>
      </c>
      <c r="M6399">
        <f t="shared" si="2162"/>
        <v>3</v>
      </c>
      <c r="N6399">
        <f t="shared" si="2163"/>
        <v>2017</v>
      </c>
      <c r="O6399" t="str">
        <f t="shared" si="2164"/>
        <v>2017-07</v>
      </c>
      <c r="P6399" t="str">
        <f t="shared" si="2165"/>
        <v>2017Q3</v>
      </c>
      <c r="Q6399">
        <f t="shared" si="2166"/>
        <v>1</v>
      </c>
      <c r="R6399">
        <f t="shared" si="2167"/>
        <v>1</v>
      </c>
      <c r="S6399">
        <f t="shared" si="2168"/>
        <v>2018</v>
      </c>
      <c r="T6399" t="str">
        <f t="shared" si="2169"/>
        <v>FY2018-01</v>
      </c>
      <c r="U6399" t="str">
        <f t="shared" si="2170"/>
        <v>FY2018Q1</v>
      </c>
    </row>
    <row r="6400" spans="1:21">
      <c r="A6400" t="str">
        <f t="shared" si="2151"/>
        <v>20170708</v>
      </c>
      <c r="B6400" s="1">
        <f t="shared" si="2150"/>
        <v>42924</v>
      </c>
      <c r="C6400" s="1" t="str">
        <f t="shared" si="2152"/>
        <v>2017/07/08</v>
      </c>
      <c r="D6400">
        <f t="shared" si="2153"/>
        <v>7</v>
      </c>
      <c r="E6400" t="str">
        <f t="shared" si="2154"/>
        <v>Saturday</v>
      </c>
      <c r="F6400">
        <f t="shared" si="2155"/>
        <v>8</v>
      </c>
      <c r="G6400" s="2">
        <f t="shared" si="2156"/>
        <v>189</v>
      </c>
      <c r="H6400" t="str">
        <f t="shared" si="2157"/>
        <v>Weekend</v>
      </c>
      <c r="I6400">
        <f t="shared" si="2158"/>
        <v>27</v>
      </c>
      <c r="J6400" t="str">
        <f t="shared" si="2159"/>
        <v>July</v>
      </c>
      <c r="K6400">
        <f t="shared" si="2160"/>
        <v>7</v>
      </c>
      <c r="L6400" s="1" t="str">
        <f t="shared" si="2161"/>
        <v>N</v>
      </c>
      <c r="M6400">
        <f t="shared" si="2162"/>
        <v>3</v>
      </c>
      <c r="N6400">
        <f t="shared" si="2163"/>
        <v>2017</v>
      </c>
      <c r="O6400" t="str">
        <f t="shared" si="2164"/>
        <v>2017-07</v>
      </c>
      <c r="P6400" t="str">
        <f t="shared" si="2165"/>
        <v>2017Q3</v>
      </c>
      <c r="Q6400">
        <f t="shared" si="2166"/>
        <v>1</v>
      </c>
      <c r="R6400">
        <f t="shared" si="2167"/>
        <v>1</v>
      </c>
      <c r="S6400">
        <f t="shared" si="2168"/>
        <v>2018</v>
      </c>
      <c r="T6400" t="str">
        <f t="shared" si="2169"/>
        <v>FY2018-01</v>
      </c>
      <c r="U6400" t="str">
        <f t="shared" si="2170"/>
        <v>FY2018Q1</v>
      </c>
    </row>
    <row r="6401" spans="1:21">
      <c r="A6401" t="str">
        <f t="shared" si="2151"/>
        <v>20170709</v>
      </c>
      <c r="B6401" s="1">
        <f t="shared" si="2150"/>
        <v>42925</v>
      </c>
      <c r="C6401" s="1" t="str">
        <f t="shared" si="2152"/>
        <v>2017/07/09</v>
      </c>
      <c r="D6401">
        <f t="shared" si="2153"/>
        <v>1</v>
      </c>
      <c r="E6401" t="str">
        <f t="shared" si="2154"/>
        <v>Sunday</v>
      </c>
      <c r="F6401">
        <f t="shared" si="2155"/>
        <v>9</v>
      </c>
      <c r="G6401" s="2">
        <f t="shared" si="2156"/>
        <v>190</v>
      </c>
      <c r="H6401" t="str">
        <f t="shared" si="2157"/>
        <v>Weekday</v>
      </c>
      <c r="I6401">
        <f t="shared" si="2158"/>
        <v>28</v>
      </c>
      <c r="J6401" t="str">
        <f t="shared" si="2159"/>
        <v>July</v>
      </c>
      <c r="K6401">
        <f t="shared" si="2160"/>
        <v>7</v>
      </c>
      <c r="L6401" s="1" t="str">
        <f t="shared" si="2161"/>
        <v>N</v>
      </c>
      <c r="M6401">
        <f t="shared" si="2162"/>
        <v>3</v>
      </c>
      <c r="N6401">
        <f t="shared" si="2163"/>
        <v>2017</v>
      </c>
      <c r="O6401" t="str">
        <f t="shared" si="2164"/>
        <v>2017-07</v>
      </c>
      <c r="P6401" t="str">
        <f t="shared" si="2165"/>
        <v>2017Q3</v>
      </c>
      <c r="Q6401">
        <f t="shared" si="2166"/>
        <v>1</v>
      </c>
      <c r="R6401">
        <f t="shared" si="2167"/>
        <v>1</v>
      </c>
      <c r="S6401">
        <f t="shared" si="2168"/>
        <v>2018</v>
      </c>
      <c r="T6401" t="str">
        <f t="shared" si="2169"/>
        <v>FY2018-01</v>
      </c>
      <c r="U6401" t="str">
        <f t="shared" si="2170"/>
        <v>FY2018Q1</v>
      </c>
    </row>
    <row r="6402" spans="1:21">
      <c r="A6402" t="str">
        <f t="shared" si="2151"/>
        <v>20170710</v>
      </c>
      <c r="B6402" s="1">
        <f t="shared" si="2150"/>
        <v>42926</v>
      </c>
      <c r="C6402" s="1" t="str">
        <f t="shared" si="2152"/>
        <v>2017/07/10</v>
      </c>
      <c r="D6402">
        <f t="shared" si="2153"/>
        <v>2</v>
      </c>
      <c r="E6402" t="str">
        <f t="shared" si="2154"/>
        <v>Monday</v>
      </c>
      <c r="F6402">
        <f t="shared" si="2155"/>
        <v>10</v>
      </c>
      <c r="G6402" s="2">
        <f t="shared" si="2156"/>
        <v>191</v>
      </c>
      <c r="H6402" t="str">
        <f t="shared" si="2157"/>
        <v>Weekday</v>
      </c>
      <c r="I6402">
        <f t="shared" si="2158"/>
        <v>28</v>
      </c>
      <c r="J6402" t="str">
        <f t="shared" si="2159"/>
        <v>July</v>
      </c>
      <c r="K6402">
        <f t="shared" si="2160"/>
        <v>7</v>
      </c>
      <c r="L6402" s="1" t="str">
        <f t="shared" si="2161"/>
        <v>N</v>
      </c>
      <c r="M6402">
        <f t="shared" si="2162"/>
        <v>3</v>
      </c>
      <c r="N6402">
        <f t="shared" si="2163"/>
        <v>2017</v>
      </c>
      <c r="O6402" t="str">
        <f t="shared" si="2164"/>
        <v>2017-07</v>
      </c>
      <c r="P6402" t="str">
        <f t="shared" si="2165"/>
        <v>2017Q3</v>
      </c>
      <c r="Q6402">
        <f t="shared" si="2166"/>
        <v>1</v>
      </c>
      <c r="R6402">
        <f t="shared" si="2167"/>
        <v>1</v>
      </c>
      <c r="S6402">
        <f t="shared" si="2168"/>
        <v>2018</v>
      </c>
      <c r="T6402" t="str">
        <f t="shared" si="2169"/>
        <v>FY2018-01</v>
      </c>
      <c r="U6402" t="str">
        <f t="shared" si="2170"/>
        <v>FY2018Q1</v>
      </c>
    </row>
    <row r="6403" spans="1:21">
      <c r="A6403" t="str">
        <f t="shared" si="2151"/>
        <v>20170711</v>
      </c>
      <c r="B6403" s="1">
        <f t="shared" si="2150"/>
        <v>42927</v>
      </c>
      <c r="C6403" s="1" t="str">
        <f t="shared" si="2152"/>
        <v>2017/07/11</v>
      </c>
      <c r="D6403">
        <f t="shared" si="2153"/>
        <v>3</v>
      </c>
      <c r="E6403" t="str">
        <f t="shared" si="2154"/>
        <v>Tuesday</v>
      </c>
      <c r="F6403">
        <f t="shared" si="2155"/>
        <v>11</v>
      </c>
      <c r="G6403" s="2">
        <f t="shared" si="2156"/>
        <v>192</v>
      </c>
      <c r="H6403" t="str">
        <f t="shared" si="2157"/>
        <v>Weekday</v>
      </c>
      <c r="I6403">
        <f t="shared" si="2158"/>
        <v>28</v>
      </c>
      <c r="J6403" t="str">
        <f t="shared" si="2159"/>
        <v>July</v>
      </c>
      <c r="K6403">
        <f t="shared" si="2160"/>
        <v>7</v>
      </c>
      <c r="L6403" s="1" t="str">
        <f t="shared" si="2161"/>
        <v>N</v>
      </c>
      <c r="M6403">
        <f t="shared" si="2162"/>
        <v>3</v>
      </c>
      <c r="N6403">
        <f t="shared" si="2163"/>
        <v>2017</v>
      </c>
      <c r="O6403" t="str">
        <f t="shared" si="2164"/>
        <v>2017-07</v>
      </c>
      <c r="P6403" t="str">
        <f t="shared" si="2165"/>
        <v>2017Q3</v>
      </c>
      <c r="Q6403">
        <f t="shared" si="2166"/>
        <v>1</v>
      </c>
      <c r="R6403">
        <f t="shared" si="2167"/>
        <v>1</v>
      </c>
      <c r="S6403">
        <f t="shared" si="2168"/>
        <v>2018</v>
      </c>
      <c r="T6403" t="str">
        <f t="shared" si="2169"/>
        <v>FY2018-01</v>
      </c>
      <c r="U6403" t="str">
        <f t="shared" si="2170"/>
        <v>FY2018Q1</v>
      </c>
    </row>
    <row r="6404" spans="1:21">
      <c r="A6404" t="str">
        <f t="shared" si="2151"/>
        <v>20170712</v>
      </c>
      <c r="B6404" s="1">
        <f t="shared" si="2150"/>
        <v>42928</v>
      </c>
      <c r="C6404" s="1" t="str">
        <f t="shared" si="2152"/>
        <v>2017/07/12</v>
      </c>
      <c r="D6404">
        <f t="shared" si="2153"/>
        <v>4</v>
      </c>
      <c r="E6404" t="str">
        <f t="shared" si="2154"/>
        <v>Wednesday</v>
      </c>
      <c r="F6404">
        <f t="shared" si="2155"/>
        <v>12</v>
      </c>
      <c r="G6404" s="2">
        <f t="shared" si="2156"/>
        <v>193</v>
      </c>
      <c r="H6404" t="str">
        <f t="shared" si="2157"/>
        <v>Weekday</v>
      </c>
      <c r="I6404">
        <f t="shared" si="2158"/>
        <v>28</v>
      </c>
      <c r="J6404" t="str">
        <f t="shared" si="2159"/>
        <v>July</v>
      </c>
      <c r="K6404">
        <f t="shared" si="2160"/>
        <v>7</v>
      </c>
      <c r="L6404" s="1" t="str">
        <f t="shared" si="2161"/>
        <v>N</v>
      </c>
      <c r="M6404">
        <f t="shared" si="2162"/>
        <v>3</v>
      </c>
      <c r="N6404">
        <f t="shared" si="2163"/>
        <v>2017</v>
      </c>
      <c r="O6404" t="str">
        <f t="shared" si="2164"/>
        <v>2017-07</v>
      </c>
      <c r="P6404" t="str">
        <f t="shared" si="2165"/>
        <v>2017Q3</v>
      </c>
      <c r="Q6404">
        <f t="shared" si="2166"/>
        <v>1</v>
      </c>
      <c r="R6404">
        <f t="shared" si="2167"/>
        <v>1</v>
      </c>
      <c r="S6404">
        <f t="shared" si="2168"/>
        <v>2018</v>
      </c>
      <c r="T6404" t="str">
        <f t="shared" si="2169"/>
        <v>FY2018-01</v>
      </c>
      <c r="U6404" t="str">
        <f t="shared" si="2170"/>
        <v>FY2018Q1</v>
      </c>
    </row>
    <row r="6405" spans="1:21">
      <c r="A6405" t="str">
        <f t="shared" si="2151"/>
        <v>20170713</v>
      </c>
      <c r="B6405" s="1">
        <f t="shared" si="2150"/>
        <v>42929</v>
      </c>
      <c r="C6405" s="1" t="str">
        <f t="shared" si="2152"/>
        <v>2017/07/13</v>
      </c>
      <c r="D6405">
        <f t="shared" si="2153"/>
        <v>5</v>
      </c>
      <c r="E6405" t="str">
        <f t="shared" si="2154"/>
        <v>Thursday</v>
      </c>
      <c r="F6405">
        <f t="shared" si="2155"/>
        <v>13</v>
      </c>
      <c r="G6405" s="2">
        <f t="shared" si="2156"/>
        <v>194</v>
      </c>
      <c r="H6405" t="str">
        <f t="shared" si="2157"/>
        <v>Weekday</v>
      </c>
      <c r="I6405">
        <f t="shared" si="2158"/>
        <v>28</v>
      </c>
      <c r="J6405" t="str">
        <f t="shared" si="2159"/>
        <v>July</v>
      </c>
      <c r="K6405">
        <f t="shared" si="2160"/>
        <v>7</v>
      </c>
      <c r="L6405" s="1" t="str">
        <f t="shared" si="2161"/>
        <v>N</v>
      </c>
      <c r="M6405">
        <f t="shared" si="2162"/>
        <v>3</v>
      </c>
      <c r="N6405">
        <f t="shared" si="2163"/>
        <v>2017</v>
      </c>
      <c r="O6405" t="str">
        <f t="shared" si="2164"/>
        <v>2017-07</v>
      </c>
      <c r="P6405" t="str">
        <f t="shared" si="2165"/>
        <v>2017Q3</v>
      </c>
      <c r="Q6405">
        <f t="shared" si="2166"/>
        <v>1</v>
      </c>
      <c r="R6405">
        <f t="shared" si="2167"/>
        <v>1</v>
      </c>
      <c r="S6405">
        <f t="shared" si="2168"/>
        <v>2018</v>
      </c>
      <c r="T6405" t="str">
        <f t="shared" si="2169"/>
        <v>FY2018-01</v>
      </c>
      <c r="U6405" t="str">
        <f t="shared" si="2170"/>
        <v>FY2018Q1</v>
      </c>
    </row>
    <row r="6406" spans="1:21">
      <c r="A6406" t="str">
        <f t="shared" si="2151"/>
        <v>20170714</v>
      </c>
      <c r="B6406" s="1">
        <f t="shared" si="2150"/>
        <v>42930</v>
      </c>
      <c r="C6406" s="1" t="str">
        <f t="shared" si="2152"/>
        <v>2017/07/14</v>
      </c>
      <c r="D6406">
        <f t="shared" si="2153"/>
        <v>6</v>
      </c>
      <c r="E6406" t="str">
        <f t="shared" si="2154"/>
        <v>Friday</v>
      </c>
      <c r="F6406">
        <f t="shared" si="2155"/>
        <v>14</v>
      </c>
      <c r="G6406" s="2">
        <f t="shared" si="2156"/>
        <v>195</v>
      </c>
      <c r="H6406" t="str">
        <f t="shared" si="2157"/>
        <v>Weekend</v>
      </c>
      <c r="I6406">
        <f t="shared" si="2158"/>
        <v>28</v>
      </c>
      <c r="J6406" t="str">
        <f t="shared" si="2159"/>
        <v>July</v>
      </c>
      <c r="K6406">
        <f t="shared" si="2160"/>
        <v>7</v>
      </c>
      <c r="L6406" s="1" t="str">
        <f t="shared" si="2161"/>
        <v>N</v>
      </c>
      <c r="M6406">
        <f t="shared" si="2162"/>
        <v>3</v>
      </c>
      <c r="N6406">
        <f t="shared" si="2163"/>
        <v>2017</v>
      </c>
      <c r="O6406" t="str">
        <f t="shared" si="2164"/>
        <v>2017-07</v>
      </c>
      <c r="P6406" t="str">
        <f t="shared" si="2165"/>
        <v>2017Q3</v>
      </c>
      <c r="Q6406">
        <f t="shared" si="2166"/>
        <v>1</v>
      </c>
      <c r="R6406">
        <f t="shared" si="2167"/>
        <v>1</v>
      </c>
      <c r="S6406">
        <f t="shared" si="2168"/>
        <v>2018</v>
      </c>
      <c r="T6406" t="str">
        <f t="shared" si="2169"/>
        <v>FY2018-01</v>
      </c>
      <c r="U6406" t="str">
        <f t="shared" si="2170"/>
        <v>FY2018Q1</v>
      </c>
    </row>
    <row r="6407" spans="1:21">
      <c r="A6407" t="str">
        <f t="shared" si="2151"/>
        <v>20170715</v>
      </c>
      <c r="B6407" s="1">
        <f t="shared" si="2150"/>
        <v>42931</v>
      </c>
      <c r="C6407" s="1" t="str">
        <f t="shared" si="2152"/>
        <v>2017/07/15</v>
      </c>
      <c r="D6407">
        <f t="shared" si="2153"/>
        <v>7</v>
      </c>
      <c r="E6407" t="str">
        <f t="shared" si="2154"/>
        <v>Saturday</v>
      </c>
      <c r="F6407">
        <f t="shared" si="2155"/>
        <v>15</v>
      </c>
      <c r="G6407" s="2">
        <f t="shared" si="2156"/>
        <v>196</v>
      </c>
      <c r="H6407" t="str">
        <f t="shared" si="2157"/>
        <v>Weekend</v>
      </c>
      <c r="I6407">
        <f t="shared" si="2158"/>
        <v>28</v>
      </c>
      <c r="J6407" t="str">
        <f t="shared" si="2159"/>
        <v>July</v>
      </c>
      <c r="K6407">
        <f t="shared" si="2160"/>
        <v>7</v>
      </c>
      <c r="L6407" s="1" t="str">
        <f t="shared" si="2161"/>
        <v>N</v>
      </c>
      <c r="M6407">
        <f t="shared" si="2162"/>
        <v>3</v>
      </c>
      <c r="N6407">
        <f t="shared" si="2163"/>
        <v>2017</v>
      </c>
      <c r="O6407" t="str">
        <f t="shared" si="2164"/>
        <v>2017-07</v>
      </c>
      <c r="P6407" t="str">
        <f t="shared" si="2165"/>
        <v>2017Q3</v>
      </c>
      <c r="Q6407">
        <f t="shared" si="2166"/>
        <v>1</v>
      </c>
      <c r="R6407">
        <f t="shared" si="2167"/>
        <v>1</v>
      </c>
      <c r="S6407">
        <f t="shared" si="2168"/>
        <v>2018</v>
      </c>
      <c r="T6407" t="str">
        <f t="shared" si="2169"/>
        <v>FY2018-01</v>
      </c>
      <c r="U6407" t="str">
        <f t="shared" si="2170"/>
        <v>FY2018Q1</v>
      </c>
    </row>
    <row r="6408" spans="1:21">
      <c r="A6408" t="str">
        <f t="shared" si="2151"/>
        <v>20170716</v>
      </c>
      <c r="B6408" s="1">
        <f t="shared" si="2150"/>
        <v>42932</v>
      </c>
      <c r="C6408" s="1" t="str">
        <f t="shared" si="2152"/>
        <v>2017/07/16</v>
      </c>
      <c r="D6408">
        <f t="shared" si="2153"/>
        <v>1</v>
      </c>
      <c r="E6408" t="str">
        <f t="shared" si="2154"/>
        <v>Sunday</v>
      </c>
      <c r="F6408">
        <f t="shared" si="2155"/>
        <v>16</v>
      </c>
      <c r="G6408" s="2">
        <f t="shared" si="2156"/>
        <v>197</v>
      </c>
      <c r="H6408" t="str">
        <f t="shared" si="2157"/>
        <v>Weekday</v>
      </c>
      <c r="I6408">
        <f t="shared" si="2158"/>
        <v>29</v>
      </c>
      <c r="J6408" t="str">
        <f t="shared" si="2159"/>
        <v>July</v>
      </c>
      <c r="K6408">
        <f t="shared" si="2160"/>
        <v>7</v>
      </c>
      <c r="L6408" s="1" t="str">
        <f t="shared" si="2161"/>
        <v>N</v>
      </c>
      <c r="M6408">
        <f t="shared" si="2162"/>
        <v>3</v>
      </c>
      <c r="N6408">
        <f t="shared" si="2163"/>
        <v>2017</v>
      </c>
      <c r="O6408" t="str">
        <f t="shared" si="2164"/>
        <v>2017-07</v>
      </c>
      <c r="P6408" t="str">
        <f t="shared" si="2165"/>
        <v>2017Q3</v>
      </c>
      <c r="Q6408">
        <f t="shared" si="2166"/>
        <v>1</v>
      </c>
      <c r="R6408">
        <f t="shared" si="2167"/>
        <v>1</v>
      </c>
      <c r="S6408">
        <f t="shared" si="2168"/>
        <v>2018</v>
      </c>
      <c r="T6408" t="str">
        <f t="shared" si="2169"/>
        <v>FY2018-01</v>
      </c>
      <c r="U6408" t="str">
        <f t="shared" si="2170"/>
        <v>FY2018Q1</v>
      </c>
    </row>
    <row r="6409" spans="1:21">
      <c r="A6409" t="str">
        <f t="shared" si="2151"/>
        <v>20170717</v>
      </c>
      <c r="B6409" s="1">
        <f t="shared" si="2150"/>
        <v>42933</v>
      </c>
      <c r="C6409" s="1" t="str">
        <f t="shared" si="2152"/>
        <v>2017/07/17</v>
      </c>
      <c r="D6409">
        <f t="shared" si="2153"/>
        <v>2</v>
      </c>
      <c r="E6409" t="str">
        <f t="shared" si="2154"/>
        <v>Monday</v>
      </c>
      <c r="F6409">
        <f t="shared" si="2155"/>
        <v>17</v>
      </c>
      <c r="G6409" s="2">
        <f t="shared" si="2156"/>
        <v>198</v>
      </c>
      <c r="H6409" t="str">
        <f t="shared" si="2157"/>
        <v>Weekday</v>
      </c>
      <c r="I6409">
        <f t="shared" si="2158"/>
        <v>29</v>
      </c>
      <c r="J6409" t="str">
        <f t="shared" si="2159"/>
        <v>July</v>
      </c>
      <c r="K6409">
        <f t="shared" si="2160"/>
        <v>7</v>
      </c>
      <c r="L6409" s="1" t="str">
        <f t="shared" si="2161"/>
        <v>N</v>
      </c>
      <c r="M6409">
        <f t="shared" si="2162"/>
        <v>3</v>
      </c>
      <c r="N6409">
        <f t="shared" si="2163"/>
        <v>2017</v>
      </c>
      <c r="O6409" t="str">
        <f t="shared" si="2164"/>
        <v>2017-07</v>
      </c>
      <c r="P6409" t="str">
        <f t="shared" si="2165"/>
        <v>2017Q3</v>
      </c>
      <c r="Q6409">
        <f t="shared" si="2166"/>
        <v>1</v>
      </c>
      <c r="R6409">
        <f t="shared" si="2167"/>
        <v>1</v>
      </c>
      <c r="S6409">
        <f t="shared" si="2168"/>
        <v>2018</v>
      </c>
      <c r="T6409" t="str">
        <f t="shared" si="2169"/>
        <v>FY2018-01</v>
      </c>
      <c r="U6409" t="str">
        <f t="shared" si="2170"/>
        <v>FY2018Q1</v>
      </c>
    </row>
    <row r="6410" spans="1:21">
      <c r="A6410" t="str">
        <f t="shared" si="2151"/>
        <v>20170718</v>
      </c>
      <c r="B6410" s="1">
        <f t="shared" si="2150"/>
        <v>42934</v>
      </c>
      <c r="C6410" s="1" t="str">
        <f t="shared" si="2152"/>
        <v>2017/07/18</v>
      </c>
      <c r="D6410">
        <f t="shared" si="2153"/>
        <v>3</v>
      </c>
      <c r="E6410" t="str">
        <f t="shared" si="2154"/>
        <v>Tuesday</v>
      </c>
      <c r="F6410">
        <f t="shared" si="2155"/>
        <v>18</v>
      </c>
      <c r="G6410" s="2">
        <f t="shared" si="2156"/>
        <v>199</v>
      </c>
      <c r="H6410" t="str">
        <f t="shared" si="2157"/>
        <v>Weekday</v>
      </c>
      <c r="I6410">
        <f t="shared" si="2158"/>
        <v>29</v>
      </c>
      <c r="J6410" t="str">
        <f t="shared" si="2159"/>
        <v>July</v>
      </c>
      <c r="K6410">
        <f t="shared" si="2160"/>
        <v>7</v>
      </c>
      <c r="L6410" s="1" t="str">
        <f t="shared" si="2161"/>
        <v>N</v>
      </c>
      <c r="M6410">
        <f t="shared" si="2162"/>
        <v>3</v>
      </c>
      <c r="N6410">
        <f t="shared" si="2163"/>
        <v>2017</v>
      </c>
      <c r="O6410" t="str">
        <f t="shared" si="2164"/>
        <v>2017-07</v>
      </c>
      <c r="P6410" t="str">
        <f t="shared" si="2165"/>
        <v>2017Q3</v>
      </c>
      <c r="Q6410">
        <f t="shared" si="2166"/>
        <v>1</v>
      </c>
      <c r="R6410">
        <f t="shared" si="2167"/>
        <v>1</v>
      </c>
      <c r="S6410">
        <f t="shared" si="2168"/>
        <v>2018</v>
      </c>
      <c r="T6410" t="str">
        <f t="shared" si="2169"/>
        <v>FY2018-01</v>
      </c>
      <c r="U6410" t="str">
        <f t="shared" si="2170"/>
        <v>FY2018Q1</v>
      </c>
    </row>
    <row r="6411" spans="1:21">
      <c r="A6411" t="str">
        <f t="shared" si="2151"/>
        <v>20170719</v>
      </c>
      <c r="B6411" s="1">
        <f t="shared" si="2150"/>
        <v>42935</v>
      </c>
      <c r="C6411" s="1" t="str">
        <f t="shared" si="2152"/>
        <v>2017/07/19</v>
      </c>
      <c r="D6411">
        <f t="shared" si="2153"/>
        <v>4</v>
      </c>
      <c r="E6411" t="str">
        <f t="shared" si="2154"/>
        <v>Wednesday</v>
      </c>
      <c r="F6411">
        <f t="shared" si="2155"/>
        <v>19</v>
      </c>
      <c r="G6411" s="2">
        <f t="shared" si="2156"/>
        <v>200</v>
      </c>
      <c r="H6411" t="str">
        <f t="shared" si="2157"/>
        <v>Weekday</v>
      </c>
      <c r="I6411">
        <f t="shared" si="2158"/>
        <v>29</v>
      </c>
      <c r="J6411" t="str">
        <f t="shared" si="2159"/>
        <v>July</v>
      </c>
      <c r="K6411">
        <f t="shared" si="2160"/>
        <v>7</v>
      </c>
      <c r="L6411" s="1" t="str">
        <f t="shared" si="2161"/>
        <v>N</v>
      </c>
      <c r="M6411">
        <f t="shared" si="2162"/>
        <v>3</v>
      </c>
      <c r="N6411">
        <f t="shared" si="2163"/>
        <v>2017</v>
      </c>
      <c r="O6411" t="str">
        <f t="shared" si="2164"/>
        <v>2017-07</v>
      </c>
      <c r="P6411" t="str">
        <f t="shared" si="2165"/>
        <v>2017Q3</v>
      </c>
      <c r="Q6411">
        <f t="shared" si="2166"/>
        <v>1</v>
      </c>
      <c r="R6411">
        <f t="shared" si="2167"/>
        <v>1</v>
      </c>
      <c r="S6411">
        <f t="shared" si="2168"/>
        <v>2018</v>
      </c>
      <c r="T6411" t="str">
        <f t="shared" si="2169"/>
        <v>FY2018-01</v>
      </c>
      <c r="U6411" t="str">
        <f t="shared" si="2170"/>
        <v>FY2018Q1</v>
      </c>
    </row>
    <row r="6412" spans="1:21">
      <c r="A6412" t="str">
        <f t="shared" si="2151"/>
        <v>20170720</v>
      </c>
      <c r="B6412" s="1">
        <f t="shared" si="2150"/>
        <v>42936</v>
      </c>
      <c r="C6412" s="1" t="str">
        <f t="shared" si="2152"/>
        <v>2017/07/20</v>
      </c>
      <c r="D6412">
        <f t="shared" si="2153"/>
        <v>5</v>
      </c>
      <c r="E6412" t="str">
        <f t="shared" si="2154"/>
        <v>Thursday</v>
      </c>
      <c r="F6412">
        <f t="shared" si="2155"/>
        <v>20</v>
      </c>
      <c r="G6412" s="2">
        <f t="shared" si="2156"/>
        <v>201</v>
      </c>
      <c r="H6412" t="str">
        <f t="shared" si="2157"/>
        <v>Weekday</v>
      </c>
      <c r="I6412">
        <f t="shared" si="2158"/>
        <v>29</v>
      </c>
      <c r="J6412" t="str">
        <f t="shared" si="2159"/>
        <v>July</v>
      </c>
      <c r="K6412">
        <f t="shared" si="2160"/>
        <v>7</v>
      </c>
      <c r="L6412" s="1" t="str">
        <f t="shared" si="2161"/>
        <v>N</v>
      </c>
      <c r="M6412">
        <f t="shared" si="2162"/>
        <v>3</v>
      </c>
      <c r="N6412">
        <f t="shared" si="2163"/>
        <v>2017</v>
      </c>
      <c r="O6412" t="str">
        <f t="shared" si="2164"/>
        <v>2017-07</v>
      </c>
      <c r="P6412" t="str">
        <f t="shared" si="2165"/>
        <v>2017Q3</v>
      </c>
      <c r="Q6412">
        <f t="shared" si="2166"/>
        <v>1</v>
      </c>
      <c r="R6412">
        <f t="shared" si="2167"/>
        <v>1</v>
      </c>
      <c r="S6412">
        <f t="shared" si="2168"/>
        <v>2018</v>
      </c>
      <c r="T6412" t="str">
        <f t="shared" si="2169"/>
        <v>FY2018-01</v>
      </c>
      <c r="U6412" t="str">
        <f t="shared" si="2170"/>
        <v>FY2018Q1</v>
      </c>
    </row>
    <row r="6413" spans="1:21">
      <c r="A6413" t="str">
        <f t="shared" si="2151"/>
        <v>20170721</v>
      </c>
      <c r="B6413" s="1">
        <f t="shared" si="2150"/>
        <v>42937</v>
      </c>
      <c r="C6413" s="1" t="str">
        <f t="shared" si="2152"/>
        <v>2017/07/21</v>
      </c>
      <c r="D6413">
        <f t="shared" si="2153"/>
        <v>6</v>
      </c>
      <c r="E6413" t="str">
        <f t="shared" si="2154"/>
        <v>Friday</v>
      </c>
      <c r="F6413">
        <f t="shared" si="2155"/>
        <v>21</v>
      </c>
      <c r="G6413" s="2">
        <f t="shared" si="2156"/>
        <v>202</v>
      </c>
      <c r="H6413" t="str">
        <f t="shared" si="2157"/>
        <v>Weekend</v>
      </c>
      <c r="I6413">
        <f t="shared" si="2158"/>
        <v>29</v>
      </c>
      <c r="J6413" t="str">
        <f t="shared" si="2159"/>
        <v>July</v>
      </c>
      <c r="K6413">
        <f t="shared" si="2160"/>
        <v>7</v>
      </c>
      <c r="L6413" s="1" t="str">
        <f t="shared" si="2161"/>
        <v>N</v>
      </c>
      <c r="M6413">
        <f t="shared" si="2162"/>
        <v>3</v>
      </c>
      <c r="N6413">
        <f t="shared" si="2163"/>
        <v>2017</v>
      </c>
      <c r="O6413" t="str">
        <f t="shared" si="2164"/>
        <v>2017-07</v>
      </c>
      <c r="P6413" t="str">
        <f t="shared" si="2165"/>
        <v>2017Q3</v>
      </c>
      <c r="Q6413">
        <f t="shared" si="2166"/>
        <v>1</v>
      </c>
      <c r="R6413">
        <f t="shared" si="2167"/>
        <v>1</v>
      </c>
      <c r="S6413">
        <f t="shared" si="2168"/>
        <v>2018</v>
      </c>
      <c r="T6413" t="str">
        <f t="shared" si="2169"/>
        <v>FY2018-01</v>
      </c>
      <c r="U6413" t="str">
        <f t="shared" si="2170"/>
        <v>FY2018Q1</v>
      </c>
    </row>
    <row r="6414" spans="1:21">
      <c r="A6414" t="str">
        <f t="shared" si="2151"/>
        <v>20170722</v>
      </c>
      <c r="B6414" s="1">
        <f t="shared" si="2150"/>
        <v>42938</v>
      </c>
      <c r="C6414" s="1" t="str">
        <f t="shared" si="2152"/>
        <v>2017/07/22</v>
      </c>
      <c r="D6414">
        <f t="shared" si="2153"/>
        <v>7</v>
      </c>
      <c r="E6414" t="str">
        <f t="shared" si="2154"/>
        <v>Saturday</v>
      </c>
      <c r="F6414">
        <f t="shared" si="2155"/>
        <v>22</v>
      </c>
      <c r="G6414" s="2">
        <f t="shared" si="2156"/>
        <v>203</v>
      </c>
      <c r="H6414" t="str">
        <f t="shared" si="2157"/>
        <v>Weekend</v>
      </c>
      <c r="I6414">
        <f t="shared" si="2158"/>
        <v>29</v>
      </c>
      <c r="J6414" t="str">
        <f t="shared" si="2159"/>
        <v>July</v>
      </c>
      <c r="K6414">
        <f t="shared" si="2160"/>
        <v>7</v>
      </c>
      <c r="L6414" s="1" t="str">
        <f t="shared" si="2161"/>
        <v>N</v>
      </c>
      <c r="M6414">
        <f t="shared" si="2162"/>
        <v>3</v>
      </c>
      <c r="N6414">
        <f t="shared" si="2163"/>
        <v>2017</v>
      </c>
      <c r="O6414" t="str">
        <f t="shared" si="2164"/>
        <v>2017-07</v>
      </c>
      <c r="P6414" t="str">
        <f t="shared" si="2165"/>
        <v>2017Q3</v>
      </c>
      <c r="Q6414">
        <f t="shared" si="2166"/>
        <v>1</v>
      </c>
      <c r="R6414">
        <f t="shared" si="2167"/>
        <v>1</v>
      </c>
      <c r="S6414">
        <f t="shared" si="2168"/>
        <v>2018</v>
      </c>
      <c r="T6414" t="str">
        <f t="shared" si="2169"/>
        <v>FY2018-01</v>
      </c>
      <c r="U6414" t="str">
        <f t="shared" si="2170"/>
        <v>FY2018Q1</v>
      </c>
    </row>
    <row r="6415" spans="1:21">
      <c r="A6415" t="str">
        <f t="shared" si="2151"/>
        <v>20170723</v>
      </c>
      <c r="B6415" s="1">
        <f t="shared" si="2150"/>
        <v>42939</v>
      </c>
      <c r="C6415" s="1" t="str">
        <f t="shared" si="2152"/>
        <v>2017/07/23</v>
      </c>
      <c r="D6415">
        <f t="shared" si="2153"/>
        <v>1</v>
      </c>
      <c r="E6415" t="str">
        <f t="shared" si="2154"/>
        <v>Sunday</v>
      </c>
      <c r="F6415">
        <f t="shared" si="2155"/>
        <v>23</v>
      </c>
      <c r="G6415" s="2">
        <f t="shared" si="2156"/>
        <v>204</v>
      </c>
      <c r="H6415" t="str">
        <f t="shared" si="2157"/>
        <v>Weekday</v>
      </c>
      <c r="I6415">
        <f t="shared" si="2158"/>
        <v>30</v>
      </c>
      <c r="J6415" t="str">
        <f t="shared" si="2159"/>
        <v>July</v>
      </c>
      <c r="K6415">
        <f t="shared" si="2160"/>
        <v>7</v>
      </c>
      <c r="L6415" s="1" t="str">
        <f t="shared" si="2161"/>
        <v>N</v>
      </c>
      <c r="M6415">
        <f t="shared" si="2162"/>
        <v>3</v>
      </c>
      <c r="N6415">
        <f t="shared" si="2163"/>
        <v>2017</v>
      </c>
      <c r="O6415" t="str">
        <f t="shared" si="2164"/>
        <v>2017-07</v>
      </c>
      <c r="P6415" t="str">
        <f t="shared" si="2165"/>
        <v>2017Q3</v>
      </c>
      <c r="Q6415">
        <f t="shared" si="2166"/>
        <v>1</v>
      </c>
      <c r="R6415">
        <f t="shared" si="2167"/>
        <v>1</v>
      </c>
      <c r="S6415">
        <f t="shared" si="2168"/>
        <v>2018</v>
      </c>
      <c r="T6415" t="str">
        <f t="shared" si="2169"/>
        <v>FY2018-01</v>
      </c>
      <c r="U6415" t="str">
        <f t="shared" si="2170"/>
        <v>FY2018Q1</v>
      </c>
    </row>
    <row r="6416" spans="1:21">
      <c r="A6416" t="str">
        <f t="shared" si="2151"/>
        <v>20170724</v>
      </c>
      <c r="B6416" s="1">
        <f t="shared" si="2150"/>
        <v>42940</v>
      </c>
      <c r="C6416" s="1" t="str">
        <f t="shared" si="2152"/>
        <v>2017/07/24</v>
      </c>
      <c r="D6416">
        <f t="shared" si="2153"/>
        <v>2</v>
      </c>
      <c r="E6416" t="str">
        <f t="shared" si="2154"/>
        <v>Monday</v>
      </c>
      <c r="F6416">
        <f t="shared" si="2155"/>
        <v>24</v>
      </c>
      <c r="G6416" s="2">
        <f t="shared" si="2156"/>
        <v>205</v>
      </c>
      <c r="H6416" t="str">
        <f t="shared" si="2157"/>
        <v>Weekday</v>
      </c>
      <c r="I6416">
        <f t="shared" si="2158"/>
        <v>30</v>
      </c>
      <c r="J6416" t="str">
        <f t="shared" si="2159"/>
        <v>July</v>
      </c>
      <c r="K6416">
        <f t="shared" si="2160"/>
        <v>7</v>
      </c>
      <c r="L6416" s="1" t="str">
        <f t="shared" si="2161"/>
        <v>N</v>
      </c>
      <c r="M6416">
        <f t="shared" si="2162"/>
        <v>3</v>
      </c>
      <c r="N6416">
        <f t="shared" si="2163"/>
        <v>2017</v>
      </c>
      <c r="O6416" t="str">
        <f t="shared" si="2164"/>
        <v>2017-07</v>
      </c>
      <c r="P6416" t="str">
        <f t="shared" si="2165"/>
        <v>2017Q3</v>
      </c>
      <c r="Q6416">
        <f t="shared" si="2166"/>
        <v>1</v>
      </c>
      <c r="R6416">
        <f t="shared" si="2167"/>
        <v>1</v>
      </c>
      <c r="S6416">
        <f t="shared" si="2168"/>
        <v>2018</v>
      </c>
      <c r="T6416" t="str">
        <f t="shared" si="2169"/>
        <v>FY2018-01</v>
      </c>
      <c r="U6416" t="str">
        <f t="shared" si="2170"/>
        <v>FY2018Q1</v>
      </c>
    </row>
    <row r="6417" spans="1:21">
      <c r="A6417" t="str">
        <f t="shared" si="2151"/>
        <v>20170725</v>
      </c>
      <c r="B6417" s="1">
        <f t="shared" si="2150"/>
        <v>42941</v>
      </c>
      <c r="C6417" s="1" t="str">
        <f t="shared" si="2152"/>
        <v>2017/07/25</v>
      </c>
      <c r="D6417">
        <f t="shared" si="2153"/>
        <v>3</v>
      </c>
      <c r="E6417" t="str">
        <f t="shared" si="2154"/>
        <v>Tuesday</v>
      </c>
      <c r="F6417">
        <f t="shared" si="2155"/>
        <v>25</v>
      </c>
      <c r="G6417" s="2">
        <f t="shared" si="2156"/>
        <v>206</v>
      </c>
      <c r="H6417" t="str">
        <f t="shared" si="2157"/>
        <v>Weekday</v>
      </c>
      <c r="I6417">
        <f t="shared" si="2158"/>
        <v>30</v>
      </c>
      <c r="J6417" t="str">
        <f t="shared" si="2159"/>
        <v>July</v>
      </c>
      <c r="K6417">
        <f t="shared" si="2160"/>
        <v>7</v>
      </c>
      <c r="L6417" s="1" t="str">
        <f t="shared" si="2161"/>
        <v>N</v>
      </c>
      <c r="M6417">
        <f t="shared" si="2162"/>
        <v>3</v>
      </c>
      <c r="N6417">
        <f t="shared" si="2163"/>
        <v>2017</v>
      </c>
      <c r="O6417" t="str">
        <f t="shared" si="2164"/>
        <v>2017-07</v>
      </c>
      <c r="P6417" t="str">
        <f t="shared" si="2165"/>
        <v>2017Q3</v>
      </c>
      <c r="Q6417">
        <f t="shared" si="2166"/>
        <v>1</v>
      </c>
      <c r="R6417">
        <f t="shared" si="2167"/>
        <v>1</v>
      </c>
      <c r="S6417">
        <f t="shared" si="2168"/>
        <v>2018</v>
      </c>
      <c r="T6417" t="str">
        <f t="shared" si="2169"/>
        <v>FY2018-01</v>
      </c>
      <c r="U6417" t="str">
        <f t="shared" si="2170"/>
        <v>FY2018Q1</v>
      </c>
    </row>
    <row r="6418" spans="1:21">
      <c r="A6418" t="str">
        <f t="shared" si="2151"/>
        <v>20170726</v>
      </c>
      <c r="B6418" s="1">
        <f t="shared" si="2150"/>
        <v>42942</v>
      </c>
      <c r="C6418" s="1" t="str">
        <f t="shared" si="2152"/>
        <v>2017/07/26</v>
      </c>
      <c r="D6418">
        <f t="shared" si="2153"/>
        <v>4</v>
      </c>
      <c r="E6418" t="str">
        <f t="shared" si="2154"/>
        <v>Wednesday</v>
      </c>
      <c r="F6418">
        <f t="shared" si="2155"/>
        <v>26</v>
      </c>
      <c r="G6418" s="2">
        <f t="shared" si="2156"/>
        <v>207</v>
      </c>
      <c r="H6418" t="str">
        <f t="shared" si="2157"/>
        <v>Weekday</v>
      </c>
      <c r="I6418">
        <f t="shared" si="2158"/>
        <v>30</v>
      </c>
      <c r="J6418" t="str">
        <f t="shared" si="2159"/>
        <v>July</v>
      </c>
      <c r="K6418">
        <f t="shared" si="2160"/>
        <v>7</v>
      </c>
      <c r="L6418" s="1" t="str">
        <f t="shared" si="2161"/>
        <v>N</v>
      </c>
      <c r="M6418">
        <f t="shared" si="2162"/>
        <v>3</v>
      </c>
      <c r="N6418">
        <f t="shared" si="2163"/>
        <v>2017</v>
      </c>
      <c r="O6418" t="str">
        <f t="shared" si="2164"/>
        <v>2017-07</v>
      </c>
      <c r="P6418" t="str">
        <f t="shared" si="2165"/>
        <v>2017Q3</v>
      </c>
      <c r="Q6418">
        <f t="shared" si="2166"/>
        <v>1</v>
      </c>
      <c r="R6418">
        <f t="shared" si="2167"/>
        <v>1</v>
      </c>
      <c r="S6418">
        <f t="shared" si="2168"/>
        <v>2018</v>
      </c>
      <c r="T6418" t="str">
        <f t="shared" si="2169"/>
        <v>FY2018-01</v>
      </c>
      <c r="U6418" t="str">
        <f t="shared" si="2170"/>
        <v>FY2018Q1</v>
      </c>
    </row>
    <row r="6419" spans="1:21">
      <c r="A6419" t="str">
        <f t="shared" si="2151"/>
        <v>20170727</v>
      </c>
      <c r="B6419" s="1">
        <f t="shared" si="2150"/>
        <v>42943</v>
      </c>
      <c r="C6419" s="1" t="str">
        <f t="shared" si="2152"/>
        <v>2017/07/27</v>
      </c>
      <c r="D6419">
        <f t="shared" si="2153"/>
        <v>5</v>
      </c>
      <c r="E6419" t="str">
        <f t="shared" si="2154"/>
        <v>Thursday</v>
      </c>
      <c r="F6419">
        <f t="shared" si="2155"/>
        <v>27</v>
      </c>
      <c r="G6419" s="2">
        <f t="shared" si="2156"/>
        <v>208</v>
      </c>
      <c r="H6419" t="str">
        <f t="shared" si="2157"/>
        <v>Weekday</v>
      </c>
      <c r="I6419">
        <f t="shared" si="2158"/>
        <v>30</v>
      </c>
      <c r="J6419" t="str">
        <f t="shared" si="2159"/>
        <v>July</v>
      </c>
      <c r="K6419">
        <f t="shared" si="2160"/>
        <v>7</v>
      </c>
      <c r="L6419" s="1" t="str">
        <f t="shared" si="2161"/>
        <v>N</v>
      </c>
      <c r="M6419">
        <f t="shared" si="2162"/>
        <v>3</v>
      </c>
      <c r="N6419">
        <f t="shared" si="2163"/>
        <v>2017</v>
      </c>
      <c r="O6419" t="str">
        <f t="shared" si="2164"/>
        <v>2017-07</v>
      </c>
      <c r="P6419" t="str">
        <f t="shared" si="2165"/>
        <v>2017Q3</v>
      </c>
      <c r="Q6419">
        <f t="shared" si="2166"/>
        <v>1</v>
      </c>
      <c r="R6419">
        <f t="shared" si="2167"/>
        <v>1</v>
      </c>
      <c r="S6419">
        <f t="shared" si="2168"/>
        <v>2018</v>
      </c>
      <c r="T6419" t="str">
        <f t="shared" si="2169"/>
        <v>FY2018-01</v>
      </c>
      <c r="U6419" t="str">
        <f t="shared" si="2170"/>
        <v>FY2018Q1</v>
      </c>
    </row>
    <row r="6420" spans="1:21">
      <c r="A6420" t="str">
        <f t="shared" si="2151"/>
        <v>20170728</v>
      </c>
      <c r="B6420" s="1">
        <f t="shared" si="2150"/>
        <v>42944</v>
      </c>
      <c r="C6420" s="1" t="str">
        <f t="shared" si="2152"/>
        <v>2017/07/28</v>
      </c>
      <c r="D6420">
        <f t="shared" si="2153"/>
        <v>6</v>
      </c>
      <c r="E6420" t="str">
        <f t="shared" si="2154"/>
        <v>Friday</v>
      </c>
      <c r="F6420">
        <f t="shared" si="2155"/>
        <v>28</v>
      </c>
      <c r="G6420" s="2">
        <f t="shared" si="2156"/>
        <v>209</v>
      </c>
      <c r="H6420" t="str">
        <f t="shared" si="2157"/>
        <v>Weekend</v>
      </c>
      <c r="I6420">
        <f t="shared" si="2158"/>
        <v>30</v>
      </c>
      <c r="J6420" t="str">
        <f t="shared" si="2159"/>
        <v>July</v>
      </c>
      <c r="K6420">
        <f t="shared" si="2160"/>
        <v>7</v>
      </c>
      <c r="L6420" s="1" t="str">
        <f t="shared" si="2161"/>
        <v>N</v>
      </c>
      <c r="M6420">
        <f t="shared" si="2162"/>
        <v>3</v>
      </c>
      <c r="N6420">
        <f t="shared" si="2163"/>
        <v>2017</v>
      </c>
      <c r="O6420" t="str">
        <f t="shared" si="2164"/>
        <v>2017-07</v>
      </c>
      <c r="P6420" t="str">
        <f t="shared" si="2165"/>
        <v>2017Q3</v>
      </c>
      <c r="Q6420">
        <f t="shared" si="2166"/>
        <v>1</v>
      </c>
      <c r="R6420">
        <f t="shared" si="2167"/>
        <v>1</v>
      </c>
      <c r="S6420">
        <f t="shared" si="2168"/>
        <v>2018</v>
      </c>
      <c r="T6420" t="str">
        <f t="shared" si="2169"/>
        <v>FY2018-01</v>
      </c>
      <c r="U6420" t="str">
        <f t="shared" si="2170"/>
        <v>FY2018Q1</v>
      </c>
    </row>
    <row r="6421" spans="1:21">
      <c r="A6421" t="str">
        <f t="shared" si="2151"/>
        <v>20170729</v>
      </c>
      <c r="B6421" s="1">
        <f t="shared" si="2150"/>
        <v>42945</v>
      </c>
      <c r="C6421" s="1" t="str">
        <f t="shared" si="2152"/>
        <v>2017/07/29</v>
      </c>
      <c r="D6421">
        <f t="shared" si="2153"/>
        <v>7</v>
      </c>
      <c r="E6421" t="str">
        <f t="shared" si="2154"/>
        <v>Saturday</v>
      </c>
      <c r="F6421">
        <f t="shared" si="2155"/>
        <v>29</v>
      </c>
      <c r="G6421" s="2">
        <f t="shared" si="2156"/>
        <v>210</v>
      </c>
      <c r="H6421" t="str">
        <f t="shared" si="2157"/>
        <v>Weekend</v>
      </c>
      <c r="I6421">
        <f t="shared" si="2158"/>
        <v>30</v>
      </c>
      <c r="J6421" t="str">
        <f t="shared" si="2159"/>
        <v>July</v>
      </c>
      <c r="K6421">
        <f t="shared" si="2160"/>
        <v>7</v>
      </c>
      <c r="L6421" s="1" t="str">
        <f t="shared" si="2161"/>
        <v>N</v>
      </c>
      <c r="M6421">
        <f t="shared" si="2162"/>
        <v>3</v>
      </c>
      <c r="N6421">
        <f t="shared" si="2163"/>
        <v>2017</v>
      </c>
      <c r="O6421" t="str">
        <f t="shared" si="2164"/>
        <v>2017-07</v>
      </c>
      <c r="P6421" t="str">
        <f t="shared" si="2165"/>
        <v>2017Q3</v>
      </c>
      <c r="Q6421">
        <f t="shared" si="2166"/>
        <v>1</v>
      </c>
      <c r="R6421">
        <f t="shared" si="2167"/>
        <v>1</v>
      </c>
      <c r="S6421">
        <f t="shared" si="2168"/>
        <v>2018</v>
      </c>
      <c r="T6421" t="str">
        <f t="shared" si="2169"/>
        <v>FY2018-01</v>
      </c>
      <c r="U6421" t="str">
        <f t="shared" si="2170"/>
        <v>FY2018Q1</v>
      </c>
    </row>
    <row r="6422" spans="1:21">
      <c r="A6422" t="str">
        <f t="shared" si="2151"/>
        <v>20170730</v>
      </c>
      <c r="B6422" s="1">
        <f t="shared" si="2150"/>
        <v>42946</v>
      </c>
      <c r="C6422" s="1" t="str">
        <f t="shared" si="2152"/>
        <v>2017/07/30</v>
      </c>
      <c r="D6422">
        <f t="shared" si="2153"/>
        <v>1</v>
      </c>
      <c r="E6422" t="str">
        <f t="shared" si="2154"/>
        <v>Sunday</v>
      </c>
      <c r="F6422">
        <f t="shared" si="2155"/>
        <v>30</v>
      </c>
      <c r="G6422" s="2">
        <f t="shared" si="2156"/>
        <v>211</v>
      </c>
      <c r="H6422" t="str">
        <f t="shared" si="2157"/>
        <v>Weekday</v>
      </c>
      <c r="I6422">
        <f t="shared" si="2158"/>
        <v>31</v>
      </c>
      <c r="J6422" t="str">
        <f t="shared" si="2159"/>
        <v>July</v>
      </c>
      <c r="K6422">
        <f t="shared" si="2160"/>
        <v>7</v>
      </c>
      <c r="L6422" s="1" t="str">
        <f t="shared" si="2161"/>
        <v>N</v>
      </c>
      <c r="M6422">
        <f t="shared" si="2162"/>
        <v>3</v>
      </c>
      <c r="N6422">
        <f t="shared" si="2163"/>
        <v>2017</v>
      </c>
      <c r="O6422" t="str">
        <f t="shared" si="2164"/>
        <v>2017-07</v>
      </c>
      <c r="P6422" t="str">
        <f t="shared" si="2165"/>
        <v>2017Q3</v>
      </c>
      <c r="Q6422">
        <f t="shared" si="2166"/>
        <v>1</v>
      </c>
      <c r="R6422">
        <f t="shared" si="2167"/>
        <v>1</v>
      </c>
      <c r="S6422">
        <f t="shared" si="2168"/>
        <v>2018</v>
      </c>
      <c r="T6422" t="str">
        <f t="shared" si="2169"/>
        <v>FY2018-01</v>
      </c>
      <c r="U6422" t="str">
        <f t="shared" si="2170"/>
        <v>FY2018Q1</v>
      </c>
    </row>
    <row r="6423" spans="1:21">
      <c r="A6423" t="str">
        <f t="shared" si="2151"/>
        <v>20170731</v>
      </c>
      <c r="B6423" s="1">
        <f t="shared" si="2150"/>
        <v>42947</v>
      </c>
      <c r="C6423" s="1" t="str">
        <f t="shared" si="2152"/>
        <v>2017/07/31</v>
      </c>
      <c r="D6423">
        <f t="shared" si="2153"/>
        <v>2</v>
      </c>
      <c r="E6423" t="str">
        <f t="shared" si="2154"/>
        <v>Monday</v>
      </c>
      <c r="F6423">
        <f t="shared" si="2155"/>
        <v>31</v>
      </c>
      <c r="G6423" s="2">
        <f t="shared" si="2156"/>
        <v>212</v>
      </c>
      <c r="H6423" t="str">
        <f t="shared" si="2157"/>
        <v>Weekday</v>
      </c>
      <c r="I6423">
        <f t="shared" si="2158"/>
        <v>31</v>
      </c>
      <c r="J6423" t="str">
        <f t="shared" si="2159"/>
        <v>July</v>
      </c>
      <c r="K6423">
        <f t="shared" si="2160"/>
        <v>7</v>
      </c>
      <c r="L6423" s="1" t="str">
        <f t="shared" si="2161"/>
        <v>Y</v>
      </c>
      <c r="M6423">
        <f t="shared" si="2162"/>
        <v>3</v>
      </c>
      <c r="N6423">
        <f t="shared" si="2163"/>
        <v>2017</v>
      </c>
      <c r="O6423" t="str">
        <f t="shared" si="2164"/>
        <v>2017-07</v>
      </c>
      <c r="P6423" t="str">
        <f t="shared" si="2165"/>
        <v>2017Q3</v>
      </c>
      <c r="Q6423">
        <f t="shared" si="2166"/>
        <v>1</v>
      </c>
      <c r="R6423">
        <f t="shared" si="2167"/>
        <v>1</v>
      </c>
      <c r="S6423">
        <f t="shared" si="2168"/>
        <v>2018</v>
      </c>
      <c r="T6423" t="str">
        <f t="shared" si="2169"/>
        <v>FY2018-01</v>
      </c>
      <c r="U6423" t="str">
        <f t="shared" si="2170"/>
        <v>FY2018Q1</v>
      </c>
    </row>
    <row r="6424" spans="1:21">
      <c r="A6424" t="str">
        <f t="shared" si="2151"/>
        <v>20170801</v>
      </c>
      <c r="B6424" s="1">
        <f t="shared" si="2150"/>
        <v>42948</v>
      </c>
      <c r="C6424" s="1" t="str">
        <f t="shared" si="2152"/>
        <v>2017/08/01</v>
      </c>
      <c r="D6424">
        <f t="shared" si="2153"/>
        <v>3</v>
      </c>
      <c r="E6424" t="str">
        <f t="shared" si="2154"/>
        <v>Tuesday</v>
      </c>
      <c r="F6424">
        <f t="shared" si="2155"/>
        <v>1</v>
      </c>
      <c r="G6424" s="2">
        <f t="shared" si="2156"/>
        <v>213</v>
      </c>
      <c r="H6424" t="str">
        <f t="shared" si="2157"/>
        <v>Weekday</v>
      </c>
      <c r="I6424">
        <f t="shared" si="2158"/>
        <v>31</v>
      </c>
      <c r="J6424" t="str">
        <f t="shared" si="2159"/>
        <v>August</v>
      </c>
      <c r="K6424">
        <f t="shared" si="2160"/>
        <v>8</v>
      </c>
      <c r="L6424" s="1" t="str">
        <f t="shared" si="2161"/>
        <v>N</v>
      </c>
      <c r="M6424">
        <f t="shared" si="2162"/>
        <v>3</v>
      </c>
      <c r="N6424">
        <f t="shared" si="2163"/>
        <v>2017</v>
      </c>
      <c r="O6424" t="str">
        <f t="shared" si="2164"/>
        <v>2017-08</v>
      </c>
      <c r="P6424" t="str">
        <f t="shared" si="2165"/>
        <v>2017Q3</v>
      </c>
      <c r="Q6424">
        <f t="shared" si="2166"/>
        <v>2</v>
      </c>
      <c r="R6424">
        <f t="shared" si="2167"/>
        <v>1</v>
      </c>
      <c r="S6424">
        <f t="shared" si="2168"/>
        <v>2018</v>
      </c>
      <c r="T6424" t="str">
        <f t="shared" si="2169"/>
        <v>FY2018-02</v>
      </c>
      <c r="U6424" t="str">
        <f t="shared" si="2170"/>
        <v>FY2018Q1</v>
      </c>
    </row>
    <row r="6425" spans="1:21">
      <c r="A6425" t="str">
        <f t="shared" si="2151"/>
        <v>20170802</v>
      </c>
      <c r="B6425" s="1">
        <f t="shared" si="2150"/>
        <v>42949</v>
      </c>
      <c r="C6425" s="1" t="str">
        <f t="shared" si="2152"/>
        <v>2017/08/02</v>
      </c>
      <c r="D6425">
        <f t="shared" si="2153"/>
        <v>4</v>
      </c>
      <c r="E6425" t="str">
        <f t="shared" si="2154"/>
        <v>Wednesday</v>
      </c>
      <c r="F6425">
        <f t="shared" si="2155"/>
        <v>2</v>
      </c>
      <c r="G6425" s="2">
        <f t="shared" si="2156"/>
        <v>214</v>
      </c>
      <c r="H6425" t="str">
        <f t="shared" si="2157"/>
        <v>Weekday</v>
      </c>
      <c r="I6425">
        <f t="shared" si="2158"/>
        <v>31</v>
      </c>
      <c r="J6425" t="str">
        <f t="shared" si="2159"/>
        <v>August</v>
      </c>
      <c r="K6425">
        <f t="shared" si="2160"/>
        <v>8</v>
      </c>
      <c r="L6425" s="1" t="str">
        <f t="shared" si="2161"/>
        <v>N</v>
      </c>
      <c r="M6425">
        <f t="shared" si="2162"/>
        <v>3</v>
      </c>
      <c r="N6425">
        <f t="shared" si="2163"/>
        <v>2017</v>
      </c>
      <c r="O6425" t="str">
        <f t="shared" si="2164"/>
        <v>2017-08</v>
      </c>
      <c r="P6425" t="str">
        <f t="shared" si="2165"/>
        <v>2017Q3</v>
      </c>
      <c r="Q6425">
        <f t="shared" si="2166"/>
        <v>2</v>
      </c>
      <c r="R6425">
        <f t="shared" si="2167"/>
        <v>1</v>
      </c>
      <c r="S6425">
        <f t="shared" si="2168"/>
        <v>2018</v>
      </c>
      <c r="T6425" t="str">
        <f t="shared" si="2169"/>
        <v>FY2018-02</v>
      </c>
      <c r="U6425" t="str">
        <f t="shared" si="2170"/>
        <v>FY2018Q1</v>
      </c>
    </row>
    <row r="6426" spans="1:21">
      <c r="A6426" t="str">
        <f t="shared" si="2151"/>
        <v>20170803</v>
      </c>
      <c r="B6426" s="1">
        <f t="shared" ref="B6426:B6489" si="2171">B6425+1</f>
        <v>42950</v>
      </c>
      <c r="C6426" s="1" t="str">
        <f t="shared" si="2152"/>
        <v>2017/08/03</v>
      </c>
      <c r="D6426">
        <f t="shared" si="2153"/>
        <v>5</v>
      </c>
      <c r="E6426" t="str">
        <f t="shared" si="2154"/>
        <v>Thursday</v>
      </c>
      <c r="F6426">
        <f t="shared" si="2155"/>
        <v>3</v>
      </c>
      <c r="G6426" s="2">
        <f t="shared" si="2156"/>
        <v>215</v>
      </c>
      <c r="H6426" t="str">
        <f t="shared" si="2157"/>
        <v>Weekday</v>
      </c>
      <c r="I6426">
        <f t="shared" si="2158"/>
        <v>31</v>
      </c>
      <c r="J6426" t="str">
        <f t="shared" si="2159"/>
        <v>August</v>
      </c>
      <c r="K6426">
        <f t="shared" si="2160"/>
        <v>8</v>
      </c>
      <c r="L6426" s="1" t="str">
        <f t="shared" si="2161"/>
        <v>N</v>
      </c>
      <c r="M6426">
        <f t="shared" si="2162"/>
        <v>3</v>
      </c>
      <c r="N6426">
        <f t="shared" si="2163"/>
        <v>2017</v>
      </c>
      <c r="O6426" t="str">
        <f t="shared" si="2164"/>
        <v>2017-08</v>
      </c>
      <c r="P6426" t="str">
        <f t="shared" si="2165"/>
        <v>2017Q3</v>
      </c>
      <c r="Q6426">
        <f t="shared" si="2166"/>
        <v>2</v>
      </c>
      <c r="R6426">
        <f t="shared" si="2167"/>
        <v>1</v>
      </c>
      <c r="S6426">
        <f t="shared" si="2168"/>
        <v>2018</v>
      </c>
      <c r="T6426" t="str">
        <f t="shared" si="2169"/>
        <v>FY2018-02</v>
      </c>
      <c r="U6426" t="str">
        <f t="shared" si="2170"/>
        <v>FY2018Q1</v>
      </c>
    </row>
    <row r="6427" spans="1:21">
      <c r="A6427" t="str">
        <f t="shared" si="2151"/>
        <v>20170804</v>
      </c>
      <c r="B6427" s="1">
        <f t="shared" si="2171"/>
        <v>42951</v>
      </c>
      <c r="C6427" s="1" t="str">
        <f t="shared" si="2152"/>
        <v>2017/08/04</v>
      </c>
      <c r="D6427">
        <f t="shared" si="2153"/>
        <v>6</v>
      </c>
      <c r="E6427" t="str">
        <f t="shared" si="2154"/>
        <v>Friday</v>
      </c>
      <c r="F6427">
        <f t="shared" si="2155"/>
        <v>4</v>
      </c>
      <c r="G6427" s="2">
        <f t="shared" si="2156"/>
        <v>216</v>
      </c>
      <c r="H6427" t="str">
        <f t="shared" si="2157"/>
        <v>Weekend</v>
      </c>
      <c r="I6427">
        <f t="shared" si="2158"/>
        <v>31</v>
      </c>
      <c r="J6427" t="str">
        <f t="shared" si="2159"/>
        <v>August</v>
      </c>
      <c r="K6427">
        <f t="shared" si="2160"/>
        <v>8</v>
      </c>
      <c r="L6427" s="1" t="str">
        <f t="shared" si="2161"/>
        <v>N</v>
      </c>
      <c r="M6427">
        <f t="shared" si="2162"/>
        <v>3</v>
      </c>
      <c r="N6427">
        <f t="shared" si="2163"/>
        <v>2017</v>
      </c>
      <c r="O6427" t="str">
        <f t="shared" si="2164"/>
        <v>2017-08</v>
      </c>
      <c r="P6427" t="str">
        <f t="shared" si="2165"/>
        <v>2017Q3</v>
      </c>
      <c r="Q6427">
        <f t="shared" si="2166"/>
        <v>2</v>
      </c>
      <c r="R6427">
        <f t="shared" si="2167"/>
        <v>1</v>
      </c>
      <c r="S6427">
        <f t="shared" si="2168"/>
        <v>2018</v>
      </c>
      <c r="T6427" t="str">
        <f t="shared" si="2169"/>
        <v>FY2018-02</v>
      </c>
      <c r="U6427" t="str">
        <f t="shared" si="2170"/>
        <v>FY2018Q1</v>
      </c>
    </row>
    <row r="6428" spans="1:21">
      <c r="A6428" t="str">
        <f t="shared" si="2151"/>
        <v>20170805</v>
      </c>
      <c r="B6428" s="1">
        <f t="shared" si="2171"/>
        <v>42952</v>
      </c>
      <c r="C6428" s="1" t="str">
        <f t="shared" si="2152"/>
        <v>2017/08/05</v>
      </c>
      <c r="D6428">
        <f t="shared" si="2153"/>
        <v>7</v>
      </c>
      <c r="E6428" t="str">
        <f t="shared" si="2154"/>
        <v>Saturday</v>
      </c>
      <c r="F6428">
        <f t="shared" si="2155"/>
        <v>5</v>
      </c>
      <c r="G6428" s="2">
        <f t="shared" si="2156"/>
        <v>217</v>
      </c>
      <c r="H6428" t="str">
        <f t="shared" si="2157"/>
        <v>Weekend</v>
      </c>
      <c r="I6428">
        <f t="shared" si="2158"/>
        <v>31</v>
      </c>
      <c r="J6428" t="str">
        <f t="shared" si="2159"/>
        <v>August</v>
      </c>
      <c r="K6428">
        <f t="shared" si="2160"/>
        <v>8</v>
      </c>
      <c r="L6428" s="1" t="str">
        <f t="shared" si="2161"/>
        <v>N</v>
      </c>
      <c r="M6428">
        <f t="shared" si="2162"/>
        <v>3</v>
      </c>
      <c r="N6428">
        <f t="shared" si="2163"/>
        <v>2017</v>
      </c>
      <c r="O6428" t="str">
        <f t="shared" si="2164"/>
        <v>2017-08</v>
      </c>
      <c r="P6428" t="str">
        <f t="shared" si="2165"/>
        <v>2017Q3</v>
      </c>
      <c r="Q6428">
        <f t="shared" si="2166"/>
        <v>2</v>
      </c>
      <c r="R6428">
        <f t="shared" si="2167"/>
        <v>1</v>
      </c>
      <c r="S6428">
        <f t="shared" si="2168"/>
        <v>2018</v>
      </c>
      <c r="T6428" t="str">
        <f t="shared" si="2169"/>
        <v>FY2018-02</v>
      </c>
      <c r="U6428" t="str">
        <f t="shared" si="2170"/>
        <v>FY2018Q1</v>
      </c>
    </row>
    <row r="6429" spans="1:21">
      <c r="A6429" t="str">
        <f t="shared" si="2151"/>
        <v>20170806</v>
      </c>
      <c r="B6429" s="1">
        <f t="shared" si="2171"/>
        <v>42953</v>
      </c>
      <c r="C6429" s="1" t="str">
        <f t="shared" si="2152"/>
        <v>2017/08/06</v>
      </c>
      <c r="D6429">
        <f t="shared" si="2153"/>
        <v>1</v>
      </c>
      <c r="E6429" t="str">
        <f t="shared" si="2154"/>
        <v>Sunday</v>
      </c>
      <c r="F6429">
        <f t="shared" si="2155"/>
        <v>6</v>
      </c>
      <c r="G6429" s="2">
        <f t="shared" si="2156"/>
        <v>218</v>
      </c>
      <c r="H6429" t="str">
        <f t="shared" si="2157"/>
        <v>Weekday</v>
      </c>
      <c r="I6429">
        <f t="shared" si="2158"/>
        <v>32</v>
      </c>
      <c r="J6429" t="str">
        <f t="shared" si="2159"/>
        <v>August</v>
      </c>
      <c r="K6429">
        <f t="shared" si="2160"/>
        <v>8</v>
      </c>
      <c r="L6429" s="1" t="str">
        <f t="shared" si="2161"/>
        <v>N</v>
      </c>
      <c r="M6429">
        <f t="shared" si="2162"/>
        <v>3</v>
      </c>
      <c r="N6429">
        <f t="shared" si="2163"/>
        <v>2017</v>
      </c>
      <c r="O6429" t="str">
        <f t="shared" si="2164"/>
        <v>2017-08</v>
      </c>
      <c r="P6429" t="str">
        <f t="shared" si="2165"/>
        <v>2017Q3</v>
      </c>
      <c r="Q6429">
        <f t="shared" si="2166"/>
        <v>2</v>
      </c>
      <c r="R6429">
        <f t="shared" si="2167"/>
        <v>1</v>
      </c>
      <c r="S6429">
        <f t="shared" si="2168"/>
        <v>2018</v>
      </c>
      <c r="T6429" t="str">
        <f t="shared" si="2169"/>
        <v>FY2018-02</v>
      </c>
      <c r="U6429" t="str">
        <f t="shared" si="2170"/>
        <v>FY2018Q1</v>
      </c>
    </row>
    <row r="6430" spans="1:21">
      <c r="A6430" t="str">
        <f t="shared" si="2151"/>
        <v>20170807</v>
      </c>
      <c r="B6430" s="1">
        <f t="shared" si="2171"/>
        <v>42954</v>
      </c>
      <c r="C6430" s="1" t="str">
        <f t="shared" si="2152"/>
        <v>2017/08/07</v>
      </c>
      <c r="D6430">
        <f t="shared" si="2153"/>
        <v>2</v>
      </c>
      <c r="E6430" t="str">
        <f t="shared" si="2154"/>
        <v>Monday</v>
      </c>
      <c r="F6430">
        <f t="shared" si="2155"/>
        <v>7</v>
      </c>
      <c r="G6430" s="2">
        <f t="shared" si="2156"/>
        <v>219</v>
      </c>
      <c r="H6430" t="str">
        <f t="shared" si="2157"/>
        <v>Weekday</v>
      </c>
      <c r="I6430">
        <f t="shared" si="2158"/>
        <v>32</v>
      </c>
      <c r="J6430" t="str">
        <f t="shared" si="2159"/>
        <v>August</v>
      </c>
      <c r="K6430">
        <f t="shared" si="2160"/>
        <v>8</v>
      </c>
      <c r="L6430" s="1" t="str">
        <f t="shared" si="2161"/>
        <v>N</v>
      </c>
      <c r="M6430">
        <f t="shared" si="2162"/>
        <v>3</v>
      </c>
      <c r="N6430">
        <f t="shared" si="2163"/>
        <v>2017</v>
      </c>
      <c r="O6430" t="str">
        <f t="shared" si="2164"/>
        <v>2017-08</v>
      </c>
      <c r="P6430" t="str">
        <f t="shared" si="2165"/>
        <v>2017Q3</v>
      </c>
      <c r="Q6430">
        <f t="shared" si="2166"/>
        <v>2</v>
      </c>
      <c r="R6430">
        <f t="shared" si="2167"/>
        <v>1</v>
      </c>
      <c r="S6430">
        <f t="shared" si="2168"/>
        <v>2018</v>
      </c>
      <c r="T6430" t="str">
        <f t="shared" si="2169"/>
        <v>FY2018-02</v>
      </c>
      <c r="U6430" t="str">
        <f t="shared" si="2170"/>
        <v>FY2018Q1</v>
      </c>
    </row>
    <row r="6431" spans="1:21">
      <c r="A6431" t="str">
        <f t="shared" si="2151"/>
        <v>20170808</v>
      </c>
      <c r="B6431" s="1">
        <f t="shared" si="2171"/>
        <v>42955</v>
      </c>
      <c r="C6431" s="1" t="str">
        <f t="shared" si="2152"/>
        <v>2017/08/08</v>
      </c>
      <c r="D6431">
        <f t="shared" si="2153"/>
        <v>3</v>
      </c>
      <c r="E6431" t="str">
        <f t="shared" si="2154"/>
        <v>Tuesday</v>
      </c>
      <c r="F6431">
        <f t="shared" si="2155"/>
        <v>8</v>
      </c>
      <c r="G6431" s="2">
        <f t="shared" si="2156"/>
        <v>220</v>
      </c>
      <c r="H6431" t="str">
        <f t="shared" si="2157"/>
        <v>Weekday</v>
      </c>
      <c r="I6431">
        <f t="shared" si="2158"/>
        <v>32</v>
      </c>
      <c r="J6431" t="str">
        <f t="shared" si="2159"/>
        <v>August</v>
      </c>
      <c r="K6431">
        <f t="shared" si="2160"/>
        <v>8</v>
      </c>
      <c r="L6431" s="1" t="str">
        <f t="shared" si="2161"/>
        <v>N</v>
      </c>
      <c r="M6431">
        <f t="shared" si="2162"/>
        <v>3</v>
      </c>
      <c r="N6431">
        <f t="shared" si="2163"/>
        <v>2017</v>
      </c>
      <c r="O6431" t="str">
        <f t="shared" si="2164"/>
        <v>2017-08</v>
      </c>
      <c r="P6431" t="str">
        <f t="shared" si="2165"/>
        <v>2017Q3</v>
      </c>
      <c r="Q6431">
        <f t="shared" si="2166"/>
        <v>2</v>
      </c>
      <c r="R6431">
        <f t="shared" si="2167"/>
        <v>1</v>
      </c>
      <c r="S6431">
        <f t="shared" si="2168"/>
        <v>2018</v>
      </c>
      <c r="T6431" t="str">
        <f t="shared" si="2169"/>
        <v>FY2018-02</v>
      </c>
      <c r="U6431" t="str">
        <f t="shared" si="2170"/>
        <v>FY2018Q1</v>
      </c>
    </row>
    <row r="6432" spans="1:21">
      <c r="A6432" t="str">
        <f t="shared" si="2151"/>
        <v>20170809</v>
      </c>
      <c r="B6432" s="1">
        <f t="shared" si="2171"/>
        <v>42956</v>
      </c>
      <c r="C6432" s="1" t="str">
        <f t="shared" si="2152"/>
        <v>2017/08/09</v>
      </c>
      <c r="D6432">
        <f t="shared" si="2153"/>
        <v>4</v>
      </c>
      <c r="E6432" t="str">
        <f t="shared" si="2154"/>
        <v>Wednesday</v>
      </c>
      <c r="F6432">
        <f t="shared" si="2155"/>
        <v>9</v>
      </c>
      <c r="G6432" s="2">
        <f t="shared" si="2156"/>
        <v>221</v>
      </c>
      <c r="H6432" t="str">
        <f t="shared" si="2157"/>
        <v>Weekday</v>
      </c>
      <c r="I6432">
        <f t="shared" si="2158"/>
        <v>32</v>
      </c>
      <c r="J6432" t="str">
        <f t="shared" si="2159"/>
        <v>August</v>
      </c>
      <c r="K6432">
        <f t="shared" si="2160"/>
        <v>8</v>
      </c>
      <c r="L6432" s="1" t="str">
        <f t="shared" si="2161"/>
        <v>N</v>
      </c>
      <c r="M6432">
        <f t="shared" si="2162"/>
        <v>3</v>
      </c>
      <c r="N6432">
        <f t="shared" si="2163"/>
        <v>2017</v>
      </c>
      <c r="O6432" t="str">
        <f t="shared" si="2164"/>
        <v>2017-08</v>
      </c>
      <c r="P6432" t="str">
        <f t="shared" si="2165"/>
        <v>2017Q3</v>
      </c>
      <c r="Q6432">
        <f t="shared" si="2166"/>
        <v>2</v>
      </c>
      <c r="R6432">
        <f t="shared" si="2167"/>
        <v>1</v>
      </c>
      <c r="S6432">
        <f t="shared" si="2168"/>
        <v>2018</v>
      </c>
      <c r="T6432" t="str">
        <f t="shared" si="2169"/>
        <v>FY2018-02</v>
      </c>
      <c r="U6432" t="str">
        <f t="shared" si="2170"/>
        <v>FY2018Q1</v>
      </c>
    </row>
    <row r="6433" spans="1:21">
      <c r="A6433" t="str">
        <f t="shared" si="2151"/>
        <v>20170810</v>
      </c>
      <c r="B6433" s="1">
        <f t="shared" si="2171"/>
        <v>42957</v>
      </c>
      <c r="C6433" s="1" t="str">
        <f t="shared" si="2152"/>
        <v>2017/08/10</v>
      </c>
      <c r="D6433">
        <f t="shared" si="2153"/>
        <v>5</v>
      </c>
      <c r="E6433" t="str">
        <f t="shared" si="2154"/>
        <v>Thursday</v>
      </c>
      <c r="F6433">
        <f t="shared" si="2155"/>
        <v>10</v>
      </c>
      <c r="G6433" s="2">
        <f t="shared" si="2156"/>
        <v>222</v>
      </c>
      <c r="H6433" t="str">
        <f t="shared" si="2157"/>
        <v>Weekday</v>
      </c>
      <c r="I6433">
        <f t="shared" si="2158"/>
        <v>32</v>
      </c>
      <c r="J6433" t="str">
        <f t="shared" si="2159"/>
        <v>August</v>
      </c>
      <c r="K6433">
        <f t="shared" si="2160"/>
        <v>8</v>
      </c>
      <c r="L6433" s="1" t="str">
        <f t="shared" si="2161"/>
        <v>N</v>
      </c>
      <c r="M6433">
        <f t="shared" si="2162"/>
        <v>3</v>
      </c>
      <c r="N6433">
        <f t="shared" si="2163"/>
        <v>2017</v>
      </c>
      <c r="O6433" t="str">
        <f t="shared" si="2164"/>
        <v>2017-08</v>
      </c>
      <c r="P6433" t="str">
        <f t="shared" si="2165"/>
        <v>2017Q3</v>
      </c>
      <c r="Q6433">
        <f t="shared" si="2166"/>
        <v>2</v>
      </c>
      <c r="R6433">
        <f t="shared" si="2167"/>
        <v>1</v>
      </c>
      <c r="S6433">
        <f t="shared" si="2168"/>
        <v>2018</v>
      </c>
      <c r="T6433" t="str">
        <f t="shared" si="2169"/>
        <v>FY2018-02</v>
      </c>
      <c r="U6433" t="str">
        <f t="shared" si="2170"/>
        <v>FY2018Q1</v>
      </c>
    </row>
    <row r="6434" spans="1:21">
      <c r="A6434" t="str">
        <f t="shared" si="2151"/>
        <v>20170811</v>
      </c>
      <c r="B6434" s="1">
        <f t="shared" si="2171"/>
        <v>42958</v>
      </c>
      <c r="C6434" s="1" t="str">
        <f t="shared" si="2152"/>
        <v>2017/08/11</v>
      </c>
      <c r="D6434">
        <f t="shared" si="2153"/>
        <v>6</v>
      </c>
      <c r="E6434" t="str">
        <f t="shared" si="2154"/>
        <v>Friday</v>
      </c>
      <c r="F6434">
        <f t="shared" si="2155"/>
        <v>11</v>
      </c>
      <c r="G6434" s="2">
        <f t="shared" si="2156"/>
        <v>223</v>
      </c>
      <c r="H6434" t="str">
        <f t="shared" si="2157"/>
        <v>Weekend</v>
      </c>
      <c r="I6434">
        <f t="shared" si="2158"/>
        <v>32</v>
      </c>
      <c r="J6434" t="str">
        <f t="shared" si="2159"/>
        <v>August</v>
      </c>
      <c r="K6434">
        <f t="shared" si="2160"/>
        <v>8</v>
      </c>
      <c r="L6434" s="1" t="str">
        <f t="shared" si="2161"/>
        <v>N</v>
      </c>
      <c r="M6434">
        <f t="shared" si="2162"/>
        <v>3</v>
      </c>
      <c r="N6434">
        <f t="shared" si="2163"/>
        <v>2017</v>
      </c>
      <c r="O6434" t="str">
        <f t="shared" si="2164"/>
        <v>2017-08</v>
      </c>
      <c r="P6434" t="str">
        <f t="shared" si="2165"/>
        <v>2017Q3</v>
      </c>
      <c r="Q6434">
        <f t="shared" si="2166"/>
        <v>2</v>
      </c>
      <c r="R6434">
        <f t="shared" si="2167"/>
        <v>1</v>
      </c>
      <c r="S6434">
        <f t="shared" si="2168"/>
        <v>2018</v>
      </c>
      <c r="T6434" t="str">
        <f t="shared" si="2169"/>
        <v>FY2018-02</v>
      </c>
      <c r="U6434" t="str">
        <f t="shared" si="2170"/>
        <v>FY2018Q1</v>
      </c>
    </row>
    <row r="6435" spans="1:21">
      <c r="A6435" t="str">
        <f t="shared" si="2151"/>
        <v>20170812</v>
      </c>
      <c r="B6435" s="1">
        <f t="shared" si="2171"/>
        <v>42959</v>
      </c>
      <c r="C6435" s="1" t="str">
        <f t="shared" si="2152"/>
        <v>2017/08/12</v>
      </c>
      <c r="D6435">
        <f t="shared" si="2153"/>
        <v>7</v>
      </c>
      <c r="E6435" t="str">
        <f t="shared" si="2154"/>
        <v>Saturday</v>
      </c>
      <c r="F6435">
        <f t="shared" si="2155"/>
        <v>12</v>
      </c>
      <c r="G6435" s="2">
        <f t="shared" si="2156"/>
        <v>224</v>
      </c>
      <c r="H6435" t="str">
        <f t="shared" si="2157"/>
        <v>Weekend</v>
      </c>
      <c r="I6435">
        <f t="shared" si="2158"/>
        <v>32</v>
      </c>
      <c r="J6435" t="str">
        <f t="shared" si="2159"/>
        <v>August</v>
      </c>
      <c r="K6435">
        <f t="shared" si="2160"/>
        <v>8</v>
      </c>
      <c r="L6435" s="1" t="str">
        <f t="shared" si="2161"/>
        <v>N</v>
      </c>
      <c r="M6435">
        <f t="shared" si="2162"/>
        <v>3</v>
      </c>
      <c r="N6435">
        <f t="shared" si="2163"/>
        <v>2017</v>
      </c>
      <c r="O6435" t="str">
        <f t="shared" si="2164"/>
        <v>2017-08</v>
      </c>
      <c r="P6435" t="str">
        <f t="shared" si="2165"/>
        <v>2017Q3</v>
      </c>
      <c r="Q6435">
        <f t="shared" si="2166"/>
        <v>2</v>
      </c>
      <c r="R6435">
        <f t="shared" si="2167"/>
        <v>1</v>
      </c>
      <c r="S6435">
        <f t="shared" si="2168"/>
        <v>2018</v>
      </c>
      <c r="T6435" t="str">
        <f t="shared" si="2169"/>
        <v>FY2018-02</v>
      </c>
      <c r="U6435" t="str">
        <f t="shared" si="2170"/>
        <v>FY2018Q1</v>
      </c>
    </row>
    <row r="6436" spans="1:21">
      <c r="A6436" t="str">
        <f t="shared" si="2151"/>
        <v>20170813</v>
      </c>
      <c r="B6436" s="1">
        <f t="shared" si="2171"/>
        <v>42960</v>
      </c>
      <c r="C6436" s="1" t="str">
        <f t="shared" si="2152"/>
        <v>2017/08/13</v>
      </c>
      <c r="D6436">
        <f t="shared" si="2153"/>
        <v>1</v>
      </c>
      <c r="E6436" t="str">
        <f t="shared" si="2154"/>
        <v>Sunday</v>
      </c>
      <c r="F6436">
        <f t="shared" si="2155"/>
        <v>13</v>
      </c>
      <c r="G6436" s="2">
        <f t="shared" si="2156"/>
        <v>225</v>
      </c>
      <c r="H6436" t="str">
        <f t="shared" si="2157"/>
        <v>Weekday</v>
      </c>
      <c r="I6436">
        <f t="shared" si="2158"/>
        <v>33</v>
      </c>
      <c r="J6436" t="str">
        <f t="shared" si="2159"/>
        <v>August</v>
      </c>
      <c r="K6436">
        <f t="shared" si="2160"/>
        <v>8</v>
      </c>
      <c r="L6436" s="1" t="str">
        <f t="shared" si="2161"/>
        <v>N</v>
      </c>
      <c r="M6436">
        <f t="shared" si="2162"/>
        <v>3</v>
      </c>
      <c r="N6436">
        <f t="shared" si="2163"/>
        <v>2017</v>
      </c>
      <c r="O6436" t="str">
        <f t="shared" si="2164"/>
        <v>2017-08</v>
      </c>
      <c r="P6436" t="str">
        <f t="shared" si="2165"/>
        <v>2017Q3</v>
      </c>
      <c r="Q6436">
        <f t="shared" si="2166"/>
        <v>2</v>
      </c>
      <c r="R6436">
        <f t="shared" si="2167"/>
        <v>1</v>
      </c>
      <c r="S6436">
        <f t="shared" si="2168"/>
        <v>2018</v>
      </c>
      <c r="T6436" t="str">
        <f t="shared" si="2169"/>
        <v>FY2018-02</v>
      </c>
      <c r="U6436" t="str">
        <f t="shared" si="2170"/>
        <v>FY2018Q1</v>
      </c>
    </row>
    <row r="6437" spans="1:21">
      <c r="A6437" t="str">
        <f t="shared" si="2151"/>
        <v>20170814</v>
      </c>
      <c r="B6437" s="1">
        <f t="shared" si="2171"/>
        <v>42961</v>
      </c>
      <c r="C6437" s="1" t="str">
        <f t="shared" si="2152"/>
        <v>2017/08/14</v>
      </c>
      <c r="D6437">
        <f t="shared" si="2153"/>
        <v>2</v>
      </c>
      <c r="E6437" t="str">
        <f t="shared" si="2154"/>
        <v>Monday</v>
      </c>
      <c r="F6437">
        <f t="shared" si="2155"/>
        <v>14</v>
      </c>
      <c r="G6437" s="2">
        <f t="shared" si="2156"/>
        <v>226</v>
      </c>
      <c r="H6437" t="str">
        <f t="shared" si="2157"/>
        <v>Weekday</v>
      </c>
      <c r="I6437">
        <f t="shared" si="2158"/>
        <v>33</v>
      </c>
      <c r="J6437" t="str">
        <f t="shared" si="2159"/>
        <v>August</v>
      </c>
      <c r="K6437">
        <f t="shared" si="2160"/>
        <v>8</v>
      </c>
      <c r="L6437" s="1" t="str">
        <f t="shared" si="2161"/>
        <v>N</v>
      </c>
      <c r="M6437">
        <f t="shared" si="2162"/>
        <v>3</v>
      </c>
      <c r="N6437">
        <f t="shared" si="2163"/>
        <v>2017</v>
      </c>
      <c r="O6437" t="str">
        <f t="shared" si="2164"/>
        <v>2017-08</v>
      </c>
      <c r="P6437" t="str">
        <f t="shared" si="2165"/>
        <v>2017Q3</v>
      </c>
      <c r="Q6437">
        <f t="shared" si="2166"/>
        <v>2</v>
      </c>
      <c r="R6437">
        <f t="shared" si="2167"/>
        <v>1</v>
      </c>
      <c r="S6437">
        <f t="shared" si="2168"/>
        <v>2018</v>
      </c>
      <c r="T6437" t="str">
        <f t="shared" si="2169"/>
        <v>FY2018-02</v>
      </c>
      <c r="U6437" t="str">
        <f t="shared" si="2170"/>
        <v>FY2018Q1</v>
      </c>
    </row>
    <row r="6438" spans="1:21">
      <c r="A6438" t="str">
        <f t="shared" si="2151"/>
        <v>20170815</v>
      </c>
      <c r="B6438" s="1">
        <f t="shared" si="2171"/>
        <v>42962</v>
      </c>
      <c r="C6438" s="1" t="str">
        <f t="shared" si="2152"/>
        <v>2017/08/15</v>
      </c>
      <c r="D6438">
        <f t="shared" si="2153"/>
        <v>3</v>
      </c>
      <c r="E6438" t="str">
        <f t="shared" si="2154"/>
        <v>Tuesday</v>
      </c>
      <c r="F6438">
        <f t="shared" si="2155"/>
        <v>15</v>
      </c>
      <c r="G6438" s="2">
        <f t="shared" si="2156"/>
        <v>227</v>
      </c>
      <c r="H6438" t="str">
        <f t="shared" si="2157"/>
        <v>Weekday</v>
      </c>
      <c r="I6438">
        <f t="shared" si="2158"/>
        <v>33</v>
      </c>
      <c r="J6438" t="str">
        <f t="shared" si="2159"/>
        <v>August</v>
      </c>
      <c r="K6438">
        <f t="shared" si="2160"/>
        <v>8</v>
      </c>
      <c r="L6438" s="1" t="str">
        <f t="shared" si="2161"/>
        <v>N</v>
      </c>
      <c r="M6438">
        <f t="shared" si="2162"/>
        <v>3</v>
      </c>
      <c r="N6438">
        <f t="shared" si="2163"/>
        <v>2017</v>
      </c>
      <c r="O6438" t="str">
        <f t="shared" si="2164"/>
        <v>2017-08</v>
      </c>
      <c r="P6438" t="str">
        <f t="shared" si="2165"/>
        <v>2017Q3</v>
      </c>
      <c r="Q6438">
        <f t="shared" si="2166"/>
        <v>2</v>
      </c>
      <c r="R6438">
        <f t="shared" si="2167"/>
        <v>1</v>
      </c>
      <c r="S6438">
        <f t="shared" si="2168"/>
        <v>2018</v>
      </c>
      <c r="T6438" t="str">
        <f t="shared" si="2169"/>
        <v>FY2018-02</v>
      </c>
      <c r="U6438" t="str">
        <f t="shared" si="2170"/>
        <v>FY2018Q1</v>
      </c>
    </row>
    <row r="6439" spans="1:21">
      <c r="A6439" t="str">
        <f t="shared" si="2151"/>
        <v>20170816</v>
      </c>
      <c r="B6439" s="1">
        <f t="shared" si="2171"/>
        <v>42963</v>
      </c>
      <c r="C6439" s="1" t="str">
        <f t="shared" si="2152"/>
        <v>2017/08/16</v>
      </c>
      <c r="D6439">
        <f t="shared" si="2153"/>
        <v>4</v>
      </c>
      <c r="E6439" t="str">
        <f t="shared" si="2154"/>
        <v>Wednesday</v>
      </c>
      <c r="F6439">
        <f t="shared" si="2155"/>
        <v>16</v>
      </c>
      <c r="G6439" s="2">
        <f t="shared" si="2156"/>
        <v>228</v>
      </c>
      <c r="H6439" t="str">
        <f t="shared" si="2157"/>
        <v>Weekday</v>
      </c>
      <c r="I6439">
        <f t="shared" si="2158"/>
        <v>33</v>
      </c>
      <c r="J6439" t="str">
        <f t="shared" si="2159"/>
        <v>August</v>
      </c>
      <c r="K6439">
        <f t="shared" si="2160"/>
        <v>8</v>
      </c>
      <c r="L6439" s="1" t="str">
        <f t="shared" si="2161"/>
        <v>N</v>
      </c>
      <c r="M6439">
        <f t="shared" si="2162"/>
        <v>3</v>
      </c>
      <c r="N6439">
        <f t="shared" si="2163"/>
        <v>2017</v>
      </c>
      <c r="O6439" t="str">
        <f t="shared" si="2164"/>
        <v>2017-08</v>
      </c>
      <c r="P6439" t="str">
        <f t="shared" si="2165"/>
        <v>2017Q3</v>
      </c>
      <c r="Q6439">
        <f t="shared" si="2166"/>
        <v>2</v>
      </c>
      <c r="R6439">
        <f t="shared" si="2167"/>
        <v>1</v>
      </c>
      <c r="S6439">
        <f t="shared" si="2168"/>
        <v>2018</v>
      </c>
      <c r="T6439" t="str">
        <f t="shared" si="2169"/>
        <v>FY2018-02</v>
      </c>
      <c r="U6439" t="str">
        <f t="shared" si="2170"/>
        <v>FY2018Q1</v>
      </c>
    </row>
    <row r="6440" spans="1:21">
      <c r="A6440" t="str">
        <f t="shared" si="2151"/>
        <v>20170817</v>
      </c>
      <c r="B6440" s="1">
        <f t="shared" si="2171"/>
        <v>42964</v>
      </c>
      <c r="C6440" s="1" t="str">
        <f t="shared" si="2152"/>
        <v>2017/08/17</v>
      </c>
      <c r="D6440">
        <f t="shared" si="2153"/>
        <v>5</v>
      </c>
      <c r="E6440" t="str">
        <f t="shared" si="2154"/>
        <v>Thursday</v>
      </c>
      <c r="F6440">
        <f t="shared" si="2155"/>
        <v>17</v>
      </c>
      <c r="G6440" s="2">
        <f t="shared" si="2156"/>
        <v>229</v>
      </c>
      <c r="H6440" t="str">
        <f t="shared" si="2157"/>
        <v>Weekday</v>
      </c>
      <c r="I6440">
        <f t="shared" si="2158"/>
        <v>33</v>
      </c>
      <c r="J6440" t="str">
        <f t="shared" si="2159"/>
        <v>August</v>
      </c>
      <c r="K6440">
        <f t="shared" si="2160"/>
        <v>8</v>
      </c>
      <c r="L6440" s="1" t="str">
        <f t="shared" si="2161"/>
        <v>N</v>
      </c>
      <c r="M6440">
        <f t="shared" si="2162"/>
        <v>3</v>
      </c>
      <c r="N6440">
        <f t="shared" si="2163"/>
        <v>2017</v>
      </c>
      <c r="O6440" t="str">
        <f t="shared" si="2164"/>
        <v>2017-08</v>
      </c>
      <c r="P6440" t="str">
        <f t="shared" si="2165"/>
        <v>2017Q3</v>
      </c>
      <c r="Q6440">
        <f t="shared" si="2166"/>
        <v>2</v>
      </c>
      <c r="R6440">
        <f t="shared" si="2167"/>
        <v>1</v>
      </c>
      <c r="S6440">
        <f t="shared" si="2168"/>
        <v>2018</v>
      </c>
      <c r="T6440" t="str">
        <f t="shared" si="2169"/>
        <v>FY2018-02</v>
      </c>
      <c r="U6440" t="str">
        <f t="shared" si="2170"/>
        <v>FY2018Q1</v>
      </c>
    </row>
    <row r="6441" spans="1:21">
      <c r="A6441" t="str">
        <f t="shared" si="2151"/>
        <v>20170818</v>
      </c>
      <c r="B6441" s="1">
        <f t="shared" si="2171"/>
        <v>42965</v>
      </c>
      <c r="C6441" s="1" t="str">
        <f t="shared" si="2152"/>
        <v>2017/08/18</v>
      </c>
      <c r="D6441">
        <f t="shared" si="2153"/>
        <v>6</v>
      </c>
      <c r="E6441" t="str">
        <f t="shared" si="2154"/>
        <v>Friday</v>
      </c>
      <c r="F6441">
        <f t="shared" si="2155"/>
        <v>18</v>
      </c>
      <c r="G6441" s="2">
        <f t="shared" si="2156"/>
        <v>230</v>
      </c>
      <c r="H6441" t="str">
        <f t="shared" si="2157"/>
        <v>Weekend</v>
      </c>
      <c r="I6441">
        <f t="shared" si="2158"/>
        <v>33</v>
      </c>
      <c r="J6441" t="str">
        <f t="shared" si="2159"/>
        <v>August</v>
      </c>
      <c r="K6441">
        <f t="shared" si="2160"/>
        <v>8</v>
      </c>
      <c r="L6441" s="1" t="str">
        <f t="shared" si="2161"/>
        <v>N</v>
      </c>
      <c r="M6441">
        <f t="shared" si="2162"/>
        <v>3</v>
      </c>
      <c r="N6441">
        <f t="shared" si="2163"/>
        <v>2017</v>
      </c>
      <c r="O6441" t="str">
        <f t="shared" si="2164"/>
        <v>2017-08</v>
      </c>
      <c r="P6441" t="str">
        <f t="shared" si="2165"/>
        <v>2017Q3</v>
      </c>
      <c r="Q6441">
        <f t="shared" si="2166"/>
        <v>2</v>
      </c>
      <c r="R6441">
        <f t="shared" si="2167"/>
        <v>1</v>
      </c>
      <c r="S6441">
        <f t="shared" si="2168"/>
        <v>2018</v>
      </c>
      <c r="T6441" t="str">
        <f t="shared" si="2169"/>
        <v>FY2018-02</v>
      </c>
      <c r="U6441" t="str">
        <f t="shared" si="2170"/>
        <v>FY2018Q1</v>
      </c>
    </row>
    <row r="6442" spans="1:21">
      <c r="A6442" t="str">
        <f t="shared" si="2151"/>
        <v>20170819</v>
      </c>
      <c r="B6442" s="1">
        <f t="shared" si="2171"/>
        <v>42966</v>
      </c>
      <c r="C6442" s="1" t="str">
        <f t="shared" si="2152"/>
        <v>2017/08/19</v>
      </c>
      <c r="D6442">
        <f t="shared" si="2153"/>
        <v>7</v>
      </c>
      <c r="E6442" t="str">
        <f t="shared" si="2154"/>
        <v>Saturday</v>
      </c>
      <c r="F6442">
        <f t="shared" si="2155"/>
        <v>19</v>
      </c>
      <c r="G6442" s="2">
        <f t="shared" si="2156"/>
        <v>231</v>
      </c>
      <c r="H6442" t="str">
        <f t="shared" si="2157"/>
        <v>Weekend</v>
      </c>
      <c r="I6442">
        <f t="shared" si="2158"/>
        <v>33</v>
      </c>
      <c r="J6442" t="str">
        <f t="shared" si="2159"/>
        <v>August</v>
      </c>
      <c r="K6442">
        <f t="shared" si="2160"/>
        <v>8</v>
      </c>
      <c r="L6442" s="1" t="str">
        <f t="shared" si="2161"/>
        <v>N</v>
      </c>
      <c r="M6442">
        <f t="shared" si="2162"/>
        <v>3</v>
      </c>
      <c r="N6442">
        <f t="shared" si="2163"/>
        <v>2017</v>
      </c>
      <c r="O6442" t="str">
        <f t="shared" si="2164"/>
        <v>2017-08</v>
      </c>
      <c r="P6442" t="str">
        <f t="shared" si="2165"/>
        <v>2017Q3</v>
      </c>
      <c r="Q6442">
        <f t="shared" si="2166"/>
        <v>2</v>
      </c>
      <c r="R6442">
        <f t="shared" si="2167"/>
        <v>1</v>
      </c>
      <c r="S6442">
        <f t="shared" si="2168"/>
        <v>2018</v>
      </c>
      <c r="T6442" t="str">
        <f t="shared" si="2169"/>
        <v>FY2018-02</v>
      </c>
      <c r="U6442" t="str">
        <f t="shared" si="2170"/>
        <v>FY2018Q1</v>
      </c>
    </row>
    <row r="6443" spans="1:21">
      <c r="A6443" t="str">
        <f t="shared" si="2151"/>
        <v>20170820</v>
      </c>
      <c r="B6443" s="1">
        <f t="shared" si="2171"/>
        <v>42967</v>
      </c>
      <c r="C6443" s="1" t="str">
        <f t="shared" si="2152"/>
        <v>2017/08/20</v>
      </c>
      <c r="D6443">
        <f t="shared" si="2153"/>
        <v>1</v>
      </c>
      <c r="E6443" t="str">
        <f t="shared" si="2154"/>
        <v>Sunday</v>
      </c>
      <c r="F6443">
        <f t="shared" si="2155"/>
        <v>20</v>
      </c>
      <c r="G6443" s="2">
        <f t="shared" si="2156"/>
        <v>232</v>
      </c>
      <c r="H6443" t="str">
        <f t="shared" si="2157"/>
        <v>Weekday</v>
      </c>
      <c r="I6443">
        <f t="shared" si="2158"/>
        <v>34</v>
      </c>
      <c r="J6443" t="str">
        <f t="shared" si="2159"/>
        <v>August</v>
      </c>
      <c r="K6443">
        <f t="shared" si="2160"/>
        <v>8</v>
      </c>
      <c r="L6443" s="1" t="str">
        <f t="shared" si="2161"/>
        <v>N</v>
      </c>
      <c r="M6443">
        <f t="shared" si="2162"/>
        <v>3</v>
      </c>
      <c r="N6443">
        <f t="shared" si="2163"/>
        <v>2017</v>
      </c>
      <c r="O6443" t="str">
        <f t="shared" si="2164"/>
        <v>2017-08</v>
      </c>
      <c r="P6443" t="str">
        <f t="shared" si="2165"/>
        <v>2017Q3</v>
      </c>
      <c r="Q6443">
        <f t="shared" si="2166"/>
        <v>2</v>
      </c>
      <c r="R6443">
        <f t="shared" si="2167"/>
        <v>1</v>
      </c>
      <c r="S6443">
        <f t="shared" si="2168"/>
        <v>2018</v>
      </c>
      <c r="T6443" t="str">
        <f t="shared" si="2169"/>
        <v>FY2018-02</v>
      </c>
      <c r="U6443" t="str">
        <f t="shared" si="2170"/>
        <v>FY2018Q1</v>
      </c>
    </row>
    <row r="6444" spans="1:21">
      <c r="A6444" t="str">
        <f t="shared" si="2151"/>
        <v>20170821</v>
      </c>
      <c r="B6444" s="1">
        <f t="shared" si="2171"/>
        <v>42968</v>
      </c>
      <c r="C6444" s="1" t="str">
        <f t="shared" si="2152"/>
        <v>2017/08/21</v>
      </c>
      <c r="D6444">
        <f t="shared" si="2153"/>
        <v>2</v>
      </c>
      <c r="E6444" t="str">
        <f t="shared" si="2154"/>
        <v>Monday</v>
      </c>
      <c r="F6444">
        <f t="shared" si="2155"/>
        <v>21</v>
      </c>
      <c r="G6444" s="2">
        <f t="shared" si="2156"/>
        <v>233</v>
      </c>
      <c r="H6444" t="str">
        <f t="shared" si="2157"/>
        <v>Weekday</v>
      </c>
      <c r="I6444">
        <f t="shared" si="2158"/>
        <v>34</v>
      </c>
      <c r="J6444" t="str">
        <f t="shared" si="2159"/>
        <v>August</v>
      </c>
      <c r="K6444">
        <f t="shared" si="2160"/>
        <v>8</v>
      </c>
      <c r="L6444" s="1" t="str">
        <f t="shared" si="2161"/>
        <v>N</v>
      </c>
      <c r="M6444">
        <f t="shared" si="2162"/>
        <v>3</v>
      </c>
      <c r="N6444">
        <f t="shared" si="2163"/>
        <v>2017</v>
      </c>
      <c r="O6444" t="str">
        <f t="shared" si="2164"/>
        <v>2017-08</v>
      </c>
      <c r="P6444" t="str">
        <f t="shared" si="2165"/>
        <v>2017Q3</v>
      </c>
      <c r="Q6444">
        <f t="shared" si="2166"/>
        <v>2</v>
      </c>
      <c r="R6444">
        <f t="shared" si="2167"/>
        <v>1</v>
      </c>
      <c r="S6444">
        <f t="shared" si="2168"/>
        <v>2018</v>
      </c>
      <c r="T6444" t="str">
        <f t="shared" si="2169"/>
        <v>FY2018-02</v>
      </c>
      <c r="U6444" t="str">
        <f t="shared" si="2170"/>
        <v>FY2018Q1</v>
      </c>
    </row>
    <row r="6445" spans="1:21">
      <c r="A6445" t="str">
        <f t="shared" si="2151"/>
        <v>20170822</v>
      </c>
      <c r="B6445" s="1">
        <f t="shared" si="2171"/>
        <v>42969</v>
      </c>
      <c r="C6445" s="1" t="str">
        <f t="shared" si="2152"/>
        <v>2017/08/22</v>
      </c>
      <c r="D6445">
        <f t="shared" si="2153"/>
        <v>3</v>
      </c>
      <c r="E6445" t="str">
        <f t="shared" si="2154"/>
        <v>Tuesday</v>
      </c>
      <c r="F6445">
        <f t="shared" si="2155"/>
        <v>22</v>
      </c>
      <c r="G6445" s="2">
        <f t="shared" si="2156"/>
        <v>234</v>
      </c>
      <c r="H6445" t="str">
        <f t="shared" si="2157"/>
        <v>Weekday</v>
      </c>
      <c r="I6445">
        <f t="shared" si="2158"/>
        <v>34</v>
      </c>
      <c r="J6445" t="str">
        <f t="shared" si="2159"/>
        <v>August</v>
      </c>
      <c r="K6445">
        <f t="shared" si="2160"/>
        <v>8</v>
      </c>
      <c r="L6445" s="1" t="str">
        <f t="shared" si="2161"/>
        <v>N</v>
      </c>
      <c r="M6445">
        <f t="shared" si="2162"/>
        <v>3</v>
      </c>
      <c r="N6445">
        <f t="shared" si="2163"/>
        <v>2017</v>
      </c>
      <c r="O6445" t="str">
        <f t="shared" si="2164"/>
        <v>2017-08</v>
      </c>
      <c r="P6445" t="str">
        <f t="shared" si="2165"/>
        <v>2017Q3</v>
      </c>
      <c r="Q6445">
        <f t="shared" si="2166"/>
        <v>2</v>
      </c>
      <c r="R6445">
        <f t="shared" si="2167"/>
        <v>1</v>
      </c>
      <c r="S6445">
        <f t="shared" si="2168"/>
        <v>2018</v>
      </c>
      <c r="T6445" t="str">
        <f t="shared" si="2169"/>
        <v>FY2018-02</v>
      </c>
      <c r="U6445" t="str">
        <f t="shared" si="2170"/>
        <v>FY2018Q1</v>
      </c>
    </row>
    <row r="6446" spans="1:21">
      <c r="A6446" t="str">
        <f t="shared" si="2151"/>
        <v>20170823</v>
      </c>
      <c r="B6446" s="1">
        <f t="shared" si="2171"/>
        <v>42970</v>
      </c>
      <c r="C6446" s="1" t="str">
        <f t="shared" si="2152"/>
        <v>2017/08/23</v>
      </c>
      <c r="D6446">
        <f t="shared" si="2153"/>
        <v>4</v>
      </c>
      <c r="E6446" t="str">
        <f t="shared" si="2154"/>
        <v>Wednesday</v>
      </c>
      <c r="F6446">
        <f t="shared" si="2155"/>
        <v>23</v>
      </c>
      <c r="G6446" s="2">
        <f t="shared" si="2156"/>
        <v>235</v>
      </c>
      <c r="H6446" t="str">
        <f t="shared" si="2157"/>
        <v>Weekday</v>
      </c>
      <c r="I6446">
        <f t="shared" si="2158"/>
        <v>34</v>
      </c>
      <c r="J6446" t="str">
        <f t="shared" si="2159"/>
        <v>August</v>
      </c>
      <c r="K6446">
        <f t="shared" si="2160"/>
        <v>8</v>
      </c>
      <c r="L6446" s="1" t="str">
        <f t="shared" si="2161"/>
        <v>N</v>
      </c>
      <c r="M6446">
        <f t="shared" si="2162"/>
        <v>3</v>
      </c>
      <c r="N6446">
        <f t="shared" si="2163"/>
        <v>2017</v>
      </c>
      <c r="O6446" t="str">
        <f t="shared" si="2164"/>
        <v>2017-08</v>
      </c>
      <c r="P6446" t="str">
        <f t="shared" si="2165"/>
        <v>2017Q3</v>
      </c>
      <c r="Q6446">
        <f t="shared" si="2166"/>
        <v>2</v>
      </c>
      <c r="R6446">
        <f t="shared" si="2167"/>
        <v>1</v>
      </c>
      <c r="S6446">
        <f t="shared" si="2168"/>
        <v>2018</v>
      </c>
      <c r="T6446" t="str">
        <f t="shared" si="2169"/>
        <v>FY2018-02</v>
      </c>
      <c r="U6446" t="str">
        <f t="shared" si="2170"/>
        <v>FY2018Q1</v>
      </c>
    </row>
    <row r="6447" spans="1:21">
      <c r="A6447" t="str">
        <f t="shared" si="2151"/>
        <v>20170824</v>
      </c>
      <c r="B6447" s="1">
        <f t="shared" si="2171"/>
        <v>42971</v>
      </c>
      <c r="C6447" s="1" t="str">
        <f t="shared" si="2152"/>
        <v>2017/08/24</v>
      </c>
      <c r="D6447">
        <f t="shared" si="2153"/>
        <v>5</v>
      </c>
      <c r="E6447" t="str">
        <f t="shared" si="2154"/>
        <v>Thursday</v>
      </c>
      <c r="F6447">
        <f t="shared" si="2155"/>
        <v>24</v>
      </c>
      <c r="G6447" s="2">
        <f t="shared" si="2156"/>
        <v>236</v>
      </c>
      <c r="H6447" t="str">
        <f t="shared" si="2157"/>
        <v>Weekday</v>
      </c>
      <c r="I6447">
        <f t="shared" si="2158"/>
        <v>34</v>
      </c>
      <c r="J6447" t="str">
        <f t="shared" si="2159"/>
        <v>August</v>
      </c>
      <c r="K6447">
        <f t="shared" si="2160"/>
        <v>8</v>
      </c>
      <c r="L6447" s="1" t="str">
        <f t="shared" si="2161"/>
        <v>N</v>
      </c>
      <c r="M6447">
        <f t="shared" si="2162"/>
        <v>3</v>
      </c>
      <c r="N6447">
        <f t="shared" si="2163"/>
        <v>2017</v>
      </c>
      <c r="O6447" t="str">
        <f t="shared" si="2164"/>
        <v>2017-08</v>
      </c>
      <c r="P6447" t="str">
        <f t="shared" si="2165"/>
        <v>2017Q3</v>
      </c>
      <c r="Q6447">
        <f t="shared" si="2166"/>
        <v>2</v>
      </c>
      <c r="R6447">
        <f t="shared" si="2167"/>
        <v>1</v>
      </c>
      <c r="S6447">
        <f t="shared" si="2168"/>
        <v>2018</v>
      </c>
      <c r="T6447" t="str">
        <f t="shared" si="2169"/>
        <v>FY2018-02</v>
      </c>
      <c r="U6447" t="str">
        <f t="shared" si="2170"/>
        <v>FY2018Q1</v>
      </c>
    </row>
    <row r="6448" spans="1:21">
      <c r="A6448" t="str">
        <f t="shared" si="2151"/>
        <v>20170825</v>
      </c>
      <c r="B6448" s="1">
        <f t="shared" si="2171"/>
        <v>42972</v>
      </c>
      <c r="C6448" s="1" t="str">
        <f t="shared" si="2152"/>
        <v>2017/08/25</v>
      </c>
      <c r="D6448">
        <f t="shared" si="2153"/>
        <v>6</v>
      </c>
      <c r="E6448" t="str">
        <f t="shared" si="2154"/>
        <v>Friday</v>
      </c>
      <c r="F6448">
        <f t="shared" si="2155"/>
        <v>25</v>
      </c>
      <c r="G6448" s="2">
        <f t="shared" si="2156"/>
        <v>237</v>
      </c>
      <c r="H6448" t="str">
        <f t="shared" si="2157"/>
        <v>Weekend</v>
      </c>
      <c r="I6448">
        <f t="shared" si="2158"/>
        <v>34</v>
      </c>
      <c r="J6448" t="str">
        <f t="shared" si="2159"/>
        <v>August</v>
      </c>
      <c r="K6448">
        <f t="shared" si="2160"/>
        <v>8</v>
      </c>
      <c r="L6448" s="1" t="str">
        <f t="shared" si="2161"/>
        <v>N</v>
      </c>
      <c r="M6448">
        <f t="shared" si="2162"/>
        <v>3</v>
      </c>
      <c r="N6448">
        <f t="shared" si="2163"/>
        <v>2017</v>
      </c>
      <c r="O6448" t="str">
        <f t="shared" si="2164"/>
        <v>2017-08</v>
      </c>
      <c r="P6448" t="str">
        <f t="shared" si="2165"/>
        <v>2017Q3</v>
      </c>
      <c r="Q6448">
        <f t="shared" si="2166"/>
        <v>2</v>
      </c>
      <c r="R6448">
        <f t="shared" si="2167"/>
        <v>1</v>
      </c>
      <c r="S6448">
        <f t="shared" si="2168"/>
        <v>2018</v>
      </c>
      <c r="T6448" t="str">
        <f t="shared" si="2169"/>
        <v>FY2018-02</v>
      </c>
      <c r="U6448" t="str">
        <f t="shared" si="2170"/>
        <v>FY2018Q1</v>
      </c>
    </row>
    <row r="6449" spans="1:21">
      <c r="A6449" t="str">
        <f t="shared" si="2151"/>
        <v>20170826</v>
      </c>
      <c r="B6449" s="1">
        <f t="shared" si="2171"/>
        <v>42973</v>
      </c>
      <c r="C6449" s="1" t="str">
        <f t="shared" si="2152"/>
        <v>2017/08/26</v>
      </c>
      <c r="D6449">
        <f t="shared" si="2153"/>
        <v>7</v>
      </c>
      <c r="E6449" t="str">
        <f t="shared" si="2154"/>
        <v>Saturday</v>
      </c>
      <c r="F6449">
        <f t="shared" si="2155"/>
        <v>26</v>
      </c>
      <c r="G6449" s="2">
        <f t="shared" si="2156"/>
        <v>238</v>
      </c>
      <c r="H6449" t="str">
        <f t="shared" si="2157"/>
        <v>Weekend</v>
      </c>
      <c r="I6449">
        <f t="shared" si="2158"/>
        <v>34</v>
      </c>
      <c r="J6449" t="str">
        <f t="shared" si="2159"/>
        <v>August</v>
      </c>
      <c r="K6449">
        <f t="shared" si="2160"/>
        <v>8</v>
      </c>
      <c r="L6449" s="1" t="str">
        <f t="shared" si="2161"/>
        <v>N</v>
      </c>
      <c r="M6449">
        <f t="shared" si="2162"/>
        <v>3</v>
      </c>
      <c r="N6449">
        <f t="shared" si="2163"/>
        <v>2017</v>
      </c>
      <c r="O6449" t="str">
        <f t="shared" si="2164"/>
        <v>2017-08</v>
      </c>
      <c r="P6449" t="str">
        <f t="shared" si="2165"/>
        <v>2017Q3</v>
      </c>
      <c r="Q6449">
        <f t="shared" si="2166"/>
        <v>2</v>
      </c>
      <c r="R6449">
        <f t="shared" si="2167"/>
        <v>1</v>
      </c>
      <c r="S6449">
        <f t="shared" si="2168"/>
        <v>2018</v>
      </c>
      <c r="T6449" t="str">
        <f t="shared" si="2169"/>
        <v>FY2018-02</v>
      </c>
      <c r="U6449" t="str">
        <f t="shared" si="2170"/>
        <v>FY2018Q1</v>
      </c>
    </row>
    <row r="6450" spans="1:21">
      <c r="A6450" t="str">
        <f t="shared" si="2151"/>
        <v>20170827</v>
      </c>
      <c r="B6450" s="1">
        <f t="shared" si="2171"/>
        <v>42974</v>
      </c>
      <c r="C6450" s="1" t="str">
        <f t="shared" si="2152"/>
        <v>2017/08/27</v>
      </c>
      <c r="D6450">
        <f t="shared" si="2153"/>
        <v>1</v>
      </c>
      <c r="E6450" t="str">
        <f t="shared" si="2154"/>
        <v>Sunday</v>
      </c>
      <c r="F6450">
        <f t="shared" si="2155"/>
        <v>27</v>
      </c>
      <c r="G6450" s="2">
        <f t="shared" si="2156"/>
        <v>239</v>
      </c>
      <c r="H6450" t="str">
        <f t="shared" si="2157"/>
        <v>Weekday</v>
      </c>
      <c r="I6450">
        <f t="shared" si="2158"/>
        <v>35</v>
      </c>
      <c r="J6450" t="str">
        <f t="shared" si="2159"/>
        <v>August</v>
      </c>
      <c r="K6450">
        <f t="shared" si="2160"/>
        <v>8</v>
      </c>
      <c r="L6450" s="1" t="str">
        <f t="shared" si="2161"/>
        <v>N</v>
      </c>
      <c r="M6450">
        <f t="shared" si="2162"/>
        <v>3</v>
      </c>
      <c r="N6450">
        <f t="shared" si="2163"/>
        <v>2017</v>
      </c>
      <c r="O6450" t="str">
        <f t="shared" si="2164"/>
        <v>2017-08</v>
      </c>
      <c r="P6450" t="str">
        <f t="shared" si="2165"/>
        <v>2017Q3</v>
      </c>
      <c r="Q6450">
        <f t="shared" si="2166"/>
        <v>2</v>
      </c>
      <c r="R6450">
        <f t="shared" si="2167"/>
        <v>1</v>
      </c>
      <c r="S6450">
        <f t="shared" si="2168"/>
        <v>2018</v>
      </c>
      <c r="T6450" t="str">
        <f t="shared" si="2169"/>
        <v>FY2018-02</v>
      </c>
      <c r="U6450" t="str">
        <f t="shared" si="2170"/>
        <v>FY2018Q1</v>
      </c>
    </row>
    <row r="6451" spans="1:21">
      <c r="A6451" t="str">
        <f t="shared" si="2151"/>
        <v>20170828</v>
      </c>
      <c r="B6451" s="1">
        <f t="shared" si="2171"/>
        <v>42975</v>
      </c>
      <c r="C6451" s="1" t="str">
        <f t="shared" si="2152"/>
        <v>2017/08/28</v>
      </c>
      <c r="D6451">
        <f t="shared" si="2153"/>
        <v>2</v>
      </c>
      <c r="E6451" t="str">
        <f t="shared" si="2154"/>
        <v>Monday</v>
      </c>
      <c r="F6451">
        <f t="shared" si="2155"/>
        <v>28</v>
      </c>
      <c r="G6451" s="2">
        <f t="shared" si="2156"/>
        <v>240</v>
      </c>
      <c r="H6451" t="str">
        <f t="shared" si="2157"/>
        <v>Weekday</v>
      </c>
      <c r="I6451">
        <f t="shared" si="2158"/>
        <v>35</v>
      </c>
      <c r="J6451" t="str">
        <f t="shared" si="2159"/>
        <v>August</v>
      </c>
      <c r="K6451">
        <f t="shared" si="2160"/>
        <v>8</v>
      </c>
      <c r="L6451" s="1" t="str">
        <f t="shared" si="2161"/>
        <v>N</v>
      </c>
      <c r="M6451">
        <f t="shared" si="2162"/>
        <v>3</v>
      </c>
      <c r="N6451">
        <f t="shared" si="2163"/>
        <v>2017</v>
      </c>
      <c r="O6451" t="str">
        <f t="shared" si="2164"/>
        <v>2017-08</v>
      </c>
      <c r="P6451" t="str">
        <f t="shared" si="2165"/>
        <v>2017Q3</v>
      </c>
      <c r="Q6451">
        <f t="shared" si="2166"/>
        <v>2</v>
      </c>
      <c r="R6451">
        <f t="shared" si="2167"/>
        <v>1</v>
      </c>
      <c r="S6451">
        <f t="shared" si="2168"/>
        <v>2018</v>
      </c>
      <c r="T6451" t="str">
        <f t="shared" si="2169"/>
        <v>FY2018-02</v>
      </c>
      <c r="U6451" t="str">
        <f t="shared" si="2170"/>
        <v>FY2018Q1</v>
      </c>
    </row>
    <row r="6452" spans="1:21">
      <c r="A6452" t="str">
        <f t="shared" si="2151"/>
        <v>20170829</v>
      </c>
      <c r="B6452" s="1">
        <f t="shared" si="2171"/>
        <v>42976</v>
      </c>
      <c r="C6452" s="1" t="str">
        <f t="shared" si="2152"/>
        <v>2017/08/29</v>
      </c>
      <c r="D6452">
        <f t="shared" si="2153"/>
        <v>3</v>
      </c>
      <c r="E6452" t="str">
        <f t="shared" si="2154"/>
        <v>Tuesday</v>
      </c>
      <c r="F6452">
        <f t="shared" si="2155"/>
        <v>29</v>
      </c>
      <c r="G6452" s="2">
        <f t="shared" si="2156"/>
        <v>241</v>
      </c>
      <c r="H6452" t="str">
        <f t="shared" si="2157"/>
        <v>Weekday</v>
      </c>
      <c r="I6452">
        <f t="shared" si="2158"/>
        <v>35</v>
      </c>
      <c r="J6452" t="str">
        <f t="shared" si="2159"/>
        <v>August</v>
      </c>
      <c r="K6452">
        <f t="shared" si="2160"/>
        <v>8</v>
      </c>
      <c r="L6452" s="1" t="str">
        <f t="shared" si="2161"/>
        <v>N</v>
      </c>
      <c r="M6452">
        <f t="shared" si="2162"/>
        <v>3</v>
      </c>
      <c r="N6452">
        <f t="shared" si="2163"/>
        <v>2017</v>
      </c>
      <c r="O6452" t="str">
        <f t="shared" si="2164"/>
        <v>2017-08</v>
      </c>
      <c r="P6452" t="str">
        <f t="shared" si="2165"/>
        <v>2017Q3</v>
      </c>
      <c r="Q6452">
        <f t="shared" si="2166"/>
        <v>2</v>
      </c>
      <c r="R6452">
        <f t="shared" si="2167"/>
        <v>1</v>
      </c>
      <c r="S6452">
        <f t="shared" si="2168"/>
        <v>2018</v>
      </c>
      <c r="T6452" t="str">
        <f t="shared" si="2169"/>
        <v>FY2018-02</v>
      </c>
      <c r="U6452" t="str">
        <f t="shared" si="2170"/>
        <v>FY2018Q1</v>
      </c>
    </row>
    <row r="6453" spans="1:21">
      <c r="A6453" t="str">
        <f t="shared" si="2151"/>
        <v>20170830</v>
      </c>
      <c r="B6453" s="1">
        <f t="shared" si="2171"/>
        <v>42977</v>
      </c>
      <c r="C6453" s="1" t="str">
        <f t="shared" si="2152"/>
        <v>2017/08/30</v>
      </c>
      <c r="D6453">
        <f t="shared" si="2153"/>
        <v>4</v>
      </c>
      <c r="E6453" t="str">
        <f t="shared" si="2154"/>
        <v>Wednesday</v>
      </c>
      <c r="F6453">
        <f t="shared" si="2155"/>
        <v>30</v>
      </c>
      <c r="G6453" s="2">
        <f t="shared" si="2156"/>
        <v>242</v>
      </c>
      <c r="H6453" t="str">
        <f t="shared" si="2157"/>
        <v>Weekday</v>
      </c>
      <c r="I6453">
        <f t="shared" si="2158"/>
        <v>35</v>
      </c>
      <c r="J6453" t="str">
        <f t="shared" si="2159"/>
        <v>August</v>
      </c>
      <c r="K6453">
        <f t="shared" si="2160"/>
        <v>8</v>
      </c>
      <c r="L6453" s="1" t="str">
        <f t="shared" si="2161"/>
        <v>N</v>
      </c>
      <c r="M6453">
        <f t="shared" si="2162"/>
        <v>3</v>
      </c>
      <c r="N6453">
        <f t="shared" si="2163"/>
        <v>2017</v>
      </c>
      <c r="O6453" t="str">
        <f t="shared" si="2164"/>
        <v>2017-08</v>
      </c>
      <c r="P6453" t="str">
        <f t="shared" si="2165"/>
        <v>2017Q3</v>
      </c>
      <c r="Q6453">
        <f t="shared" si="2166"/>
        <v>2</v>
      </c>
      <c r="R6453">
        <f t="shared" si="2167"/>
        <v>1</v>
      </c>
      <c r="S6453">
        <f t="shared" si="2168"/>
        <v>2018</v>
      </c>
      <c r="T6453" t="str">
        <f t="shared" si="2169"/>
        <v>FY2018-02</v>
      </c>
      <c r="U6453" t="str">
        <f t="shared" si="2170"/>
        <v>FY2018Q1</v>
      </c>
    </row>
    <row r="6454" spans="1:21">
      <c r="A6454" t="str">
        <f t="shared" si="2151"/>
        <v>20170831</v>
      </c>
      <c r="B6454" s="1">
        <f t="shared" si="2171"/>
        <v>42978</v>
      </c>
      <c r="C6454" s="1" t="str">
        <f t="shared" si="2152"/>
        <v>2017/08/31</v>
      </c>
      <c r="D6454">
        <f t="shared" si="2153"/>
        <v>5</v>
      </c>
      <c r="E6454" t="str">
        <f t="shared" si="2154"/>
        <v>Thursday</v>
      </c>
      <c r="F6454">
        <f t="shared" si="2155"/>
        <v>31</v>
      </c>
      <c r="G6454" s="2">
        <f t="shared" si="2156"/>
        <v>243</v>
      </c>
      <c r="H6454" t="str">
        <f t="shared" si="2157"/>
        <v>Weekday</v>
      </c>
      <c r="I6454">
        <f t="shared" si="2158"/>
        <v>35</v>
      </c>
      <c r="J6454" t="str">
        <f t="shared" si="2159"/>
        <v>August</v>
      </c>
      <c r="K6454">
        <f t="shared" si="2160"/>
        <v>8</v>
      </c>
      <c r="L6454" s="1" t="str">
        <f t="shared" si="2161"/>
        <v>Y</v>
      </c>
      <c r="M6454">
        <f t="shared" si="2162"/>
        <v>3</v>
      </c>
      <c r="N6454">
        <f t="shared" si="2163"/>
        <v>2017</v>
      </c>
      <c r="O6454" t="str">
        <f t="shared" si="2164"/>
        <v>2017-08</v>
      </c>
      <c r="P6454" t="str">
        <f t="shared" si="2165"/>
        <v>2017Q3</v>
      </c>
      <c r="Q6454">
        <f t="shared" si="2166"/>
        <v>2</v>
      </c>
      <c r="R6454">
        <f t="shared" si="2167"/>
        <v>1</v>
      </c>
      <c r="S6454">
        <f t="shared" si="2168"/>
        <v>2018</v>
      </c>
      <c r="T6454" t="str">
        <f t="shared" si="2169"/>
        <v>FY2018-02</v>
      </c>
      <c r="U6454" t="str">
        <f t="shared" si="2170"/>
        <v>FY2018Q1</v>
      </c>
    </row>
    <row r="6455" spans="1:21">
      <c r="A6455" t="str">
        <f t="shared" si="2151"/>
        <v>20170901</v>
      </c>
      <c r="B6455" s="1">
        <f t="shared" si="2171"/>
        <v>42979</v>
      </c>
      <c r="C6455" s="1" t="str">
        <f t="shared" si="2152"/>
        <v>2017/09/01</v>
      </c>
      <c r="D6455">
        <f t="shared" si="2153"/>
        <v>6</v>
      </c>
      <c r="E6455" t="str">
        <f t="shared" si="2154"/>
        <v>Friday</v>
      </c>
      <c r="F6455">
        <f t="shared" si="2155"/>
        <v>1</v>
      </c>
      <c r="G6455" s="2">
        <f t="shared" si="2156"/>
        <v>244</v>
      </c>
      <c r="H6455" t="str">
        <f t="shared" si="2157"/>
        <v>Weekend</v>
      </c>
      <c r="I6455">
        <f t="shared" si="2158"/>
        <v>35</v>
      </c>
      <c r="J6455" t="str">
        <f t="shared" si="2159"/>
        <v>September</v>
      </c>
      <c r="K6455">
        <f t="shared" si="2160"/>
        <v>9</v>
      </c>
      <c r="L6455" s="1" t="str">
        <f t="shared" si="2161"/>
        <v>N</v>
      </c>
      <c r="M6455">
        <f t="shared" si="2162"/>
        <v>3</v>
      </c>
      <c r="N6455">
        <f t="shared" si="2163"/>
        <v>2017</v>
      </c>
      <c r="O6455" t="str">
        <f t="shared" si="2164"/>
        <v>2017-09</v>
      </c>
      <c r="P6455" t="str">
        <f t="shared" si="2165"/>
        <v>2017Q3</v>
      </c>
      <c r="Q6455">
        <f t="shared" si="2166"/>
        <v>3</v>
      </c>
      <c r="R6455">
        <f t="shared" si="2167"/>
        <v>1</v>
      </c>
      <c r="S6455">
        <f t="shared" si="2168"/>
        <v>2018</v>
      </c>
      <c r="T6455" t="str">
        <f t="shared" si="2169"/>
        <v>FY2018-03</v>
      </c>
      <c r="U6455" t="str">
        <f t="shared" si="2170"/>
        <v>FY2018Q1</v>
      </c>
    </row>
    <row r="6456" spans="1:21">
      <c r="A6456" t="str">
        <f t="shared" si="2151"/>
        <v>20170902</v>
      </c>
      <c r="B6456" s="1">
        <f t="shared" si="2171"/>
        <v>42980</v>
      </c>
      <c r="C6456" s="1" t="str">
        <f t="shared" si="2152"/>
        <v>2017/09/02</v>
      </c>
      <c r="D6456">
        <f t="shared" si="2153"/>
        <v>7</v>
      </c>
      <c r="E6456" t="str">
        <f t="shared" si="2154"/>
        <v>Saturday</v>
      </c>
      <c r="F6456">
        <f t="shared" si="2155"/>
        <v>2</v>
      </c>
      <c r="G6456" s="2">
        <f t="shared" si="2156"/>
        <v>245</v>
      </c>
      <c r="H6456" t="str">
        <f t="shared" si="2157"/>
        <v>Weekend</v>
      </c>
      <c r="I6456">
        <f t="shared" si="2158"/>
        <v>35</v>
      </c>
      <c r="J6456" t="str">
        <f t="shared" si="2159"/>
        <v>September</v>
      </c>
      <c r="K6456">
        <f t="shared" si="2160"/>
        <v>9</v>
      </c>
      <c r="L6456" s="1" t="str">
        <f t="shared" si="2161"/>
        <v>N</v>
      </c>
      <c r="M6456">
        <f t="shared" si="2162"/>
        <v>3</v>
      </c>
      <c r="N6456">
        <f t="shared" si="2163"/>
        <v>2017</v>
      </c>
      <c r="O6456" t="str">
        <f t="shared" si="2164"/>
        <v>2017-09</v>
      </c>
      <c r="P6456" t="str">
        <f t="shared" si="2165"/>
        <v>2017Q3</v>
      </c>
      <c r="Q6456">
        <f t="shared" si="2166"/>
        <v>3</v>
      </c>
      <c r="R6456">
        <f t="shared" si="2167"/>
        <v>1</v>
      </c>
      <c r="S6456">
        <f t="shared" si="2168"/>
        <v>2018</v>
      </c>
      <c r="T6456" t="str">
        <f t="shared" si="2169"/>
        <v>FY2018-03</v>
      </c>
      <c r="U6456" t="str">
        <f t="shared" si="2170"/>
        <v>FY2018Q1</v>
      </c>
    </row>
    <row r="6457" spans="1:21">
      <c r="A6457" t="str">
        <f t="shared" si="2151"/>
        <v>20170903</v>
      </c>
      <c r="B6457" s="1">
        <f t="shared" si="2171"/>
        <v>42981</v>
      </c>
      <c r="C6457" s="1" t="str">
        <f t="shared" si="2152"/>
        <v>2017/09/03</v>
      </c>
      <c r="D6457">
        <f t="shared" si="2153"/>
        <v>1</v>
      </c>
      <c r="E6457" t="str">
        <f t="shared" si="2154"/>
        <v>Sunday</v>
      </c>
      <c r="F6457">
        <f t="shared" si="2155"/>
        <v>3</v>
      </c>
      <c r="G6457" s="2">
        <f t="shared" si="2156"/>
        <v>246</v>
      </c>
      <c r="H6457" t="str">
        <f t="shared" si="2157"/>
        <v>Weekday</v>
      </c>
      <c r="I6457">
        <f t="shared" si="2158"/>
        <v>36</v>
      </c>
      <c r="J6457" t="str">
        <f t="shared" si="2159"/>
        <v>September</v>
      </c>
      <c r="K6457">
        <f t="shared" si="2160"/>
        <v>9</v>
      </c>
      <c r="L6457" s="1" t="str">
        <f t="shared" si="2161"/>
        <v>N</v>
      </c>
      <c r="M6457">
        <f t="shared" si="2162"/>
        <v>3</v>
      </c>
      <c r="N6457">
        <f t="shared" si="2163"/>
        <v>2017</v>
      </c>
      <c r="O6457" t="str">
        <f t="shared" si="2164"/>
        <v>2017-09</v>
      </c>
      <c r="P6457" t="str">
        <f t="shared" si="2165"/>
        <v>2017Q3</v>
      </c>
      <c r="Q6457">
        <f t="shared" si="2166"/>
        <v>3</v>
      </c>
      <c r="R6457">
        <f t="shared" si="2167"/>
        <v>1</v>
      </c>
      <c r="S6457">
        <f t="shared" si="2168"/>
        <v>2018</v>
      </c>
      <c r="T6457" t="str">
        <f t="shared" si="2169"/>
        <v>FY2018-03</v>
      </c>
      <c r="U6457" t="str">
        <f t="shared" si="2170"/>
        <v>FY2018Q1</v>
      </c>
    </row>
    <row r="6458" spans="1:21">
      <c r="A6458" t="str">
        <f t="shared" ref="A6458:A6521" si="2172">TEXT(B6458,"yyyymmdd")</f>
        <v>20170904</v>
      </c>
      <c r="B6458" s="1">
        <f t="shared" si="2171"/>
        <v>42982</v>
      </c>
      <c r="C6458" s="1" t="str">
        <f t="shared" ref="C6458:C6521" si="2173">TEXT(B6458,"yyyy/mm/dd")</f>
        <v>2017/09/04</v>
      </c>
      <c r="D6458">
        <f t="shared" ref="D6458:D6521" si="2174">WEEKDAY(B6458)</f>
        <v>2</v>
      </c>
      <c r="E6458" t="str">
        <f t="shared" ref="E6458:E6521" si="2175">TEXT(C6458, "dddd")</f>
        <v>Monday</v>
      </c>
      <c r="F6458">
        <f t="shared" ref="F6458:F6521" si="2176">DAY(B6458)</f>
        <v>4</v>
      </c>
      <c r="G6458" s="2">
        <f t="shared" ref="G6458:G6521" si="2177">B6458-DATEVALUE("1/1/"&amp;YEAR(B6458))+1</f>
        <v>247</v>
      </c>
      <c r="H6458" t="str">
        <f t="shared" ref="H6458:H6521" si="2178">IF(D6458&lt;6,"Weekday","Weekend")</f>
        <v>Weekday</v>
      </c>
      <c r="I6458">
        <f t="shared" ref="I6458:I6521" si="2179">WEEKNUM(C6458,1)</f>
        <v>36</v>
      </c>
      <c r="J6458" t="str">
        <f t="shared" ref="J6458:J6521" si="2180">TEXT(B6458,"Mmmm")</f>
        <v>September</v>
      </c>
      <c r="K6458">
        <f t="shared" ref="K6458:K6521" si="2181">MONTH(B6458)</f>
        <v>9</v>
      </c>
      <c r="L6458" s="1" t="str">
        <f t="shared" ref="L6458:L6521" si="2182">IF(B6458=EOMONTH(B6458,0),"Y","N")</f>
        <v>N</v>
      </c>
      <c r="M6458">
        <f t="shared" ref="M6458:M6521" si="2183">IF(K6458&lt;4,1,IF(K6458&lt;7,2,IF(K6458&lt;10,3,4)))</f>
        <v>3</v>
      </c>
      <c r="N6458">
        <f t="shared" ref="N6458:N6521" si="2184">YEAR(B6458)</f>
        <v>2017</v>
      </c>
      <c r="O6458" t="str">
        <f t="shared" ref="O6458:O6521" si="2185">N6458&amp;"-"&amp;IF(K6458&lt;10,"0","")&amp;K6458</f>
        <v>2017-09</v>
      </c>
      <c r="P6458" t="str">
        <f t="shared" ref="P6458:P6521" si="2186">N6458&amp;"Q"&amp;M6458</f>
        <v>2017Q3</v>
      </c>
      <c r="Q6458">
        <f t="shared" ref="Q6458:Q6521" si="2187">IF(K6458&lt;7,K6458+6,K6458-6)</f>
        <v>3</v>
      </c>
      <c r="R6458">
        <f t="shared" ref="R6458:R6521" si="2188">IF(Q6458&lt;4,1,IF(Q6458&lt;7,2,IF(Q6458&lt;10,3,4)))</f>
        <v>1</v>
      </c>
      <c r="S6458">
        <f t="shared" ref="S6458:S6521" si="2189">IF(K6458&lt;7,N6458,N6458+1)</f>
        <v>2018</v>
      </c>
      <c r="T6458" t="str">
        <f t="shared" ref="T6458:T6521" si="2190">"FY"&amp;S6458&amp;"-"&amp;IF(Q6458&lt;10,"0","")&amp;Q6458</f>
        <v>FY2018-03</v>
      </c>
      <c r="U6458" t="str">
        <f t="shared" ref="U6458:U6521" si="2191">"FY"&amp;S6458&amp;"Q"&amp;R6458</f>
        <v>FY2018Q1</v>
      </c>
    </row>
    <row r="6459" spans="1:21">
      <c r="A6459" t="str">
        <f t="shared" si="2172"/>
        <v>20170905</v>
      </c>
      <c r="B6459" s="1">
        <f t="shared" si="2171"/>
        <v>42983</v>
      </c>
      <c r="C6459" s="1" t="str">
        <f t="shared" si="2173"/>
        <v>2017/09/05</v>
      </c>
      <c r="D6459">
        <f t="shared" si="2174"/>
        <v>3</v>
      </c>
      <c r="E6459" t="str">
        <f t="shared" si="2175"/>
        <v>Tuesday</v>
      </c>
      <c r="F6459">
        <f t="shared" si="2176"/>
        <v>5</v>
      </c>
      <c r="G6459" s="2">
        <f t="shared" si="2177"/>
        <v>248</v>
      </c>
      <c r="H6459" t="str">
        <f t="shared" si="2178"/>
        <v>Weekday</v>
      </c>
      <c r="I6459">
        <f t="shared" si="2179"/>
        <v>36</v>
      </c>
      <c r="J6459" t="str">
        <f t="shared" si="2180"/>
        <v>September</v>
      </c>
      <c r="K6459">
        <f t="shared" si="2181"/>
        <v>9</v>
      </c>
      <c r="L6459" s="1" t="str">
        <f t="shared" si="2182"/>
        <v>N</v>
      </c>
      <c r="M6459">
        <f t="shared" si="2183"/>
        <v>3</v>
      </c>
      <c r="N6459">
        <f t="shared" si="2184"/>
        <v>2017</v>
      </c>
      <c r="O6459" t="str">
        <f t="shared" si="2185"/>
        <v>2017-09</v>
      </c>
      <c r="P6459" t="str">
        <f t="shared" si="2186"/>
        <v>2017Q3</v>
      </c>
      <c r="Q6459">
        <f t="shared" si="2187"/>
        <v>3</v>
      </c>
      <c r="R6459">
        <f t="shared" si="2188"/>
        <v>1</v>
      </c>
      <c r="S6459">
        <f t="shared" si="2189"/>
        <v>2018</v>
      </c>
      <c r="T6459" t="str">
        <f t="shared" si="2190"/>
        <v>FY2018-03</v>
      </c>
      <c r="U6459" t="str">
        <f t="shared" si="2191"/>
        <v>FY2018Q1</v>
      </c>
    </row>
    <row r="6460" spans="1:21">
      <c r="A6460" t="str">
        <f t="shared" si="2172"/>
        <v>20170906</v>
      </c>
      <c r="B6460" s="1">
        <f t="shared" si="2171"/>
        <v>42984</v>
      </c>
      <c r="C6460" s="1" t="str">
        <f t="shared" si="2173"/>
        <v>2017/09/06</v>
      </c>
      <c r="D6460">
        <f t="shared" si="2174"/>
        <v>4</v>
      </c>
      <c r="E6460" t="str">
        <f t="shared" si="2175"/>
        <v>Wednesday</v>
      </c>
      <c r="F6460">
        <f t="shared" si="2176"/>
        <v>6</v>
      </c>
      <c r="G6460" s="2">
        <f t="shared" si="2177"/>
        <v>249</v>
      </c>
      <c r="H6460" t="str">
        <f t="shared" si="2178"/>
        <v>Weekday</v>
      </c>
      <c r="I6460">
        <f t="shared" si="2179"/>
        <v>36</v>
      </c>
      <c r="J6460" t="str">
        <f t="shared" si="2180"/>
        <v>September</v>
      </c>
      <c r="K6460">
        <f t="shared" si="2181"/>
        <v>9</v>
      </c>
      <c r="L6460" s="1" t="str">
        <f t="shared" si="2182"/>
        <v>N</v>
      </c>
      <c r="M6460">
        <f t="shared" si="2183"/>
        <v>3</v>
      </c>
      <c r="N6460">
        <f t="shared" si="2184"/>
        <v>2017</v>
      </c>
      <c r="O6460" t="str">
        <f t="shared" si="2185"/>
        <v>2017-09</v>
      </c>
      <c r="P6460" t="str">
        <f t="shared" si="2186"/>
        <v>2017Q3</v>
      </c>
      <c r="Q6460">
        <f t="shared" si="2187"/>
        <v>3</v>
      </c>
      <c r="R6460">
        <f t="shared" si="2188"/>
        <v>1</v>
      </c>
      <c r="S6460">
        <f t="shared" si="2189"/>
        <v>2018</v>
      </c>
      <c r="T6460" t="str">
        <f t="shared" si="2190"/>
        <v>FY2018-03</v>
      </c>
      <c r="U6460" t="str">
        <f t="shared" si="2191"/>
        <v>FY2018Q1</v>
      </c>
    </row>
    <row r="6461" spans="1:21">
      <c r="A6461" t="str">
        <f t="shared" si="2172"/>
        <v>20170907</v>
      </c>
      <c r="B6461" s="1">
        <f t="shared" si="2171"/>
        <v>42985</v>
      </c>
      <c r="C6461" s="1" t="str">
        <f t="shared" si="2173"/>
        <v>2017/09/07</v>
      </c>
      <c r="D6461">
        <f t="shared" si="2174"/>
        <v>5</v>
      </c>
      <c r="E6461" t="str">
        <f t="shared" si="2175"/>
        <v>Thursday</v>
      </c>
      <c r="F6461">
        <f t="shared" si="2176"/>
        <v>7</v>
      </c>
      <c r="G6461" s="2">
        <f t="shared" si="2177"/>
        <v>250</v>
      </c>
      <c r="H6461" t="str">
        <f t="shared" si="2178"/>
        <v>Weekday</v>
      </c>
      <c r="I6461">
        <f t="shared" si="2179"/>
        <v>36</v>
      </c>
      <c r="J6461" t="str">
        <f t="shared" si="2180"/>
        <v>September</v>
      </c>
      <c r="K6461">
        <f t="shared" si="2181"/>
        <v>9</v>
      </c>
      <c r="L6461" s="1" t="str">
        <f t="shared" si="2182"/>
        <v>N</v>
      </c>
      <c r="M6461">
        <f t="shared" si="2183"/>
        <v>3</v>
      </c>
      <c r="N6461">
        <f t="shared" si="2184"/>
        <v>2017</v>
      </c>
      <c r="O6461" t="str">
        <f t="shared" si="2185"/>
        <v>2017-09</v>
      </c>
      <c r="P6461" t="str">
        <f t="shared" si="2186"/>
        <v>2017Q3</v>
      </c>
      <c r="Q6461">
        <f t="shared" si="2187"/>
        <v>3</v>
      </c>
      <c r="R6461">
        <f t="shared" si="2188"/>
        <v>1</v>
      </c>
      <c r="S6461">
        <f t="shared" si="2189"/>
        <v>2018</v>
      </c>
      <c r="T6461" t="str">
        <f t="shared" si="2190"/>
        <v>FY2018-03</v>
      </c>
      <c r="U6461" t="str">
        <f t="shared" si="2191"/>
        <v>FY2018Q1</v>
      </c>
    </row>
    <row r="6462" spans="1:21">
      <c r="A6462" t="str">
        <f t="shared" si="2172"/>
        <v>20170908</v>
      </c>
      <c r="B6462" s="1">
        <f t="shared" si="2171"/>
        <v>42986</v>
      </c>
      <c r="C6462" s="1" t="str">
        <f t="shared" si="2173"/>
        <v>2017/09/08</v>
      </c>
      <c r="D6462">
        <f t="shared" si="2174"/>
        <v>6</v>
      </c>
      <c r="E6462" t="str">
        <f t="shared" si="2175"/>
        <v>Friday</v>
      </c>
      <c r="F6462">
        <f t="shared" si="2176"/>
        <v>8</v>
      </c>
      <c r="G6462" s="2">
        <f t="shared" si="2177"/>
        <v>251</v>
      </c>
      <c r="H6462" t="str">
        <f t="shared" si="2178"/>
        <v>Weekend</v>
      </c>
      <c r="I6462">
        <f t="shared" si="2179"/>
        <v>36</v>
      </c>
      <c r="J6462" t="str">
        <f t="shared" si="2180"/>
        <v>September</v>
      </c>
      <c r="K6462">
        <f t="shared" si="2181"/>
        <v>9</v>
      </c>
      <c r="L6462" s="1" t="str">
        <f t="shared" si="2182"/>
        <v>N</v>
      </c>
      <c r="M6462">
        <f t="shared" si="2183"/>
        <v>3</v>
      </c>
      <c r="N6462">
        <f t="shared" si="2184"/>
        <v>2017</v>
      </c>
      <c r="O6462" t="str">
        <f t="shared" si="2185"/>
        <v>2017-09</v>
      </c>
      <c r="P6462" t="str">
        <f t="shared" si="2186"/>
        <v>2017Q3</v>
      </c>
      <c r="Q6462">
        <f t="shared" si="2187"/>
        <v>3</v>
      </c>
      <c r="R6462">
        <f t="shared" si="2188"/>
        <v>1</v>
      </c>
      <c r="S6462">
        <f t="shared" si="2189"/>
        <v>2018</v>
      </c>
      <c r="T6462" t="str">
        <f t="shared" si="2190"/>
        <v>FY2018-03</v>
      </c>
      <c r="U6462" t="str">
        <f t="shared" si="2191"/>
        <v>FY2018Q1</v>
      </c>
    </row>
    <row r="6463" spans="1:21">
      <c r="A6463" t="str">
        <f t="shared" si="2172"/>
        <v>20170909</v>
      </c>
      <c r="B6463" s="1">
        <f t="shared" si="2171"/>
        <v>42987</v>
      </c>
      <c r="C6463" s="1" t="str">
        <f t="shared" si="2173"/>
        <v>2017/09/09</v>
      </c>
      <c r="D6463">
        <f t="shared" si="2174"/>
        <v>7</v>
      </c>
      <c r="E6463" t="str">
        <f t="shared" si="2175"/>
        <v>Saturday</v>
      </c>
      <c r="F6463">
        <f t="shared" si="2176"/>
        <v>9</v>
      </c>
      <c r="G6463" s="2">
        <f t="shared" si="2177"/>
        <v>252</v>
      </c>
      <c r="H6463" t="str">
        <f t="shared" si="2178"/>
        <v>Weekend</v>
      </c>
      <c r="I6463">
        <f t="shared" si="2179"/>
        <v>36</v>
      </c>
      <c r="J6463" t="str">
        <f t="shared" si="2180"/>
        <v>September</v>
      </c>
      <c r="K6463">
        <f t="shared" si="2181"/>
        <v>9</v>
      </c>
      <c r="L6463" s="1" t="str">
        <f t="shared" si="2182"/>
        <v>N</v>
      </c>
      <c r="M6463">
        <f t="shared" si="2183"/>
        <v>3</v>
      </c>
      <c r="N6463">
        <f t="shared" si="2184"/>
        <v>2017</v>
      </c>
      <c r="O6463" t="str">
        <f t="shared" si="2185"/>
        <v>2017-09</v>
      </c>
      <c r="P6463" t="str">
        <f t="shared" si="2186"/>
        <v>2017Q3</v>
      </c>
      <c r="Q6463">
        <f t="shared" si="2187"/>
        <v>3</v>
      </c>
      <c r="R6463">
        <f t="shared" si="2188"/>
        <v>1</v>
      </c>
      <c r="S6463">
        <f t="shared" si="2189"/>
        <v>2018</v>
      </c>
      <c r="T6463" t="str">
        <f t="shared" si="2190"/>
        <v>FY2018-03</v>
      </c>
      <c r="U6463" t="str">
        <f t="shared" si="2191"/>
        <v>FY2018Q1</v>
      </c>
    </row>
    <row r="6464" spans="1:21">
      <c r="A6464" t="str">
        <f t="shared" si="2172"/>
        <v>20170910</v>
      </c>
      <c r="B6464" s="1">
        <f t="shared" si="2171"/>
        <v>42988</v>
      </c>
      <c r="C6464" s="1" t="str">
        <f t="shared" si="2173"/>
        <v>2017/09/10</v>
      </c>
      <c r="D6464">
        <f t="shared" si="2174"/>
        <v>1</v>
      </c>
      <c r="E6464" t="str">
        <f t="shared" si="2175"/>
        <v>Sunday</v>
      </c>
      <c r="F6464">
        <f t="shared" si="2176"/>
        <v>10</v>
      </c>
      <c r="G6464" s="2">
        <f t="shared" si="2177"/>
        <v>253</v>
      </c>
      <c r="H6464" t="str">
        <f t="shared" si="2178"/>
        <v>Weekday</v>
      </c>
      <c r="I6464">
        <f t="shared" si="2179"/>
        <v>37</v>
      </c>
      <c r="J6464" t="str">
        <f t="shared" si="2180"/>
        <v>September</v>
      </c>
      <c r="K6464">
        <f t="shared" si="2181"/>
        <v>9</v>
      </c>
      <c r="L6464" s="1" t="str">
        <f t="shared" si="2182"/>
        <v>N</v>
      </c>
      <c r="M6464">
        <f t="shared" si="2183"/>
        <v>3</v>
      </c>
      <c r="N6464">
        <f t="shared" si="2184"/>
        <v>2017</v>
      </c>
      <c r="O6464" t="str">
        <f t="shared" si="2185"/>
        <v>2017-09</v>
      </c>
      <c r="P6464" t="str">
        <f t="shared" si="2186"/>
        <v>2017Q3</v>
      </c>
      <c r="Q6464">
        <f t="shared" si="2187"/>
        <v>3</v>
      </c>
      <c r="R6464">
        <f t="shared" si="2188"/>
        <v>1</v>
      </c>
      <c r="S6464">
        <f t="shared" si="2189"/>
        <v>2018</v>
      </c>
      <c r="T6464" t="str">
        <f t="shared" si="2190"/>
        <v>FY2018-03</v>
      </c>
      <c r="U6464" t="str">
        <f t="shared" si="2191"/>
        <v>FY2018Q1</v>
      </c>
    </row>
    <row r="6465" spans="1:21">
      <c r="A6465" t="str">
        <f t="shared" si="2172"/>
        <v>20170911</v>
      </c>
      <c r="B6465" s="1">
        <f t="shared" si="2171"/>
        <v>42989</v>
      </c>
      <c r="C6465" s="1" t="str">
        <f t="shared" si="2173"/>
        <v>2017/09/11</v>
      </c>
      <c r="D6465">
        <f t="shared" si="2174"/>
        <v>2</v>
      </c>
      <c r="E6465" t="str">
        <f t="shared" si="2175"/>
        <v>Monday</v>
      </c>
      <c r="F6465">
        <f t="shared" si="2176"/>
        <v>11</v>
      </c>
      <c r="G6465" s="2">
        <f t="shared" si="2177"/>
        <v>254</v>
      </c>
      <c r="H6465" t="str">
        <f t="shared" si="2178"/>
        <v>Weekday</v>
      </c>
      <c r="I6465">
        <f t="shared" si="2179"/>
        <v>37</v>
      </c>
      <c r="J6465" t="str">
        <f t="shared" si="2180"/>
        <v>September</v>
      </c>
      <c r="K6465">
        <f t="shared" si="2181"/>
        <v>9</v>
      </c>
      <c r="L6465" s="1" t="str">
        <f t="shared" si="2182"/>
        <v>N</v>
      </c>
      <c r="M6465">
        <f t="shared" si="2183"/>
        <v>3</v>
      </c>
      <c r="N6465">
        <f t="shared" si="2184"/>
        <v>2017</v>
      </c>
      <c r="O6465" t="str">
        <f t="shared" si="2185"/>
        <v>2017-09</v>
      </c>
      <c r="P6465" t="str">
        <f t="shared" si="2186"/>
        <v>2017Q3</v>
      </c>
      <c r="Q6465">
        <f t="shared" si="2187"/>
        <v>3</v>
      </c>
      <c r="R6465">
        <f t="shared" si="2188"/>
        <v>1</v>
      </c>
      <c r="S6465">
        <f t="shared" si="2189"/>
        <v>2018</v>
      </c>
      <c r="T6465" t="str">
        <f t="shared" si="2190"/>
        <v>FY2018-03</v>
      </c>
      <c r="U6465" t="str">
        <f t="shared" si="2191"/>
        <v>FY2018Q1</v>
      </c>
    </row>
    <row r="6466" spans="1:21">
      <c r="A6466" t="str">
        <f t="shared" si="2172"/>
        <v>20170912</v>
      </c>
      <c r="B6466" s="1">
        <f t="shared" si="2171"/>
        <v>42990</v>
      </c>
      <c r="C6466" s="1" t="str">
        <f t="shared" si="2173"/>
        <v>2017/09/12</v>
      </c>
      <c r="D6466">
        <f t="shared" si="2174"/>
        <v>3</v>
      </c>
      <c r="E6466" t="str">
        <f t="shared" si="2175"/>
        <v>Tuesday</v>
      </c>
      <c r="F6466">
        <f t="shared" si="2176"/>
        <v>12</v>
      </c>
      <c r="G6466" s="2">
        <f t="shared" si="2177"/>
        <v>255</v>
      </c>
      <c r="H6466" t="str">
        <f t="shared" si="2178"/>
        <v>Weekday</v>
      </c>
      <c r="I6466">
        <f t="shared" si="2179"/>
        <v>37</v>
      </c>
      <c r="J6466" t="str">
        <f t="shared" si="2180"/>
        <v>September</v>
      </c>
      <c r="K6466">
        <f t="shared" si="2181"/>
        <v>9</v>
      </c>
      <c r="L6466" s="1" t="str">
        <f t="shared" si="2182"/>
        <v>N</v>
      </c>
      <c r="M6466">
        <f t="shared" si="2183"/>
        <v>3</v>
      </c>
      <c r="N6466">
        <f t="shared" si="2184"/>
        <v>2017</v>
      </c>
      <c r="O6466" t="str">
        <f t="shared" si="2185"/>
        <v>2017-09</v>
      </c>
      <c r="P6466" t="str">
        <f t="shared" si="2186"/>
        <v>2017Q3</v>
      </c>
      <c r="Q6466">
        <f t="shared" si="2187"/>
        <v>3</v>
      </c>
      <c r="R6466">
        <f t="shared" si="2188"/>
        <v>1</v>
      </c>
      <c r="S6466">
        <f t="shared" si="2189"/>
        <v>2018</v>
      </c>
      <c r="T6466" t="str">
        <f t="shared" si="2190"/>
        <v>FY2018-03</v>
      </c>
      <c r="U6466" t="str">
        <f t="shared" si="2191"/>
        <v>FY2018Q1</v>
      </c>
    </row>
    <row r="6467" spans="1:21">
      <c r="A6467" t="str">
        <f t="shared" si="2172"/>
        <v>20170913</v>
      </c>
      <c r="B6467" s="1">
        <f t="shared" si="2171"/>
        <v>42991</v>
      </c>
      <c r="C6467" s="1" t="str">
        <f t="shared" si="2173"/>
        <v>2017/09/13</v>
      </c>
      <c r="D6467">
        <f t="shared" si="2174"/>
        <v>4</v>
      </c>
      <c r="E6467" t="str">
        <f t="shared" si="2175"/>
        <v>Wednesday</v>
      </c>
      <c r="F6467">
        <f t="shared" si="2176"/>
        <v>13</v>
      </c>
      <c r="G6467" s="2">
        <f t="shared" si="2177"/>
        <v>256</v>
      </c>
      <c r="H6467" t="str">
        <f t="shared" si="2178"/>
        <v>Weekday</v>
      </c>
      <c r="I6467">
        <f t="shared" si="2179"/>
        <v>37</v>
      </c>
      <c r="J6467" t="str">
        <f t="shared" si="2180"/>
        <v>September</v>
      </c>
      <c r="K6467">
        <f t="shared" si="2181"/>
        <v>9</v>
      </c>
      <c r="L6467" s="1" t="str">
        <f t="shared" si="2182"/>
        <v>N</v>
      </c>
      <c r="M6467">
        <f t="shared" si="2183"/>
        <v>3</v>
      </c>
      <c r="N6467">
        <f t="shared" si="2184"/>
        <v>2017</v>
      </c>
      <c r="O6467" t="str">
        <f t="shared" si="2185"/>
        <v>2017-09</v>
      </c>
      <c r="P6467" t="str">
        <f t="shared" si="2186"/>
        <v>2017Q3</v>
      </c>
      <c r="Q6467">
        <f t="shared" si="2187"/>
        <v>3</v>
      </c>
      <c r="R6467">
        <f t="shared" si="2188"/>
        <v>1</v>
      </c>
      <c r="S6467">
        <f t="shared" si="2189"/>
        <v>2018</v>
      </c>
      <c r="T6467" t="str">
        <f t="shared" si="2190"/>
        <v>FY2018-03</v>
      </c>
      <c r="U6467" t="str">
        <f t="shared" si="2191"/>
        <v>FY2018Q1</v>
      </c>
    </row>
    <row r="6468" spans="1:21">
      <c r="A6468" t="str">
        <f t="shared" si="2172"/>
        <v>20170914</v>
      </c>
      <c r="B6468" s="1">
        <f t="shared" si="2171"/>
        <v>42992</v>
      </c>
      <c r="C6468" s="1" t="str">
        <f t="shared" si="2173"/>
        <v>2017/09/14</v>
      </c>
      <c r="D6468">
        <f t="shared" si="2174"/>
        <v>5</v>
      </c>
      <c r="E6468" t="str">
        <f t="shared" si="2175"/>
        <v>Thursday</v>
      </c>
      <c r="F6468">
        <f t="shared" si="2176"/>
        <v>14</v>
      </c>
      <c r="G6468" s="2">
        <f t="shared" si="2177"/>
        <v>257</v>
      </c>
      <c r="H6468" t="str">
        <f t="shared" si="2178"/>
        <v>Weekday</v>
      </c>
      <c r="I6468">
        <f t="shared" si="2179"/>
        <v>37</v>
      </c>
      <c r="J6468" t="str">
        <f t="shared" si="2180"/>
        <v>September</v>
      </c>
      <c r="K6468">
        <f t="shared" si="2181"/>
        <v>9</v>
      </c>
      <c r="L6468" s="1" t="str">
        <f t="shared" si="2182"/>
        <v>N</v>
      </c>
      <c r="M6468">
        <f t="shared" si="2183"/>
        <v>3</v>
      </c>
      <c r="N6468">
        <f t="shared" si="2184"/>
        <v>2017</v>
      </c>
      <c r="O6468" t="str">
        <f t="shared" si="2185"/>
        <v>2017-09</v>
      </c>
      <c r="P6468" t="str">
        <f t="shared" si="2186"/>
        <v>2017Q3</v>
      </c>
      <c r="Q6468">
        <f t="shared" si="2187"/>
        <v>3</v>
      </c>
      <c r="R6468">
        <f t="shared" si="2188"/>
        <v>1</v>
      </c>
      <c r="S6468">
        <f t="shared" si="2189"/>
        <v>2018</v>
      </c>
      <c r="T6468" t="str">
        <f t="shared" si="2190"/>
        <v>FY2018-03</v>
      </c>
      <c r="U6468" t="str">
        <f t="shared" si="2191"/>
        <v>FY2018Q1</v>
      </c>
    </row>
    <row r="6469" spans="1:21">
      <c r="A6469" t="str">
        <f t="shared" si="2172"/>
        <v>20170915</v>
      </c>
      <c r="B6469" s="1">
        <f t="shared" si="2171"/>
        <v>42993</v>
      </c>
      <c r="C6469" s="1" t="str">
        <f t="shared" si="2173"/>
        <v>2017/09/15</v>
      </c>
      <c r="D6469">
        <f t="shared" si="2174"/>
        <v>6</v>
      </c>
      <c r="E6469" t="str">
        <f t="shared" si="2175"/>
        <v>Friday</v>
      </c>
      <c r="F6469">
        <f t="shared" si="2176"/>
        <v>15</v>
      </c>
      <c r="G6469" s="2">
        <f t="shared" si="2177"/>
        <v>258</v>
      </c>
      <c r="H6469" t="str">
        <f t="shared" si="2178"/>
        <v>Weekend</v>
      </c>
      <c r="I6469">
        <f t="shared" si="2179"/>
        <v>37</v>
      </c>
      <c r="J6469" t="str">
        <f t="shared" si="2180"/>
        <v>September</v>
      </c>
      <c r="K6469">
        <f t="shared" si="2181"/>
        <v>9</v>
      </c>
      <c r="L6469" s="1" t="str">
        <f t="shared" si="2182"/>
        <v>N</v>
      </c>
      <c r="M6469">
        <f t="shared" si="2183"/>
        <v>3</v>
      </c>
      <c r="N6469">
        <f t="shared" si="2184"/>
        <v>2017</v>
      </c>
      <c r="O6469" t="str">
        <f t="shared" si="2185"/>
        <v>2017-09</v>
      </c>
      <c r="P6469" t="str">
        <f t="shared" si="2186"/>
        <v>2017Q3</v>
      </c>
      <c r="Q6469">
        <f t="shared" si="2187"/>
        <v>3</v>
      </c>
      <c r="R6469">
        <f t="shared" si="2188"/>
        <v>1</v>
      </c>
      <c r="S6469">
        <f t="shared" si="2189"/>
        <v>2018</v>
      </c>
      <c r="T6469" t="str">
        <f t="shared" si="2190"/>
        <v>FY2018-03</v>
      </c>
      <c r="U6469" t="str">
        <f t="shared" si="2191"/>
        <v>FY2018Q1</v>
      </c>
    </row>
    <row r="6470" spans="1:21">
      <c r="A6470" t="str">
        <f t="shared" si="2172"/>
        <v>20170916</v>
      </c>
      <c r="B6470" s="1">
        <f t="shared" si="2171"/>
        <v>42994</v>
      </c>
      <c r="C6470" s="1" t="str">
        <f t="shared" si="2173"/>
        <v>2017/09/16</v>
      </c>
      <c r="D6470">
        <f t="shared" si="2174"/>
        <v>7</v>
      </c>
      <c r="E6470" t="str">
        <f t="shared" si="2175"/>
        <v>Saturday</v>
      </c>
      <c r="F6470">
        <f t="shared" si="2176"/>
        <v>16</v>
      </c>
      <c r="G6470" s="2">
        <f t="shared" si="2177"/>
        <v>259</v>
      </c>
      <c r="H6470" t="str">
        <f t="shared" si="2178"/>
        <v>Weekend</v>
      </c>
      <c r="I6470">
        <f t="shared" si="2179"/>
        <v>37</v>
      </c>
      <c r="J6470" t="str">
        <f t="shared" si="2180"/>
        <v>September</v>
      </c>
      <c r="K6470">
        <f t="shared" si="2181"/>
        <v>9</v>
      </c>
      <c r="L6470" s="1" t="str">
        <f t="shared" si="2182"/>
        <v>N</v>
      </c>
      <c r="M6470">
        <f t="shared" si="2183"/>
        <v>3</v>
      </c>
      <c r="N6470">
        <f t="shared" si="2184"/>
        <v>2017</v>
      </c>
      <c r="O6470" t="str">
        <f t="shared" si="2185"/>
        <v>2017-09</v>
      </c>
      <c r="P6470" t="str">
        <f t="shared" si="2186"/>
        <v>2017Q3</v>
      </c>
      <c r="Q6470">
        <f t="shared" si="2187"/>
        <v>3</v>
      </c>
      <c r="R6470">
        <f t="shared" si="2188"/>
        <v>1</v>
      </c>
      <c r="S6470">
        <f t="shared" si="2189"/>
        <v>2018</v>
      </c>
      <c r="T6470" t="str">
        <f t="shared" si="2190"/>
        <v>FY2018-03</v>
      </c>
      <c r="U6470" t="str">
        <f t="shared" si="2191"/>
        <v>FY2018Q1</v>
      </c>
    </row>
    <row r="6471" spans="1:21">
      <c r="A6471" t="str">
        <f t="shared" si="2172"/>
        <v>20170917</v>
      </c>
      <c r="B6471" s="1">
        <f t="shared" si="2171"/>
        <v>42995</v>
      </c>
      <c r="C6471" s="1" t="str">
        <f t="shared" si="2173"/>
        <v>2017/09/17</v>
      </c>
      <c r="D6471">
        <f t="shared" si="2174"/>
        <v>1</v>
      </c>
      <c r="E6471" t="str">
        <f t="shared" si="2175"/>
        <v>Sunday</v>
      </c>
      <c r="F6471">
        <f t="shared" si="2176"/>
        <v>17</v>
      </c>
      <c r="G6471" s="2">
        <f t="shared" si="2177"/>
        <v>260</v>
      </c>
      <c r="H6471" t="str">
        <f t="shared" si="2178"/>
        <v>Weekday</v>
      </c>
      <c r="I6471">
        <f t="shared" si="2179"/>
        <v>38</v>
      </c>
      <c r="J6471" t="str">
        <f t="shared" si="2180"/>
        <v>September</v>
      </c>
      <c r="K6471">
        <f t="shared" si="2181"/>
        <v>9</v>
      </c>
      <c r="L6471" s="1" t="str">
        <f t="shared" si="2182"/>
        <v>N</v>
      </c>
      <c r="M6471">
        <f t="shared" si="2183"/>
        <v>3</v>
      </c>
      <c r="N6471">
        <f t="shared" si="2184"/>
        <v>2017</v>
      </c>
      <c r="O6471" t="str">
        <f t="shared" si="2185"/>
        <v>2017-09</v>
      </c>
      <c r="P6471" t="str">
        <f t="shared" si="2186"/>
        <v>2017Q3</v>
      </c>
      <c r="Q6471">
        <f t="shared" si="2187"/>
        <v>3</v>
      </c>
      <c r="R6471">
        <f t="shared" si="2188"/>
        <v>1</v>
      </c>
      <c r="S6471">
        <f t="shared" si="2189"/>
        <v>2018</v>
      </c>
      <c r="T6471" t="str">
        <f t="shared" si="2190"/>
        <v>FY2018-03</v>
      </c>
      <c r="U6471" t="str">
        <f t="shared" si="2191"/>
        <v>FY2018Q1</v>
      </c>
    </row>
    <row r="6472" spans="1:21">
      <c r="A6472" t="str">
        <f t="shared" si="2172"/>
        <v>20170918</v>
      </c>
      <c r="B6472" s="1">
        <f t="shared" si="2171"/>
        <v>42996</v>
      </c>
      <c r="C6472" s="1" t="str">
        <f t="shared" si="2173"/>
        <v>2017/09/18</v>
      </c>
      <c r="D6472">
        <f t="shared" si="2174"/>
        <v>2</v>
      </c>
      <c r="E6472" t="str">
        <f t="shared" si="2175"/>
        <v>Monday</v>
      </c>
      <c r="F6472">
        <f t="shared" si="2176"/>
        <v>18</v>
      </c>
      <c r="G6472" s="2">
        <f t="shared" si="2177"/>
        <v>261</v>
      </c>
      <c r="H6472" t="str">
        <f t="shared" si="2178"/>
        <v>Weekday</v>
      </c>
      <c r="I6472">
        <f t="shared" si="2179"/>
        <v>38</v>
      </c>
      <c r="J6472" t="str">
        <f t="shared" si="2180"/>
        <v>September</v>
      </c>
      <c r="K6472">
        <f t="shared" si="2181"/>
        <v>9</v>
      </c>
      <c r="L6472" s="1" t="str">
        <f t="shared" si="2182"/>
        <v>N</v>
      </c>
      <c r="M6472">
        <f t="shared" si="2183"/>
        <v>3</v>
      </c>
      <c r="N6472">
        <f t="shared" si="2184"/>
        <v>2017</v>
      </c>
      <c r="O6472" t="str">
        <f t="shared" si="2185"/>
        <v>2017-09</v>
      </c>
      <c r="P6472" t="str">
        <f t="shared" si="2186"/>
        <v>2017Q3</v>
      </c>
      <c r="Q6472">
        <f t="shared" si="2187"/>
        <v>3</v>
      </c>
      <c r="R6472">
        <f t="shared" si="2188"/>
        <v>1</v>
      </c>
      <c r="S6472">
        <f t="shared" si="2189"/>
        <v>2018</v>
      </c>
      <c r="T6472" t="str">
        <f t="shared" si="2190"/>
        <v>FY2018-03</v>
      </c>
      <c r="U6472" t="str">
        <f t="shared" si="2191"/>
        <v>FY2018Q1</v>
      </c>
    </row>
    <row r="6473" spans="1:21">
      <c r="A6473" t="str">
        <f t="shared" si="2172"/>
        <v>20170919</v>
      </c>
      <c r="B6473" s="1">
        <f t="shared" si="2171"/>
        <v>42997</v>
      </c>
      <c r="C6473" s="1" t="str">
        <f t="shared" si="2173"/>
        <v>2017/09/19</v>
      </c>
      <c r="D6473">
        <f t="shared" si="2174"/>
        <v>3</v>
      </c>
      <c r="E6473" t="str">
        <f t="shared" si="2175"/>
        <v>Tuesday</v>
      </c>
      <c r="F6473">
        <f t="shared" si="2176"/>
        <v>19</v>
      </c>
      <c r="G6473" s="2">
        <f t="shared" si="2177"/>
        <v>262</v>
      </c>
      <c r="H6473" t="str">
        <f t="shared" si="2178"/>
        <v>Weekday</v>
      </c>
      <c r="I6473">
        <f t="shared" si="2179"/>
        <v>38</v>
      </c>
      <c r="J6473" t="str">
        <f t="shared" si="2180"/>
        <v>September</v>
      </c>
      <c r="K6473">
        <f t="shared" si="2181"/>
        <v>9</v>
      </c>
      <c r="L6473" s="1" t="str">
        <f t="shared" si="2182"/>
        <v>N</v>
      </c>
      <c r="M6473">
        <f t="shared" si="2183"/>
        <v>3</v>
      </c>
      <c r="N6473">
        <f t="shared" si="2184"/>
        <v>2017</v>
      </c>
      <c r="O6473" t="str">
        <f t="shared" si="2185"/>
        <v>2017-09</v>
      </c>
      <c r="P6473" t="str">
        <f t="shared" si="2186"/>
        <v>2017Q3</v>
      </c>
      <c r="Q6473">
        <f t="shared" si="2187"/>
        <v>3</v>
      </c>
      <c r="R6473">
        <f t="shared" si="2188"/>
        <v>1</v>
      </c>
      <c r="S6473">
        <f t="shared" si="2189"/>
        <v>2018</v>
      </c>
      <c r="T6473" t="str">
        <f t="shared" si="2190"/>
        <v>FY2018-03</v>
      </c>
      <c r="U6473" t="str">
        <f t="shared" si="2191"/>
        <v>FY2018Q1</v>
      </c>
    </row>
    <row r="6474" spans="1:21">
      <c r="A6474" t="str">
        <f t="shared" si="2172"/>
        <v>20170920</v>
      </c>
      <c r="B6474" s="1">
        <f t="shared" si="2171"/>
        <v>42998</v>
      </c>
      <c r="C6474" s="1" t="str">
        <f t="shared" si="2173"/>
        <v>2017/09/20</v>
      </c>
      <c r="D6474">
        <f t="shared" si="2174"/>
        <v>4</v>
      </c>
      <c r="E6474" t="str">
        <f t="shared" si="2175"/>
        <v>Wednesday</v>
      </c>
      <c r="F6474">
        <f t="shared" si="2176"/>
        <v>20</v>
      </c>
      <c r="G6474" s="2">
        <f t="shared" si="2177"/>
        <v>263</v>
      </c>
      <c r="H6474" t="str">
        <f t="shared" si="2178"/>
        <v>Weekday</v>
      </c>
      <c r="I6474">
        <f t="shared" si="2179"/>
        <v>38</v>
      </c>
      <c r="J6474" t="str">
        <f t="shared" si="2180"/>
        <v>September</v>
      </c>
      <c r="K6474">
        <f t="shared" si="2181"/>
        <v>9</v>
      </c>
      <c r="L6474" s="1" t="str">
        <f t="shared" si="2182"/>
        <v>N</v>
      </c>
      <c r="M6474">
        <f t="shared" si="2183"/>
        <v>3</v>
      </c>
      <c r="N6474">
        <f t="shared" si="2184"/>
        <v>2017</v>
      </c>
      <c r="O6474" t="str">
        <f t="shared" si="2185"/>
        <v>2017-09</v>
      </c>
      <c r="P6474" t="str">
        <f t="shared" si="2186"/>
        <v>2017Q3</v>
      </c>
      <c r="Q6474">
        <f t="shared" si="2187"/>
        <v>3</v>
      </c>
      <c r="R6474">
        <f t="shared" si="2188"/>
        <v>1</v>
      </c>
      <c r="S6474">
        <f t="shared" si="2189"/>
        <v>2018</v>
      </c>
      <c r="T6474" t="str">
        <f t="shared" si="2190"/>
        <v>FY2018-03</v>
      </c>
      <c r="U6474" t="str">
        <f t="shared" si="2191"/>
        <v>FY2018Q1</v>
      </c>
    </row>
    <row r="6475" spans="1:21">
      <c r="A6475" t="str">
        <f t="shared" si="2172"/>
        <v>20170921</v>
      </c>
      <c r="B6475" s="1">
        <f t="shared" si="2171"/>
        <v>42999</v>
      </c>
      <c r="C6475" s="1" t="str">
        <f t="shared" si="2173"/>
        <v>2017/09/21</v>
      </c>
      <c r="D6475">
        <f t="shared" si="2174"/>
        <v>5</v>
      </c>
      <c r="E6475" t="str">
        <f t="shared" si="2175"/>
        <v>Thursday</v>
      </c>
      <c r="F6475">
        <f t="shared" si="2176"/>
        <v>21</v>
      </c>
      <c r="G6475" s="2">
        <f t="shared" si="2177"/>
        <v>264</v>
      </c>
      <c r="H6475" t="str">
        <f t="shared" si="2178"/>
        <v>Weekday</v>
      </c>
      <c r="I6475">
        <f t="shared" si="2179"/>
        <v>38</v>
      </c>
      <c r="J6475" t="str">
        <f t="shared" si="2180"/>
        <v>September</v>
      </c>
      <c r="K6475">
        <f t="shared" si="2181"/>
        <v>9</v>
      </c>
      <c r="L6475" s="1" t="str">
        <f t="shared" si="2182"/>
        <v>N</v>
      </c>
      <c r="M6475">
        <f t="shared" si="2183"/>
        <v>3</v>
      </c>
      <c r="N6475">
        <f t="shared" si="2184"/>
        <v>2017</v>
      </c>
      <c r="O6475" t="str">
        <f t="shared" si="2185"/>
        <v>2017-09</v>
      </c>
      <c r="P6475" t="str">
        <f t="shared" si="2186"/>
        <v>2017Q3</v>
      </c>
      <c r="Q6475">
        <f t="shared" si="2187"/>
        <v>3</v>
      </c>
      <c r="R6475">
        <f t="shared" si="2188"/>
        <v>1</v>
      </c>
      <c r="S6475">
        <f t="shared" si="2189"/>
        <v>2018</v>
      </c>
      <c r="T6475" t="str">
        <f t="shared" si="2190"/>
        <v>FY2018-03</v>
      </c>
      <c r="U6475" t="str">
        <f t="shared" si="2191"/>
        <v>FY2018Q1</v>
      </c>
    </row>
    <row r="6476" spans="1:21">
      <c r="A6476" t="str">
        <f t="shared" si="2172"/>
        <v>20170922</v>
      </c>
      <c r="B6476" s="1">
        <f t="shared" si="2171"/>
        <v>43000</v>
      </c>
      <c r="C6476" s="1" t="str">
        <f t="shared" si="2173"/>
        <v>2017/09/22</v>
      </c>
      <c r="D6476">
        <f t="shared" si="2174"/>
        <v>6</v>
      </c>
      <c r="E6476" t="str">
        <f t="shared" si="2175"/>
        <v>Friday</v>
      </c>
      <c r="F6476">
        <f t="shared" si="2176"/>
        <v>22</v>
      </c>
      <c r="G6476" s="2">
        <f t="shared" si="2177"/>
        <v>265</v>
      </c>
      <c r="H6476" t="str">
        <f t="shared" si="2178"/>
        <v>Weekend</v>
      </c>
      <c r="I6476">
        <f t="shared" si="2179"/>
        <v>38</v>
      </c>
      <c r="J6476" t="str">
        <f t="shared" si="2180"/>
        <v>September</v>
      </c>
      <c r="K6476">
        <f t="shared" si="2181"/>
        <v>9</v>
      </c>
      <c r="L6476" s="1" t="str">
        <f t="shared" si="2182"/>
        <v>N</v>
      </c>
      <c r="M6476">
        <f t="shared" si="2183"/>
        <v>3</v>
      </c>
      <c r="N6476">
        <f t="shared" si="2184"/>
        <v>2017</v>
      </c>
      <c r="O6476" t="str">
        <f t="shared" si="2185"/>
        <v>2017-09</v>
      </c>
      <c r="P6476" t="str">
        <f t="shared" si="2186"/>
        <v>2017Q3</v>
      </c>
      <c r="Q6476">
        <f t="shared" si="2187"/>
        <v>3</v>
      </c>
      <c r="R6476">
        <f t="shared" si="2188"/>
        <v>1</v>
      </c>
      <c r="S6476">
        <f t="shared" si="2189"/>
        <v>2018</v>
      </c>
      <c r="T6476" t="str">
        <f t="shared" si="2190"/>
        <v>FY2018-03</v>
      </c>
      <c r="U6476" t="str">
        <f t="shared" si="2191"/>
        <v>FY2018Q1</v>
      </c>
    </row>
    <row r="6477" spans="1:21">
      <c r="A6477" t="str">
        <f t="shared" si="2172"/>
        <v>20170923</v>
      </c>
      <c r="B6477" s="1">
        <f t="shared" si="2171"/>
        <v>43001</v>
      </c>
      <c r="C6477" s="1" t="str">
        <f t="shared" si="2173"/>
        <v>2017/09/23</v>
      </c>
      <c r="D6477">
        <f t="shared" si="2174"/>
        <v>7</v>
      </c>
      <c r="E6477" t="str">
        <f t="shared" si="2175"/>
        <v>Saturday</v>
      </c>
      <c r="F6477">
        <f t="shared" si="2176"/>
        <v>23</v>
      </c>
      <c r="G6477" s="2">
        <f t="shared" si="2177"/>
        <v>266</v>
      </c>
      <c r="H6477" t="str">
        <f t="shared" si="2178"/>
        <v>Weekend</v>
      </c>
      <c r="I6477">
        <f t="shared" si="2179"/>
        <v>38</v>
      </c>
      <c r="J6477" t="str">
        <f t="shared" si="2180"/>
        <v>September</v>
      </c>
      <c r="K6477">
        <f t="shared" si="2181"/>
        <v>9</v>
      </c>
      <c r="L6477" s="1" t="str">
        <f t="shared" si="2182"/>
        <v>N</v>
      </c>
      <c r="M6477">
        <f t="shared" si="2183"/>
        <v>3</v>
      </c>
      <c r="N6477">
        <f t="shared" si="2184"/>
        <v>2017</v>
      </c>
      <c r="O6477" t="str">
        <f t="shared" si="2185"/>
        <v>2017-09</v>
      </c>
      <c r="P6477" t="str">
        <f t="shared" si="2186"/>
        <v>2017Q3</v>
      </c>
      <c r="Q6477">
        <f t="shared" si="2187"/>
        <v>3</v>
      </c>
      <c r="R6477">
        <f t="shared" si="2188"/>
        <v>1</v>
      </c>
      <c r="S6477">
        <f t="shared" si="2189"/>
        <v>2018</v>
      </c>
      <c r="T6477" t="str">
        <f t="shared" si="2190"/>
        <v>FY2018-03</v>
      </c>
      <c r="U6477" t="str">
        <f t="shared" si="2191"/>
        <v>FY2018Q1</v>
      </c>
    </row>
    <row r="6478" spans="1:21">
      <c r="A6478" t="str">
        <f t="shared" si="2172"/>
        <v>20170924</v>
      </c>
      <c r="B6478" s="1">
        <f t="shared" si="2171"/>
        <v>43002</v>
      </c>
      <c r="C6478" s="1" t="str">
        <f t="shared" si="2173"/>
        <v>2017/09/24</v>
      </c>
      <c r="D6478">
        <f t="shared" si="2174"/>
        <v>1</v>
      </c>
      <c r="E6478" t="str">
        <f t="shared" si="2175"/>
        <v>Sunday</v>
      </c>
      <c r="F6478">
        <f t="shared" si="2176"/>
        <v>24</v>
      </c>
      <c r="G6478" s="2">
        <f t="shared" si="2177"/>
        <v>267</v>
      </c>
      <c r="H6478" t="str">
        <f t="shared" si="2178"/>
        <v>Weekday</v>
      </c>
      <c r="I6478">
        <f t="shared" si="2179"/>
        <v>39</v>
      </c>
      <c r="J6478" t="str">
        <f t="shared" si="2180"/>
        <v>September</v>
      </c>
      <c r="K6478">
        <f t="shared" si="2181"/>
        <v>9</v>
      </c>
      <c r="L6478" s="1" t="str">
        <f t="shared" si="2182"/>
        <v>N</v>
      </c>
      <c r="M6478">
        <f t="shared" si="2183"/>
        <v>3</v>
      </c>
      <c r="N6478">
        <f t="shared" si="2184"/>
        <v>2017</v>
      </c>
      <c r="O6478" t="str">
        <f t="shared" si="2185"/>
        <v>2017-09</v>
      </c>
      <c r="P6478" t="str">
        <f t="shared" si="2186"/>
        <v>2017Q3</v>
      </c>
      <c r="Q6478">
        <f t="shared" si="2187"/>
        <v>3</v>
      </c>
      <c r="R6478">
        <f t="shared" si="2188"/>
        <v>1</v>
      </c>
      <c r="S6478">
        <f t="shared" si="2189"/>
        <v>2018</v>
      </c>
      <c r="T6478" t="str">
        <f t="shared" si="2190"/>
        <v>FY2018-03</v>
      </c>
      <c r="U6478" t="str">
        <f t="shared" si="2191"/>
        <v>FY2018Q1</v>
      </c>
    </row>
    <row r="6479" spans="1:21">
      <c r="A6479" t="str">
        <f t="shared" si="2172"/>
        <v>20170925</v>
      </c>
      <c r="B6479" s="1">
        <f t="shared" si="2171"/>
        <v>43003</v>
      </c>
      <c r="C6479" s="1" t="str">
        <f t="shared" si="2173"/>
        <v>2017/09/25</v>
      </c>
      <c r="D6479">
        <f t="shared" si="2174"/>
        <v>2</v>
      </c>
      <c r="E6479" t="str">
        <f t="shared" si="2175"/>
        <v>Monday</v>
      </c>
      <c r="F6479">
        <f t="shared" si="2176"/>
        <v>25</v>
      </c>
      <c r="G6479" s="2">
        <f t="shared" si="2177"/>
        <v>268</v>
      </c>
      <c r="H6479" t="str">
        <f t="shared" si="2178"/>
        <v>Weekday</v>
      </c>
      <c r="I6479">
        <f t="shared" si="2179"/>
        <v>39</v>
      </c>
      <c r="J6479" t="str">
        <f t="shared" si="2180"/>
        <v>September</v>
      </c>
      <c r="K6479">
        <f t="shared" si="2181"/>
        <v>9</v>
      </c>
      <c r="L6479" s="1" t="str">
        <f t="shared" si="2182"/>
        <v>N</v>
      </c>
      <c r="M6479">
        <f t="shared" si="2183"/>
        <v>3</v>
      </c>
      <c r="N6479">
        <f t="shared" si="2184"/>
        <v>2017</v>
      </c>
      <c r="O6479" t="str">
        <f t="shared" si="2185"/>
        <v>2017-09</v>
      </c>
      <c r="P6479" t="str">
        <f t="shared" si="2186"/>
        <v>2017Q3</v>
      </c>
      <c r="Q6479">
        <f t="shared" si="2187"/>
        <v>3</v>
      </c>
      <c r="R6479">
        <f t="shared" si="2188"/>
        <v>1</v>
      </c>
      <c r="S6479">
        <f t="shared" si="2189"/>
        <v>2018</v>
      </c>
      <c r="T6479" t="str">
        <f t="shared" si="2190"/>
        <v>FY2018-03</v>
      </c>
      <c r="U6479" t="str">
        <f t="shared" si="2191"/>
        <v>FY2018Q1</v>
      </c>
    </row>
    <row r="6480" spans="1:21">
      <c r="A6480" t="str">
        <f t="shared" si="2172"/>
        <v>20170926</v>
      </c>
      <c r="B6480" s="1">
        <f t="shared" si="2171"/>
        <v>43004</v>
      </c>
      <c r="C6480" s="1" t="str">
        <f t="shared" si="2173"/>
        <v>2017/09/26</v>
      </c>
      <c r="D6480">
        <f t="shared" si="2174"/>
        <v>3</v>
      </c>
      <c r="E6480" t="str">
        <f t="shared" si="2175"/>
        <v>Tuesday</v>
      </c>
      <c r="F6480">
        <f t="shared" si="2176"/>
        <v>26</v>
      </c>
      <c r="G6480" s="2">
        <f t="shared" si="2177"/>
        <v>269</v>
      </c>
      <c r="H6480" t="str">
        <f t="shared" si="2178"/>
        <v>Weekday</v>
      </c>
      <c r="I6480">
        <f t="shared" si="2179"/>
        <v>39</v>
      </c>
      <c r="J6480" t="str">
        <f t="shared" si="2180"/>
        <v>September</v>
      </c>
      <c r="K6480">
        <f t="shared" si="2181"/>
        <v>9</v>
      </c>
      <c r="L6480" s="1" t="str">
        <f t="shared" si="2182"/>
        <v>N</v>
      </c>
      <c r="M6480">
        <f t="shared" si="2183"/>
        <v>3</v>
      </c>
      <c r="N6480">
        <f t="shared" si="2184"/>
        <v>2017</v>
      </c>
      <c r="O6480" t="str">
        <f t="shared" si="2185"/>
        <v>2017-09</v>
      </c>
      <c r="P6480" t="str">
        <f t="shared" si="2186"/>
        <v>2017Q3</v>
      </c>
      <c r="Q6480">
        <f t="shared" si="2187"/>
        <v>3</v>
      </c>
      <c r="R6480">
        <f t="shared" si="2188"/>
        <v>1</v>
      </c>
      <c r="S6480">
        <f t="shared" si="2189"/>
        <v>2018</v>
      </c>
      <c r="T6480" t="str">
        <f t="shared" si="2190"/>
        <v>FY2018-03</v>
      </c>
      <c r="U6480" t="str">
        <f t="shared" si="2191"/>
        <v>FY2018Q1</v>
      </c>
    </row>
    <row r="6481" spans="1:21">
      <c r="A6481" t="str">
        <f t="shared" si="2172"/>
        <v>20170927</v>
      </c>
      <c r="B6481" s="1">
        <f t="shared" si="2171"/>
        <v>43005</v>
      </c>
      <c r="C6481" s="1" t="str">
        <f t="shared" si="2173"/>
        <v>2017/09/27</v>
      </c>
      <c r="D6481">
        <f t="shared" si="2174"/>
        <v>4</v>
      </c>
      <c r="E6481" t="str">
        <f t="shared" si="2175"/>
        <v>Wednesday</v>
      </c>
      <c r="F6481">
        <f t="shared" si="2176"/>
        <v>27</v>
      </c>
      <c r="G6481" s="2">
        <f t="shared" si="2177"/>
        <v>270</v>
      </c>
      <c r="H6481" t="str">
        <f t="shared" si="2178"/>
        <v>Weekday</v>
      </c>
      <c r="I6481">
        <f t="shared" si="2179"/>
        <v>39</v>
      </c>
      <c r="J6481" t="str">
        <f t="shared" si="2180"/>
        <v>September</v>
      </c>
      <c r="K6481">
        <f t="shared" si="2181"/>
        <v>9</v>
      </c>
      <c r="L6481" s="1" t="str">
        <f t="shared" si="2182"/>
        <v>N</v>
      </c>
      <c r="M6481">
        <f t="shared" si="2183"/>
        <v>3</v>
      </c>
      <c r="N6481">
        <f t="shared" si="2184"/>
        <v>2017</v>
      </c>
      <c r="O6481" t="str">
        <f t="shared" si="2185"/>
        <v>2017-09</v>
      </c>
      <c r="P6481" t="str">
        <f t="shared" si="2186"/>
        <v>2017Q3</v>
      </c>
      <c r="Q6481">
        <f t="shared" si="2187"/>
        <v>3</v>
      </c>
      <c r="R6481">
        <f t="shared" si="2188"/>
        <v>1</v>
      </c>
      <c r="S6481">
        <f t="shared" si="2189"/>
        <v>2018</v>
      </c>
      <c r="T6481" t="str">
        <f t="shared" si="2190"/>
        <v>FY2018-03</v>
      </c>
      <c r="U6481" t="str">
        <f t="shared" si="2191"/>
        <v>FY2018Q1</v>
      </c>
    </row>
    <row r="6482" spans="1:21">
      <c r="A6482" t="str">
        <f t="shared" si="2172"/>
        <v>20170928</v>
      </c>
      <c r="B6482" s="1">
        <f t="shared" si="2171"/>
        <v>43006</v>
      </c>
      <c r="C6482" s="1" t="str">
        <f t="shared" si="2173"/>
        <v>2017/09/28</v>
      </c>
      <c r="D6482">
        <f t="shared" si="2174"/>
        <v>5</v>
      </c>
      <c r="E6482" t="str">
        <f t="shared" si="2175"/>
        <v>Thursday</v>
      </c>
      <c r="F6482">
        <f t="shared" si="2176"/>
        <v>28</v>
      </c>
      <c r="G6482" s="2">
        <f t="shared" si="2177"/>
        <v>271</v>
      </c>
      <c r="H6482" t="str">
        <f t="shared" si="2178"/>
        <v>Weekday</v>
      </c>
      <c r="I6482">
        <f t="shared" si="2179"/>
        <v>39</v>
      </c>
      <c r="J6482" t="str">
        <f t="shared" si="2180"/>
        <v>September</v>
      </c>
      <c r="K6482">
        <f t="shared" si="2181"/>
        <v>9</v>
      </c>
      <c r="L6482" s="1" t="str">
        <f t="shared" si="2182"/>
        <v>N</v>
      </c>
      <c r="M6482">
        <f t="shared" si="2183"/>
        <v>3</v>
      </c>
      <c r="N6482">
        <f t="shared" si="2184"/>
        <v>2017</v>
      </c>
      <c r="O6482" t="str">
        <f t="shared" si="2185"/>
        <v>2017-09</v>
      </c>
      <c r="P6482" t="str">
        <f t="shared" si="2186"/>
        <v>2017Q3</v>
      </c>
      <c r="Q6482">
        <f t="shared" si="2187"/>
        <v>3</v>
      </c>
      <c r="R6482">
        <f t="shared" si="2188"/>
        <v>1</v>
      </c>
      <c r="S6482">
        <f t="shared" si="2189"/>
        <v>2018</v>
      </c>
      <c r="T6482" t="str">
        <f t="shared" si="2190"/>
        <v>FY2018-03</v>
      </c>
      <c r="U6482" t="str">
        <f t="shared" si="2191"/>
        <v>FY2018Q1</v>
      </c>
    </row>
    <row r="6483" spans="1:21">
      <c r="A6483" t="str">
        <f t="shared" si="2172"/>
        <v>20170929</v>
      </c>
      <c r="B6483" s="1">
        <f t="shared" si="2171"/>
        <v>43007</v>
      </c>
      <c r="C6483" s="1" t="str">
        <f t="shared" si="2173"/>
        <v>2017/09/29</v>
      </c>
      <c r="D6483">
        <f t="shared" si="2174"/>
        <v>6</v>
      </c>
      <c r="E6483" t="str">
        <f t="shared" si="2175"/>
        <v>Friday</v>
      </c>
      <c r="F6483">
        <f t="shared" si="2176"/>
        <v>29</v>
      </c>
      <c r="G6483" s="2">
        <f t="shared" si="2177"/>
        <v>272</v>
      </c>
      <c r="H6483" t="str">
        <f t="shared" si="2178"/>
        <v>Weekend</v>
      </c>
      <c r="I6483">
        <f t="shared" si="2179"/>
        <v>39</v>
      </c>
      <c r="J6483" t="str">
        <f t="shared" si="2180"/>
        <v>September</v>
      </c>
      <c r="K6483">
        <f t="shared" si="2181"/>
        <v>9</v>
      </c>
      <c r="L6483" s="1" t="str">
        <f t="shared" si="2182"/>
        <v>N</v>
      </c>
      <c r="M6483">
        <f t="shared" si="2183"/>
        <v>3</v>
      </c>
      <c r="N6483">
        <f t="shared" si="2184"/>
        <v>2017</v>
      </c>
      <c r="O6483" t="str">
        <f t="shared" si="2185"/>
        <v>2017-09</v>
      </c>
      <c r="P6483" t="str">
        <f t="shared" si="2186"/>
        <v>2017Q3</v>
      </c>
      <c r="Q6483">
        <f t="shared" si="2187"/>
        <v>3</v>
      </c>
      <c r="R6483">
        <f t="shared" si="2188"/>
        <v>1</v>
      </c>
      <c r="S6483">
        <f t="shared" si="2189"/>
        <v>2018</v>
      </c>
      <c r="T6483" t="str">
        <f t="shared" si="2190"/>
        <v>FY2018-03</v>
      </c>
      <c r="U6483" t="str">
        <f t="shared" si="2191"/>
        <v>FY2018Q1</v>
      </c>
    </row>
    <row r="6484" spans="1:21">
      <c r="A6484" t="str">
        <f t="shared" si="2172"/>
        <v>20170930</v>
      </c>
      <c r="B6484" s="1">
        <f t="shared" si="2171"/>
        <v>43008</v>
      </c>
      <c r="C6484" s="1" t="str">
        <f t="shared" si="2173"/>
        <v>2017/09/30</v>
      </c>
      <c r="D6484">
        <f t="shared" si="2174"/>
        <v>7</v>
      </c>
      <c r="E6484" t="str">
        <f t="shared" si="2175"/>
        <v>Saturday</v>
      </c>
      <c r="F6484">
        <f t="shared" si="2176"/>
        <v>30</v>
      </c>
      <c r="G6484" s="2">
        <f t="shared" si="2177"/>
        <v>273</v>
      </c>
      <c r="H6484" t="str">
        <f t="shared" si="2178"/>
        <v>Weekend</v>
      </c>
      <c r="I6484">
        <f t="shared" si="2179"/>
        <v>39</v>
      </c>
      <c r="J6484" t="str">
        <f t="shared" si="2180"/>
        <v>September</v>
      </c>
      <c r="K6484">
        <f t="shared" si="2181"/>
        <v>9</v>
      </c>
      <c r="L6484" s="1" t="str">
        <f t="shared" si="2182"/>
        <v>Y</v>
      </c>
      <c r="M6484">
        <f t="shared" si="2183"/>
        <v>3</v>
      </c>
      <c r="N6484">
        <f t="shared" si="2184"/>
        <v>2017</v>
      </c>
      <c r="O6484" t="str">
        <f t="shared" si="2185"/>
        <v>2017-09</v>
      </c>
      <c r="P6484" t="str">
        <f t="shared" si="2186"/>
        <v>2017Q3</v>
      </c>
      <c r="Q6484">
        <f t="shared" si="2187"/>
        <v>3</v>
      </c>
      <c r="R6484">
        <f t="shared" si="2188"/>
        <v>1</v>
      </c>
      <c r="S6484">
        <f t="shared" si="2189"/>
        <v>2018</v>
      </c>
      <c r="T6484" t="str">
        <f t="shared" si="2190"/>
        <v>FY2018-03</v>
      </c>
      <c r="U6484" t="str">
        <f t="shared" si="2191"/>
        <v>FY2018Q1</v>
      </c>
    </row>
    <row r="6485" spans="1:21">
      <c r="A6485" t="str">
        <f t="shared" si="2172"/>
        <v>20171001</v>
      </c>
      <c r="B6485" s="1">
        <f t="shared" si="2171"/>
        <v>43009</v>
      </c>
      <c r="C6485" s="1" t="str">
        <f t="shared" si="2173"/>
        <v>2017/10/01</v>
      </c>
      <c r="D6485">
        <f t="shared" si="2174"/>
        <v>1</v>
      </c>
      <c r="E6485" t="str">
        <f t="shared" si="2175"/>
        <v>Sunday</v>
      </c>
      <c r="F6485">
        <f t="shared" si="2176"/>
        <v>1</v>
      </c>
      <c r="G6485" s="2">
        <f t="shared" si="2177"/>
        <v>274</v>
      </c>
      <c r="H6485" t="str">
        <f t="shared" si="2178"/>
        <v>Weekday</v>
      </c>
      <c r="I6485">
        <f t="shared" si="2179"/>
        <v>40</v>
      </c>
      <c r="J6485" t="str">
        <f t="shared" si="2180"/>
        <v>October</v>
      </c>
      <c r="K6485">
        <f t="shared" si="2181"/>
        <v>10</v>
      </c>
      <c r="L6485" s="1" t="str">
        <f t="shared" si="2182"/>
        <v>N</v>
      </c>
      <c r="M6485">
        <f t="shared" si="2183"/>
        <v>4</v>
      </c>
      <c r="N6485">
        <f t="shared" si="2184"/>
        <v>2017</v>
      </c>
      <c r="O6485" t="str">
        <f t="shared" si="2185"/>
        <v>2017-10</v>
      </c>
      <c r="P6485" t="str">
        <f t="shared" si="2186"/>
        <v>2017Q4</v>
      </c>
      <c r="Q6485">
        <f t="shared" si="2187"/>
        <v>4</v>
      </c>
      <c r="R6485">
        <f t="shared" si="2188"/>
        <v>2</v>
      </c>
      <c r="S6485">
        <f t="shared" si="2189"/>
        <v>2018</v>
      </c>
      <c r="T6485" t="str">
        <f t="shared" si="2190"/>
        <v>FY2018-04</v>
      </c>
      <c r="U6485" t="str">
        <f t="shared" si="2191"/>
        <v>FY2018Q2</v>
      </c>
    </row>
    <row r="6486" spans="1:21">
      <c r="A6486" t="str">
        <f t="shared" si="2172"/>
        <v>20171002</v>
      </c>
      <c r="B6486" s="1">
        <f t="shared" si="2171"/>
        <v>43010</v>
      </c>
      <c r="C6486" s="1" t="str">
        <f t="shared" si="2173"/>
        <v>2017/10/02</v>
      </c>
      <c r="D6486">
        <f t="shared" si="2174"/>
        <v>2</v>
      </c>
      <c r="E6486" t="str">
        <f t="shared" si="2175"/>
        <v>Monday</v>
      </c>
      <c r="F6486">
        <f t="shared" si="2176"/>
        <v>2</v>
      </c>
      <c r="G6486" s="2">
        <f t="shared" si="2177"/>
        <v>275</v>
      </c>
      <c r="H6486" t="str">
        <f t="shared" si="2178"/>
        <v>Weekday</v>
      </c>
      <c r="I6486">
        <f t="shared" si="2179"/>
        <v>40</v>
      </c>
      <c r="J6486" t="str">
        <f t="shared" si="2180"/>
        <v>October</v>
      </c>
      <c r="K6486">
        <f t="shared" si="2181"/>
        <v>10</v>
      </c>
      <c r="L6486" s="1" t="str">
        <f t="shared" si="2182"/>
        <v>N</v>
      </c>
      <c r="M6486">
        <f t="shared" si="2183"/>
        <v>4</v>
      </c>
      <c r="N6486">
        <f t="shared" si="2184"/>
        <v>2017</v>
      </c>
      <c r="O6486" t="str">
        <f t="shared" si="2185"/>
        <v>2017-10</v>
      </c>
      <c r="P6486" t="str">
        <f t="shared" si="2186"/>
        <v>2017Q4</v>
      </c>
      <c r="Q6486">
        <f t="shared" si="2187"/>
        <v>4</v>
      </c>
      <c r="R6486">
        <f t="shared" si="2188"/>
        <v>2</v>
      </c>
      <c r="S6486">
        <f t="shared" si="2189"/>
        <v>2018</v>
      </c>
      <c r="T6486" t="str">
        <f t="shared" si="2190"/>
        <v>FY2018-04</v>
      </c>
      <c r="U6486" t="str">
        <f t="shared" si="2191"/>
        <v>FY2018Q2</v>
      </c>
    </row>
    <row r="6487" spans="1:21">
      <c r="A6487" t="str">
        <f t="shared" si="2172"/>
        <v>20171003</v>
      </c>
      <c r="B6487" s="1">
        <f t="shared" si="2171"/>
        <v>43011</v>
      </c>
      <c r="C6487" s="1" t="str">
        <f t="shared" si="2173"/>
        <v>2017/10/03</v>
      </c>
      <c r="D6487">
        <f t="shared" si="2174"/>
        <v>3</v>
      </c>
      <c r="E6487" t="str">
        <f t="shared" si="2175"/>
        <v>Tuesday</v>
      </c>
      <c r="F6487">
        <f t="shared" si="2176"/>
        <v>3</v>
      </c>
      <c r="G6487" s="2">
        <f t="shared" si="2177"/>
        <v>276</v>
      </c>
      <c r="H6487" t="str">
        <f t="shared" si="2178"/>
        <v>Weekday</v>
      </c>
      <c r="I6487">
        <f t="shared" si="2179"/>
        <v>40</v>
      </c>
      <c r="J6487" t="str">
        <f t="shared" si="2180"/>
        <v>October</v>
      </c>
      <c r="K6487">
        <f t="shared" si="2181"/>
        <v>10</v>
      </c>
      <c r="L6487" s="1" t="str">
        <f t="shared" si="2182"/>
        <v>N</v>
      </c>
      <c r="M6487">
        <f t="shared" si="2183"/>
        <v>4</v>
      </c>
      <c r="N6487">
        <f t="shared" si="2184"/>
        <v>2017</v>
      </c>
      <c r="O6487" t="str">
        <f t="shared" si="2185"/>
        <v>2017-10</v>
      </c>
      <c r="P6487" t="str">
        <f t="shared" si="2186"/>
        <v>2017Q4</v>
      </c>
      <c r="Q6487">
        <f t="shared" si="2187"/>
        <v>4</v>
      </c>
      <c r="R6487">
        <f t="shared" si="2188"/>
        <v>2</v>
      </c>
      <c r="S6487">
        <f t="shared" si="2189"/>
        <v>2018</v>
      </c>
      <c r="T6487" t="str">
        <f t="shared" si="2190"/>
        <v>FY2018-04</v>
      </c>
      <c r="U6487" t="str">
        <f t="shared" si="2191"/>
        <v>FY2018Q2</v>
      </c>
    </row>
    <row r="6488" spans="1:21">
      <c r="A6488" t="str">
        <f t="shared" si="2172"/>
        <v>20171004</v>
      </c>
      <c r="B6488" s="1">
        <f t="shared" si="2171"/>
        <v>43012</v>
      </c>
      <c r="C6488" s="1" t="str">
        <f t="shared" si="2173"/>
        <v>2017/10/04</v>
      </c>
      <c r="D6488">
        <f t="shared" si="2174"/>
        <v>4</v>
      </c>
      <c r="E6488" t="str">
        <f t="shared" si="2175"/>
        <v>Wednesday</v>
      </c>
      <c r="F6488">
        <f t="shared" si="2176"/>
        <v>4</v>
      </c>
      <c r="G6488" s="2">
        <f t="shared" si="2177"/>
        <v>277</v>
      </c>
      <c r="H6488" t="str">
        <f t="shared" si="2178"/>
        <v>Weekday</v>
      </c>
      <c r="I6488">
        <f t="shared" si="2179"/>
        <v>40</v>
      </c>
      <c r="J6488" t="str">
        <f t="shared" si="2180"/>
        <v>October</v>
      </c>
      <c r="K6488">
        <f t="shared" si="2181"/>
        <v>10</v>
      </c>
      <c r="L6488" s="1" t="str">
        <f t="shared" si="2182"/>
        <v>N</v>
      </c>
      <c r="M6488">
        <f t="shared" si="2183"/>
        <v>4</v>
      </c>
      <c r="N6488">
        <f t="shared" si="2184"/>
        <v>2017</v>
      </c>
      <c r="O6488" t="str">
        <f t="shared" si="2185"/>
        <v>2017-10</v>
      </c>
      <c r="P6488" t="str">
        <f t="shared" si="2186"/>
        <v>2017Q4</v>
      </c>
      <c r="Q6488">
        <f t="shared" si="2187"/>
        <v>4</v>
      </c>
      <c r="R6488">
        <f t="shared" si="2188"/>
        <v>2</v>
      </c>
      <c r="S6488">
        <f t="shared" si="2189"/>
        <v>2018</v>
      </c>
      <c r="T6488" t="str">
        <f t="shared" si="2190"/>
        <v>FY2018-04</v>
      </c>
      <c r="U6488" t="str">
        <f t="shared" si="2191"/>
        <v>FY2018Q2</v>
      </c>
    </row>
    <row r="6489" spans="1:21">
      <c r="A6489" t="str">
        <f t="shared" si="2172"/>
        <v>20171005</v>
      </c>
      <c r="B6489" s="1">
        <f t="shared" si="2171"/>
        <v>43013</v>
      </c>
      <c r="C6489" s="1" t="str">
        <f t="shared" si="2173"/>
        <v>2017/10/05</v>
      </c>
      <c r="D6489">
        <f t="shared" si="2174"/>
        <v>5</v>
      </c>
      <c r="E6489" t="str">
        <f t="shared" si="2175"/>
        <v>Thursday</v>
      </c>
      <c r="F6489">
        <f t="shared" si="2176"/>
        <v>5</v>
      </c>
      <c r="G6489" s="2">
        <f t="shared" si="2177"/>
        <v>278</v>
      </c>
      <c r="H6489" t="str">
        <f t="shared" si="2178"/>
        <v>Weekday</v>
      </c>
      <c r="I6489">
        <f t="shared" si="2179"/>
        <v>40</v>
      </c>
      <c r="J6489" t="str">
        <f t="shared" si="2180"/>
        <v>October</v>
      </c>
      <c r="K6489">
        <f t="shared" si="2181"/>
        <v>10</v>
      </c>
      <c r="L6489" s="1" t="str">
        <f t="shared" si="2182"/>
        <v>N</v>
      </c>
      <c r="M6489">
        <f t="shared" si="2183"/>
        <v>4</v>
      </c>
      <c r="N6489">
        <f t="shared" si="2184"/>
        <v>2017</v>
      </c>
      <c r="O6489" t="str">
        <f t="shared" si="2185"/>
        <v>2017-10</v>
      </c>
      <c r="P6489" t="str">
        <f t="shared" si="2186"/>
        <v>2017Q4</v>
      </c>
      <c r="Q6489">
        <f t="shared" si="2187"/>
        <v>4</v>
      </c>
      <c r="R6489">
        <f t="shared" si="2188"/>
        <v>2</v>
      </c>
      <c r="S6489">
        <f t="shared" si="2189"/>
        <v>2018</v>
      </c>
      <c r="T6489" t="str">
        <f t="shared" si="2190"/>
        <v>FY2018-04</v>
      </c>
      <c r="U6489" t="str">
        <f t="shared" si="2191"/>
        <v>FY2018Q2</v>
      </c>
    </row>
    <row r="6490" spans="1:21">
      <c r="A6490" t="str">
        <f t="shared" si="2172"/>
        <v>20171006</v>
      </c>
      <c r="B6490" s="1">
        <f t="shared" ref="B6490:B6553" si="2192">B6489+1</f>
        <v>43014</v>
      </c>
      <c r="C6490" s="1" t="str">
        <f t="shared" si="2173"/>
        <v>2017/10/06</v>
      </c>
      <c r="D6490">
        <f t="shared" si="2174"/>
        <v>6</v>
      </c>
      <c r="E6490" t="str">
        <f t="shared" si="2175"/>
        <v>Friday</v>
      </c>
      <c r="F6490">
        <f t="shared" si="2176"/>
        <v>6</v>
      </c>
      <c r="G6490" s="2">
        <f t="shared" si="2177"/>
        <v>279</v>
      </c>
      <c r="H6490" t="str">
        <f t="shared" si="2178"/>
        <v>Weekend</v>
      </c>
      <c r="I6490">
        <f t="shared" si="2179"/>
        <v>40</v>
      </c>
      <c r="J6490" t="str">
        <f t="shared" si="2180"/>
        <v>October</v>
      </c>
      <c r="K6490">
        <f t="shared" si="2181"/>
        <v>10</v>
      </c>
      <c r="L6490" s="1" t="str">
        <f t="shared" si="2182"/>
        <v>N</v>
      </c>
      <c r="M6490">
        <f t="shared" si="2183"/>
        <v>4</v>
      </c>
      <c r="N6490">
        <f t="shared" si="2184"/>
        <v>2017</v>
      </c>
      <c r="O6490" t="str">
        <f t="shared" si="2185"/>
        <v>2017-10</v>
      </c>
      <c r="P6490" t="str">
        <f t="shared" si="2186"/>
        <v>2017Q4</v>
      </c>
      <c r="Q6490">
        <f t="shared" si="2187"/>
        <v>4</v>
      </c>
      <c r="R6490">
        <f t="shared" si="2188"/>
        <v>2</v>
      </c>
      <c r="S6490">
        <f t="shared" si="2189"/>
        <v>2018</v>
      </c>
      <c r="T6490" t="str">
        <f t="shared" si="2190"/>
        <v>FY2018-04</v>
      </c>
      <c r="U6490" t="str">
        <f t="shared" si="2191"/>
        <v>FY2018Q2</v>
      </c>
    </row>
    <row r="6491" spans="1:21">
      <c r="A6491" t="str">
        <f t="shared" si="2172"/>
        <v>20171007</v>
      </c>
      <c r="B6491" s="1">
        <f t="shared" si="2192"/>
        <v>43015</v>
      </c>
      <c r="C6491" s="1" t="str">
        <f t="shared" si="2173"/>
        <v>2017/10/07</v>
      </c>
      <c r="D6491">
        <f t="shared" si="2174"/>
        <v>7</v>
      </c>
      <c r="E6491" t="str">
        <f t="shared" si="2175"/>
        <v>Saturday</v>
      </c>
      <c r="F6491">
        <f t="shared" si="2176"/>
        <v>7</v>
      </c>
      <c r="G6491" s="2">
        <f t="shared" si="2177"/>
        <v>280</v>
      </c>
      <c r="H6491" t="str">
        <f t="shared" si="2178"/>
        <v>Weekend</v>
      </c>
      <c r="I6491">
        <f t="shared" si="2179"/>
        <v>40</v>
      </c>
      <c r="J6491" t="str">
        <f t="shared" si="2180"/>
        <v>October</v>
      </c>
      <c r="K6491">
        <f t="shared" si="2181"/>
        <v>10</v>
      </c>
      <c r="L6491" s="1" t="str">
        <f t="shared" si="2182"/>
        <v>N</v>
      </c>
      <c r="M6491">
        <f t="shared" si="2183"/>
        <v>4</v>
      </c>
      <c r="N6491">
        <f t="shared" si="2184"/>
        <v>2017</v>
      </c>
      <c r="O6491" t="str">
        <f t="shared" si="2185"/>
        <v>2017-10</v>
      </c>
      <c r="P6491" t="str">
        <f t="shared" si="2186"/>
        <v>2017Q4</v>
      </c>
      <c r="Q6491">
        <f t="shared" si="2187"/>
        <v>4</v>
      </c>
      <c r="R6491">
        <f t="shared" si="2188"/>
        <v>2</v>
      </c>
      <c r="S6491">
        <f t="shared" si="2189"/>
        <v>2018</v>
      </c>
      <c r="T6491" t="str">
        <f t="shared" si="2190"/>
        <v>FY2018-04</v>
      </c>
      <c r="U6491" t="str">
        <f t="shared" si="2191"/>
        <v>FY2018Q2</v>
      </c>
    </row>
    <row r="6492" spans="1:21">
      <c r="A6492" t="str">
        <f t="shared" si="2172"/>
        <v>20171008</v>
      </c>
      <c r="B6492" s="1">
        <f t="shared" si="2192"/>
        <v>43016</v>
      </c>
      <c r="C6492" s="1" t="str">
        <f t="shared" si="2173"/>
        <v>2017/10/08</v>
      </c>
      <c r="D6492">
        <f t="shared" si="2174"/>
        <v>1</v>
      </c>
      <c r="E6492" t="str">
        <f t="shared" si="2175"/>
        <v>Sunday</v>
      </c>
      <c r="F6492">
        <f t="shared" si="2176"/>
        <v>8</v>
      </c>
      <c r="G6492" s="2">
        <f t="shared" si="2177"/>
        <v>281</v>
      </c>
      <c r="H6492" t="str">
        <f t="shared" si="2178"/>
        <v>Weekday</v>
      </c>
      <c r="I6492">
        <f t="shared" si="2179"/>
        <v>41</v>
      </c>
      <c r="J6492" t="str">
        <f t="shared" si="2180"/>
        <v>October</v>
      </c>
      <c r="K6492">
        <f t="shared" si="2181"/>
        <v>10</v>
      </c>
      <c r="L6492" s="1" t="str">
        <f t="shared" si="2182"/>
        <v>N</v>
      </c>
      <c r="M6492">
        <f t="shared" si="2183"/>
        <v>4</v>
      </c>
      <c r="N6492">
        <f t="shared" si="2184"/>
        <v>2017</v>
      </c>
      <c r="O6492" t="str">
        <f t="shared" si="2185"/>
        <v>2017-10</v>
      </c>
      <c r="P6492" t="str">
        <f t="shared" si="2186"/>
        <v>2017Q4</v>
      </c>
      <c r="Q6492">
        <f t="shared" si="2187"/>
        <v>4</v>
      </c>
      <c r="R6492">
        <f t="shared" si="2188"/>
        <v>2</v>
      </c>
      <c r="S6492">
        <f t="shared" si="2189"/>
        <v>2018</v>
      </c>
      <c r="T6492" t="str">
        <f t="shared" si="2190"/>
        <v>FY2018-04</v>
      </c>
      <c r="U6492" t="str">
        <f t="shared" si="2191"/>
        <v>FY2018Q2</v>
      </c>
    </row>
    <row r="6493" spans="1:21">
      <c r="A6493" t="str">
        <f t="shared" si="2172"/>
        <v>20171009</v>
      </c>
      <c r="B6493" s="1">
        <f t="shared" si="2192"/>
        <v>43017</v>
      </c>
      <c r="C6493" s="1" t="str">
        <f t="shared" si="2173"/>
        <v>2017/10/09</v>
      </c>
      <c r="D6493">
        <f t="shared" si="2174"/>
        <v>2</v>
      </c>
      <c r="E6493" t="str">
        <f t="shared" si="2175"/>
        <v>Monday</v>
      </c>
      <c r="F6493">
        <f t="shared" si="2176"/>
        <v>9</v>
      </c>
      <c r="G6493" s="2">
        <f t="shared" si="2177"/>
        <v>282</v>
      </c>
      <c r="H6493" t="str">
        <f t="shared" si="2178"/>
        <v>Weekday</v>
      </c>
      <c r="I6493">
        <f t="shared" si="2179"/>
        <v>41</v>
      </c>
      <c r="J6493" t="str">
        <f t="shared" si="2180"/>
        <v>October</v>
      </c>
      <c r="K6493">
        <f t="shared" si="2181"/>
        <v>10</v>
      </c>
      <c r="L6493" s="1" t="str">
        <f t="shared" si="2182"/>
        <v>N</v>
      </c>
      <c r="M6493">
        <f t="shared" si="2183"/>
        <v>4</v>
      </c>
      <c r="N6493">
        <f t="shared" si="2184"/>
        <v>2017</v>
      </c>
      <c r="O6493" t="str">
        <f t="shared" si="2185"/>
        <v>2017-10</v>
      </c>
      <c r="P6493" t="str">
        <f t="shared" si="2186"/>
        <v>2017Q4</v>
      </c>
      <c r="Q6493">
        <f t="shared" si="2187"/>
        <v>4</v>
      </c>
      <c r="R6493">
        <f t="shared" si="2188"/>
        <v>2</v>
      </c>
      <c r="S6493">
        <f t="shared" si="2189"/>
        <v>2018</v>
      </c>
      <c r="T6493" t="str">
        <f t="shared" si="2190"/>
        <v>FY2018-04</v>
      </c>
      <c r="U6493" t="str">
        <f t="shared" si="2191"/>
        <v>FY2018Q2</v>
      </c>
    </row>
    <row r="6494" spans="1:21">
      <c r="A6494" t="str">
        <f t="shared" si="2172"/>
        <v>20171010</v>
      </c>
      <c r="B6494" s="1">
        <f t="shared" si="2192"/>
        <v>43018</v>
      </c>
      <c r="C6494" s="1" t="str">
        <f t="shared" si="2173"/>
        <v>2017/10/10</v>
      </c>
      <c r="D6494">
        <f t="shared" si="2174"/>
        <v>3</v>
      </c>
      <c r="E6494" t="str">
        <f t="shared" si="2175"/>
        <v>Tuesday</v>
      </c>
      <c r="F6494">
        <f t="shared" si="2176"/>
        <v>10</v>
      </c>
      <c r="G6494" s="2">
        <f t="shared" si="2177"/>
        <v>283</v>
      </c>
      <c r="H6494" t="str">
        <f t="shared" si="2178"/>
        <v>Weekday</v>
      </c>
      <c r="I6494">
        <f t="shared" si="2179"/>
        <v>41</v>
      </c>
      <c r="J6494" t="str">
        <f t="shared" si="2180"/>
        <v>October</v>
      </c>
      <c r="K6494">
        <f t="shared" si="2181"/>
        <v>10</v>
      </c>
      <c r="L6494" s="1" t="str">
        <f t="shared" si="2182"/>
        <v>N</v>
      </c>
      <c r="M6494">
        <f t="shared" si="2183"/>
        <v>4</v>
      </c>
      <c r="N6494">
        <f t="shared" si="2184"/>
        <v>2017</v>
      </c>
      <c r="O6494" t="str">
        <f t="shared" si="2185"/>
        <v>2017-10</v>
      </c>
      <c r="P6494" t="str">
        <f t="shared" si="2186"/>
        <v>2017Q4</v>
      </c>
      <c r="Q6494">
        <f t="shared" si="2187"/>
        <v>4</v>
      </c>
      <c r="R6494">
        <f t="shared" si="2188"/>
        <v>2</v>
      </c>
      <c r="S6494">
        <f t="shared" si="2189"/>
        <v>2018</v>
      </c>
      <c r="T6494" t="str">
        <f t="shared" si="2190"/>
        <v>FY2018-04</v>
      </c>
      <c r="U6494" t="str">
        <f t="shared" si="2191"/>
        <v>FY2018Q2</v>
      </c>
    </row>
    <row r="6495" spans="1:21">
      <c r="A6495" t="str">
        <f t="shared" si="2172"/>
        <v>20171011</v>
      </c>
      <c r="B6495" s="1">
        <f t="shared" si="2192"/>
        <v>43019</v>
      </c>
      <c r="C6495" s="1" t="str">
        <f t="shared" si="2173"/>
        <v>2017/10/11</v>
      </c>
      <c r="D6495">
        <f t="shared" si="2174"/>
        <v>4</v>
      </c>
      <c r="E6495" t="str">
        <f t="shared" si="2175"/>
        <v>Wednesday</v>
      </c>
      <c r="F6495">
        <f t="shared" si="2176"/>
        <v>11</v>
      </c>
      <c r="G6495" s="2">
        <f t="shared" si="2177"/>
        <v>284</v>
      </c>
      <c r="H6495" t="str">
        <f t="shared" si="2178"/>
        <v>Weekday</v>
      </c>
      <c r="I6495">
        <f t="shared" si="2179"/>
        <v>41</v>
      </c>
      <c r="J6495" t="str">
        <f t="shared" si="2180"/>
        <v>October</v>
      </c>
      <c r="K6495">
        <f t="shared" si="2181"/>
        <v>10</v>
      </c>
      <c r="L6495" s="1" t="str">
        <f t="shared" si="2182"/>
        <v>N</v>
      </c>
      <c r="M6495">
        <f t="shared" si="2183"/>
        <v>4</v>
      </c>
      <c r="N6495">
        <f t="shared" si="2184"/>
        <v>2017</v>
      </c>
      <c r="O6495" t="str">
        <f t="shared" si="2185"/>
        <v>2017-10</v>
      </c>
      <c r="P6495" t="str">
        <f t="shared" si="2186"/>
        <v>2017Q4</v>
      </c>
      <c r="Q6495">
        <f t="shared" si="2187"/>
        <v>4</v>
      </c>
      <c r="R6495">
        <f t="shared" si="2188"/>
        <v>2</v>
      </c>
      <c r="S6495">
        <f t="shared" si="2189"/>
        <v>2018</v>
      </c>
      <c r="T6495" t="str">
        <f t="shared" si="2190"/>
        <v>FY2018-04</v>
      </c>
      <c r="U6495" t="str">
        <f t="shared" si="2191"/>
        <v>FY2018Q2</v>
      </c>
    </row>
    <row r="6496" spans="1:21">
      <c r="A6496" t="str">
        <f t="shared" si="2172"/>
        <v>20171012</v>
      </c>
      <c r="B6496" s="1">
        <f t="shared" si="2192"/>
        <v>43020</v>
      </c>
      <c r="C6496" s="1" t="str">
        <f t="shared" si="2173"/>
        <v>2017/10/12</v>
      </c>
      <c r="D6496">
        <f t="shared" si="2174"/>
        <v>5</v>
      </c>
      <c r="E6496" t="str">
        <f t="shared" si="2175"/>
        <v>Thursday</v>
      </c>
      <c r="F6496">
        <f t="shared" si="2176"/>
        <v>12</v>
      </c>
      <c r="G6496" s="2">
        <f t="shared" si="2177"/>
        <v>285</v>
      </c>
      <c r="H6496" t="str">
        <f t="shared" si="2178"/>
        <v>Weekday</v>
      </c>
      <c r="I6496">
        <f t="shared" si="2179"/>
        <v>41</v>
      </c>
      <c r="J6496" t="str">
        <f t="shared" si="2180"/>
        <v>October</v>
      </c>
      <c r="K6496">
        <f t="shared" si="2181"/>
        <v>10</v>
      </c>
      <c r="L6496" s="1" t="str">
        <f t="shared" si="2182"/>
        <v>N</v>
      </c>
      <c r="M6496">
        <f t="shared" si="2183"/>
        <v>4</v>
      </c>
      <c r="N6496">
        <f t="shared" si="2184"/>
        <v>2017</v>
      </c>
      <c r="O6496" t="str">
        <f t="shared" si="2185"/>
        <v>2017-10</v>
      </c>
      <c r="P6496" t="str">
        <f t="shared" si="2186"/>
        <v>2017Q4</v>
      </c>
      <c r="Q6496">
        <f t="shared" si="2187"/>
        <v>4</v>
      </c>
      <c r="R6496">
        <f t="shared" si="2188"/>
        <v>2</v>
      </c>
      <c r="S6496">
        <f t="shared" si="2189"/>
        <v>2018</v>
      </c>
      <c r="T6496" t="str">
        <f t="shared" si="2190"/>
        <v>FY2018-04</v>
      </c>
      <c r="U6496" t="str">
        <f t="shared" si="2191"/>
        <v>FY2018Q2</v>
      </c>
    </row>
    <row r="6497" spans="1:21">
      <c r="A6497" t="str">
        <f t="shared" si="2172"/>
        <v>20171013</v>
      </c>
      <c r="B6497" s="1">
        <f t="shared" si="2192"/>
        <v>43021</v>
      </c>
      <c r="C6497" s="1" t="str">
        <f t="shared" si="2173"/>
        <v>2017/10/13</v>
      </c>
      <c r="D6497">
        <f t="shared" si="2174"/>
        <v>6</v>
      </c>
      <c r="E6497" t="str">
        <f t="shared" si="2175"/>
        <v>Friday</v>
      </c>
      <c r="F6497">
        <f t="shared" si="2176"/>
        <v>13</v>
      </c>
      <c r="G6497" s="2">
        <f t="shared" si="2177"/>
        <v>286</v>
      </c>
      <c r="H6497" t="str">
        <f t="shared" si="2178"/>
        <v>Weekend</v>
      </c>
      <c r="I6497">
        <f t="shared" si="2179"/>
        <v>41</v>
      </c>
      <c r="J6497" t="str">
        <f t="shared" si="2180"/>
        <v>October</v>
      </c>
      <c r="K6497">
        <f t="shared" si="2181"/>
        <v>10</v>
      </c>
      <c r="L6497" s="1" t="str">
        <f t="shared" si="2182"/>
        <v>N</v>
      </c>
      <c r="M6497">
        <f t="shared" si="2183"/>
        <v>4</v>
      </c>
      <c r="N6497">
        <f t="shared" si="2184"/>
        <v>2017</v>
      </c>
      <c r="O6497" t="str">
        <f t="shared" si="2185"/>
        <v>2017-10</v>
      </c>
      <c r="P6497" t="str">
        <f t="shared" si="2186"/>
        <v>2017Q4</v>
      </c>
      <c r="Q6497">
        <f t="shared" si="2187"/>
        <v>4</v>
      </c>
      <c r="R6497">
        <f t="shared" si="2188"/>
        <v>2</v>
      </c>
      <c r="S6497">
        <f t="shared" si="2189"/>
        <v>2018</v>
      </c>
      <c r="T6497" t="str">
        <f t="shared" si="2190"/>
        <v>FY2018-04</v>
      </c>
      <c r="U6497" t="str">
        <f t="shared" si="2191"/>
        <v>FY2018Q2</v>
      </c>
    </row>
    <row r="6498" spans="1:21">
      <c r="A6498" t="str">
        <f t="shared" si="2172"/>
        <v>20171014</v>
      </c>
      <c r="B6498" s="1">
        <f t="shared" si="2192"/>
        <v>43022</v>
      </c>
      <c r="C6498" s="1" t="str">
        <f t="shared" si="2173"/>
        <v>2017/10/14</v>
      </c>
      <c r="D6498">
        <f t="shared" si="2174"/>
        <v>7</v>
      </c>
      <c r="E6498" t="str">
        <f t="shared" si="2175"/>
        <v>Saturday</v>
      </c>
      <c r="F6498">
        <f t="shared" si="2176"/>
        <v>14</v>
      </c>
      <c r="G6498" s="2">
        <f t="shared" si="2177"/>
        <v>287</v>
      </c>
      <c r="H6498" t="str">
        <f t="shared" si="2178"/>
        <v>Weekend</v>
      </c>
      <c r="I6498">
        <f t="shared" si="2179"/>
        <v>41</v>
      </c>
      <c r="J6498" t="str">
        <f t="shared" si="2180"/>
        <v>October</v>
      </c>
      <c r="K6498">
        <f t="shared" si="2181"/>
        <v>10</v>
      </c>
      <c r="L6498" s="1" t="str">
        <f t="shared" si="2182"/>
        <v>N</v>
      </c>
      <c r="M6498">
        <f t="shared" si="2183"/>
        <v>4</v>
      </c>
      <c r="N6498">
        <f t="shared" si="2184"/>
        <v>2017</v>
      </c>
      <c r="O6498" t="str">
        <f t="shared" si="2185"/>
        <v>2017-10</v>
      </c>
      <c r="P6498" t="str">
        <f t="shared" si="2186"/>
        <v>2017Q4</v>
      </c>
      <c r="Q6498">
        <f t="shared" si="2187"/>
        <v>4</v>
      </c>
      <c r="R6498">
        <f t="shared" si="2188"/>
        <v>2</v>
      </c>
      <c r="S6498">
        <f t="shared" si="2189"/>
        <v>2018</v>
      </c>
      <c r="T6498" t="str">
        <f t="shared" si="2190"/>
        <v>FY2018-04</v>
      </c>
      <c r="U6498" t="str">
        <f t="shared" si="2191"/>
        <v>FY2018Q2</v>
      </c>
    </row>
    <row r="6499" spans="1:21">
      <c r="A6499" t="str">
        <f t="shared" si="2172"/>
        <v>20171015</v>
      </c>
      <c r="B6499" s="1">
        <f t="shared" si="2192"/>
        <v>43023</v>
      </c>
      <c r="C6499" s="1" t="str">
        <f t="shared" si="2173"/>
        <v>2017/10/15</v>
      </c>
      <c r="D6499">
        <f t="shared" si="2174"/>
        <v>1</v>
      </c>
      <c r="E6499" t="str">
        <f t="shared" si="2175"/>
        <v>Sunday</v>
      </c>
      <c r="F6499">
        <f t="shared" si="2176"/>
        <v>15</v>
      </c>
      <c r="G6499" s="2">
        <f t="shared" si="2177"/>
        <v>288</v>
      </c>
      <c r="H6499" t="str">
        <f t="shared" si="2178"/>
        <v>Weekday</v>
      </c>
      <c r="I6499">
        <f t="shared" si="2179"/>
        <v>42</v>
      </c>
      <c r="J6499" t="str">
        <f t="shared" si="2180"/>
        <v>October</v>
      </c>
      <c r="K6499">
        <f t="shared" si="2181"/>
        <v>10</v>
      </c>
      <c r="L6499" s="1" t="str">
        <f t="shared" si="2182"/>
        <v>N</v>
      </c>
      <c r="M6499">
        <f t="shared" si="2183"/>
        <v>4</v>
      </c>
      <c r="N6499">
        <f t="shared" si="2184"/>
        <v>2017</v>
      </c>
      <c r="O6499" t="str">
        <f t="shared" si="2185"/>
        <v>2017-10</v>
      </c>
      <c r="P6499" t="str">
        <f t="shared" si="2186"/>
        <v>2017Q4</v>
      </c>
      <c r="Q6499">
        <f t="shared" si="2187"/>
        <v>4</v>
      </c>
      <c r="R6499">
        <f t="shared" si="2188"/>
        <v>2</v>
      </c>
      <c r="S6499">
        <f t="shared" si="2189"/>
        <v>2018</v>
      </c>
      <c r="T6499" t="str">
        <f t="shared" si="2190"/>
        <v>FY2018-04</v>
      </c>
      <c r="U6499" t="str">
        <f t="shared" si="2191"/>
        <v>FY2018Q2</v>
      </c>
    </row>
    <row r="6500" spans="1:21">
      <c r="A6500" t="str">
        <f t="shared" si="2172"/>
        <v>20171016</v>
      </c>
      <c r="B6500" s="1">
        <f t="shared" si="2192"/>
        <v>43024</v>
      </c>
      <c r="C6500" s="1" t="str">
        <f t="shared" si="2173"/>
        <v>2017/10/16</v>
      </c>
      <c r="D6500">
        <f t="shared" si="2174"/>
        <v>2</v>
      </c>
      <c r="E6500" t="str">
        <f t="shared" si="2175"/>
        <v>Monday</v>
      </c>
      <c r="F6500">
        <f t="shared" si="2176"/>
        <v>16</v>
      </c>
      <c r="G6500" s="2">
        <f t="shared" si="2177"/>
        <v>289</v>
      </c>
      <c r="H6500" t="str">
        <f t="shared" si="2178"/>
        <v>Weekday</v>
      </c>
      <c r="I6500">
        <f t="shared" si="2179"/>
        <v>42</v>
      </c>
      <c r="J6500" t="str">
        <f t="shared" si="2180"/>
        <v>October</v>
      </c>
      <c r="K6500">
        <f t="shared" si="2181"/>
        <v>10</v>
      </c>
      <c r="L6500" s="1" t="str">
        <f t="shared" si="2182"/>
        <v>N</v>
      </c>
      <c r="M6500">
        <f t="shared" si="2183"/>
        <v>4</v>
      </c>
      <c r="N6500">
        <f t="shared" si="2184"/>
        <v>2017</v>
      </c>
      <c r="O6500" t="str">
        <f t="shared" si="2185"/>
        <v>2017-10</v>
      </c>
      <c r="P6500" t="str">
        <f t="shared" si="2186"/>
        <v>2017Q4</v>
      </c>
      <c r="Q6500">
        <f t="shared" si="2187"/>
        <v>4</v>
      </c>
      <c r="R6500">
        <f t="shared" si="2188"/>
        <v>2</v>
      </c>
      <c r="S6500">
        <f t="shared" si="2189"/>
        <v>2018</v>
      </c>
      <c r="T6500" t="str">
        <f t="shared" si="2190"/>
        <v>FY2018-04</v>
      </c>
      <c r="U6500" t="str">
        <f t="shared" si="2191"/>
        <v>FY2018Q2</v>
      </c>
    </row>
    <row r="6501" spans="1:21">
      <c r="A6501" t="str">
        <f t="shared" si="2172"/>
        <v>20171017</v>
      </c>
      <c r="B6501" s="1">
        <f t="shared" si="2192"/>
        <v>43025</v>
      </c>
      <c r="C6501" s="1" t="str">
        <f t="shared" si="2173"/>
        <v>2017/10/17</v>
      </c>
      <c r="D6501">
        <f t="shared" si="2174"/>
        <v>3</v>
      </c>
      <c r="E6501" t="str">
        <f t="shared" si="2175"/>
        <v>Tuesday</v>
      </c>
      <c r="F6501">
        <f t="shared" si="2176"/>
        <v>17</v>
      </c>
      <c r="G6501" s="2">
        <f t="shared" si="2177"/>
        <v>290</v>
      </c>
      <c r="H6501" t="str">
        <f t="shared" si="2178"/>
        <v>Weekday</v>
      </c>
      <c r="I6501">
        <f t="shared" si="2179"/>
        <v>42</v>
      </c>
      <c r="J6501" t="str">
        <f t="shared" si="2180"/>
        <v>October</v>
      </c>
      <c r="K6501">
        <f t="shared" si="2181"/>
        <v>10</v>
      </c>
      <c r="L6501" s="1" t="str">
        <f t="shared" si="2182"/>
        <v>N</v>
      </c>
      <c r="M6501">
        <f t="shared" si="2183"/>
        <v>4</v>
      </c>
      <c r="N6501">
        <f t="shared" si="2184"/>
        <v>2017</v>
      </c>
      <c r="O6501" t="str">
        <f t="shared" si="2185"/>
        <v>2017-10</v>
      </c>
      <c r="P6501" t="str">
        <f t="shared" si="2186"/>
        <v>2017Q4</v>
      </c>
      <c r="Q6501">
        <f t="shared" si="2187"/>
        <v>4</v>
      </c>
      <c r="R6501">
        <f t="shared" si="2188"/>
        <v>2</v>
      </c>
      <c r="S6501">
        <f t="shared" si="2189"/>
        <v>2018</v>
      </c>
      <c r="T6501" t="str">
        <f t="shared" si="2190"/>
        <v>FY2018-04</v>
      </c>
      <c r="U6501" t="str">
        <f t="shared" si="2191"/>
        <v>FY2018Q2</v>
      </c>
    </row>
    <row r="6502" spans="1:21">
      <c r="A6502" t="str">
        <f t="shared" si="2172"/>
        <v>20171018</v>
      </c>
      <c r="B6502" s="1">
        <f t="shared" si="2192"/>
        <v>43026</v>
      </c>
      <c r="C6502" s="1" t="str">
        <f t="shared" si="2173"/>
        <v>2017/10/18</v>
      </c>
      <c r="D6502">
        <f t="shared" si="2174"/>
        <v>4</v>
      </c>
      <c r="E6502" t="str">
        <f t="shared" si="2175"/>
        <v>Wednesday</v>
      </c>
      <c r="F6502">
        <f t="shared" si="2176"/>
        <v>18</v>
      </c>
      <c r="G6502" s="2">
        <f t="shared" si="2177"/>
        <v>291</v>
      </c>
      <c r="H6502" t="str">
        <f t="shared" si="2178"/>
        <v>Weekday</v>
      </c>
      <c r="I6502">
        <f t="shared" si="2179"/>
        <v>42</v>
      </c>
      <c r="J6502" t="str">
        <f t="shared" si="2180"/>
        <v>October</v>
      </c>
      <c r="K6502">
        <f t="shared" si="2181"/>
        <v>10</v>
      </c>
      <c r="L6502" s="1" t="str">
        <f t="shared" si="2182"/>
        <v>N</v>
      </c>
      <c r="M6502">
        <f t="shared" si="2183"/>
        <v>4</v>
      </c>
      <c r="N6502">
        <f t="shared" si="2184"/>
        <v>2017</v>
      </c>
      <c r="O6502" t="str">
        <f t="shared" si="2185"/>
        <v>2017-10</v>
      </c>
      <c r="P6502" t="str">
        <f t="shared" si="2186"/>
        <v>2017Q4</v>
      </c>
      <c r="Q6502">
        <f t="shared" si="2187"/>
        <v>4</v>
      </c>
      <c r="R6502">
        <f t="shared" si="2188"/>
        <v>2</v>
      </c>
      <c r="S6502">
        <f t="shared" si="2189"/>
        <v>2018</v>
      </c>
      <c r="T6502" t="str">
        <f t="shared" si="2190"/>
        <v>FY2018-04</v>
      </c>
      <c r="U6502" t="str">
        <f t="shared" si="2191"/>
        <v>FY2018Q2</v>
      </c>
    </row>
    <row r="6503" spans="1:21">
      <c r="A6503" t="str">
        <f t="shared" si="2172"/>
        <v>20171019</v>
      </c>
      <c r="B6503" s="1">
        <f t="shared" si="2192"/>
        <v>43027</v>
      </c>
      <c r="C6503" s="1" t="str">
        <f t="shared" si="2173"/>
        <v>2017/10/19</v>
      </c>
      <c r="D6503">
        <f t="shared" si="2174"/>
        <v>5</v>
      </c>
      <c r="E6503" t="str">
        <f t="shared" si="2175"/>
        <v>Thursday</v>
      </c>
      <c r="F6503">
        <f t="shared" si="2176"/>
        <v>19</v>
      </c>
      <c r="G6503" s="2">
        <f t="shared" si="2177"/>
        <v>292</v>
      </c>
      <c r="H6503" t="str">
        <f t="shared" si="2178"/>
        <v>Weekday</v>
      </c>
      <c r="I6503">
        <f t="shared" si="2179"/>
        <v>42</v>
      </c>
      <c r="J6503" t="str">
        <f t="shared" si="2180"/>
        <v>October</v>
      </c>
      <c r="K6503">
        <f t="shared" si="2181"/>
        <v>10</v>
      </c>
      <c r="L6503" s="1" t="str">
        <f t="shared" si="2182"/>
        <v>N</v>
      </c>
      <c r="M6503">
        <f t="shared" si="2183"/>
        <v>4</v>
      </c>
      <c r="N6503">
        <f t="shared" si="2184"/>
        <v>2017</v>
      </c>
      <c r="O6503" t="str">
        <f t="shared" si="2185"/>
        <v>2017-10</v>
      </c>
      <c r="P6503" t="str">
        <f t="shared" si="2186"/>
        <v>2017Q4</v>
      </c>
      <c r="Q6503">
        <f t="shared" si="2187"/>
        <v>4</v>
      </c>
      <c r="R6503">
        <f t="shared" si="2188"/>
        <v>2</v>
      </c>
      <c r="S6503">
        <f t="shared" si="2189"/>
        <v>2018</v>
      </c>
      <c r="T6503" t="str">
        <f t="shared" si="2190"/>
        <v>FY2018-04</v>
      </c>
      <c r="U6503" t="str">
        <f t="shared" si="2191"/>
        <v>FY2018Q2</v>
      </c>
    </row>
    <row r="6504" spans="1:21">
      <c r="A6504" t="str">
        <f t="shared" si="2172"/>
        <v>20171020</v>
      </c>
      <c r="B6504" s="1">
        <f t="shared" si="2192"/>
        <v>43028</v>
      </c>
      <c r="C6504" s="1" t="str">
        <f t="shared" si="2173"/>
        <v>2017/10/20</v>
      </c>
      <c r="D6504">
        <f t="shared" si="2174"/>
        <v>6</v>
      </c>
      <c r="E6504" t="str">
        <f t="shared" si="2175"/>
        <v>Friday</v>
      </c>
      <c r="F6504">
        <f t="shared" si="2176"/>
        <v>20</v>
      </c>
      <c r="G6504" s="2">
        <f t="shared" si="2177"/>
        <v>293</v>
      </c>
      <c r="H6504" t="str">
        <f t="shared" si="2178"/>
        <v>Weekend</v>
      </c>
      <c r="I6504">
        <f t="shared" si="2179"/>
        <v>42</v>
      </c>
      <c r="J6504" t="str">
        <f t="shared" si="2180"/>
        <v>October</v>
      </c>
      <c r="K6504">
        <f t="shared" si="2181"/>
        <v>10</v>
      </c>
      <c r="L6504" s="1" t="str">
        <f t="shared" si="2182"/>
        <v>N</v>
      </c>
      <c r="M6504">
        <f t="shared" si="2183"/>
        <v>4</v>
      </c>
      <c r="N6504">
        <f t="shared" si="2184"/>
        <v>2017</v>
      </c>
      <c r="O6504" t="str">
        <f t="shared" si="2185"/>
        <v>2017-10</v>
      </c>
      <c r="P6504" t="str">
        <f t="shared" si="2186"/>
        <v>2017Q4</v>
      </c>
      <c r="Q6504">
        <f t="shared" si="2187"/>
        <v>4</v>
      </c>
      <c r="R6504">
        <f t="shared" si="2188"/>
        <v>2</v>
      </c>
      <c r="S6504">
        <f t="shared" si="2189"/>
        <v>2018</v>
      </c>
      <c r="T6504" t="str">
        <f t="shared" si="2190"/>
        <v>FY2018-04</v>
      </c>
      <c r="U6504" t="str">
        <f t="shared" si="2191"/>
        <v>FY2018Q2</v>
      </c>
    </row>
    <row r="6505" spans="1:21">
      <c r="A6505" t="str">
        <f t="shared" si="2172"/>
        <v>20171021</v>
      </c>
      <c r="B6505" s="1">
        <f t="shared" si="2192"/>
        <v>43029</v>
      </c>
      <c r="C6505" s="1" t="str">
        <f t="shared" si="2173"/>
        <v>2017/10/21</v>
      </c>
      <c r="D6505">
        <f t="shared" si="2174"/>
        <v>7</v>
      </c>
      <c r="E6505" t="str">
        <f t="shared" si="2175"/>
        <v>Saturday</v>
      </c>
      <c r="F6505">
        <f t="shared" si="2176"/>
        <v>21</v>
      </c>
      <c r="G6505" s="2">
        <f t="shared" si="2177"/>
        <v>294</v>
      </c>
      <c r="H6505" t="str">
        <f t="shared" si="2178"/>
        <v>Weekend</v>
      </c>
      <c r="I6505">
        <f t="shared" si="2179"/>
        <v>42</v>
      </c>
      <c r="J6505" t="str">
        <f t="shared" si="2180"/>
        <v>October</v>
      </c>
      <c r="K6505">
        <f t="shared" si="2181"/>
        <v>10</v>
      </c>
      <c r="L6505" s="1" t="str">
        <f t="shared" si="2182"/>
        <v>N</v>
      </c>
      <c r="M6505">
        <f t="shared" si="2183"/>
        <v>4</v>
      </c>
      <c r="N6505">
        <f t="shared" si="2184"/>
        <v>2017</v>
      </c>
      <c r="O6505" t="str">
        <f t="shared" si="2185"/>
        <v>2017-10</v>
      </c>
      <c r="P6505" t="str">
        <f t="shared" si="2186"/>
        <v>2017Q4</v>
      </c>
      <c r="Q6505">
        <f t="shared" si="2187"/>
        <v>4</v>
      </c>
      <c r="R6505">
        <f t="shared" si="2188"/>
        <v>2</v>
      </c>
      <c r="S6505">
        <f t="shared" si="2189"/>
        <v>2018</v>
      </c>
      <c r="T6505" t="str">
        <f t="shared" si="2190"/>
        <v>FY2018-04</v>
      </c>
      <c r="U6505" t="str">
        <f t="shared" si="2191"/>
        <v>FY2018Q2</v>
      </c>
    </row>
    <row r="6506" spans="1:21">
      <c r="A6506" t="str">
        <f t="shared" si="2172"/>
        <v>20171022</v>
      </c>
      <c r="B6506" s="1">
        <f t="shared" si="2192"/>
        <v>43030</v>
      </c>
      <c r="C6506" s="1" t="str">
        <f t="shared" si="2173"/>
        <v>2017/10/22</v>
      </c>
      <c r="D6506">
        <f t="shared" si="2174"/>
        <v>1</v>
      </c>
      <c r="E6506" t="str">
        <f t="shared" si="2175"/>
        <v>Sunday</v>
      </c>
      <c r="F6506">
        <f t="shared" si="2176"/>
        <v>22</v>
      </c>
      <c r="G6506" s="2">
        <f t="shared" si="2177"/>
        <v>295</v>
      </c>
      <c r="H6506" t="str">
        <f t="shared" si="2178"/>
        <v>Weekday</v>
      </c>
      <c r="I6506">
        <f t="shared" si="2179"/>
        <v>43</v>
      </c>
      <c r="J6506" t="str">
        <f t="shared" si="2180"/>
        <v>October</v>
      </c>
      <c r="K6506">
        <f t="shared" si="2181"/>
        <v>10</v>
      </c>
      <c r="L6506" s="1" t="str">
        <f t="shared" si="2182"/>
        <v>N</v>
      </c>
      <c r="M6506">
        <f t="shared" si="2183"/>
        <v>4</v>
      </c>
      <c r="N6506">
        <f t="shared" si="2184"/>
        <v>2017</v>
      </c>
      <c r="O6506" t="str">
        <f t="shared" si="2185"/>
        <v>2017-10</v>
      </c>
      <c r="P6506" t="str">
        <f t="shared" si="2186"/>
        <v>2017Q4</v>
      </c>
      <c r="Q6506">
        <f t="shared" si="2187"/>
        <v>4</v>
      </c>
      <c r="R6506">
        <f t="shared" si="2188"/>
        <v>2</v>
      </c>
      <c r="S6506">
        <f t="shared" si="2189"/>
        <v>2018</v>
      </c>
      <c r="T6506" t="str">
        <f t="shared" si="2190"/>
        <v>FY2018-04</v>
      </c>
      <c r="U6506" t="str">
        <f t="shared" si="2191"/>
        <v>FY2018Q2</v>
      </c>
    </row>
    <row r="6507" spans="1:21">
      <c r="A6507" t="str">
        <f t="shared" si="2172"/>
        <v>20171023</v>
      </c>
      <c r="B6507" s="1">
        <f t="shared" si="2192"/>
        <v>43031</v>
      </c>
      <c r="C6507" s="1" t="str">
        <f t="shared" si="2173"/>
        <v>2017/10/23</v>
      </c>
      <c r="D6507">
        <f t="shared" si="2174"/>
        <v>2</v>
      </c>
      <c r="E6507" t="str">
        <f t="shared" si="2175"/>
        <v>Monday</v>
      </c>
      <c r="F6507">
        <f t="shared" si="2176"/>
        <v>23</v>
      </c>
      <c r="G6507" s="2">
        <f t="shared" si="2177"/>
        <v>296</v>
      </c>
      <c r="H6507" t="str">
        <f t="shared" si="2178"/>
        <v>Weekday</v>
      </c>
      <c r="I6507">
        <f t="shared" si="2179"/>
        <v>43</v>
      </c>
      <c r="J6507" t="str">
        <f t="shared" si="2180"/>
        <v>October</v>
      </c>
      <c r="K6507">
        <f t="shared" si="2181"/>
        <v>10</v>
      </c>
      <c r="L6507" s="1" t="str">
        <f t="shared" si="2182"/>
        <v>N</v>
      </c>
      <c r="M6507">
        <f t="shared" si="2183"/>
        <v>4</v>
      </c>
      <c r="N6507">
        <f t="shared" si="2184"/>
        <v>2017</v>
      </c>
      <c r="O6507" t="str">
        <f t="shared" si="2185"/>
        <v>2017-10</v>
      </c>
      <c r="P6507" t="str">
        <f t="shared" si="2186"/>
        <v>2017Q4</v>
      </c>
      <c r="Q6507">
        <f t="shared" si="2187"/>
        <v>4</v>
      </c>
      <c r="R6507">
        <f t="shared" si="2188"/>
        <v>2</v>
      </c>
      <c r="S6507">
        <f t="shared" si="2189"/>
        <v>2018</v>
      </c>
      <c r="T6507" t="str">
        <f t="shared" si="2190"/>
        <v>FY2018-04</v>
      </c>
      <c r="U6507" t="str">
        <f t="shared" si="2191"/>
        <v>FY2018Q2</v>
      </c>
    </row>
    <row r="6508" spans="1:21">
      <c r="A6508" t="str">
        <f t="shared" si="2172"/>
        <v>20171024</v>
      </c>
      <c r="B6508" s="1">
        <f t="shared" si="2192"/>
        <v>43032</v>
      </c>
      <c r="C6508" s="1" t="str">
        <f t="shared" si="2173"/>
        <v>2017/10/24</v>
      </c>
      <c r="D6508">
        <f t="shared" si="2174"/>
        <v>3</v>
      </c>
      <c r="E6508" t="str">
        <f t="shared" si="2175"/>
        <v>Tuesday</v>
      </c>
      <c r="F6508">
        <f t="shared" si="2176"/>
        <v>24</v>
      </c>
      <c r="G6508" s="2">
        <f t="shared" si="2177"/>
        <v>297</v>
      </c>
      <c r="H6508" t="str">
        <f t="shared" si="2178"/>
        <v>Weekday</v>
      </c>
      <c r="I6508">
        <f t="shared" si="2179"/>
        <v>43</v>
      </c>
      <c r="J6508" t="str">
        <f t="shared" si="2180"/>
        <v>October</v>
      </c>
      <c r="K6508">
        <f t="shared" si="2181"/>
        <v>10</v>
      </c>
      <c r="L6508" s="1" t="str">
        <f t="shared" si="2182"/>
        <v>N</v>
      </c>
      <c r="M6508">
        <f t="shared" si="2183"/>
        <v>4</v>
      </c>
      <c r="N6508">
        <f t="shared" si="2184"/>
        <v>2017</v>
      </c>
      <c r="O6508" t="str">
        <f t="shared" si="2185"/>
        <v>2017-10</v>
      </c>
      <c r="P6508" t="str">
        <f t="shared" si="2186"/>
        <v>2017Q4</v>
      </c>
      <c r="Q6508">
        <f t="shared" si="2187"/>
        <v>4</v>
      </c>
      <c r="R6508">
        <f t="shared" si="2188"/>
        <v>2</v>
      </c>
      <c r="S6508">
        <f t="shared" si="2189"/>
        <v>2018</v>
      </c>
      <c r="T6508" t="str">
        <f t="shared" si="2190"/>
        <v>FY2018-04</v>
      </c>
      <c r="U6508" t="str">
        <f t="shared" si="2191"/>
        <v>FY2018Q2</v>
      </c>
    </row>
    <row r="6509" spans="1:21">
      <c r="A6509" t="str">
        <f t="shared" si="2172"/>
        <v>20171025</v>
      </c>
      <c r="B6509" s="1">
        <f t="shared" si="2192"/>
        <v>43033</v>
      </c>
      <c r="C6509" s="1" t="str">
        <f t="shared" si="2173"/>
        <v>2017/10/25</v>
      </c>
      <c r="D6509">
        <f t="shared" si="2174"/>
        <v>4</v>
      </c>
      <c r="E6509" t="str">
        <f t="shared" si="2175"/>
        <v>Wednesday</v>
      </c>
      <c r="F6509">
        <f t="shared" si="2176"/>
        <v>25</v>
      </c>
      <c r="G6509" s="2">
        <f t="shared" si="2177"/>
        <v>298</v>
      </c>
      <c r="H6509" t="str">
        <f t="shared" si="2178"/>
        <v>Weekday</v>
      </c>
      <c r="I6509">
        <f t="shared" si="2179"/>
        <v>43</v>
      </c>
      <c r="J6509" t="str">
        <f t="shared" si="2180"/>
        <v>October</v>
      </c>
      <c r="K6509">
        <f t="shared" si="2181"/>
        <v>10</v>
      </c>
      <c r="L6509" s="1" t="str">
        <f t="shared" si="2182"/>
        <v>N</v>
      </c>
      <c r="M6509">
        <f t="shared" si="2183"/>
        <v>4</v>
      </c>
      <c r="N6509">
        <f t="shared" si="2184"/>
        <v>2017</v>
      </c>
      <c r="O6509" t="str">
        <f t="shared" si="2185"/>
        <v>2017-10</v>
      </c>
      <c r="P6509" t="str">
        <f t="shared" si="2186"/>
        <v>2017Q4</v>
      </c>
      <c r="Q6509">
        <f t="shared" si="2187"/>
        <v>4</v>
      </c>
      <c r="R6509">
        <f t="shared" si="2188"/>
        <v>2</v>
      </c>
      <c r="S6509">
        <f t="shared" si="2189"/>
        <v>2018</v>
      </c>
      <c r="T6509" t="str">
        <f t="shared" si="2190"/>
        <v>FY2018-04</v>
      </c>
      <c r="U6509" t="str">
        <f t="shared" si="2191"/>
        <v>FY2018Q2</v>
      </c>
    </row>
    <row r="6510" spans="1:21">
      <c r="A6510" t="str">
        <f t="shared" si="2172"/>
        <v>20171026</v>
      </c>
      <c r="B6510" s="1">
        <f t="shared" si="2192"/>
        <v>43034</v>
      </c>
      <c r="C6510" s="1" t="str">
        <f t="shared" si="2173"/>
        <v>2017/10/26</v>
      </c>
      <c r="D6510">
        <f t="shared" si="2174"/>
        <v>5</v>
      </c>
      <c r="E6510" t="str">
        <f t="shared" si="2175"/>
        <v>Thursday</v>
      </c>
      <c r="F6510">
        <f t="shared" si="2176"/>
        <v>26</v>
      </c>
      <c r="G6510" s="2">
        <f t="shared" si="2177"/>
        <v>299</v>
      </c>
      <c r="H6510" t="str">
        <f t="shared" si="2178"/>
        <v>Weekday</v>
      </c>
      <c r="I6510">
        <f t="shared" si="2179"/>
        <v>43</v>
      </c>
      <c r="J6510" t="str">
        <f t="shared" si="2180"/>
        <v>October</v>
      </c>
      <c r="K6510">
        <f t="shared" si="2181"/>
        <v>10</v>
      </c>
      <c r="L6510" s="1" t="str">
        <f t="shared" si="2182"/>
        <v>N</v>
      </c>
      <c r="M6510">
        <f t="shared" si="2183"/>
        <v>4</v>
      </c>
      <c r="N6510">
        <f t="shared" si="2184"/>
        <v>2017</v>
      </c>
      <c r="O6510" t="str">
        <f t="shared" si="2185"/>
        <v>2017-10</v>
      </c>
      <c r="P6510" t="str">
        <f t="shared" si="2186"/>
        <v>2017Q4</v>
      </c>
      <c r="Q6510">
        <f t="shared" si="2187"/>
        <v>4</v>
      </c>
      <c r="R6510">
        <f t="shared" si="2188"/>
        <v>2</v>
      </c>
      <c r="S6510">
        <f t="shared" si="2189"/>
        <v>2018</v>
      </c>
      <c r="T6510" t="str">
        <f t="shared" si="2190"/>
        <v>FY2018-04</v>
      </c>
      <c r="U6510" t="str">
        <f t="shared" si="2191"/>
        <v>FY2018Q2</v>
      </c>
    </row>
    <row r="6511" spans="1:21">
      <c r="A6511" t="str">
        <f t="shared" si="2172"/>
        <v>20171027</v>
      </c>
      <c r="B6511" s="1">
        <f t="shared" si="2192"/>
        <v>43035</v>
      </c>
      <c r="C6511" s="1" t="str">
        <f t="shared" si="2173"/>
        <v>2017/10/27</v>
      </c>
      <c r="D6511">
        <f t="shared" si="2174"/>
        <v>6</v>
      </c>
      <c r="E6511" t="str">
        <f t="shared" si="2175"/>
        <v>Friday</v>
      </c>
      <c r="F6511">
        <f t="shared" si="2176"/>
        <v>27</v>
      </c>
      <c r="G6511" s="2">
        <f t="shared" si="2177"/>
        <v>300</v>
      </c>
      <c r="H6511" t="str">
        <f t="shared" si="2178"/>
        <v>Weekend</v>
      </c>
      <c r="I6511">
        <f t="shared" si="2179"/>
        <v>43</v>
      </c>
      <c r="J6511" t="str">
        <f t="shared" si="2180"/>
        <v>October</v>
      </c>
      <c r="K6511">
        <f t="shared" si="2181"/>
        <v>10</v>
      </c>
      <c r="L6511" s="1" t="str">
        <f t="shared" si="2182"/>
        <v>N</v>
      </c>
      <c r="M6511">
        <f t="shared" si="2183"/>
        <v>4</v>
      </c>
      <c r="N6511">
        <f t="shared" si="2184"/>
        <v>2017</v>
      </c>
      <c r="O6511" t="str">
        <f t="shared" si="2185"/>
        <v>2017-10</v>
      </c>
      <c r="P6511" t="str">
        <f t="shared" si="2186"/>
        <v>2017Q4</v>
      </c>
      <c r="Q6511">
        <f t="shared" si="2187"/>
        <v>4</v>
      </c>
      <c r="R6511">
        <f t="shared" si="2188"/>
        <v>2</v>
      </c>
      <c r="S6511">
        <f t="shared" si="2189"/>
        <v>2018</v>
      </c>
      <c r="T6511" t="str">
        <f t="shared" si="2190"/>
        <v>FY2018-04</v>
      </c>
      <c r="U6511" t="str">
        <f t="shared" si="2191"/>
        <v>FY2018Q2</v>
      </c>
    </row>
    <row r="6512" spans="1:21">
      <c r="A6512" t="str">
        <f t="shared" si="2172"/>
        <v>20171028</v>
      </c>
      <c r="B6512" s="1">
        <f t="shared" si="2192"/>
        <v>43036</v>
      </c>
      <c r="C6512" s="1" t="str">
        <f t="shared" si="2173"/>
        <v>2017/10/28</v>
      </c>
      <c r="D6512">
        <f t="shared" si="2174"/>
        <v>7</v>
      </c>
      <c r="E6512" t="str">
        <f t="shared" si="2175"/>
        <v>Saturday</v>
      </c>
      <c r="F6512">
        <f t="shared" si="2176"/>
        <v>28</v>
      </c>
      <c r="G6512" s="2">
        <f t="shared" si="2177"/>
        <v>301</v>
      </c>
      <c r="H6512" t="str">
        <f t="shared" si="2178"/>
        <v>Weekend</v>
      </c>
      <c r="I6512">
        <f t="shared" si="2179"/>
        <v>43</v>
      </c>
      <c r="J6512" t="str">
        <f t="shared" si="2180"/>
        <v>October</v>
      </c>
      <c r="K6512">
        <f t="shared" si="2181"/>
        <v>10</v>
      </c>
      <c r="L6512" s="1" t="str">
        <f t="shared" si="2182"/>
        <v>N</v>
      </c>
      <c r="M6512">
        <f t="shared" si="2183"/>
        <v>4</v>
      </c>
      <c r="N6512">
        <f t="shared" si="2184"/>
        <v>2017</v>
      </c>
      <c r="O6512" t="str">
        <f t="shared" si="2185"/>
        <v>2017-10</v>
      </c>
      <c r="P6512" t="str">
        <f t="shared" si="2186"/>
        <v>2017Q4</v>
      </c>
      <c r="Q6512">
        <f t="shared" si="2187"/>
        <v>4</v>
      </c>
      <c r="R6512">
        <f t="shared" si="2188"/>
        <v>2</v>
      </c>
      <c r="S6512">
        <f t="shared" si="2189"/>
        <v>2018</v>
      </c>
      <c r="T6512" t="str">
        <f t="shared" si="2190"/>
        <v>FY2018-04</v>
      </c>
      <c r="U6512" t="str">
        <f t="shared" si="2191"/>
        <v>FY2018Q2</v>
      </c>
    </row>
    <row r="6513" spans="1:21">
      <c r="A6513" t="str">
        <f t="shared" si="2172"/>
        <v>20171029</v>
      </c>
      <c r="B6513" s="1">
        <f t="shared" si="2192"/>
        <v>43037</v>
      </c>
      <c r="C6513" s="1" t="str">
        <f t="shared" si="2173"/>
        <v>2017/10/29</v>
      </c>
      <c r="D6513">
        <f t="shared" si="2174"/>
        <v>1</v>
      </c>
      <c r="E6513" t="str">
        <f t="shared" si="2175"/>
        <v>Sunday</v>
      </c>
      <c r="F6513">
        <f t="shared" si="2176"/>
        <v>29</v>
      </c>
      <c r="G6513" s="2">
        <f t="shared" si="2177"/>
        <v>302</v>
      </c>
      <c r="H6513" t="str">
        <f t="shared" si="2178"/>
        <v>Weekday</v>
      </c>
      <c r="I6513">
        <f t="shared" si="2179"/>
        <v>44</v>
      </c>
      <c r="J6513" t="str">
        <f t="shared" si="2180"/>
        <v>October</v>
      </c>
      <c r="K6513">
        <f t="shared" si="2181"/>
        <v>10</v>
      </c>
      <c r="L6513" s="1" t="str">
        <f t="shared" si="2182"/>
        <v>N</v>
      </c>
      <c r="M6513">
        <f t="shared" si="2183"/>
        <v>4</v>
      </c>
      <c r="N6513">
        <f t="shared" si="2184"/>
        <v>2017</v>
      </c>
      <c r="O6513" t="str">
        <f t="shared" si="2185"/>
        <v>2017-10</v>
      </c>
      <c r="P6513" t="str">
        <f t="shared" si="2186"/>
        <v>2017Q4</v>
      </c>
      <c r="Q6513">
        <f t="shared" si="2187"/>
        <v>4</v>
      </c>
      <c r="R6513">
        <f t="shared" si="2188"/>
        <v>2</v>
      </c>
      <c r="S6513">
        <f t="shared" si="2189"/>
        <v>2018</v>
      </c>
      <c r="T6513" t="str">
        <f t="shared" si="2190"/>
        <v>FY2018-04</v>
      </c>
      <c r="U6513" t="str">
        <f t="shared" si="2191"/>
        <v>FY2018Q2</v>
      </c>
    </row>
    <row r="6514" spans="1:21">
      <c r="A6514" t="str">
        <f t="shared" si="2172"/>
        <v>20171030</v>
      </c>
      <c r="B6514" s="1">
        <f t="shared" si="2192"/>
        <v>43038</v>
      </c>
      <c r="C6514" s="1" t="str">
        <f t="shared" si="2173"/>
        <v>2017/10/30</v>
      </c>
      <c r="D6514">
        <f t="shared" si="2174"/>
        <v>2</v>
      </c>
      <c r="E6514" t="str">
        <f t="shared" si="2175"/>
        <v>Monday</v>
      </c>
      <c r="F6514">
        <f t="shared" si="2176"/>
        <v>30</v>
      </c>
      <c r="G6514" s="2">
        <f t="shared" si="2177"/>
        <v>303</v>
      </c>
      <c r="H6514" t="str">
        <f t="shared" si="2178"/>
        <v>Weekday</v>
      </c>
      <c r="I6514">
        <f t="shared" si="2179"/>
        <v>44</v>
      </c>
      <c r="J6514" t="str">
        <f t="shared" si="2180"/>
        <v>October</v>
      </c>
      <c r="K6514">
        <f t="shared" si="2181"/>
        <v>10</v>
      </c>
      <c r="L6514" s="1" t="str">
        <f t="shared" si="2182"/>
        <v>N</v>
      </c>
      <c r="M6514">
        <f t="shared" si="2183"/>
        <v>4</v>
      </c>
      <c r="N6514">
        <f t="shared" si="2184"/>
        <v>2017</v>
      </c>
      <c r="O6514" t="str">
        <f t="shared" si="2185"/>
        <v>2017-10</v>
      </c>
      <c r="P6514" t="str">
        <f t="shared" si="2186"/>
        <v>2017Q4</v>
      </c>
      <c r="Q6514">
        <f t="shared" si="2187"/>
        <v>4</v>
      </c>
      <c r="R6514">
        <f t="shared" si="2188"/>
        <v>2</v>
      </c>
      <c r="S6514">
        <f t="shared" si="2189"/>
        <v>2018</v>
      </c>
      <c r="T6514" t="str">
        <f t="shared" si="2190"/>
        <v>FY2018-04</v>
      </c>
      <c r="U6514" t="str">
        <f t="shared" si="2191"/>
        <v>FY2018Q2</v>
      </c>
    </row>
    <row r="6515" spans="1:21">
      <c r="A6515" t="str">
        <f t="shared" si="2172"/>
        <v>20171031</v>
      </c>
      <c r="B6515" s="1">
        <f t="shared" si="2192"/>
        <v>43039</v>
      </c>
      <c r="C6515" s="1" t="str">
        <f t="shared" si="2173"/>
        <v>2017/10/31</v>
      </c>
      <c r="D6515">
        <f t="shared" si="2174"/>
        <v>3</v>
      </c>
      <c r="E6515" t="str">
        <f t="shared" si="2175"/>
        <v>Tuesday</v>
      </c>
      <c r="F6515">
        <f t="shared" si="2176"/>
        <v>31</v>
      </c>
      <c r="G6515" s="2">
        <f t="shared" si="2177"/>
        <v>304</v>
      </c>
      <c r="H6515" t="str">
        <f t="shared" si="2178"/>
        <v>Weekday</v>
      </c>
      <c r="I6515">
        <f t="shared" si="2179"/>
        <v>44</v>
      </c>
      <c r="J6515" t="str">
        <f t="shared" si="2180"/>
        <v>October</v>
      </c>
      <c r="K6515">
        <f t="shared" si="2181"/>
        <v>10</v>
      </c>
      <c r="L6515" s="1" t="str">
        <f t="shared" si="2182"/>
        <v>Y</v>
      </c>
      <c r="M6515">
        <f t="shared" si="2183"/>
        <v>4</v>
      </c>
      <c r="N6515">
        <f t="shared" si="2184"/>
        <v>2017</v>
      </c>
      <c r="O6515" t="str">
        <f t="shared" si="2185"/>
        <v>2017-10</v>
      </c>
      <c r="P6515" t="str">
        <f t="shared" si="2186"/>
        <v>2017Q4</v>
      </c>
      <c r="Q6515">
        <f t="shared" si="2187"/>
        <v>4</v>
      </c>
      <c r="R6515">
        <f t="shared" si="2188"/>
        <v>2</v>
      </c>
      <c r="S6515">
        <f t="shared" si="2189"/>
        <v>2018</v>
      </c>
      <c r="T6515" t="str">
        <f t="shared" si="2190"/>
        <v>FY2018-04</v>
      </c>
      <c r="U6515" t="str">
        <f t="shared" si="2191"/>
        <v>FY2018Q2</v>
      </c>
    </row>
    <row r="6516" spans="1:21">
      <c r="A6516" t="str">
        <f t="shared" si="2172"/>
        <v>20171101</v>
      </c>
      <c r="B6516" s="1">
        <f t="shared" si="2192"/>
        <v>43040</v>
      </c>
      <c r="C6516" s="1" t="str">
        <f t="shared" si="2173"/>
        <v>2017/11/01</v>
      </c>
      <c r="D6516">
        <f t="shared" si="2174"/>
        <v>4</v>
      </c>
      <c r="E6516" t="str">
        <f t="shared" si="2175"/>
        <v>Wednesday</v>
      </c>
      <c r="F6516">
        <f t="shared" si="2176"/>
        <v>1</v>
      </c>
      <c r="G6516" s="2">
        <f t="shared" si="2177"/>
        <v>305</v>
      </c>
      <c r="H6516" t="str">
        <f t="shared" si="2178"/>
        <v>Weekday</v>
      </c>
      <c r="I6516">
        <f t="shared" si="2179"/>
        <v>44</v>
      </c>
      <c r="J6516" t="str">
        <f t="shared" si="2180"/>
        <v>November</v>
      </c>
      <c r="K6516">
        <f t="shared" si="2181"/>
        <v>11</v>
      </c>
      <c r="L6516" s="1" t="str">
        <f t="shared" si="2182"/>
        <v>N</v>
      </c>
      <c r="M6516">
        <f t="shared" si="2183"/>
        <v>4</v>
      </c>
      <c r="N6516">
        <f t="shared" si="2184"/>
        <v>2017</v>
      </c>
      <c r="O6516" t="str">
        <f t="shared" si="2185"/>
        <v>2017-11</v>
      </c>
      <c r="P6516" t="str">
        <f t="shared" si="2186"/>
        <v>2017Q4</v>
      </c>
      <c r="Q6516">
        <f t="shared" si="2187"/>
        <v>5</v>
      </c>
      <c r="R6516">
        <f t="shared" si="2188"/>
        <v>2</v>
      </c>
      <c r="S6516">
        <f t="shared" si="2189"/>
        <v>2018</v>
      </c>
      <c r="T6516" t="str">
        <f t="shared" si="2190"/>
        <v>FY2018-05</v>
      </c>
      <c r="U6516" t="str">
        <f t="shared" si="2191"/>
        <v>FY2018Q2</v>
      </c>
    </row>
    <row r="6517" spans="1:21">
      <c r="A6517" t="str">
        <f t="shared" si="2172"/>
        <v>20171102</v>
      </c>
      <c r="B6517" s="1">
        <f t="shared" si="2192"/>
        <v>43041</v>
      </c>
      <c r="C6517" s="1" t="str">
        <f t="shared" si="2173"/>
        <v>2017/11/02</v>
      </c>
      <c r="D6517">
        <f t="shared" si="2174"/>
        <v>5</v>
      </c>
      <c r="E6517" t="str">
        <f t="shared" si="2175"/>
        <v>Thursday</v>
      </c>
      <c r="F6517">
        <f t="shared" si="2176"/>
        <v>2</v>
      </c>
      <c r="G6517" s="2">
        <f t="shared" si="2177"/>
        <v>306</v>
      </c>
      <c r="H6517" t="str">
        <f t="shared" si="2178"/>
        <v>Weekday</v>
      </c>
      <c r="I6517">
        <f t="shared" si="2179"/>
        <v>44</v>
      </c>
      <c r="J6517" t="str">
        <f t="shared" si="2180"/>
        <v>November</v>
      </c>
      <c r="K6517">
        <f t="shared" si="2181"/>
        <v>11</v>
      </c>
      <c r="L6517" s="1" t="str">
        <f t="shared" si="2182"/>
        <v>N</v>
      </c>
      <c r="M6517">
        <f t="shared" si="2183"/>
        <v>4</v>
      </c>
      <c r="N6517">
        <f t="shared" si="2184"/>
        <v>2017</v>
      </c>
      <c r="O6517" t="str">
        <f t="shared" si="2185"/>
        <v>2017-11</v>
      </c>
      <c r="P6517" t="str">
        <f t="shared" si="2186"/>
        <v>2017Q4</v>
      </c>
      <c r="Q6517">
        <f t="shared" si="2187"/>
        <v>5</v>
      </c>
      <c r="R6517">
        <f t="shared" si="2188"/>
        <v>2</v>
      </c>
      <c r="S6517">
        <f t="shared" si="2189"/>
        <v>2018</v>
      </c>
      <c r="T6517" t="str">
        <f t="shared" si="2190"/>
        <v>FY2018-05</v>
      </c>
      <c r="U6517" t="str">
        <f t="shared" si="2191"/>
        <v>FY2018Q2</v>
      </c>
    </row>
    <row r="6518" spans="1:21">
      <c r="A6518" t="str">
        <f t="shared" si="2172"/>
        <v>20171103</v>
      </c>
      <c r="B6518" s="1">
        <f t="shared" si="2192"/>
        <v>43042</v>
      </c>
      <c r="C6518" s="1" t="str">
        <f t="shared" si="2173"/>
        <v>2017/11/03</v>
      </c>
      <c r="D6518">
        <f t="shared" si="2174"/>
        <v>6</v>
      </c>
      <c r="E6518" t="str">
        <f t="shared" si="2175"/>
        <v>Friday</v>
      </c>
      <c r="F6518">
        <f t="shared" si="2176"/>
        <v>3</v>
      </c>
      <c r="G6518" s="2">
        <f t="shared" si="2177"/>
        <v>307</v>
      </c>
      <c r="H6518" t="str">
        <f t="shared" si="2178"/>
        <v>Weekend</v>
      </c>
      <c r="I6518">
        <f t="shared" si="2179"/>
        <v>44</v>
      </c>
      <c r="J6518" t="str">
        <f t="shared" si="2180"/>
        <v>November</v>
      </c>
      <c r="K6518">
        <f t="shared" si="2181"/>
        <v>11</v>
      </c>
      <c r="L6518" s="1" t="str">
        <f t="shared" si="2182"/>
        <v>N</v>
      </c>
      <c r="M6518">
        <f t="shared" si="2183"/>
        <v>4</v>
      </c>
      <c r="N6518">
        <f t="shared" si="2184"/>
        <v>2017</v>
      </c>
      <c r="O6518" t="str">
        <f t="shared" si="2185"/>
        <v>2017-11</v>
      </c>
      <c r="P6518" t="str">
        <f t="shared" si="2186"/>
        <v>2017Q4</v>
      </c>
      <c r="Q6518">
        <f t="shared" si="2187"/>
        <v>5</v>
      </c>
      <c r="R6518">
        <f t="shared" si="2188"/>
        <v>2</v>
      </c>
      <c r="S6518">
        <f t="shared" si="2189"/>
        <v>2018</v>
      </c>
      <c r="T6518" t="str">
        <f t="shared" si="2190"/>
        <v>FY2018-05</v>
      </c>
      <c r="U6518" t="str">
        <f t="shared" si="2191"/>
        <v>FY2018Q2</v>
      </c>
    </row>
    <row r="6519" spans="1:21">
      <c r="A6519" t="str">
        <f t="shared" si="2172"/>
        <v>20171104</v>
      </c>
      <c r="B6519" s="1">
        <f t="shared" si="2192"/>
        <v>43043</v>
      </c>
      <c r="C6519" s="1" t="str">
        <f t="shared" si="2173"/>
        <v>2017/11/04</v>
      </c>
      <c r="D6519">
        <f t="shared" si="2174"/>
        <v>7</v>
      </c>
      <c r="E6519" t="str">
        <f t="shared" si="2175"/>
        <v>Saturday</v>
      </c>
      <c r="F6519">
        <f t="shared" si="2176"/>
        <v>4</v>
      </c>
      <c r="G6519" s="2">
        <f t="shared" si="2177"/>
        <v>308</v>
      </c>
      <c r="H6519" t="str">
        <f t="shared" si="2178"/>
        <v>Weekend</v>
      </c>
      <c r="I6519">
        <f t="shared" si="2179"/>
        <v>44</v>
      </c>
      <c r="J6519" t="str">
        <f t="shared" si="2180"/>
        <v>November</v>
      </c>
      <c r="K6519">
        <f t="shared" si="2181"/>
        <v>11</v>
      </c>
      <c r="L6519" s="1" t="str">
        <f t="shared" si="2182"/>
        <v>N</v>
      </c>
      <c r="M6519">
        <f t="shared" si="2183"/>
        <v>4</v>
      </c>
      <c r="N6519">
        <f t="shared" si="2184"/>
        <v>2017</v>
      </c>
      <c r="O6519" t="str">
        <f t="shared" si="2185"/>
        <v>2017-11</v>
      </c>
      <c r="P6519" t="str">
        <f t="shared" si="2186"/>
        <v>2017Q4</v>
      </c>
      <c r="Q6519">
        <f t="shared" si="2187"/>
        <v>5</v>
      </c>
      <c r="R6519">
        <f t="shared" si="2188"/>
        <v>2</v>
      </c>
      <c r="S6519">
        <f t="shared" si="2189"/>
        <v>2018</v>
      </c>
      <c r="T6519" t="str">
        <f t="shared" si="2190"/>
        <v>FY2018-05</v>
      </c>
      <c r="U6519" t="str">
        <f t="shared" si="2191"/>
        <v>FY2018Q2</v>
      </c>
    </row>
    <row r="6520" spans="1:21">
      <c r="A6520" t="str">
        <f t="shared" si="2172"/>
        <v>20171105</v>
      </c>
      <c r="B6520" s="1">
        <f t="shared" si="2192"/>
        <v>43044</v>
      </c>
      <c r="C6520" s="1" t="str">
        <f t="shared" si="2173"/>
        <v>2017/11/05</v>
      </c>
      <c r="D6520">
        <f t="shared" si="2174"/>
        <v>1</v>
      </c>
      <c r="E6520" t="str">
        <f t="shared" si="2175"/>
        <v>Sunday</v>
      </c>
      <c r="F6520">
        <f t="shared" si="2176"/>
        <v>5</v>
      </c>
      <c r="G6520" s="2">
        <f t="shared" si="2177"/>
        <v>309</v>
      </c>
      <c r="H6520" t="str">
        <f t="shared" si="2178"/>
        <v>Weekday</v>
      </c>
      <c r="I6520">
        <f t="shared" si="2179"/>
        <v>45</v>
      </c>
      <c r="J6520" t="str">
        <f t="shared" si="2180"/>
        <v>November</v>
      </c>
      <c r="K6520">
        <f t="shared" si="2181"/>
        <v>11</v>
      </c>
      <c r="L6520" s="1" t="str">
        <f t="shared" si="2182"/>
        <v>N</v>
      </c>
      <c r="M6520">
        <f t="shared" si="2183"/>
        <v>4</v>
      </c>
      <c r="N6520">
        <f t="shared" si="2184"/>
        <v>2017</v>
      </c>
      <c r="O6520" t="str">
        <f t="shared" si="2185"/>
        <v>2017-11</v>
      </c>
      <c r="P6520" t="str">
        <f t="shared" si="2186"/>
        <v>2017Q4</v>
      </c>
      <c r="Q6520">
        <f t="shared" si="2187"/>
        <v>5</v>
      </c>
      <c r="R6520">
        <f t="shared" si="2188"/>
        <v>2</v>
      </c>
      <c r="S6520">
        <f t="shared" si="2189"/>
        <v>2018</v>
      </c>
      <c r="T6520" t="str">
        <f t="shared" si="2190"/>
        <v>FY2018-05</v>
      </c>
      <c r="U6520" t="str">
        <f t="shared" si="2191"/>
        <v>FY2018Q2</v>
      </c>
    </row>
    <row r="6521" spans="1:21">
      <c r="A6521" t="str">
        <f t="shared" si="2172"/>
        <v>20171106</v>
      </c>
      <c r="B6521" s="1">
        <f t="shared" si="2192"/>
        <v>43045</v>
      </c>
      <c r="C6521" s="1" t="str">
        <f t="shared" si="2173"/>
        <v>2017/11/06</v>
      </c>
      <c r="D6521">
        <f t="shared" si="2174"/>
        <v>2</v>
      </c>
      <c r="E6521" t="str">
        <f t="shared" si="2175"/>
        <v>Monday</v>
      </c>
      <c r="F6521">
        <f t="shared" si="2176"/>
        <v>6</v>
      </c>
      <c r="G6521" s="2">
        <f t="shared" si="2177"/>
        <v>310</v>
      </c>
      <c r="H6521" t="str">
        <f t="shared" si="2178"/>
        <v>Weekday</v>
      </c>
      <c r="I6521">
        <f t="shared" si="2179"/>
        <v>45</v>
      </c>
      <c r="J6521" t="str">
        <f t="shared" si="2180"/>
        <v>November</v>
      </c>
      <c r="K6521">
        <f t="shared" si="2181"/>
        <v>11</v>
      </c>
      <c r="L6521" s="1" t="str">
        <f t="shared" si="2182"/>
        <v>N</v>
      </c>
      <c r="M6521">
        <f t="shared" si="2183"/>
        <v>4</v>
      </c>
      <c r="N6521">
        <f t="shared" si="2184"/>
        <v>2017</v>
      </c>
      <c r="O6521" t="str">
        <f t="shared" si="2185"/>
        <v>2017-11</v>
      </c>
      <c r="P6521" t="str">
        <f t="shared" si="2186"/>
        <v>2017Q4</v>
      </c>
      <c r="Q6521">
        <f t="shared" si="2187"/>
        <v>5</v>
      </c>
      <c r="R6521">
        <f t="shared" si="2188"/>
        <v>2</v>
      </c>
      <c r="S6521">
        <f t="shared" si="2189"/>
        <v>2018</v>
      </c>
      <c r="T6521" t="str">
        <f t="shared" si="2190"/>
        <v>FY2018-05</v>
      </c>
      <c r="U6521" t="str">
        <f t="shared" si="2191"/>
        <v>FY2018Q2</v>
      </c>
    </row>
    <row r="6522" spans="1:21">
      <c r="A6522" t="str">
        <f t="shared" ref="A6522:A6585" si="2193">TEXT(B6522,"yyyymmdd")</f>
        <v>20171107</v>
      </c>
      <c r="B6522" s="1">
        <f t="shared" si="2192"/>
        <v>43046</v>
      </c>
      <c r="C6522" s="1" t="str">
        <f t="shared" ref="C6522:C6585" si="2194">TEXT(B6522,"yyyy/mm/dd")</f>
        <v>2017/11/07</v>
      </c>
      <c r="D6522">
        <f t="shared" ref="D6522:D6585" si="2195">WEEKDAY(B6522)</f>
        <v>3</v>
      </c>
      <c r="E6522" t="str">
        <f t="shared" ref="E6522:E6585" si="2196">TEXT(C6522, "dddd")</f>
        <v>Tuesday</v>
      </c>
      <c r="F6522">
        <f t="shared" ref="F6522:F6585" si="2197">DAY(B6522)</f>
        <v>7</v>
      </c>
      <c r="G6522" s="2">
        <f t="shared" ref="G6522:G6585" si="2198">B6522-DATEVALUE("1/1/"&amp;YEAR(B6522))+1</f>
        <v>311</v>
      </c>
      <c r="H6522" t="str">
        <f t="shared" ref="H6522:H6585" si="2199">IF(D6522&lt;6,"Weekday","Weekend")</f>
        <v>Weekday</v>
      </c>
      <c r="I6522">
        <f t="shared" ref="I6522:I6585" si="2200">WEEKNUM(C6522,1)</f>
        <v>45</v>
      </c>
      <c r="J6522" t="str">
        <f t="shared" ref="J6522:J6585" si="2201">TEXT(B6522,"Mmmm")</f>
        <v>November</v>
      </c>
      <c r="K6522">
        <f t="shared" ref="K6522:K6585" si="2202">MONTH(B6522)</f>
        <v>11</v>
      </c>
      <c r="L6522" s="1" t="str">
        <f t="shared" ref="L6522:L6585" si="2203">IF(B6522=EOMONTH(B6522,0),"Y","N")</f>
        <v>N</v>
      </c>
      <c r="M6522">
        <f t="shared" ref="M6522:M6585" si="2204">IF(K6522&lt;4,1,IF(K6522&lt;7,2,IF(K6522&lt;10,3,4)))</f>
        <v>4</v>
      </c>
      <c r="N6522">
        <f t="shared" ref="N6522:N6585" si="2205">YEAR(B6522)</f>
        <v>2017</v>
      </c>
      <c r="O6522" t="str">
        <f t="shared" ref="O6522:O6585" si="2206">N6522&amp;"-"&amp;IF(K6522&lt;10,"0","")&amp;K6522</f>
        <v>2017-11</v>
      </c>
      <c r="P6522" t="str">
        <f t="shared" ref="P6522:P6585" si="2207">N6522&amp;"Q"&amp;M6522</f>
        <v>2017Q4</v>
      </c>
      <c r="Q6522">
        <f t="shared" ref="Q6522:Q6585" si="2208">IF(K6522&lt;7,K6522+6,K6522-6)</f>
        <v>5</v>
      </c>
      <c r="R6522">
        <f t="shared" ref="R6522:R6585" si="2209">IF(Q6522&lt;4,1,IF(Q6522&lt;7,2,IF(Q6522&lt;10,3,4)))</f>
        <v>2</v>
      </c>
      <c r="S6522">
        <f t="shared" ref="S6522:S6585" si="2210">IF(K6522&lt;7,N6522,N6522+1)</f>
        <v>2018</v>
      </c>
      <c r="T6522" t="str">
        <f t="shared" ref="T6522:T6585" si="2211">"FY"&amp;S6522&amp;"-"&amp;IF(Q6522&lt;10,"0","")&amp;Q6522</f>
        <v>FY2018-05</v>
      </c>
      <c r="U6522" t="str">
        <f t="shared" ref="U6522:U6585" si="2212">"FY"&amp;S6522&amp;"Q"&amp;R6522</f>
        <v>FY2018Q2</v>
      </c>
    </row>
    <row r="6523" spans="1:21">
      <c r="A6523" t="str">
        <f t="shared" si="2193"/>
        <v>20171108</v>
      </c>
      <c r="B6523" s="1">
        <f t="shared" si="2192"/>
        <v>43047</v>
      </c>
      <c r="C6523" s="1" t="str">
        <f t="shared" si="2194"/>
        <v>2017/11/08</v>
      </c>
      <c r="D6523">
        <f t="shared" si="2195"/>
        <v>4</v>
      </c>
      <c r="E6523" t="str">
        <f t="shared" si="2196"/>
        <v>Wednesday</v>
      </c>
      <c r="F6523">
        <f t="shared" si="2197"/>
        <v>8</v>
      </c>
      <c r="G6523" s="2">
        <f t="shared" si="2198"/>
        <v>312</v>
      </c>
      <c r="H6523" t="str">
        <f t="shared" si="2199"/>
        <v>Weekday</v>
      </c>
      <c r="I6523">
        <f t="shared" si="2200"/>
        <v>45</v>
      </c>
      <c r="J6523" t="str">
        <f t="shared" si="2201"/>
        <v>November</v>
      </c>
      <c r="K6523">
        <f t="shared" si="2202"/>
        <v>11</v>
      </c>
      <c r="L6523" s="1" t="str">
        <f t="shared" si="2203"/>
        <v>N</v>
      </c>
      <c r="M6523">
        <f t="shared" si="2204"/>
        <v>4</v>
      </c>
      <c r="N6523">
        <f t="shared" si="2205"/>
        <v>2017</v>
      </c>
      <c r="O6523" t="str">
        <f t="shared" si="2206"/>
        <v>2017-11</v>
      </c>
      <c r="P6523" t="str">
        <f t="shared" si="2207"/>
        <v>2017Q4</v>
      </c>
      <c r="Q6523">
        <f t="shared" si="2208"/>
        <v>5</v>
      </c>
      <c r="R6523">
        <f t="shared" si="2209"/>
        <v>2</v>
      </c>
      <c r="S6523">
        <f t="shared" si="2210"/>
        <v>2018</v>
      </c>
      <c r="T6523" t="str">
        <f t="shared" si="2211"/>
        <v>FY2018-05</v>
      </c>
      <c r="U6523" t="str">
        <f t="shared" si="2212"/>
        <v>FY2018Q2</v>
      </c>
    </row>
    <row r="6524" spans="1:21">
      <c r="A6524" t="str">
        <f t="shared" si="2193"/>
        <v>20171109</v>
      </c>
      <c r="B6524" s="1">
        <f t="shared" si="2192"/>
        <v>43048</v>
      </c>
      <c r="C6524" s="1" t="str">
        <f t="shared" si="2194"/>
        <v>2017/11/09</v>
      </c>
      <c r="D6524">
        <f t="shared" si="2195"/>
        <v>5</v>
      </c>
      <c r="E6524" t="str">
        <f t="shared" si="2196"/>
        <v>Thursday</v>
      </c>
      <c r="F6524">
        <f t="shared" si="2197"/>
        <v>9</v>
      </c>
      <c r="G6524" s="2">
        <f t="shared" si="2198"/>
        <v>313</v>
      </c>
      <c r="H6524" t="str">
        <f t="shared" si="2199"/>
        <v>Weekday</v>
      </c>
      <c r="I6524">
        <f t="shared" si="2200"/>
        <v>45</v>
      </c>
      <c r="J6524" t="str">
        <f t="shared" si="2201"/>
        <v>November</v>
      </c>
      <c r="K6524">
        <f t="shared" si="2202"/>
        <v>11</v>
      </c>
      <c r="L6524" s="1" t="str">
        <f t="shared" si="2203"/>
        <v>N</v>
      </c>
      <c r="M6524">
        <f t="shared" si="2204"/>
        <v>4</v>
      </c>
      <c r="N6524">
        <f t="shared" si="2205"/>
        <v>2017</v>
      </c>
      <c r="O6524" t="str">
        <f t="shared" si="2206"/>
        <v>2017-11</v>
      </c>
      <c r="P6524" t="str">
        <f t="shared" si="2207"/>
        <v>2017Q4</v>
      </c>
      <c r="Q6524">
        <f t="shared" si="2208"/>
        <v>5</v>
      </c>
      <c r="R6524">
        <f t="shared" si="2209"/>
        <v>2</v>
      </c>
      <c r="S6524">
        <f t="shared" si="2210"/>
        <v>2018</v>
      </c>
      <c r="T6524" t="str">
        <f t="shared" si="2211"/>
        <v>FY2018-05</v>
      </c>
      <c r="U6524" t="str">
        <f t="shared" si="2212"/>
        <v>FY2018Q2</v>
      </c>
    </row>
    <row r="6525" spans="1:21">
      <c r="A6525" t="str">
        <f t="shared" si="2193"/>
        <v>20171110</v>
      </c>
      <c r="B6525" s="1">
        <f t="shared" si="2192"/>
        <v>43049</v>
      </c>
      <c r="C6525" s="1" t="str">
        <f t="shared" si="2194"/>
        <v>2017/11/10</v>
      </c>
      <c r="D6525">
        <f t="shared" si="2195"/>
        <v>6</v>
      </c>
      <c r="E6525" t="str">
        <f t="shared" si="2196"/>
        <v>Friday</v>
      </c>
      <c r="F6525">
        <f t="shared" si="2197"/>
        <v>10</v>
      </c>
      <c r="G6525" s="2">
        <f t="shared" si="2198"/>
        <v>314</v>
      </c>
      <c r="H6525" t="str">
        <f t="shared" si="2199"/>
        <v>Weekend</v>
      </c>
      <c r="I6525">
        <f t="shared" si="2200"/>
        <v>45</v>
      </c>
      <c r="J6525" t="str">
        <f t="shared" si="2201"/>
        <v>November</v>
      </c>
      <c r="K6525">
        <f t="shared" si="2202"/>
        <v>11</v>
      </c>
      <c r="L6525" s="1" t="str">
        <f t="shared" si="2203"/>
        <v>N</v>
      </c>
      <c r="M6525">
        <f t="shared" si="2204"/>
        <v>4</v>
      </c>
      <c r="N6525">
        <f t="shared" si="2205"/>
        <v>2017</v>
      </c>
      <c r="O6525" t="str">
        <f t="shared" si="2206"/>
        <v>2017-11</v>
      </c>
      <c r="P6525" t="str">
        <f t="shared" si="2207"/>
        <v>2017Q4</v>
      </c>
      <c r="Q6525">
        <f t="shared" si="2208"/>
        <v>5</v>
      </c>
      <c r="R6525">
        <f t="shared" si="2209"/>
        <v>2</v>
      </c>
      <c r="S6525">
        <f t="shared" si="2210"/>
        <v>2018</v>
      </c>
      <c r="T6525" t="str">
        <f t="shared" si="2211"/>
        <v>FY2018-05</v>
      </c>
      <c r="U6525" t="str">
        <f t="shared" si="2212"/>
        <v>FY2018Q2</v>
      </c>
    </row>
    <row r="6526" spans="1:21">
      <c r="A6526" t="str">
        <f t="shared" si="2193"/>
        <v>20171111</v>
      </c>
      <c r="B6526" s="1">
        <f t="shared" si="2192"/>
        <v>43050</v>
      </c>
      <c r="C6526" s="1" t="str">
        <f t="shared" si="2194"/>
        <v>2017/11/11</v>
      </c>
      <c r="D6526">
        <f t="shared" si="2195"/>
        <v>7</v>
      </c>
      <c r="E6526" t="str">
        <f t="shared" si="2196"/>
        <v>Saturday</v>
      </c>
      <c r="F6526">
        <f t="shared" si="2197"/>
        <v>11</v>
      </c>
      <c r="G6526" s="2">
        <f t="shared" si="2198"/>
        <v>315</v>
      </c>
      <c r="H6526" t="str">
        <f t="shared" si="2199"/>
        <v>Weekend</v>
      </c>
      <c r="I6526">
        <f t="shared" si="2200"/>
        <v>45</v>
      </c>
      <c r="J6526" t="str">
        <f t="shared" si="2201"/>
        <v>November</v>
      </c>
      <c r="K6526">
        <f t="shared" si="2202"/>
        <v>11</v>
      </c>
      <c r="L6526" s="1" t="str">
        <f t="shared" si="2203"/>
        <v>N</v>
      </c>
      <c r="M6526">
        <f t="shared" si="2204"/>
        <v>4</v>
      </c>
      <c r="N6526">
        <f t="shared" si="2205"/>
        <v>2017</v>
      </c>
      <c r="O6526" t="str">
        <f t="shared" si="2206"/>
        <v>2017-11</v>
      </c>
      <c r="P6526" t="str">
        <f t="shared" si="2207"/>
        <v>2017Q4</v>
      </c>
      <c r="Q6526">
        <f t="shared" si="2208"/>
        <v>5</v>
      </c>
      <c r="R6526">
        <f t="shared" si="2209"/>
        <v>2</v>
      </c>
      <c r="S6526">
        <f t="shared" si="2210"/>
        <v>2018</v>
      </c>
      <c r="T6526" t="str">
        <f t="shared" si="2211"/>
        <v>FY2018-05</v>
      </c>
      <c r="U6526" t="str">
        <f t="shared" si="2212"/>
        <v>FY2018Q2</v>
      </c>
    </row>
    <row r="6527" spans="1:21">
      <c r="A6527" t="str">
        <f t="shared" si="2193"/>
        <v>20171112</v>
      </c>
      <c r="B6527" s="1">
        <f t="shared" si="2192"/>
        <v>43051</v>
      </c>
      <c r="C6527" s="1" t="str">
        <f t="shared" si="2194"/>
        <v>2017/11/12</v>
      </c>
      <c r="D6527">
        <f t="shared" si="2195"/>
        <v>1</v>
      </c>
      <c r="E6527" t="str">
        <f t="shared" si="2196"/>
        <v>Sunday</v>
      </c>
      <c r="F6527">
        <f t="shared" si="2197"/>
        <v>12</v>
      </c>
      <c r="G6527" s="2">
        <f t="shared" si="2198"/>
        <v>316</v>
      </c>
      <c r="H6527" t="str">
        <f t="shared" si="2199"/>
        <v>Weekday</v>
      </c>
      <c r="I6527">
        <f t="shared" si="2200"/>
        <v>46</v>
      </c>
      <c r="J6527" t="str">
        <f t="shared" si="2201"/>
        <v>November</v>
      </c>
      <c r="K6527">
        <f t="shared" si="2202"/>
        <v>11</v>
      </c>
      <c r="L6527" s="1" t="str">
        <f t="shared" si="2203"/>
        <v>N</v>
      </c>
      <c r="M6527">
        <f t="shared" si="2204"/>
        <v>4</v>
      </c>
      <c r="N6527">
        <f t="shared" si="2205"/>
        <v>2017</v>
      </c>
      <c r="O6527" t="str">
        <f t="shared" si="2206"/>
        <v>2017-11</v>
      </c>
      <c r="P6527" t="str">
        <f t="shared" si="2207"/>
        <v>2017Q4</v>
      </c>
      <c r="Q6527">
        <f t="shared" si="2208"/>
        <v>5</v>
      </c>
      <c r="R6527">
        <f t="shared" si="2209"/>
        <v>2</v>
      </c>
      <c r="S6527">
        <f t="shared" si="2210"/>
        <v>2018</v>
      </c>
      <c r="T6527" t="str">
        <f t="shared" si="2211"/>
        <v>FY2018-05</v>
      </c>
      <c r="U6527" t="str">
        <f t="shared" si="2212"/>
        <v>FY2018Q2</v>
      </c>
    </row>
    <row r="6528" spans="1:21">
      <c r="A6528" t="str">
        <f t="shared" si="2193"/>
        <v>20171113</v>
      </c>
      <c r="B6528" s="1">
        <f t="shared" si="2192"/>
        <v>43052</v>
      </c>
      <c r="C6528" s="1" t="str">
        <f t="shared" si="2194"/>
        <v>2017/11/13</v>
      </c>
      <c r="D6528">
        <f t="shared" si="2195"/>
        <v>2</v>
      </c>
      <c r="E6528" t="str">
        <f t="shared" si="2196"/>
        <v>Monday</v>
      </c>
      <c r="F6528">
        <f t="shared" si="2197"/>
        <v>13</v>
      </c>
      <c r="G6528" s="2">
        <f t="shared" si="2198"/>
        <v>317</v>
      </c>
      <c r="H6528" t="str">
        <f t="shared" si="2199"/>
        <v>Weekday</v>
      </c>
      <c r="I6528">
        <f t="shared" si="2200"/>
        <v>46</v>
      </c>
      <c r="J6528" t="str">
        <f t="shared" si="2201"/>
        <v>November</v>
      </c>
      <c r="K6528">
        <f t="shared" si="2202"/>
        <v>11</v>
      </c>
      <c r="L6528" s="1" t="str">
        <f t="shared" si="2203"/>
        <v>N</v>
      </c>
      <c r="M6528">
        <f t="shared" si="2204"/>
        <v>4</v>
      </c>
      <c r="N6528">
        <f t="shared" si="2205"/>
        <v>2017</v>
      </c>
      <c r="O6528" t="str">
        <f t="shared" si="2206"/>
        <v>2017-11</v>
      </c>
      <c r="P6528" t="str">
        <f t="shared" si="2207"/>
        <v>2017Q4</v>
      </c>
      <c r="Q6528">
        <f t="shared" si="2208"/>
        <v>5</v>
      </c>
      <c r="R6528">
        <f t="shared" si="2209"/>
        <v>2</v>
      </c>
      <c r="S6528">
        <f t="shared" si="2210"/>
        <v>2018</v>
      </c>
      <c r="T6528" t="str">
        <f t="shared" si="2211"/>
        <v>FY2018-05</v>
      </c>
      <c r="U6528" t="str">
        <f t="shared" si="2212"/>
        <v>FY2018Q2</v>
      </c>
    </row>
    <row r="6529" spans="1:21">
      <c r="A6529" t="str">
        <f t="shared" si="2193"/>
        <v>20171114</v>
      </c>
      <c r="B6529" s="1">
        <f t="shared" si="2192"/>
        <v>43053</v>
      </c>
      <c r="C6529" s="1" t="str">
        <f t="shared" si="2194"/>
        <v>2017/11/14</v>
      </c>
      <c r="D6529">
        <f t="shared" si="2195"/>
        <v>3</v>
      </c>
      <c r="E6529" t="str">
        <f t="shared" si="2196"/>
        <v>Tuesday</v>
      </c>
      <c r="F6529">
        <f t="shared" si="2197"/>
        <v>14</v>
      </c>
      <c r="G6529" s="2">
        <f t="shared" si="2198"/>
        <v>318</v>
      </c>
      <c r="H6529" t="str">
        <f t="shared" si="2199"/>
        <v>Weekday</v>
      </c>
      <c r="I6529">
        <f t="shared" si="2200"/>
        <v>46</v>
      </c>
      <c r="J6529" t="str">
        <f t="shared" si="2201"/>
        <v>November</v>
      </c>
      <c r="K6529">
        <f t="shared" si="2202"/>
        <v>11</v>
      </c>
      <c r="L6529" s="1" t="str">
        <f t="shared" si="2203"/>
        <v>N</v>
      </c>
      <c r="M6529">
        <f t="shared" si="2204"/>
        <v>4</v>
      </c>
      <c r="N6529">
        <f t="shared" si="2205"/>
        <v>2017</v>
      </c>
      <c r="O6529" t="str">
        <f t="shared" si="2206"/>
        <v>2017-11</v>
      </c>
      <c r="P6529" t="str">
        <f t="shared" si="2207"/>
        <v>2017Q4</v>
      </c>
      <c r="Q6529">
        <f t="shared" si="2208"/>
        <v>5</v>
      </c>
      <c r="R6529">
        <f t="shared" si="2209"/>
        <v>2</v>
      </c>
      <c r="S6529">
        <f t="shared" si="2210"/>
        <v>2018</v>
      </c>
      <c r="T6529" t="str">
        <f t="shared" si="2211"/>
        <v>FY2018-05</v>
      </c>
      <c r="U6529" t="str">
        <f t="shared" si="2212"/>
        <v>FY2018Q2</v>
      </c>
    </row>
    <row r="6530" spans="1:21">
      <c r="A6530" t="str">
        <f t="shared" si="2193"/>
        <v>20171115</v>
      </c>
      <c r="B6530" s="1">
        <f t="shared" si="2192"/>
        <v>43054</v>
      </c>
      <c r="C6530" s="1" t="str">
        <f t="shared" si="2194"/>
        <v>2017/11/15</v>
      </c>
      <c r="D6530">
        <f t="shared" si="2195"/>
        <v>4</v>
      </c>
      <c r="E6530" t="str">
        <f t="shared" si="2196"/>
        <v>Wednesday</v>
      </c>
      <c r="F6530">
        <f t="shared" si="2197"/>
        <v>15</v>
      </c>
      <c r="G6530" s="2">
        <f t="shared" si="2198"/>
        <v>319</v>
      </c>
      <c r="H6530" t="str">
        <f t="shared" si="2199"/>
        <v>Weekday</v>
      </c>
      <c r="I6530">
        <f t="shared" si="2200"/>
        <v>46</v>
      </c>
      <c r="J6530" t="str">
        <f t="shared" si="2201"/>
        <v>November</v>
      </c>
      <c r="K6530">
        <f t="shared" si="2202"/>
        <v>11</v>
      </c>
      <c r="L6530" s="1" t="str">
        <f t="shared" si="2203"/>
        <v>N</v>
      </c>
      <c r="M6530">
        <f t="shared" si="2204"/>
        <v>4</v>
      </c>
      <c r="N6530">
        <f t="shared" si="2205"/>
        <v>2017</v>
      </c>
      <c r="O6530" t="str">
        <f t="shared" si="2206"/>
        <v>2017-11</v>
      </c>
      <c r="P6530" t="str">
        <f t="shared" si="2207"/>
        <v>2017Q4</v>
      </c>
      <c r="Q6530">
        <f t="shared" si="2208"/>
        <v>5</v>
      </c>
      <c r="R6530">
        <f t="shared" si="2209"/>
        <v>2</v>
      </c>
      <c r="S6530">
        <f t="shared" si="2210"/>
        <v>2018</v>
      </c>
      <c r="T6530" t="str">
        <f t="shared" si="2211"/>
        <v>FY2018-05</v>
      </c>
      <c r="U6530" t="str">
        <f t="shared" si="2212"/>
        <v>FY2018Q2</v>
      </c>
    </row>
    <row r="6531" spans="1:21">
      <c r="A6531" t="str">
        <f t="shared" si="2193"/>
        <v>20171116</v>
      </c>
      <c r="B6531" s="1">
        <f t="shared" si="2192"/>
        <v>43055</v>
      </c>
      <c r="C6531" s="1" t="str">
        <f t="shared" si="2194"/>
        <v>2017/11/16</v>
      </c>
      <c r="D6531">
        <f t="shared" si="2195"/>
        <v>5</v>
      </c>
      <c r="E6531" t="str">
        <f t="shared" si="2196"/>
        <v>Thursday</v>
      </c>
      <c r="F6531">
        <f t="shared" si="2197"/>
        <v>16</v>
      </c>
      <c r="G6531" s="2">
        <f t="shared" si="2198"/>
        <v>320</v>
      </c>
      <c r="H6531" t="str">
        <f t="shared" si="2199"/>
        <v>Weekday</v>
      </c>
      <c r="I6531">
        <f t="shared" si="2200"/>
        <v>46</v>
      </c>
      <c r="J6531" t="str">
        <f t="shared" si="2201"/>
        <v>November</v>
      </c>
      <c r="K6531">
        <f t="shared" si="2202"/>
        <v>11</v>
      </c>
      <c r="L6531" s="1" t="str">
        <f t="shared" si="2203"/>
        <v>N</v>
      </c>
      <c r="M6531">
        <f t="shared" si="2204"/>
        <v>4</v>
      </c>
      <c r="N6531">
        <f t="shared" si="2205"/>
        <v>2017</v>
      </c>
      <c r="O6531" t="str">
        <f t="shared" si="2206"/>
        <v>2017-11</v>
      </c>
      <c r="P6531" t="str">
        <f t="shared" si="2207"/>
        <v>2017Q4</v>
      </c>
      <c r="Q6531">
        <f t="shared" si="2208"/>
        <v>5</v>
      </c>
      <c r="R6531">
        <f t="shared" si="2209"/>
        <v>2</v>
      </c>
      <c r="S6531">
        <f t="shared" si="2210"/>
        <v>2018</v>
      </c>
      <c r="T6531" t="str">
        <f t="shared" si="2211"/>
        <v>FY2018-05</v>
      </c>
      <c r="U6531" t="str">
        <f t="shared" si="2212"/>
        <v>FY2018Q2</v>
      </c>
    </row>
    <row r="6532" spans="1:21">
      <c r="A6532" t="str">
        <f t="shared" si="2193"/>
        <v>20171117</v>
      </c>
      <c r="B6532" s="1">
        <f t="shared" si="2192"/>
        <v>43056</v>
      </c>
      <c r="C6532" s="1" t="str">
        <f t="shared" si="2194"/>
        <v>2017/11/17</v>
      </c>
      <c r="D6532">
        <f t="shared" si="2195"/>
        <v>6</v>
      </c>
      <c r="E6532" t="str">
        <f t="shared" si="2196"/>
        <v>Friday</v>
      </c>
      <c r="F6532">
        <f t="shared" si="2197"/>
        <v>17</v>
      </c>
      <c r="G6532" s="2">
        <f t="shared" si="2198"/>
        <v>321</v>
      </c>
      <c r="H6532" t="str">
        <f t="shared" si="2199"/>
        <v>Weekend</v>
      </c>
      <c r="I6532">
        <f t="shared" si="2200"/>
        <v>46</v>
      </c>
      <c r="J6532" t="str">
        <f t="shared" si="2201"/>
        <v>November</v>
      </c>
      <c r="K6532">
        <f t="shared" si="2202"/>
        <v>11</v>
      </c>
      <c r="L6532" s="1" t="str">
        <f t="shared" si="2203"/>
        <v>N</v>
      </c>
      <c r="M6532">
        <f t="shared" si="2204"/>
        <v>4</v>
      </c>
      <c r="N6532">
        <f t="shared" si="2205"/>
        <v>2017</v>
      </c>
      <c r="O6532" t="str">
        <f t="shared" si="2206"/>
        <v>2017-11</v>
      </c>
      <c r="P6532" t="str">
        <f t="shared" si="2207"/>
        <v>2017Q4</v>
      </c>
      <c r="Q6532">
        <f t="shared" si="2208"/>
        <v>5</v>
      </c>
      <c r="R6532">
        <f t="shared" si="2209"/>
        <v>2</v>
      </c>
      <c r="S6532">
        <f t="shared" si="2210"/>
        <v>2018</v>
      </c>
      <c r="T6532" t="str">
        <f t="shared" si="2211"/>
        <v>FY2018-05</v>
      </c>
      <c r="U6532" t="str">
        <f t="shared" si="2212"/>
        <v>FY2018Q2</v>
      </c>
    </row>
    <row r="6533" spans="1:21">
      <c r="A6533" t="str">
        <f t="shared" si="2193"/>
        <v>20171118</v>
      </c>
      <c r="B6533" s="1">
        <f t="shared" si="2192"/>
        <v>43057</v>
      </c>
      <c r="C6533" s="1" t="str">
        <f t="shared" si="2194"/>
        <v>2017/11/18</v>
      </c>
      <c r="D6533">
        <f t="shared" si="2195"/>
        <v>7</v>
      </c>
      <c r="E6533" t="str">
        <f t="shared" si="2196"/>
        <v>Saturday</v>
      </c>
      <c r="F6533">
        <f t="shared" si="2197"/>
        <v>18</v>
      </c>
      <c r="G6533" s="2">
        <f t="shared" si="2198"/>
        <v>322</v>
      </c>
      <c r="H6533" t="str">
        <f t="shared" si="2199"/>
        <v>Weekend</v>
      </c>
      <c r="I6533">
        <f t="shared" si="2200"/>
        <v>46</v>
      </c>
      <c r="J6533" t="str">
        <f t="shared" si="2201"/>
        <v>November</v>
      </c>
      <c r="K6533">
        <f t="shared" si="2202"/>
        <v>11</v>
      </c>
      <c r="L6533" s="1" t="str">
        <f t="shared" si="2203"/>
        <v>N</v>
      </c>
      <c r="M6533">
        <f t="shared" si="2204"/>
        <v>4</v>
      </c>
      <c r="N6533">
        <f t="shared" si="2205"/>
        <v>2017</v>
      </c>
      <c r="O6533" t="str">
        <f t="shared" si="2206"/>
        <v>2017-11</v>
      </c>
      <c r="P6533" t="str">
        <f t="shared" si="2207"/>
        <v>2017Q4</v>
      </c>
      <c r="Q6533">
        <f t="shared" si="2208"/>
        <v>5</v>
      </c>
      <c r="R6533">
        <f t="shared" si="2209"/>
        <v>2</v>
      </c>
      <c r="S6533">
        <f t="shared" si="2210"/>
        <v>2018</v>
      </c>
      <c r="T6533" t="str">
        <f t="shared" si="2211"/>
        <v>FY2018-05</v>
      </c>
      <c r="U6533" t="str">
        <f t="shared" si="2212"/>
        <v>FY2018Q2</v>
      </c>
    </row>
    <row r="6534" spans="1:21">
      <c r="A6534" t="str">
        <f t="shared" si="2193"/>
        <v>20171119</v>
      </c>
      <c r="B6534" s="1">
        <f t="shared" si="2192"/>
        <v>43058</v>
      </c>
      <c r="C6534" s="1" t="str">
        <f t="shared" si="2194"/>
        <v>2017/11/19</v>
      </c>
      <c r="D6534">
        <f t="shared" si="2195"/>
        <v>1</v>
      </c>
      <c r="E6534" t="str">
        <f t="shared" si="2196"/>
        <v>Sunday</v>
      </c>
      <c r="F6534">
        <f t="shared" si="2197"/>
        <v>19</v>
      </c>
      <c r="G6534" s="2">
        <f t="shared" si="2198"/>
        <v>323</v>
      </c>
      <c r="H6534" t="str">
        <f t="shared" si="2199"/>
        <v>Weekday</v>
      </c>
      <c r="I6534">
        <f t="shared" si="2200"/>
        <v>47</v>
      </c>
      <c r="J6534" t="str">
        <f t="shared" si="2201"/>
        <v>November</v>
      </c>
      <c r="K6534">
        <f t="shared" si="2202"/>
        <v>11</v>
      </c>
      <c r="L6534" s="1" t="str">
        <f t="shared" si="2203"/>
        <v>N</v>
      </c>
      <c r="M6534">
        <f t="shared" si="2204"/>
        <v>4</v>
      </c>
      <c r="N6534">
        <f t="shared" si="2205"/>
        <v>2017</v>
      </c>
      <c r="O6534" t="str">
        <f t="shared" si="2206"/>
        <v>2017-11</v>
      </c>
      <c r="P6534" t="str">
        <f t="shared" si="2207"/>
        <v>2017Q4</v>
      </c>
      <c r="Q6534">
        <f t="shared" si="2208"/>
        <v>5</v>
      </c>
      <c r="R6534">
        <f t="shared" si="2209"/>
        <v>2</v>
      </c>
      <c r="S6534">
        <f t="shared" si="2210"/>
        <v>2018</v>
      </c>
      <c r="T6534" t="str">
        <f t="shared" si="2211"/>
        <v>FY2018-05</v>
      </c>
      <c r="U6534" t="str">
        <f t="shared" si="2212"/>
        <v>FY2018Q2</v>
      </c>
    </row>
    <row r="6535" spans="1:21">
      <c r="A6535" t="str">
        <f t="shared" si="2193"/>
        <v>20171120</v>
      </c>
      <c r="B6535" s="1">
        <f t="shared" si="2192"/>
        <v>43059</v>
      </c>
      <c r="C6535" s="1" t="str">
        <f t="shared" si="2194"/>
        <v>2017/11/20</v>
      </c>
      <c r="D6535">
        <f t="shared" si="2195"/>
        <v>2</v>
      </c>
      <c r="E6535" t="str">
        <f t="shared" si="2196"/>
        <v>Monday</v>
      </c>
      <c r="F6535">
        <f t="shared" si="2197"/>
        <v>20</v>
      </c>
      <c r="G6535" s="2">
        <f t="shared" si="2198"/>
        <v>324</v>
      </c>
      <c r="H6535" t="str">
        <f t="shared" si="2199"/>
        <v>Weekday</v>
      </c>
      <c r="I6535">
        <f t="shared" si="2200"/>
        <v>47</v>
      </c>
      <c r="J6535" t="str">
        <f t="shared" si="2201"/>
        <v>November</v>
      </c>
      <c r="K6535">
        <f t="shared" si="2202"/>
        <v>11</v>
      </c>
      <c r="L6535" s="1" t="str">
        <f t="shared" si="2203"/>
        <v>N</v>
      </c>
      <c r="M6535">
        <f t="shared" si="2204"/>
        <v>4</v>
      </c>
      <c r="N6535">
        <f t="shared" si="2205"/>
        <v>2017</v>
      </c>
      <c r="O6535" t="str">
        <f t="shared" si="2206"/>
        <v>2017-11</v>
      </c>
      <c r="P6535" t="str">
        <f t="shared" si="2207"/>
        <v>2017Q4</v>
      </c>
      <c r="Q6535">
        <f t="shared" si="2208"/>
        <v>5</v>
      </c>
      <c r="R6535">
        <f t="shared" si="2209"/>
        <v>2</v>
      </c>
      <c r="S6535">
        <f t="shared" si="2210"/>
        <v>2018</v>
      </c>
      <c r="T6535" t="str">
        <f t="shared" si="2211"/>
        <v>FY2018-05</v>
      </c>
      <c r="U6535" t="str">
        <f t="shared" si="2212"/>
        <v>FY2018Q2</v>
      </c>
    </row>
    <row r="6536" spans="1:21">
      <c r="A6536" t="str">
        <f t="shared" si="2193"/>
        <v>20171121</v>
      </c>
      <c r="B6536" s="1">
        <f t="shared" si="2192"/>
        <v>43060</v>
      </c>
      <c r="C6536" s="1" t="str">
        <f t="shared" si="2194"/>
        <v>2017/11/21</v>
      </c>
      <c r="D6536">
        <f t="shared" si="2195"/>
        <v>3</v>
      </c>
      <c r="E6536" t="str">
        <f t="shared" si="2196"/>
        <v>Tuesday</v>
      </c>
      <c r="F6536">
        <f t="shared" si="2197"/>
        <v>21</v>
      </c>
      <c r="G6536" s="2">
        <f t="shared" si="2198"/>
        <v>325</v>
      </c>
      <c r="H6536" t="str">
        <f t="shared" si="2199"/>
        <v>Weekday</v>
      </c>
      <c r="I6536">
        <f t="shared" si="2200"/>
        <v>47</v>
      </c>
      <c r="J6536" t="str">
        <f t="shared" si="2201"/>
        <v>November</v>
      </c>
      <c r="K6536">
        <f t="shared" si="2202"/>
        <v>11</v>
      </c>
      <c r="L6536" s="1" t="str">
        <f t="shared" si="2203"/>
        <v>N</v>
      </c>
      <c r="M6536">
        <f t="shared" si="2204"/>
        <v>4</v>
      </c>
      <c r="N6536">
        <f t="shared" si="2205"/>
        <v>2017</v>
      </c>
      <c r="O6536" t="str">
        <f t="shared" si="2206"/>
        <v>2017-11</v>
      </c>
      <c r="P6536" t="str">
        <f t="shared" si="2207"/>
        <v>2017Q4</v>
      </c>
      <c r="Q6536">
        <f t="shared" si="2208"/>
        <v>5</v>
      </c>
      <c r="R6536">
        <f t="shared" si="2209"/>
        <v>2</v>
      </c>
      <c r="S6536">
        <f t="shared" si="2210"/>
        <v>2018</v>
      </c>
      <c r="T6536" t="str">
        <f t="shared" si="2211"/>
        <v>FY2018-05</v>
      </c>
      <c r="U6536" t="str">
        <f t="shared" si="2212"/>
        <v>FY2018Q2</v>
      </c>
    </row>
    <row r="6537" spans="1:21">
      <c r="A6537" t="str">
        <f t="shared" si="2193"/>
        <v>20171122</v>
      </c>
      <c r="B6537" s="1">
        <f t="shared" si="2192"/>
        <v>43061</v>
      </c>
      <c r="C6537" s="1" t="str">
        <f t="shared" si="2194"/>
        <v>2017/11/22</v>
      </c>
      <c r="D6537">
        <f t="shared" si="2195"/>
        <v>4</v>
      </c>
      <c r="E6537" t="str">
        <f t="shared" si="2196"/>
        <v>Wednesday</v>
      </c>
      <c r="F6537">
        <f t="shared" si="2197"/>
        <v>22</v>
      </c>
      <c r="G6537" s="2">
        <f t="shared" si="2198"/>
        <v>326</v>
      </c>
      <c r="H6537" t="str">
        <f t="shared" si="2199"/>
        <v>Weekday</v>
      </c>
      <c r="I6537">
        <f t="shared" si="2200"/>
        <v>47</v>
      </c>
      <c r="J6537" t="str">
        <f t="shared" si="2201"/>
        <v>November</v>
      </c>
      <c r="K6537">
        <f t="shared" si="2202"/>
        <v>11</v>
      </c>
      <c r="L6537" s="1" t="str">
        <f t="shared" si="2203"/>
        <v>N</v>
      </c>
      <c r="M6537">
        <f t="shared" si="2204"/>
        <v>4</v>
      </c>
      <c r="N6537">
        <f t="shared" si="2205"/>
        <v>2017</v>
      </c>
      <c r="O6537" t="str">
        <f t="shared" si="2206"/>
        <v>2017-11</v>
      </c>
      <c r="P6537" t="str">
        <f t="shared" si="2207"/>
        <v>2017Q4</v>
      </c>
      <c r="Q6537">
        <f t="shared" si="2208"/>
        <v>5</v>
      </c>
      <c r="R6537">
        <f t="shared" si="2209"/>
        <v>2</v>
      </c>
      <c r="S6537">
        <f t="shared" si="2210"/>
        <v>2018</v>
      </c>
      <c r="T6537" t="str">
        <f t="shared" si="2211"/>
        <v>FY2018-05</v>
      </c>
      <c r="U6537" t="str">
        <f t="shared" si="2212"/>
        <v>FY2018Q2</v>
      </c>
    </row>
    <row r="6538" spans="1:21">
      <c r="A6538" t="str">
        <f t="shared" si="2193"/>
        <v>20171123</v>
      </c>
      <c r="B6538" s="1">
        <f t="shared" si="2192"/>
        <v>43062</v>
      </c>
      <c r="C6538" s="1" t="str">
        <f t="shared" si="2194"/>
        <v>2017/11/23</v>
      </c>
      <c r="D6538">
        <f t="shared" si="2195"/>
        <v>5</v>
      </c>
      <c r="E6538" t="str">
        <f t="shared" si="2196"/>
        <v>Thursday</v>
      </c>
      <c r="F6538">
        <f t="shared" si="2197"/>
        <v>23</v>
      </c>
      <c r="G6538" s="2">
        <f t="shared" si="2198"/>
        <v>327</v>
      </c>
      <c r="H6538" t="str">
        <f t="shared" si="2199"/>
        <v>Weekday</v>
      </c>
      <c r="I6538">
        <f t="shared" si="2200"/>
        <v>47</v>
      </c>
      <c r="J6538" t="str">
        <f t="shared" si="2201"/>
        <v>November</v>
      </c>
      <c r="K6538">
        <f t="shared" si="2202"/>
        <v>11</v>
      </c>
      <c r="L6538" s="1" t="str">
        <f t="shared" si="2203"/>
        <v>N</v>
      </c>
      <c r="M6538">
        <f t="shared" si="2204"/>
        <v>4</v>
      </c>
      <c r="N6538">
        <f t="shared" si="2205"/>
        <v>2017</v>
      </c>
      <c r="O6538" t="str">
        <f t="shared" si="2206"/>
        <v>2017-11</v>
      </c>
      <c r="P6538" t="str">
        <f t="shared" si="2207"/>
        <v>2017Q4</v>
      </c>
      <c r="Q6538">
        <f t="shared" si="2208"/>
        <v>5</v>
      </c>
      <c r="R6538">
        <f t="shared" si="2209"/>
        <v>2</v>
      </c>
      <c r="S6538">
        <f t="shared" si="2210"/>
        <v>2018</v>
      </c>
      <c r="T6538" t="str">
        <f t="shared" si="2211"/>
        <v>FY2018-05</v>
      </c>
      <c r="U6538" t="str">
        <f t="shared" si="2212"/>
        <v>FY2018Q2</v>
      </c>
    </row>
    <row r="6539" spans="1:21">
      <c r="A6539" t="str">
        <f t="shared" si="2193"/>
        <v>20171124</v>
      </c>
      <c r="B6539" s="1">
        <f t="shared" si="2192"/>
        <v>43063</v>
      </c>
      <c r="C6539" s="1" t="str">
        <f t="shared" si="2194"/>
        <v>2017/11/24</v>
      </c>
      <c r="D6539">
        <f t="shared" si="2195"/>
        <v>6</v>
      </c>
      <c r="E6539" t="str">
        <f t="shared" si="2196"/>
        <v>Friday</v>
      </c>
      <c r="F6539">
        <f t="shared" si="2197"/>
        <v>24</v>
      </c>
      <c r="G6539" s="2">
        <f t="shared" si="2198"/>
        <v>328</v>
      </c>
      <c r="H6539" t="str">
        <f t="shared" si="2199"/>
        <v>Weekend</v>
      </c>
      <c r="I6539">
        <f t="shared" si="2200"/>
        <v>47</v>
      </c>
      <c r="J6539" t="str">
        <f t="shared" si="2201"/>
        <v>November</v>
      </c>
      <c r="K6539">
        <f t="shared" si="2202"/>
        <v>11</v>
      </c>
      <c r="L6539" s="1" t="str">
        <f t="shared" si="2203"/>
        <v>N</v>
      </c>
      <c r="M6539">
        <f t="shared" si="2204"/>
        <v>4</v>
      </c>
      <c r="N6539">
        <f t="shared" si="2205"/>
        <v>2017</v>
      </c>
      <c r="O6539" t="str">
        <f t="shared" si="2206"/>
        <v>2017-11</v>
      </c>
      <c r="P6539" t="str">
        <f t="shared" si="2207"/>
        <v>2017Q4</v>
      </c>
      <c r="Q6539">
        <f t="shared" si="2208"/>
        <v>5</v>
      </c>
      <c r="R6539">
        <f t="shared" si="2209"/>
        <v>2</v>
      </c>
      <c r="S6539">
        <f t="shared" si="2210"/>
        <v>2018</v>
      </c>
      <c r="T6539" t="str">
        <f t="shared" si="2211"/>
        <v>FY2018-05</v>
      </c>
      <c r="U6539" t="str">
        <f t="shared" si="2212"/>
        <v>FY2018Q2</v>
      </c>
    </row>
    <row r="6540" spans="1:21">
      <c r="A6540" t="str">
        <f t="shared" si="2193"/>
        <v>20171125</v>
      </c>
      <c r="B6540" s="1">
        <f t="shared" si="2192"/>
        <v>43064</v>
      </c>
      <c r="C6540" s="1" t="str">
        <f t="shared" si="2194"/>
        <v>2017/11/25</v>
      </c>
      <c r="D6540">
        <f t="shared" si="2195"/>
        <v>7</v>
      </c>
      <c r="E6540" t="str">
        <f t="shared" si="2196"/>
        <v>Saturday</v>
      </c>
      <c r="F6540">
        <f t="shared" si="2197"/>
        <v>25</v>
      </c>
      <c r="G6540" s="2">
        <f t="shared" si="2198"/>
        <v>329</v>
      </c>
      <c r="H6540" t="str">
        <f t="shared" si="2199"/>
        <v>Weekend</v>
      </c>
      <c r="I6540">
        <f t="shared" si="2200"/>
        <v>47</v>
      </c>
      <c r="J6540" t="str">
        <f t="shared" si="2201"/>
        <v>November</v>
      </c>
      <c r="K6540">
        <f t="shared" si="2202"/>
        <v>11</v>
      </c>
      <c r="L6540" s="1" t="str">
        <f t="shared" si="2203"/>
        <v>N</v>
      </c>
      <c r="M6540">
        <f t="shared" si="2204"/>
        <v>4</v>
      </c>
      <c r="N6540">
        <f t="shared" si="2205"/>
        <v>2017</v>
      </c>
      <c r="O6540" t="str">
        <f t="shared" si="2206"/>
        <v>2017-11</v>
      </c>
      <c r="P6540" t="str">
        <f t="shared" si="2207"/>
        <v>2017Q4</v>
      </c>
      <c r="Q6540">
        <f t="shared" si="2208"/>
        <v>5</v>
      </c>
      <c r="R6540">
        <f t="shared" si="2209"/>
        <v>2</v>
      </c>
      <c r="S6540">
        <f t="shared" si="2210"/>
        <v>2018</v>
      </c>
      <c r="T6540" t="str">
        <f t="shared" si="2211"/>
        <v>FY2018-05</v>
      </c>
      <c r="U6540" t="str">
        <f t="shared" si="2212"/>
        <v>FY2018Q2</v>
      </c>
    </row>
    <row r="6541" spans="1:21">
      <c r="A6541" t="str">
        <f t="shared" si="2193"/>
        <v>20171126</v>
      </c>
      <c r="B6541" s="1">
        <f t="shared" si="2192"/>
        <v>43065</v>
      </c>
      <c r="C6541" s="1" t="str">
        <f t="shared" si="2194"/>
        <v>2017/11/26</v>
      </c>
      <c r="D6541">
        <f t="shared" si="2195"/>
        <v>1</v>
      </c>
      <c r="E6541" t="str">
        <f t="shared" si="2196"/>
        <v>Sunday</v>
      </c>
      <c r="F6541">
        <f t="shared" si="2197"/>
        <v>26</v>
      </c>
      <c r="G6541" s="2">
        <f t="shared" si="2198"/>
        <v>330</v>
      </c>
      <c r="H6541" t="str">
        <f t="shared" si="2199"/>
        <v>Weekday</v>
      </c>
      <c r="I6541">
        <f t="shared" si="2200"/>
        <v>48</v>
      </c>
      <c r="J6541" t="str">
        <f t="shared" si="2201"/>
        <v>November</v>
      </c>
      <c r="K6541">
        <f t="shared" si="2202"/>
        <v>11</v>
      </c>
      <c r="L6541" s="1" t="str">
        <f t="shared" si="2203"/>
        <v>N</v>
      </c>
      <c r="M6541">
        <f t="shared" si="2204"/>
        <v>4</v>
      </c>
      <c r="N6541">
        <f t="shared" si="2205"/>
        <v>2017</v>
      </c>
      <c r="O6541" t="str">
        <f t="shared" si="2206"/>
        <v>2017-11</v>
      </c>
      <c r="P6541" t="str">
        <f t="shared" si="2207"/>
        <v>2017Q4</v>
      </c>
      <c r="Q6541">
        <f t="shared" si="2208"/>
        <v>5</v>
      </c>
      <c r="R6541">
        <f t="shared" si="2209"/>
        <v>2</v>
      </c>
      <c r="S6541">
        <f t="shared" si="2210"/>
        <v>2018</v>
      </c>
      <c r="T6541" t="str">
        <f t="shared" si="2211"/>
        <v>FY2018-05</v>
      </c>
      <c r="U6541" t="str">
        <f t="shared" si="2212"/>
        <v>FY2018Q2</v>
      </c>
    </row>
    <row r="6542" spans="1:21">
      <c r="A6542" t="str">
        <f t="shared" si="2193"/>
        <v>20171127</v>
      </c>
      <c r="B6542" s="1">
        <f t="shared" si="2192"/>
        <v>43066</v>
      </c>
      <c r="C6542" s="1" t="str">
        <f t="shared" si="2194"/>
        <v>2017/11/27</v>
      </c>
      <c r="D6542">
        <f t="shared" si="2195"/>
        <v>2</v>
      </c>
      <c r="E6542" t="str">
        <f t="shared" si="2196"/>
        <v>Monday</v>
      </c>
      <c r="F6542">
        <f t="shared" si="2197"/>
        <v>27</v>
      </c>
      <c r="G6542" s="2">
        <f t="shared" si="2198"/>
        <v>331</v>
      </c>
      <c r="H6542" t="str">
        <f t="shared" si="2199"/>
        <v>Weekday</v>
      </c>
      <c r="I6542">
        <f t="shared" si="2200"/>
        <v>48</v>
      </c>
      <c r="J6542" t="str">
        <f t="shared" si="2201"/>
        <v>November</v>
      </c>
      <c r="K6542">
        <f t="shared" si="2202"/>
        <v>11</v>
      </c>
      <c r="L6542" s="1" t="str">
        <f t="shared" si="2203"/>
        <v>N</v>
      </c>
      <c r="M6542">
        <f t="shared" si="2204"/>
        <v>4</v>
      </c>
      <c r="N6542">
        <f t="shared" si="2205"/>
        <v>2017</v>
      </c>
      <c r="O6542" t="str">
        <f t="shared" si="2206"/>
        <v>2017-11</v>
      </c>
      <c r="P6542" t="str">
        <f t="shared" si="2207"/>
        <v>2017Q4</v>
      </c>
      <c r="Q6542">
        <f t="shared" si="2208"/>
        <v>5</v>
      </c>
      <c r="R6542">
        <f t="shared" si="2209"/>
        <v>2</v>
      </c>
      <c r="S6542">
        <f t="shared" si="2210"/>
        <v>2018</v>
      </c>
      <c r="T6542" t="str">
        <f t="shared" si="2211"/>
        <v>FY2018-05</v>
      </c>
      <c r="U6542" t="str">
        <f t="shared" si="2212"/>
        <v>FY2018Q2</v>
      </c>
    </row>
    <row r="6543" spans="1:21">
      <c r="A6543" t="str">
        <f t="shared" si="2193"/>
        <v>20171128</v>
      </c>
      <c r="B6543" s="1">
        <f t="shared" si="2192"/>
        <v>43067</v>
      </c>
      <c r="C6543" s="1" t="str">
        <f t="shared" si="2194"/>
        <v>2017/11/28</v>
      </c>
      <c r="D6543">
        <f t="shared" si="2195"/>
        <v>3</v>
      </c>
      <c r="E6543" t="str">
        <f t="shared" si="2196"/>
        <v>Tuesday</v>
      </c>
      <c r="F6543">
        <f t="shared" si="2197"/>
        <v>28</v>
      </c>
      <c r="G6543" s="2">
        <f t="shared" si="2198"/>
        <v>332</v>
      </c>
      <c r="H6543" t="str">
        <f t="shared" si="2199"/>
        <v>Weekday</v>
      </c>
      <c r="I6543">
        <f t="shared" si="2200"/>
        <v>48</v>
      </c>
      <c r="J6543" t="str">
        <f t="shared" si="2201"/>
        <v>November</v>
      </c>
      <c r="K6543">
        <f t="shared" si="2202"/>
        <v>11</v>
      </c>
      <c r="L6543" s="1" t="str">
        <f t="shared" si="2203"/>
        <v>N</v>
      </c>
      <c r="M6543">
        <f t="shared" si="2204"/>
        <v>4</v>
      </c>
      <c r="N6543">
        <f t="shared" si="2205"/>
        <v>2017</v>
      </c>
      <c r="O6543" t="str">
        <f t="shared" si="2206"/>
        <v>2017-11</v>
      </c>
      <c r="P6543" t="str">
        <f t="shared" si="2207"/>
        <v>2017Q4</v>
      </c>
      <c r="Q6543">
        <f t="shared" si="2208"/>
        <v>5</v>
      </c>
      <c r="R6543">
        <f t="shared" si="2209"/>
        <v>2</v>
      </c>
      <c r="S6543">
        <f t="shared" si="2210"/>
        <v>2018</v>
      </c>
      <c r="T6543" t="str">
        <f t="shared" si="2211"/>
        <v>FY2018-05</v>
      </c>
      <c r="U6543" t="str">
        <f t="shared" si="2212"/>
        <v>FY2018Q2</v>
      </c>
    </row>
    <row r="6544" spans="1:21">
      <c r="A6544" t="str">
        <f t="shared" si="2193"/>
        <v>20171129</v>
      </c>
      <c r="B6544" s="1">
        <f t="shared" si="2192"/>
        <v>43068</v>
      </c>
      <c r="C6544" s="1" t="str">
        <f t="shared" si="2194"/>
        <v>2017/11/29</v>
      </c>
      <c r="D6544">
        <f t="shared" si="2195"/>
        <v>4</v>
      </c>
      <c r="E6544" t="str">
        <f t="shared" si="2196"/>
        <v>Wednesday</v>
      </c>
      <c r="F6544">
        <f t="shared" si="2197"/>
        <v>29</v>
      </c>
      <c r="G6544" s="2">
        <f t="shared" si="2198"/>
        <v>333</v>
      </c>
      <c r="H6544" t="str">
        <f t="shared" si="2199"/>
        <v>Weekday</v>
      </c>
      <c r="I6544">
        <f t="shared" si="2200"/>
        <v>48</v>
      </c>
      <c r="J6544" t="str">
        <f t="shared" si="2201"/>
        <v>November</v>
      </c>
      <c r="K6544">
        <f t="shared" si="2202"/>
        <v>11</v>
      </c>
      <c r="L6544" s="1" t="str">
        <f t="shared" si="2203"/>
        <v>N</v>
      </c>
      <c r="M6544">
        <f t="shared" si="2204"/>
        <v>4</v>
      </c>
      <c r="N6544">
        <f t="shared" si="2205"/>
        <v>2017</v>
      </c>
      <c r="O6544" t="str">
        <f t="shared" si="2206"/>
        <v>2017-11</v>
      </c>
      <c r="P6544" t="str">
        <f t="shared" si="2207"/>
        <v>2017Q4</v>
      </c>
      <c r="Q6544">
        <f t="shared" si="2208"/>
        <v>5</v>
      </c>
      <c r="R6544">
        <f t="shared" si="2209"/>
        <v>2</v>
      </c>
      <c r="S6544">
        <f t="shared" si="2210"/>
        <v>2018</v>
      </c>
      <c r="T6544" t="str">
        <f t="shared" si="2211"/>
        <v>FY2018-05</v>
      </c>
      <c r="U6544" t="str">
        <f t="shared" si="2212"/>
        <v>FY2018Q2</v>
      </c>
    </row>
    <row r="6545" spans="1:21">
      <c r="A6545" t="str">
        <f t="shared" si="2193"/>
        <v>20171130</v>
      </c>
      <c r="B6545" s="1">
        <f t="shared" si="2192"/>
        <v>43069</v>
      </c>
      <c r="C6545" s="1" t="str">
        <f t="shared" si="2194"/>
        <v>2017/11/30</v>
      </c>
      <c r="D6545">
        <f t="shared" si="2195"/>
        <v>5</v>
      </c>
      <c r="E6545" t="str">
        <f t="shared" si="2196"/>
        <v>Thursday</v>
      </c>
      <c r="F6545">
        <f t="shared" si="2197"/>
        <v>30</v>
      </c>
      <c r="G6545" s="2">
        <f t="shared" si="2198"/>
        <v>334</v>
      </c>
      <c r="H6545" t="str">
        <f t="shared" si="2199"/>
        <v>Weekday</v>
      </c>
      <c r="I6545">
        <f t="shared" si="2200"/>
        <v>48</v>
      </c>
      <c r="J6545" t="str">
        <f t="shared" si="2201"/>
        <v>November</v>
      </c>
      <c r="K6545">
        <f t="shared" si="2202"/>
        <v>11</v>
      </c>
      <c r="L6545" s="1" t="str">
        <f t="shared" si="2203"/>
        <v>Y</v>
      </c>
      <c r="M6545">
        <f t="shared" si="2204"/>
        <v>4</v>
      </c>
      <c r="N6545">
        <f t="shared" si="2205"/>
        <v>2017</v>
      </c>
      <c r="O6545" t="str">
        <f t="shared" si="2206"/>
        <v>2017-11</v>
      </c>
      <c r="P6545" t="str">
        <f t="shared" si="2207"/>
        <v>2017Q4</v>
      </c>
      <c r="Q6545">
        <f t="shared" si="2208"/>
        <v>5</v>
      </c>
      <c r="R6545">
        <f t="shared" si="2209"/>
        <v>2</v>
      </c>
      <c r="S6545">
        <f t="shared" si="2210"/>
        <v>2018</v>
      </c>
      <c r="T6545" t="str">
        <f t="shared" si="2211"/>
        <v>FY2018-05</v>
      </c>
      <c r="U6545" t="str">
        <f t="shared" si="2212"/>
        <v>FY2018Q2</v>
      </c>
    </row>
    <row r="6546" spans="1:21">
      <c r="A6546" t="str">
        <f t="shared" si="2193"/>
        <v>20171201</v>
      </c>
      <c r="B6546" s="1">
        <f t="shared" si="2192"/>
        <v>43070</v>
      </c>
      <c r="C6546" s="1" t="str">
        <f t="shared" si="2194"/>
        <v>2017/12/01</v>
      </c>
      <c r="D6546">
        <f t="shared" si="2195"/>
        <v>6</v>
      </c>
      <c r="E6546" t="str">
        <f t="shared" si="2196"/>
        <v>Friday</v>
      </c>
      <c r="F6546">
        <f t="shared" si="2197"/>
        <v>1</v>
      </c>
      <c r="G6546" s="2">
        <f t="shared" si="2198"/>
        <v>335</v>
      </c>
      <c r="H6546" t="str">
        <f t="shared" si="2199"/>
        <v>Weekend</v>
      </c>
      <c r="I6546">
        <f t="shared" si="2200"/>
        <v>48</v>
      </c>
      <c r="J6546" t="str">
        <f t="shared" si="2201"/>
        <v>December</v>
      </c>
      <c r="K6546">
        <f t="shared" si="2202"/>
        <v>12</v>
      </c>
      <c r="L6546" s="1" t="str">
        <f t="shared" si="2203"/>
        <v>N</v>
      </c>
      <c r="M6546">
        <f t="shared" si="2204"/>
        <v>4</v>
      </c>
      <c r="N6546">
        <f t="shared" si="2205"/>
        <v>2017</v>
      </c>
      <c r="O6546" t="str">
        <f t="shared" si="2206"/>
        <v>2017-12</v>
      </c>
      <c r="P6546" t="str">
        <f t="shared" si="2207"/>
        <v>2017Q4</v>
      </c>
      <c r="Q6546">
        <f t="shared" si="2208"/>
        <v>6</v>
      </c>
      <c r="R6546">
        <f t="shared" si="2209"/>
        <v>2</v>
      </c>
      <c r="S6546">
        <f t="shared" si="2210"/>
        <v>2018</v>
      </c>
      <c r="T6546" t="str">
        <f t="shared" si="2211"/>
        <v>FY2018-06</v>
      </c>
      <c r="U6546" t="str">
        <f t="shared" si="2212"/>
        <v>FY2018Q2</v>
      </c>
    </row>
    <row r="6547" spans="1:21">
      <c r="A6547" t="str">
        <f t="shared" si="2193"/>
        <v>20171202</v>
      </c>
      <c r="B6547" s="1">
        <f t="shared" si="2192"/>
        <v>43071</v>
      </c>
      <c r="C6547" s="1" t="str">
        <f t="shared" si="2194"/>
        <v>2017/12/02</v>
      </c>
      <c r="D6547">
        <f t="shared" si="2195"/>
        <v>7</v>
      </c>
      <c r="E6547" t="str">
        <f t="shared" si="2196"/>
        <v>Saturday</v>
      </c>
      <c r="F6547">
        <f t="shared" si="2197"/>
        <v>2</v>
      </c>
      <c r="G6547" s="2">
        <f t="shared" si="2198"/>
        <v>336</v>
      </c>
      <c r="H6547" t="str">
        <f t="shared" si="2199"/>
        <v>Weekend</v>
      </c>
      <c r="I6547">
        <f t="shared" si="2200"/>
        <v>48</v>
      </c>
      <c r="J6547" t="str">
        <f t="shared" si="2201"/>
        <v>December</v>
      </c>
      <c r="K6547">
        <f t="shared" si="2202"/>
        <v>12</v>
      </c>
      <c r="L6547" s="1" t="str">
        <f t="shared" si="2203"/>
        <v>N</v>
      </c>
      <c r="M6547">
        <f t="shared" si="2204"/>
        <v>4</v>
      </c>
      <c r="N6547">
        <f t="shared" si="2205"/>
        <v>2017</v>
      </c>
      <c r="O6547" t="str">
        <f t="shared" si="2206"/>
        <v>2017-12</v>
      </c>
      <c r="P6547" t="str">
        <f t="shared" si="2207"/>
        <v>2017Q4</v>
      </c>
      <c r="Q6547">
        <f t="shared" si="2208"/>
        <v>6</v>
      </c>
      <c r="R6547">
        <f t="shared" si="2209"/>
        <v>2</v>
      </c>
      <c r="S6547">
        <f t="shared" si="2210"/>
        <v>2018</v>
      </c>
      <c r="T6547" t="str">
        <f t="shared" si="2211"/>
        <v>FY2018-06</v>
      </c>
      <c r="U6547" t="str">
        <f t="shared" si="2212"/>
        <v>FY2018Q2</v>
      </c>
    </row>
    <row r="6548" spans="1:21">
      <c r="A6548" t="str">
        <f t="shared" si="2193"/>
        <v>20171203</v>
      </c>
      <c r="B6548" s="1">
        <f t="shared" si="2192"/>
        <v>43072</v>
      </c>
      <c r="C6548" s="1" t="str">
        <f t="shared" si="2194"/>
        <v>2017/12/03</v>
      </c>
      <c r="D6548">
        <f t="shared" si="2195"/>
        <v>1</v>
      </c>
      <c r="E6548" t="str">
        <f t="shared" si="2196"/>
        <v>Sunday</v>
      </c>
      <c r="F6548">
        <f t="shared" si="2197"/>
        <v>3</v>
      </c>
      <c r="G6548" s="2">
        <f t="shared" si="2198"/>
        <v>337</v>
      </c>
      <c r="H6548" t="str">
        <f t="shared" si="2199"/>
        <v>Weekday</v>
      </c>
      <c r="I6548">
        <f t="shared" si="2200"/>
        <v>49</v>
      </c>
      <c r="J6548" t="str">
        <f t="shared" si="2201"/>
        <v>December</v>
      </c>
      <c r="K6548">
        <f t="shared" si="2202"/>
        <v>12</v>
      </c>
      <c r="L6548" s="1" t="str">
        <f t="shared" si="2203"/>
        <v>N</v>
      </c>
      <c r="M6548">
        <f t="shared" si="2204"/>
        <v>4</v>
      </c>
      <c r="N6548">
        <f t="shared" si="2205"/>
        <v>2017</v>
      </c>
      <c r="O6548" t="str">
        <f t="shared" si="2206"/>
        <v>2017-12</v>
      </c>
      <c r="P6548" t="str">
        <f t="shared" si="2207"/>
        <v>2017Q4</v>
      </c>
      <c r="Q6548">
        <f t="shared" si="2208"/>
        <v>6</v>
      </c>
      <c r="R6548">
        <f t="shared" si="2209"/>
        <v>2</v>
      </c>
      <c r="S6548">
        <f t="shared" si="2210"/>
        <v>2018</v>
      </c>
      <c r="T6548" t="str">
        <f t="shared" si="2211"/>
        <v>FY2018-06</v>
      </c>
      <c r="U6548" t="str">
        <f t="shared" si="2212"/>
        <v>FY2018Q2</v>
      </c>
    </row>
    <row r="6549" spans="1:21">
      <c r="A6549" t="str">
        <f t="shared" si="2193"/>
        <v>20171204</v>
      </c>
      <c r="B6549" s="1">
        <f t="shared" si="2192"/>
        <v>43073</v>
      </c>
      <c r="C6549" s="1" t="str">
        <f t="shared" si="2194"/>
        <v>2017/12/04</v>
      </c>
      <c r="D6549">
        <f t="shared" si="2195"/>
        <v>2</v>
      </c>
      <c r="E6549" t="str">
        <f t="shared" si="2196"/>
        <v>Monday</v>
      </c>
      <c r="F6549">
        <f t="shared" si="2197"/>
        <v>4</v>
      </c>
      <c r="G6549" s="2">
        <f t="shared" si="2198"/>
        <v>338</v>
      </c>
      <c r="H6549" t="str">
        <f t="shared" si="2199"/>
        <v>Weekday</v>
      </c>
      <c r="I6549">
        <f t="shared" si="2200"/>
        <v>49</v>
      </c>
      <c r="J6549" t="str">
        <f t="shared" si="2201"/>
        <v>December</v>
      </c>
      <c r="K6549">
        <f t="shared" si="2202"/>
        <v>12</v>
      </c>
      <c r="L6549" s="1" t="str">
        <f t="shared" si="2203"/>
        <v>N</v>
      </c>
      <c r="M6549">
        <f t="shared" si="2204"/>
        <v>4</v>
      </c>
      <c r="N6549">
        <f t="shared" si="2205"/>
        <v>2017</v>
      </c>
      <c r="O6549" t="str">
        <f t="shared" si="2206"/>
        <v>2017-12</v>
      </c>
      <c r="P6549" t="str">
        <f t="shared" si="2207"/>
        <v>2017Q4</v>
      </c>
      <c r="Q6549">
        <f t="shared" si="2208"/>
        <v>6</v>
      </c>
      <c r="R6549">
        <f t="shared" si="2209"/>
        <v>2</v>
      </c>
      <c r="S6549">
        <f t="shared" si="2210"/>
        <v>2018</v>
      </c>
      <c r="T6549" t="str">
        <f t="shared" si="2211"/>
        <v>FY2018-06</v>
      </c>
      <c r="U6549" t="str">
        <f t="shared" si="2212"/>
        <v>FY2018Q2</v>
      </c>
    </row>
    <row r="6550" spans="1:21">
      <c r="A6550" t="str">
        <f t="shared" si="2193"/>
        <v>20171205</v>
      </c>
      <c r="B6550" s="1">
        <f t="shared" si="2192"/>
        <v>43074</v>
      </c>
      <c r="C6550" s="1" t="str">
        <f t="shared" si="2194"/>
        <v>2017/12/05</v>
      </c>
      <c r="D6550">
        <f t="shared" si="2195"/>
        <v>3</v>
      </c>
      <c r="E6550" t="str">
        <f t="shared" si="2196"/>
        <v>Tuesday</v>
      </c>
      <c r="F6550">
        <f t="shared" si="2197"/>
        <v>5</v>
      </c>
      <c r="G6550" s="2">
        <f t="shared" si="2198"/>
        <v>339</v>
      </c>
      <c r="H6550" t="str">
        <f t="shared" si="2199"/>
        <v>Weekday</v>
      </c>
      <c r="I6550">
        <f t="shared" si="2200"/>
        <v>49</v>
      </c>
      <c r="J6550" t="str">
        <f t="shared" si="2201"/>
        <v>December</v>
      </c>
      <c r="K6550">
        <f t="shared" si="2202"/>
        <v>12</v>
      </c>
      <c r="L6550" s="1" t="str">
        <f t="shared" si="2203"/>
        <v>N</v>
      </c>
      <c r="M6550">
        <f t="shared" si="2204"/>
        <v>4</v>
      </c>
      <c r="N6550">
        <f t="shared" si="2205"/>
        <v>2017</v>
      </c>
      <c r="O6550" t="str">
        <f t="shared" si="2206"/>
        <v>2017-12</v>
      </c>
      <c r="P6550" t="str">
        <f t="shared" si="2207"/>
        <v>2017Q4</v>
      </c>
      <c r="Q6550">
        <f t="shared" si="2208"/>
        <v>6</v>
      </c>
      <c r="R6550">
        <f t="shared" si="2209"/>
        <v>2</v>
      </c>
      <c r="S6550">
        <f t="shared" si="2210"/>
        <v>2018</v>
      </c>
      <c r="T6550" t="str">
        <f t="shared" si="2211"/>
        <v>FY2018-06</v>
      </c>
      <c r="U6550" t="str">
        <f t="shared" si="2212"/>
        <v>FY2018Q2</v>
      </c>
    </row>
    <row r="6551" spans="1:21">
      <c r="A6551" t="str">
        <f t="shared" si="2193"/>
        <v>20171206</v>
      </c>
      <c r="B6551" s="1">
        <f t="shared" si="2192"/>
        <v>43075</v>
      </c>
      <c r="C6551" s="1" t="str">
        <f t="shared" si="2194"/>
        <v>2017/12/06</v>
      </c>
      <c r="D6551">
        <f t="shared" si="2195"/>
        <v>4</v>
      </c>
      <c r="E6551" t="str">
        <f t="shared" si="2196"/>
        <v>Wednesday</v>
      </c>
      <c r="F6551">
        <f t="shared" si="2197"/>
        <v>6</v>
      </c>
      <c r="G6551" s="2">
        <f t="shared" si="2198"/>
        <v>340</v>
      </c>
      <c r="H6551" t="str">
        <f t="shared" si="2199"/>
        <v>Weekday</v>
      </c>
      <c r="I6551">
        <f t="shared" si="2200"/>
        <v>49</v>
      </c>
      <c r="J6551" t="str">
        <f t="shared" si="2201"/>
        <v>December</v>
      </c>
      <c r="K6551">
        <f t="shared" si="2202"/>
        <v>12</v>
      </c>
      <c r="L6551" s="1" t="str">
        <f t="shared" si="2203"/>
        <v>N</v>
      </c>
      <c r="M6551">
        <f t="shared" si="2204"/>
        <v>4</v>
      </c>
      <c r="N6551">
        <f t="shared" si="2205"/>
        <v>2017</v>
      </c>
      <c r="O6551" t="str">
        <f t="shared" si="2206"/>
        <v>2017-12</v>
      </c>
      <c r="P6551" t="str">
        <f t="shared" si="2207"/>
        <v>2017Q4</v>
      </c>
      <c r="Q6551">
        <f t="shared" si="2208"/>
        <v>6</v>
      </c>
      <c r="R6551">
        <f t="shared" si="2209"/>
        <v>2</v>
      </c>
      <c r="S6551">
        <f t="shared" si="2210"/>
        <v>2018</v>
      </c>
      <c r="T6551" t="str">
        <f t="shared" si="2211"/>
        <v>FY2018-06</v>
      </c>
      <c r="U6551" t="str">
        <f t="shared" si="2212"/>
        <v>FY2018Q2</v>
      </c>
    </row>
    <row r="6552" spans="1:21">
      <c r="A6552" t="str">
        <f t="shared" si="2193"/>
        <v>20171207</v>
      </c>
      <c r="B6552" s="1">
        <f t="shared" si="2192"/>
        <v>43076</v>
      </c>
      <c r="C6552" s="1" t="str">
        <f t="shared" si="2194"/>
        <v>2017/12/07</v>
      </c>
      <c r="D6552">
        <f t="shared" si="2195"/>
        <v>5</v>
      </c>
      <c r="E6552" t="str">
        <f t="shared" si="2196"/>
        <v>Thursday</v>
      </c>
      <c r="F6552">
        <f t="shared" si="2197"/>
        <v>7</v>
      </c>
      <c r="G6552" s="2">
        <f t="shared" si="2198"/>
        <v>341</v>
      </c>
      <c r="H6552" t="str">
        <f t="shared" si="2199"/>
        <v>Weekday</v>
      </c>
      <c r="I6552">
        <f t="shared" si="2200"/>
        <v>49</v>
      </c>
      <c r="J6552" t="str">
        <f t="shared" si="2201"/>
        <v>December</v>
      </c>
      <c r="K6552">
        <f t="shared" si="2202"/>
        <v>12</v>
      </c>
      <c r="L6552" s="1" t="str">
        <f t="shared" si="2203"/>
        <v>N</v>
      </c>
      <c r="M6552">
        <f t="shared" si="2204"/>
        <v>4</v>
      </c>
      <c r="N6552">
        <f t="shared" si="2205"/>
        <v>2017</v>
      </c>
      <c r="O6552" t="str">
        <f t="shared" si="2206"/>
        <v>2017-12</v>
      </c>
      <c r="P6552" t="str">
        <f t="shared" si="2207"/>
        <v>2017Q4</v>
      </c>
      <c r="Q6552">
        <f t="shared" si="2208"/>
        <v>6</v>
      </c>
      <c r="R6552">
        <f t="shared" si="2209"/>
        <v>2</v>
      </c>
      <c r="S6552">
        <f t="shared" si="2210"/>
        <v>2018</v>
      </c>
      <c r="T6552" t="str">
        <f t="shared" si="2211"/>
        <v>FY2018-06</v>
      </c>
      <c r="U6552" t="str">
        <f t="shared" si="2212"/>
        <v>FY2018Q2</v>
      </c>
    </row>
    <row r="6553" spans="1:21">
      <c r="A6553" t="str">
        <f t="shared" si="2193"/>
        <v>20171208</v>
      </c>
      <c r="B6553" s="1">
        <f t="shared" si="2192"/>
        <v>43077</v>
      </c>
      <c r="C6553" s="1" t="str">
        <f t="shared" si="2194"/>
        <v>2017/12/08</v>
      </c>
      <c r="D6553">
        <f t="shared" si="2195"/>
        <v>6</v>
      </c>
      <c r="E6553" t="str">
        <f t="shared" si="2196"/>
        <v>Friday</v>
      </c>
      <c r="F6553">
        <f t="shared" si="2197"/>
        <v>8</v>
      </c>
      <c r="G6553" s="2">
        <f t="shared" si="2198"/>
        <v>342</v>
      </c>
      <c r="H6553" t="str">
        <f t="shared" si="2199"/>
        <v>Weekend</v>
      </c>
      <c r="I6553">
        <f t="shared" si="2200"/>
        <v>49</v>
      </c>
      <c r="J6553" t="str">
        <f t="shared" si="2201"/>
        <v>December</v>
      </c>
      <c r="K6553">
        <f t="shared" si="2202"/>
        <v>12</v>
      </c>
      <c r="L6553" s="1" t="str">
        <f t="shared" si="2203"/>
        <v>N</v>
      </c>
      <c r="M6553">
        <f t="shared" si="2204"/>
        <v>4</v>
      </c>
      <c r="N6553">
        <f t="shared" si="2205"/>
        <v>2017</v>
      </c>
      <c r="O6553" t="str">
        <f t="shared" si="2206"/>
        <v>2017-12</v>
      </c>
      <c r="P6553" t="str">
        <f t="shared" si="2207"/>
        <v>2017Q4</v>
      </c>
      <c r="Q6553">
        <f t="shared" si="2208"/>
        <v>6</v>
      </c>
      <c r="R6553">
        <f t="shared" si="2209"/>
        <v>2</v>
      </c>
      <c r="S6553">
        <f t="shared" si="2210"/>
        <v>2018</v>
      </c>
      <c r="T6553" t="str">
        <f t="shared" si="2211"/>
        <v>FY2018-06</v>
      </c>
      <c r="U6553" t="str">
        <f t="shared" si="2212"/>
        <v>FY2018Q2</v>
      </c>
    </row>
    <row r="6554" spans="1:21">
      <c r="A6554" t="str">
        <f t="shared" si="2193"/>
        <v>20171209</v>
      </c>
      <c r="B6554" s="1">
        <f t="shared" ref="B6554:B6617" si="2213">B6553+1</f>
        <v>43078</v>
      </c>
      <c r="C6554" s="1" t="str">
        <f t="shared" si="2194"/>
        <v>2017/12/09</v>
      </c>
      <c r="D6554">
        <f t="shared" si="2195"/>
        <v>7</v>
      </c>
      <c r="E6554" t="str">
        <f t="shared" si="2196"/>
        <v>Saturday</v>
      </c>
      <c r="F6554">
        <f t="shared" si="2197"/>
        <v>9</v>
      </c>
      <c r="G6554" s="2">
        <f t="shared" si="2198"/>
        <v>343</v>
      </c>
      <c r="H6554" t="str">
        <f t="shared" si="2199"/>
        <v>Weekend</v>
      </c>
      <c r="I6554">
        <f t="shared" si="2200"/>
        <v>49</v>
      </c>
      <c r="J6554" t="str">
        <f t="shared" si="2201"/>
        <v>December</v>
      </c>
      <c r="K6554">
        <f t="shared" si="2202"/>
        <v>12</v>
      </c>
      <c r="L6554" s="1" t="str">
        <f t="shared" si="2203"/>
        <v>N</v>
      </c>
      <c r="M6554">
        <f t="shared" si="2204"/>
        <v>4</v>
      </c>
      <c r="N6554">
        <f t="shared" si="2205"/>
        <v>2017</v>
      </c>
      <c r="O6554" t="str">
        <f t="shared" si="2206"/>
        <v>2017-12</v>
      </c>
      <c r="P6554" t="str">
        <f t="shared" si="2207"/>
        <v>2017Q4</v>
      </c>
      <c r="Q6554">
        <f t="shared" si="2208"/>
        <v>6</v>
      </c>
      <c r="R6554">
        <f t="shared" si="2209"/>
        <v>2</v>
      </c>
      <c r="S6554">
        <f t="shared" si="2210"/>
        <v>2018</v>
      </c>
      <c r="T6554" t="str">
        <f t="shared" si="2211"/>
        <v>FY2018-06</v>
      </c>
      <c r="U6554" t="str">
        <f t="shared" si="2212"/>
        <v>FY2018Q2</v>
      </c>
    </row>
    <row r="6555" spans="1:21">
      <c r="A6555" t="str">
        <f t="shared" si="2193"/>
        <v>20171210</v>
      </c>
      <c r="B6555" s="1">
        <f t="shared" si="2213"/>
        <v>43079</v>
      </c>
      <c r="C6555" s="1" t="str">
        <f t="shared" si="2194"/>
        <v>2017/12/10</v>
      </c>
      <c r="D6555">
        <f t="shared" si="2195"/>
        <v>1</v>
      </c>
      <c r="E6555" t="str">
        <f t="shared" si="2196"/>
        <v>Sunday</v>
      </c>
      <c r="F6555">
        <f t="shared" si="2197"/>
        <v>10</v>
      </c>
      <c r="G6555" s="2">
        <f t="shared" si="2198"/>
        <v>344</v>
      </c>
      <c r="H6555" t="str">
        <f t="shared" si="2199"/>
        <v>Weekday</v>
      </c>
      <c r="I6555">
        <f t="shared" si="2200"/>
        <v>50</v>
      </c>
      <c r="J6555" t="str">
        <f t="shared" si="2201"/>
        <v>December</v>
      </c>
      <c r="K6555">
        <f t="shared" si="2202"/>
        <v>12</v>
      </c>
      <c r="L6555" s="1" t="str">
        <f t="shared" si="2203"/>
        <v>N</v>
      </c>
      <c r="M6555">
        <f t="shared" si="2204"/>
        <v>4</v>
      </c>
      <c r="N6555">
        <f t="shared" si="2205"/>
        <v>2017</v>
      </c>
      <c r="O6555" t="str">
        <f t="shared" si="2206"/>
        <v>2017-12</v>
      </c>
      <c r="P6555" t="str">
        <f t="shared" si="2207"/>
        <v>2017Q4</v>
      </c>
      <c r="Q6555">
        <f t="shared" si="2208"/>
        <v>6</v>
      </c>
      <c r="R6555">
        <f t="shared" si="2209"/>
        <v>2</v>
      </c>
      <c r="S6555">
        <f t="shared" si="2210"/>
        <v>2018</v>
      </c>
      <c r="T6555" t="str">
        <f t="shared" si="2211"/>
        <v>FY2018-06</v>
      </c>
      <c r="U6555" t="str">
        <f t="shared" si="2212"/>
        <v>FY2018Q2</v>
      </c>
    </row>
    <row r="6556" spans="1:21">
      <c r="A6556" t="str">
        <f t="shared" si="2193"/>
        <v>20171211</v>
      </c>
      <c r="B6556" s="1">
        <f t="shared" si="2213"/>
        <v>43080</v>
      </c>
      <c r="C6556" s="1" t="str">
        <f t="shared" si="2194"/>
        <v>2017/12/11</v>
      </c>
      <c r="D6556">
        <f t="shared" si="2195"/>
        <v>2</v>
      </c>
      <c r="E6556" t="str">
        <f t="shared" si="2196"/>
        <v>Monday</v>
      </c>
      <c r="F6556">
        <f t="shared" si="2197"/>
        <v>11</v>
      </c>
      <c r="G6556" s="2">
        <f t="shared" si="2198"/>
        <v>345</v>
      </c>
      <c r="H6556" t="str">
        <f t="shared" si="2199"/>
        <v>Weekday</v>
      </c>
      <c r="I6556">
        <f t="shared" si="2200"/>
        <v>50</v>
      </c>
      <c r="J6556" t="str">
        <f t="shared" si="2201"/>
        <v>December</v>
      </c>
      <c r="K6556">
        <f t="shared" si="2202"/>
        <v>12</v>
      </c>
      <c r="L6556" s="1" t="str">
        <f t="shared" si="2203"/>
        <v>N</v>
      </c>
      <c r="M6556">
        <f t="shared" si="2204"/>
        <v>4</v>
      </c>
      <c r="N6556">
        <f t="shared" si="2205"/>
        <v>2017</v>
      </c>
      <c r="O6556" t="str">
        <f t="shared" si="2206"/>
        <v>2017-12</v>
      </c>
      <c r="P6556" t="str">
        <f t="shared" si="2207"/>
        <v>2017Q4</v>
      </c>
      <c r="Q6556">
        <f t="shared" si="2208"/>
        <v>6</v>
      </c>
      <c r="R6556">
        <f t="shared" si="2209"/>
        <v>2</v>
      </c>
      <c r="S6556">
        <f t="shared" si="2210"/>
        <v>2018</v>
      </c>
      <c r="T6556" t="str">
        <f t="shared" si="2211"/>
        <v>FY2018-06</v>
      </c>
      <c r="U6556" t="str">
        <f t="shared" si="2212"/>
        <v>FY2018Q2</v>
      </c>
    </row>
    <row r="6557" spans="1:21">
      <c r="A6557" t="str">
        <f t="shared" si="2193"/>
        <v>20171212</v>
      </c>
      <c r="B6557" s="1">
        <f t="shared" si="2213"/>
        <v>43081</v>
      </c>
      <c r="C6557" s="1" t="str">
        <f t="shared" si="2194"/>
        <v>2017/12/12</v>
      </c>
      <c r="D6557">
        <f t="shared" si="2195"/>
        <v>3</v>
      </c>
      <c r="E6557" t="str">
        <f t="shared" si="2196"/>
        <v>Tuesday</v>
      </c>
      <c r="F6557">
        <f t="shared" si="2197"/>
        <v>12</v>
      </c>
      <c r="G6557" s="2">
        <f t="shared" si="2198"/>
        <v>346</v>
      </c>
      <c r="H6557" t="str">
        <f t="shared" si="2199"/>
        <v>Weekday</v>
      </c>
      <c r="I6557">
        <f t="shared" si="2200"/>
        <v>50</v>
      </c>
      <c r="J6557" t="str">
        <f t="shared" si="2201"/>
        <v>December</v>
      </c>
      <c r="K6557">
        <f t="shared" si="2202"/>
        <v>12</v>
      </c>
      <c r="L6557" s="1" t="str">
        <f t="shared" si="2203"/>
        <v>N</v>
      </c>
      <c r="M6557">
        <f t="shared" si="2204"/>
        <v>4</v>
      </c>
      <c r="N6557">
        <f t="shared" si="2205"/>
        <v>2017</v>
      </c>
      <c r="O6557" t="str">
        <f t="shared" si="2206"/>
        <v>2017-12</v>
      </c>
      <c r="P6557" t="str">
        <f t="shared" si="2207"/>
        <v>2017Q4</v>
      </c>
      <c r="Q6557">
        <f t="shared" si="2208"/>
        <v>6</v>
      </c>
      <c r="R6557">
        <f t="shared" si="2209"/>
        <v>2</v>
      </c>
      <c r="S6557">
        <f t="shared" si="2210"/>
        <v>2018</v>
      </c>
      <c r="T6557" t="str">
        <f t="shared" si="2211"/>
        <v>FY2018-06</v>
      </c>
      <c r="U6557" t="str">
        <f t="shared" si="2212"/>
        <v>FY2018Q2</v>
      </c>
    </row>
    <row r="6558" spans="1:21">
      <c r="A6558" t="str">
        <f t="shared" si="2193"/>
        <v>20171213</v>
      </c>
      <c r="B6558" s="1">
        <f t="shared" si="2213"/>
        <v>43082</v>
      </c>
      <c r="C6558" s="1" t="str">
        <f t="shared" si="2194"/>
        <v>2017/12/13</v>
      </c>
      <c r="D6558">
        <f t="shared" si="2195"/>
        <v>4</v>
      </c>
      <c r="E6558" t="str">
        <f t="shared" si="2196"/>
        <v>Wednesday</v>
      </c>
      <c r="F6558">
        <f t="shared" si="2197"/>
        <v>13</v>
      </c>
      <c r="G6558" s="2">
        <f t="shared" si="2198"/>
        <v>347</v>
      </c>
      <c r="H6558" t="str">
        <f t="shared" si="2199"/>
        <v>Weekday</v>
      </c>
      <c r="I6558">
        <f t="shared" si="2200"/>
        <v>50</v>
      </c>
      <c r="J6558" t="str">
        <f t="shared" si="2201"/>
        <v>December</v>
      </c>
      <c r="K6558">
        <f t="shared" si="2202"/>
        <v>12</v>
      </c>
      <c r="L6558" s="1" t="str">
        <f t="shared" si="2203"/>
        <v>N</v>
      </c>
      <c r="M6558">
        <f t="shared" si="2204"/>
        <v>4</v>
      </c>
      <c r="N6558">
        <f t="shared" si="2205"/>
        <v>2017</v>
      </c>
      <c r="O6558" t="str">
        <f t="shared" si="2206"/>
        <v>2017-12</v>
      </c>
      <c r="P6558" t="str">
        <f t="shared" si="2207"/>
        <v>2017Q4</v>
      </c>
      <c r="Q6558">
        <f t="shared" si="2208"/>
        <v>6</v>
      </c>
      <c r="R6558">
        <f t="shared" si="2209"/>
        <v>2</v>
      </c>
      <c r="S6558">
        <f t="shared" si="2210"/>
        <v>2018</v>
      </c>
      <c r="T6558" t="str">
        <f t="shared" si="2211"/>
        <v>FY2018-06</v>
      </c>
      <c r="U6558" t="str">
        <f t="shared" si="2212"/>
        <v>FY2018Q2</v>
      </c>
    </row>
    <row r="6559" spans="1:21">
      <c r="A6559" t="str">
        <f t="shared" si="2193"/>
        <v>20171214</v>
      </c>
      <c r="B6559" s="1">
        <f t="shared" si="2213"/>
        <v>43083</v>
      </c>
      <c r="C6559" s="1" t="str">
        <f t="shared" si="2194"/>
        <v>2017/12/14</v>
      </c>
      <c r="D6559">
        <f t="shared" si="2195"/>
        <v>5</v>
      </c>
      <c r="E6559" t="str">
        <f t="shared" si="2196"/>
        <v>Thursday</v>
      </c>
      <c r="F6559">
        <f t="shared" si="2197"/>
        <v>14</v>
      </c>
      <c r="G6559" s="2">
        <f t="shared" si="2198"/>
        <v>348</v>
      </c>
      <c r="H6559" t="str">
        <f t="shared" si="2199"/>
        <v>Weekday</v>
      </c>
      <c r="I6559">
        <f t="shared" si="2200"/>
        <v>50</v>
      </c>
      <c r="J6559" t="str">
        <f t="shared" si="2201"/>
        <v>December</v>
      </c>
      <c r="K6559">
        <f t="shared" si="2202"/>
        <v>12</v>
      </c>
      <c r="L6559" s="1" t="str">
        <f t="shared" si="2203"/>
        <v>N</v>
      </c>
      <c r="M6559">
        <f t="shared" si="2204"/>
        <v>4</v>
      </c>
      <c r="N6559">
        <f t="shared" si="2205"/>
        <v>2017</v>
      </c>
      <c r="O6559" t="str">
        <f t="shared" si="2206"/>
        <v>2017-12</v>
      </c>
      <c r="P6559" t="str">
        <f t="shared" si="2207"/>
        <v>2017Q4</v>
      </c>
      <c r="Q6559">
        <f t="shared" si="2208"/>
        <v>6</v>
      </c>
      <c r="R6559">
        <f t="shared" si="2209"/>
        <v>2</v>
      </c>
      <c r="S6559">
        <f t="shared" si="2210"/>
        <v>2018</v>
      </c>
      <c r="T6559" t="str">
        <f t="shared" si="2211"/>
        <v>FY2018-06</v>
      </c>
      <c r="U6559" t="str">
        <f t="shared" si="2212"/>
        <v>FY2018Q2</v>
      </c>
    </row>
    <row r="6560" spans="1:21">
      <c r="A6560" t="str">
        <f t="shared" si="2193"/>
        <v>20171215</v>
      </c>
      <c r="B6560" s="1">
        <f t="shared" si="2213"/>
        <v>43084</v>
      </c>
      <c r="C6560" s="1" t="str">
        <f t="shared" si="2194"/>
        <v>2017/12/15</v>
      </c>
      <c r="D6560">
        <f t="shared" si="2195"/>
        <v>6</v>
      </c>
      <c r="E6560" t="str">
        <f t="shared" si="2196"/>
        <v>Friday</v>
      </c>
      <c r="F6560">
        <f t="shared" si="2197"/>
        <v>15</v>
      </c>
      <c r="G6560" s="2">
        <f t="shared" si="2198"/>
        <v>349</v>
      </c>
      <c r="H6560" t="str">
        <f t="shared" si="2199"/>
        <v>Weekend</v>
      </c>
      <c r="I6560">
        <f t="shared" si="2200"/>
        <v>50</v>
      </c>
      <c r="J6560" t="str">
        <f t="shared" si="2201"/>
        <v>December</v>
      </c>
      <c r="K6560">
        <f t="shared" si="2202"/>
        <v>12</v>
      </c>
      <c r="L6560" s="1" t="str">
        <f t="shared" si="2203"/>
        <v>N</v>
      </c>
      <c r="M6560">
        <f t="shared" si="2204"/>
        <v>4</v>
      </c>
      <c r="N6560">
        <f t="shared" si="2205"/>
        <v>2017</v>
      </c>
      <c r="O6560" t="str">
        <f t="shared" si="2206"/>
        <v>2017-12</v>
      </c>
      <c r="P6560" t="str">
        <f t="shared" si="2207"/>
        <v>2017Q4</v>
      </c>
      <c r="Q6560">
        <f t="shared" si="2208"/>
        <v>6</v>
      </c>
      <c r="R6560">
        <f t="shared" si="2209"/>
        <v>2</v>
      </c>
      <c r="S6560">
        <f t="shared" si="2210"/>
        <v>2018</v>
      </c>
      <c r="T6560" t="str">
        <f t="shared" si="2211"/>
        <v>FY2018-06</v>
      </c>
      <c r="U6560" t="str">
        <f t="shared" si="2212"/>
        <v>FY2018Q2</v>
      </c>
    </row>
    <row r="6561" spans="1:21">
      <c r="A6561" t="str">
        <f t="shared" si="2193"/>
        <v>20171216</v>
      </c>
      <c r="B6561" s="1">
        <f t="shared" si="2213"/>
        <v>43085</v>
      </c>
      <c r="C6561" s="1" t="str">
        <f t="shared" si="2194"/>
        <v>2017/12/16</v>
      </c>
      <c r="D6561">
        <f t="shared" si="2195"/>
        <v>7</v>
      </c>
      <c r="E6561" t="str">
        <f t="shared" si="2196"/>
        <v>Saturday</v>
      </c>
      <c r="F6561">
        <f t="shared" si="2197"/>
        <v>16</v>
      </c>
      <c r="G6561" s="2">
        <f t="shared" si="2198"/>
        <v>350</v>
      </c>
      <c r="H6561" t="str">
        <f t="shared" si="2199"/>
        <v>Weekend</v>
      </c>
      <c r="I6561">
        <f t="shared" si="2200"/>
        <v>50</v>
      </c>
      <c r="J6561" t="str">
        <f t="shared" si="2201"/>
        <v>December</v>
      </c>
      <c r="K6561">
        <f t="shared" si="2202"/>
        <v>12</v>
      </c>
      <c r="L6561" s="1" t="str">
        <f t="shared" si="2203"/>
        <v>N</v>
      </c>
      <c r="M6561">
        <f t="shared" si="2204"/>
        <v>4</v>
      </c>
      <c r="N6561">
        <f t="shared" si="2205"/>
        <v>2017</v>
      </c>
      <c r="O6561" t="str">
        <f t="shared" si="2206"/>
        <v>2017-12</v>
      </c>
      <c r="P6561" t="str">
        <f t="shared" si="2207"/>
        <v>2017Q4</v>
      </c>
      <c r="Q6561">
        <f t="shared" si="2208"/>
        <v>6</v>
      </c>
      <c r="R6561">
        <f t="shared" si="2209"/>
        <v>2</v>
      </c>
      <c r="S6561">
        <f t="shared" si="2210"/>
        <v>2018</v>
      </c>
      <c r="T6561" t="str">
        <f t="shared" si="2211"/>
        <v>FY2018-06</v>
      </c>
      <c r="U6561" t="str">
        <f t="shared" si="2212"/>
        <v>FY2018Q2</v>
      </c>
    </row>
    <row r="6562" spans="1:21">
      <c r="A6562" t="str">
        <f t="shared" si="2193"/>
        <v>20171217</v>
      </c>
      <c r="B6562" s="1">
        <f t="shared" si="2213"/>
        <v>43086</v>
      </c>
      <c r="C6562" s="1" t="str">
        <f t="shared" si="2194"/>
        <v>2017/12/17</v>
      </c>
      <c r="D6562">
        <f t="shared" si="2195"/>
        <v>1</v>
      </c>
      <c r="E6562" t="str">
        <f t="shared" si="2196"/>
        <v>Sunday</v>
      </c>
      <c r="F6562">
        <f t="shared" si="2197"/>
        <v>17</v>
      </c>
      <c r="G6562" s="2">
        <f t="shared" si="2198"/>
        <v>351</v>
      </c>
      <c r="H6562" t="str">
        <f t="shared" si="2199"/>
        <v>Weekday</v>
      </c>
      <c r="I6562">
        <f t="shared" si="2200"/>
        <v>51</v>
      </c>
      <c r="J6562" t="str">
        <f t="shared" si="2201"/>
        <v>December</v>
      </c>
      <c r="K6562">
        <f t="shared" si="2202"/>
        <v>12</v>
      </c>
      <c r="L6562" s="1" t="str">
        <f t="shared" si="2203"/>
        <v>N</v>
      </c>
      <c r="M6562">
        <f t="shared" si="2204"/>
        <v>4</v>
      </c>
      <c r="N6562">
        <f t="shared" si="2205"/>
        <v>2017</v>
      </c>
      <c r="O6562" t="str">
        <f t="shared" si="2206"/>
        <v>2017-12</v>
      </c>
      <c r="P6562" t="str">
        <f t="shared" si="2207"/>
        <v>2017Q4</v>
      </c>
      <c r="Q6562">
        <f t="shared" si="2208"/>
        <v>6</v>
      </c>
      <c r="R6562">
        <f t="shared" si="2209"/>
        <v>2</v>
      </c>
      <c r="S6562">
        <f t="shared" si="2210"/>
        <v>2018</v>
      </c>
      <c r="T6562" t="str">
        <f t="shared" si="2211"/>
        <v>FY2018-06</v>
      </c>
      <c r="U6562" t="str">
        <f t="shared" si="2212"/>
        <v>FY2018Q2</v>
      </c>
    </row>
    <row r="6563" spans="1:21">
      <c r="A6563" t="str">
        <f t="shared" si="2193"/>
        <v>20171218</v>
      </c>
      <c r="B6563" s="1">
        <f t="shared" si="2213"/>
        <v>43087</v>
      </c>
      <c r="C6563" s="1" t="str">
        <f t="shared" si="2194"/>
        <v>2017/12/18</v>
      </c>
      <c r="D6563">
        <f t="shared" si="2195"/>
        <v>2</v>
      </c>
      <c r="E6563" t="str">
        <f t="shared" si="2196"/>
        <v>Monday</v>
      </c>
      <c r="F6563">
        <f t="shared" si="2197"/>
        <v>18</v>
      </c>
      <c r="G6563" s="2">
        <f t="shared" si="2198"/>
        <v>352</v>
      </c>
      <c r="H6563" t="str">
        <f t="shared" si="2199"/>
        <v>Weekday</v>
      </c>
      <c r="I6563">
        <f t="shared" si="2200"/>
        <v>51</v>
      </c>
      <c r="J6563" t="str">
        <f t="shared" si="2201"/>
        <v>December</v>
      </c>
      <c r="K6563">
        <f t="shared" si="2202"/>
        <v>12</v>
      </c>
      <c r="L6563" s="1" t="str">
        <f t="shared" si="2203"/>
        <v>N</v>
      </c>
      <c r="M6563">
        <f t="shared" si="2204"/>
        <v>4</v>
      </c>
      <c r="N6563">
        <f t="shared" si="2205"/>
        <v>2017</v>
      </c>
      <c r="O6563" t="str">
        <f t="shared" si="2206"/>
        <v>2017-12</v>
      </c>
      <c r="P6563" t="str">
        <f t="shared" si="2207"/>
        <v>2017Q4</v>
      </c>
      <c r="Q6563">
        <f t="shared" si="2208"/>
        <v>6</v>
      </c>
      <c r="R6563">
        <f t="shared" si="2209"/>
        <v>2</v>
      </c>
      <c r="S6563">
        <f t="shared" si="2210"/>
        <v>2018</v>
      </c>
      <c r="T6563" t="str">
        <f t="shared" si="2211"/>
        <v>FY2018-06</v>
      </c>
      <c r="U6563" t="str">
        <f t="shared" si="2212"/>
        <v>FY2018Q2</v>
      </c>
    </row>
    <row r="6564" spans="1:21">
      <c r="A6564" t="str">
        <f t="shared" si="2193"/>
        <v>20171219</v>
      </c>
      <c r="B6564" s="1">
        <f t="shared" si="2213"/>
        <v>43088</v>
      </c>
      <c r="C6564" s="1" t="str">
        <f t="shared" si="2194"/>
        <v>2017/12/19</v>
      </c>
      <c r="D6564">
        <f t="shared" si="2195"/>
        <v>3</v>
      </c>
      <c r="E6564" t="str">
        <f t="shared" si="2196"/>
        <v>Tuesday</v>
      </c>
      <c r="F6564">
        <f t="shared" si="2197"/>
        <v>19</v>
      </c>
      <c r="G6564" s="2">
        <f t="shared" si="2198"/>
        <v>353</v>
      </c>
      <c r="H6564" t="str">
        <f t="shared" si="2199"/>
        <v>Weekday</v>
      </c>
      <c r="I6564">
        <f t="shared" si="2200"/>
        <v>51</v>
      </c>
      <c r="J6564" t="str">
        <f t="shared" si="2201"/>
        <v>December</v>
      </c>
      <c r="K6564">
        <f t="shared" si="2202"/>
        <v>12</v>
      </c>
      <c r="L6564" s="1" t="str">
        <f t="shared" si="2203"/>
        <v>N</v>
      </c>
      <c r="M6564">
        <f t="shared" si="2204"/>
        <v>4</v>
      </c>
      <c r="N6564">
        <f t="shared" si="2205"/>
        <v>2017</v>
      </c>
      <c r="O6564" t="str">
        <f t="shared" si="2206"/>
        <v>2017-12</v>
      </c>
      <c r="P6564" t="str">
        <f t="shared" si="2207"/>
        <v>2017Q4</v>
      </c>
      <c r="Q6564">
        <f t="shared" si="2208"/>
        <v>6</v>
      </c>
      <c r="R6564">
        <f t="shared" si="2209"/>
        <v>2</v>
      </c>
      <c r="S6564">
        <f t="shared" si="2210"/>
        <v>2018</v>
      </c>
      <c r="T6564" t="str">
        <f t="shared" si="2211"/>
        <v>FY2018-06</v>
      </c>
      <c r="U6564" t="str">
        <f t="shared" si="2212"/>
        <v>FY2018Q2</v>
      </c>
    </row>
    <row r="6565" spans="1:21">
      <c r="A6565" t="str">
        <f t="shared" si="2193"/>
        <v>20171220</v>
      </c>
      <c r="B6565" s="1">
        <f t="shared" si="2213"/>
        <v>43089</v>
      </c>
      <c r="C6565" s="1" t="str">
        <f t="shared" si="2194"/>
        <v>2017/12/20</v>
      </c>
      <c r="D6565">
        <f t="shared" si="2195"/>
        <v>4</v>
      </c>
      <c r="E6565" t="str">
        <f t="shared" si="2196"/>
        <v>Wednesday</v>
      </c>
      <c r="F6565">
        <f t="shared" si="2197"/>
        <v>20</v>
      </c>
      <c r="G6565" s="2">
        <f t="shared" si="2198"/>
        <v>354</v>
      </c>
      <c r="H6565" t="str">
        <f t="shared" si="2199"/>
        <v>Weekday</v>
      </c>
      <c r="I6565">
        <f t="shared" si="2200"/>
        <v>51</v>
      </c>
      <c r="J6565" t="str">
        <f t="shared" si="2201"/>
        <v>December</v>
      </c>
      <c r="K6565">
        <f t="shared" si="2202"/>
        <v>12</v>
      </c>
      <c r="L6565" s="1" t="str">
        <f t="shared" si="2203"/>
        <v>N</v>
      </c>
      <c r="M6565">
        <f t="shared" si="2204"/>
        <v>4</v>
      </c>
      <c r="N6565">
        <f t="shared" si="2205"/>
        <v>2017</v>
      </c>
      <c r="O6565" t="str">
        <f t="shared" si="2206"/>
        <v>2017-12</v>
      </c>
      <c r="P6565" t="str">
        <f t="shared" si="2207"/>
        <v>2017Q4</v>
      </c>
      <c r="Q6565">
        <f t="shared" si="2208"/>
        <v>6</v>
      </c>
      <c r="R6565">
        <f t="shared" si="2209"/>
        <v>2</v>
      </c>
      <c r="S6565">
        <f t="shared" si="2210"/>
        <v>2018</v>
      </c>
      <c r="T6565" t="str">
        <f t="shared" si="2211"/>
        <v>FY2018-06</v>
      </c>
      <c r="U6565" t="str">
        <f t="shared" si="2212"/>
        <v>FY2018Q2</v>
      </c>
    </row>
    <row r="6566" spans="1:21">
      <c r="A6566" t="str">
        <f t="shared" si="2193"/>
        <v>20171221</v>
      </c>
      <c r="B6566" s="1">
        <f t="shared" si="2213"/>
        <v>43090</v>
      </c>
      <c r="C6566" s="1" t="str">
        <f t="shared" si="2194"/>
        <v>2017/12/21</v>
      </c>
      <c r="D6566">
        <f t="shared" si="2195"/>
        <v>5</v>
      </c>
      <c r="E6566" t="str">
        <f t="shared" si="2196"/>
        <v>Thursday</v>
      </c>
      <c r="F6566">
        <f t="shared" si="2197"/>
        <v>21</v>
      </c>
      <c r="G6566" s="2">
        <f t="shared" si="2198"/>
        <v>355</v>
      </c>
      <c r="H6566" t="str">
        <f t="shared" si="2199"/>
        <v>Weekday</v>
      </c>
      <c r="I6566">
        <f t="shared" si="2200"/>
        <v>51</v>
      </c>
      <c r="J6566" t="str">
        <f t="shared" si="2201"/>
        <v>December</v>
      </c>
      <c r="K6566">
        <f t="shared" si="2202"/>
        <v>12</v>
      </c>
      <c r="L6566" s="1" t="str">
        <f t="shared" si="2203"/>
        <v>N</v>
      </c>
      <c r="M6566">
        <f t="shared" si="2204"/>
        <v>4</v>
      </c>
      <c r="N6566">
        <f t="shared" si="2205"/>
        <v>2017</v>
      </c>
      <c r="O6566" t="str">
        <f t="shared" si="2206"/>
        <v>2017-12</v>
      </c>
      <c r="P6566" t="str">
        <f t="shared" si="2207"/>
        <v>2017Q4</v>
      </c>
      <c r="Q6566">
        <f t="shared" si="2208"/>
        <v>6</v>
      </c>
      <c r="R6566">
        <f t="shared" si="2209"/>
        <v>2</v>
      </c>
      <c r="S6566">
        <f t="shared" si="2210"/>
        <v>2018</v>
      </c>
      <c r="T6566" t="str">
        <f t="shared" si="2211"/>
        <v>FY2018-06</v>
      </c>
      <c r="U6566" t="str">
        <f t="shared" si="2212"/>
        <v>FY2018Q2</v>
      </c>
    </row>
    <row r="6567" spans="1:21">
      <c r="A6567" t="str">
        <f t="shared" si="2193"/>
        <v>20171222</v>
      </c>
      <c r="B6567" s="1">
        <f t="shared" si="2213"/>
        <v>43091</v>
      </c>
      <c r="C6567" s="1" t="str">
        <f t="shared" si="2194"/>
        <v>2017/12/22</v>
      </c>
      <c r="D6567">
        <f t="shared" si="2195"/>
        <v>6</v>
      </c>
      <c r="E6567" t="str">
        <f t="shared" si="2196"/>
        <v>Friday</v>
      </c>
      <c r="F6567">
        <f t="shared" si="2197"/>
        <v>22</v>
      </c>
      <c r="G6567" s="2">
        <f t="shared" si="2198"/>
        <v>356</v>
      </c>
      <c r="H6567" t="str">
        <f t="shared" si="2199"/>
        <v>Weekend</v>
      </c>
      <c r="I6567">
        <f t="shared" si="2200"/>
        <v>51</v>
      </c>
      <c r="J6567" t="str">
        <f t="shared" si="2201"/>
        <v>December</v>
      </c>
      <c r="K6567">
        <f t="shared" si="2202"/>
        <v>12</v>
      </c>
      <c r="L6567" s="1" t="str">
        <f t="shared" si="2203"/>
        <v>N</v>
      </c>
      <c r="M6567">
        <f t="shared" si="2204"/>
        <v>4</v>
      </c>
      <c r="N6567">
        <f t="shared" si="2205"/>
        <v>2017</v>
      </c>
      <c r="O6567" t="str">
        <f t="shared" si="2206"/>
        <v>2017-12</v>
      </c>
      <c r="P6567" t="str">
        <f t="shared" si="2207"/>
        <v>2017Q4</v>
      </c>
      <c r="Q6567">
        <f t="shared" si="2208"/>
        <v>6</v>
      </c>
      <c r="R6567">
        <f t="shared" si="2209"/>
        <v>2</v>
      </c>
      <c r="S6567">
        <f t="shared" si="2210"/>
        <v>2018</v>
      </c>
      <c r="T6567" t="str">
        <f t="shared" si="2211"/>
        <v>FY2018-06</v>
      </c>
      <c r="U6567" t="str">
        <f t="shared" si="2212"/>
        <v>FY2018Q2</v>
      </c>
    </row>
    <row r="6568" spans="1:21">
      <c r="A6568" t="str">
        <f t="shared" si="2193"/>
        <v>20171223</v>
      </c>
      <c r="B6568" s="1">
        <f t="shared" si="2213"/>
        <v>43092</v>
      </c>
      <c r="C6568" s="1" t="str">
        <f t="shared" si="2194"/>
        <v>2017/12/23</v>
      </c>
      <c r="D6568">
        <f t="shared" si="2195"/>
        <v>7</v>
      </c>
      <c r="E6568" t="str">
        <f t="shared" si="2196"/>
        <v>Saturday</v>
      </c>
      <c r="F6568">
        <f t="shared" si="2197"/>
        <v>23</v>
      </c>
      <c r="G6568" s="2">
        <f t="shared" si="2198"/>
        <v>357</v>
      </c>
      <c r="H6568" t="str">
        <f t="shared" si="2199"/>
        <v>Weekend</v>
      </c>
      <c r="I6568">
        <f t="shared" si="2200"/>
        <v>51</v>
      </c>
      <c r="J6568" t="str">
        <f t="shared" si="2201"/>
        <v>December</v>
      </c>
      <c r="K6568">
        <f t="shared" si="2202"/>
        <v>12</v>
      </c>
      <c r="L6568" s="1" t="str">
        <f t="shared" si="2203"/>
        <v>N</v>
      </c>
      <c r="M6568">
        <f t="shared" si="2204"/>
        <v>4</v>
      </c>
      <c r="N6568">
        <f t="shared" si="2205"/>
        <v>2017</v>
      </c>
      <c r="O6568" t="str">
        <f t="shared" si="2206"/>
        <v>2017-12</v>
      </c>
      <c r="P6568" t="str">
        <f t="shared" si="2207"/>
        <v>2017Q4</v>
      </c>
      <c r="Q6568">
        <f t="shared" si="2208"/>
        <v>6</v>
      </c>
      <c r="R6568">
        <f t="shared" si="2209"/>
        <v>2</v>
      </c>
      <c r="S6568">
        <f t="shared" si="2210"/>
        <v>2018</v>
      </c>
      <c r="T6568" t="str">
        <f t="shared" si="2211"/>
        <v>FY2018-06</v>
      </c>
      <c r="U6568" t="str">
        <f t="shared" si="2212"/>
        <v>FY2018Q2</v>
      </c>
    </row>
    <row r="6569" spans="1:21">
      <c r="A6569" t="str">
        <f t="shared" si="2193"/>
        <v>20171224</v>
      </c>
      <c r="B6569" s="1">
        <f t="shared" si="2213"/>
        <v>43093</v>
      </c>
      <c r="C6569" s="1" t="str">
        <f t="shared" si="2194"/>
        <v>2017/12/24</v>
      </c>
      <c r="D6569">
        <f t="shared" si="2195"/>
        <v>1</v>
      </c>
      <c r="E6569" t="str">
        <f t="shared" si="2196"/>
        <v>Sunday</v>
      </c>
      <c r="F6569">
        <f t="shared" si="2197"/>
        <v>24</v>
      </c>
      <c r="G6569" s="2">
        <f t="shared" si="2198"/>
        <v>358</v>
      </c>
      <c r="H6569" t="str">
        <f t="shared" si="2199"/>
        <v>Weekday</v>
      </c>
      <c r="I6569">
        <f t="shared" si="2200"/>
        <v>52</v>
      </c>
      <c r="J6569" t="str">
        <f t="shared" si="2201"/>
        <v>December</v>
      </c>
      <c r="K6569">
        <f t="shared" si="2202"/>
        <v>12</v>
      </c>
      <c r="L6569" s="1" t="str">
        <f t="shared" si="2203"/>
        <v>N</v>
      </c>
      <c r="M6569">
        <f t="shared" si="2204"/>
        <v>4</v>
      </c>
      <c r="N6569">
        <f t="shared" si="2205"/>
        <v>2017</v>
      </c>
      <c r="O6569" t="str">
        <f t="shared" si="2206"/>
        <v>2017-12</v>
      </c>
      <c r="P6569" t="str">
        <f t="shared" si="2207"/>
        <v>2017Q4</v>
      </c>
      <c r="Q6569">
        <f t="shared" si="2208"/>
        <v>6</v>
      </c>
      <c r="R6569">
        <f t="shared" si="2209"/>
        <v>2</v>
      </c>
      <c r="S6569">
        <f t="shared" si="2210"/>
        <v>2018</v>
      </c>
      <c r="T6569" t="str">
        <f t="shared" si="2211"/>
        <v>FY2018-06</v>
      </c>
      <c r="U6569" t="str">
        <f t="shared" si="2212"/>
        <v>FY2018Q2</v>
      </c>
    </row>
    <row r="6570" spans="1:21">
      <c r="A6570" t="str">
        <f t="shared" si="2193"/>
        <v>20171225</v>
      </c>
      <c r="B6570" s="1">
        <f t="shared" si="2213"/>
        <v>43094</v>
      </c>
      <c r="C6570" s="1" t="str">
        <f t="shared" si="2194"/>
        <v>2017/12/25</v>
      </c>
      <c r="D6570">
        <f t="shared" si="2195"/>
        <v>2</v>
      </c>
      <c r="E6570" t="str">
        <f t="shared" si="2196"/>
        <v>Monday</v>
      </c>
      <c r="F6570">
        <f t="shared" si="2197"/>
        <v>25</v>
      </c>
      <c r="G6570" s="2">
        <f t="shared" si="2198"/>
        <v>359</v>
      </c>
      <c r="H6570" t="str">
        <f t="shared" si="2199"/>
        <v>Weekday</v>
      </c>
      <c r="I6570">
        <f t="shared" si="2200"/>
        <v>52</v>
      </c>
      <c r="J6570" t="str">
        <f t="shared" si="2201"/>
        <v>December</v>
      </c>
      <c r="K6570">
        <f t="shared" si="2202"/>
        <v>12</v>
      </c>
      <c r="L6570" s="1" t="str">
        <f t="shared" si="2203"/>
        <v>N</v>
      </c>
      <c r="M6570">
        <f t="shared" si="2204"/>
        <v>4</v>
      </c>
      <c r="N6570">
        <f t="shared" si="2205"/>
        <v>2017</v>
      </c>
      <c r="O6570" t="str">
        <f t="shared" si="2206"/>
        <v>2017-12</v>
      </c>
      <c r="P6570" t="str">
        <f t="shared" si="2207"/>
        <v>2017Q4</v>
      </c>
      <c r="Q6570">
        <f t="shared" si="2208"/>
        <v>6</v>
      </c>
      <c r="R6570">
        <f t="shared" si="2209"/>
        <v>2</v>
      </c>
      <c r="S6570">
        <f t="shared" si="2210"/>
        <v>2018</v>
      </c>
      <c r="T6570" t="str">
        <f t="shared" si="2211"/>
        <v>FY2018-06</v>
      </c>
      <c r="U6570" t="str">
        <f t="shared" si="2212"/>
        <v>FY2018Q2</v>
      </c>
    </row>
    <row r="6571" spans="1:21">
      <c r="A6571" t="str">
        <f t="shared" si="2193"/>
        <v>20171226</v>
      </c>
      <c r="B6571" s="1">
        <f t="shared" si="2213"/>
        <v>43095</v>
      </c>
      <c r="C6571" s="1" t="str">
        <f t="shared" si="2194"/>
        <v>2017/12/26</v>
      </c>
      <c r="D6571">
        <f t="shared" si="2195"/>
        <v>3</v>
      </c>
      <c r="E6571" t="str">
        <f t="shared" si="2196"/>
        <v>Tuesday</v>
      </c>
      <c r="F6571">
        <f t="shared" si="2197"/>
        <v>26</v>
      </c>
      <c r="G6571" s="2">
        <f t="shared" si="2198"/>
        <v>360</v>
      </c>
      <c r="H6571" t="str">
        <f t="shared" si="2199"/>
        <v>Weekday</v>
      </c>
      <c r="I6571">
        <f t="shared" si="2200"/>
        <v>52</v>
      </c>
      <c r="J6571" t="str">
        <f t="shared" si="2201"/>
        <v>December</v>
      </c>
      <c r="K6571">
        <f t="shared" si="2202"/>
        <v>12</v>
      </c>
      <c r="L6571" s="1" t="str">
        <f t="shared" si="2203"/>
        <v>N</v>
      </c>
      <c r="M6571">
        <f t="shared" si="2204"/>
        <v>4</v>
      </c>
      <c r="N6571">
        <f t="shared" si="2205"/>
        <v>2017</v>
      </c>
      <c r="O6571" t="str">
        <f t="shared" si="2206"/>
        <v>2017-12</v>
      </c>
      <c r="P6571" t="str">
        <f t="shared" si="2207"/>
        <v>2017Q4</v>
      </c>
      <c r="Q6571">
        <f t="shared" si="2208"/>
        <v>6</v>
      </c>
      <c r="R6571">
        <f t="shared" si="2209"/>
        <v>2</v>
      </c>
      <c r="S6571">
        <f t="shared" si="2210"/>
        <v>2018</v>
      </c>
      <c r="T6571" t="str">
        <f t="shared" si="2211"/>
        <v>FY2018-06</v>
      </c>
      <c r="U6571" t="str">
        <f t="shared" si="2212"/>
        <v>FY2018Q2</v>
      </c>
    </row>
    <row r="6572" spans="1:21">
      <c r="A6572" t="str">
        <f t="shared" si="2193"/>
        <v>20171227</v>
      </c>
      <c r="B6572" s="1">
        <f t="shared" si="2213"/>
        <v>43096</v>
      </c>
      <c r="C6572" s="1" t="str">
        <f t="shared" si="2194"/>
        <v>2017/12/27</v>
      </c>
      <c r="D6572">
        <f t="shared" si="2195"/>
        <v>4</v>
      </c>
      <c r="E6572" t="str">
        <f t="shared" si="2196"/>
        <v>Wednesday</v>
      </c>
      <c r="F6572">
        <f t="shared" si="2197"/>
        <v>27</v>
      </c>
      <c r="G6572" s="2">
        <f t="shared" si="2198"/>
        <v>361</v>
      </c>
      <c r="H6572" t="str">
        <f t="shared" si="2199"/>
        <v>Weekday</v>
      </c>
      <c r="I6572">
        <f t="shared" si="2200"/>
        <v>52</v>
      </c>
      <c r="J6572" t="str">
        <f t="shared" si="2201"/>
        <v>December</v>
      </c>
      <c r="K6572">
        <f t="shared" si="2202"/>
        <v>12</v>
      </c>
      <c r="L6572" s="1" t="str">
        <f t="shared" si="2203"/>
        <v>N</v>
      </c>
      <c r="M6572">
        <f t="shared" si="2204"/>
        <v>4</v>
      </c>
      <c r="N6572">
        <f t="shared" si="2205"/>
        <v>2017</v>
      </c>
      <c r="O6572" t="str">
        <f t="shared" si="2206"/>
        <v>2017-12</v>
      </c>
      <c r="P6572" t="str">
        <f t="shared" si="2207"/>
        <v>2017Q4</v>
      </c>
      <c r="Q6572">
        <f t="shared" si="2208"/>
        <v>6</v>
      </c>
      <c r="R6572">
        <f t="shared" si="2209"/>
        <v>2</v>
      </c>
      <c r="S6572">
        <f t="shared" si="2210"/>
        <v>2018</v>
      </c>
      <c r="T6572" t="str">
        <f t="shared" si="2211"/>
        <v>FY2018-06</v>
      </c>
      <c r="U6572" t="str">
        <f t="shared" si="2212"/>
        <v>FY2018Q2</v>
      </c>
    </row>
    <row r="6573" spans="1:21">
      <c r="A6573" t="str">
        <f t="shared" si="2193"/>
        <v>20171228</v>
      </c>
      <c r="B6573" s="1">
        <f t="shared" si="2213"/>
        <v>43097</v>
      </c>
      <c r="C6573" s="1" t="str">
        <f t="shared" si="2194"/>
        <v>2017/12/28</v>
      </c>
      <c r="D6573">
        <f t="shared" si="2195"/>
        <v>5</v>
      </c>
      <c r="E6573" t="str">
        <f t="shared" si="2196"/>
        <v>Thursday</v>
      </c>
      <c r="F6573">
        <f t="shared" si="2197"/>
        <v>28</v>
      </c>
      <c r="G6573" s="2">
        <f t="shared" si="2198"/>
        <v>362</v>
      </c>
      <c r="H6573" t="str">
        <f t="shared" si="2199"/>
        <v>Weekday</v>
      </c>
      <c r="I6573">
        <f t="shared" si="2200"/>
        <v>52</v>
      </c>
      <c r="J6573" t="str">
        <f t="shared" si="2201"/>
        <v>December</v>
      </c>
      <c r="K6573">
        <f t="shared" si="2202"/>
        <v>12</v>
      </c>
      <c r="L6573" s="1" t="str">
        <f t="shared" si="2203"/>
        <v>N</v>
      </c>
      <c r="M6573">
        <f t="shared" si="2204"/>
        <v>4</v>
      </c>
      <c r="N6573">
        <f t="shared" si="2205"/>
        <v>2017</v>
      </c>
      <c r="O6573" t="str">
        <f t="shared" si="2206"/>
        <v>2017-12</v>
      </c>
      <c r="P6573" t="str">
        <f t="shared" si="2207"/>
        <v>2017Q4</v>
      </c>
      <c r="Q6573">
        <f t="shared" si="2208"/>
        <v>6</v>
      </c>
      <c r="R6573">
        <f t="shared" si="2209"/>
        <v>2</v>
      </c>
      <c r="S6573">
        <f t="shared" si="2210"/>
        <v>2018</v>
      </c>
      <c r="T6573" t="str">
        <f t="shared" si="2211"/>
        <v>FY2018-06</v>
      </c>
      <c r="U6573" t="str">
        <f t="shared" si="2212"/>
        <v>FY2018Q2</v>
      </c>
    </row>
    <row r="6574" spans="1:21">
      <c r="A6574" t="str">
        <f t="shared" si="2193"/>
        <v>20171229</v>
      </c>
      <c r="B6574" s="1">
        <f t="shared" si="2213"/>
        <v>43098</v>
      </c>
      <c r="C6574" s="1" t="str">
        <f t="shared" si="2194"/>
        <v>2017/12/29</v>
      </c>
      <c r="D6574">
        <f t="shared" si="2195"/>
        <v>6</v>
      </c>
      <c r="E6574" t="str">
        <f t="shared" si="2196"/>
        <v>Friday</v>
      </c>
      <c r="F6574">
        <f t="shared" si="2197"/>
        <v>29</v>
      </c>
      <c r="G6574" s="2">
        <f t="shared" si="2198"/>
        <v>363</v>
      </c>
      <c r="H6574" t="str">
        <f t="shared" si="2199"/>
        <v>Weekend</v>
      </c>
      <c r="I6574">
        <f t="shared" si="2200"/>
        <v>52</v>
      </c>
      <c r="J6574" t="str">
        <f t="shared" si="2201"/>
        <v>December</v>
      </c>
      <c r="K6574">
        <f t="shared" si="2202"/>
        <v>12</v>
      </c>
      <c r="L6574" s="1" t="str">
        <f t="shared" si="2203"/>
        <v>N</v>
      </c>
      <c r="M6574">
        <f t="shared" si="2204"/>
        <v>4</v>
      </c>
      <c r="N6574">
        <f t="shared" si="2205"/>
        <v>2017</v>
      </c>
      <c r="O6574" t="str">
        <f t="shared" si="2206"/>
        <v>2017-12</v>
      </c>
      <c r="P6574" t="str">
        <f t="shared" si="2207"/>
        <v>2017Q4</v>
      </c>
      <c r="Q6574">
        <f t="shared" si="2208"/>
        <v>6</v>
      </c>
      <c r="R6574">
        <f t="shared" si="2209"/>
        <v>2</v>
      </c>
      <c r="S6574">
        <f t="shared" si="2210"/>
        <v>2018</v>
      </c>
      <c r="T6574" t="str">
        <f t="shared" si="2211"/>
        <v>FY2018-06</v>
      </c>
      <c r="U6574" t="str">
        <f t="shared" si="2212"/>
        <v>FY2018Q2</v>
      </c>
    </row>
    <row r="6575" spans="1:21">
      <c r="A6575" t="str">
        <f t="shared" si="2193"/>
        <v>20171230</v>
      </c>
      <c r="B6575" s="1">
        <f t="shared" si="2213"/>
        <v>43099</v>
      </c>
      <c r="C6575" s="1" t="str">
        <f t="shared" si="2194"/>
        <v>2017/12/30</v>
      </c>
      <c r="D6575">
        <f t="shared" si="2195"/>
        <v>7</v>
      </c>
      <c r="E6575" t="str">
        <f t="shared" si="2196"/>
        <v>Saturday</v>
      </c>
      <c r="F6575">
        <f t="shared" si="2197"/>
        <v>30</v>
      </c>
      <c r="G6575" s="2">
        <f t="shared" si="2198"/>
        <v>364</v>
      </c>
      <c r="H6575" t="str">
        <f t="shared" si="2199"/>
        <v>Weekend</v>
      </c>
      <c r="I6575">
        <f t="shared" si="2200"/>
        <v>52</v>
      </c>
      <c r="J6575" t="str">
        <f t="shared" si="2201"/>
        <v>December</v>
      </c>
      <c r="K6575">
        <f t="shared" si="2202"/>
        <v>12</v>
      </c>
      <c r="L6575" s="1" t="str">
        <f t="shared" si="2203"/>
        <v>N</v>
      </c>
      <c r="M6575">
        <f t="shared" si="2204"/>
        <v>4</v>
      </c>
      <c r="N6575">
        <f t="shared" si="2205"/>
        <v>2017</v>
      </c>
      <c r="O6575" t="str">
        <f t="shared" si="2206"/>
        <v>2017-12</v>
      </c>
      <c r="P6575" t="str">
        <f t="shared" si="2207"/>
        <v>2017Q4</v>
      </c>
      <c r="Q6575">
        <f t="shared" si="2208"/>
        <v>6</v>
      </c>
      <c r="R6575">
        <f t="shared" si="2209"/>
        <v>2</v>
      </c>
      <c r="S6575">
        <f t="shared" si="2210"/>
        <v>2018</v>
      </c>
      <c r="T6575" t="str">
        <f t="shared" si="2211"/>
        <v>FY2018-06</v>
      </c>
      <c r="U6575" t="str">
        <f t="shared" si="2212"/>
        <v>FY2018Q2</v>
      </c>
    </row>
    <row r="6576" spans="1:21">
      <c r="A6576" t="str">
        <f t="shared" si="2193"/>
        <v>20171231</v>
      </c>
      <c r="B6576" s="1">
        <f t="shared" si="2213"/>
        <v>43100</v>
      </c>
      <c r="C6576" s="1" t="str">
        <f t="shared" si="2194"/>
        <v>2017/12/31</v>
      </c>
      <c r="D6576">
        <f t="shared" si="2195"/>
        <v>1</v>
      </c>
      <c r="E6576" t="str">
        <f t="shared" si="2196"/>
        <v>Sunday</v>
      </c>
      <c r="F6576">
        <f t="shared" si="2197"/>
        <v>31</v>
      </c>
      <c r="G6576" s="2">
        <f t="shared" si="2198"/>
        <v>365</v>
      </c>
      <c r="H6576" t="str">
        <f t="shared" si="2199"/>
        <v>Weekday</v>
      </c>
      <c r="I6576">
        <f t="shared" si="2200"/>
        <v>53</v>
      </c>
      <c r="J6576" t="str">
        <f t="shared" si="2201"/>
        <v>December</v>
      </c>
      <c r="K6576">
        <f t="shared" si="2202"/>
        <v>12</v>
      </c>
      <c r="L6576" s="1" t="str">
        <f t="shared" si="2203"/>
        <v>Y</v>
      </c>
      <c r="M6576">
        <f t="shared" si="2204"/>
        <v>4</v>
      </c>
      <c r="N6576">
        <f t="shared" si="2205"/>
        <v>2017</v>
      </c>
      <c r="O6576" t="str">
        <f t="shared" si="2206"/>
        <v>2017-12</v>
      </c>
      <c r="P6576" t="str">
        <f t="shared" si="2207"/>
        <v>2017Q4</v>
      </c>
      <c r="Q6576">
        <f t="shared" si="2208"/>
        <v>6</v>
      </c>
      <c r="R6576">
        <f t="shared" si="2209"/>
        <v>2</v>
      </c>
      <c r="S6576">
        <f t="shared" si="2210"/>
        <v>2018</v>
      </c>
      <c r="T6576" t="str">
        <f t="shared" si="2211"/>
        <v>FY2018-06</v>
      </c>
      <c r="U6576" t="str">
        <f t="shared" si="2212"/>
        <v>FY2018Q2</v>
      </c>
    </row>
    <row r="6577" spans="1:21">
      <c r="A6577" t="str">
        <f t="shared" si="2193"/>
        <v>20180101</v>
      </c>
      <c r="B6577" s="1">
        <f t="shared" si="2213"/>
        <v>43101</v>
      </c>
      <c r="C6577" s="1" t="str">
        <f t="shared" si="2194"/>
        <v>2018/01/01</v>
      </c>
      <c r="D6577">
        <f t="shared" si="2195"/>
        <v>2</v>
      </c>
      <c r="E6577" t="str">
        <f t="shared" si="2196"/>
        <v>Monday</v>
      </c>
      <c r="F6577">
        <f t="shared" si="2197"/>
        <v>1</v>
      </c>
      <c r="G6577" s="2">
        <f t="shared" si="2198"/>
        <v>1</v>
      </c>
      <c r="H6577" t="str">
        <f t="shared" si="2199"/>
        <v>Weekday</v>
      </c>
      <c r="I6577">
        <f t="shared" si="2200"/>
        <v>1</v>
      </c>
      <c r="J6577" t="str">
        <f t="shared" si="2201"/>
        <v>January</v>
      </c>
      <c r="K6577">
        <f t="shared" si="2202"/>
        <v>1</v>
      </c>
      <c r="L6577" s="1" t="str">
        <f t="shared" si="2203"/>
        <v>N</v>
      </c>
      <c r="M6577">
        <f t="shared" si="2204"/>
        <v>1</v>
      </c>
      <c r="N6577">
        <f t="shared" si="2205"/>
        <v>2018</v>
      </c>
      <c r="O6577" t="str">
        <f t="shared" si="2206"/>
        <v>2018-01</v>
      </c>
      <c r="P6577" t="str">
        <f t="shared" si="2207"/>
        <v>2018Q1</v>
      </c>
      <c r="Q6577">
        <f t="shared" si="2208"/>
        <v>7</v>
      </c>
      <c r="R6577">
        <f t="shared" si="2209"/>
        <v>3</v>
      </c>
      <c r="S6577">
        <f t="shared" si="2210"/>
        <v>2018</v>
      </c>
      <c r="T6577" t="str">
        <f t="shared" si="2211"/>
        <v>FY2018-07</v>
      </c>
      <c r="U6577" t="str">
        <f t="shared" si="2212"/>
        <v>FY2018Q3</v>
      </c>
    </row>
    <row r="6578" spans="1:21">
      <c r="A6578" t="str">
        <f t="shared" si="2193"/>
        <v>20180102</v>
      </c>
      <c r="B6578" s="1">
        <f t="shared" si="2213"/>
        <v>43102</v>
      </c>
      <c r="C6578" s="1" t="str">
        <f t="shared" si="2194"/>
        <v>2018/01/02</v>
      </c>
      <c r="D6578">
        <f t="shared" si="2195"/>
        <v>3</v>
      </c>
      <c r="E6578" t="str">
        <f t="shared" si="2196"/>
        <v>Tuesday</v>
      </c>
      <c r="F6578">
        <f t="shared" si="2197"/>
        <v>2</v>
      </c>
      <c r="G6578" s="2">
        <f t="shared" si="2198"/>
        <v>2</v>
      </c>
      <c r="H6578" t="str">
        <f t="shared" si="2199"/>
        <v>Weekday</v>
      </c>
      <c r="I6578">
        <f t="shared" si="2200"/>
        <v>1</v>
      </c>
      <c r="J6578" t="str">
        <f t="shared" si="2201"/>
        <v>January</v>
      </c>
      <c r="K6578">
        <f t="shared" si="2202"/>
        <v>1</v>
      </c>
      <c r="L6578" s="1" t="str">
        <f t="shared" si="2203"/>
        <v>N</v>
      </c>
      <c r="M6578">
        <f t="shared" si="2204"/>
        <v>1</v>
      </c>
      <c r="N6578">
        <f t="shared" si="2205"/>
        <v>2018</v>
      </c>
      <c r="O6578" t="str">
        <f t="shared" si="2206"/>
        <v>2018-01</v>
      </c>
      <c r="P6578" t="str">
        <f t="shared" si="2207"/>
        <v>2018Q1</v>
      </c>
      <c r="Q6578">
        <f t="shared" si="2208"/>
        <v>7</v>
      </c>
      <c r="R6578">
        <f t="shared" si="2209"/>
        <v>3</v>
      </c>
      <c r="S6578">
        <f t="shared" si="2210"/>
        <v>2018</v>
      </c>
      <c r="T6578" t="str">
        <f t="shared" si="2211"/>
        <v>FY2018-07</v>
      </c>
      <c r="U6578" t="str">
        <f t="shared" si="2212"/>
        <v>FY2018Q3</v>
      </c>
    </row>
    <row r="6579" spans="1:21">
      <c r="A6579" t="str">
        <f t="shared" si="2193"/>
        <v>20180103</v>
      </c>
      <c r="B6579" s="1">
        <f t="shared" si="2213"/>
        <v>43103</v>
      </c>
      <c r="C6579" s="1" t="str">
        <f t="shared" si="2194"/>
        <v>2018/01/03</v>
      </c>
      <c r="D6579">
        <f t="shared" si="2195"/>
        <v>4</v>
      </c>
      <c r="E6579" t="str">
        <f t="shared" si="2196"/>
        <v>Wednesday</v>
      </c>
      <c r="F6579">
        <f t="shared" si="2197"/>
        <v>3</v>
      </c>
      <c r="G6579" s="2">
        <f t="shared" si="2198"/>
        <v>3</v>
      </c>
      <c r="H6579" t="str">
        <f t="shared" si="2199"/>
        <v>Weekday</v>
      </c>
      <c r="I6579">
        <f t="shared" si="2200"/>
        <v>1</v>
      </c>
      <c r="J6579" t="str">
        <f t="shared" si="2201"/>
        <v>January</v>
      </c>
      <c r="K6579">
        <f t="shared" si="2202"/>
        <v>1</v>
      </c>
      <c r="L6579" s="1" t="str">
        <f t="shared" si="2203"/>
        <v>N</v>
      </c>
      <c r="M6579">
        <f t="shared" si="2204"/>
        <v>1</v>
      </c>
      <c r="N6579">
        <f t="shared" si="2205"/>
        <v>2018</v>
      </c>
      <c r="O6579" t="str">
        <f t="shared" si="2206"/>
        <v>2018-01</v>
      </c>
      <c r="P6579" t="str">
        <f t="shared" si="2207"/>
        <v>2018Q1</v>
      </c>
      <c r="Q6579">
        <f t="shared" si="2208"/>
        <v>7</v>
      </c>
      <c r="R6579">
        <f t="shared" si="2209"/>
        <v>3</v>
      </c>
      <c r="S6579">
        <f t="shared" si="2210"/>
        <v>2018</v>
      </c>
      <c r="T6579" t="str">
        <f t="shared" si="2211"/>
        <v>FY2018-07</v>
      </c>
      <c r="U6579" t="str">
        <f t="shared" si="2212"/>
        <v>FY2018Q3</v>
      </c>
    </row>
    <row r="6580" spans="1:21">
      <c r="A6580" t="str">
        <f t="shared" si="2193"/>
        <v>20180104</v>
      </c>
      <c r="B6580" s="1">
        <f t="shared" si="2213"/>
        <v>43104</v>
      </c>
      <c r="C6580" s="1" t="str">
        <f t="shared" si="2194"/>
        <v>2018/01/04</v>
      </c>
      <c r="D6580">
        <f t="shared" si="2195"/>
        <v>5</v>
      </c>
      <c r="E6580" t="str">
        <f t="shared" si="2196"/>
        <v>Thursday</v>
      </c>
      <c r="F6580">
        <f t="shared" si="2197"/>
        <v>4</v>
      </c>
      <c r="G6580" s="2">
        <f t="shared" si="2198"/>
        <v>4</v>
      </c>
      <c r="H6580" t="str">
        <f t="shared" si="2199"/>
        <v>Weekday</v>
      </c>
      <c r="I6580">
        <f t="shared" si="2200"/>
        <v>1</v>
      </c>
      <c r="J6580" t="str">
        <f t="shared" si="2201"/>
        <v>January</v>
      </c>
      <c r="K6580">
        <f t="shared" si="2202"/>
        <v>1</v>
      </c>
      <c r="L6580" s="1" t="str">
        <f t="shared" si="2203"/>
        <v>N</v>
      </c>
      <c r="M6580">
        <f t="shared" si="2204"/>
        <v>1</v>
      </c>
      <c r="N6580">
        <f t="shared" si="2205"/>
        <v>2018</v>
      </c>
      <c r="O6580" t="str">
        <f t="shared" si="2206"/>
        <v>2018-01</v>
      </c>
      <c r="P6580" t="str">
        <f t="shared" si="2207"/>
        <v>2018Q1</v>
      </c>
      <c r="Q6580">
        <f t="shared" si="2208"/>
        <v>7</v>
      </c>
      <c r="R6580">
        <f t="shared" si="2209"/>
        <v>3</v>
      </c>
      <c r="S6580">
        <f t="shared" si="2210"/>
        <v>2018</v>
      </c>
      <c r="T6580" t="str">
        <f t="shared" si="2211"/>
        <v>FY2018-07</v>
      </c>
      <c r="U6580" t="str">
        <f t="shared" si="2212"/>
        <v>FY2018Q3</v>
      </c>
    </row>
    <row r="6581" spans="1:21">
      <c r="A6581" t="str">
        <f t="shared" si="2193"/>
        <v>20180105</v>
      </c>
      <c r="B6581" s="1">
        <f t="shared" si="2213"/>
        <v>43105</v>
      </c>
      <c r="C6581" s="1" t="str">
        <f t="shared" si="2194"/>
        <v>2018/01/05</v>
      </c>
      <c r="D6581">
        <f t="shared" si="2195"/>
        <v>6</v>
      </c>
      <c r="E6581" t="str">
        <f t="shared" si="2196"/>
        <v>Friday</v>
      </c>
      <c r="F6581">
        <f t="shared" si="2197"/>
        <v>5</v>
      </c>
      <c r="G6581" s="2">
        <f t="shared" si="2198"/>
        <v>5</v>
      </c>
      <c r="H6581" t="str">
        <f t="shared" si="2199"/>
        <v>Weekend</v>
      </c>
      <c r="I6581">
        <f t="shared" si="2200"/>
        <v>1</v>
      </c>
      <c r="J6581" t="str">
        <f t="shared" si="2201"/>
        <v>January</v>
      </c>
      <c r="K6581">
        <f t="shared" si="2202"/>
        <v>1</v>
      </c>
      <c r="L6581" s="1" t="str">
        <f t="shared" si="2203"/>
        <v>N</v>
      </c>
      <c r="M6581">
        <f t="shared" si="2204"/>
        <v>1</v>
      </c>
      <c r="N6581">
        <f t="shared" si="2205"/>
        <v>2018</v>
      </c>
      <c r="O6581" t="str">
        <f t="shared" si="2206"/>
        <v>2018-01</v>
      </c>
      <c r="P6581" t="str">
        <f t="shared" si="2207"/>
        <v>2018Q1</v>
      </c>
      <c r="Q6581">
        <f t="shared" si="2208"/>
        <v>7</v>
      </c>
      <c r="R6581">
        <f t="shared" si="2209"/>
        <v>3</v>
      </c>
      <c r="S6581">
        <f t="shared" si="2210"/>
        <v>2018</v>
      </c>
      <c r="T6581" t="str">
        <f t="shared" si="2211"/>
        <v>FY2018-07</v>
      </c>
      <c r="U6581" t="str">
        <f t="shared" si="2212"/>
        <v>FY2018Q3</v>
      </c>
    </row>
    <row r="6582" spans="1:21">
      <c r="A6582" t="str">
        <f t="shared" si="2193"/>
        <v>20180106</v>
      </c>
      <c r="B6582" s="1">
        <f t="shared" si="2213"/>
        <v>43106</v>
      </c>
      <c r="C6582" s="1" t="str">
        <f t="shared" si="2194"/>
        <v>2018/01/06</v>
      </c>
      <c r="D6582">
        <f t="shared" si="2195"/>
        <v>7</v>
      </c>
      <c r="E6582" t="str">
        <f t="shared" si="2196"/>
        <v>Saturday</v>
      </c>
      <c r="F6582">
        <f t="shared" si="2197"/>
        <v>6</v>
      </c>
      <c r="G6582" s="2">
        <f t="shared" si="2198"/>
        <v>6</v>
      </c>
      <c r="H6582" t="str">
        <f t="shared" si="2199"/>
        <v>Weekend</v>
      </c>
      <c r="I6582">
        <f t="shared" si="2200"/>
        <v>1</v>
      </c>
      <c r="J6582" t="str">
        <f t="shared" si="2201"/>
        <v>January</v>
      </c>
      <c r="K6582">
        <f t="shared" si="2202"/>
        <v>1</v>
      </c>
      <c r="L6582" s="1" t="str">
        <f t="shared" si="2203"/>
        <v>N</v>
      </c>
      <c r="M6582">
        <f t="shared" si="2204"/>
        <v>1</v>
      </c>
      <c r="N6582">
        <f t="shared" si="2205"/>
        <v>2018</v>
      </c>
      <c r="O6582" t="str">
        <f t="shared" si="2206"/>
        <v>2018-01</v>
      </c>
      <c r="P6582" t="str">
        <f t="shared" si="2207"/>
        <v>2018Q1</v>
      </c>
      <c r="Q6582">
        <f t="shared" si="2208"/>
        <v>7</v>
      </c>
      <c r="R6582">
        <f t="shared" si="2209"/>
        <v>3</v>
      </c>
      <c r="S6582">
        <f t="shared" si="2210"/>
        <v>2018</v>
      </c>
      <c r="T6582" t="str">
        <f t="shared" si="2211"/>
        <v>FY2018-07</v>
      </c>
      <c r="U6582" t="str">
        <f t="shared" si="2212"/>
        <v>FY2018Q3</v>
      </c>
    </row>
    <row r="6583" spans="1:21">
      <c r="A6583" t="str">
        <f t="shared" si="2193"/>
        <v>20180107</v>
      </c>
      <c r="B6583" s="1">
        <f t="shared" si="2213"/>
        <v>43107</v>
      </c>
      <c r="C6583" s="1" t="str">
        <f t="shared" si="2194"/>
        <v>2018/01/07</v>
      </c>
      <c r="D6583">
        <f t="shared" si="2195"/>
        <v>1</v>
      </c>
      <c r="E6583" t="str">
        <f t="shared" si="2196"/>
        <v>Sunday</v>
      </c>
      <c r="F6583">
        <f t="shared" si="2197"/>
        <v>7</v>
      </c>
      <c r="G6583" s="2">
        <f t="shared" si="2198"/>
        <v>7</v>
      </c>
      <c r="H6583" t="str">
        <f t="shared" si="2199"/>
        <v>Weekday</v>
      </c>
      <c r="I6583">
        <f t="shared" si="2200"/>
        <v>2</v>
      </c>
      <c r="J6583" t="str">
        <f t="shared" si="2201"/>
        <v>January</v>
      </c>
      <c r="K6583">
        <f t="shared" si="2202"/>
        <v>1</v>
      </c>
      <c r="L6583" s="1" t="str">
        <f t="shared" si="2203"/>
        <v>N</v>
      </c>
      <c r="M6583">
        <f t="shared" si="2204"/>
        <v>1</v>
      </c>
      <c r="N6583">
        <f t="shared" si="2205"/>
        <v>2018</v>
      </c>
      <c r="O6583" t="str">
        <f t="shared" si="2206"/>
        <v>2018-01</v>
      </c>
      <c r="P6583" t="str">
        <f t="shared" si="2207"/>
        <v>2018Q1</v>
      </c>
      <c r="Q6583">
        <f t="shared" si="2208"/>
        <v>7</v>
      </c>
      <c r="R6583">
        <f t="shared" si="2209"/>
        <v>3</v>
      </c>
      <c r="S6583">
        <f t="shared" si="2210"/>
        <v>2018</v>
      </c>
      <c r="T6583" t="str">
        <f t="shared" si="2211"/>
        <v>FY2018-07</v>
      </c>
      <c r="U6583" t="str">
        <f t="shared" si="2212"/>
        <v>FY2018Q3</v>
      </c>
    </row>
    <row r="6584" spans="1:21">
      <c r="A6584" t="str">
        <f t="shared" si="2193"/>
        <v>20180108</v>
      </c>
      <c r="B6584" s="1">
        <f t="shared" si="2213"/>
        <v>43108</v>
      </c>
      <c r="C6584" s="1" t="str">
        <f t="shared" si="2194"/>
        <v>2018/01/08</v>
      </c>
      <c r="D6584">
        <f t="shared" si="2195"/>
        <v>2</v>
      </c>
      <c r="E6584" t="str">
        <f t="shared" si="2196"/>
        <v>Monday</v>
      </c>
      <c r="F6584">
        <f t="shared" si="2197"/>
        <v>8</v>
      </c>
      <c r="G6584" s="2">
        <f t="shared" si="2198"/>
        <v>8</v>
      </c>
      <c r="H6584" t="str">
        <f t="shared" si="2199"/>
        <v>Weekday</v>
      </c>
      <c r="I6584">
        <f t="shared" si="2200"/>
        <v>2</v>
      </c>
      <c r="J6584" t="str">
        <f t="shared" si="2201"/>
        <v>January</v>
      </c>
      <c r="K6584">
        <f t="shared" si="2202"/>
        <v>1</v>
      </c>
      <c r="L6584" s="1" t="str">
        <f t="shared" si="2203"/>
        <v>N</v>
      </c>
      <c r="M6584">
        <f t="shared" si="2204"/>
        <v>1</v>
      </c>
      <c r="N6584">
        <f t="shared" si="2205"/>
        <v>2018</v>
      </c>
      <c r="O6584" t="str">
        <f t="shared" si="2206"/>
        <v>2018-01</v>
      </c>
      <c r="P6584" t="str">
        <f t="shared" si="2207"/>
        <v>2018Q1</v>
      </c>
      <c r="Q6584">
        <f t="shared" si="2208"/>
        <v>7</v>
      </c>
      <c r="R6584">
        <f t="shared" si="2209"/>
        <v>3</v>
      </c>
      <c r="S6584">
        <f t="shared" si="2210"/>
        <v>2018</v>
      </c>
      <c r="T6584" t="str">
        <f t="shared" si="2211"/>
        <v>FY2018-07</v>
      </c>
      <c r="U6584" t="str">
        <f t="shared" si="2212"/>
        <v>FY2018Q3</v>
      </c>
    </row>
    <row r="6585" spans="1:21">
      <c r="A6585" t="str">
        <f t="shared" si="2193"/>
        <v>20180109</v>
      </c>
      <c r="B6585" s="1">
        <f t="shared" si="2213"/>
        <v>43109</v>
      </c>
      <c r="C6585" s="1" t="str">
        <f t="shared" si="2194"/>
        <v>2018/01/09</v>
      </c>
      <c r="D6585">
        <f t="shared" si="2195"/>
        <v>3</v>
      </c>
      <c r="E6585" t="str">
        <f t="shared" si="2196"/>
        <v>Tuesday</v>
      </c>
      <c r="F6585">
        <f t="shared" si="2197"/>
        <v>9</v>
      </c>
      <c r="G6585" s="2">
        <f t="shared" si="2198"/>
        <v>9</v>
      </c>
      <c r="H6585" t="str">
        <f t="shared" si="2199"/>
        <v>Weekday</v>
      </c>
      <c r="I6585">
        <f t="shared" si="2200"/>
        <v>2</v>
      </c>
      <c r="J6585" t="str">
        <f t="shared" si="2201"/>
        <v>January</v>
      </c>
      <c r="K6585">
        <f t="shared" si="2202"/>
        <v>1</v>
      </c>
      <c r="L6585" s="1" t="str">
        <f t="shared" si="2203"/>
        <v>N</v>
      </c>
      <c r="M6585">
        <f t="shared" si="2204"/>
        <v>1</v>
      </c>
      <c r="N6585">
        <f t="shared" si="2205"/>
        <v>2018</v>
      </c>
      <c r="O6585" t="str">
        <f t="shared" si="2206"/>
        <v>2018-01</v>
      </c>
      <c r="P6585" t="str">
        <f t="shared" si="2207"/>
        <v>2018Q1</v>
      </c>
      <c r="Q6585">
        <f t="shared" si="2208"/>
        <v>7</v>
      </c>
      <c r="R6585">
        <f t="shared" si="2209"/>
        <v>3</v>
      </c>
      <c r="S6585">
        <f t="shared" si="2210"/>
        <v>2018</v>
      </c>
      <c r="T6585" t="str">
        <f t="shared" si="2211"/>
        <v>FY2018-07</v>
      </c>
      <c r="U6585" t="str">
        <f t="shared" si="2212"/>
        <v>FY2018Q3</v>
      </c>
    </row>
    <row r="6586" spans="1:21">
      <c r="A6586" t="str">
        <f t="shared" ref="A6586:A6649" si="2214">TEXT(B6586,"yyyymmdd")</f>
        <v>20180110</v>
      </c>
      <c r="B6586" s="1">
        <f t="shared" si="2213"/>
        <v>43110</v>
      </c>
      <c r="C6586" s="1" t="str">
        <f t="shared" ref="C6586:C6649" si="2215">TEXT(B6586,"yyyy/mm/dd")</f>
        <v>2018/01/10</v>
      </c>
      <c r="D6586">
        <f t="shared" ref="D6586:D6649" si="2216">WEEKDAY(B6586)</f>
        <v>4</v>
      </c>
      <c r="E6586" t="str">
        <f t="shared" ref="E6586:E6649" si="2217">TEXT(C6586, "dddd")</f>
        <v>Wednesday</v>
      </c>
      <c r="F6586">
        <f t="shared" ref="F6586:F6649" si="2218">DAY(B6586)</f>
        <v>10</v>
      </c>
      <c r="G6586" s="2">
        <f t="shared" ref="G6586:G6649" si="2219">B6586-DATEVALUE("1/1/"&amp;YEAR(B6586))+1</f>
        <v>10</v>
      </c>
      <c r="H6586" t="str">
        <f t="shared" ref="H6586:H6649" si="2220">IF(D6586&lt;6,"Weekday","Weekend")</f>
        <v>Weekday</v>
      </c>
      <c r="I6586">
        <f t="shared" ref="I6586:I6649" si="2221">WEEKNUM(C6586,1)</f>
        <v>2</v>
      </c>
      <c r="J6586" t="str">
        <f t="shared" ref="J6586:J6649" si="2222">TEXT(B6586,"Mmmm")</f>
        <v>January</v>
      </c>
      <c r="K6586">
        <f t="shared" ref="K6586:K6649" si="2223">MONTH(B6586)</f>
        <v>1</v>
      </c>
      <c r="L6586" s="1" t="str">
        <f t="shared" ref="L6586:L6649" si="2224">IF(B6586=EOMONTH(B6586,0),"Y","N")</f>
        <v>N</v>
      </c>
      <c r="M6586">
        <f t="shared" ref="M6586:M6649" si="2225">IF(K6586&lt;4,1,IF(K6586&lt;7,2,IF(K6586&lt;10,3,4)))</f>
        <v>1</v>
      </c>
      <c r="N6586">
        <f t="shared" ref="N6586:N6649" si="2226">YEAR(B6586)</f>
        <v>2018</v>
      </c>
      <c r="O6586" t="str">
        <f t="shared" ref="O6586:O6649" si="2227">N6586&amp;"-"&amp;IF(K6586&lt;10,"0","")&amp;K6586</f>
        <v>2018-01</v>
      </c>
      <c r="P6586" t="str">
        <f t="shared" ref="P6586:P6649" si="2228">N6586&amp;"Q"&amp;M6586</f>
        <v>2018Q1</v>
      </c>
      <c r="Q6586">
        <f t="shared" ref="Q6586:Q6649" si="2229">IF(K6586&lt;7,K6586+6,K6586-6)</f>
        <v>7</v>
      </c>
      <c r="R6586">
        <f t="shared" ref="R6586:R6649" si="2230">IF(Q6586&lt;4,1,IF(Q6586&lt;7,2,IF(Q6586&lt;10,3,4)))</f>
        <v>3</v>
      </c>
      <c r="S6586">
        <f t="shared" ref="S6586:S6649" si="2231">IF(K6586&lt;7,N6586,N6586+1)</f>
        <v>2018</v>
      </c>
      <c r="T6586" t="str">
        <f t="shared" ref="T6586:T6649" si="2232">"FY"&amp;S6586&amp;"-"&amp;IF(Q6586&lt;10,"0","")&amp;Q6586</f>
        <v>FY2018-07</v>
      </c>
      <c r="U6586" t="str">
        <f t="shared" ref="U6586:U6649" si="2233">"FY"&amp;S6586&amp;"Q"&amp;R6586</f>
        <v>FY2018Q3</v>
      </c>
    </row>
    <row r="6587" spans="1:21">
      <c r="A6587" t="str">
        <f t="shared" si="2214"/>
        <v>20180111</v>
      </c>
      <c r="B6587" s="1">
        <f t="shared" si="2213"/>
        <v>43111</v>
      </c>
      <c r="C6587" s="1" t="str">
        <f t="shared" si="2215"/>
        <v>2018/01/11</v>
      </c>
      <c r="D6587">
        <f t="shared" si="2216"/>
        <v>5</v>
      </c>
      <c r="E6587" t="str">
        <f t="shared" si="2217"/>
        <v>Thursday</v>
      </c>
      <c r="F6587">
        <f t="shared" si="2218"/>
        <v>11</v>
      </c>
      <c r="G6587" s="2">
        <f t="shared" si="2219"/>
        <v>11</v>
      </c>
      <c r="H6587" t="str">
        <f t="shared" si="2220"/>
        <v>Weekday</v>
      </c>
      <c r="I6587">
        <f t="shared" si="2221"/>
        <v>2</v>
      </c>
      <c r="J6587" t="str">
        <f t="shared" si="2222"/>
        <v>January</v>
      </c>
      <c r="K6587">
        <f t="shared" si="2223"/>
        <v>1</v>
      </c>
      <c r="L6587" s="1" t="str">
        <f t="shared" si="2224"/>
        <v>N</v>
      </c>
      <c r="M6587">
        <f t="shared" si="2225"/>
        <v>1</v>
      </c>
      <c r="N6587">
        <f t="shared" si="2226"/>
        <v>2018</v>
      </c>
      <c r="O6587" t="str">
        <f t="shared" si="2227"/>
        <v>2018-01</v>
      </c>
      <c r="P6587" t="str">
        <f t="shared" si="2228"/>
        <v>2018Q1</v>
      </c>
      <c r="Q6587">
        <f t="shared" si="2229"/>
        <v>7</v>
      </c>
      <c r="R6587">
        <f t="shared" si="2230"/>
        <v>3</v>
      </c>
      <c r="S6587">
        <f t="shared" si="2231"/>
        <v>2018</v>
      </c>
      <c r="T6587" t="str">
        <f t="shared" si="2232"/>
        <v>FY2018-07</v>
      </c>
      <c r="U6587" t="str">
        <f t="shared" si="2233"/>
        <v>FY2018Q3</v>
      </c>
    </row>
    <row r="6588" spans="1:21">
      <c r="A6588" t="str">
        <f t="shared" si="2214"/>
        <v>20180112</v>
      </c>
      <c r="B6588" s="1">
        <f t="shared" si="2213"/>
        <v>43112</v>
      </c>
      <c r="C6588" s="1" t="str">
        <f t="shared" si="2215"/>
        <v>2018/01/12</v>
      </c>
      <c r="D6588">
        <f t="shared" si="2216"/>
        <v>6</v>
      </c>
      <c r="E6588" t="str">
        <f t="shared" si="2217"/>
        <v>Friday</v>
      </c>
      <c r="F6588">
        <f t="shared" si="2218"/>
        <v>12</v>
      </c>
      <c r="G6588" s="2">
        <f t="shared" si="2219"/>
        <v>12</v>
      </c>
      <c r="H6588" t="str">
        <f t="shared" si="2220"/>
        <v>Weekend</v>
      </c>
      <c r="I6588">
        <f t="shared" si="2221"/>
        <v>2</v>
      </c>
      <c r="J6588" t="str">
        <f t="shared" si="2222"/>
        <v>January</v>
      </c>
      <c r="K6588">
        <f t="shared" si="2223"/>
        <v>1</v>
      </c>
      <c r="L6588" s="1" t="str">
        <f t="shared" si="2224"/>
        <v>N</v>
      </c>
      <c r="M6588">
        <f t="shared" si="2225"/>
        <v>1</v>
      </c>
      <c r="N6588">
        <f t="shared" si="2226"/>
        <v>2018</v>
      </c>
      <c r="O6588" t="str">
        <f t="shared" si="2227"/>
        <v>2018-01</v>
      </c>
      <c r="P6588" t="str">
        <f t="shared" si="2228"/>
        <v>2018Q1</v>
      </c>
      <c r="Q6588">
        <f t="shared" si="2229"/>
        <v>7</v>
      </c>
      <c r="R6588">
        <f t="shared" si="2230"/>
        <v>3</v>
      </c>
      <c r="S6588">
        <f t="shared" si="2231"/>
        <v>2018</v>
      </c>
      <c r="T6588" t="str">
        <f t="shared" si="2232"/>
        <v>FY2018-07</v>
      </c>
      <c r="U6588" t="str">
        <f t="shared" si="2233"/>
        <v>FY2018Q3</v>
      </c>
    </row>
    <row r="6589" spans="1:21">
      <c r="A6589" t="str">
        <f t="shared" si="2214"/>
        <v>20180113</v>
      </c>
      <c r="B6589" s="1">
        <f t="shared" si="2213"/>
        <v>43113</v>
      </c>
      <c r="C6589" s="1" t="str">
        <f t="shared" si="2215"/>
        <v>2018/01/13</v>
      </c>
      <c r="D6589">
        <f t="shared" si="2216"/>
        <v>7</v>
      </c>
      <c r="E6589" t="str">
        <f t="shared" si="2217"/>
        <v>Saturday</v>
      </c>
      <c r="F6589">
        <f t="shared" si="2218"/>
        <v>13</v>
      </c>
      <c r="G6589" s="2">
        <f t="shared" si="2219"/>
        <v>13</v>
      </c>
      <c r="H6589" t="str">
        <f t="shared" si="2220"/>
        <v>Weekend</v>
      </c>
      <c r="I6589">
        <f t="shared" si="2221"/>
        <v>2</v>
      </c>
      <c r="J6589" t="str">
        <f t="shared" si="2222"/>
        <v>January</v>
      </c>
      <c r="K6589">
        <f t="shared" si="2223"/>
        <v>1</v>
      </c>
      <c r="L6589" s="1" t="str">
        <f t="shared" si="2224"/>
        <v>N</v>
      </c>
      <c r="M6589">
        <f t="shared" si="2225"/>
        <v>1</v>
      </c>
      <c r="N6589">
        <f t="shared" si="2226"/>
        <v>2018</v>
      </c>
      <c r="O6589" t="str">
        <f t="shared" si="2227"/>
        <v>2018-01</v>
      </c>
      <c r="P6589" t="str">
        <f t="shared" si="2228"/>
        <v>2018Q1</v>
      </c>
      <c r="Q6589">
        <f t="shared" si="2229"/>
        <v>7</v>
      </c>
      <c r="R6589">
        <f t="shared" si="2230"/>
        <v>3</v>
      </c>
      <c r="S6589">
        <f t="shared" si="2231"/>
        <v>2018</v>
      </c>
      <c r="T6589" t="str">
        <f t="shared" si="2232"/>
        <v>FY2018-07</v>
      </c>
      <c r="U6589" t="str">
        <f t="shared" si="2233"/>
        <v>FY2018Q3</v>
      </c>
    </row>
    <row r="6590" spans="1:21">
      <c r="A6590" t="str">
        <f t="shared" si="2214"/>
        <v>20180114</v>
      </c>
      <c r="B6590" s="1">
        <f t="shared" si="2213"/>
        <v>43114</v>
      </c>
      <c r="C6590" s="1" t="str">
        <f t="shared" si="2215"/>
        <v>2018/01/14</v>
      </c>
      <c r="D6590">
        <f t="shared" si="2216"/>
        <v>1</v>
      </c>
      <c r="E6590" t="str">
        <f t="shared" si="2217"/>
        <v>Sunday</v>
      </c>
      <c r="F6590">
        <f t="shared" si="2218"/>
        <v>14</v>
      </c>
      <c r="G6590" s="2">
        <f t="shared" si="2219"/>
        <v>14</v>
      </c>
      <c r="H6590" t="str">
        <f t="shared" si="2220"/>
        <v>Weekday</v>
      </c>
      <c r="I6590">
        <f t="shared" si="2221"/>
        <v>3</v>
      </c>
      <c r="J6590" t="str">
        <f t="shared" si="2222"/>
        <v>January</v>
      </c>
      <c r="K6590">
        <f t="shared" si="2223"/>
        <v>1</v>
      </c>
      <c r="L6590" s="1" t="str">
        <f t="shared" si="2224"/>
        <v>N</v>
      </c>
      <c r="M6590">
        <f t="shared" si="2225"/>
        <v>1</v>
      </c>
      <c r="N6590">
        <f t="shared" si="2226"/>
        <v>2018</v>
      </c>
      <c r="O6590" t="str">
        <f t="shared" si="2227"/>
        <v>2018-01</v>
      </c>
      <c r="P6590" t="str">
        <f t="shared" si="2228"/>
        <v>2018Q1</v>
      </c>
      <c r="Q6590">
        <f t="shared" si="2229"/>
        <v>7</v>
      </c>
      <c r="R6590">
        <f t="shared" si="2230"/>
        <v>3</v>
      </c>
      <c r="S6590">
        <f t="shared" si="2231"/>
        <v>2018</v>
      </c>
      <c r="T6590" t="str">
        <f t="shared" si="2232"/>
        <v>FY2018-07</v>
      </c>
      <c r="U6590" t="str">
        <f t="shared" si="2233"/>
        <v>FY2018Q3</v>
      </c>
    </row>
    <row r="6591" spans="1:21">
      <c r="A6591" t="str">
        <f t="shared" si="2214"/>
        <v>20180115</v>
      </c>
      <c r="B6591" s="1">
        <f t="shared" si="2213"/>
        <v>43115</v>
      </c>
      <c r="C6591" s="1" t="str">
        <f t="shared" si="2215"/>
        <v>2018/01/15</v>
      </c>
      <c r="D6591">
        <f t="shared" si="2216"/>
        <v>2</v>
      </c>
      <c r="E6591" t="str">
        <f t="shared" si="2217"/>
        <v>Monday</v>
      </c>
      <c r="F6591">
        <f t="shared" si="2218"/>
        <v>15</v>
      </c>
      <c r="G6591" s="2">
        <f t="shared" si="2219"/>
        <v>15</v>
      </c>
      <c r="H6591" t="str">
        <f t="shared" si="2220"/>
        <v>Weekday</v>
      </c>
      <c r="I6591">
        <f t="shared" si="2221"/>
        <v>3</v>
      </c>
      <c r="J6591" t="str">
        <f t="shared" si="2222"/>
        <v>January</v>
      </c>
      <c r="K6591">
        <f t="shared" si="2223"/>
        <v>1</v>
      </c>
      <c r="L6591" s="1" t="str">
        <f t="shared" si="2224"/>
        <v>N</v>
      </c>
      <c r="M6591">
        <f t="shared" si="2225"/>
        <v>1</v>
      </c>
      <c r="N6591">
        <f t="shared" si="2226"/>
        <v>2018</v>
      </c>
      <c r="O6591" t="str">
        <f t="shared" si="2227"/>
        <v>2018-01</v>
      </c>
      <c r="P6591" t="str">
        <f t="shared" si="2228"/>
        <v>2018Q1</v>
      </c>
      <c r="Q6591">
        <f t="shared" si="2229"/>
        <v>7</v>
      </c>
      <c r="R6591">
        <f t="shared" si="2230"/>
        <v>3</v>
      </c>
      <c r="S6591">
        <f t="shared" si="2231"/>
        <v>2018</v>
      </c>
      <c r="T6591" t="str">
        <f t="shared" si="2232"/>
        <v>FY2018-07</v>
      </c>
      <c r="U6591" t="str">
        <f t="shared" si="2233"/>
        <v>FY2018Q3</v>
      </c>
    </row>
    <row r="6592" spans="1:21">
      <c r="A6592" t="str">
        <f t="shared" si="2214"/>
        <v>20180116</v>
      </c>
      <c r="B6592" s="1">
        <f t="shared" si="2213"/>
        <v>43116</v>
      </c>
      <c r="C6592" s="1" t="str">
        <f t="shared" si="2215"/>
        <v>2018/01/16</v>
      </c>
      <c r="D6592">
        <f t="shared" si="2216"/>
        <v>3</v>
      </c>
      <c r="E6592" t="str">
        <f t="shared" si="2217"/>
        <v>Tuesday</v>
      </c>
      <c r="F6592">
        <f t="shared" si="2218"/>
        <v>16</v>
      </c>
      <c r="G6592" s="2">
        <f t="shared" si="2219"/>
        <v>16</v>
      </c>
      <c r="H6592" t="str">
        <f t="shared" si="2220"/>
        <v>Weekday</v>
      </c>
      <c r="I6592">
        <f t="shared" si="2221"/>
        <v>3</v>
      </c>
      <c r="J6592" t="str">
        <f t="shared" si="2222"/>
        <v>January</v>
      </c>
      <c r="K6592">
        <f t="shared" si="2223"/>
        <v>1</v>
      </c>
      <c r="L6592" s="1" t="str">
        <f t="shared" si="2224"/>
        <v>N</v>
      </c>
      <c r="M6592">
        <f t="shared" si="2225"/>
        <v>1</v>
      </c>
      <c r="N6592">
        <f t="shared" si="2226"/>
        <v>2018</v>
      </c>
      <c r="O6592" t="str">
        <f t="shared" si="2227"/>
        <v>2018-01</v>
      </c>
      <c r="P6592" t="str">
        <f t="shared" si="2228"/>
        <v>2018Q1</v>
      </c>
      <c r="Q6592">
        <f t="shared" si="2229"/>
        <v>7</v>
      </c>
      <c r="R6592">
        <f t="shared" si="2230"/>
        <v>3</v>
      </c>
      <c r="S6592">
        <f t="shared" si="2231"/>
        <v>2018</v>
      </c>
      <c r="T6592" t="str">
        <f t="shared" si="2232"/>
        <v>FY2018-07</v>
      </c>
      <c r="U6592" t="str">
        <f t="shared" si="2233"/>
        <v>FY2018Q3</v>
      </c>
    </row>
    <row r="6593" spans="1:21">
      <c r="A6593" t="str">
        <f t="shared" si="2214"/>
        <v>20180117</v>
      </c>
      <c r="B6593" s="1">
        <f t="shared" si="2213"/>
        <v>43117</v>
      </c>
      <c r="C6593" s="1" t="str">
        <f t="shared" si="2215"/>
        <v>2018/01/17</v>
      </c>
      <c r="D6593">
        <f t="shared" si="2216"/>
        <v>4</v>
      </c>
      <c r="E6593" t="str">
        <f t="shared" si="2217"/>
        <v>Wednesday</v>
      </c>
      <c r="F6593">
        <f t="shared" si="2218"/>
        <v>17</v>
      </c>
      <c r="G6593" s="2">
        <f t="shared" si="2219"/>
        <v>17</v>
      </c>
      <c r="H6593" t="str">
        <f t="shared" si="2220"/>
        <v>Weekday</v>
      </c>
      <c r="I6593">
        <f t="shared" si="2221"/>
        <v>3</v>
      </c>
      <c r="J6593" t="str">
        <f t="shared" si="2222"/>
        <v>January</v>
      </c>
      <c r="K6593">
        <f t="shared" si="2223"/>
        <v>1</v>
      </c>
      <c r="L6593" s="1" t="str">
        <f t="shared" si="2224"/>
        <v>N</v>
      </c>
      <c r="M6593">
        <f t="shared" si="2225"/>
        <v>1</v>
      </c>
      <c r="N6593">
        <f t="shared" si="2226"/>
        <v>2018</v>
      </c>
      <c r="O6593" t="str">
        <f t="shared" si="2227"/>
        <v>2018-01</v>
      </c>
      <c r="P6593" t="str">
        <f t="shared" si="2228"/>
        <v>2018Q1</v>
      </c>
      <c r="Q6593">
        <f t="shared" si="2229"/>
        <v>7</v>
      </c>
      <c r="R6593">
        <f t="shared" si="2230"/>
        <v>3</v>
      </c>
      <c r="S6593">
        <f t="shared" si="2231"/>
        <v>2018</v>
      </c>
      <c r="T6593" t="str">
        <f t="shared" si="2232"/>
        <v>FY2018-07</v>
      </c>
      <c r="U6593" t="str">
        <f t="shared" si="2233"/>
        <v>FY2018Q3</v>
      </c>
    </row>
    <row r="6594" spans="1:21">
      <c r="A6594" t="str">
        <f t="shared" si="2214"/>
        <v>20180118</v>
      </c>
      <c r="B6594" s="1">
        <f t="shared" si="2213"/>
        <v>43118</v>
      </c>
      <c r="C6594" s="1" t="str">
        <f t="shared" si="2215"/>
        <v>2018/01/18</v>
      </c>
      <c r="D6594">
        <f t="shared" si="2216"/>
        <v>5</v>
      </c>
      <c r="E6594" t="str">
        <f t="shared" si="2217"/>
        <v>Thursday</v>
      </c>
      <c r="F6594">
        <f t="shared" si="2218"/>
        <v>18</v>
      </c>
      <c r="G6594" s="2">
        <f t="shared" si="2219"/>
        <v>18</v>
      </c>
      <c r="H6594" t="str">
        <f t="shared" si="2220"/>
        <v>Weekday</v>
      </c>
      <c r="I6594">
        <f t="shared" si="2221"/>
        <v>3</v>
      </c>
      <c r="J6594" t="str">
        <f t="shared" si="2222"/>
        <v>January</v>
      </c>
      <c r="K6594">
        <f t="shared" si="2223"/>
        <v>1</v>
      </c>
      <c r="L6594" s="1" t="str">
        <f t="shared" si="2224"/>
        <v>N</v>
      </c>
      <c r="M6594">
        <f t="shared" si="2225"/>
        <v>1</v>
      </c>
      <c r="N6594">
        <f t="shared" si="2226"/>
        <v>2018</v>
      </c>
      <c r="O6594" t="str">
        <f t="shared" si="2227"/>
        <v>2018-01</v>
      </c>
      <c r="P6594" t="str">
        <f t="shared" si="2228"/>
        <v>2018Q1</v>
      </c>
      <c r="Q6594">
        <f t="shared" si="2229"/>
        <v>7</v>
      </c>
      <c r="R6594">
        <f t="shared" si="2230"/>
        <v>3</v>
      </c>
      <c r="S6594">
        <f t="shared" si="2231"/>
        <v>2018</v>
      </c>
      <c r="T6594" t="str">
        <f t="shared" si="2232"/>
        <v>FY2018-07</v>
      </c>
      <c r="U6594" t="str">
        <f t="shared" si="2233"/>
        <v>FY2018Q3</v>
      </c>
    </row>
    <row r="6595" spans="1:21">
      <c r="A6595" t="str">
        <f t="shared" si="2214"/>
        <v>20180119</v>
      </c>
      <c r="B6595" s="1">
        <f t="shared" si="2213"/>
        <v>43119</v>
      </c>
      <c r="C6595" s="1" t="str">
        <f t="shared" si="2215"/>
        <v>2018/01/19</v>
      </c>
      <c r="D6595">
        <f t="shared" si="2216"/>
        <v>6</v>
      </c>
      <c r="E6595" t="str">
        <f t="shared" si="2217"/>
        <v>Friday</v>
      </c>
      <c r="F6595">
        <f t="shared" si="2218"/>
        <v>19</v>
      </c>
      <c r="G6595" s="2">
        <f t="shared" si="2219"/>
        <v>19</v>
      </c>
      <c r="H6595" t="str">
        <f t="shared" si="2220"/>
        <v>Weekend</v>
      </c>
      <c r="I6595">
        <f t="shared" si="2221"/>
        <v>3</v>
      </c>
      <c r="J6595" t="str">
        <f t="shared" si="2222"/>
        <v>January</v>
      </c>
      <c r="K6595">
        <f t="shared" si="2223"/>
        <v>1</v>
      </c>
      <c r="L6595" s="1" t="str">
        <f t="shared" si="2224"/>
        <v>N</v>
      </c>
      <c r="M6595">
        <f t="shared" si="2225"/>
        <v>1</v>
      </c>
      <c r="N6595">
        <f t="shared" si="2226"/>
        <v>2018</v>
      </c>
      <c r="O6595" t="str">
        <f t="shared" si="2227"/>
        <v>2018-01</v>
      </c>
      <c r="P6595" t="str">
        <f t="shared" si="2228"/>
        <v>2018Q1</v>
      </c>
      <c r="Q6595">
        <f t="shared" si="2229"/>
        <v>7</v>
      </c>
      <c r="R6595">
        <f t="shared" si="2230"/>
        <v>3</v>
      </c>
      <c r="S6595">
        <f t="shared" si="2231"/>
        <v>2018</v>
      </c>
      <c r="T6595" t="str">
        <f t="shared" si="2232"/>
        <v>FY2018-07</v>
      </c>
      <c r="U6595" t="str">
        <f t="shared" si="2233"/>
        <v>FY2018Q3</v>
      </c>
    </row>
    <row r="6596" spans="1:21">
      <c r="A6596" t="str">
        <f t="shared" si="2214"/>
        <v>20180120</v>
      </c>
      <c r="B6596" s="1">
        <f t="shared" si="2213"/>
        <v>43120</v>
      </c>
      <c r="C6596" s="1" t="str">
        <f t="shared" si="2215"/>
        <v>2018/01/20</v>
      </c>
      <c r="D6596">
        <f t="shared" si="2216"/>
        <v>7</v>
      </c>
      <c r="E6596" t="str">
        <f t="shared" si="2217"/>
        <v>Saturday</v>
      </c>
      <c r="F6596">
        <f t="shared" si="2218"/>
        <v>20</v>
      </c>
      <c r="G6596" s="2">
        <f t="shared" si="2219"/>
        <v>20</v>
      </c>
      <c r="H6596" t="str">
        <f t="shared" si="2220"/>
        <v>Weekend</v>
      </c>
      <c r="I6596">
        <f t="shared" si="2221"/>
        <v>3</v>
      </c>
      <c r="J6596" t="str">
        <f t="shared" si="2222"/>
        <v>January</v>
      </c>
      <c r="K6596">
        <f t="shared" si="2223"/>
        <v>1</v>
      </c>
      <c r="L6596" s="1" t="str">
        <f t="shared" si="2224"/>
        <v>N</v>
      </c>
      <c r="M6596">
        <f t="shared" si="2225"/>
        <v>1</v>
      </c>
      <c r="N6596">
        <f t="shared" si="2226"/>
        <v>2018</v>
      </c>
      <c r="O6596" t="str">
        <f t="shared" si="2227"/>
        <v>2018-01</v>
      </c>
      <c r="P6596" t="str">
        <f t="shared" si="2228"/>
        <v>2018Q1</v>
      </c>
      <c r="Q6596">
        <f t="shared" si="2229"/>
        <v>7</v>
      </c>
      <c r="R6596">
        <f t="shared" si="2230"/>
        <v>3</v>
      </c>
      <c r="S6596">
        <f t="shared" si="2231"/>
        <v>2018</v>
      </c>
      <c r="T6596" t="str">
        <f t="shared" si="2232"/>
        <v>FY2018-07</v>
      </c>
      <c r="U6596" t="str">
        <f t="shared" si="2233"/>
        <v>FY2018Q3</v>
      </c>
    </row>
    <row r="6597" spans="1:21">
      <c r="A6597" t="str">
        <f t="shared" si="2214"/>
        <v>20180121</v>
      </c>
      <c r="B6597" s="1">
        <f t="shared" si="2213"/>
        <v>43121</v>
      </c>
      <c r="C6597" s="1" t="str">
        <f t="shared" si="2215"/>
        <v>2018/01/21</v>
      </c>
      <c r="D6597">
        <f t="shared" si="2216"/>
        <v>1</v>
      </c>
      <c r="E6597" t="str">
        <f t="shared" si="2217"/>
        <v>Sunday</v>
      </c>
      <c r="F6597">
        <f t="shared" si="2218"/>
        <v>21</v>
      </c>
      <c r="G6597" s="2">
        <f t="shared" si="2219"/>
        <v>21</v>
      </c>
      <c r="H6597" t="str">
        <f t="shared" si="2220"/>
        <v>Weekday</v>
      </c>
      <c r="I6597">
        <f t="shared" si="2221"/>
        <v>4</v>
      </c>
      <c r="J6597" t="str">
        <f t="shared" si="2222"/>
        <v>January</v>
      </c>
      <c r="K6597">
        <f t="shared" si="2223"/>
        <v>1</v>
      </c>
      <c r="L6597" s="1" t="str">
        <f t="shared" si="2224"/>
        <v>N</v>
      </c>
      <c r="M6597">
        <f t="shared" si="2225"/>
        <v>1</v>
      </c>
      <c r="N6597">
        <f t="shared" si="2226"/>
        <v>2018</v>
      </c>
      <c r="O6597" t="str">
        <f t="shared" si="2227"/>
        <v>2018-01</v>
      </c>
      <c r="P6597" t="str">
        <f t="shared" si="2228"/>
        <v>2018Q1</v>
      </c>
      <c r="Q6597">
        <f t="shared" si="2229"/>
        <v>7</v>
      </c>
      <c r="R6597">
        <f t="shared" si="2230"/>
        <v>3</v>
      </c>
      <c r="S6597">
        <f t="shared" si="2231"/>
        <v>2018</v>
      </c>
      <c r="T6597" t="str">
        <f t="shared" si="2232"/>
        <v>FY2018-07</v>
      </c>
      <c r="U6597" t="str">
        <f t="shared" si="2233"/>
        <v>FY2018Q3</v>
      </c>
    </row>
    <row r="6598" spans="1:21">
      <c r="A6598" t="str">
        <f t="shared" si="2214"/>
        <v>20180122</v>
      </c>
      <c r="B6598" s="1">
        <f t="shared" si="2213"/>
        <v>43122</v>
      </c>
      <c r="C6598" s="1" t="str">
        <f t="shared" si="2215"/>
        <v>2018/01/22</v>
      </c>
      <c r="D6598">
        <f t="shared" si="2216"/>
        <v>2</v>
      </c>
      <c r="E6598" t="str">
        <f t="shared" si="2217"/>
        <v>Monday</v>
      </c>
      <c r="F6598">
        <f t="shared" si="2218"/>
        <v>22</v>
      </c>
      <c r="G6598" s="2">
        <f t="shared" si="2219"/>
        <v>22</v>
      </c>
      <c r="H6598" t="str">
        <f t="shared" si="2220"/>
        <v>Weekday</v>
      </c>
      <c r="I6598">
        <f t="shared" si="2221"/>
        <v>4</v>
      </c>
      <c r="J6598" t="str">
        <f t="shared" si="2222"/>
        <v>January</v>
      </c>
      <c r="K6598">
        <f t="shared" si="2223"/>
        <v>1</v>
      </c>
      <c r="L6598" s="1" t="str">
        <f t="shared" si="2224"/>
        <v>N</v>
      </c>
      <c r="M6598">
        <f t="shared" si="2225"/>
        <v>1</v>
      </c>
      <c r="N6598">
        <f t="shared" si="2226"/>
        <v>2018</v>
      </c>
      <c r="O6598" t="str">
        <f t="shared" si="2227"/>
        <v>2018-01</v>
      </c>
      <c r="P6598" t="str">
        <f t="shared" si="2228"/>
        <v>2018Q1</v>
      </c>
      <c r="Q6598">
        <f t="shared" si="2229"/>
        <v>7</v>
      </c>
      <c r="R6598">
        <f t="shared" si="2230"/>
        <v>3</v>
      </c>
      <c r="S6598">
        <f t="shared" si="2231"/>
        <v>2018</v>
      </c>
      <c r="T6598" t="str">
        <f t="shared" si="2232"/>
        <v>FY2018-07</v>
      </c>
      <c r="U6598" t="str">
        <f t="shared" si="2233"/>
        <v>FY2018Q3</v>
      </c>
    </row>
    <row r="6599" spans="1:21">
      <c r="A6599" t="str">
        <f t="shared" si="2214"/>
        <v>20180123</v>
      </c>
      <c r="B6599" s="1">
        <f t="shared" si="2213"/>
        <v>43123</v>
      </c>
      <c r="C6599" s="1" t="str">
        <f t="shared" si="2215"/>
        <v>2018/01/23</v>
      </c>
      <c r="D6599">
        <f t="shared" si="2216"/>
        <v>3</v>
      </c>
      <c r="E6599" t="str">
        <f t="shared" si="2217"/>
        <v>Tuesday</v>
      </c>
      <c r="F6599">
        <f t="shared" si="2218"/>
        <v>23</v>
      </c>
      <c r="G6599" s="2">
        <f t="shared" si="2219"/>
        <v>23</v>
      </c>
      <c r="H6599" t="str">
        <f t="shared" si="2220"/>
        <v>Weekday</v>
      </c>
      <c r="I6599">
        <f t="shared" si="2221"/>
        <v>4</v>
      </c>
      <c r="J6599" t="str">
        <f t="shared" si="2222"/>
        <v>January</v>
      </c>
      <c r="K6599">
        <f t="shared" si="2223"/>
        <v>1</v>
      </c>
      <c r="L6599" s="1" t="str">
        <f t="shared" si="2224"/>
        <v>N</v>
      </c>
      <c r="M6599">
        <f t="shared" si="2225"/>
        <v>1</v>
      </c>
      <c r="N6599">
        <f t="shared" si="2226"/>
        <v>2018</v>
      </c>
      <c r="O6599" t="str">
        <f t="shared" si="2227"/>
        <v>2018-01</v>
      </c>
      <c r="P6599" t="str">
        <f t="shared" si="2228"/>
        <v>2018Q1</v>
      </c>
      <c r="Q6599">
        <f t="shared" si="2229"/>
        <v>7</v>
      </c>
      <c r="R6599">
        <f t="shared" si="2230"/>
        <v>3</v>
      </c>
      <c r="S6599">
        <f t="shared" si="2231"/>
        <v>2018</v>
      </c>
      <c r="T6599" t="str">
        <f t="shared" si="2232"/>
        <v>FY2018-07</v>
      </c>
      <c r="U6599" t="str">
        <f t="shared" si="2233"/>
        <v>FY2018Q3</v>
      </c>
    </row>
    <row r="6600" spans="1:21">
      <c r="A6600" t="str">
        <f t="shared" si="2214"/>
        <v>20180124</v>
      </c>
      <c r="B6600" s="1">
        <f t="shared" si="2213"/>
        <v>43124</v>
      </c>
      <c r="C6600" s="1" t="str">
        <f t="shared" si="2215"/>
        <v>2018/01/24</v>
      </c>
      <c r="D6600">
        <f t="shared" si="2216"/>
        <v>4</v>
      </c>
      <c r="E6600" t="str">
        <f t="shared" si="2217"/>
        <v>Wednesday</v>
      </c>
      <c r="F6600">
        <f t="shared" si="2218"/>
        <v>24</v>
      </c>
      <c r="G6600" s="2">
        <f t="shared" si="2219"/>
        <v>24</v>
      </c>
      <c r="H6600" t="str">
        <f t="shared" si="2220"/>
        <v>Weekday</v>
      </c>
      <c r="I6600">
        <f t="shared" si="2221"/>
        <v>4</v>
      </c>
      <c r="J6600" t="str">
        <f t="shared" si="2222"/>
        <v>January</v>
      </c>
      <c r="K6600">
        <f t="shared" si="2223"/>
        <v>1</v>
      </c>
      <c r="L6600" s="1" t="str">
        <f t="shared" si="2224"/>
        <v>N</v>
      </c>
      <c r="M6600">
        <f t="shared" si="2225"/>
        <v>1</v>
      </c>
      <c r="N6600">
        <f t="shared" si="2226"/>
        <v>2018</v>
      </c>
      <c r="O6600" t="str">
        <f t="shared" si="2227"/>
        <v>2018-01</v>
      </c>
      <c r="P6600" t="str">
        <f t="shared" si="2228"/>
        <v>2018Q1</v>
      </c>
      <c r="Q6600">
        <f t="shared" si="2229"/>
        <v>7</v>
      </c>
      <c r="R6600">
        <f t="shared" si="2230"/>
        <v>3</v>
      </c>
      <c r="S6600">
        <f t="shared" si="2231"/>
        <v>2018</v>
      </c>
      <c r="T6600" t="str">
        <f t="shared" si="2232"/>
        <v>FY2018-07</v>
      </c>
      <c r="U6600" t="str">
        <f t="shared" si="2233"/>
        <v>FY2018Q3</v>
      </c>
    </row>
    <row r="6601" spans="1:21">
      <c r="A6601" t="str">
        <f t="shared" si="2214"/>
        <v>20180125</v>
      </c>
      <c r="B6601" s="1">
        <f t="shared" si="2213"/>
        <v>43125</v>
      </c>
      <c r="C6601" s="1" t="str">
        <f t="shared" si="2215"/>
        <v>2018/01/25</v>
      </c>
      <c r="D6601">
        <f t="shared" si="2216"/>
        <v>5</v>
      </c>
      <c r="E6601" t="str">
        <f t="shared" si="2217"/>
        <v>Thursday</v>
      </c>
      <c r="F6601">
        <f t="shared" si="2218"/>
        <v>25</v>
      </c>
      <c r="G6601" s="2">
        <f t="shared" si="2219"/>
        <v>25</v>
      </c>
      <c r="H6601" t="str">
        <f t="shared" si="2220"/>
        <v>Weekday</v>
      </c>
      <c r="I6601">
        <f t="shared" si="2221"/>
        <v>4</v>
      </c>
      <c r="J6601" t="str">
        <f t="shared" si="2222"/>
        <v>January</v>
      </c>
      <c r="K6601">
        <f t="shared" si="2223"/>
        <v>1</v>
      </c>
      <c r="L6601" s="1" t="str">
        <f t="shared" si="2224"/>
        <v>N</v>
      </c>
      <c r="M6601">
        <f t="shared" si="2225"/>
        <v>1</v>
      </c>
      <c r="N6601">
        <f t="shared" si="2226"/>
        <v>2018</v>
      </c>
      <c r="O6601" t="str">
        <f t="shared" si="2227"/>
        <v>2018-01</v>
      </c>
      <c r="P6601" t="str">
        <f t="shared" si="2228"/>
        <v>2018Q1</v>
      </c>
      <c r="Q6601">
        <f t="shared" si="2229"/>
        <v>7</v>
      </c>
      <c r="R6601">
        <f t="shared" si="2230"/>
        <v>3</v>
      </c>
      <c r="S6601">
        <f t="shared" si="2231"/>
        <v>2018</v>
      </c>
      <c r="T6601" t="str">
        <f t="shared" si="2232"/>
        <v>FY2018-07</v>
      </c>
      <c r="U6601" t="str">
        <f t="shared" si="2233"/>
        <v>FY2018Q3</v>
      </c>
    </row>
    <row r="6602" spans="1:21">
      <c r="A6602" t="str">
        <f t="shared" si="2214"/>
        <v>20180126</v>
      </c>
      <c r="B6602" s="1">
        <f t="shared" si="2213"/>
        <v>43126</v>
      </c>
      <c r="C6602" s="1" t="str">
        <f t="shared" si="2215"/>
        <v>2018/01/26</v>
      </c>
      <c r="D6602">
        <f t="shared" si="2216"/>
        <v>6</v>
      </c>
      <c r="E6602" t="str">
        <f t="shared" si="2217"/>
        <v>Friday</v>
      </c>
      <c r="F6602">
        <f t="shared" si="2218"/>
        <v>26</v>
      </c>
      <c r="G6602" s="2">
        <f t="shared" si="2219"/>
        <v>26</v>
      </c>
      <c r="H6602" t="str">
        <f t="shared" si="2220"/>
        <v>Weekend</v>
      </c>
      <c r="I6602">
        <f t="shared" si="2221"/>
        <v>4</v>
      </c>
      <c r="J6602" t="str">
        <f t="shared" si="2222"/>
        <v>January</v>
      </c>
      <c r="K6602">
        <f t="shared" si="2223"/>
        <v>1</v>
      </c>
      <c r="L6602" s="1" t="str">
        <f t="shared" si="2224"/>
        <v>N</v>
      </c>
      <c r="M6602">
        <f t="shared" si="2225"/>
        <v>1</v>
      </c>
      <c r="N6602">
        <f t="shared" si="2226"/>
        <v>2018</v>
      </c>
      <c r="O6602" t="str">
        <f t="shared" si="2227"/>
        <v>2018-01</v>
      </c>
      <c r="P6602" t="str">
        <f t="shared" si="2228"/>
        <v>2018Q1</v>
      </c>
      <c r="Q6602">
        <f t="shared" si="2229"/>
        <v>7</v>
      </c>
      <c r="R6602">
        <f t="shared" si="2230"/>
        <v>3</v>
      </c>
      <c r="S6602">
        <f t="shared" si="2231"/>
        <v>2018</v>
      </c>
      <c r="T6602" t="str">
        <f t="shared" si="2232"/>
        <v>FY2018-07</v>
      </c>
      <c r="U6602" t="str">
        <f t="shared" si="2233"/>
        <v>FY2018Q3</v>
      </c>
    </row>
    <row r="6603" spans="1:21">
      <c r="A6603" t="str">
        <f t="shared" si="2214"/>
        <v>20180127</v>
      </c>
      <c r="B6603" s="1">
        <f t="shared" si="2213"/>
        <v>43127</v>
      </c>
      <c r="C6603" s="1" t="str">
        <f t="shared" si="2215"/>
        <v>2018/01/27</v>
      </c>
      <c r="D6603">
        <f t="shared" si="2216"/>
        <v>7</v>
      </c>
      <c r="E6603" t="str">
        <f t="shared" si="2217"/>
        <v>Saturday</v>
      </c>
      <c r="F6603">
        <f t="shared" si="2218"/>
        <v>27</v>
      </c>
      <c r="G6603" s="2">
        <f t="shared" si="2219"/>
        <v>27</v>
      </c>
      <c r="H6603" t="str">
        <f t="shared" si="2220"/>
        <v>Weekend</v>
      </c>
      <c r="I6603">
        <f t="shared" si="2221"/>
        <v>4</v>
      </c>
      <c r="J6603" t="str">
        <f t="shared" si="2222"/>
        <v>January</v>
      </c>
      <c r="K6603">
        <f t="shared" si="2223"/>
        <v>1</v>
      </c>
      <c r="L6603" s="1" t="str">
        <f t="shared" si="2224"/>
        <v>N</v>
      </c>
      <c r="M6603">
        <f t="shared" si="2225"/>
        <v>1</v>
      </c>
      <c r="N6603">
        <f t="shared" si="2226"/>
        <v>2018</v>
      </c>
      <c r="O6603" t="str">
        <f t="shared" si="2227"/>
        <v>2018-01</v>
      </c>
      <c r="P6603" t="str">
        <f t="shared" si="2228"/>
        <v>2018Q1</v>
      </c>
      <c r="Q6603">
        <f t="shared" si="2229"/>
        <v>7</v>
      </c>
      <c r="R6603">
        <f t="shared" si="2230"/>
        <v>3</v>
      </c>
      <c r="S6603">
        <f t="shared" si="2231"/>
        <v>2018</v>
      </c>
      <c r="T6603" t="str">
        <f t="shared" si="2232"/>
        <v>FY2018-07</v>
      </c>
      <c r="U6603" t="str">
        <f t="shared" si="2233"/>
        <v>FY2018Q3</v>
      </c>
    </row>
    <row r="6604" spans="1:21">
      <c r="A6604" t="str">
        <f t="shared" si="2214"/>
        <v>20180128</v>
      </c>
      <c r="B6604" s="1">
        <f t="shared" si="2213"/>
        <v>43128</v>
      </c>
      <c r="C6604" s="1" t="str">
        <f t="shared" si="2215"/>
        <v>2018/01/28</v>
      </c>
      <c r="D6604">
        <f t="shared" si="2216"/>
        <v>1</v>
      </c>
      <c r="E6604" t="str">
        <f t="shared" si="2217"/>
        <v>Sunday</v>
      </c>
      <c r="F6604">
        <f t="shared" si="2218"/>
        <v>28</v>
      </c>
      <c r="G6604" s="2">
        <f t="shared" si="2219"/>
        <v>28</v>
      </c>
      <c r="H6604" t="str">
        <f t="shared" si="2220"/>
        <v>Weekday</v>
      </c>
      <c r="I6604">
        <f t="shared" si="2221"/>
        <v>5</v>
      </c>
      <c r="J6604" t="str">
        <f t="shared" si="2222"/>
        <v>January</v>
      </c>
      <c r="K6604">
        <f t="shared" si="2223"/>
        <v>1</v>
      </c>
      <c r="L6604" s="1" t="str">
        <f t="shared" si="2224"/>
        <v>N</v>
      </c>
      <c r="M6604">
        <f t="shared" si="2225"/>
        <v>1</v>
      </c>
      <c r="N6604">
        <f t="shared" si="2226"/>
        <v>2018</v>
      </c>
      <c r="O6604" t="str">
        <f t="shared" si="2227"/>
        <v>2018-01</v>
      </c>
      <c r="P6604" t="str">
        <f t="shared" si="2228"/>
        <v>2018Q1</v>
      </c>
      <c r="Q6604">
        <f t="shared" si="2229"/>
        <v>7</v>
      </c>
      <c r="R6604">
        <f t="shared" si="2230"/>
        <v>3</v>
      </c>
      <c r="S6604">
        <f t="shared" si="2231"/>
        <v>2018</v>
      </c>
      <c r="T6604" t="str">
        <f t="shared" si="2232"/>
        <v>FY2018-07</v>
      </c>
      <c r="U6604" t="str">
        <f t="shared" si="2233"/>
        <v>FY2018Q3</v>
      </c>
    </row>
    <row r="6605" spans="1:21">
      <c r="A6605" t="str">
        <f t="shared" si="2214"/>
        <v>20180129</v>
      </c>
      <c r="B6605" s="1">
        <f t="shared" si="2213"/>
        <v>43129</v>
      </c>
      <c r="C6605" s="1" t="str">
        <f t="shared" si="2215"/>
        <v>2018/01/29</v>
      </c>
      <c r="D6605">
        <f t="shared" si="2216"/>
        <v>2</v>
      </c>
      <c r="E6605" t="str">
        <f t="shared" si="2217"/>
        <v>Monday</v>
      </c>
      <c r="F6605">
        <f t="shared" si="2218"/>
        <v>29</v>
      </c>
      <c r="G6605" s="2">
        <f t="shared" si="2219"/>
        <v>29</v>
      </c>
      <c r="H6605" t="str">
        <f t="shared" si="2220"/>
        <v>Weekday</v>
      </c>
      <c r="I6605">
        <f t="shared" si="2221"/>
        <v>5</v>
      </c>
      <c r="J6605" t="str">
        <f t="shared" si="2222"/>
        <v>January</v>
      </c>
      <c r="K6605">
        <f t="shared" si="2223"/>
        <v>1</v>
      </c>
      <c r="L6605" s="1" t="str">
        <f t="shared" si="2224"/>
        <v>N</v>
      </c>
      <c r="M6605">
        <f t="shared" si="2225"/>
        <v>1</v>
      </c>
      <c r="N6605">
        <f t="shared" si="2226"/>
        <v>2018</v>
      </c>
      <c r="O6605" t="str">
        <f t="shared" si="2227"/>
        <v>2018-01</v>
      </c>
      <c r="P6605" t="str">
        <f t="shared" si="2228"/>
        <v>2018Q1</v>
      </c>
      <c r="Q6605">
        <f t="shared" si="2229"/>
        <v>7</v>
      </c>
      <c r="R6605">
        <f t="shared" si="2230"/>
        <v>3</v>
      </c>
      <c r="S6605">
        <f t="shared" si="2231"/>
        <v>2018</v>
      </c>
      <c r="T6605" t="str">
        <f t="shared" si="2232"/>
        <v>FY2018-07</v>
      </c>
      <c r="U6605" t="str">
        <f t="shared" si="2233"/>
        <v>FY2018Q3</v>
      </c>
    </row>
    <row r="6606" spans="1:21">
      <c r="A6606" t="str">
        <f t="shared" si="2214"/>
        <v>20180130</v>
      </c>
      <c r="B6606" s="1">
        <f t="shared" si="2213"/>
        <v>43130</v>
      </c>
      <c r="C6606" s="1" t="str">
        <f t="shared" si="2215"/>
        <v>2018/01/30</v>
      </c>
      <c r="D6606">
        <f t="shared" si="2216"/>
        <v>3</v>
      </c>
      <c r="E6606" t="str">
        <f t="shared" si="2217"/>
        <v>Tuesday</v>
      </c>
      <c r="F6606">
        <f t="shared" si="2218"/>
        <v>30</v>
      </c>
      <c r="G6606" s="2">
        <f t="shared" si="2219"/>
        <v>30</v>
      </c>
      <c r="H6606" t="str">
        <f t="shared" si="2220"/>
        <v>Weekday</v>
      </c>
      <c r="I6606">
        <f t="shared" si="2221"/>
        <v>5</v>
      </c>
      <c r="J6606" t="str">
        <f t="shared" si="2222"/>
        <v>January</v>
      </c>
      <c r="K6606">
        <f t="shared" si="2223"/>
        <v>1</v>
      </c>
      <c r="L6606" s="1" t="str">
        <f t="shared" si="2224"/>
        <v>N</v>
      </c>
      <c r="M6606">
        <f t="shared" si="2225"/>
        <v>1</v>
      </c>
      <c r="N6606">
        <f t="shared" si="2226"/>
        <v>2018</v>
      </c>
      <c r="O6606" t="str">
        <f t="shared" si="2227"/>
        <v>2018-01</v>
      </c>
      <c r="P6606" t="str">
        <f t="shared" si="2228"/>
        <v>2018Q1</v>
      </c>
      <c r="Q6606">
        <f t="shared" si="2229"/>
        <v>7</v>
      </c>
      <c r="R6606">
        <f t="shared" si="2230"/>
        <v>3</v>
      </c>
      <c r="S6606">
        <f t="shared" si="2231"/>
        <v>2018</v>
      </c>
      <c r="T6606" t="str">
        <f t="shared" si="2232"/>
        <v>FY2018-07</v>
      </c>
      <c r="U6606" t="str">
        <f t="shared" si="2233"/>
        <v>FY2018Q3</v>
      </c>
    </row>
    <row r="6607" spans="1:21">
      <c r="A6607" t="str">
        <f t="shared" si="2214"/>
        <v>20180131</v>
      </c>
      <c r="B6607" s="1">
        <f t="shared" si="2213"/>
        <v>43131</v>
      </c>
      <c r="C6607" s="1" t="str">
        <f t="shared" si="2215"/>
        <v>2018/01/31</v>
      </c>
      <c r="D6607">
        <f t="shared" si="2216"/>
        <v>4</v>
      </c>
      <c r="E6607" t="str">
        <f t="shared" si="2217"/>
        <v>Wednesday</v>
      </c>
      <c r="F6607">
        <f t="shared" si="2218"/>
        <v>31</v>
      </c>
      <c r="G6607" s="2">
        <f t="shared" si="2219"/>
        <v>31</v>
      </c>
      <c r="H6607" t="str">
        <f t="shared" si="2220"/>
        <v>Weekday</v>
      </c>
      <c r="I6607">
        <f t="shared" si="2221"/>
        <v>5</v>
      </c>
      <c r="J6607" t="str">
        <f t="shared" si="2222"/>
        <v>January</v>
      </c>
      <c r="K6607">
        <f t="shared" si="2223"/>
        <v>1</v>
      </c>
      <c r="L6607" s="1" t="str">
        <f t="shared" si="2224"/>
        <v>Y</v>
      </c>
      <c r="M6607">
        <f t="shared" si="2225"/>
        <v>1</v>
      </c>
      <c r="N6607">
        <f t="shared" si="2226"/>
        <v>2018</v>
      </c>
      <c r="O6607" t="str">
        <f t="shared" si="2227"/>
        <v>2018-01</v>
      </c>
      <c r="P6607" t="str">
        <f t="shared" si="2228"/>
        <v>2018Q1</v>
      </c>
      <c r="Q6607">
        <f t="shared" si="2229"/>
        <v>7</v>
      </c>
      <c r="R6607">
        <f t="shared" si="2230"/>
        <v>3</v>
      </c>
      <c r="S6607">
        <f t="shared" si="2231"/>
        <v>2018</v>
      </c>
      <c r="T6607" t="str">
        <f t="shared" si="2232"/>
        <v>FY2018-07</v>
      </c>
      <c r="U6607" t="str">
        <f t="shared" si="2233"/>
        <v>FY2018Q3</v>
      </c>
    </row>
    <row r="6608" spans="1:21">
      <c r="A6608" t="str">
        <f t="shared" si="2214"/>
        <v>20180201</v>
      </c>
      <c r="B6608" s="1">
        <f t="shared" si="2213"/>
        <v>43132</v>
      </c>
      <c r="C6608" s="1" t="str">
        <f t="shared" si="2215"/>
        <v>2018/02/01</v>
      </c>
      <c r="D6608">
        <f t="shared" si="2216"/>
        <v>5</v>
      </c>
      <c r="E6608" t="str">
        <f t="shared" si="2217"/>
        <v>Thursday</v>
      </c>
      <c r="F6608">
        <f t="shared" si="2218"/>
        <v>1</v>
      </c>
      <c r="G6608" s="2">
        <f t="shared" si="2219"/>
        <v>32</v>
      </c>
      <c r="H6608" t="str">
        <f t="shared" si="2220"/>
        <v>Weekday</v>
      </c>
      <c r="I6608">
        <f t="shared" si="2221"/>
        <v>5</v>
      </c>
      <c r="J6608" t="str">
        <f t="shared" si="2222"/>
        <v>February</v>
      </c>
      <c r="K6608">
        <f t="shared" si="2223"/>
        <v>2</v>
      </c>
      <c r="L6608" s="1" t="str">
        <f t="shared" si="2224"/>
        <v>N</v>
      </c>
      <c r="M6608">
        <f t="shared" si="2225"/>
        <v>1</v>
      </c>
      <c r="N6608">
        <f t="shared" si="2226"/>
        <v>2018</v>
      </c>
      <c r="O6608" t="str">
        <f t="shared" si="2227"/>
        <v>2018-02</v>
      </c>
      <c r="P6608" t="str">
        <f t="shared" si="2228"/>
        <v>2018Q1</v>
      </c>
      <c r="Q6608">
        <f t="shared" si="2229"/>
        <v>8</v>
      </c>
      <c r="R6608">
        <f t="shared" si="2230"/>
        <v>3</v>
      </c>
      <c r="S6608">
        <f t="shared" si="2231"/>
        <v>2018</v>
      </c>
      <c r="T6608" t="str">
        <f t="shared" si="2232"/>
        <v>FY2018-08</v>
      </c>
      <c r="U6608" t="str">
        <f t="shared" si="2233"/>
        <v>FY2018Q3</v>
      </c>
    </row>
    <row r="6609" spans="1:21">
      <c r="A6609" t="str">
        <f t="shared" si="2214"/>
        <v>20180202</v>
      </c>
      <c r="B6609" s="1">
        <f t="shared" si="2213"/>
        <v>43133</v>
      </c>
      <c r="C6609" s="1" t="str">
        <f t="shared" si="2215"/>
        <v>2018/02/02</v>
      </c>
      <c r="D6609">
        <f t="shared" si="2216"/>
        <v>6</v>
      </c>
      <c r="E6609" t="str">
        <f t="shared" si="2217"/>
        <v>Friday</v>
      </c>
      <c r="F6609">
        <f t="shared" si="2218"/>
        <v>2</v>
      </c>
      <c r="G6609" s="2">
        <f t="shared" si="2219"/>
        <v>33</v>
      </c>
      <c r="H6609" t="str">
        <f t="shared" si="2220"/>
        <v>Weekend</v>
      </c>
      <c r="I6609">
        <f t="shared" si="2221"/>
        <v>5</v>
      </c>
      <c r="J6609" t="str">
        <f t="shared" si="2222"/>
        <v>February</v>
      </c>
      <c r="K6609">
        <f t="shared" si="2223"/>
        <v>2</v>
      </c>
      <c r="L6609" s="1" t="str">
        <f t="shared" si="2224"/>
        <v>N</v>
      </c>
      <c r="M6609">
        <f t="shared" si="2225"/>
        <v>1</v>
      </c>
      <c r="N6609">
        <f t="shared" si="2226"/>
        <v>2018</v>
      </c>
      <c r="O6609" t="str">
        <f t="shared" si="2227"/>
        <v>2018-02</v>
      </c>
      <c r="P6609" t="str">
        <f t="shared" si="2228"/>
        <v>2018Q1</v>
      </c>
      <c r="Q6609">
        <f t="shared" si="2229"/>
        <v>8</v>
      </c>
      <c r="R6609">
        <f t="shared" si="2230"/>
        <v>3</v>
      </c>
      <c r="S6609">
        <f t="shared" si="2231"/>
        <v>2018</v>
      </c>
      <c r="T6609" t="str">
        <f t="shared" si="2232"/>
        <v>FY2018-08</v>
      </c>
      <c r="U6609" t="str">
        <f t="shared" si="2233"/>
        <v>FY2018Q3</v>
      </c>
    </row>
    <row r="6610" spans="1:21">
      <c r="A6610" t="str">
        <f t="shared" si="2214"/>
        <v>20180203</v>
      </c>
      <c r="B6610" s="1">
        <f t="shared" si="2213"/>
        <v>43134</v>
      </c>
      <c r="C6610" s="1" t="str">
        <f t="shared" si="2215"/>
        <v>2018/02/03</v>
      </c>
      <c r="D6610">
        <f t="shared" si="2216"/>
        <v>7</v>
      </c>
      <c r="E6610" t="str">
        <f t="shared" si="2217"/>
        <v>Saturday</v>
      </c>
      <c r="F6610">
        <f t="shared" si="2218"/>
        <v>3</v>
      </c>
      <c r="G6610" s="2">
        <f t="shared" si="2219"/>
        <v>34</v>
      </c>
      <c r="H6610" t="str">
        <f t="shared" si="2220"/>
        <v>Weekend</v>
      </c>
      <c r="I6610">
        <f t="shared" si="2221"/>
        <v>5</v>
      </c>
      <c r="J6610" t="str">
        <f t="shared" si="2222"/>
        <v>February</v>
      </c>
      <c r="K6610">
        <f t="shared" si="2223"/>
        <v>2</v>
      </c>
      <c r="L6610" s="1" t="str">
        <f t="shared" si="2224"/>
        <v>N</v>
      </c>
      <c r="M6610">
        <f t="shared" si="2225"/>
        <v>1</v>
      </c>
      <c r="N6610">
        <f t="shared" si="2226"/>
        <v>2018</v>
      </c>
      <c r="O6610" t="str">
        <f t="shared" si="2227"/>
        <v>2018-02</v>
      </c>
      <c r="P6610" t="str">
        <f t="shared" si="2228"/>
        <v>2018Q1</v>
      </c>
      <c r="Q6610">
        <f t="shared" si="2229"/>
        <v>8</v>
      </c>
      <c r="R6610">
        <f t="shared" si="2230"/>
        <v>3</v>
      </c>
      <c r="S6610">
        <f t="shared" si="2231"/>
        <v>2018</v>
      </c>
      <c r="T6610" t="str">
        <f t="shared" si="2232"/>
        <v>FY2018-08</v>
      </c>
      <c r="U6610" t="str">
        <f t="shared" si="2233"/>
        <v>FY2018Q3</v>
      </c>
    </row>
    <row r="6611" spans="1:21">
      <c r="A6611" t="str">
        <f t="shared" si="2214"/>
        <v>20180204</v>
      </c>
      <c r="B6611" s="1">
        <f t="shared" si="2213"/>
        <v>43135</v>
      </c>
      <c r="C6611" s="1" t="str">
        <f t="shared" si="2215"/>
        <v>2018/02/04</v>
      </c>
      <c r="D6611">
        <f t="shared" si="2216"/>
        <v>1</v>
      </c>
      <c r="E6611" t="str">
        <f t="shared" si="2217"/>
        <v>Sunday</v>
      </c>
      <c r="F6611">
        <f t="shared" si="2218"/>
        <v>4</v>
      </c>
      <c r="G6611" s="2">
        <f t="shared" si="2219"/>
        <v>35</v>
      </c>
      <c r="H6611" t="str">
        <f t="shared" si="2220"/>
        <v>Weekday</v>
      </c>
      <c r="I6611">
        <f t="shared" si="2221"/>
        <v>6</v>
      </c>
      <c r="J6611" t="str">
        <f t="shared" si="2222"/>
        <v>February</v>
      </c>
      <c r="K6611">
        <f t="shared" si="2223"/>
        <v>2</v>
      </c>
      <c r="L6611" s="1" t="str">
        <f t="shared" si="2224"/>
        <v>N</v>
      </c>
      <c r="M6611">
        <f t="shared" si="2225"/>
        <v>1</v>
      </c>
      <c r="N6611">
        <f t="shared" si="2226"/>
        <v>2018</v>
      </c>
      <c r="O6611" t="str">
        <f t="shared" si="2227"/>
        <v>2018-02</v>
      </c>
      <c r="P6611" t="str">
        <f t="shared" si="2228"/>
        <v>2018Q1</v>
      </c>
      <c r="Q6611">
        <f t="shared" si="2229"/>
        <v>8</v>
      </c>
      <c r="R6611">
        <f t="shared" si="2230"/>
        <v>3</v>
      </c>
      <c r="S6611">
        <f t="shared" si="2231"/>
        <v>2018</v>
      </c>
      <c r="T6611" t="str">
        <f t="shared" si="2232"/>
        <v>FY2018-08</v>
      </c>
      <c r="U6611" t="str">
        <f t="shared" si="2233"/>
        <v>FY2018Q3</v>
      </c>
    </row>
    <row r="6612" spans="1:21">
      <c r="A6612" t="str">
        <f t="shared" si="2214"/>
        <v>20180205</v>
      </c>
      <c r="B6612" s="1">
        <f t="shared" si="2213"/>
        <v>43136</v>
      </c>
      <c r="C6612" s="1" t="str">
        <f t="shared" si="2215"/>
        <v>2018/02/05</v>
      </c>
      <c r="D6612">
        <f t="shared" si="2216"/>
        <v>2</v>
      </c>
      <c r="E6612" t="str">
        <f t="shared" si="2217"/>
        <v>Monday</v>
      </c>
      <c r="F6612">
        <f t="shared" si="2218"/>
        <v>5</v>
      </c>
      <c r="G6612" s="2">
        <f t="shared" si="2219"/>
        <v>36</v>
      </c>
      <c r="H6612" t="str">
        <f t="shared" si="2220"/>
        <v>Weekday</v>
      </c>
      <c r="I6612">
        <f t="shared" si="2221"/>
        <v>6</v>
      </c>
      <c r="J6612" t="str">
        <f t="shared" si="2222"/>
        <v>February</v>
      </c>
      <c r="K6612">
        <f t="shared" si="2223"/>
        <v>2</v>
      </c>
      <c r="L6612" s="1" t="str">
        <f t="shared" si="2224"/>
        <v>N</v>
      </c>
      <c r="M6612">
        <f t="shared" si="2225"/>
        <v>1</v>
      </c>
      <c r="N6612">
        <f t="shared" si="2226"/>
        <v>2018</v>
      </c>
      <c r="O6612" t="str">
        <f t="shared" si="2227"/>
        <v>2018-02</v>
      </c>
      <c r="P6612" t="str">
        <f t="shared" si="2228"/>
        <v>2018Q1</v>
      </c>
      <c r="Q6612">
        <f t="shared" si="2229"/>
        <v>8</v>
      </c>
      <c r="R6612">
        <f t="shared" si="2230"/>
        <v>3</v>
      </c>
      <c r="S6612">
        <f t="shared" si="2231"/>
        <v>2018</v>
      </c>
      <c r="T6612" t="str">
        <f t="shared" si="2232"/>
        <v>FY2018-08</v>
      </c>
      <c r="U6612" t="str">
        <f t="shared" si="2233"/>
        <v>FY2018Q3</v>
      </c>
    </row>
    <row r="6613" spans="1:21">
      <c r="A6613" t="str">
        <f t="shared" si="2214"/>
        <v>20180206</v>
      </c>
      <c r="B6613" s="1">
        <f t="shared" si="2213"/>
        <v>43137</v>
      </c>
      <c r="C6613" s="1" t="str">
        <f t="shared" si="2215"/>
        <v>2018/02/06</v>
      </c>
      <c r="D6613">
        <f t="shared" si="2216"/>
        <v>3</v>
      </c>
      <c r="E6613" t="str">
        <f t="shared" si="2217"/>
        <v>Tuesday</v>
      </c>
      <c r="F6613">
        <f t="shared" si="2218"/>
        <v>6</v>
      </c>
      <c r="G6613" s="2">
        <f t="shared" si="2219"/>
        <v>37</v>
      </c>
      <c r="H6613" t="str">
        <f t="shared" si="2220"/>
        <v>Weekday</v>
      </c>
      <c r="I6613">
        <f t="shared" si="2221"/>
        <v>6</v>
      </c>
      <c r="J6613" t="str">
        <f t="shared" si="2222"/>
        <v>February</v>
      </c>
      <c r="K6613">
        <f t="shared" si="2223"/>
        <v>2</v>
      </c>
      <c r="L6613" s="1" t="str">
        <f t="shared" si="2224"/>
        <v>N</v>
      </c>
      <c r="M6613">
        <f t="shared" si="2225"/>
        <v>1</v>
      </c>
      <c r="N6613">
        <f t="shared" si="2226"/>
        <v>2018</v>
      </c>
      <c r="O6613" t="str">
        <f t="shared" si="2227"/>
        <v>2018-02</v>
      </c>
      <c r="P6613" t="str">
        <f t="shared" si="2228"/>
        <v>2018Q1</v>
      </c>
      <c r="Q6613">
        <f t="shared" si="2229"/>
        <v>8</v>
      </c>
      <c r="R6613">
        <f t="shared" si="2230"/>
        <v>3</v>
      </c>
      <c r="S6613">
        <f t="shared" si="2231"/>
        <v>2018</v>
      </c>
      <c r="T6613" t="str">
        <f t="shared" si="2232"/>
        <v>FY2018-08</v>
      </c>
      <c r="U6613" t="str">
        <f t="shared" si="2233"/>
        <v>FY2018Q3</v>
      </c>
    </row>
    <row r="6614" spans="1:21">
      <c r="A6614" t="str">
        <f t="shared" si="2214"/>
        <v>20180207</v>
      </c>
      <c r="B6614" s="1">
        <f t="shared" si="2213"/>
        <v>43138</v>
      </c>
      <c r="C6614" s="1" t="str">
        <f t="shared" si="2215"/>
        <v>2018/02/07</v>
      </c>
      <c r="D6614">
        <f t="shared" si="2216"/>
        <v>4</v>
      </c>
      <c r="E6614" t="str">
        <f t="shared" si="2217"/>
        <v>Wednesday</v>
      </c>
      <c r="F6614">
        <f t="shared" si="2218"/>
        <v>7</v>
      </c>
      <c r="G6614" s="2">
        <f t="shared" si="2219"/>
        <v>38</v>
      </c>
      <c r="H6614" t="str">
        <f t="shared" si="2220"/>
        <v>Weekday</v>
      </c>
      <c r="I6614">
        <f t="shared" si="2221"/>
        <v>6</v>
      </c>
      <c r="J6614" t="str">
        <f t="shared" si="2222"/>
        <v>February</v>
      </c>
      <c r="K6614">
        <f t="shared" si="2223"/>
        <v>2</v>
      </c>
      <c r="L6614" s="1" t="str">
        <f t="shared" si="2224"/>
        <v>N</v>
      </c>
      <c r="M6614">
        <f t="shared" si="2225"/>
        <v>1</v>
      </c>
      <c r="N6614">
        <f t="shared" si="2226"/>
        <v>2018</v>
      </c>
      <c r="O6614" t="str">
        <f t="shared" si="2227"/>
        <v>2018-02</v>
      </c>
      <c r="P6614" t="str">
        <f t="shared" si="2228"/>
        <v>2018Q1</v>
      </c>
      <c r="Q6614">
        <f t="shared" si="2229"/>
        <v>8</v>
      </c>
      <c r="R6614">
        <f t="shared" si="2230"/>
        <v>3</v>
      </c>
      <c r="S6614">
        <f t="shared" si="2231"/>
        <v>2018</v>
      </c>
      <c r="T6614" t="str">
        <f t="shared" si="2232"/>
        <v>FY2018-08</v>
      </c>
      <c r="U6614" t="str">
        <f t="shared" si="2233"/>
        <v>FY2018Q3</v>
      </c>
    </row>
    <row r="6615" spans="1:21">
      <c r="A6615" t="str">
        <f t="shared" si="2214"/>
        <v>20180208</v>
      </c>
      <c r="B6615" s="1">
        <f t="shared" si="2213"/>
        <v>43139</v>
      </c>
      <c r="C6615" s="1" t="str">
        <f t="shared" si="2215"/>
        <v>2018/02/08</v>
      </c>
      <c r="D6615">
        <f t="shared" si="2216"/>
        <v>5</v>
      </c>
      <c r="E6615" t="str">
        <f t="shared" si="2217"/>
        <v>Thursday</v>
      </c>
      <c r="F6615">
        <f t="shared" si="2218"/>
        <v>8</v>
      </c>
      <c r="G6615" s="2">
        <f t="shared" si="2219"/>
        <v>39</v>
      </c>
      <c r="H6615" t="str">
        <f t="shared" si="2220"/>
        <v>Weekday</v>
      </c>
      <c r="I6615">
        <f t="shared" si="2221"/>
        <v>6</v>
      </c>
      <c r="J6615" t="str">
        <f t="shared" si="2222"/>
        <v>February</v>
      </c>
      <c r="K6615">
        <f t="shared" si="2223"/>
        <v>2</v>
      </c>
      <c r="L6615" s="1" t="str">
        <f t="shared" si="2224"/>
        <v>N</v>
      </c>
      <c r="M6615">
        <f t="shared" si="2225"/>
        <v>1</v>
      </c>
      <c r="N6615">
        <f t="shared" si="2226"/>
        <v>2018</v>
      </c>
      <c r="O6615" t="str">
        <f t="shared" si="2227"/>
        <v>2018-02</v>
      </c>
      <c r="P6615" t="str">
        <f t="shared" si="2228"/>
        <v>2018Q1</v>
      </c>
      <c r="Q6615">
        <f t="shared" si="2229"/>
        <v>8</v>
      </c>
      <c r="R6615">
        <f t="shared" si="2230"/>
        <v>3</v>
      </c>
      <c r="S6615">
        <f t="shared" si="2231"/>
        <v>2018</v>
      </c>
      <c r="T6615" t="str">
        <f t="shared" si="2232"/>
        <v>FY2018-08</v>
      </c>
      <c r="U6615" t="str">
        <f t="shared" si="2233"/>
        <v>FY2018Q3</v>
      </c>
    </row>
    <row r="6616" spans="1:21">
      <c r="A6616" t="str">
        <f t="shared" si="2214"/>
        <v>20180209</v>
      </c>
      <c r="B6616" s="1">
        <f t="shared" si="2213"/>
        <v>43140</v>
      </c>
      <c r="C6616" s="1" t="str">
        <f t="shared" si="2215"/>
        <v>2018/02/09</v>
      </c>
      <c r="D6616">
        <f t="shared" si="2216"/>
        <v>6</v>
      </c>
      <c r="E6616" t="str">
        <f t="shared" si="2217"/>
        <v>Friday</v>
      </c>
      <c r="F6616">
        <f t="shared" si="2218"/>
        <v>9</v>
      </c>
      <c r="G6616" s="2">
        <f t="shared" si="2219"/>
        <v>40</v>
      </c>
      <c r="H6616" t="str">
        <f t="shared" si="2220"/>
        <v>Weekend</v>
      </c>
      <c r="I6616">
        <f t="shared" si="2221"/>
        <v>6</v>
      </c>
      <c r="J6616" t="str">
        <f t="shared" si="2222"/>
        <v>February</v>
      </c>
      <c r="K6616">
        <f t="shared" si="2223"/>
        <v>2</v>
      </c>
      <c r="L6616" s="1" t="str">
        <f t="shared" si="2224"/>
        <v>N</v>
      </c>
      <c r="M6616">
        <f t="shared" si="2225"/>
        <v>1</v>
      </c>
      <c r="N6616">
        <f t="shared" si="2226"/>
        <v>2018</v>
      </c>
      <c r="O6616" t="str">
        <f t="shared" si="2227"/>
        <v>2018-02</v>
      </c>
      <c r="P6616" t="str">
        <f t="shared" si="2228"/>
        <v>2018Q1</v>
      </c>
      <c r="Q6616">
        <f t="shared" si="2229"/>
        <v>8</v>
      </c>
      <c r="R6616">
        <f t="shared" si="2230"/>
        <v>3</v>
      </c>
      <c r="S6616">
        <f t="shared" si="2231"/>
        <v>2018</v>
      </c>
      <c r="T6616" t="str">
        <f t="shared" si="2232"/>
        <v>FY2018-08</v>
      </c>
      <c r="U6616" t="str">
        <f t="shared" si="2233"/>
        <v>FY2018Q3</v>
      </c>
    </row>
    <row r="6617" spans="1:21">
      <c r="A6617" t="str">
        <f t="shared" si="2214"/>
        <v>20180210</v>
      </c>
      <c r="B6617" s="1">
        <f t="shared" si="2213"/>
        <v>43141</v>
      </c>
      <c r="C6617" s="1" t="str">
        <f t="shared" si="2215"/>
        <v>2018/02/10</v>
      </c>
      <c r="D6617">
        <f t="shared" si="2216"/>
        <v>7</v>
      </c>
      <c r="E6617" t="str">
        <f t="shared" si="2217"/>
        <v>Saturday</v>
      </c>
      <c r="F6617">
        <f t="shared" si="2218"/>
        <v>10</v>
      </c>
      <c r="G6617" s="2">
        <f t="shared" si="2219"/>
        <v>41</v>
      </c>
      <c r="H6617" t="str">
        <f t="shared" si="2220"/>
        <v>Weekend</v>
      </c>
      <c r="I6617">
        <f t="shared" si="2221"/>
        <v>6</v>
      </c>
      <c r="J6617" t="str">
        <f t="shared" si="2222"/>
        <v>February</v>
      </c>
      <c r="K6617">
        <f t="shared" si="2223"/>
        <v>2</v>
      </c>
      <c r="L6617" s="1" t="str">
        <f t="shared" si="2224"/>
        <v>N</v>
      </c>
      <c r="M6617">
        <f t="shared" si="2225"/>
        <v>1</v>
      </c>
      <c r="N6617">
        <f t="shared" si="2226"/>
        <v>2018</v>
      </c>
      <c r="O6617" t="str">
        <f t="shared" si="2227"/>
        <v>2018-02</v>
      </c>
      <c r="P6617" t="str">
        <f t="shared" si="2228"/>
        <v>2018Q1</v>
      </c>
      <c r="Q6617">
        <f t="shared" si="2229"/>
        <v>8</v>
      </c>
      <c r="R6617">
        <f t="shared" si="2230"/>
        <v>3</v>
      </c>
      <c r="S6617">
        <f t="shared" si="2231"/>
        <v>2018</v>
      </c>
      <c r="T6617" t="str">
        <f t="shared" si="2232"/>
        <v>FY2018-08</v>
      </c>
      <c r="U6617" t="str">
        <f t="shared" si="2233"/>
        <v>FY2018Q3</v>
      </c>
    </row>
    <row r="6618" spans="1:21">
      <c r="A6618" t="str">
        <f t="shared" si="2214"/>
        <v>20180211</v>
      </c>
      <c r="B6618" s="1">
        <f t="shared" ref="B6618:B6681" si="2234">B6617+1</f>
        <v>43142</v>
      </c>
      <c r="C6618" s="1" t="str">
        <f t="shared" si="2215"/>
        <v>2018/02/11</v>
      </c>
      <c r="D6618">
        <f t="shared" si="2216"/>
        <v>1</v>
      </c>
      <c r="E6618" t="str">
        <f t="shared" si="2217"/>
        <v>Sunday</v>
      </c>
      <c r="F6618">
        <f t="shared" si="2218"/>
        <v>11</v>
      </c>
      <c r="G6618" s="2">
        <f t="shared" si="2219"/>
        <v>42</v>
      </c>
      <c r="H6618" t="str">
        <f t="shared" si="2220"/>
        <v>Weekday</v>
      </c>
      <c r="I6618">
        <f t="shared" si="2221"/>
        <v>7</v>
      </c>
      <c r="J6618" t="str">
        <f t="shared" si="2222"/>
        <v>February</v>
      </c>
      <c r="K6618">
        <f t="shared" si="2223"/>
        <v>2</v>
      </c>
      <c r="L6618" s="1" t="str">
        <f t="shared" si="2224"/>
        <v>N</v>
      </c>
      <c r="M6618">
        <f t="shared" si="2225"/>
        <v>1</v>
      </c>
      <c r="N6618">
        <f t="shared" si="2226"/>
        <v>2018</v>
      </c>
      <c r="O6618" t="str">
        <f t="shared" si="2227"/>
        <v>2018-02</v>
      </c>
      <c r="P6618" t="str">
        <f t="shared" si="2228"/>
        <v>2018Q1</v>
      </c>
      <c r="Q6618">
        <f t="shared" si="2229"/>
        <v>8</v>
      </c>
      <c r="R6618">
        <f t="shared" si="2230"/>
        <v>3</v>
      </c>
      <c r="S6618">
        <f t="shared" si="2231"/>
        <v>2018</v>
      </c>
      <c r="T6618" t="str">
        <f t="shared" si="2232"/>
        <v>FY2018-08</v>
      </c>
      <c r="U6618" t="str">
        <f t="shared" si="2233"/>
        <v>FY2018Q3</v>
      </c>
    </row>
    <row r="6619" spans="1:21">
      <c r="A6619" t="str">
        <f t="shared" si="2214"/>
        <v>20180212</v>
      </c>
      <c r="B6619" s="1">
        <f t="shared" si="2234"/>
        <v>43143</v>
      </c>
      <c r="C6619" s="1" t="str">
        <f t="shared" si="2215"/>
        <v>2018/02/12</v>
      </c>
      <c r="D6619">
        <f t="shared" si="2216"/>
        <v>2</v>
      </c>
      <c r="E6619" t="str">
        <f t="shared" si="2217"/>
        <v>Monday</v>
      </c>
      <c r="F6619">
        <f t="shared" si="2218"/>
        <v>12</v>
      </c>
      <c r="G6619" s="2">
        <f t="shared" si="2219"/>
        <v>43</v>
      </c>
      <c r="H6619" t="str">
        <f t="shared" si="2220"/>
        <v>Weekday</v>
      </c>
      <c r="I6619">
        <f t="shared" si="2221"/>
        <v>7</v>
      </c>
      <c r="J6619" t="str">
        <f t="shared" si="2222"/>
        <v>February</v>
      </c>
      <c r="K6619">
        <f t="shared" si="2223"/>
        <v>2</v>
      </c>
      <c r="L6619" s="1" t="str">
        <f t="shared" si="2224"/>
        <v>N</v>
      </c>
      <c r="M6619">
        <f t="shared" si="2225"/>
        <v>1</v>
      </c>
      <c r="N6619">
        <f t="shared" si="2226"/>
        <v>2018</v>
      </c>
      <c r="O6619" t="str">
        <f t="shared" si="2227"/>
        <v>2018-02</v>
      </c>
      <c r="P6619" t="str">
        <f t="shared" si="2228"/>
        <v>2018Q1</v>
      </c>
      <c r="Q6619">
        <f t="shared" si="2229"/>
        <v>8</v>
      </c>
      <c r="R6619">
        <f t="shared" si="2230"/>
        <v>3</v>
      </c>
      <c r="S6619">
        <f t="shared" si="2231"/>
        <v>2018</v>
      </c>
      <c r="T6619" t="str">
        <f t="shared" si="2232"/>
        <v>FY2018-08</v>
      </c>
      <c r="U6619" t="str">
        <f t="shared" si="2233"/>
        <v>FY2018Q3</v>
      </c>
    </row>
    <row r="6620" spans="1:21">
      <c r="A6620" t="str">
        <f t="shared" si="2214"/>
        <v>20180213</v>
      </c>
      <c r="B6620" s="1">
        <f t="shared" si="2234"/>
        <v>43144</v>
      </c>
      <c r="C6620" s="1" t="str">
        <f t="shared" si="2215"/>
        <v>2018/02/13</v>
      </c>
      <c r="D6620">
        <f t="shared" si="2216"/>
        <v>3</v>
      </c>
      <c r="E6620" t="str">
        <f t="shared" si="2217"/>
        <v>Tuesday</v>
      </c>
      <c r="F6620">
        <f t="shared" si="2218"/>
        <v>13</v>
      </c>
      <c r="G6620" s="2">
        <f t="shared" si="2219"/>
        <v>44</v>
      </c>
      <c r="H6620" t="str">
        <f t="shared" si="2220"/>
        <v>Weekday</v>
      </c>
      <c r="I6620">
        <f t="shared" si="2221"/>
        <v>7</v>
      </c>
      <c r="J6620" t="str">
        <f t="shared" si="2222"/>
        <v>February</v>
      </c>
      <c r="K6620">
        <f t="shared" si="2223"/>
        <v>2</v>
      </c>
      <c r="L6620" s="1" t="str">
        <f t="shared" si="2224"/>
        <v>N</v>
      </c>
      <c r="M6620">
        <f t="shared" si="2225"/>
        <v>1</v>
      </c>
      <c r="N6620">
        <f t="shared" si="2226"/>
        <v>2018</v>
      </c>
      <c r="O6620" t="str">
        <f t="shared" si="2227"/>
        <v>2018-02</v>
      </c>
      <c r="P6620" t="str">
        <f t="shared" si="2228"/>
        <v>2018Q1</v>
      </c>
      <c r="Q6620">
        <f t="shared" si="2229"/>
        <v>8</v>
      </c>
      <c r="R6620">
        <f t="shared" si="2230"/>
        <v>3</v>
      </c>
      <c r="S6620">
        <f t="shared" si="2231"/>
        <v>2018</v>
      </c>
      <c r="T6620" t="str">
        <f t="shared" si="2232"/>
        <v>FY2018-08</v>
      </c>
      <c r="U6620" t="str">
        <f t="shared" si="2233"/>
        <v>FY2018Q3</v>
      </c>
    </row>
    <row r="6621" spans="1:21">
      <c r="A6621" t="str">
        <f t="shared" si="2214"/>
        <v>20180214</v>
      </c>
      <c r="B6621" s="1">
        <f t="shared" si="2234"/>
        <v>43145</v>
      </c>
      <c r="C6621" s="1" t="str">
        <f t="shared" si="2215"/>
        <v>2018/02/14</v>
      </c>
      <c r="D6621">
        <f t="shared" si="2216"/>
        <v>4</v>
      </c>
      <c r="E6621" t="str">
        <f t="shared" si="2217"/>
        <v>Wednesday</v>
      </c>
      <c r="F6621">
        <f t="shared" si="2218"/>
        <v>14</v>
      </c>
      <c r="G6621" s="2">
        <f t="shared" si="2219"/>
        <v>45</v>
      </c>
      <c r="H6621" t="str">
        <f t="shared" si="2220"/>
        <v>Weekday</v>
      </c>
      <c r="I6621">
        <f t="shared" si="2221"/>
        <v>7</v>
      </c>
      <c r="J6621" t="str">
        <f t="shared" si="2222"/>
        <v>February</v>
      </c>
      <c r="K6621">
        <f t="shared" si="2223"/>
        <v>2</v>
      </c>
      <c r="L6621" s="1" t="str">
        <f t="shared" si="2224"/>
        <v>N</v>
      </c>
      <c r="M6621">
        <f t="shared" si="2225"/>
        <v>1</v>
      </c>
      <c r="N6621">
        <f t="shared" si="2226"/>
        <v>2018</v>
      </c>
      <c r="O6621" t="str">
        <f t="shared" si="2227"/>
        <v>2018-02</v>
      </c>
      <c r="P6621" t="str">
        <f t="shared" si="2228"/>
        <v>2018Q1</v>
      </c>
      <c r="Q6621">
        <f t="shared" si="2229"/>
        <v>8</v>
      </c>
      <c r="R6621">
        <f t="shared" si="2230"/>
        <v>3</v>
      </c>
      <c r="S6621">
        <f t="shared" si="2231"/>
        <v>2018</v>
      </c>
      <c r="T6621" t="str">
        <f t="shared" si="2232"/>
        <v>FY2018-08</v>
      </c>
      <c r="U6621" t="str">
        <f t="shared" si="2233"/>
        <v>FY2018Q3</v>
      </c>
    </row>
    <row r="6622" spans="1:21">
      <c r="A6622" t="str">
        <f t="shared" si="2214"/>
        <v>20180215</v>
      </c>
      <c r="B6622" s="1">
        <f t="shared" si="2234"/>
        <v>43146</v>
      </c>
      <c r="C6622" s="1" t="str">
        <f t="shared" si="2215"/>
        <v>2018/02/15</v>
      </c>
      <c r="D6622">
        <f t="shared" si="2216"/>
        <v>5</v>
      </c>
      <c r="E6622" t="str">
        <f t="shared" si="2217"/>
        <v>Thursday</v>
      </c>
      <c r="F6622">
        <f t="shared" si="2218"/>
        <v>15</v>
      </c>
      <c r="G6622" s="2">
        <f t="shared" si="2219"/>
        <v>46</v>
      </c>
      <c r="H6622" t="str">
        <f t="shared" si="2220"/>
        <v>Weekday</v>
      </c>
      <c r="I6622">
        <f t="shared" si="2221"/>
        <v>7</v>
      </c>
      <c r="J6622" t="str">
        <f t="shared" si="2222"/>
        <v>February</v>
      </c>
      <c r="K6622">
        <f t="shared" si="2223"/>
        <v>2</v>
      </c>
      <c r="L6622" s="1" t="str">
        <f t="shared" si="2224"/>
        <v>N</v>
      </c>
      <c r="M6622">
        <f t="shared" si="2225"/>
        <v>1</v>
      </c>
      <c r="N6622">
        <f t="shared" si="2226"/>
        <v>2018</v>
      </c>
      <c r="O6622" t="str">
        <f t="shared" si="2227"/>
        <v>2018-02</v>
      </c>
      <c r="P6622" t="str">
        <f t="shared" si="2228"/>
        <v>2018Q1</v>
      </c>
      <c r="Q6622">
        <f t="shared" si="2229"/>
        <v>8</v>
      </c>
      <c r="R6622">
        <f t="shared" si="2230"/>
        <v>3</v>
      </c>
      <c r="S6622">
        <f t="shared" si="2231"/>
        <v>2018</v>
      </c>
      <c r="T6622" t="str">
        <f t="shared" si="2232"/>
        <v>FY2018-08</v>
      </c>
      <c r="U6622" t="str">
        <f t="shared" si="2233"/>
        <v>FY2018Q3</v>
      </c>
    </row>
    <row r="6623" spans="1:21">
      <c r="A6623" t="str">
        <f t="shared" si="2214"/>
        <v>20180216</v>
      </c>
      <c r="B6623" s="1">
        <f t="shared" si="2234"/>
        <v>43147</v>
      </c>
      <c r="C6623" s="1" t="str">
        <f t="shared" si="2215"/>
        <v>2018/02/16</v>
      </c>
      <c r="D6623">
        <f t="shared" si="2216"/>
        <v>6</v>
      </c>
      <c r="E6623" t="str">
        <f t="shared" si="2217"/>
        <v>Friday</v>
      </c>
      <c r="F6623">
        <f t="shared" si="2218"/>
        <v>16</v>
      </c>
      <c r="G6623" s="2">
        <f t="shared" si="2219"/>
        <v>47</v>
      </c>
      <c r="H6623" t="str">
        <f t="shared" si="2220"/>
        <v>Weekend</v>
      </c>
      <c r="I6623">
        <f t="shared" si="2221"/>
        <v>7</v>
      </c>
      <c r="J6623" t="str">
        <f t="shared" si="2222"/>
        <v>February</v>
      </c>
      <c r="K6623">
        <f t="shared" si="2223"/>
        <v>2</v>
      </c>
      <c r="L6623" s="1" t="str">
        <f t="shared" si="2224"/>
        <v>N</v>
      </c>
      <c r="M6623">
        <f t="shared" si="2225"/>
        <v>1</v>
      </c>
      <c r="N6623">
        <f t="shared" si="2226"/>
        <v>2018</v>
      </c>
      <c r="O6623" t="str">
        <f t="shared" si="2227"/>
        <v>2018-02</v>
      </c>
      <c r="P6623" t="str">
        <f t="shared" si="2228"/>
        <v>2018Q1</v>
      </c>
      <c r="Q6623">
        <f t="shared" si="2229"/>
        <v>8</v>
      </c>
      <c r="R6623">
        <f t="shared" si="2230"/>
        <v>3</v>
      </c>
      <c r="S6623">
        <f t="shared" si="2231"/>
        <v>2018</v>
      </c>
      <c r="T6623" t="str">
        <f t="shared" si="2232"/>
        <v>FY2018-08</v>
      </c>
      <c r="U6623" t="str">
        <f t="shared" si="2233"/>
        <v>FY2018Q3</v>
      </c>
    </row>
    <row r="6624" spans="1:21">
      <c r="A6624" t="str">
        <f t="shared" si="2214"/>
        <v>20180217</v>
      </c>
      <c r="B6624" s="1">
        <f t="shared" si="2234"/>
        <v>43148</v>
      </c>
      <c r="C6624" s="1" t="str">
        <f t="shared" si="2215"/>
        <v>2018/02/17</v>
      </c>
      <c r="D6624">
        <f t="shared" si="2216"/>
        <v>7</v>
      </c>
      <c r="E6624" t="str">
        <f t="shared" si="2217"/>
        <v>Saturday</v>
      </c>
      <c r="F6624">
        <f t="shared" si="2218"/>
        <v>17</v>
      </c>
      <c r="G6624" s="2">
        <f t="shared" si="2219"/>
        <v>48</v>
      </c>
      <c r="H6624" t="str">
        <f t="shared" si="2220"/>
        <v>Weekend</v>
      </c>
      <c r="I6624">
        <f t="shared" si="2221"/>
        <v>7</v>
      </c>
      <c r="J6624" t="str">
        <f t="shared" si="2222"/>
        <v>February</v>
      </c>
      <c r="K6624">
        <f t="shared" si="2223"/>
        <v>2</v>
      </c>
      <c r="L6624" s="1" t="str">
        <f t="shared" si="2224"/>
        <v>N</v>
      </c>
      <c r="M6624">
        <f t="shared" si="2225"/>
        <v>1</v>
      </c>
      <c r="N6624">
        <f t="shared" si="2226"/>
        <v>2018</v>
      </c>
      <c r="O6624" t="str">
        <f t="shared" si="2227"/>
        <v>2018-02</v>
      </c>
      <c r="P6624" t="str">
        <f t="shared" si="2228"/>
        <v>2018Q1</v>
      </c>
      <c r="Q6624">
        <f t="shared" si="2229"/>
        <v>8</v>
      </c>
      <c r="R6624">
        <f t="shared" si="2230"/>
        <v>3</v>
      </c>
      <c r="S6624">
        <f t="shared" si="2231"/>
        <v>2018</v>
      </c>
      <c r="T6624" t="str">
        <f t="shared" si="2232"/>
        <v>FY2018-08</v>
      </c>
      <c r="U6624" t="str">
        <f t="shared" si="2233"/>
        <v>FY2018Q3</v>
      </c>
    </row>
    <row r="6625" spans="1:21">
      <c r="A6625" t="str">
        <f t="shared" si="2214"/>
        <v>20180218</v>
      </c>
      <c r="B6625" s="1">
        <f t="shared" si="2234"/>
        <v>43149</v>
      </c>
      <c r="C6625" s="1" t="str">
        <f t="shared" si="2215"/>
        <v>2018/02/18</v>
      </c>
      <c r="D6625">
        <f t="shared" si="2216"/>
        <v>1</v>
      </c>
      <c r="E6625" t="str">
        <f t="shared" si="2217"/>
        <v>Sunday</v>
      </c>
      <c r="F6625">
        <f t="shared" si="2218"/>
        <v>18</v>
      </c>
      <c r="G6625" s="2">
        <f t="shared" si="2219"/>
        <v>49</v>
      </c>
      <c r="H6625" t="str">
        <f t="shared" si="2220"/>
        <v>Weekday</v>
      </c>
      <c r="I6625">
        <f t="shared" si="2221"/>
        <v>8</v>
      </c>
      <c r="J6625" t="str">
        <f t="shared" si="2222"/>
        <v>February</v>
      </c>
      <c r="K6625">
        <f t="shared" si="2223"/>
        <v>2</v>
      </c>
      <c r="L6625" s="1" t="str">
        <f t="shared" si="2224"/>
        <v>N</v>
      </c>
      <c r="M6625">
        <f t="shared" si="2225"/>
        <v>1</v>
      </c>
      <c r="N6625">
        <f t="shared" si="2226"/>
        <v>2018</v>
      </c>
      <c r="O6625" t="str">
        <f t="shared" si="2227"/>
        <v>2018-02</v>
      </c>
      <c r="P6625" t="str">
        <f t="shared" si="2228"/>
        <v>2018Q1</v>
      </c>
      <c r="Q6625">
        <f t="shared" si="2229"/>
        <v>8</v>
      </c>
      <c r="R6625">
        <f t="shared" si="2230"/>
        <v>3</v>
      </c>
      <c r="S6625">
        <f t="shared" si="2231"/>
        <v>2018</v>
      </c>
      <c r="T6625" t="str">
        <f t="shared" si="2232"/>
        <v>FY2018-08</v>
      </c>
      <c r="U6625" t="str">
        <f t="shared" si="2233"/>
        <v>FY2018Q3</v>
      </c>
    </row>
    <row r="6626" spans="1:21">
      <c r="A6626" t="str">
        <f t="shared" si="2214"/>
        <v>20180219</v>
      </c>
      <c r="B6626" s="1">
        <f t="shared" si="2234"/>
        <v>43150</v>
      </c>
      <c r="C6626" s="1" t="str">
        <f t="shared" si="2215"/>
        <v>2018/02/19</v>
      </c>
      <c r="D6626">
        <f t="shared" si="2216"/>
        <v>2</v>
      </c>
      <c r="E6626" t="str">
        <f t="shared" si="2217"/>
        <v>Monday</v>
      </c>
      <c r="F6626">
        <f t="shared" si="2218"/>
        <v>19</v>
      </c>
      <c r="G6626" s="2">
        <f t="shared" si="2219"/>
        <v>50</v>
      </c>
      <c r="H6626" t="str">
        <f t="shared" si="2220"/>
        <v>Weekday</v>
      </c>
      <c r="I6626">
        <f t="shared" si="2221"/>
        <v>8</v>
      </c>
      <c r="J6626" t="str">
        <f t="shared" si="2222"/>
        <v>February</v>
      </c>
      <c r="K6626">
        <f t="shared" si="2223"/>
        <v>2</v>
      </c>
      <c r="L6626" s="1" t="str">
        <f t="shared" si="2224"/>
        <v>N</v>
      </c>
      <c r="M6626">
        <f t="shared" si="2225"/>
        <v>1</v>
      </c>
      <c r="N6626">
        <f t="shared" si="2226"/>
        <v>2018</v>
      </c>
      <c r="O6626" t="str">
        <f t="shared" si="2227"/>
        <v>2018-02</v>
      </c>
      <c r="P6626" t="str">
        <f t="shared" si="2228"/>
        <v>2018Q1</v>
      </c>
      <c r="Q6626">
        <f t="shared" si="2229"/>
        <v>8</v>
      </c>
      <c r="R6626">
        <f t="shared" si="2230"/>
        <v>3</v>
      </c>
      <c r="S6626">
        <f t="shared" si="2231"/>
        <v>2018</v>
      </c>
      <c r="T6626" t="str">
        <f t="shared" si="2232"/>
        <v>FY2018-08</v>
      </c>
      <c r="U6626" t="str">
        <f t="shared" si="2233"/>
        <v>FY2018Q3</v>
      </c>
    </row>
    <row r="6627" spans="1:21">
      <c r="A6627" t="str">
        <f t="shared" si="2214"/>
        <v>20180220</v>
      </c>
      <c r="B6627" s="1">
        <f t="shared" si="2234"/>
        <v>43151</v>
      </c>
      <c r="C6627" s="1" t="str">
        <f t="shared" si="2215"/>
        <v>2018/02/20</v>
      </c>
      <c r="D6627">
        <f t="shared" si="2216"/>
        <v>3</v>
      </c>
      <c r="E6627" t="str">
        <f t="shared" si="2217"/>
        <v>Tuesday</v>
      </c>
      <c r="F6627">
        <f t="shared" si="2218"/>
        <v>20</v>
      </c>
      <c r="G6627" s="2">
        <f t="shared" si="2219"/>
        <v>51</v>
      </c>
      <c r="H6627" t="str">
        <f t="shared" si="2220"/>
        <v>Weekday</v>
      </c>
      <c r="I6627">
        <f t="shared" si="2221"/>
        <v>8</v>
      </c>
      <c r="J6627" t="str">
        <f t="shared" si="2222"/>
        <v>February</v>
      </c>
      <c r="K6627">
        <f t="shared" si="2223"/>
        <v>2</v>
      </c>
      <c r="L6627" s="1" t="str">
        <f t="shared" si="2224"/>
        <v>N</v>
      </c>
      <c r="M6627">
        <f t="shared" si="2225"/>
        <v>1</v>
      </c>
      <c r="N6627">
        <f t="shared" si="2226"/>
        <v>2018</v>
      </c>
      <c r="O6627" t="str">
        <f t="shared" si="2227"/>
        <v>2018-02</v>
      </c>
      <c r="P6627" t="str">
        <f t="shared" si="2228"/>
        <v>2018Q1</v>
      </c>
      <c r="Q6627">
        <f t="shared" si="2229"/>
        <v>8</v>
      </c>
      <c r="R6627">
        <f t="shared" si="2230"/>
        <v>3</v>
      </c>
      <c r="S6627">
        <f t="shared" si="2231"/>
        <v>2018</v>
      </c>
      <c r="T6627" t="str">
        <f t="shared" si="2232"/>
        <v>FY2018-08</v>
      </c>
      <c r="U6627" t="str">
        <f t="shared" si="2233"/>
        <v>FY2018Q3</v>
      </c>
    </row>
    <row r="6628" spans="1:21">
      <c r="A6628" t="str">
        <f t="shared" si="2214"/>
        <v>20180221</v>
      </c>
      <c r="B6628" s="1">
        <f t="shared" si="2234"/>
        <v>43152</v>
      </c>
      <c r="C6628" s="1" t="str">
        <f t="shared" si="2215"/>
        <v>2018/02/21</v>
      </c>
      <c r="D6628">
        <f t="shared" si="2216"/>
        <v>4</v>
      </c>
      <c r="E6628" t="str">
        <f t="shared" si="2217"/>
        <v>Wednesday</v>
      </c>
      <c r="F6628">
        <f t="shared" si="2218"/>
        <v>21</v>
      </c>
      <c r="G6628" s="2">
        <f t="shared" si="2219"/>
        <v>52</v>
      </c>
      <c r="H6628" t="str">
        <f t="shared" si="2220"/>
        <v>Weekday</v>
      </c>
      <c r="I6628">
        <f t="shared" si="2221"/>
        <v>8</v>
      </c>
      <c r="J6628" t="str">
        <f t="shared" si="2222"/>
        <v>February</v>
      </c>
      <c r="K6628">
        <f t="shared" si="2223"/>
        <v>2</v>
      </c>
      <c r="L6628" s="1" t="str">
        <f t="shared" si="2224"/>
        <v>N</v>
      </c>
      <c r="M6628">
        <f t="shared" si="2225"/>
        <v>1</v>
      </c>
      <c r="N6628">
        <f t="shared" si="2226"/>
        <v>2018</v>
      </c>
      <c r="O6628" t="str">
        <f t="shared" si="2227"/>
        <v>2018-02</v>
      </c>
      <c r="P6628" t="str">
        <f t="shared" si="2228"/>
        <v>2018Q1</v>
      </c>
      <c r="Q6628">
        <f t="shared" si="2229"/>
        <v>8</v>
      </c>
      <c r="R6628">
        <f t="shared" si="2230"/>
        <v>3</v>
      </c>
      <c r="S6628">
        <f t="shared" si="2231"/>
        <v>2018</v>
      </c>
      <c r="T6628" t="str">
        <f t="shared" si="2232"/>
        <v>FY2018-08</v>
      </c>
      <c r="U6628" t="str">
        <f t="shared" si="2233"/>
        <v>FY2018Q3</v>
      </c>
    </row>
    <row r="6629" spans="1:21">
      <c r="A6629" t="str">
        <f t="shared" si="2214"/>
        <v>20180222</v>
      </c>
      <c r="B6629" s="1">
        <f t="shared" si="2234"/>
        <v>43153</v>
      </c>
      <c r="C6629" s="1" t="str">
        <f t="shared" si="2215"/>
        <v>2018/02/22</v>
      </c>
      <c r="D6629">
        <f t="shared" si="2216"/>
        <v>5</v>
      </c>
      <c r="E6629" t="str">
        <f t="shared" si="2217"/>
        <v>Thursday</v>
      </c>
      <c r="F6629">
        <f t="shared" si="2218"/>
        <v>22</v>
      </c>
      <c r="G6629" s="2">
        <f t="shared" si="2219"/>
        <v>53</v>
      </c>
      <c r="H6629" t="str">
        <f t="shared" si="2220"/>
        <v>Weekday</v>
      </c>
      <c r="I6629">
        <f t="shared" si="2221"/>
        <v>8</v>
      </c>
      <c r="J6629" t="str">
        <f t="shared" si="2222"/>
        <v>February</v>
      </c>
      <c r="K6629">
        <f t="shared" si="2223"/>
        <v>2</v>
      </c>
      <c r="L6629" s="1" t="str">
        <f t="shared" si="2224"/>
        <v>N</v>
      </c>
      <c r="M6629">
        <f t="shared" si="2225"/>
        <v>1</v>
      </c>
      <c r="N6629">
        <f t="shared" si="2226"/>
        <v>2018</v>
      </c>
      <c r="O6629" t="str">
        <f t="shared" si="2227"/>
        <v>2018-02</v>
      </c>
      <c r="P6629" t="str">
        <f t="shared" si="2228"/>
        <v>2018Q1</v>
      </c>
      <c r="Q6629">
        <f t="shared" si="2229"/>
        <v>8</v>
      </c>
      <c r="R6629">
        <f t="shared" si="2230"/>
        <v>3</v>
      </c>
      <c r="S6629">
        <f t="shared" si="2231"/>
        <v>2018</v>
      </c>
      <c r="T6629" t="str">
        <f t="shared" si="2232"/>
        <v>FY2018-08</v>
      </c>
      <c r="U6629" t="str">
        <f t="shared" si="2233"/>
        <v>FY2018Q3</v>
      </c>
    </row>
    <row r="6630" spans="1:21">
      <c r="A6630" t="str">
        <f t="shared" si="2214"/>
        <v>20180223</v>
      </c>
      <c r="B6630" s="1">
        <f t="shared" si="2234"/>
        <v>43154</v>
      </c>
      <c r="C6630" s="1" t="str">
        <f t="shared" si="2215"/>
        <v>2018/02/23</v>
      </c>
      <c r="D6630">
        <f t="shared" si="2216"/>
        <v>6</v>
      </c>
      <c r="E6630" t="str">
        <f t="shared" si="2217"/>
        <v>Friday</v>
      </c>
      <c r="F6630">
        <f t="shared" si="2218"/>
        <v>23</v>
      </c>
      <c r="G6630" s="2">
        <f t="shared" si="2219"/>
        <v>54</v>
      </c>
      <c r="H6630" t="str">
        <f t="shared" si="2220"/>
        <v>Weekend</v>
      </c>
      <c r="I6630">
        <f t="shared" si="2221"/>
        <v>8</v>
      </c>
      <c r="J6630" t="str">
        <f t="shared" si="2222"/>
        <v>February</v>
      </c>
      <c r="K6630">
        <f t="shared" si="2223"/>
        <v>2</v>
      </c>
      <c r="L6630" s="1" t="str">
        <f t="shared" si="2224"/>
        <v>N</v>
      </c>
      <c r="M6630">
        <f t="shared" si="2225"/>
        <v>1</v>
      </c>
      <c r="N6630">
        <f t="shared" si="2226"/>
        <v>2018</v>
      </c>
      <c r="O6630" t="str">
        <f t="shared" si="2227"/>
        <v>2018-02</v>
      </c>
      <c r="P6630" t="str">
        <f t="shared" si="2228"/>
        <v>2018Q1</v>
      </c>
      <c r="Q6630">
        <f t="shared" si="2229"/>
        <v>8</v>
      </c>
      <c r="R6630">
        <f t="shared" si="2230"/>
        <v>3</v>
      </c>
      <c r="S6630">
        <f t="shared" si="2231"/>
        <v>2018</v>
      </c>
      <c r="T6630" t="str">
        <f t="shared" si="2232"/>
        <v>FY2018-08</v>
      </c>
      <c r="U6630" t="str">
        <f t="shared" si="2233"/>
        <v>FY2018Q3</v>
      </c>
    </row>
    <row r="6631" spans="1:21">
      <c r="A6631" t="str">
        <f t="shared" si="2214"/>
        <v>20180224</v>
      </c>
      <c r="B6631" s="1">
        <f t="shared" si="2234"/>
        <v>43155</v>
      </c>
      <c r="C6631" s="1" t="str">
        <f t="shared" si="2215"/>
        <v>2018/02/24</v>
      </c>
      <c r="D6631">
        <f t="shared" si="2216"/>
        <v>7</v>
      </c>
      <c r="E6631" t="str">
        <f t="shared" si="2217"/>
        <v>Saturday</v>
      </c>
      <c r="F6631">
        <f t="shared" si="2218"/>
        <v>24</v>
      </c>
      <c r="G6631" s="2">
        <f t="shared" si="2219"/>
        <v>55</v>
      </c>
      <c r="H6631" t="str">
        <f t="shared" si="2220"/>
        <v>Weekend</v>
      </c>
      <c r="I6631">
        <f t="shared" si="2221"/>
        <v>8</v>
      </c>
      <c r="J6631" t="str">
        <f t="shared" si="2222"/>
        <v>February</v>
      </c>
      <c r="K6631">
        <f t="shared" si="2223"/>
        <v>2</v>
      </c>
      <c r="L6631" s="1" t="str">
        <f t="shared" si="2224"/>
        <v>N</v>
      </c>
      <c r="M6631">
        <f t="shared" si="2225"/>
        <v>1</v>
      </c>
      <c r="N6631">
        <f t="shared" si="2226"/>
        <v>2018</v>
      </c>
      <c r="O6631" t="str">
        <f t="shared" si="2227"/>
        <v>2018-02</v>
      </c>
      <c r="P6631" t="str">
        <f t="shared" si="2228"/>
        <v>2018Q1</v>
      </c>
      <c r="Q6631">
        <f t="shared" si="2229"/>
        <v>8</v>
      </c>
      <c r="R6631">
        <f t="shared" si="2230"/>
        <v>3</v>
      </c>
      <c r="S6631">
        <f t="shared" si="2231"/>
        <v>2018</v>
      </c>
      <c r="T6631" t="str">
        <f t="shared" si="2232"/>
        <v>FY2018-08</v>
      </c>
      <c r="U6631" t="str">
        <f t="shared" si="2233"/>
        <v>FY2018Q3</v>
      </c>
    </row>
    <row r="6632" spans="1:21">
      <c r="A6632" t="str">
        <f t="shared" si="2214"/>
        <v>20180225</v>
      </c>
      <c r="B6632" s="1">
        <f t="shared" si="2234"/>
        <v>43156</v>
      </c>
      <c r="C6632" s="1" t="str">
        <f t="shared" si="2215"/>
        <v>2018/02/25</v>
      </c>
      <c r="D6632">
        <f t="shared" si="2216"/>
        <v>1</v>
      </c>
      <c r="E6632" t="str">
        <f t="shared" si="2217"/>
        <v>Sunday</v>
      </c>
      <c r="F6632">
        <f t="shared" si="2218"/>
        <v>25</v>
      </c>
      <c r="G6632" s="2">
        <f t="shared" si="2219"/>
        <v>56</v>
      </c>
      <c r="H6632" t="str">
        <f t="shared" si="2220"/>
        <v>Weekday</v>
      </c>
      <c r="I6632">
        <f t="shared" si="2221"/>
        <v>9</v>
      </c>
      <c r="J6632" t="str">
        <f t="shared" si="2222"/>
        <v>February</v>
      </c>
      <c r="K6632">
        <f t="shared" si="2223"/>
        <v>2</v>
      </c>
      <c r="L6632" s="1" t="str">
        <f t="shared" si="2224"/>
        <v>N</v>
      </c>
      <c r="M6632">
        <f t="shared" si="2225"/>
        <v>1</v>
      </c>
      <c r="N6632">
        <f t="shared" si="2226"/>
        <v>2018</v>
      </c>
      <c r="O6632" t="str">
        <f t="shared" si="2227"/>
        <v>2018-02</v>
      </c>
      <c r="P6632" t="str">
        <f t="shared" si="2228"/>
        <v>2018Q1</v>
      </c>
      <c r="Q6632">
        <f t="shared" si="2229"/>
        <v>8</v>
      </c>
      <c r="R6632">
        <f t="shared" si="2230"/>
        <v>3</v>
      </c>
      <c r="S6632">
        <f t="shared" si="2231"/>
        <v>2018</v>
      </c>
      <c r="T6632" t="str">
        <f t="shared" si="2232"/>
        <v>FY2018-08</v>
      </c>
      <c r="U6632" t="str">
        <f t="shared" si="2233"/>
        <v>FY2018Q3</v>
      </c>
    </row>
    <row r="6633" spans="1:21">
      <c r="A6633" t="str">
        <f t="shared" si="2214"/>
        <v>20180226</v>
      </c>
      <c r="B6633" s="1">
        <f t="shared" si="2234"/>
        <v>43157</v>
      </c>
      <c r="C6633" s="1" t="str">
        <f t="shared" si="2215"/>
        <v>2018/02/26</v>
      </c>
      <c r="D6633">
        <f t="shared" si="2216"/>
        <v>2</v>
      </c>
      <c r="E6633" t="str">
        <f t="shared" si="2217"/>
        <v>Monday</v>
      </c>
      <c r="F6633">
        <f t="shared" si="2218"/>
        <v>26</v>
      </c>
      <c r="G6633" s="2">
        <f t="shared" si="2219"/>
        <v>57</v>
      </c>
      <c r="H6633" t="str">
        <f t="shared" si="2220"/>
        <v>Weekday</v>
      </c>
      <c r="I6633">
        <f t="shared" si="2221"/>
        <v>9</v>
      </c>
      <c r="J6633" t="str">
        <f t="shared" si="2222"/>
        <v>February</v>
      </c>
      <c r="K6633">
        <f t="shared" si="2223"/>
        <v>2</v>
      </c>
      <c r="L6633" s="1" t="str">
        <f t="shared" si="2224"/>
        <v>N</v>
      </c>
      <c r="M6633">
        <f t="shared" si="2225"/>
        <v>1</v>
      </c>
      <c r="N6633">
        <f t="shared" si="2226"/>
        <v>2018</v>
      </c>
      <c r="O6633" t="str">
        <f t="shared" si="2227"/>
        <v>2018-02</v>
      </c>
      <c r="P6633" t="str">
        <f t="shared" si="2228"/>
        <v>2018Q1</v>
      </c>
      <c r="Q6633">
        <f t="shared" si="2229"/>
        <v>8</v>
      </c>
      <c r="R6633">
        <f t="shared" si="2230"/>
        <v>3</v>
      </c>
      <c r="S6633">
        <f t="shared" si="2231"/>
        <v>2018</v>
      </c>
      <c r="T6633" t="str">
        <f t="shared" si="2232"/>
        <v>FY2018-08</v>
      </c>
      <c r="U6633" t="str">
        <f t="shared" si="2233"/>
        <v>FY2018Q3</v>
      </c>
    </row>
    <row r="6634" spans="1:21">
      <c r="A6634" t="str">
        <f t="shared" si="2214"/>
        <v>20180227</v>
      </c>
      <c r="B6634" s="1">
        <f t="shared" si="2234"/>
        <v>43158</v>
      </c>
      <c r="C6634" s="1" t="str">
        <f t="shared" si="2215"/>
        <v>2018/02/27</v>
      </c>
      <c r="D6634">
        <f t="shared" si="2216"/>
        <v>3</v>
      </c>
      <c r="E6634" t="str">
        <f t="shared" si="2217"/>
        <v>Tuesday</v>
      </c>
      <c r="F6634">
        <f t="shared" si="2218"/>
        <v>27</v>
      </c>
      <c r="G6634" s="2">
        <f t="shared" si="2219"/>
        <v>58</v>
      </c>
      <c r="H6634" t="str">
        <f t="shared" si="2220"/>
        <v>Weekday</v>
      </c>
      <c r="I6634">
        <f t="shared" si="2221"/>
        <v>9</v>
      </c>
      <c r="J6634" t="str">
        <f t="shared" si="2222"/>
        <v>February</v>
      </c>
      <c r="K6634">
        <f t="shared" si="2223"/>
        <v>2</v>
      </c>
      <c r="L6634" s="1" t="str">
        <f t="shared" si="2224"/>
        <v>N</v>
      </c>
      <c r="M6634">
        <f t="shared" si="2225"/>
        <v>1</v>
      </c>
      <c r="N6634">
        <f t="shared" si="2226"/>
        <v>2018</v>
      </c>
      <c r="O6634" t="str">
        <f t="shared" si="2227"/>
        <v>2018-02</v>
      </c>
      <c r="P6634" t="str">
        <f t="shared" si="2228"/>
        <v>2018Q1</v>
      </c>
      <c r="Q6634">
        <f t="shared" si="2229"/>
        <v>8</v>
      </c>
      <c r="R6634">
        <f t="shared" si="2230"/>
        <v>3</v>
      </c>
      <c r="S6634">
        <f t="shared" si="2231"/>
        <v>2018</v>
      </c>
      <c r="T6634" t="str">
        <f t="shared" si="2232"/>
        <v>FY2018-08</v>
      </c>
      <c r="U6634" t="str">
        <f t="shared" si="2233"/>
        <v>FY2018Q3</v>
      </c>
    </row>
    <row r="6635" spans="1:21">
      <c r="A6635" t="str">
        <f t="shared" si="2214"/>
        <v>20180228</v>
      </c>
      <c r="B6635" s="1">
        <f t="shared" si="2234"/>
        <v>43159</v>
      </c>
      <c r="C6635" s="1" t="str">
        <f t="shared" si="2215"/>
        <v>2018/02/28</v>
      </c>
      <c r="D6635">
        <f t="shared" si="2216"/>
        <v>4</v>
      </c>
      <c r="E6635" t="str">
        <f t="shared" si="2217"/>
        <v>Wednesday</v>
      </c>
      <c r="F6635">
        <f t="shared" si="2218"/>
        <v>28</v>
      </c>
      <c r="G6635" s="2">
        <f t="shared" si="2219"/>
        <v>59</v>
      </c>
      <c r="H6635" t="str">
        <f t="shared" si="2220"/>
        <v>Weekday</v>
      </c>
      <c r="I6635">
        <f t="shared" si="2221"/>
        <v>9</v>
      </c>
      <c r="J6635" t="str">
        <f t="shared" si="2222"/>
        <v>February</v>
      </c>
      <c r="K6635">
        <f t="shared" si="2223"/>
        <v>2</v>
      </c>
      <c r="L6635" s="1" t="str">
        <f t="shared" si="2224"/>
        <v>Y</v>
      </c>
      <c r="M6635">
        <f t="shared" si="2225"/>
        <v>1</v>
      </c>
      <c r="N6635">
        <f t="shared" si="2226"/>
        <v>2018</v>
      </c>
      <c r="O6635" t="str">
        <f t="shared" si="2227"/>
        <v>2018-02</v>
      </c>
      <c r="P6635" t="str">
        <f t="shared" si="2228"/>
        <v>2018Q1</v>
      </c>
      <c r="Q6635">
        <f t="shared" si="2229"/>
        <v>8</v>
      </c>
      <c r="R6635">
        <f t="shared" si="2230"/>
        <v>3</v>
      </c>
      <c r="S6635">
        <f t="shared" si="2231"/>
        <v>2018</v>
      </c>
      <c r="T6635" t="str">
        <f t="shared" si="2232"/>
        <v>FY2018-08</v>
      </c>
      <c r="U6635" t="str">
        <f t="shared" si="2233"/>
        <v>FY2018Q3</v>
      </c>
    </row>
    <row r="6636" spans="1:21">
      <c r="A6636" t="str">
        <f t="shared" si="2214"/>
        <v>20180301</v>
      </c>
      <c r="B6636" s="1">
        <f t="shared" si="2234"/>
        <v>43160</v>
      </c>
      <c r="C6636" s="1" t="str">
        <f t="shared" si="2215"/>
        <v>2018/03/01</v>
      </c>
      <c r="D6636">
        <f t="shared" si="2216"/>
        <v>5</v>
      </c>
      <c r="E6636" t="str">
        <f t="shared" si="2217"/>
        <v>Thursday</v>
      </c>
      <c r="F6636">
        <f t="shared" si="2218"/>
        <v>1</v>
      </c>
      <c r="G6636" s="2">
        <f t="shared" si="2219"/>
        <v>60</v>
      </c>
      <c r="H6636" t="str">
        <f t="shared" si="2220"/>
        <v>Weekday</v>
      </c>
      <c r="I6636">
        <f t="shared" si="2221"/>
        <v>9</v>
      </c>
      <c r="J6636" t="str">
        <f t="shared" si="2222"/>
        <v>March</v>
      </c>
      <c r="K6636">
        <f t="shared" si="2223"/>
        <v>3</v>
      </c>
      <c r="L6636" s="1" t="str">
        <f t="shared" si="2224"/>
        <v>N</v>
      </c>
      <c r="M6636">
        <f t="shared" si="2225"/>
        <v>1</v>
      </c>
      <c r="N6636">
        <f t="shared" si="2226"/>
        <v>2018</v>
      </c>
      <c r="O6636" t="str">
        <f t="shared" si="2227"/>
        <v>2018-03</v>
      </c>
      <c r="P6636" t="str">
        <f t="shared" si="2228"/>
        <v>2018Q1</v>
      </c>
      <c r="Q6636">
        <f t="shared" si="2229"/>
        <v>9</v>
      </c>
      <c r="R6636">
        <f t="shared" si="2230"/>
        <v>3</v>
      </c>
      <c r="S6636">
        <f t="shared" si="2231"/>
        <v>2018</v>
      </c>
      <c r="T6636" t="str">
        <f t="shared" si="2232"/>
        <v>FY2018-09</v>
      </c>
      <c r="U6636" t="str">
        <f t="shared" si="2233"/>
        <v>FY2018Q3</v>
      </c>
    </row>
    <row r="6637" spans="1:21">
      <c r="A6637" t="str">
        <f t="shared" si="2214"/>
        <v>20180302</v>
      </c>
      <c r="B6637" s="1">
        <f t="shared" si="2234"/>
        <v>43161</v>
      </c>
      <c r="C6637" s="1" t="str">
        <f t="shared" si="2215"/>
        <v>2018/03/02</v>
      </c>
      <c r="D6637">
        <f t="shared" si="2216"/>
        <v>6</v>
      </c>
      <c r="E6637" t="str">
        <f t="shared" si="2217"/>
        <v>Friday</v>
      </c>
      <c r="F6637">
        <f t="shared" si="2218"/>
        <v>2</v>
      </c>
      <c r="G6637" s="2">
        <f t="shared" si="2219"/>
        <v>61</v>
      </c>
      <c r="H6637" t="str">
        <f t="shared" si="2220"/>
        <v>Weekend</v>
      </c>
      <c r="I6637">
        <f t="shared" si="2221"/>
        <v>9</v>
      </c>
      <c r="J6637" t="str">
        <f t="shared" si="2222"/>
        <v>March</v>
      </c>
      <c r="K6637">
        <f t="shared" si="2223"/>
        <v>3</v>
      </c>
      <c r="L6637" s="1" t="str">
        <f t="shared" si="2224"/>
        <v>N</v>
      </c>
      <c r="M6637">
        <f t="shared" si="2225"/>
        <v>1</v>
      </c>
      <c r="N6637">
        <f t="shared" si="2226"/>
        <v>2018</v>
      </c>
      <c r="O6637" t="str">
        <f t="shared" si="2227"/>
        <v>2018-03</v>
      </c>
      <c r="P6637" t="str">
        <f t="shared" si="2228"/>
        <v>2018Q1</v>
      </c>
      <c r="Q6637">
        <f t="shared" si="2229"/>
        <v>9</v>
      </c>
      <c r="R6637">
        <f t="shared" si="2230"/>
        <v>3</v>
      </c>
      <c r="S6637">
        <f t="shared" si="2231"/>
        <v>2018</v>
      </c>
      <c r="T6637" t="str">
        <f t="shared" si="2232"/>
        <v>FY2018-09</v>
      </c>
      <c r="U6637" t="str">
        <f t="shared" si="2233"/>
        <v>FY2018Q3</v>
      </c>
    </row>
    <row r="6638" spans="1:21">
      <c r="A6638" t="str">
        <f t="shared" si="2214"/>
        <v>20180303</v>
      </c>
      <c r="B6638" s="1">
        <f t="shared" si="2234"/>
        <v>43162</v>
      </c>
      <c r="C6638" s="1" t="str">
        <f t="shared" si="2215"/>
        <v>2018/03/03</v>
      </c>
      <c r="D6638">
        <f t="shared" si="2216"/>
        <v>7</v>
      </c>
      <c r="E6638" t="str">
        <f t="shared" si="2217"/>
        <v>Saturday</v>
      </c>
      <c r="F6638">
        <f t="shared" si="2218"/>
        <v>3</v>
      </c>
      <c r="G6638" s="2">
        <f t="shared" si="2219"/>
        <v>62</v>
      </c>
      <c r="H6638" t="str">
        <f t="shared" si="2220"/>
        <v>Weekend</v>
      </c>
      <c r="I6638">
        <f t="shared" si="2221"/>
        <v>9</v>
      </c>
      <c r="J6638" t="str">
        <f t="shared" si="2222"/>
        <v>March</v>
      </c>
      <c r="K6638">
        <f t="shared" si="2223"/>
        <v>3</v>
      </c>
      <c r="L6638" s="1" t="str">
        <f t="shared" si="2224"/>
        <v>N</v>
      </c>
      <c r="M6638">
        <f t="shared" si="2225"/>
        <v>1</v>
      </c>
      <c r="N6638">
        <f t="shared" si="2226"/>
        <v>2018</v>
      </c>
      <c r="O6638" t="str">
        <f t="shared" si="2227"/>
        <v>2018-03</v>
      </c>
      <c r="P6638" t="str">
        <f t="shared" si="2228"/>
        <v>2018Q1</v>
      </c>
      <c r="Q6638">
        <f t="shared" si="2229"/>
        <v>9</v>
      </c>
      <c r="R6638">
        <f t="shared" si="2230"/>
        <v>3</v>
      </c>
      <c r="S6638">
        <f t="shared" si="2231"/>
        <v>2018</v>
      </c>
      <c r="T6638" t="str">
        <f t="shared" si="2232"/>
        <v>FY2018-09</v>
      </c>
      <c r="U6638" t="str">
        <f t="shared" si="2233"/>
        <v>FY2018Q3</v>
      </c>
    </row>
    <row r="6639" spans="1:21">
      <c r="A6639" t="str">
        <f t="shared" si="2214"/>
        <v>20180304</v>
      </c>
      <c r="B6639" s="1">
        <f t="shared" si="2234"/>
        <v>43163</v>
      </c>
      <c r="C6639" s="1" t="str">
        <f t="shared" si="2215"/>
        <v>2018/03/04</v>
      </c>
      <c r="D6639">
        <f t="shared" si="2216"/>
        <v>1</v>
      </c>
      <c r="E6639" t="str">
        <f t="shared" si="2217"/>
        <v>Sunday</v>
      </c>
      <c r="F6639">
        <f t="shared" si="2218"/>
        <v>4</v>
      </c>
      <c r="G6639" s="2">
        <f t="shared" si="2219"/>
        <v>63</v>
      </c>
      <c r="H6639" t="str">
        <f t="shared" si="2220"/>
        <v>Weekday</v>
      </c>
      <c r="I6639">
        <f t="shared" si="2221"/>
        <v>10</v>
      </c>
      <c r="J6639" t="str">
        <f t="shared" si="2222"/>
        <v>March</v>
      </c>
      <c r="K6639">
        <f t="shared" si="2223"/>
        <v>3</v>
      </c>
      <c r="L6639" s="1" t="str">
        <f t="shared" si="2224"/>
        <v>N</v>
      </c>
      <c r="M6639">
        <f t="shared" si="2225"/>
        <v>1</v>
      </c>
      <c r="N6639">
        <f t="shared" si="2226"/>
        <v>2018</v>
      </c>
      <c r="O6639" t="str">
        <f t="shared" si="2227"/>
        <v>2018-03</v>
      </c>
      <c r="P6639" t="str">
        <f t="shared" si="2228"/>
        <v>2018Q1</v>
      </c>
      <c r="Q6639">
        <f t="shared" si="2229"/>
        <v>9</v>
      </c>
      <c r="R6639">
        <f t="shared" si="2230"/>
        <v>3</v>
      </c>
      <c r="S6639">
        <f t="shared" si="2231"/>
        <v>2018</v>
      </c>
      <c r="T6639" t="str">
        <f t="shared" si="2232"/>
        <v>FY2018-09</v>
      </c>
      <c r="U6639" t="str">
        <f t="shared" si="2233"/>
        <v>FY2018Q3</v>
      </c>
    </row>
    <row r="6640" spans="1:21">
      <c r="A6640" t="str">
        <f t="shared" si="2214"/>
        <v>20180305</v>
      </c>
      <c r="B6640" s="1">
        <f t="shared" si="2234"/>
        <v>43164</v>
      </c>
      <c r="C6640" s="1" t="str">
        <f t="shared" si="2215"/>
        <v>2018/03/05</v>
      </c>
      <c r="D6640">
        <f t="shared" si="2216"/>
        <v>2</v>
      </c>
      <c r="E6640" t="str">
        <f t="shared" si="2217"/>
        <v>Monday</v>
      </c>
      <c r="F6640">
        <f t="shared" si="2218"/>
        <v>5</v>
      </c>
      <c r="G6640" s="2">
        <f t="shared" si="2219"/>
        <v>64</v>
      </c>
      <c r="H6640" t="str">
        <f t="shared" si="2220"/>
        <v>Weekday</v>
      </c>
      <c r="I6640">
        <f t="shared" si="2221"/>
        <v>10</v>
      </c>
      <c r="J6640" t="str">
        <f t="shared" si="2222"/>
        <v>March</v>
      </c>
      <c r="K6640">
        <f t="shared" si="2223"/>
        <v>3</v>
      </c>
      <c r="L6640" s="1" t="str">
        <f t="shared" si="2224"/>
        <v>N</v>
      </c>
      <c r="M6640">
        <f t="shared" si="2225"/>
        <v>1</v>
      </c>
      <c r="N6640">
        <f t="shared" si="2226"/>
        <v>2018</v>
      </c>
      <c r="O6640" t="str">
        <f t="shared" si="2227"/>
        <v>2018-03</v>
      </c>
      <c r="P6640" t="str">
        <f t="shared" si="2228"/>
        <v>2018Q1</v>
      </c>
      <c r="Q6640">
        <f t="shared" si="2229"/>
        <v>9</v>
      </c>
      <c r="R6640">
        <f t="shared" si="2230"/>
        <v>3</v>
      </c>
      <c r="S6640">
        <f t="shared" si="2231"/>
        <v>2018</v>
      </c>
      <c r="T6640" t="str">
        <f t="shared" si="2232"/>
        <v>FY2018-09</v>
      </c>
      <c r="U6640" t="str">
        <f t="shared" si="2233"/>
        <v>FY2018Q3</v>
      </c>
    </row>
    <row r="6641" spans="1:21">
      <c r="A6641" t="str">
        <f t="shared" si="2214"/>
        <v>20180306</v>
      </c>
      <c r="B6641" s="1">
        <f t="shared" si="2234"/>
        <v>43165</v>
      </c>
      <c r="C6641" s="1" t="str">
        <f t="shared" si="2215"/>
        <v>2018/03/06</v>
      </c>
      <c r="D6641">
        <f t="shared" si="2216"/>
        <v>3</v>
      </c>
      <c r="E6641" t="str">
        <f t="shared" si="2217"/>
        <v>Tuesday</v>
      </c>
      <c r="F6641">
        <f t="shared" si="2218"/>
        <v>6</v>
      </c>
      <c r="G6641" s="2">
        <f t="shared" si="2219"/>
        <v>65</v>
      </c>
      <c r="H6641" t="str">
        <f t="shared" si="2220"/>
        <v>Weekday</v>
      </c>
      <c r="I6641">
        <f t="shared" si="2221"/>
        <v>10</v>
      </c>
      <c r="J6641" t="str">
        <f t="shared" si="2222"/>
        <v>March</v>
      </c>
      <c r="K6641">
        <f t="shared" si="2223"/>
        <v>3</v>
      </c>
      <c r="L6641" s="1" t="str">
        <f t="shared" si="2224"/>
        <v>N</v>
      </c>
      <c r="M6641">
        <f t="shared" si="2225"/>
        <v>1</v>
      </c>
      <c r="N6641">
        <f t="shared" si="2226"/>
        <v>2018</v>
      </c>
      <c r="O6641" t="str">
        <f t="shared" si="2227"/>
        <v>2018-03</v>
      </c>
      <c r="P6641" t="str">
        <f t="shared" si="2228"/>
        <v>2018Q1</v>
      </c>
      <c r="Q6641">
        <f t="shared" si="2229"/>
        <v>9</v>
      </c>
      <c r="R6641">
        <f t="shared" si="2230"/>
        <v>3</v>
      </c>
      <c r="S6641">
        <f t="shared" si="2231"/>
        <v>2018</v>
      </c>
      <c r="T6641" t="str">
        <f t="shared" si="2232"/>
        <v>FY2018-09</v>
      </c>
      <c r="U6641" t="str">
        <f t="shared" si="2233"/>
        <v>FY2018Q3</v>
      </c>
    </row>
    <row r="6642" spans="1:21">
      <c r="A6642" t="str">
        <f t="shared" si="2214"/>
        <v>20180307</v>
      </c>
      <c r="B6642" s="1">
        <f t="shared" si="2234"/>
        <v>43166</v>
      </c>
      <c r="C6642" s="1" t="str">
        <f t="shared" si="2215"/>
        <v>2018/03/07</v>
      </c>
      <c r="D6642">
        <f t="shared" si="2216"/>
        <v>4</v>
      </c>
      <c r="E6642" t="str">
        <f t="shared" si="2217"/>
        <v>Wednesday</v>
      </c>
      <c r="F6642">
        <f t="shared" si="2218"/>
        <v>7</v>
      </c>
      <c r="G6642" s="2">
        <f t="shared" si="2219"/>
        <v>66</v>
      </c>
      <c r="H6642" t="str">
        <f t="shared" si="2220"/>
        <v>Weekday</v>
      </c>
      <c r="I6642">
        <f t="shared" si="2221"/>
        <v>10</v>
      </c>
      <c r="J6642" t="str">
        <f t="shared" si="2222"/>
        <v>March</v>
      </c>
      <c r="K6642">
        <f t="shared" si="2223"/>
        <v>3</v>
      </c>
      <c r="L6642" s="1" t="str">
        <f t="shared" si="2224"/>
        <v>N</v>
      </c>
      <c r="M6642">
        <f t="shared" si="2225"/>
        <v>1</v>
      </c>
      <c r="N6642">
        <f t="shared" si="2226"/>
        <v>2018</v>
      </c>
      <c r="O6642" t="str">
        <f t="shared" si="2227"/>
        <v>2018-03</v>
      </c>
      <c r="P6642" t="str">
        <f t="shared" si="2228"/>
        <v>2018Q1</v>
      </c>
      <c r="Q6642">
        <f t="shared" si="2229"/>
        <v>9</v>
      </c>
      <c r="R6642">
        <f t="shared" si="2230"/>
        <v>3</v>
      </c>
      <c r="S6642">
        <f t="shared" si="2231"/>
        <v>2018</v>
      </c>
      <c r="T6642" t="str">
        <f t="shared" si="2232"/>
        <v>FY2018-09</v>
      </c>
      <c r="U6642" t="str">
        <f t="shared" si="2233"/>
        <v>FY2018Q3</v>
      </c>
    </row>
    <row r="6643" spans="1:21">
      <c r="A6643" t="str">
        <f t="shared" si="2214"/>
        <v>20180308</v>
      </c>
      <c r="B6643" s="1">
        <f t="shared" si="2234"/>
        <v>43167</v>
      </c>
      <c r="C6643" s="1" t="str">
        <f t="shared" si="2215"/>
        <v>2018/03/08</v>
      </c>
      <c r="D6643">
        <f t="shared" si="2216"/>
        <v>5</v>
      </c>
      <c r="E6643" t="str">
        <f t="shared" si="2217"/>
        <v>Thursday</v>
      </c>
      <c r="F6643">
        <f t="shared" si="2218"/>
        <v>8</v>
      </c>
      <c r="G6643" s="2">
        <f t="shared" si="2219"/>
        <v>67</v>
      </c>
      <c r="H6643" t="str">
        <f t="shared" si="2220"/>
        <v>Weekday</v>
      </c>
      <c r="I6643">
        <f t="shared" si="2221"/>
        <v>10</v>
      </c>
      <c r="J6643" t="str">
        <f t="shared" si="2222"/>
        <v>March</v>
      </c>
      <c r="K6643">
        <f t="shared" si="2223"/>
        <v>3</v>
      </c>
      <c r="L6643" s="1" t="str">
        <f t="shared" si="2224"/>
        <v>N</v>
      </c>
      <c r="M6643">
        <f t="shared" si="2225"/>
        <v>1</v>
      </c>
      <c r="N6643">
        <f t="shared" si="2226"/>
        <v>2018</v>
      </c>
      <c r="O6643" t="str">
        <f t="shared" si="2227"/>
        <v>2018-03</v>
      </c>
      <c r="P6643" t="str">
        <f t="shared" si="2228"/>
        <v>2018Q1</v>
      </c>
      <c r="Q6643">
        <f t="shared" si="2229"/>
        <v>9</v>
      </c>
      <c r="R6643">
        <f t="shared" si="2230"/>
        <v>3</v>
      </c>
      <c r="S6643">
        <f t="shared" si="2231"/>
        <v>2018</v>
      </c>
      <c r="T6643" t="str">
        <f t="shared" si="2232"/>
        <v>FY2018-09</v>
      </c>
      <c r="U6643" t="str">
        <f t="shared" si="2233"/>
        <v>FY2018Q3</v>
      </c>
    </row>
    <row r="6644" spans="1:21">
      <c r="A6644" t="str">
        <f t="shared" si="2214"/>
        <v>20180309</v>
      </c>
      <c r="B6644" s="1">
        <f t="shared" si="2234"/>
        <v>43168</v>
      </c>
      <c r="C6644" s="1" t="str">
        <f t="shared" si="2215"/>
        <v>2018/03/09</v>
      </c>
      <c r="D6644">
        <f t="shared" si="2216"/>
        <v>6</v>
      </c>
      <c r="E6644" t="str">
        <f t="shared" si="2217"/>
        <v>Friday</v>
      </c>
      <c r="F6644">
        <f t="shared" si="2218"/>
        <v>9</v>
      </c>
      <c r="G6644" s="2">
        <f t="shared" si="2219"/>
        <v>68</v>
      </c>
      <c r="H6644" t="str">
        <f t="shared" si="2220"/>
        <v>Weekend</v>
      </c>
      <c r="I6644">
        <f t="shared" si="2221"/>
        <v>10</v>
      </c>
      <c r="J6644" t="str">
        <f t="shared" si="2222"/>
        <v>March</v>
      </c>
      <c r="K6644">
        <f t="shared" si="2223"/>
        <v>3</v>
      </c>
      <c r="L6644" s="1" t="str">
        <f t="shared" si="2224"/>
        <v>N</v>
      </c>
      <c r="M6644">
        <f t="shared" si="2225"/>
        <v>1</v>
      </c>
      <c r="N6644">
        <f t="shared" si="2226"/>
        <v>2018</v>
      </c>
      <c r="O6644" t="str">
        <f t="shared" si="2227"/>
        <v>2018-03</v>
      </c>
      <c r="P6644" t="str">
        <f t="shared" si="2228"/>
        <v>2018Q1</v>
      </c>
      <c r="Q6644">
        <f t="shared" si="2229"/>
        <v>9</v>
      </c>
      <c r="R6644">
        <f t="shared" si="2230"/>
        <v>3</v>
      </c>
      <c r="S6644">
        <f t="shared" si="2231"/>
        <v>2018</v>
      </c>
      <c r="T6644" t="str">
        <f t="shared" si="2232"/>
        <v>FY2018-09</v>
      </c>
      <c r="U6644" t="str">
        <f t="shared" si="2233"/>
        <v>FY2018Q3</v>
      </c>
    </row>
    <row r="6645" spans="1:21">
      <c r="A6645" t="str">
        <f t="shared" si="2214"/>
        <v>20180310</v>
      </c>
      <c r="B6645" s="1">
        <f t="shared" si="2234"/>
        <v>43169</v>
      </c>
      <c r="C6645" s="1" t="str">
        <f t="shared" si="2215"/>
        <v>2018/03/10</v>
      </c>
      <c r="D6645">
        <f t="shared" si="2216"/>
        <v>7</v>
      </c>
      <c r="E6645" t="str">
        <f t="shared" si="2217"/>
        <v>Saturday</v>
      </c>
      <c r="F6645">
        <f t="shared" si="2218"/>
        <v>10</v>
      </c>
      <c r="G6645" s="2">
        <f t="shared" si="2219"/>
        <v>69</v>
      </c>
      <c r="H6645" t="str">
        <f t="shared" si="2220"/>
        <v>Weekend</v>
      </c>
      <c r="I6645">
        <f t="shared" si="2221"/>
        <v>10</v>
      </c>
      <c r="J6645" t="str">
        <f t="shared" si="2222"/>
        <v>March</v>
      </c>
      <c r="K6645">
        <f t="shared" si="2223"/>
        <v>3</v>
      </c>
      <c r="L6645" s="1" t="str">
        <f t="shared" si="2224"/>
        <v>N</v>
      </c>
      <c r="M6645">
        <f t="shared" si="2225"/>
        <v>1</v>
      </c>
      <c r="N6645">
        <f t="shared" si="2226"/>
        <v>2018</v>
      </c>
      <c r="O6645" t="str">
        <f t="shared" si="2227"/>
        <v>2018-03</v>
      </c>
      <c r="P6645" t="str">
        <f t="shared" si="2228"/>
        <v>2018Q1</v>
      </c>
      <c r="Q6645">
        <f t="shared" si="2229"/>
        <v>9</v>
      </c>
      <c r="R6645">
        <f t="shared" si="2230"/>
        <v>3</v>
      </c>
      <c r="S6645">
        <f t="shared" si="2231"/>
        <v>2018</v>
      </c>
      <c r="T6645" t="str">
        <f t="shared" si="2232"/>
        <v>FY2018-09</v>
      </c>
      <c r="U6645" t="str">
        <f t="shared" si="2233"/>
        <v>FY2018Q3</v>
      </c>
    </row>
    <row r="6646" spans="1:21">
      <c r="A6646" t="str">
        <f t="shared" si="2214"/>
        <v>20180311</v>
      </c>
      <c r="B6646" s="1">
        <f t="shared" si="2234"/>
        <v>43170</v>
      </c>
      <c r="C6646" s="1" t="str">
        <f t="shared" si="2215"/>
        <v>2018/03/11</v>
      </c>
      <c r="D6646">
        <f t="shared" si="2216"/>
        <v>1</v>
      </c>
      <c r="E6646" t="str">
        <f t="shared" si="2217"/>
        <v>Sunday</v>
      </c>
      <c r="F6646">
        <f t="shared" si="2218"/>
        <v>11</v>
      </c>
      <c r="G6646" s="2">
        <f t="shared" si="2219"/>
        <v>70</v>
      </c>
      <c r="H6646" t="str">
        <f t="shared" si="2220"/>
        <v>Weekday</v>
      </c>
      <c r="I6646">
        <f t="shared" si="2221"/>
        <v>11</v>
      </c>
      <c r="J6646" t="str">
        <f t="shared" si="2222"/>
        <v>March</v>
      </c>
      <c r="K6646">
        <f t="shared" si="2223"/>
        <v>3</v>
      </c>
      <c r="L6646" s="1" t="str">
        <f t="shared" si="2224"/>
        <v>N</v>
      </c>
      <c r="M6646">
        <f t="shared" si="2225"/>
        <v>1</v>
      </c>
      <c r="N6646">
        <f t="shared" si="2226"/>
        <v>2018</v>
      </c>
      <c r="O6646" t="str">
        <f t="shared" si="2227"/>
        <v>2018-03</v>
      </c>
      <c r="P6646" t="str">
        <f t="shared" si="2228"/>
        <v>2018Q1</v>
      </c>
      <c r="Q6646">
        <f t="shared" si="2229"/>
        <v>9</v>
      </c>
      <c r="R6646">
        <f t="shared" si="2230"/>
        <v>3</v>
      </c>
      <c r="S6646">
        <f t="shared" si="2231"/>
        <v>2018</v>
      </c>
      <c r="T6646" t="str">
        <f t="shared" si="2232"/>
        <v>FY2018-09</v>
      </c>
      <c r="U6646" t="str">
        <f t="shared" si="2233"/>
        <v>FY2018Q3</v>
      </c>
    </row>
    <row r="6647" spans="1:21">
      <c r="A6647" t="str">
        <f t="shared" si="2214"/>
        <v>20180312</v>
      </c>
      <c r="B6647" s="1">
        <f t="shared" si="2234"/>
        <v>43171</v>
      </c>
      <c r="C6647" s="1" t="str">
        <f t="shared" si="2215"/>
        <v>2018/03/12</v>
      </c>
      <c r="D6647">
        <f t="shared" si="2216"/>
        <v>2</v>
      </c>
      <c r="E6647" t="str">
        <f t="shared" si="2217"/>
        <v>Monday</v>
      </c>
      <c r="F6647">
        <f t="shared" si="2218"/>
        <v>12</v>
      </c>
      <c r="G6647" s="2">
        <f t="shared" si="2219"/>
        <v>71</v>
      </c>
      <c r="H6647" t="str">
        <f t="shared" si="2220"/>
        <v>Weekday</v>
      </c>
      <c r="I6647">
        <f t="shared" si="2221"/>
        <v>11</v>
      </c>
      <c r="J6647" t="str">
        <f t="shared" si="2222"/>
        <v>March</v>
      </c>
      <c r="K6647">
        <f t="shared" si="2223"/>
        <v>3</v>
      </c>
      <c r="L6647" s="1" t="str">
        <f t="shared" si="2224"/>
        <v>N</v>
      </c>
      <c r="M6647">
        <f t="shared" si="2225"/>
        <v>1</v>
      </c>
      <c r="N6647">
        <f t="shared" si="2226"/>
        <v>2018</v>
      </c>
      <c r="O6647" t="str">
        <f t="shared" si="2227"/>
        <v>2018-03</v>
      </c>
      <c r="P6647" t="str">
        <f t="shared" si="2228"/>
        <v>2018Q1</v>
      </c>
      <c r="Q6647">
        <f t="shared" si="2229"/>
        <v>9</v>
      </c>
      <c r="R6647">
        <f t="shared" si="2230"/>
        <v>3</v>
      </c>
      <c r="S6647">
        <f t="shared" si="2231"/>
        <v>2018</v>
      </c>
      <c r="T6647" t="str">
        <f t="shared" si="2232"/>
        <v>FY2018-09</v>
      </c>
      <c r="U6647" t="str">
        <f t="shared" si="2233"/>
        <v>FY2018Q3</v>
      </c>
    </row>
    <row r="6648" spans="1:21">
      <c r="A6648" t="str">
        <f t="shared" si="2214"/>
        <v>20180313</v>
      </c>
      <c r="B6648" s="1">
        <f t="shared" si="2234"/>
        <v>43172</v>
      </c>
      <c r="C6648" s="1" t="str">
        <f t="shared" si="2215"/>
        <v>2018/03/13</v>
      </c>
      <c r="D6648">
        <f t="shared" si="2216"/>
        <v>3</v>
      </c>
      <c r="E6648" t="str">
        <f t="shared" si="2217"/>
        <v>Tuesday</v>
      </c>
      <c r="F6648">
        <f t="shared" si="2218"/>
        <v>13</v>
      </c>
      <c r="G6648" s="2">
        <f t="shared" si="2219"/>
        <v>72</v>
      </c>
      <c r="H6648" t="str">
        <f t="shared" si="2220"/>
        <v>Weekday</v>
      </c>
      <c r="I6648">
        <f t="shared" si="2221"/>
        <v>11</v>
      </c>
      <c r="J6648" t="str">
        <f t="shared" si="2222"/>
        <v>March</v>
      </c>
      <c r="K6648">
        <f t="shared" si="2223"/>
        <v>3</v>
      </c>
      <c r="L6648" s="1" t="str">
        <f t="shared" si="2224"/>
        <v>N</v>
      </c>
      <c r="M6648">
        <f t="shared" si="2225"/>
        <v>1</v>
      </c>
      <c r="N6648">
        <f t="shared" si="2226"/>
        <v>2018</v>
      </c>
      <c r="O6648" t="str">
        <f t="shared" si="2227"/>
        <v>2018-03</v>
      </c>
      <c r="P6648" t="str">
        <f t="shared" si="2228"/>
        <v>2018Q1</v>
      </c>
      <c r="Q6648">
        <f t="shared" si="2229"/>
        <v>9</v>
      </c>
      <c r="R6648">
        <f t="shared" si="2230"/>
        <v>3</v>
      </c>
      <c r="S6648">
        <f t="shared" si="2231"/>
        <v>2018</v>
      </c>
      <c r="T6648" t="str">
        <f t="shared" si="2232"/>
        <v>FY2018-09</v>
      </c>
      <c r="U6648" t="str">
        <f t="shared" si="2233"/>
        <v>FY2018Q3</v>
      </c>
    </row>
    <row r="6649" spans="1:21">
      <c r="A6649" t="str">
        <f t="shared" si="2214"/>
        <v>20180314</v>
      </c>
      <c r="B6649" s="1">
        <f t="shared" si="2234"/>
        <v>43173</v>
      </c>
      <c r="C6649" s="1" t="str">
        <f t="shared" si="2215"/>
        <v>2018/03/14</v>
      </c>
      <c r="D6649">
        <f t="shared" si="2216"/>
        <v>4</v>
      </c>
      <c r="E6649" t="str">
        <f t="shared" si="2217"/>
        <v>Wednesday</v>
      </c>
      <c r="F6649">
        <f t="shared" si="2218"/>
        <v>14</v>
      </c>
      <c r="G6649" s="2">
        <f t="shared" si="2219"/>
        <v>73</v>
      </c>
      <c r="H6649" t="str">
        <f t="shared" si="2220"/>
        <v>Weekday</v>
      </c>
      <c r="I6649">
        <f t="shared" si="2221"/>
        <v>11</v>
      </c>
      <c r="J6649" t="str">
        <f t="shared" si="2222"/>
        <v>March</v>
      </c>
      <c r="K6649">
        <f t="shared" si="2223"/>
        <v>3</v>
      </c>
      <c r="L6649" s="1" t="str">
        <f t="shared" si="2224"/>
        <v>N</v>
      </c>
      <c r="M6649">
        <f t="shared" si="2225"/>
        <v>1</v>
      </c>
      <c r="N6649">
        <f t="shared" si="2226"/>
        <v>2018</v>
      </c>
      <c r="O6649" t="str">
        <f t="shared" si="2227"/>
        <v>2018-03</v>
      </c>
      <c r="P6649" t="str">
        <f t="shared" si="2228"/>
        <v>2018Q1</v>
      </c>
      <c r="Q6649">
        <f t="shared" si="2229"/>
        <v>9</v>
      </c>
      <c r="R6649">
        <f t="shared" si="2230"/>
        <v>3</v>
      </c>
      <c r="S6649">
        <f t="shared" si="2231"/>
        <v>2018</v>
      </c>
      <c r="T6649" t="str">
        <f t="shared" si="2232"/>
        <v>FY2018-09</v>
      </c>
      <c r="U6649" t="str">
        <f t="shared" si="2233"/>
        <v>FY2018Q3</v>
      </c>
    </row>
    <row r="6650" spans="1:21">
      <c r="A6650" t="str">
        <f t="shared" ref="A6650:A6713" si="2235">TEXT(B6650,"yyyymmdd")</f>
        <v>20180315</v>
      </c>
      <c r="B6650" s="1">
        <f t="shared" si="2234"/>
        <v>43174</v>
      </c>
      <c r="C6650" s="1" t="str">
        <f t="shared" ref="C6650:C6713" si="2236">TEXT(B6650,"yyyy/mm/dd")</f>
        <v>2018/03/15</v>
      </c>
      <c r="D6650">
        <f t="shared" ref="D6650:D6713" si="2237">WEEKDAY(B6650)</f>
        <v>5</v>
      </c>
      <c r="E6650" t="str">
        <f t="shared" ref="E6650:E6713" si="2238">TEXT(C6650, "dddd")</f>
        <v>Thursday</v>
      </c>
      <c r="F6650">
        <f t="shared" ref="F6650:F6713" si="2239">DAY(B6650)</f>
        <v>15</v>
      </c>
      <c r="G6650" s="2">
        <f t="shared" ref="G6650:G6713" si="2240">B6650-DATEVALUE("1/1/"&amp;YEAR(B6650))+1</f>
        <v>74</v>
      </c>
      <c r="H6650" t="str">
        <f t="shared" ref="H6650:H6713" si="2241">IF(D6650&lt;6,"Weekday","Weekend")</f>
        <v>Weekday</v>
      </c>
      <c r="I6650">
        <f t="shared" ref="I6650:I6713" si="2242">WEEKNUM(C6650,1)</f>
        <v>11</v>
      </c>
      <c r="J6650" t="str">
        <f t="shared" ref="J6650:J6713" si="2243">TEXT(B6650,"Mmmm")</f>
        <v>March</v>
      </c>
      <c r="K6650">
        <f t="shared" ref="K6650:K6713" si="2244">MONTH(B6650)</f>
        <v>3</v>
      </c>
      <c r="L6650" s="1" t="str">
        <f t="shared" ref="L6650:L6713" si="2245">IF(B6650=EOMONTH(B6650,0),"Y","N")</f>
        <v>N</v>
      </c>
      <c r="M6650">
        <f t="shared" ref="M6650:M6713" si="2246">IF(K6650&lt;4,1,IF(K6650&lt;7,2,IF(K6650&lt;10,3,4)))</f>
        <v>1</v>
      </c>
      <c r="N6650">
        <f t="shared" ref="N6650:N6713" si="2247">YEAR(B6650)</f>
        <v>2018</v>
      </c>
      <c r="O6650" t="str">
        <f t="shared" ref="O6650:O6713" si="2248">N6650&amp;"-"&amp;IF(K6650&lt;10,"0","")&amp;K6650</f>
        <v>2018-03</v>
      </c>
      <c r="P6650" t="str">
        <f t="shared" ref="P6650:P6713" si="2249">N6650&amp;"Q"&amp;M6650</f>
        <v>2018Q1</v>
      </c>
      <c r="Q6650">
        <f t="shared" ref="Q6650:Q6713" si="2250">IF(K6650&lt;7,K6650+6,K6650-6)</f>
        <v>9</v>
      </c>
      <c r="R6650">
        <f t="shared" ref="R6650:R6713" si="2251">IF(Q6650&lt;4,1,IF(Q6650&lt;7,2,IF(Q6650&lt;10,3,4)))</f>
        <v>3</v>
      </c>
      <c r="S6650">
        <f t="shared" ref="S6650:S6713" si="2252">IF(K6650&lt;7,N6650,N6650+1)</f>
        <v>2018</v>
      </c>
      <c r="T6650" t="str">
        <f t="shared" ref="T6650:T6713" si="2253">"FY"&amp;S6650&amp;"-"&amp;IF(Q6650&lt;10,"0","")&amp;Q6650</f>
        <v>FY2018-09</v>
      </c>
      <c r="U6650" t="str">
        <f t="shared" ref="U6650:U6713" si="2254">"FY"&amp;S6650&amp;"Q"&amp;R6650</f>
        <v>FY2018Q3</v>
      </c>
    </row>
    <row r="6651" spans="1:21">
      <c r="A6651" t="str">
        <f t="shared" si="2235"/>
        <v>20180316</v>
      </c>
      <c r="B6651" s="1">
        <f t="shared" si="2234"/>
        <v>43175</v>
      </c>
      <c r="C6651" s="1" t="str">
        <f t="shared" si="2236"/>
        <v>2018/03/16</v>
      </c>
      <c r="D6651">
        <f t="shared" si="2237"/>
        <v>6</v>
      </c>
      <c r="E6651" t="str">
        <f t="shared" si="2238"/>
        <v>Friday</v>
      </c>
      <c r="F6651">
        <f t="shared" si="2239"/>
        <v>16</v>
      </c>
      <c r="G6651" s="2">
        <f t="shared" si="2240"/>
        <v>75</v>
      </c>
      <c r="H6651" t="str">
        <f t="shared" si="2241"/>
        <v>Weekend</v>
      </c>
      <c r="I6651">
        <f t="shared" si="2242"/>
        <v>11</v>
      </c>
      <c r="J6651" t="str">
        <f t="shared" si="2243"/>
        <v>March</v>
      </c>
      <c r="K6651">
        <f t="shared" si="2244"/>
        <v>3</v>
      </c>
      <c r="L6651" s="1" t="str">
        <f t="shared" si="2245"/>
        <v>N</v>
      </c>
      <c r="M6651">
        <f t="shared" si="2246"/>
        <v>1</v>
      </c>
      <c r="N6651">
        <f t="shared" si="2247"/>
        <v>2018</v>
      </c>
      <c r="O6651" t="str">
        <f t="shared" si="2248"/>
        <v>2018-03</v>
      </c>
      <c r="P6651" t="str">
        <f t="shared" si="2249"/>
        <v>2018Q1</v>
      </c>
      <c r="Q6651">
        <f t="shared" si="2250"/>
        <v>9</v>
      </c>
      <c r="R6651">
        <f t="shared" si="2251"/>
        <v>3</v>
      </c>
      <c r="S6651">
        <f t="shared" si="2252"/>
        <v>2018</v>
      </c>
      <c r="T6651" t="str">
        <f t="shared" si="2253"/>
        <v>FY2018-09</v>
      </c>
      <c r="U6651" t="str">
        <f t="shared" si="2254"/>
        <v>FY2018Q3</v>
      </c>
    </row>
    <row r="6652" spans="1:21">
      <c r="A6652" t="str">
        <f t="shared" si="2235"/>
        <v>20180317</v>
      </c>
      <c r="B6652" s="1">
        <f t="shared" si="2234"/>
        <v>43176</v>
      </c>
      <c r="C6652" s="1" t="str">
        <f t="shared" si="2236"/>
        <v>2018/03/17</v>
      </c>
      <c r="D6652">
        <f t="shared" si="2237"/>
        <v>7</v>
      </c>
      <c r="E6652" t="str">
        <f t="shared" si="2238"/>
        <v>Saturday</v>
      </c>
      <c r="F6652">
        <f t="shared" si="2239"/>
        <v>17</v>
      </c>
      <c r="G6652" s="2">
        <f t="shared" si="2240"/>
        <v>76</v>
      </c>
      <c r="H6652" t="str">
        <f t="shared" si="2241"/>
        <v>Weekend</v>
      </c>
      <c r="I6652">
        <f t="shared" si="2242"/>
        <v>11</v>
      </c>
      <c r="J6652" t="str">
        <f t="shared" si="2243"/>
        <v>March</v>
      </c>
      <c r="K6652">
        <f t="shared" si="2244"/>
        <v>3</v>
      </c>
      <c r="L6652" s="1" t="str">
        <f t="shared" si="2245"/>
        <v>N</v>
      </c>
      <c r="M6652">
        <f t="shared" si="2246"/>
        <v>1</v>
      </c>
      <c r="N6652">
        <f t="shared" si="2247"/>
        <v>2018</v>
      </c>
      <c r="O6652" t="str">
        <f t="shared" si="2248"/>
        <v>2018-03</v>
      </c>
      <c r="P6652" t="str">
        <f t="shared" si="2249"/>
        <v>2018Q1</v>
      </c>
      <c r="Q6652">
        <f t="shared" si="2250"/>
        <v>9</v>
      </c>
      <c r="R6652">
        <f t="shared" si="2251"/>
        <v>3</v>
      </c>
      <c r="S6652">
        <f t="shared" si="2252"/>
        <v>2018</v>
      </c>
      <c r="T6652" t="str">
        <f t="shared" si="2253"/>
        <v>FY2018-09</v>
      </c>
      <c r="U6652" t="str">
        <f t="shared" si="2254"/>
        <v>FY2018Q3</v>
      </c>
    </row>
    <row r="6653" spans="1:21">
      <c r="A6653" t="str">
        <f t="shared" si="2235"/>
        <v>20180318</v>
      </c>
      <c r="B6653" s="1">
        <f t="shared" si="2234"/>
        <v>43177</v>
      </c>
      <c r="C6653" s="1" t="str">
        <f t="shared" si="2236"/>
        <v>2018/03/18</v>
      </c>
      <c r="D6653">
        <f t="shared" si="2237"/>
        <v>1</v>
      </c>
      <c r="E6653" t="str">
        <f t="shared" si="2238"/>
        <v>Sunday</v>
      </c>
      <c r="F6653">
        <f t="shared" si="2239"/>
        <v>18</v>
      </c>
      <c r="G6653" s="2">
        <f t="shared" si="2240"/>
        <v>77</v>
      </c>
      <c r="H6653" t="str">
        <f t="shared" si="2241"/>
        <v>Weekday</v>
      </c>
      <c r="I6653">
        <f t="shared" si="2242"/>
        <v>12</v>
      </c>
      <c r="J6653" t="str">
        <f t="shared" si="2243"/>
        <v>March</v>
      </c>
      <c r="K6653">
        <f t="shared" si="2244"/>
        <v>3</v>
      </c>
      <c r="L6653" s="1" t="str">
        <f t="shared" si="2245"/>
        <v>N</v>
      </c>
      <c r="M6653">
        <f t="shared" si="2246"/>
        <v>1</v>
      </c>
      <c r="N6653">
        <f t="shared" si="2247"/>
        <v>2018</v>
      </c>
      <c r="O6653" t="str">
        <f t="shared" si="2248"/>
        <v>2018-03</v>
      </c>
      <c r="P6653" t="str">
        <f t="shared" si="2249"/>
        <v>2018Q1</v>
      </c>
      <c r="Q6653">
        <f t="shared" si="2250"/>
        <v>9</v>
      </c>
      <c r="R6653">
        <f t="shared" si="2251"/>
        <v>3</v>
      </c>
      <c r="S6653">
        <f t="shared" si="2252"/>
        <v>2018</v>
      </c>
      <c r="T6653" t="str">
        <f t="shared" si="2253"/>
        <v>FY2018-09</v>
      </c>
      <c r="U6653" t="str">
        <f t="shared" si="2254"/>
        <v>FY2018Q3</v>
      </c>
    </row>
    <row r="6654" spans="1:21">
      <c r="A6654" t="str">
        <f t="shared" si="2235"/>
        <v>20180319</v>
      </c>
      <c r="B6654" s="1">
        <f t="shared" si="2234"/>
        <v>43178</v>
      </c>
      <c r="C6654" s="1" t="str">
        <f t="shared" si="2236"/>
        <v>2018/03/19</v>
      </c>
      <c r="D6654">
        <f t="shared" si="2237"/>
        <v>2</v>
      </c>
      <c r="E6654" t="str">
        <f t="shared" si="2238"/>
        <v>Monday</v>
      </c>
      <c r="F6654">
        <f t="shared" si="2239"/>
        <v>19</v>
      </c>
      <c r="G6654" s="2">
        <f t="shared" si="2240"/>
        <v>78</v>
      </c>
      <c r="H6654" t="str">
        <f t="shared" si="2241"/>
        <v>Weekday</v>
      </c>
      <c r="I6654">
        <f t="shared" si="2242"/>
        <v>12</v>
      </c>
      <c r="J6654" t="str">
        <f t="shared" si="2243"/>
        <v>March</v>
      </c>
      <c r="K6654">
        <f t="shared" si="2244"/>
        <v>3</v>
      </c>
      <c r="L6654" s="1" t="str">
        <f t="shared" si="2245"/>
        <v>N</v>
      </c>
      <c r="M6654">
        <f t="shared" si="2246"/>
        <v>1</v>
      </c>
      <c r="N6654">
        <f t="shared" si="2247"/>
        <v>2018</v>
      </c>
      <c r="O6654" t="str">
        <f t="shared" si="2248"/>
        <v>2018-03</v>
      </c>
      <c r="P6654" t="str">
        <f t="shared" si="2249"/>
        <v>2018Q1</v>
      </c>
      <c r="Q6654">
        <f t="shared" si="2250"/>
        <v>9</v>
      </c>
      <c r="R6654">
        <f t="shared" si="2251"/>
        <v>3</v>
      </c>
      <c r="S6654">
        <f t="shared" si="2252"/>
        <v>2018</v>
      </c>
      <c r="T6654" t="str">
        <f t="shared" si="2253"/>
        <v>FY2018-09</v>
      </c>
      <c r="U6654" t="str">
        <f t="shared" si="2254"/>
        <v>FY2018Q3</v>
      </c>
    </row>
    <row r="6655" spans="1:21">
      <c r="A6655" t="str">
        <f t="shared" si="2235"/>
        <v>20180320</v>
      </c>
      <c r="B6655" s="1">
        <f t="shared" si="2234"/>
        <v>43179</v>
      </c>
      <c r="C6655" s="1" t="str">
        <f t="shared" si="2236"/>
        <v>2018/03/20</v>
      </c>
      <c r="D6655">
        <f t="shared" si="2237"/>
        <v>3</v>
      </c>
      <c r="E6655" t="str">
        <f t="shared" si="2238"/>
        <v>Tuesday</v>
      </c>
      <c r="F6655">
        <f t="shared" si="2239"/>
        <v>20</v>
      </c>
      <c r="G6655" s="2">
        <f t="shared" si="2240"/>
        <v>79</v>
      </c>
      <c r="H6655" t="str">
        <f t="shared" si="2241"/>
        <v>Weekday</v>
      </c>
      <c r="I6655">
        <f t="shared" si="2242"/>
        <v>12</v>
      </c>
      <c r="J6655" t="str">
        <f t="shared" si="2243"/>
        <v>March</v>
      </c>
      <c r="K6655">
        <f t="shared" si="2244"/>
        <v>3</v>
      </c>
      <c r="L6655" s="1" t="str">
        <f t="shared" si="2245"/>
        <v>N</v>
      </c>
      <c r="M6655">
        <f t="shared" si="2246"/>
        <v>1</v>
      </c>
      <c r="N6655">
        <f t="shared" si="2247"/>
        <v>2018</v>
      </c>
      <c r="O6655" t="str">
        <f t="shared" si="2248"/>
        <v>2018-03</v>
      </c>
      <c r="P6655" t="str">
        <f t="shared" si="2249"/>
        <v>2018Q1</v>
      </c>
      <c r="Q6655">
        <f t="shared" si="2250"/>
        <v>9</v>
      </c>
      <c r="R6655">
        <f t="shared" si="2251"/>
        <v>3</v>
      </c>
      <c r="S6655">
        <f t="shared" si="2252"/>
        <v>2018</v>
      </c>
      <c r="T6655" t="str">
        <f t="shared" si="2253"/>
        <v>FY2018-09</v>
      </c>
      <c r="U6655" t="str">
        <f t="shared" si="2254"/>
        <v>FY2018Q3</v>
      </c>
    </row>
    <row r="6656" spans="1:21">
      <c r="A6656" t="str">
        <f t="shared" si="2235"/>
        <v>20180321</v>
      </c>
      <c r="B6656" s="1">
        <f t="shared" si="2234"/>
        <v>43180</v>
      </c>
      <c r="C6656" s="1" t="str">
        <f t="shared" si="2236"/>
        <v>2018/03/21</v>
      </c>
      <c r="D6656">
        <f t="shared" si="2237"/>
        <v>4</v>
      </c>
      <c r="E6656" t="str">
        <f t="shared" si="2238"/>
        <v>Wednesday</v>
      </c>
      <c r="F6656">
        <f t="shared" si="2239"/>
        <v>21</v>
      </c>
      <c r="G6656" s="2">
        <f t="shared" si="2240"/>
        <v>80</v>
      </c>
      <c r="H6656" t="str">
        <f t="shared" si="2241"/>
        <v>Weekday</v>
      </c>
      <c r="I6656">
        <f t="shared" si="2242"/>
        <v>12</v>
      </c>
      <c r="J6656" t="str">
        <f t="shared" si="2243"/>
        <v>March</v>
      </c>
      <c r="K6656">
        <f t="shared" si="2244"/>
        <v>3</v>
      </c>
      <c r="L6656" s="1" t="str">
        <f t="shared" si="2245"/>
        <v>N</v>
      </c>
      <c r="M6656">
        <f t="shared" si="2246"/>
        <v>1</v>
      </c>
      <c r="N6656">
        <f t="shared" si="2247"/>
        <v>2018</v>
      </c>
      <c r="O6656" t="str">
        <f t="shared" si="2248"/>
        <v>2018-03</v>
      </c>
      <c r="P6656" t="str">
        <f t="shared" si="2249"/>
        <v>2018Q1</v>
      </c>
      <c r="Q6656">
        <f t="shared" si="2250"/>
        <v>9</v>
      </c>
      <c r="R6656">
        <f t="shared" si="2251"/>
        <v>3</v>
      </c>
      <c r="S6656">
        <f t="shared" si="2252"/>
        <v>2018</v>
      </c>
      <c r="T6656" t="str">
        <f t="shared" si="2253"/>
        <v>FY2018-09</v>
      </c>
      <c r="U6656" t="str">
        <f t="shared" si="2254"/>
        <v>FY2018Q3</v>
      </c>
    </row>
    <row r="6657" spans="1:21">
      <c r="A6657" t="str">
        <f t="shared" si="2235"/>
        <v>20180322</v>
      </c>
      <c r="B6657" s="1">
        <f t="shared" si="2234"/>
        <v>43181</v>
      </c>
      <c r="C6657" s="1" t="str">
        <f t="shared" si="2236"/>
        <v>2018/03/22</v>
      </c>
      <c r="D6657">
        <f t="shared" si="2237"/>
        <v>5</v>
      </c>
      <c r="E6657" t="str">
        <f t="shared" si="2238"/>
        <v>Thursday</v>
      </c>
      <c r="F6657">
        <f t="shared" si="2239"/>
        <v>22</v>
      </c>
      <c r="G6657" s="2">
        <f t="shared" si="2240"/>
        <v>81</v>
      </c>
      <c r="H6657" t="str">
        <f t="shared" si="2241"/>
        <v>Weekday</v>
      </c>
      <c r="I6657">
        <f t="shared" si="2242"/>
        <v>12</v>
      </c>
      <c r="J6657" t="str">
        <f t="shared" si="2243"/>
        <v>March</v>
      </c>
      <c r="K6657">
        <f t="shared" si="2244"/>
        <v>3</v>
      </c>
      <c r="L6657" s="1" t="str">
        <f t="shared" si="2245"/>
        <v>N</v>
      </c>
      <c r="M6657">
        <f t="shared" si="2246"/>
        <v>1</v>
      </c>
      <c r="N6657">
        <f t="shared" si="2247"/>
        <v>2018</v>
      </c>
      <c r="O6657" t="str">
        <f t="shared" si="2248"/>
        <v>2018-03</v>
      </c>
      <c r="P6657" t="str">
        <f t="shared" si="2249"/>
        <v>2018Q1</v>
      </c>
      <c r="Q6657">
        <f t="shared" si="2250"/>
        <v>9</v>
      </c>
      <c r="R6657">
        <f t="shared" si="2251"/>
        <v>3</v>
      </c>
      <c r="S6657">
        <f t="shared" si="2252"/>
        <v>2018</v>
      </c>
      <c r="T6657" t="str">
        <f t="shared" si="2253"/>
        <v>FY2018-09</v>
      </c>
      <c r="U6657" t="str">
        <f t="shared" si="2254"/>
        <v>FY2018Q3</v>
      </c>
    </row>
    <row r="6658" spans="1:21">
      <c r="A6658" t="str">
        <f t="shared" si="2235"/>
        <v>20180323</v>
      </c>
      <c r="B6658" s="1">
        <f t="shared" si="2234"/>
        <v>43182</v>
      </c>
      <c r="C6658" s="1" t="str">
        <f t="shared" si="2236"/>
        <v>2018/03/23</v>
      </c>
      <c r="D6658">
        <f t="shared" si="2237"/>
        <v>6</v>
      </c>
      <c r="E6658" t="str">
        <f t="shared" si="2238"/>
        <v>Friday</v>
      </c>
      <c r="F6658">
        <f t="shared" si="2239"/>
        <v>23</v>
      </c>
      <c r="G6658" s="2">
        <f t="shared" si="2240"/>
        <v>82</v>
      </c>
      <c r="H6658" t="str">
        <f t="shared" si="2241"/>
        <v>Weekend</v>
      </c>
      <c r="I6658">
        <f t="shared" si="2242"/>
        <v>12</v>
      </c>
      <c r="J6658" t="str">
        <f t="shared" si="2243"/>
        <v>March</v>
      </c>
      <c r="K6658">
        <f t="shared" si="2244"/>
        <v>3</v>
      </c>
      <c r="L6658" s="1" t="str">
        <f t="shared" si="2245"/>
        <v>N</v>
      </c>
      <c r="M6658">
        <f t="shared" si="2246"/>
        <v>1</v>
      </c>
      <c r="N6658">
        <f t="shared" si="2247"/>
        <v>2018</v>
      </c>
      <c r="O6658" t="str">
        <f t="shared" si="2248"/>
        <v>2018-03</v>
      </c>
      <c r="P6658" t="str">
        <f t="shared" si="2249"/>
        <v>2018Q1</v>
      </c>
      <c r="Q6658">
        <f t="shared" si="2250"/>
        <v>9</v>
      </c>
      <c r="R6658">
        <f t="shared" si="2251"/>
        <v>3</v>
      </c>
      <c r="S6658">
        <f t="shared" si="2252"/>
        <v>2018</v>
      </c>
      <c r="T6658" t="str">
        <f t="shared" si="2253"/>
        <v>FY2018-09</v>
      </c>
      <c r="U6658" t="str">
        <f t="shared" si="2254"/>
        <v>FY2018Q3</v>
      </c>
    </row>
    <row r="6659" spans="1:21">
      <c r="A6659" t="str">
        <f t="shared" si="2235"/>
        <v>20180324</v>
      </c>
      <c r="B6659" s="1">
        <f t="shared" si="2234"/>
        <v>43183</v>
      </c>
      <c r="C6659" s="1" t="str">
        <f t="shared" si="2236"/>
        <v>2018/03/24</v>
      </c>
      <c r="D6659">
        <f t="shared" si="2237"/>
        <v>7</v>
      </c>
      <c r="E6659" t="str">
        <f t="shared" si="2238"/>
        <v>Saturday</v>
      </c>
      <c r="F6659">
        <f t="shared" si="2239"/>
        <v>24</v>
      </c>
      <c r="G6659" s="2">
        <f t="shared" si="2240"/>
        <v>83</v>
      </c>
      <c r="H6659" t="str">
        <f t="shared" si="2241"/>
        <v>Weekend</v>
      </c>
      <c r="I6659">
        <f t="shared" si="2242"/>
        <v>12</v>
      </c>
      <c r="J6659" t="str">
        <f t="shared" si="2243"/>
        <v>March</v>
      </c>
      <c r="K6659">
        <f t="shared" si="2244"/>
        <v>3</v>
      </c>
      <c r="L6659" s="1" t="str">
        <f t="shared" si="2245"/>
        <v>N</v>
      </c>
      <c r="M6659">
        <f t="shared" si="2246"/>
        <v>1</v>
      </c>
      <c r="N6659">
        <f t="shared" si="2247"/>
        <v>2018</v>
      </c>
      <c r="O6659" t="str">
        <f t="shared" si="2248"/>
        <v>2018-03</v>
      </c>
      <c r="P6659" t="str">
        <f t="shared" si="2249"/>
        <v>2018Q1</v>
      </c>
      <c r="Q6659">
        <f t="shared" si="2250"/>
        <v>9</v>
      </c>
      <c r="R6659">
        <f t="shared" si="2251"/>
        <v>3</v>
      </c>
      <c r="S6659">
        <f t="shared" si="2252"/>
        <v>2018</v>
      </c>
      <c r="T6659" t="str">
        <f t="shared" si="2253"/>
        <v>FY2018-09</v>
      </c>
      <c r="U6659" t="str">
        <f t="shared" si="2254"/>
        <v>FY2018Q3</v>
      </c>
    </row>
    <row r="6660" spans="1:21">
      <c r="A6660" t="str">
        <f t="shared" si="2235"/>
        <v>20180325</v>
      </c>
      <c r="B6660" s="1">
        <f t="shared" si="2234"/>
        <v>43184</v>
      </c>
      <c r="C6660" s="1" t="str">
        <f t="shared" si="2236"/>
        <v>2018/03/25</v>
      </c>
      <c r="D6660">
        <f t="shared" si="2237"/>
        <v>1</v>
      </c>
      <c r="E6660" t="str">
        <f t="shared" si="2238"/>
        <v>Sunday</v>
      </c>
      <c r="F6660">
        <f t="shared" si="2239"/>
        <v>25</v>
      </c>
      <c r="G6660" s="2">
        <f t="shared" si="2240"/>
        <v>84</v>
      </c>
      <c r="H6660" t="str">
        <f t="shared" si="2241"/>
        <v>Weekday</v>
      </c>
      <c r="I6660">
        <f t="shared" si="2242"/>
        <v>13</v>
      </c>
      <c r="J6660" t="str">
        <f t="shared" si="2243"/>
        <v>March</v>
      </c>
      <c r="K6660">
        <f t="shared" si="2244"/>
        <v>3</v>
      </c>
      <c r="L6660" s="1" t="str">
        <f t="shared" si="2245"/>
        <v>N</v>
      </c>
      <c r="M6660">
        <f t="shared" si="2246"/>
        <v>1</v>
      </c>
      <c r="N6660">
        <f t="shared" si="2247"/>
        <v>2018</v>
      </c>
      <c r="O6660" t="str">
        <f t="shared" si="2248"/>
        <v>2018-03</v>
      </c>
      <c r="P6660" t="str">
        <f t="shared" si="2249"/>
        <v>2018Q1</v>
      </c>
      <c r="Q6660">
        <f t="shared" si="2250"/>
        <v>9</v>
      </c>
      <c r="R6660">
        <f t="shared" si="2251"/>
        <v>3</v>
      </c>
      <c r="S6660">
        <f t="shared" si="2252"/>
        <v>2018</v>
      </c>
      <c r="T6660" t="str">
        <f t="shared" si="2253"/>
        <v>FY2018-09</v>
      </c>
      <c r="U6660" t="str">
        <f t="shared" si="2254"/>
        <v>FY2018Q3</v>
      </c>
    </row>
    <row r="6661" spans="1:21">
      <c r="A6661" t="str">
        <f t="shared" si="2235"/>
        <v>20180326</v>
      </c>
      <c r="B6661" s="1">
        <f t="shared" si="2234"/>
        <v>43185</v>
      </c>
      <c r="C6661" s="1" t="str">
        <f t="shared" si="2236"/>
        <v>2018/03/26</v>
      </c>
      <c r="D6661">
        <f t="shared" si="2237"/>
        <v>2</v>
      </c>
      <c r="E6661" t="str">
        <f t="shared" si="2238"/>
        <v>Monday</v>
      </c>
      <c r="F6661">
        <f t="shared" si="2239"/>
        <v>26</v>
      </c>
      <c r="G6661" s="2">
        <f t="shared" si="2240"/>
        <v>85</v>
      </c>
      <c r="H6661" t="str">
        <f t="shared" si="2241"/>
        <v>Weekday</v>
      </c>
      <c r="I6661">
        <f t="shared" si="2242"/>
        <v>13</v>
      </c>
      <c r="J6661" t="str">
        <f t="shared" si="2243"/>
        <v>March</v>
      </c>
      <c r="K6661">
        <f t="shared" si="2244"/>
        <v>3</v>
      </c>
      <c r="L6661" s="1" t="str">
        <f t="shared" si="2245"/>
        <v>N</v>
      </c>
      <c r="M6661">
        <f t="shared" si="2246"/>
        <v>1</v>
      </c>
      <c r="N6661">
        <f t="shared" si="2247"/>
        <v>2018</v>
      </c>
      <c r="O6661" t="str">
        <f t="shared" si="2248"/>
        <v>2018-03</v>
      </c>
      <c r="P6661" t="str">
        <f t="shared" si="2249"/>
        <v>2018Q1</v>
      </c>
      <c r="Q6661">
        <f t="shared" si="2250"/>
        <v>9</v>
      </c>
      <c r="R6661">
        <f t="shared" si="2251"/>
        <v>3</v>
      </c>
      <c r="S6661">
        <f t="shared" si="2252"/>
        <v>2018</v>
      </c>
      <c r="T6661" t="str">
        <f t="shared" si="2253"/>
        <v>FY2018-09</v>
      </c>
      <c r="U6661" t="str">
        <f t="shared" si="2254"/>
        <v>FY2018Q3</v>
      </c>
    </row>
    <row r="6662" spans="1:21">
      <c r="A6662" t="str">
        <f t="shared" si="2235"/>
        <v>20180327</v>
      </c>
      <c r="B6662" s="1">
        <f t="shared" si="2234"/>
        <v>43186</v>
      </c>
      <c r="C6662" s="1" t="str">
        <f t="shared" si="2236"/>
        <v>2018/03/27</v>
      </c>
      <c r="D6662">
        <f t="shared" si="2237"/>
        <v>3</v>
      </c>
      <c r="E6662" t="str">
        <f t="shared" si="2238"/>
        <v>Tuesday</v>
      </c>
      <c r="F6662">
        <f t="shared" si="2239"/>
        <v>27</v>
      </c>
      <c r="G6662" s="2">
        <f t="shared" si="2240"/>
        <v>86</v>
      </c>
      <c r="H6662" t="str">
        <f t="shared" si="2241"/>
        <v>Weekday</v>
      </c>
      <c r="I6662">
        <f t="shared" si="2242"/>
        <v>13</v>
      </c>
      <c r="J6662" t="str">
        <f t="shared" si="2243"/>
        <v>March</v>
      </c>
      <c r="K6662">
        <f t="shared" si="2244"/>
        <v>3</v>
      </c>
      <c r="L6662" s="1" t="str">
        <f t="shared" si="2245"/>
        <v>N</v>
      </c>
      <c r="M6662">
        <f t="shared" si="2246"/>
        <v>1</v>
      </c>
      <c r="N6662">
        <f t="shared" si="2247"/>
        <v>2018</v>
      </c>
      <c r="O6662" t="str">
        <f t="shared" si="2248"/>
        <v>2018-03</v>
      </c>
      <c r="P6662" t="str">
        <f t="shared" si="2249"/>
        <v>2018Q1</v>
      </c>
      <c r="Q6662">
        <f t="shared" si="2250"/>
        <v>9</v>
      </c>
      <c r="R6662">
        <f t="shared" si="2251"/>
        <v>3</v>
      </c>
      <c r="S6662">
        <f t="shared" si="2252"/>
        <v>2018</v>
      </c>
      <c r="T6662" t="str">
        <f t="shared" si="2253"/>
        <v>FY2018-09</v>
      </c>
      <c r="U6662" t="str">
        <f t="shared" si="2254"/>
        <v>FY2018Q3</v>
      </c>
    </row>
    <row r="6663" spans="1:21">
      <c r="A6663" t="str">
        <f t="shared" si="2235"/>
        <v>20180328</v>
      </c>
      <c r="B6663" s="1">
        <f t="shared" si="2234"/>
        <v>43187</v>
      </c>
      <c r="C6663" s="1" t="str">
        <f t="shared" si="2236"/>
        <v>2018/03/28</v>
      </c>
      <c r="D6663">
        <f t="shared" si="2237"/>
        <v>4</v>
      </c>
      <c r="E6663" t="str">
        <f t="shared" si="2238"/>
        <v>Wednesday</v>
      </c>
      <c r="F6663">
        <f t="shared" si="2239"/>
        <v>28</v>
      </c>
      <c r="G6663" s="2">
        <f t="shared" si="2240"/>
        <v>87</v>
      </c>
      <c r="H6663" t="str">
        <f t="shared" si="2241"/>
        <v>Weekday</v>
      </c>
      <c r="I6663">
        <f t="shared" si="2242"/>
        <v>13</v>
      </c>
      <c r="J6663" t="str">
        <f t="shared" si="2243"/>
        <v>March</v>
      </c>
      <c r="K6663">
        <f t="shared" si="2244"/>
        <v>3</v>
      </c>
      <c r="L6663" s="1" t="str">
        <f t="shared" si="2245"/>
        <v>N</v>
      </c>
      <c r="M6663">
        <f t="shared" si="2246"/>
        <v>1</v>
      </c>
      <c r="N6663">
        <f t="shared" si="2247"/>
        <v>2018</v>
      </c>
      <c r="O6663" t="str">
        <f t="shared" si="2248"/>
        <v>2018-03</v>
      </c>
      <c r="P6663" t="str">
        <f t="shared" si="2249"/>
        <v>2018Q1</v>
      </c>
      <c r="Q6663">
        <f t="shared" si="2250"/>
        <v>9</v>
      </c>
      <c r="R6663">
        <f t="shared" si="2251"/>
        <v>3</v>
      </c>
      <c r="S6663">
        <f t="shared" si="2252"/>
        <v>2018</v>
      </c>
      <c r="T6663" t="str">
        <f t="shared" si="2253"/>
        <v>FY2018-09</v>
      </c>
      <c r="U6663" t="str">
        <f t="shared" si="2254"/>
        <v>FY2018Q3</v>
      </c>
    </row>
    <row r="6664" spans="1:21">
      <c r="A6664" t="str">
        <f t="shared" si="2235"/>
        <v>20180329</v>
      </c>
      <c r="B6664" s="1">
        <f t="shared" si="2234"/>
        <v>43188</v>
      </c>
      <c r="C6664" s="1" t="str">
        <f t="shared" si="2236"/>
        <v>2018/03/29</v>
      </c>
      <c r="D6664">
        <f t="shared" si="2237"/>
        <v>5</v>
      </c>
      <c r="E6664" t="str">
        <f t="shared" si="2238"/>
        <v>Thursday</v>
      </c>
      <c r="F6664">
        <f t="shared" si="2239"/>
        <v>29</v>
      </c>
      <c r="G6664" s="2">
        <f t="shared" si="2240"/>
        <v>88</v>
      </c>
      <c r="H6664" t="str">
        <f t="shared" si="2241"/>
        <v>Weekday</v>
      </c>
      <c r="I6664">
        <f t="shared" si="2242"/>
        <v>13</v>
      </c>
      <c r="J6664" t="str">
        <f t="shared" si="2243"/>
        <v>March</v>
      </c>
      <c r="K6664">
        <f t="shared" si="2244"/>
        <v>3</v>
      </c>
      <c r="L6664" s="1" t="str">
        <f t="shared" si="2245"/>
        <v>N</v>
      </c>
      <c r="M6664">
        <f t="shared" si="2246"/>
        <v>1</v>
      </c>
      <c r="N6664">
        <f t="shared" si="2247"/>
        <v>2018</v>
      </c>
      <c r="O6664" t="str">
        <f t="shared" si="2248"/>
        <v>2018-03</v>
      </c>
      <c r="P6664" t="str">
        <f t="shared" si="2249"/>
        <v>2018Q1</v>
      </c>
      <c r="Q6664">
        <f t="shared" si="2250"/>
        <v>9</v>
      </c>
      <c r="R6664">
        <f t="shared" si="2251"/>
        <v>3</v>
      </c>
      <c r="S6664">
        <f t="shared" si="2252"/>
        <v>2018</v>
      </c>
      <c r="T6664" t="str">
        <f t="shared" si="2253"/>
        <v>FY2018-09</v>
      </c>
      <c r="U6664" t="str">
        <f t="shared" si="2254"/>
        <v>FY2018Q3</v>
      </c>
    </row>
    <row r="6665" spans="1:21">
      <c r="A6665" t="str">
        <f t="shared" si="2235"/>
        <v>20180330</v>
      </c>
      <c r="B6665" s="1">
        <f t="shared" si="2234"/>
        <v>43189</v>
      </c>
      <c r="C6665" s="1" t="str">
        <f t="shared" si="2236"/>
        <v>2018/03/30</v>
      </c>
      <c r="D6665">
        <f t="shared" si="2237"/>
        <v>6</v>
      </c>
      <c r="E6665" t="str">
        <f t="shared" si="2238"/>
        <v>Friday</v>
      </c>
      <c r="F6665">
        <f t="shared" si="2239"/>
        <v>30</v>
      </c>
      <c r="G6665" s="2">
        <f t="shared" si="2240"/>
        <v>89</v>
      </c>
      <c r="H6665" t="str">
        <f t="shared" si="2241"/>
        <v>Weekend</v>
      </c>
      <c r="I6665">
        <f t="shared" si="2242"/>
        <v>13</v>
      </c>
      <c r="J6665" t="str">
        <f t="shared" si="2243"/>
        <v>March</v>
      </c>
      <c r="K6665">
        <f t="shared" si="2244"/>
        <v>3</v>
      </c>
      <c r="L6665" s="1" t="str">
        <f t="shared" si="2245"/>
        <v>N</v>
      </c>
      <c r="M6665">
        <f t="shared" si="2246"/>
        <v>1</v>
      </c>
      <c r="N6665">
        <f t="shared" si="2247"/>
        <v>2018</v>
      </c>
      <c r="O6665" t="str">
        <f t="shared" si="2248"/>
        <v>2018-03</v>
      </c>
      <c r="P6665" t="str">
        <f t="shared" si="2249"/>
        <v>2018Q1</v>
      </c>
      <c r="Q6665">
        <f t="shared" si="2250"/>
        <v>9</v>
      </c>
      <c r="R6665">
        <f t="shared" si="2251"/>
        <v>3</v>
      </c>
      <c r="S6665">
        <f t="shared" si="2252"/>
        <v>2018</v>
      </c>
      <c r="T6665" t="str">
        <f t="shared" si="2253"/>
        <v>FY2018-09</v>
      </c>
      <c r="U6665" t="str">
        <f t="shared" si="2254"/>
        <v>FY2018Q3</v>
      </c>
    </row>
    <row r="6666" spans="1:21">
      <c r="A6666" t="str">
        <f t="shared" si="2235"/>
        <v>20180331</v>
      </c>
      <c r="B6666" s="1">
        <f t="shared" si="2234"/>
        <v>43190</v>
      </c>
      <c r="C6666" s="1" t="str">
        <f t="shared" si="2236"/>
        <v>2018/03/31</v>
      </c>
      <c r="D6666">
        <f t="shared" si="2237"/>
        <v>7</v>
      </c>
      <c r="E6666" t="str">
        <f t="shared" si="2238"/>
        <v>Saturday</v>
      </c>
      <c r="F6666">
        <f t="shared" si="2239"/>
        <v>31</v>
      </c>
      <c r="G6666" s="2">
        <f t="shared" si="2240"/>
        <v>90</v>
      </c>
      <c r="H6666" t="str">
        <f t="shared" si="2241"/>
        <v>Weekend</v>
      </c>
      <c r="I6666">
        <f t="shared" si="2242"/>
        <v>13</v>
      </c>
      <c r="J6666" t="str">
        <f t="shared" si="2243"/>
        <v>March</v>
      </c>
      <c r="K6666">
        <f t="shared" si="2244"/>
        <v>3</v>
      </c>
      <c r="L6666" s="1" t="str">
        <f t="shared" si="2245"/>
        <v>Y</v>
      </c>
      <c r="M6666">
        <f t="shared" si="2246"/>
        <v>1</v>
      </c>
      <c r="N6666">
        <f t="shared" si="2247"/>
        <v>2018</v>
      </c>
      <c r="O6666" t="str">
        <f t="shared" si="2248"/>
        <v>2018-03</v>
      </c>
      <c r="P6666" t="str">
        <f t="shared" si="2249"/>
        <v>2018Q1</v>
      </c>
      <c r="Q6666">
        <f t="shared" si="2250"/>
        <v>9</v>
      </c>
      <c r="R6666">
        <f t="shared" si="2251"/>
        <v>3</v>
      </c>
      <c r="S6666">
        <f t="shared" si="2252"/>
        <v>2018</v>
      </c>
      <c r="T6666" t="str">
        <f t="shared" si="2253"/>
        <v>FY2018-09</v>
      </c>
      <c r="U6666" t="str">
        <f t="shared" si="2254"/>
        <v>FY2018Q3</v>
      </c>
    </row>
    <row r="6667" spans="1:21">
      <c r="A6667" t="str">
        <f t="shared" si="2235"/>
        <v>20180401</v>
      </c>
      <c r="B6667" s="1">
        <f t="shared" si="2234"/>
        <v>43191</v>
      </c>
      <c r="C6667" s="1" t="str">
        <f t="shared" si="2236"/>
        <v>2018/04/01</v>
      </c>
      <c r="D6667">
        <f t="shared" si="2237"/>
        <v>1</v>
      </c>
      <c r="E6667" t="str">
        <f t="shared" si="2238"/>
        <v>Sunday</v>
      </c>
      <c r="F6667">
        <f t="shared" si="2239"/>
        <v>1</v>
      </c>
      <c r="G6667" s="2">
        <f t="shared" si="2240"/>
        <v>91</v>
      </c>
      <c r="H6667" t="str">
        <f t="shared" si="2241"/>
        <v>Weekday</v>
      </c>
      <c r="I6667">
        <f t="shared" si="2242"/>
        <v>14</v>
      </c>
      <c r="J6667" t="str">
        <f t="shared" si="2243"/>
        <v>April</v>
      </c>
      <c r="K6667">
        <f t="shared" si="2244"/>
        <v>4</v>
      </c>
      <c r="L6667" s="1" t="str">
        <f t="shared" si="2245"/>
        <v>N</v>
      </c>
      <c r="M6667">
        <f t="shared" si="2246"/>
        <v>2</v>
      </c>
      <c r="N6667">
        <f t="shared" si="2247"/>
        <v>2018</v>
      </c>
      <c r="O6667" t="str">
        <f t="shared" si="2248"/>
        <v>2018-04</v>
      </c>
      <c r="P6667" t="str">
        <f t="shared" si="2249"/>
        <v>2018Q2</v>
      </c>
      <c r="Q6667">
        <f t="shared" si="2250"/>
        <v>10</v>
      </c>
      <c r="R6667">
        <f t="shared" si="2251"/>
        <v>4</v>
      </c>
      <c r="S6667">
        <f t="shared" si="2252"/>
        <v>2018</v>
      </c>
      <c r="T6667" t="str">
        <f t="shared" si="2253"/>
        <v>FY2018-10</v>
      </c>
      <c r="U6667" t="str">
        <f t="shared" si="2254"/>
        <v>FY2018Q4</v>
      </c>
    </row>
    <row r="6668" spans="1:21">
      <c r="A6668" t="str">
        <f t="shared" si="2235"/>
        <v>20180402</v>
      </c>
      <c r="B6668" s="1">
        <f t="shared" si="2234"/>
        <v>43192</v>
      </c>
      <c r="C6668" s="1" t="str">
        <f t="shared" si="2236"/>
        <v>2018/04/02</v>
      </c>
      <c r="D6668">
        <f t="shared" si="2237"/>
        <v>2</v>
      </c>
      <c r="E6668" t="str">
        <f t="shared" si="2238"/>
        <v>Monday</v>
      </c>
      <c r="F6668">
        <f t="shared" si="2239"/>
        <v>2</v>
      </c>
      <c r="G6668" s="2">
        <f t="shared" si="2240"/>
        <v>92</v>
      </c>
      <c r="H6668" t="str">
        <f t="shared" si="2241"/>
        <v>Weekday</v>
      </c>
      <c r="I6668">
        <f t="shared" si="2242"/>
        <v>14</v>
      </c>
      <c r="J6668" t="str">
        <f t="shared" si="2243"/>
        <v>April</v>
      </c>
      <c r="K6668">
        <f t="shared" si="2244"/>
        <v>4</v>
      </c>
      <c r="L6668" s="1" t="str">
        <f t="shared" si="2245"/>
        <v>N</v>
      </c>
      <c r="M6668">
        <f t="shared" si="2246"/>
        <v>2</v>
      </c>
      <c r="N6668">
        <f t="shared" si="2247"/>
        <v>2018</v>
      </c>
      <c r="O6668" t="str">
        <f t="shared" si="2248"/>
        <v>2018-04</v>
      </c>
      <c r="P6668" t="str">
        <f t="shared" si="2249"/>
        <v>2018Q2</v>
      </c>
      <c r="Q6668">
        <f t="shared" si="2250"/>
        <v>10</v>
      </c>
      <c r="R6668">
        <f t="shared" si="2251"/>
        <v>4</v>
      </c>
      <c r="S6668">
        <f t="shared" si="2252"/>
        <v>2018</v>
      </c>
      <c r="T6668" t="str">
        <f t="shared" si="2253"/>
        <v>FY2018-10</v>
      </c>
      <c r="U6668" t="str">
        <f t="shared" si="2254"/>
        <v>FY2018Q4</v>
      </c>
    </row>
    <row r="6669" spans="1:21">
      <c r="A6669" t="str">
        <f t="shared" si="2235"/>
        <v>20180403</v>
      </c>
      <c r="B6669" s="1">
        <f t="shared" si="2234"/>
        <v>43193</v>
      </c>
      <c r="C6669" s="1" t="str">
        <f t="shared" si="2236"/>
        <v>2018/04/03</v>
      </c>
      <c r="D6669">
        <f t="shared" si="2237"/>
        <v>3</v>
      </c>
      <c r="E6669" t="str">
        <f t="shared" si="2238"/>
        <v>Tuesday</v>
      </c>
      <c r="F6669">
        <f t="shared" si="2239"/>
        <v>3</v>
      </c>
      <c r="G6669" s="2">
        <f t="shared" si="2240"/>
        <v>93</v>
      </c>
      <c r="H6669" t="str">
        <f t="shared" si="2241"/>
        <v>Weekday</v>
      </c>
      <c r="I6669">
        <f t="shared" si="2242"/>
        <v>14</v>
      </c>
      <c r="J6669" t="str">
        <f t="shared" si="2243"/>
        <v>April</v>
      </c>
      <c r="K6669">
        <f t="shared" si="2244"/>
        <v>4</v>
      </c>
      <c r="L6669" s="1" t="str">
        <f t="shared" si="2245"/>
        <v>N</v>
      </c>
      <c r="M6669">
        <f t="shared" si="2246"/>
        <v>2</v>
      </c>
      <c r="N6669">
        <f t="shared" si="2247"/>
        <v>2018</v>
      </c>
      <c r="O6669" t="str">
        <f t="shared" si="2248"/>
        <v>2018-04</v>
      </c>
      <c r="P6669" t="str">
        <f t="shared" si="2249"/>
        <v>2018Q2</v>
      </c>
      <c r="Q6669">
        <f t="shared" si="2250"/>
        <v>10</v>
      </c>
      <c r="R6669">
        <f t="shared" si="2251"/>
        <v>4</v>
      </c>
      <c r="S6669">
        <f t="shared" si="2252"/>
        <v>2018</v>
      </c>
      <c r="T6669" t="str">
        <f t="shared" si="2253"/>
        <v>FY2018-10</v>
      </c>
      <c r="U6669" t="str">
        <f t="shared" si="2254"/>
        <v>FY2018Q4</v>
      </c>
    </row>
    <row r="6670" spans="1:21">
      <c r="A6670" t="str">
        <f t="shared" si="2235"/>
        <v>20180404</v>
      </c>
      <c r="B6670" s="1">
        <f t="shared" si="2234"/>
        <v>43194</v>
      </c>
      <c r="C6670" s="1" t="str">
        <f t="shared" si="2236"/>
        <v>2018/04/04</v>
      </c>
      <c r="D6670">
        <f t="shared" si="2237"/>
        <v>4</v>
      </c>
      <c r="E6670" t="str">
        <f t="shared" si="2238"/>
        <v>Wednesday</v>
      </c>
      <c r="F6670">
        <f t="shared" si="2239"/>
        <v>4</v>
      </c>
      <c r="G6670" s="2">
        <f t="shared" si="2240"/>
        <v>94</v>
      </c>
      <c r="H6670" t="str">
        <f t="shared" si="2241"/>
        <v>Weekday</v>
      </c>
      <c r="I6670">
        <f t="shared" si="2242"/>
        <v>14</v>
      </c>
      <c r="J6670" t="str">
        <f t="shared" si="2243"/>
        <v>April</v>
      </c>
      <c r="K6670">
        <f t="shared" si="2244"/>
        <v>4</v>
      </c>
      <c r="L6670" s="1" t="str">
        <f t="shared" si="2245"/>
        <v>N</v>
      </c>
      <c r="M6670">
        <f t="shared" si="2246"/>
        <v>2</v>
      </c>
      <c r="N6670">
        <f t="shared" si="2247"/>
        <v>2018</v>
      </c>
      <c r="O6670" t="str">
        <f t="shared" si="2248"/>
        <v>2018-04</v>
      </c>
      <c r="P6670" t="str">
        <f t="shared" si="2249"/>
        <v>2018Q2</v>
      </c>
      <c r="Q6670">
        <f t="shared" si="2250"/>
        <v>10</v>
      </c>
      <c r="R6670">
        <f t="shared" si="2251"/>
        <v>4</v>
      </c>
      <c r="S6670">
        <f t="shared" si="2252"/>
        <v>2018</v>
      </c>
      <c r="T6670" t="str">
        <f t="shared" si="2253"/>
        <v>FY2018-10</v>
      </c>
      <c r="U6670" t="str">
        <f t="shared" si="2254"/>
        <v>FY2018Q4</v>
      </c>
    </row>
    <row r="6671" spans="1:21">
      <c r="A6671" t="str">
        <f t="shared" si="2235"/>
        <v>20180405</v>
      </c>
      <c r="B6671" s="1">
        <f t="shared" si="2234"/>
        <v>43195</v>
      </c>
      <c r="C6671" s="1" t="str">
        <f t="shared" si="2236"/>
        <v>2018/04/05</v>
      </c>
      <c r="D6671">
        <f t="shared" si="2237"/>
        <v>5</v>
      </c>
      <c r="E6671" t="str">
        <f t="shared" si="2238"/>
        <v>Thursday</v>
      </c>
      <c r="F6671">
        <f t="shared" si="2239"/>
        <v>5</v>
      </c>
      <c r="G6671" s="2">
        <f t="shared" si="2240"/>
        <v>95</v>
      </c>
      <c r="H6671" t="str">
        <f t="shared" si="2241"/>
        <v>Weekday</v>
      </c>
      <c r="I6671">
        <f t="shared" si="2242"/>
        <v>14</v>
      </c>
      <c r="J6671" t="str">
        <f t="shared" si="2243"/>
        <v>April</v>
      </c>
      <c r="K6671">
        <f t="shared" si="2244"/>
        <v>4</v>
      </c>
      <c r="L6671" s="1" t="str">
        <f t="shared" si="2245"/>
        <v>N</v>
      </c>
      <c r="M6671">
        <f t="shared" si="2246"/>
        <v>2</v>
      </c>
      <c r="N6671">
        <f t="shared" si="2247"/>
        <v>2018</v>
      </c>
      <c r="O6671" t="str">
        <f t="shared" si="2248"/>
        <v>2018-04</v>
      </c>
      <c r="P6671" t="str">
        <f t="shared" si="2249"/>
        <v>2018Q2</v>
      </c>
      <c r="Q6671">
        <f t="shared" si="2250"/>
        <v>10</v>
      </c>
      <c r="R6671">
        <f t="shared" si="2251"/>
        <v>4</v>
      </c>
      <c r="S6671">
        <f t="shared" si="2252"/>
        <v>2018</v>
      </c>
      <c r="T6671" t="str">
        <f t="shared" si="2253"/>
        <v>FY2018-10</v>
      </c>
      <c r="U6671" t="str">
        <f t="shared" si="2254"/>
        <v>FY2018Q4</v>
      </c>
    </row>
    <row r="6672" spans="1:21">
      <c r="A6672" t="str">
        <f t="shared" si="2235"/>
        <v>20180406</v>
      </c>
      <c r="B6672" s="1">
        <f t="shared" si="2234"/>
        <v>43196</v>
      </c>
      <c r="C6672" s="1" t="str">
        <f t="shared" si="2236"/>
        <v>2018/04/06</v>
      </c>
      <c r="D6672">
        <f t="shared" si="2237"/>
        <v>6</v>
      </c>
      <c r="E6672" t="str">
        <f t="shared" si="2238"/>
        <v>Friday</v>
      </c>
      <c r="F6672">
        <f t="shared" si="2239"/>
        <v>6</v>
      </c>
      <c r="G6672" s="2">
        <f t="shared" si="2240"/>
        <v>96</v>
      </c>
      <c r="H6672" t="str">
        <f t="shared" si="2241"/>
        <v>Weekend</v>
      </c>
      <c r="I6672">
        <f t="shared" si="2242"/>
        <v>14</v>
      </c>
      <c r="J6672" t="str">
        <f t="shared" si="2243"/>
        <v>April</v>
      </c>
      <c r="K6672">
        <f t="shared" si="2244"/>
        <v>4</v>
      </c>
      <c r="L6672" s="1" t="str">
        <f t="shared" si="2245"/>
        <v>N</v>
      </c>
      <c r="M6672">
        <f t="shared" si="2246"/>
        <v>2</v>
      </c>
      <c r="N6672">
        <f t="shared" si="2247"/>
        <v>2018</v>
      </c>
      <c r="O6672" t="str">
        <f t="shared" si="2248"/>
        <v>2018-04</v>
      </c>
      <c r="P6672" t="str">
        <f t="shared" si="2249"/>
        <v>2018Q2</v>
      </c>
      <c r="Q6672">
        <f t="shared" si="2250"/>
        <v>10</v>
      </c>
      <c r="R6672">
        <f t="shared" si="2251"/>
        <v>4</v>
      </c>
      <c r="S6672">
        <f t="shared" si="2252"/>
        <v>2018</v>
      </c>
      <c r="T6672" t="str">
        <f t="shared" si="2253"/>
        <v>FY2018-10</v>
      </c>
      <c r="U6672" t="str">
        <f t="shared" si="2254"/>
        <v>FY2018Q4</v>
      </c>
    </row>
    <row r="6673" spans="1:21">
      <c r="A6673" t="str">
        <f t="shared" si="2235"/>
        <v>20180407</v>
      </c>
      <c r="B6673" s="1">
        <f t="shared" si="2234"/>
        <v>43197</v>
      </c>
      <c r="C6673" s="1" t="str">
        <f t="shared" si="2236"/>
        <v>2018/04/07</v>
      </c>
      <c r="D6673">
        <f t="shared" si="2237"/>
        <v>7</v>
      </c>
      <c r="E6673" t="str">
        <f t="shared" si="2238"/>
        <v>Saturday</v>
      </c>
      <c r="F6673">
        <f t="shared" si="2239"/>
        <v>7</v>
      </c>
      <c r="G6673" s="2">
        <f t="shared" si="2240"/>
        <v>97</v>
      </c>
      <c r="H6673" t="str">
        <f t="shared" si="2241"/>
        <v>Weekend</v>
      </c>
      <c r="I6673">
        <f t="shared" si="2242"/>
        <v>14</v>
      </c>
      <c r="J6673" t="str">
        <f t="shared" si="2243"/>
        <v>April</v>
      </c>
      <c r="K6673">
        <f t="shared" si="2244"/>
        <v>4</v>
      </c>
      <c r="L6673" s="1" t="str">
        <f t="shared" si="2245"/>
        <v>N</v>
      </c>
      <c r="M6673">
        <f t="shared" si="2246"/>
        <v>2</v>
      </c>
      <c r="N6673">
        <f t="shared" si="2247"/>
        <v>2018</v>
      </c>
      <c r="O6673" t="str">
        <f t="shared" si="2248"/>
        <v>2018-04</v>
      </c>
      <c r="P6673" t="str">
        <f t="shared" si="2249"/>
        <v>2018Q2</v>
      </c>
      <c r="Q6673">
        <f t="shared" si="2250"/>
        <v>10</v>
      </c>
      <c r="R6673">
        <f t="shared" si="2251"/>
        <v>4</v>
      </c>
      <c r="S6673">
        <f t="shared" si="2252"/>
        <v>2018</v>
      </c>
      <c r="T6673" t="str">
        <f t="shared" si="2253"/>
        <v>FY2018-10</v>
      </c>
      <c r="U6673" t="str">
        <f t="shared" si="2254"/>
        <v>FY2018Q4</v>
      </c>
    </row>
    <row r="6674" spans="1:21">
      <c r="A6674" t="str">
        <f t="shared" si="2235"/>
        <v>20180408</v>
      </c>
      <c r="B6674" s="1">
        <f t="shared" si="2234"/>
        <v>43198</v>
      </c>
      <c r="C6674" s="1" t="str">
        <f t="shared" si="2236"/>
        <v>2018/04/08</v>
      </c>
      <c r="D6674">
        <f t="shared" si="2237"/>
        <v>1</v>
      </c>
      <c r="E6674" t="str">
        <f t="shared" si="2238"/>
        <v>Sunday</v>
      </c>
      <c r="F6674">
        <f t="shared" si="2239"/>
        <v>8</v>
      </c>
      <c r="G6674" s="2">
        <f t="shared" si="2240"/>
        <v>98</v>
      </c>
      <c r="H6674" t="str">
        <f t="shared" si="2241"/>
        <v>Weekday</v>
      </c>
      <c r="I6674">
        <f t="shared" si="2242"/>
        <v>15</v>
      </c>
      <c r="J6674" t="str">
        <f t="shared" si="2243"/>
        <v>April</v>
      </c>
      <c r="K6674">
        <f t="shared" si="2244"/>
        <v>4</v>
      </c>
      <c r="L6674" s="1" t="str">
        <f t="shared" si="2245"/>
        <v>N</v>
      </c>
      <c r="M6674">
        <f t="shared" si="2246"/>
        <v>2</v>
      </c>
      <c r="N6674">
        <f t="shared" si="2247"/>
        <v>2018</v>
      </c>
      <c r="O6674" t="str">
        <f t="shared" si="2248"/>
        <v>2018-04</v>
      </c>
      <c r="P6674" t="str">
        <f t="shared" si="2249"/>
        <v>2018Q2</v>
      </c>
      <c r="Q6674">
        <f t="shared" si="2250"/>
        <v>10</v>
      </c>
      <c r="R6674">
        <f t="shared" si="2251"/>
        <v>4</v>
      </c>
      <c r="S6674">
        <f t="shared" si="2252"/>
        <v>2018</v>
      </c>
      <c r="T6674" t="str">
        <f t="shared" si="2253"/>
        <v>FY2018-10</v>
      </c>
      <c r="U6674" t="str">
        <f t="shared" si="2254"/>
        <v>FY2018Q4</v>
      </c>
    </row>
    <row r="6675" spans="1:21">
      <c r="A6675" t="str">
        <f t="shared" si="2235"/>
        <v>20180409</v>
      </c>
      <c r="B6675" s="1">
        <f t="shared" si="2234"/>
        <v>43199</v>
      </c>
      <c r="C6675" s="1" t="str">
        <f t="shared" si="2236"/>
        <v>2018/04/09</v>
      </c>
      <c r="D6675">
        <f t="shared" si="2237"/>
        <v>2</v>
      </c>
      <c r="E6675" t="str">
        <f t="shared" si="2238"/>
        <v>Monday</v>
      </c>
      <c r="F6675">
        <f t="shared" si="2239"/>
        <v>9</v>
      </c>
      <c r="G6675" s="2">
        <f t="shared" si="2240"/>
        <v>99</v>
      </c>
      <c r="H6675" t="str">
        <f t="shared" si="2241"/>
        <v>Weekday</v>
      </c>
      <c r="I6675">
        <f t="shared" si="2242"/>
        <v>15</v>
      </c>
      <c r="J6675" t="str">
        <f t="shared" si="2243"/>
        <v>April</v>
      </c>
      <c r="K6675">
        <f t="shared" si="2244"/>
        <v>4</v>
      </c>
      <c r="L6675" s="1" t="str">
        <f t="shared" si="2245"/>
        <v>N</v>
      </c>
      <c r="M6675">
        <f t="shared" si="2246"/>
        <v>2</v>
      </c>
      <c r="N6675">
        <f t="shared" si="2247"/>
        <v>2018</v>
      </c>
      <c r="O6675" t="str">
        <f t="shared" si="2248"/>
        <v>2018-04</v>
      </c>
      <c r="P6675" t="str">
        <f t="shared" si="2249"/>
        <v>2018Q2</v>
      </c>
      <c r="Q6675">
        <f t="shared" si="2250"/>
        <v>10</v>
      </c>
      <c r="R6675">
        <f t="shared" si="2251"/>
        <v>4</v>
      </c>
      <c r="S6675">
        <f t="shared" si="2252"/>
        <v>2018</v>
      </c>
      <c r="T6675" t="str">
        <f t="shared" si="2253"/>
        <v>FY2018-10</v>
      </c>
      <c r="U6675" t="str">
        <f t="shared" si="2254"/>
        <v>FY2018Q4</v>
      </c>
    </row>
    <row r="6676" spans="1:21">
      <c r="A6676" t="str">
        <f t="shared" si="2235"/>
        <v>20180410</v>
      </c>
      <c r="B6676" s="1">
        <f t="shared" si="2234"/>
        <v>43200</v>
      </c>
      <c r="C6676" s="1" t="str">
        <f t="shared" si="2236"/>
        <v>2018/04/10</v>
      </c>
      <c r="D6676">
        <f t="shared" si="2237"/>
        <v>3</v>
      </c>
      <c r="E6676" t="str">
        <f t="shared" si="2238"/>
        <v>Tuesday</v>
      </c>
      <c r="F6676">
        <f t="shared" si="2239"/>
        <v>10</v>
      </c>
      <c r="G6676" s="2">
        <f t="shared" si="2240"/>
        <v>100</v>
      </c>
      <c r="H6676" t="str">
        <f t="shared" si="2241"/>
        <v>Weekday</v>
      </c>
      <c r="I6676">
        <f t="shared" si="2242"/>
        <v>15</v>
      </c>
      <c r="J6676" t="str">
        <f t="shared" si="2243"/>
        <v>April</v>
      </c>
      <c r="K6676">
        <f t="shared" si="2244"/>
        <v>4</v>
      </c>
      <c r="L6676" s="1" t="str">
        <f t="shared" si="2245"/>
        <v>N</v>
      </c>
      <c r="M6676">
        <f t="shared" si="2246"/>
        <v>2</v>
      </c>
      <c r="N6676">
        <f t="shared" si="2247"/>
        <v>2018</v>
      </c>
      <c r="O6676" t="str">
        <f t="shared" si="2248"/>
        <v>2018-04</v>
      </c>
      <c r="P6676" t="str">
        <f t="shared" si="2249"/>
        <v>2018Q2</v>
      </c>
      <c r="Q6676">
        <f t="shared" si="2250"/>
        <v>10</v>
      </c>
      <c r="R6676">
        <f t="shared" si="2251"/>
        <v>4</v>
      </c>
      <c r="S6676">
        <f t="shared" si="2252"/>
        <v>2018</v>
      </c>
      <c r="T6676" t="str">
        <f t="shared" si="2253"/>
        <v>FY2018-10</v>
      </c>
      <c r="U6676" t="str">
        <f t="shared" si="2254"/>
        <v>FY2018Q4</v>
      </c>
    </row>
    <row r="6677" spans="1:21">
      <c r="A6677" t="str">
        <f t="shared" si="2235"/>
        <v>20180411</v>
      </c>
      <c r="B6677" s="1">
        <f t="shared" si="2234"/>
        <v>43201</v>
      </c>
      <c r="C6677" s="1" t="str">
        <f t="shared" si="2236"/>
        <v>2018/04/11</v>
      </c>
      <c r="D6677">
        <f t="shared" si="2237"/>
        <v>4</v>
      </c>
      <c r="E6677" t="str">
        <f t="shared" si="2238"/>
        <v>Wednesday</v>
      </c>
      <c r="F6677">
        <f t="shared" si="2239"/>
        <v>11</v>
      </c>
      <c r="G6677" s="2">
        <f t="shared" si="2240"/>
        <v>101</v>
      </c>
      <c r="H6677" t="str">
        <f t="shared" si="2241"/>
        <v>Weekday</v>
      </c>
      <c r="I6677">
        <f t="shared" si="2242"/>
        <v>15</v>
      </c>
      <c r="J6677" t="str">
        <f t="shared" si="2243"/>
        <v>April</v>
      </c>
      <c r="K6677">
        <f t="shared" si="2244"/>
        <v>4</v>
      </c>
      <c r="L6677" s="1" t="str">
        <f t="shared" si="2245"/>
        <v>N</v>
      </c>
      <c r="M6677">
        <f t="shared" si="2246"/>
        <v>2</v>
      </c>
      <c r="N6677">
        <f t="shared" si="2247"/>
        <v>2018</v>
      </c>
      <c r="O6677" t="str">
        <f t="shared" si="2248"/>
        <v>2018-04</v>
      </c>
      <c r="P6677" t="str">
        <f t="shared" si="2249"/>
        <v>2018Q2</v>
      </c>
      <c r="Q6677">
        <f t="shared" si="2250"/>
        <v>10</v>
      </c>
      <c r="R6677">
        <f t="shared" si="2251"/>
        <v>4</v>
      </c>
      <c r="S6677">
        <f t="shared" si="2252"/>
        <v>2018</v>
      </c>
      <c r="T6677" t="str">
        <f t="shared" si="2253"/>
        <v>FY2018-10</v>
      </c>
      <c r="U6677" t="str">
        <f t="shared" si="2254"/>
        <v>FY2018Q4</v>
      </c>
    </row>
    <row r="6678" spans="1:21">
      <c r="A6678" t="str">
        <f t="shared" si="2235"/>
        <v>20180412</v>
      </c>
      <c r="B6678" s="1">
        <f t="shared" si="2234"/>
        <v>43202</v>
      </c>
      <c r="C6678" s="1" t="str">
        <f t="shared" si="2236"/>
        <v>2018/04/12</v>
      </c>
      <c r="D6678">
        <f t="shared" si="2237"/>
        <v>5</v>
      </c>
      <c r="E6678" t="str">
        <f t="shared" si="2238"/>
        <v>Thursday</v>
      </c>
      <c r="F6678">
        <f t="shared" si="2239"/>
        <v>12</v>
      </c>
      <c r="G6678" s="2">
        <f t="shared" si="2240"/>
        <v>102</v>
      </c>
      <c r="H6678" t="str">
        <f t="shared" si="2241"/>
        <v>Weekday</v>
      </c>
      <c r="I6678">
        <f t="shared" si="2242"/>
        <v>15</v>
      </c>
      <c r="J6678" t="str">
        <f t="shared" si="2243"/>
        <v>April</v>
      </c>
      <c r="K6678">
        <f t="shared" si="2244"/>
        <v>4</v>
      </c>
      <c r="L6678" s="1" t="str">
        <f t="shared" si="2245"/>
        <v>N</v>
      </c>
      <c r="M6678">
        <f t="shared" si="2246"/>
        <v>2</v>
      </c>
      <c r="N6678">
        <f t="shared" si="2247"/>
        <v>2018</v>
      </c>
      <c r="O6678" t="str">
        <f t="shared" si="2248"/>
        <v>2018-04</v>
      </c>
      <c r="P6678" t="str">
        <f t="shared" si="2249"/>
        <v>2018Q2</v>
      </c>
      <c r="Q6678">
        <f t="shared" si="2250"/>
        <v>10</v>
      </c>
      <c r="R6678">
        <f t="shared" si="2251"/>
        <v>4</v>
      </c>
      <c r="S6678">
        <f t="shared" si="2252"/>
        <v>2018</v>
      </c>
      <c r="T6678" t="str">
        <f t="shared" si="2253"/>
        <v>FY2018-10</v>
      </c>
      <c r="U6678" t="str">
        <f t="shared" si="2254"/>
        <v>FY2018Q4</v>
      </c>
    </row>
    <row r="6679" spans="1:21">
      <c r="A6679" t="str">
        <f t="shared" si="2235"/>
        <v>20180413</v>
      </c>
      <c r="B6679" s="1">
        <f t="shared" si="2234"/>
        <v>43203</v>
      </c>
      <c r="C6679" s="1" t="str">
        <f t="shared" si="2236"/>
        <v>2018/04/13</v>
      </c>
      <c r="D6679">
        <f t="shared" si="2237"/>
        <v>6</v>
      </c>
      <c r="E6679" t="str">
        <f t="shared" si="2238"/>
        <v>Friday</v>
      </c>
      <c r="F6679">
        <f t="shared" si="2239"/>
        <v>13</v>
      </c>
      <c r="G6679" s="2">
        <f t="shared" si="2240"/>
        <v>103</v>
      </c>
      <c r="H6679" t="str">
        <f t="shared" si="2241"/>
        <v>Weekend</v>
      </c>
      <c r="I6679">
        <f t="shared" si="2242"/>
        <v>15</v>
      </c>
      <c r="J6679" t="str">
        <f t="shared" si="2243"/>
        <v>April</v>
      </c>
      <c r="K6679">
        <f t="shared" si="2244"/>
        <v>4</v>
      </c>
      <c r="L6679" s="1" t="str">
        <f t="shared" si="2245"/>
        <v>N</v>
      </c>
      <c r="M6679">
        <f t="shared" si="2246"/>
        <v>2</v>
      </c>
      <c r="N6679">
        <f t="shared" si="2247"/>
        <v>2018</v>
      </c>
      <c r="O6679" t="str">
        <f t="shared" si="2248"/>
        <v>2018-04</v>
      </c>
      <c r="P6679" t="str">
        <f t="shared" si="2249"/>
        <v>2018Q2</v>
      </c>
      <c r="Q6679">
        <f t="shared" si="2250"/>
        <v>10</v>
      </c>
      <c r="R6679">
        <f t="shared" si="2251"/>
        <v>4</v>
      </c>
      <c r="S6679">
        <f t="shared" si="2252"/>
        <v>2018</v>
      </c>
      <c r="T6679" t="str">
        <f t="shared" si="2253"/>
        <v>FY2018-10</v>
      </c>
      <c r="U6679" t="str">
        <f t="shared" si="2254"/>
        <v>FY2018Q4</v>
      </c>
    </row>
    <row r="6680" spans="1:21">
      <c r="A6680" t="str">
        <f t="shared" si="2235"/>
        <v>20180414</v>
      </c>
      <c r="B6680" s="1">
        <f t="shared" si="2234"/>
        <v>43204</v>
      </c>
      <c r="C6680" s="1" t="str">
        <f t="shared" si="2236"/>
        <v>2018/04/14</v>
      </c>
      <c r="D6680">
        <f t="shared" si="2237"/>
        <v>7</v>
      </c>
      <c r="E6680" t="str">
        <f t="shared" si="2238"/>
        <v>Saturday</v>
      </c>
      <c r="F6680">
        <f t="shared" si="2239"/>
        <v>14</v>
      </c>
      <c r="G6680" s="2">
        <f t="shared" si="2240"/>
        <v>104</v>
      </c>
      <c r="H6680" t="str">
        <f t="shared" si="2241"/>
        <v>Weekend</v>
      </c>
      <c r="I6680">
        <f t="shared" si="2242"/>
        <v>15</v>
      </c>
      <c r="J6680" t="str">
        <f t="shared" si="2243"/>
        <v>April</v>
      </c>
      <c r="K6680">
        <f t="shared" si="2244"/>
        <v>4</v>
      </c>
      <c r="L6680" s="1" t="str">
        <f t="shared" si="2245"/>
        <v>N</v>
      </c>
      <c r="M6680">
        <f t="shared" si="2246"/>
        <v>2</v>
      </c>
      <c r="N6680">
        <f t="shared" si="2247"/>
        <v>2018</v>
      </c>
      <c r="O6680" t="str">
        <f t="shared" si="2248"/>
        <v>2018-04</v>
      </c>
      <c r="P6680" t="str">
        <f t="shared" si="2249"/>
        <v>2018Q2</v>
      </c>
      <c r="Q6680">
        <f t="shared" si="2250"/>
        <v>10</v>
      </c>
      <c r="R6680">
        <f t="shared" si="2251"/>
        <v>4</v>
      </c>
      <c r="S6680">
        <f t="shared" si="2252"/>
        <v>2018</v>
      </c>
      <c r="T6680" t="str">
        <f t="shared" si="2253"/>
        <v>FY2018-10</v>
      </c>
      <c r="U6680" t="str">
        <f t="shared" si="2254"/>
        <v>FY2018Q4</v>
      </c>
    </row>
    <row r="6681" spans="1:21">
      <c r="A6681" t="str">
        <f t="shared" si="2235"/>
        <v>20180415</v>
      </c>
      <c r="B6681" s="1">
        <f t="shared" si="2234"/>
        <v>43205</v>
      </c>
      <c r="C6681" s="1" t="str">
        <f t="shared" si="2236"/>
        <v>2018/04/15</v>
      </c>
      <c r="D6681">
        <f t="shared" si="2237"/>
        <v>1</v>
      </c>
      <c r="E6681" t="str">
        <f t="shared" si="2238"/>
        <v>Sunday</v>
      </c>
      <c r="F6681">
        <f t="shared" si="2239"/>
        <v>15</v>
      </c>
      <c r="G6681" s="2">
        <f t="shared" si="2240"/>
        <v>105</v>
      </c>
      <c r="H6681" t="str">
        <f t="shared" si="2241"/>
        <v>Weekday</v>
      </c>
      <c r="I6681">
        <f t="shared" si="2242"/>
        <v>16</v>
      </c>
      <c r="J6681" t="str">
        <f t="shared" si="2243"/>
        <v>April</v>
      </c>
      <c r="K6681">
        <f t="shared" si="2244"/>
        <v>4</v>
      </c>
      <c r="L6681" s="1" t="str">
        <f t="shared" si="2245"/>
        <v>N</v>
      </c>
      <c r="M6681">
        <f t="shared" si="2246"/>
        <v>2</v>
      </c>
      <c r="N6681">
        <f t="shared" si="2247"/>
        <v>2018</v>
      </c>
      <c r="O6681" t="str">
        <f t="shared" si="2248"/>
        <v>2018-04</v>
      </c>
      <c r="P6681" t="str">
        <f t="shared" si="2249"/>
        <v>2018Q2</v>
      </c>
      <c r="Q6681">
        <f t="shared" si="2250"/>
        <v>10</v>
      </c>
      <c r="R6681">
        <f t="shared" si="2251"/>
        <v>4</v>
      </c>
      <c r="S6681">
        <f t="shared" si="2252"/>
        <v>2018</v>
      </c>
      <c r="T6681" t="str">
        <f t="shared" si="2253"/>
        <v>FY2018-10</v>
      </c>
      <c r="U6681" t="str">
        <f t="shared" si="2254"/>
        <v>FY2018Q4</v>
      </c>
    </row>
    <row r="6682" spans="1:21">
      <c r="A6682" t="str">
        <f t="shared" si="2235"/>
        <v>20180416</v>
      </c>
      <c r="B6682" s="1">
        <f t="shared" ref="B6682:B6745" si="2255">B6681+1</f>
        <v>43206</v>
      </c>
      <c r="C6682" s="1" t="str">
        <f t="shared" si="2236"/>
        <v>2018/04/16</v>
      </c>
      <c r="D6682">
        <f t="shared" si="2237"/>
        <v>2</v>
      </c>
      <c r="E6682" t="str">
        <f t="shared" si="2238"/>
        <v>Monday</v>
      </c>
      <c r="F6682">
        <f t="shared" si="2239"/>
        <v>16</v>
      </c>
      <c r="G6682" s="2">
        <f t="shared" si="2240"/>
        <v>106</v>
      </c>
      <c r="H6682" t="str">
        <f t="shared" si="2241"/>
        <v>Weekday</v>
      </c>
      <c r="I6682">
        <f t="shared" si="2242"/>
        <v>16</v>
      </c>
      <c r="J6682" t="str">
        <f t="shared" si="2243"/>
        <v>April</v>
      </c>
      <c r="K6682">
        <f t="shared" si="2244"/>
        <v>4</v>
      </c>
      <c r="L6682" s="1" t="str">
        <f t="shared" si="2245"/>
        <v>N</v>
      </c>
      <c r="M6682">
        <f t="shared" si="2246"/>
        <v>2</v>
      </c>
      <c r="N6682">
        <f t="shared" si="2247"/>
        <v>2018</v>
      </c>
      <c r="O6682" t="str">
        <f t="shared" si="2248"/>
        <v>2018-04</v>
      </c>
      <c r="P6682" t="str">
        <f t="shared" si="2249"/>
        <v>2018Q2</v>
      </c>
      <c r="Q6682">
        <f t="shared" si="2250"/>
        <v>10</v>
      </c>
      <c r="R6682">
        <f t="shared" si="2251"/>
        <v>4</v>
      </c>
      <c r="S6682">
        <f t="shared" si="2252"/>
        <v>2018</v>
      </c>
      <c r="T6682" t="str">
        <f t="shared" si="2253"/>
        <v>FY2018-10</v>
      </c>
      <c r="U6682" t="str">
        <f t="shared" si="2254"/>
        <v>FY2018Q4</v>
      </c>
    </row>
    <row r="6683" spans="1:21">
      <c r="A6683" t="str">
        <f t="shared" si="2235"/>
        <v>20180417</v>
      </c>
      <c r="B6683" s="1">
        <f t="shared" si="2255"/>
        <v>43207</v>
      </c>
      <c r="C6683" s="1" t="str">
        <f t="shared" si="2236"/>
        <v>2018/04/17</v>
      </c>
      <c r="D6683">
        <f t="shared" si="2237"/>
        <v>3</v>
      </c>
      <c r="E6683" t="str">
        <f t="shared" si="2238"/>
        <v>Tuesday</v>
      </c>
      <c r="F6683">
        <f t="shared" si="2239"/>
        <v>17</v>
      </c>
      <c r="G6683" s="2">
        <f t="shared" si="2240"/>
        <v>107</v>
      </c>
      <c r="H6683" t="str">
        <f t="shared" si="2241"/>
        <v>Weekday</v>
      </c>
      <c r="I6683">
        <f t="shared" si="2242"/>
        <v>16</v>
      </c>
      <c r="J6683" t="str">
        <f t="shared" si="2243"/>
        <v>April</v>
      </c>
      <c r="K6683">
        <f t="shared" si="2244"/>
        <v>4</v>
      </c>
      <c r="L6683" s="1" t="str">
        <f t="shared" si="2245"/>
        <v>N</v>
      </c>
      <c r="M6683">
        <f t="shared" si="2246"/>
        <v>2</v>
      </c>
      <c r="N6683">
        <f t="shared" si="2247"/>
        <v>2018</v>
      </c>
      <c r="O6683" t="str">
        <f t="shared" si="2248"/>
        <v>2018-04</v>
      </c>
      <c r="P6683" t="str">
        <f t="shared" si="2249"/>
        <v>2018Q2</v>
      </c>
      <c r="Q6683">
        <f t="shared" si="2250"/>
        <v>10</v>
      </c>
      <c r="R6683">
        <f t="shared" si="2251"/>
        <v>4</v>
      </c>
      <c r="S6683">
        <f t="shared" si="2252"/>
        <v>2018</v>
      </c>
      <c r="T6683" t="str">
        <f t="shared" si="2253"/>
        <v>FY2018-10</v>
      </c>
      <c r="U6683" t="str">
        <f t="shared" si="2254"/>
        <v>FY2018Q4</v>
      </c>
    </row>
    <row r="6684" spans="1:21">
      <c r="A6684" t="str">
        <f t="shared" si="2235"/>
        <v>20180418</v>
      </c>
      <c r="B6684" s="1">
        <f t="shared" si="2255"/>
        <v>43208</v>
      </c>
      <c r="C6684" s="1" t="str">
        <f t="shared" si="2236"/>
        <v>2018/04/18</v>
      </c>
      <c r="D6684">
        <f t="shared" si="2237"/>
        <v>4</v>
      </c>
      <c r="E6684" t="str">
        <f t="shared" si="2238"/>
        <v>Wednesday</v>
      </c>
      <c r="F6684">
        <f t="shared" si="2239"/>
        <v>18</v>
      </c>
      <c r="G6684" s="2">
        <f t="shared" si="2240"/>
        <v>108</v>
      </c>
      <c r="H6684" t="str">
        <f t="shared" si="2241"/>
        <v>Weekday</v>
      </c>
      <c r="I6684">
        <f t="shared" si="2242"/>
        <v>16</v>
      </c>
      <c r="J6684" t="str">
        <f t="shared" si="2243"/>
        <v>April</v>
      </c>
      <c r="K6684">
        <f t="shared" si="2244"/>
        <v>4</v>
      </c>
      <c r="L6684" s="1" t="str">
        <f t="shared" si="2245"/>
        <v>N</v>
      </c>
      <c r="M6684">
        <f t="shared" si="2246"/>
        <v>2</v>
      </c>
      <c r="N6684">
        <f t="shared" si="2247"/>
        <v>2018</v>
      </c>
      <c r="O6684" t="str">
        <f t="shared" si="2248"/>
        <v>2018-04</v>
      </c>
      <c r="P6684" t="str">
        <f t="shared" si="2249"/>
        <v>2018Q2</v>
      </c>
      <c r="Q6684">
        <f t="shared" si="2250"/>
        <v>10</v>
      </c>
      <c r="R6684">
        <f t="shared" si="2251"/>
        <v>4</v>
      </c>
      <c r="S6684">
        <f t="shared" si="2252"/>
        <v>2018</v>
      </c>
      <c r="T6684" t="str">
        <f t="shared" si="2253"/>
        <v>FY2018-10</v>
      </c>
      <c r="U6684" t="str">
        <f t="shared" si="2254"/>
        <v>FY2018Q4</v>
      </c>
    </row>
    <row r="6685" spans="1:21">
      <c r="A6685" t="str">
        <f t="shared" si="2235"/>
        <v>20180419</v>
      </c>
      <c r="B6685" s="1">
        <f t="shared" si="2255"/>
        <v>43209</v>
      </c>
      <c r="C6685" s="1" t="str">
        <f t="shared" si="2236"/>
        <v>2018/04/19</v>
      </c>
      <c r="D6685">
        <f t="shared" si="2237"/>
        <v>5</v>
      </c>
      <c r="E6685" t="str">
        <f t="shared" si="2238"/>
        <v>Thursday</v>
      </c>
      <c r="F6685">
        <f t="shared" si="2239"/>
        <v>19</v>
      </c>
      <c r="G6685" s="2">
        <f t="shared" si="2240"/>
        <v>109</v>
      </c>
      <c r="H6685" t="str">
        <f t="shared" si="2241"/>
        <v>Weekday</v>
      </c>
      <c r="I6685">
        <f t="shared" si="2242"/>
        <v>16</v>
      </c>
      <c r="J6685" t="str">
        <f t="shared" si="2243"/>
        <v>April</v>
      </c>
      <c r="K6685">
        <f t="shared" si="2244"/>
        <v>4</v>
      </c>
      <c r="L6685" s="1" t="str">
        <f t="shared" si="2245"/>
        <v>N</v>
      </c>
      <c r="M6685">
        <f t="shared" si="2246"/>
        <v>2</v>
      </c>
      <c r="N6685">
        <f t="shared" si="2247"/>
        <v>2018</v>
      </c>
      <c r="O6685" t="str">
        <f t="shared" si="2248"/>
        <v>2018-04</v>
      </c>
      <c r="P6685" t="str">
        <f t="shared" si="2249"/>
        <v>2018Q2</v>
      </c>
      <c r="Q6685">
        <f t="shared" si="2250"/>
        <v>10</v>
      </c>
      <c r="R6685">
        <f t="shared" si="2251"/>
        <v>4</v>
      </c>
      <c r="S6685">
        <f t="shared" si="2252"/>
        <v>2018</v>
      </c>
      <c r="T6685" t="str">
        <f t="shared" si="2253"/>
        <v>FY2018-10</v>
      </c>
      <c r="U6685" t="str">
        <f t="shared" si="2254"/>
        <v>FY2018Q4</v>
      </c>
    </row>
    <row r="6686" spans="1:21">
      <c r="A6686" t="str">
        <f t="shared" si="2235"/>
        <v>20180420</v>
      </c>
      <c r="B6686" s="1">
        <f t="shared" si="2255"/>
        <v>43210</v>
      </c>
      <c r="C6686" s="1" t="str">
        <f t="shared" si="2236"/>
        <v>2018/04/20</v>
      </c>
      <c r="D6686">
        <f t="shared" si="2237"/>
        <v>6</v>
      </c>
      <c r="E6686" t="str">
        <f t="shared" si="2238"/>
        <v>Friday</v>
      </c>
      <c r="F6686">
        <f t="shared" si="2239"/>
        <v>20</v>
      </c>
      <c r="G6686" s="2">
        <f t="shared" si="2240"/>
        <v>110</v>
      </c>
      <c r="H6686" t="str">
        <f t="shared" si="2241"/>
        <v>Weekend</v>
      </c>
      <c r="I6686">
        <f t="shared" si="2242"/>
        <v>16</v>
      </c>
      <c r="J6686" t="str">
        <f t="shared" si="2243"/>
        <v>April</v>
      </c>
      <c r="K6686">
        <f t="shared" si="2244"/>
        <v>4</v>
      </c>
      <c r="L6686" s="1" t="str">
        <f t="shared" si="2245"/>
        <v>N</v>
      </c>
      <c r="M6686">
        <f t="shared" si="2246"/>
        <v>2</v>
      </c>
      <c r="N6686">
        <f t="shared" si="2247"/>
        <v>2018</v>
      </c>
      <c r="O6686" t="str">
        <f t="shared" si="2248"/>
        <v>2018-04</v>
      </c>
      <c r="P6686" t="str">
        <f t="shared" si="2249"/>
        <v>2018Q2</v>
      </c>
      <c r="Q6686">
        <f t="shared" si="2250"/>
        <v>10</v>
      </c>
      <c r="R6686">
        <f t="shared" si="2251"/>
        <v>4</v>
      </c>
      <c r="S6686">
        <f t="shared" si="2252"/>
        <v>2018</v>
      </c>
      <c r="T6686" t="str">
        <f t="shared" si="2253"/>
        <v>FY2018-10</v>
      </c>
      <c r="U6686" t="str">
        <f t="shared" si="2254"/>
        <v>FY2018Q4</v>
      </c>
    </row>
    <row r="6687" spans="1:21">
      <c r="A6687" t="str">
        <f t="shared" si="2235"/>
        <v>20180421</v>
      </c>
      <c r="B6687" s="1">
        <f t="shared" si="2255"/>
        <v>43211</v>
      </c>
      <c r="C6687" s="1" t="str">
        <f t="shared" si="2236"/>
        <v>2018/04/21</v>
      </c>
      <c r="D6687">
        <f t="shared" si="2237"/>
        <v>7</v>
      </c>
      <c r="E6687" t="str">
        <f t="shared" si="2238"/>
        <v>Saturday</v>
      </c>
      <c r="F6687">
        <f t="shared" si="2239"/>
        <v>21</v>
      </c>
      <c r="G6687" s="2">
        <f t="shared" si="2240"/>
        <v>111</v>
      </c>
      <c r="H6687" t="str">
        <f t="shared" si="2241"/>
        <v>Weekend</v>
      </c>
      <c r="I6687">
        <f t="shared" si="2242"/>
        <v>16</v>
      </c>
      <c r="J6687" t="str">
        <f t="shared" si="2243"/>
        <v>April</v>
      </c>
      <c r="K6687">
        <f t="shared" si="2244"/>
        <v>4</v>
      </c>
      <c r="L6687" s="1" t="str">
        <f t="shared" si="2245"/>
        <v>N</v>
      </c>
      <c r="M6687">
        <f t="shared" si="2246"/>
        <v>2</v>
      </c>
      <c r="N6687">
        <f t="shared" si="2247"/>
        <v>2018</v>
      </c>
      <c r="O6687" t="str">
        <f t="shared" si="2248"/>
        <v>2018-04</v>
      </c>
      <c r="P6687" t="str">
        <f t="shared" si="2249"/>
        <v>2018Q2</v>
      </c>
      <c r="Q6687">
        <f t="shared" si="2250"/>
        <v>10</v>
      </c>
      <c r="R6687">
        <f t="shared" si="2251"/>
        <v>4</v>
      </c>
      <c r="S6687">
        <f t="shared" si="2252"/>
        <v>2018</v>
      </c>
      <c r="T6687" t="str">
        <f t="shared" si="2253"/>
        <v>FY2018-10</v>
      </c>
      <c r="U6687" t="str">
        <f t="shared" si="2254"/>
        <v>FY2018Q4</v>
      </c>
    </row>
    <row r="6688" spans="1:21">
      <c r="A6688" t="str">
        <f t="shared" si="2235"/>
        <v>20180422</v>
      </c>
      <c r="B6688" s="1">
        <f t="shared" si="2255"/>
        <v>43212</v>
      </c>
      <c r="C6688" s="1" t="str">
        <f t="shared" si="2236"/>
        <v>2018/04/22</v>
      </c>
      <c r="D6688">
        <f t="shared" si="2237"/>
        <v>1</v>
      </c>
      <c r="E6688" t="str">
        <f t="shared" si="2238"/>
        <v>Sunday</v>
      </c>
      <c r="F6688">
        <f t="shared" si="2239"/>
        <v>22</v>
      </c>
      <c r="G6688" s="2">
        <f t="shared" si="2240"/>
        <v>112</v>
      </c>
      <c r="H6688" t="str">
        <f t="shared" si="2241"/>
        <v>Weekday</v>
      </c>
      <c r="I6688">
        <f t="shared" si="2242"/>
        <v>17</v>
      </c>
      <c r="J6688" t="str">
        <f t="shared" si="2243"/>
        <v>April</v>
      </c>
      <c r="K6688">
        <f t="shared" si="2244"/>
        <v>4</v>
      </c>
      <c r="L6688" s="1" t="str">
        <f t="shared" si="2245"/>
        <v>N</v>
      </c>
      <c r="M6688">
        <f t="shared" si="2246"/>
        <v>2</v>
      </c>
      <c r="N6688">
        <f t="shared" si="2247"/>
        <v>2018</v>
      </c>
      <c r="O6688" t="str">
        <f t="shared" si="2248"/>
        <v>2018-04</v>
      </c>
      <c r="P6688" t="str">
        <f t="shared" si="2249"/>
        <v>2018Q2</v>
      </c>
      <c r="Q6688">
        <f t="shared" si="2250"/>
        <v>10</v>
      </c>
      <c r="R6688">
        <f t="shared" si="2251"/>
        <v>4</v>
      </c>
      <c r="S6688">
        <f t="shared" si="2252"/>
        <v>2018</v>
      </c>
      <c r="T6688" t="str">
        <f t="shared" si="2253"/>
        <v>FY2018-10</v>
      </c>
      <c r="U6688" t="str">
        <f t="shared" si="2254"/>
        <v>FY2018Q4</v>
      </c>
    </row>
    <row r="6689" spans="1:21">
      <c r="A6689" t="str">
        <f t="shared" si="2235"/>
        <v>20180423</v>
      </c>
      <c r="B6689" s="1">
        <f t="shared" si="2255"/>
        <v>43213</v>
      </c>
      <c r="C6689" s="1" t="str">
        <f t="shared" si="2236"/>
        <v>2018/04/23</v>
      </c>
      <c r="D6689">
        <f t="shared" si="2237"/>
        <v>2</v>
      </c>
      <c r="E6689" t="str">
        <f t="shared" si="2238"/>
        <v>Monday</v>
      </c>
      <c r="F6689">
        <f t="shared" si="2239"/>
        <v>23</v>
      </c>
      <c r="G6689" s="2">
        <f t="shared" si="2240"/>
        <v>113</v>
      </c>
      <c r="H6689" t="str">
        <f t="shared" si="2241"/>
        <v>Weekday</v>
      </c>
      <c r="I6689">
        <f t="shared" si="2242"/>
        <v>17</v>
      </c>
      <c r="J6689" t="str">
        <f t="shared" si="2243"/>
        <v>April</v>
      </c>
      <c r="K6689">
        <f t="shared" si="2244"/>
        <v>4</v>
      </c>
      <c r="L6689" s="1" t="str">
        <f t="shared" si="2245"/>
        <v>N</v>
      </c>
      <c r="M6689">
        <f t="shared" si="2246"/>
        <v>2</v>
      </c>
      <c r="N6689">
        <f t="shared" si="2247"/>
        <v>2018</v>
      </c>
      <c r="O6689" t="str">
        <f t="shared" si="2248"/>
        <v>2018-04</v>
      </c>
      <c r="P6689" t="str">
        <f t="shared" si="2249"/>
        <v>2018Q2</v>
      </c>
      <c r="Q6689">
        <f t="shared" si="2250"/>
        <v>10</v>
      </c>
      <c r="R6689">
        <f t="shared" si="2251"/>
        <v>4</v>
      </c>
      <c r="S6689">
        <f t="shared" si="2252"/>
        <v>2018</v>
      </c>
      <c r="T6689" t="str">
        <f t="shared" si="2253"/>
        <v>FY2018-10</v>
      </c>
      <c r="U6689" t="str">
        <f t="shared" si="2254"/>
        <v>FY2018Q4</v>
      </c>
    </row>
    <row r="6690" spans="1:21">
      <c r="A6690" t="str">
        <f t="shared" si="2235"/>
        <v>20180424</v>
      </c>
      <c r="B6690" s="1">
        <f t="shared" si="2255"/>
        <v>43214</v>
      </c>
      <c r="C6690" s="1" t="str">
        <f t="shared" si="2236"/>
        <v>2018/04/24</v>
      </c>
      <c r="D6690">
        <f t="shared" si="2237"/>
        <v>3</v>
      </c>
      <c r="E6690" t="str">
        <f t="shared" si="2238"/>
        <v>Tuesday</v>
      </c>
      <c r="F6690">
        <f t="shared" si="2239"/>
        <v>24</v>
      </c>
      <c r="G6690" s="2">
        <f t="shared" si="2240"/>
        <v>114</v>
      </c>
      <c r="H6690" t="str">
        <f t="shared" si="2241"/>
        <v>Weekday</v>
      </c>
      <c r="I6690">
        <f t="shared" si="2242"/>
        <v>17</v>
      </c>
      <c r="J6690" t="str">
        <f t="shared" si="2243"/>
        <v>April</v>
      </c>
      <c r="K6690">
        <f t="shared" si="2244"/>
        <v>4</v>
      </c>
      <c r="L6690" s="1" t="str">
        <f t="shared" si="2245"/>
        <v>N</v>
      </c>
      <c r="M6690">
        <f t="shared" si="2246"/>
        <v>2</v>
      </c>
      <c r="N6690">
        <f t="shared" si="2247"/>
        <v>2018</v>
      </c>
      <c r="O6690" t="str">
        <f t="shared" si="2248"/>
        <v>2018-04</v>
      </c>
      <c r="P6690" t="str">
        <f t="shared" si="2249"/>
        <v>2018Q2</v>
      </c>
      <c r="Q6690">
        <f t="shared" si="2250"/>
        <v>10</v>
      </c>
      <c r="R6690">
        <f t="shared" si="2251"/>
        <v>4</v>
      </c>
      <c r="S6690">
        <f t="shared" si="2252"/>
        <v>2018</v>
      </c>
      <c r="T6690" t="str">
        <f t="shared" si="2253"/>
        <v>FY2018-10</v>
      </c>
      <c r="U6690" t="str">
        <f t="shared" si="2254"/>
        <v>FY2018Q4</v>
      </c>
    </row>
    <row r="6691" spans="1:21">
      <c r="A6691" t="str">
        <f t="shared" si="2235"/>
        <v>20180425</v>
      </c>
      <c r="B6691" s="1">
        <f t="shared" si="2255"/>
        <v>43215</v>
      </c>
      <c r="C6691" s="1" t="str">
        <f t="shared" si="2236"/>
        <v>2018/04/25</v>
      </c>
      <c r="D6691">
        <f t="shared" si="2237"/>
        <v>4</v>
      </c>
      <c r="E6691" t="str">
        <f t="shared" si="2238"/>
        <v>Wednesday</v>
      </c>
      <c r="F6691">
        <f t="shared" si="2239"/>
        <v>25</v>
      </c>
      <c r="G6691" s="2">
        <f t="shared" si="2240"/>
        <v>115</v>
      </c>
      <c r="H6691" t="str">
        <f t="shared" si="2241"/>
        <v>Weekday</v>
      </c>
      <c r="I6691">
        <f t="shared" si="2242"/>
        <v>17</v>
      </c>
      <c r="J6691" t="str">
        <f t="shared" si="2243"/>
        <v>April</v>
      </c>
      <c r="K6691">
        <f t="shared" si="2244"/>
        <v>4</v>
      </c>
      <c r="L6691" s="1" t="str">
        <f t="shared" si="2245"/>
        <v>N</v>
      </c>
      <c r="M6691">
        <f t="shared" si="2246"/>
        <v>2</v>
      </c>
      <c r="N6691">
        <f t="shared" si="2247"/>
        <v>2018</v>
      </c>
      <c r="O6691" t="str">
        <f t="shared" si="2248"/>
        <v>2018-04</v>
      </c>
      <c r="P6691" t="str">
        <f t="shared" si="2249"/>
        <v>2018Q2</v>
      </c>
      <c r="Q6691">
        <f t="shared" si="2250"/>
        <v>10</v>
      </c>
      <c r="R6691">
        <f t="shared" si="2251"/>
        <v>4</v>
      </c>
      <c r="S6691">
        <f t="shared" si="2252"/>
        <v>2018</v>
      </c>
      <c r="T6691" t="str">
        <f t="shared" si="2253"/>
        <v>FY2018-10</v>
      </c>
      <c r="U6691" t="str">
        <f t="shared" si="2254"/>
        <v>FY2018Q4</v>
      </c>
    </row>
    <row r="6692" spans="1:21">
      <c r="A6692" t="str">
        <f t="shared" si="2235"/>
        <v>20180426</v>
      </c>
      <c r="B6692" s="1">
        <f t="shared" si="2255"/>
        <v>43216</v>
      </c>
      <c r="C6692" s="1" t="str">
        <f t="shared" si="2236"/>
        <v>2018/04/26</v>
      </c>
      <c r="D6692">
        <f t="shared" si="2237"/>
        <v>5</v>
      </c>
      <c r="E6692" t="str">
        <f t="shared" si="2238"/>
        <v>Thursday</v>
      </c>
      <c r="F6692">
        <f t="shared" si="2239"/>
        <v>26</v>
      </c>
      <c r="G6692" s="2">
        <f t="shared" si="2240"/>
        <v>116</v>
      </c>
      <c r="H6692" t="str">
        <f t="shared" si="2241"/>
        <v>Weekday</v>
      </c>
      <c r="I6692">
        <f t="shared" si="2242"/>
        <v>17</v>
      </c>
      <c r="J6692" t="str">
        <f t="shared" si="2243"/>
        <v>April</v>
      </c>
      <c r="K6692">
        <f t="shared" si="2244"/>
        <v>4</v>
      </c>
      <c r="L6692" s="1" t="str">
        <f t="shared" si="2245"/>
        <v>N</v>
      </c>
      <c r="M6692">
        <f t="shared" si="2246"/>
        <v>2</v>
      </c>
      <c r="N6692">
        <f t="shared" si="2247"/>
        <v>2018</v>
      </c>
      <c r="O6692" t="str">
        <f t="shared" si="2248"/>
        <v>2018-04</v>
      </c>
      <c r="P6692" t="str">
        <f t="shared" si="2249"/>
        <v>2018Q2</v>
      </c>
      <c r="Q6692">
        <f t="shared" si="2250"/>
        <v>10</v>
      </c>
      <c r="R6692">
        <f t="shared" si="2251"/>
        <v>4</v>
      </c>
      <c r="S6692">
        <f t="shared" si="2252"/>
        <v>2018</v>
      </c>
      <c r="T6692" t="str">
        <f t="shared" si="2253"/>
        <v>FY2018-10</v>
      </c>
      <c r="U6692" t="str">
        <f t="shared" si="2254"/>
        <v>FY2018Q4</v>
      </c>
    </row>
    <row r="6693" spans="1:21">
      <c r="A6693" t="str">
        <f t="shared" si="2235"/>
        <v>20180427</v>
      </c>
      <c r="B6693" s="1">
        <f t="shared" si="2255"/>
        <v>43217</v>
      </c>
      <c r="C6693" s="1" t="str">
        <f t="shared" si="2236"/>
        <v>2018/04/27</v>
      </c>
      <c r="D6693">
        <f t="shared" si="2237"/>
        <v>6</v>
      </c>
      <c r="E6693" t="str">
        <f t="shared" si="2238"/>
        <v>Friday</v>
      </c>
      <c r="F6693">
        <f t="shared" si="2239"/>
        <v>27</v>
      </c>
      <c r="G6693" s="2">
        <f t="shared" si="2240"/>
        <v>117</v>
      </c>
      <c r="H6693" t="str">
        <f t="shared" si="2241"/>
        <v>Weekend</v>
      </c>
      <c r="I6693">
        <f t="shared" si="2242"/>
        <v>17</v>
      </c>
      <c r="J6693" t="str">
        <f t="shared" si="2243"/>
        <v>April</v>
      </c>
      <c r="K6693">
        <f t="shared" si="2244"/>
        <v>4</v>
      </c>
      <c r="L6693" s="1" t="str">
        <f t="shared" si="2245"/>
        <v>N</v>
      </c>
      <c r="M6693">
        <f t="shared" si="2246"/>
        <v>2</v>
      </c>
      <c r="N6693">
        <f t="shared" si="2247"/>
        <v>2018</v>
      </c>
      <c r="O6693" t="str">
        <f t="shared" si="2248"/>
        <v>2018-04</v>
      </c>
      <c r="P6693" t="str">
        <f t="shared" si="2249"/>
        <v>2018Q2</v>
      </c>
      <c r="Q6693">
        <f t="shared" si="2250"/>
        <v>10</v>
      </c>
      <c r="R6693">
        <f t="shared" si="2251"/>
        <v>4</v>
      </c>
      <c r="S6693">
        <f t="shared" si="2252"/>
        <v>2018</v>
      </c>
      <c r="T6693" t="str">
        <f t="shared" si="2253"/>
        <v>FY2018-10</v>
      </c>
      <c r="U6693" t="str">
        <f t="shared" si="2254"/>
        <v>FY2018Q4</v>
      </c>
    </row>
    <row r="6694" spans="1:21">
      <c r="A6694" t="str">
        <f t="shared" si="2235"/>
        <v>20180428</v>
      </c>
      <c r="B6694" s="1">
        <f t="shared" si="2255"/>
        <v>43218</v>
      </c>
      <c r="C6694" s="1" t="str">
        <f t="shared" si="2236"/>
        <v>2018/04/28</v>
      </c>
      <c r="D6694">
        <f t="shared" si="2237"/>
        <v>7</v>
      </c>
      <c r="E6694" t="str">
        <f t="shared" si="2238"/>
        <v>Saturday</v>
      </c>
      <c r="F6694">
        <f t="shared" si="2239"/>
        <v>28</v>
      </c>
      <c r="G6694" s="2">
        <f t="shared" si="2240"/>
        <v>118</v>
      </c>
      <c r="H6694" t="str">
        <f t="shared" si="2241"/>
        <v>Weekend</v>
      </c>
      <c r="I6694">
        <f t="shared" si="2242"/>
        <v>17</v>
      </c>
      <c r="J6694" t="str">
        <f t="shared" si="2243"/>
        <v>April</v>
      </c>
      <c r="K6694">
        <f t="shared" si="2244"/>
        <v>4</v>
      </c>
      <c r="L6694" s="1" t="str">
        <f t="shared" si="2245"/>
        <v>N</v>
      </c>
      <c r="M6694">
        <f t="shared" si="2246"/>
        <v>2</v>
      </c>
      <c r="N6694">
        <f t="shared" si="2247"/>
        <v>2018</v>
      </c>
      <c r="O6694" t="str">
        <f t="shared" si="2248"/>
        <v>2018-04</v>
      </c>
      <c r="P6694" t="str">
        <f t="shared" si="2249"/>
        <v>2018Q2</v>
      </c>
      <c r="Q6694">
        <f t="shared" si="2250"/>
        <v>10</v>
      </c>
      <c r="R6694">
        <f t="shared" si="2251"/>
        <v>4</v>
      </c>
      <c r="S6694">
        <f t="shared" si="2252"/>
        <v>2018</v>
      </c>
      <c r="T6694" t="str">
        <f t="shared" si="2253"/>
        <v>FY2018-10</v>
      </c>
      <c r="U6694" t="str">
        <f t="shared" si="2254"/>
        <v>FY2018Q4</v>
      </c>
    </row>
    <row r="6695" spans="1:21">
      <c r="A6695" t="str">
        <f t="shared" si="2235"/>
        <v>20180429</v>
      </c>
      <c r="B6695" s="1">
        <f t="shared" si="2255"/>
        <v>43219</v>
      </c>
      <c r="C6695" s="1" t="str">
        <f t="shared" si="2236"/>
        <v>2018/04/29</v>
      </c>
      <c r="D6695">
        <f t="shared" si="2237"/>
        <v>1</v>
      </c>
      <c r="E6695" t="str">
        <f t="shared" si="2238"/>
        <v>Sunday</v>
      </c>
      <c r="F6695">
        <f t="shared" si="2239"/>
        <v>29</v>
      </c>
      <c r="G6695" s="2">
        <f t="shared" si="2240"/>
        <v>119</v>
      </c>
      <c r="H6695" t="str">
        <f t="shared" si="2241"/>
        <v>Weekday</v>
      </c>
      <c r="I6695">
        <f t="shared" si="2242"/>
        <v>18</v>
      </c>
      <c r="J6695" t="str">
        <f t="shared" si="2243"/>
        <v>April</v>
      </c>
      <c r="K6695">
        <f t="shared" si="2244"/>
        <v>4</v>
      </c>
      <c r="L6695" s="1" t="str">
        <f t="shared" si="2245"/>
        <v>N</v>
      </c>
      <c r="M6695">
        <f t="shared" si="2246"/>
        <v>2</v>
      </c>
      <c r="N6695">
        <f t="shared" si="2247"/>
        <v>2018</v>
      </c>
      <c r="O6695" t="str">
        <f t="shared" si="2248"/>
        <v>2018-04</v>
      </c>
      <c r="P6695" t="str">
        <f t="shared" si="2249"/>
        <v>2018Q2</v>
      </c>
      <c r="Q6695">
        <f t="shared" si="2250"/>
        <v>10</v>
      </c>
      <c r="R6695">
        <f t="shared" si="2251"/>
        <v>4</v>
      </c>
      <c r="S6695">
        <f t="shared" si="2252"/>
        <v>2018</v>
      </c>
      <c r="T6695" t="str">
        <f t="shared" si="2253"/>
        <v>FY2018-10</v>
      </c>
      <c r="U6695" t="str">
        <f t="shared" si="2254"/>
        <v>FY2018Q4</v>
      </c>
    </row>
    <row r="6696" spans="1:21">
      <c r="A6696" t="str">
        <f t="shared" si="2235"/>
        <v>20180430</v>
      </c>
      <c r="B6696" s="1">
        <f t="shared" si="2255"/>
        <v>43220</v>
      </c>
      <c r="C6696" s="1" t="str">
        <f t="shared" si="2236"/>
        <v>2018/04/30</v>
      </c>
      <c r="D6696">
        <f t="shared" si="2237"/>
        <v>2</v>
      </c>
      <c r="E6696" t="str">
        <f t="shared" si="2238"/>
        <v>Monday</v>
      </c>
      <c r="F6696">
        <f t="shared" si="2239"/>
        <v>30</v>
      </c>
      <c r="G6696" s="2">
        <f t="shared" si="2240"/>
        <v>120</v>
      </c>
      <c r="H6696" t="str">
        <f t="shared" si="2241"/>
        <v>Weekday</v>
      </c>
      <c r="I6696">
        <f t="shared" si="2242"/>
        <v>18</v>
      </c>
      <c r="J6696" t="str">
        <f t="shared" si="2243"/>
        <v>April</v>
      </c>
      <c r="K6696">
        <f t="shared" si="2244"/>
        <v>4</v>
      </c>
      <c r="L6696" s="1" t="str">
        <f t="shared" si="2245"/>
        <v>Y</v>
      </c>
      <c r="M6696">
        <f t="shared" si="2246"/>
        <v>2</v>
      </c>
      <c r="N6696">
        <f t="shared" si="2247"/>
        <v>2018</v>
      </c>
      <c r="O6696" t="str">
        <f t="shared" si="2248"/>
        <v>2018-04</v>
      </c>
      <c r="P6696" t="str">
        <f t="shared" si="2249"/>
        <v>2018Q2</v>
      </c>
      <c r="Q6696">
        <f t="shared" si="2250"/>
        <v>10</v>
      </c>
      <c r="R6696">
        <f t="shared" si="2251"/>
        <v>4</v>
      </c>
      <c r="S6696">
        <f t="shared" si="2252"/>
        <v>2018</v>
      </c>
      <c r="T6696" t="str">
        <f t="shared" si="2253"/>
        <v>FY2018-10</v>
      </c>
      <c r="U6696" t="str">
        <f t="shared" si="2254"/>
        <v>FY2018Q4</v>
      </c>
    </row>
    <row r="6697" spans="1:21">
      <c r="A6697" t="str">
        <f t="shared" si="2235"/>
        <v>20180501</v>
      </c>
      <c r="B6697" s="1">
        <f t="shared" si="2255"/>
        <v>43221</v>
      </c>
      <c r="C6697" s="1" t="str">
        <f t="shared" si="2236"/>
        <v>2018/05/01</v>
      </c>
      <c r="D6697">
        <f t="shared" si="2237"/>
        <v>3</v>
      </c>
      <c r="E6697" t="str">
        <f t="shared" si="2238"/>
        <v>Tuesday</v>
      </c>
      <c r="F6697">
        <f t="shared" si="2239"/>
        <v>1</v>
      </c>
      <c r="G6697" s="2">
        <f t="shared" si="2240"/>
        <v>121</v>
      </c>
      <c r="H6697" t="str">
        <f t="shared" si="2241"/>
        <v>Weekday</v>
      </c>
      <c r="I6697">
        <f t="shared" si="2242"/>
        <v>18</v>
      </c>
      <c r="J6697" t="str">
        <f t="shared" si="2243"/>
        <v>May</v>
      </c>
      <c r="K6697">
        <f t="shared" si="2244"/>
        <v>5</v>
      </c>
      <c r="L6697" s="1" t="str">
        <f t="shared" si="2245"/>
        <v>N</v>
      </c>
      <c r="M6697">
        <f t="shared" si="2246"/>
        <v>2</v>
      </c>
      <c r="N6697">
        <f t="shared" si="2247"/>
        <v>2018</v>
      </c>
      <c r="O6697" t="str">
        <f t="shared" si="2248"/>
        <v>2018-05</v>
      </c>
      <c r="P6697" t="str">
        <f t="shared" si="2249"/>
        <v>2018Q2</v>
      </c>
      <c r="Q6697">
        <f t="shared" si="2250"/>
        <v>11</v>
      </c>
      <c r="R6697">
        <f t="shared" si="2251"/>
        <v>4</v>
      </c>
      <c r="S6697">
        <f t="shared" si="2252"/>
        <v>2018</v>
      </c>
      <c r="T6697" t="str">
        <f t="shared" si="2253"/>
        <v>FY2018-11</v>
      </c>
      <c r="U6697" t="str">
        <f t="shared" si="2254"/>
        <v>FY2018Q4</v>
      </c>
    </row>
    <row r="6698" spans="1:21">
      <c r="A6698" t="str">
        <f t="shared" si="2235"/>
        <v>20180502</v>
      </c>
      <c r="B6698" s="1">
        <f t="shared" si="2255"/>
        <v>43222</v>
      </c>
      <c r="C6698" s="1" t="str">
        <f t="shared" si="2236"/>
        <v>2018/05/02</v>
      </c>
      <c r="D6698">
        <f t="shared" si="2237"/>
        <v>4</v>
      </c>
      <c r="E6698" t="str">
        <f t="shared" si="2238"/>
        <v>Wednesday</v>
      </c>
      <c r="F6698">
        <f t="shared" si="2239"/>
        <v>2</v>
      </c>
      <c r="G6698" s="2">
        <f t="shared" si="2240"/>
        <v>122</v>
      </c>
      <c r="H6698" t="str">
        <f t="shared" si="2241"/>
        <v>Weekday</v>
      </c>
      <c r="I6698">
        <f t="shared" si="2242"/>
        <v>18</v>
      </c>
      <c r="J6698" t="str">
        <f t="shared" si="2243"/>
        <v>May</v>
      </c>
      <c r="K6698">
        <f t="shared" si="2244"/>
        <v>5</v>
      </c>
      <c r="L6698" s="1" t="str">
        <f t="shared" si="2245"/>
        <v>N</v>
      </c>
      <c r="M6698">
        <f t="shared" si="2246"/>
        <v>2</v>
      </c>
      <c r="N6698">
        <f t="shared" si="2247"/>
        <v>2018</v>
      </c>
      <c r="O6698" t="str">
        <f t="shared" si="2248"/>
        <v>2018-05</v>
      </c>
      <c r="P6698" t="str">
        <f t="shared" si="2249"/>
        <v>2018Q2</v>
      </c>
      <c r="Q6698">
        <f t="shared" si="2250"/>
        <v>11</v>
      </c>
      <c r="R6698">
        <f t="shared" si="2251"/>
        <v>4</v>
      </c>
      <c r="S6698">
        <f t="shared" si="2252"/>
        <v>2018</v>
      </c>
      <c r="T6698" t="str">
        <f t="shared" si="2253"/>
        <v>FY2018-11</v>
      </c>
      <c r="U6698" t="str">
        <f t="shared" si="2254"/>
        <v>FY2018Q4</v>
      </c>
    </row>
    <row r="6699" spans="1:21">
      <c r="A6699" t="str">
        <f t="shared" si="2235"/>
        <v>20180503</v>
      </c>
      <c r="B6699" s="1">
        <f t="shared" si="2255"/>
        <v>43223</v>
      </c>
      <c r="C6699" s="1" t="str">
        <f t="shared" si="2236"/>
        <v>2018/05/03</v>
      </c>
      <c r="D6699">
        <f t="shared" si="2237"/>
        <v>5</v>
      </c>
      <c r="E6699" t="str">
        <f t="shared" si="2238"/>
        <v>Thursday</v>
      </c>
      <c r="F6699">
        <f t="shared" si="2239"/>
        <v>3</v>
      </c>
      <c r="G6699" s="2">
        <f t="shared" si="2240"/>
        <v>123</v>
      </c>
      <c r="H6699" t="str">
        <f t="shared" si="2241"/>
        <v>Weekday</v>
      </c>
      <c r="I6699">
        <f t="shared" si="2242"/>
        <v>18</v>
      </c>
      <c r="J6699" t="str">
        <f t="shared" si="2243"/>
        <v>May</v>
      </c>
      <c r="K6699">
        <f t="shared" si="2244"/>
        <v>5</v>
      </c>
      <c r="L6699" s="1" t="str">
        <f t="shared" si="2245"/>
        <v>N</v>
      </c>
      <c r="M6699">
        <f t="shared" si="2246"/>
        <v>2</v>
      </c>
      <c r="N6699">
        <f t="shared" si="2247"/>
        <v>2018</v>
      </c>
      <c r="O6699" t="str">
        <f t="shared" si="2248"/>
        <v>2018-05</v>
      </c>
      <c r="P6699" t="str">
        <f t="shared" si="2249"/>
        <v>2018Q2</v>
      </c>
      <c r="Q6699">
        <f t="shared" si="2250"/>
        <v>11</v>
      </c>
      <c r="R6699">
        <f t="shared" si="2251"/>
        <v>4</v>
      </c>
      <c r="S6699">
        <f t="shared" si="2252"/>
        <v>2018</v>
      </c>
      <c r="T6699" t="str">
        <f t="shared" si="2253"/>
        <v>FY2018-11</v>
      </c>
      <c r="U6699" t="str">
        <f t="shared" si="2254"/>
        <v>FY2018Q4</v>
      </c>
    </row>
    <row r="6700" spans="1:21">
      <c r="A6700" t="str">
        <f t="shared" si="2235"/>
        <v>20180504</v>
      </c>
      <c r="B6700" s="1">
        <f t="shared" si="2255"/>
        <v>43224</v>
      </c>
      <c r="C6700" s="1" t="str">
        <f t="shared" si="2236"/>
        <v>2018/05/04</v>
      </c>
      <c r="D6700">
        <f t="shared" si="2237"/>
        <v>6</v>
      </c>
      <c r="E6700" t="str">
        <f t="shared" si="2238"/>
        <v>Friday</v>
      </c>
      <c r="F6700">
        <f t="shared" si="2239"/>
        <v>4</v>
      </c>
      <c r="G6700" s="2">
        <f t="shared" si="2240"/>
        <v>124</v>
      </c>
      <c r="H6700" t="str">
        <f t="shared" si="2241"/>
        <v>Weekend</v>
      </c>
      <c r="I6700">
        <f t="shared" si="2242"/>
        <v>18</v>
      </c>
      <c r="J6700" t="str">
        <f t="shared" si="2243"/>
        <v>May</v>
      </c>
      <c r="K6700">
        <f t="shared" si="2244"/>
        <v>5</v>
      </c>
      <c r="L6700" s="1" t="str">
        <f t="shared" si="2245"/>
        <v>N</v>
      </c>
      <c r="M6700">
        <f t="shared" si="2246"/>
        <v>2</v>
      </c>
      <c r="N6700">
        <f t="shared" si="2247"/>
        <v>2018</v>
      </c>
      <c r="O6700" t="str">
        <f t="shared" si="2248"/>
        <v>2018-05</v>
      </c>
      <c r="P6700" t="str">
        <f t="shared" si="2249"/>
        <v>2018Q2</v>
      </c>
      <c r="Q6700">
        <f t="shared" si="2250"/>
        <v>11</v>
      </c>
      <c r="R6700">
        <f t="shared" si="2251"/>
        <v>4</v>
      </c>
      <c r="S6700">
        <f t="shared" si="2252"/>
        <v>2018</v>
      </c>
      <c r="T6700" t="str">
        <f t="shared" si="2253"/>
        <v>FY2018-11</v>
      </c>
      <c r="U6700" t="str">
        <f t="shared" si="2254"/>
        <v>FY2018Q4</v>
      </c>
    </row>
    <row r="6701" spans="1:21">
      <c r="A6701" t="str">
        <f t="shared" si="2235"/>
        <v>20180505</v>
      </c>
      <c r="B6701" s="1">
        <f t="shared" si="2255"/>
        <v>43225</v>
      </c>
      <c r="C6701" s="1" t="str">
        <f t="shared" si="2236"/>
        <v>2018/05/05</v>
      </c>
      <c r="D6701">
        <f t="shared" si="2237"/>
        <v>7</v>
      </c>
      <c r="E6701" t="str">
        <f t="shared" si="2238"/>
        <v>Saturday</v>
      </c>
      <c r="F6701">
        <f t="shared" si="2239"/>
        <v>5</v>
      </c>
      <c r="G6701" s="2">
        <f t="shared" si="2240"/>
        <v>125</v>
      </c>
      <c r="H6701" t="str">
        <f t="shared" si="2241"/>
        <v>Weekend</v>
      </c>
      <c r="I6701">
        <f t="shared" si="2242"/>
        <v>18</v>
      </c>
      <c r="J6701" t="str">
        <f t="shared" si="2243"/>
        <v>May</v>
      </c>
      <c r="K6701">
        <f t="shared" si="2244"/>
        <v>5</v>
      </c>
      <c r="L6701" s="1" t="str">
        <f t="shared" si="2245"/>
        <v>N</v>
      </c>
      <c r="M6701">
        <f t="shared" si="2246"/>
        <v>2</v>
      </c>
      <c r="N6701">
        <f t="shared" si="2247"/>
        <v>2018</v>
      </c>
      <c r="O6701" t="str">
        <f t="shared" si="2248"/>
        <v>2018-05</v>
      </c>
      <c r="P6701" t="str">
        <f t="shared" si="2249"/>
        <v>2018Q2</v>
      </c>
      <c r="Q6701">
        <f t="shared" si="2250"/>
        <v>11</v>
      </c>
      <c r="R6701">
        <f t="shared" si="2251"/>
        <v>4</v>
      </c>
      <c r="S6701">
        <f t="shared" si="2252"/>
        <v>2018</v>
      </c>
      <c r="T6701" t="str">
        <f t="shared" si="2253"/>
        <v>FY2018-11</v>
      </c>
      <c r="U6701" t="str">
        <f t="shared" si="2254"/>
        <v>FY2018Q4</v>
      </c>
    </row>
    <row r="6702" spans="1:21">
      <c r="A6702" t="str">
        <f t="shared" si="2235"/>
        <v>20180506</v>
      </c>
      <c r="B6702" s="1">
        <f t="shared" si="2255"/>
        <v>43226</v>
      </c>
      <c r="C6702" s="1" t="str">
        <f t="shared" si="2236"/>
        <v>2018/05/06</v>
      </c>
      <c r="D6702">
        <f t="shared" si="2237"/>
        <v>1</v>
      </c>
      <c r="E6702" t="str">
        <f t="shared" si="2238"/>
        <v>Sunday</v>
      </c>
      <c r="F6702">
        <f t="shared" si="2239"/>
        <v>6</v>
      </c>
      <c r="G6702" s="2">
        <f t="shared" si="2240"/>
        <v>126</v>
      </c>
      <c r="H6702" t="str">
        <f t="shared" si="2241"/>
        <v>Weekday</v>
      </c>
      <c r="I6702">
        <f t="shared" si="2242"/>
        <v>19</v>
      </c>
      <c r="J6702" t="str">
        <f t="shared" si="2243"/>
        <v>May</v>
      </c>
      <c r="K6702">
        <f t="shared" si="2244"/>
        <v>5</v>
      </c>
      <c r="L6702" s="1" t="str">
        <f t="shared" si="2245"/>
        <v>N</v>
      </c>
      <c r="M6702">
        <f t="shared" si="2246"/>
        <v>2</v>
      </c>
      <c r="N6702">
        <f t="shared" si="2247"/>
        <v>2018</v>
      </c>
      <c r="O6702" t="str">
        <f t="shared" si="2248"/>
        <v>2018-05</v>
      </c>
      <c r="P6702" t="str">
        <f t="shared" si="2249"/>
        <v>2018Q2</v>
      </c>
      <c r="Q6702">
        <f t="shared" si="2250"/>
        <v>11</v>
      </c>
      <c r="R6702">
        <f t="shared" si="2251"/>
        <v>4</v>
      </c>
      <c r="S6702">
        <f t="shared" si="2252"/>
        <v>2018</v>
      </c>
      <c r="T6702" t="str">
        <f t="shared" si="2253"/>
        <v>FY2018-11</v>
      </c>
      <c r="U6702" t="str">
        <f t="shared" si="2254"/>
        <v>FY2018Q4</v>
      </c>
    </row>
    <row r="6703" spans="1:21">
      <c r="A6703" t="str">
        <f t="shared" si="2235"/>
        <v>20180507</v>
      </c>
      <c r="B6703" s="1">
        <f t="shared" si="2255"/>
        <v>43227</v>
      </c>
      <c r="C6703" s="1" t="str">
        <f t="shared" si="2236"/>
        <v>2018/05/07</v>
      </c>
      <c r="D6703">
        <f t="shared" si="2237"/>
        <v>2</v>
      </c>
      <c r="E6703" t="str">
        <f t="shared" si="2238"/>
        <v>Monday</v>
      </c>
      <c r="F6703">
        <f t="shared" si="2239"/>
        <v>7</v>
      </c>
      <c r="G6703" s="2">
        <f t="shared" si="2240"/>
        <v>127</v>
      </c>
      <c r="H6703" t="str">
        <f t="shared" si="2241"/>
        <v>Weekday</v>
      </c>
      <c r="I6703">
        <f t="shared" si="2242"/>
        <v>19</v>
      </c>
      <c r="J6703" t="str">
        <f t="shared" si="2243"/>
        <v>May</v>
      </c>
      <c r="K6703">
        <f t="shared" si="2244"/>
        <v>5</v>
      </c>
      <c r="L6703" s="1" t="str">
        <f t="shared" si="2245"/>
        <v>N</v>
      </c>
      <c r="M6703">
        <f t="shared" si="2246"/>
        <v>2</v>
      </c>
      <c r="N6703">
        <f t="shared" si="2247"/>
        <v>2018</v>
      </c>
      <c r="O6703" t="str">
        <f t="shared" si="2248"/>
        <v>2018-05</v>
      </c>
      <c r="P6703" t="str">
        <f t="shared" si="2249"/>
        <v>2018Q2</v>
      </c>
      <c r="Q6703">
        <f t="shared" si="2250"/>
        <v>11</v>
      </c>
      <c r="R6703">
        <f t="shared" si="2251"/>
        <v>4</v>
      </c>
      <c r="S6703">
        <f t="shared" si="2252"/>
        <v>2018</v>
      </c>
      <c r="T6703" t="str">
        <f t="shared" si="2253"/>
        <v>FY2018-11</v>
      </c>
      <c r="U6703" t="str">
        <f t="shared" si="2254"/>
        <v>FY2018Q4</v>
      </c>
    </row>
    <row r="6704" spans="1:21">
      <c r="A6704" t="str">
        <f t="shared" si="2235"/>
        <v>20180508</v>
      </c>
      <c r="B6704" s="1">
        <f t="shared" si="2255"/>
        <v>43228</v>
      </c>
      <c r="C6704" s="1" t="str">
        <f t="shared" si="2236"/>
        <v>2018/05/08</v>
      </c>
      <c r="D6704">
        <f t="shared" si="2237"/>
        <v>3</v>
      </c>
      <c r="E6704" t="str">
        <f t="shared" si="2238"/>
        <v>Tuesday</v>
      </c>
      <c r="F6704">
        <f t="shared" si="2239"/>
        <v>8</v>
      </c>
      <c r="G6704" s="2">
        <f t="shared" si="2240"/>
        <v>128</v>
      </c>
      <c r="H6704" t="str">
        <f t="shared" si="2241"/>
        <v>Weekday</v>
      </c>
      <c r="I6704">
        <f t="shared" si="2242"/>
        <v>19</v>
      </c>
      <c r="J6704" t="str">
        <f t="shared" si="2243"/>
        <v>May</v>
      </c>
      <c r="K6704">
        <f t="shared" si="2244"/>
        <v>5</v>
      </c>
      <c r="L6704" s="1" t="str">
        <f t="shared" si="2245"/>
        <v>N</v>
      </c>
      <c r="M6704">
        <f t="shared" si="2246"/>
        <v>2</v>
      </c>
      <c r="N6704">
        <f t="shared" si="2247"/>
        <v>2018</v>
      </c>
      <c r="O6704" t="str">
        <f t="shared" si="2248"/>
        <v>2018-05</v>
      </c>
      <c r="P6704" t="str">
        <f t="shared" si="2249"/>
        <v>2018Q2</v>
      </c>
      <c r="Q6704">
        <f t="shared" si="2250"/>
        <v>11</v>
      </c>
      <c r="R6704">
        <f t="shared" si="2251"/>
        <v>4</v>
      </c>
      <c r="S6704">
        <f t="shared" si="2252"/>
        <v>2018</v>
      </c>
      <c r="T6704" t="str">
        <f t="shared" si="2253"/>
        <v>FY2018-11</v>
      </c>
      <c r="U6704" t="str">
        <f t="shared" si="2254"/>
        <v>FY2018Q4</v>
      </c>
    </row>
    <row r="6705" spans="1:21">
      <c r="A6705" t="str">
        <f t="shared" si="2235"/>
        <v>20180509</v>
      </c>
      <c r="B6705" s="1">
        <f t="shared" si="2255"/>
        <v>43229</v>
      </c>
      <c r="C6705" s="1" t="str">
        <f t="shared" si="2236"/>
        <v>2018/05/09</v>
      </c>
      <c r="D6705">
        <f t="shared" si="2237"/>
        <v>4</v>
      </c>
      <c r="E6705" t="str">
        <f t="shared" si="2238"/>
        <v>Wednesday</v>
      </c>
      <c r="F6705">
        <f t="shared" si="2239"/>
        <v>9</v>
      </c>
      <c r="G6705" s="2">
        <f t="shared" si="2240"/>
        <v>129</v>
      </c>
      <c r="H6705" t="str">
        <f t="shared" si="2241"/>
        <v>Weekday</v>
      </c>
      <c r="I6705">
        <f t="shared" si="2242"/>
        <v>19</v>
      </c>
      <c r="J6705" t="str">
        <f t="shared" si="2243"/>
        <v>May</v>
      </c>
      <c r="K6705">
        <f t="shared" si="2244"/>
        <v>5</v>
      </c>
      <c r="L6705" s="1" t="str">
        <f t="shared" si="2245"/>
        <v>N</v>
      </c>
      <c r="M6705">
        <f t="shared" si="2246"/>
        <v>2</v>
      </c>
      <c r="N6705">
        <f t="shared" si="2247"/>
        <v>2018</v>
      </c>
      <c r="O6705" t="str">
        <f t="shared" si="2248"/>
        <v>2018-05</v>
      </c>
      <c r="P6705" t="str">
        <f t="shared" si="2249"/>
        <v>2018Q2</v>
      </c>
      <c r="Q6705">
        <f t="shared" si="2250"/>
        <v>11</v>
      </c>
      <c r="R6705">
        <f t="shared" si="2251"/>
        <v>4</v>
      </c>
      <c r="S6705">
        <f t="shared" si="2252"/>
        <v>2018</v>
      </c>
      <c r="T6705" t="str">
        <f t="shared" si="2253"/>
        <v>FY2018-11</v>
      </c>
      <c r="U6705" t="str">
        <f t="shared" si="2254"/>
        <v>FY2018Q4</v>
      </c>
    </row>
    <row r="6706" spans="1:21">
      <c r="A6706" t="str">
        <f t="shared" si="2235"/>
        <v>20180510</v>
      </c>
      <c r="B6706" s="1">
        <f t="shared" si="2255"/>
        <v>43230</v>
      </c>
      <c r="C6706" s="1" t="str">
        <f t="shared" si="2236"/>
        <v>2018/05/10</v>
      </c>
      <c r="D6706">
        <f t="shared" si="2237"/>
        <v>5</v>
      </c>
      <c r="E6706" t="str">
        <f t="shared" si="2238"/>
        <v>Thursday</v>
      </c>
      <c r="F6706">
        <f t="shared" si="2239"/>
        <v>10</v>
      </c>
      <c r="G6706" s="2">
        <f t="shared" si="2240"/>
        <v>130</v>
      </c>
      <c r="H6706" t="str">
        <f t="shared" si="2241"/>
        <v>Weekday</v>
      </c>
      <c r="I6706">
        <f t="shared" si="2242"/>
        <v>19</v>
      </c>
      <c r="J6706" t="str">
        <f t="shared" si="2243"/>
        <v>May</v>
      </c>
      <c r="K6706">
        <f t="shared" si="2244"/>
        <v>5</v>
      </c>
      <c r="L6706" s="1" t="str">
        <f t="shared" si="2245"/>
        <v>N</v>
      </c>
      <c r="M6706">
        <f t="shared" si="2246"/>
        <v>2</v>
      </c>
      <c r="N6706">
        <f t="shared" si="2247"/>
        <v>2018</v>
      </c>
      <c r="O6706" t="str">
        <f t="shared" si="2248"/>
        <v>2018-05</v>
      </c>
      <c r="P6706" t="str">
        <f t="shared" si="2249"/>
        <v>2018Q2</v>
      </c>
      <c r="Q6706">
        <f t="shared" si="2250"/>
        <v>11</v>
      </c>
      <c r="R6706">
        <f t="shared" si="2251"/>
        <v>4</v>
      </c>
      <c r="S6706">
        <f t="shared" si="2252"/>
        <v>2018</v>
      </c>
      <c r="T6706" t="str">
        <f t="shared" si="2253"/>
        <v>FY2018-11</v>
      </c>
      <c r="U6706" t="str">
        <f t="shared" si="2254"/>
        <v>FY2018Q4</v>
      </c>
    </row>
    <row r="6707" spans="1:21">
      <c r="A6707" t="str">
        <f t="shared" si="2235"/>
        <v>20180511</v>
      </c>
      <c r="B6707" s="1">
        <f t="shared" si="2255"/>
        <v>43231</v>
      </c>
      <c r="C6707" s="1" t="str">
        <f t="shared" si="2236"/>
        <v>2018/05/11</v>
      </c>
      <c r="D6707">
        <f t="shared" si="2237"/>
        <v>6</v>
      </c>
      <c r="E6707" t="str">
        <f t="shared" si="2238"/>
        <v>Friday</v>
      </c>
      <c r="F6707">
        <f t="shared" si="2239"/>
        <v>11</v>
      </c>
      <c r="G6707" s="2">
        <f t="shared" si="2240"/>
        <v>131</v>
      </c>
      <c r="H6707" t="str">
        <f t="shared" si="2241"/>
        <v>Weekend</v>
      </c>
      <c r="I6707">
        <f t="shared" si="2242"/>
        <v>19</v>
      </c>
      <c r="J6707" t="str">
        <f t="shared" si="2243"/>
        <v>May</v>
      </c>
      <c r="K6707">
        <f t="shared" si="2244"/>
        <v>5</v>
      </c>
      <c r="L6707" s="1" t="str">
        <f t="shared" si="2245"/>
        <v>N</v>
      </c>
      <c r="M6707">
        <f t="shared" si="2246"/>
        <v>2</v>
      </c>
      <c r="N6707">
        <f t="shared" si="2247"/>
        <v>2018</v>
      </c>
      <c r="O6707" t="str">
        <f t="shared" si="2248"/>
        <v>2018-05</v>
      </c>
      <c r="P6707" t="str">
        <f t="shared" si="2249"/>
        <v>2018Q2</v>
      </c>
      <c r="Q6707">
        <f t="shared" si="2250"/>
        <v>11</v>
      </c>
      <c r="R6707">
        <f t="shared" si="2251"/>
        <v>4</v>
      </c>
      <c r="S6707">
        <f t="shared" si="2252"/>
        <v>2018</v>
      </c>
      <c r="T6707" t="str">
        <f t="shared" si="2253"/>
        <v>FY2018-11</v>
      </c>
      <c r="U6707" t="str">
        <f t="shared" si="2254"/>
        <v>FY2018Q4</v>
      </c>
    </row>
    <row r="6708" spans="1:21">
      <c r="A6708" t="str">
        <f t="shared" si="2235"/>
        <v>20180512</v>
      </c>
      <c r="B6708" s="1">
        <f t="shared" si="2255"/>
        <v>43232</v>
      </c>
      <c r="C6708" s="1" t="str">
        <f t="shared" si="2236"/>
        <v>2018/05/12</v>
      </c>
      <c r="D6708">
        <f t="shared" si="2237"/>
        <v>7</v>
      </c>
      <c r="E6708" t="str">
        <f t="shared" si="2238"/>
        <v>Saturday</v>
      </c>
      <c r="F6708">
        <f t="shared" si="2239"/>
        <v>12</v>
      </c>
      <c r="G6708" s="2">
        <f t="shared" si="2240"/>
        <v>132</v>
      </c>
      <c r="H6708" t="str">
        <f t="shared" si="2241"/>
        <v>Weekend</v>
      </c>
      <c r="I6708">
        <f t="shared" si="2242"/>
        <v>19</v>
      </c>
      <c r="J6708" t="str">
        <f t="shared" si="2243"/>
        <v>May</v>
      </c>
      <c r="K6708">
        <f t="shared" si="2244"/>
        <v>5</v>
      </c>
      <c r="L6708" s="1" t="str">
        <f t="shared" si="2245"/>
        <v>N</v>
      </c>
      <c r="M6708">
        <f t="shared" si="2246"/>
        <v>2</v>
      </c>
      <c r="N6708">
        <f t="shared" si="2247"/>
        <v>2018</v>
      </c>
      <c r="O6708" t="str">
        <f t="shared" si="2248"/>
        <v>2018-05</v>
      </c>
      <c r="P6708" t="str">
        <f t="shared" si="2249"/>
        <v>2018Q2</v>
      </c>
      <c r="Q6708">
        <f t="shared" si="2250"/>
        <v>11</v>
      </c>
      <c r="R6708">
        <f t="shared" si="2251"/>
        <v>4</v>
      </c>
      <c r="S6708">
        <f t="shared" si="2252"/>
        <v>2018</v>
      </c>
      <c r="T6708" t="str">
        <f t="shared" si="2253"/>
        <v>FY2018-11</v>
      </c>
      <c r="U6708" t="str">
        <f t="shared" si="2254"/>
        <v>FY2018Q4</v>
      </c>
    </row>
    <row r="6709" spans="1:21">
      <c r="A6709" t="str">
        <f t="shared" si="2235"/>
        <v>20180513</v>
      </c>
      <c r="B6709" s="1">
        <f t="shared" si="2255"/>
        <v>43233</v>
      </c>
      <c r="C6709" s="1" t="str">
        <f t="shared" si="2236"/>
        <v>2018/05/13</v>
      </c>
      <c r="D6709">
        <f t="shared" si="2237"/>
        <v>1</v>
      </c>
      <c r="E6709" t="str">
        <f t="shared" si="2238"/>
        <v>Sunday</v>
      </c>
      <c r="F6709">
        <f t="shared" si="2239"/>
        <v>13</v>
      </c>
      <c r="G6709" s="2">
        <f t="shared" si="2240"/>
        <v>133</v>
      </c>
      <c r="H6709" t="str">
        <f t="shared" si="2241"/>
        <v>Weekday</v>
      </c>
      <c r="I6709">
        <f t="shared" si="2242"/>
        <v>20</v>
      </c>
      <c r="J6709" t="str">
        <f t="shared" si="2243"/>
        <v>May</v>
      </c>
      <c r="K6709">
        <f t="shared" si="2244"/>
        <v>5</v>
      </c>
      <c r="L6709" s="1" t="str">
        <f t="shared" si="2245"/>
        <v>N</v>
      </c>
      <c r="M6709">
        <f t="shared" si="2246"/>
        <v>2</v>
      </c>
      <c r="N6709">
        <f t="shared" si="2247"/>
        <v>2018</v>
      </c>
      <c r="O6709" t="str">
        <f t="shared" si="2248"/>
        <v>2018-05</v>
      </c>
      <c r="P6709" t="str">
        <f t="shared" si="2249"/>
        <v>2018Q2</v>
      </c>
      <c r="Q6709">
        <f t="shared" si="2250"/>
        <v>11</v>
      </c>
      <c r="R6709">
        <f t="shared" si="2251"/>
        <v>4</v>
      </c>
      <c r="S6709">
        <f t="shared" si="2252"/>
        <v>2018</v>
      </c>
      <c r="T6709" t="str">
        <f t="shared" si="2253"/>
        <v>FY2018-11</v>
      </c>
      <c r="U6709" t="str">
        <f t="shared" si="2254"/>
        <v>FY2018Q4</v>
      </c>
    </row>
    <row r="6710" spans="1:21">
      <c r="A6710" t="str">
        <f t="shared" si="2235"/>
        <v>20180514</v>
      </c>
      <c r="B6710" s="1">
        <f t="shared" si="2255"/>
        <v>43234</v>
      </c>
      <c r="C6710" s="1" t="str">
        <f t="shared" si="2236"/>
        <v>2018/05/14</v>
      </c>
      <c r="D6710">
        <f t="shared" si="2237"/>
        <v>2</v>
      </c>
      <c r="E6710" t="str">
        <f t="shared" si="2238"/>
        <v>Monday</v>
      </c>
      <c r="F6710">
        <f t="shared" si="2239"/>
        <v>14</v>
      </c>
      <c r="G6710" s="2">
        <f t="shared" si="2240"/>
        <v>134</v>
      </c>
      <c r="H6710" t="str">
        <f t="shared" si="2241"/>
        <v>Weekday</v>
      </c>
      <c r="I6710">
        <f t="shared" si="2242"/>
        <v>20</v>
      </c>
      <c r="J6710" t="str">
        <f t="shared" si="2243"/>
        <v>May</v>
      </c>
      <c r="K6710">
        <f t="shared" si="2244"/>
        <v>5</v>
      </c>
      <c r="L6710" s="1" t="str">
        <f t="shared" si="2245"/>
        <v>N</v>
      </c>
      <c r="M6710">
        <f t="shared" si="2246"/>
        <v>2</v>
      </c>
      <c r="N6710">
        <f t="shared" si="2247"/>
        <v>2018</v>
      </c>
      <c r="O6710" t="str">
        <f t="shared" si="2248"/>
        <v>2018-05</v>
      </c>
      <c r="P6710" t="str">
        <f t="shared" si="2249"/>
        <v>2018Q2</v>
      </c>
      <c r="Q6710">
        <f t="shared" si="2250"/>
        <v>11</v>
      </c>
      <c r="R6710">
        <f t="shared" si="2251"/>
        <v>4</v>
      </c>
      <c r="S6710">
        <f t="shared" si="2252"/>
        <v>2018</v>
      </c>
      <c r="T6710" t="str">
        <f t="shared" si="2253"/>
        <v>FY2018-11</v>
      </c>
      <c r="U6710" t="str">
        <f t="shared" si="2254"/>
        <v>FY2018Q4</v>
      </c>
    </row>
    <row r="6711" spans="1:21">
      <c r="A6711" t="str">
        <f t="shared" si="2235"/>
        <v>20180515</v>
      </c>
      <c r="B6711" s="1">
        <f t="shared" si="2255"/>
        <v>43235</v>
      </c>
      <c r="C6711" s="1" t="str">
        <f t="shared" si="2236"/>
        <v>2018/05/15</v>
      </c>
      <c r="D6711">
        <f t="shared" si="2237"/>
        <v>3</v>
      </c>
      <c r="E6711" t="str">
        <f t="shared" si="2238"/>
        <v>Tuesday</v>
      </c>
      <c r="F6711">
        <f t="shared" si="2239"/>
        <v>15</v>
      </c>
      <c r="G6711" s="2">
        <f t="shared" si="2240"/>
        <v>135</v>
      </c>
      <c r="H6711" t="str">
        <f t="shared" si="2241"/>
        <v>Weekday</v>
      </c>
      <c r="I6711">
        <f t="shared" si="2242"/>
        <v>20</v>
      </c>
      <c r="J6711" t="str">
        <f t="shared" si="2243"/>
        <v>May</v>
      </c>
      <c r="K6711">
        <f t="shared" si="2244"/>
        <v>5</v>
      </c>
      <c r="L6711" s="1" t="str">
        <f t="shared" si="2245"/>
        <v>N</v>
      </c>
      <c r="M6711">
        <f t="shared" si="2246"/>
        <v>2</v>
      </c>
      <c r="N6711">
        <f t="shared" si="2247"/>
        <v>2018</v>
      </c>
      <c r="O6711" t="str">
        <f t="shared" si="2248"/>
        <v>2018-05</v>
      </c>
      <c r="P6711" t="str">
        <f t="shared" si="2249"/>
        <v>2018Q2</v>
      </c>
      <c r="Q6711">
        <f t="shared" si="2250"/>
        <v>11</v>
      </c>
      <c r="R6711">
        <f t="shared" si="2251"/>
        <v>4</v>
      </c>
      <c r="S6711">
        <f t="shared" si="2252"/>
        <v>2018</v>
      </c>
      <c r="T6711" t="str">
        <f t="shared" si="2253"/>
        <v>FY2018-11</v>
      </c>
      <c r="U6711" t="str">
        <f t="shared" si="2254"/>
        <v>FY2018Q4</v>
      </c>
    </row>
    <row r="6712" spans="1:21">
      <c r="A6712" t="str">
        <f t="shared" si="2235"/>
        <v>20180516</v>
      </c>
      <c r="B6712" s="1">
        <f t="shared" si="2255"/>
        <v>43236</v>
      </c>
      <c r="C6712" s="1" t="str">
        <f t="shared" si="2236"/>
        <v>2018/05/16</v>
      </c>
      <c r="D6712">
        <f t="shared" si="2237"/>
        <v>4</v>
      </c>
      <c r="E6712" t="str">
        <f t="shared" si="2238"/>
        <v>Wednesday</v>
      </c>
      <c r="F6712">
        <f t="shared" si="2239"/>
        <v>16</v>
      </c>
      <c r="G6712" s="2">
        <f t="shared" si="2240"/>
        <v>136</v>
      </c>
      <c r="H6712" t="str">
        <f t="shared" si="2241"/>
        <v>Weekday</v>
      </c>
      <c r="I6712">
        <f t="shared" si="2242"/>
        <v>20</v>
      </c>
      <c r="J6712" t="str">
        <f t="shared" si="2243"/>
        <v>May</v>
      </c>
      <c r="K6712">
        <f t="shared" si="2244"/>
        <v>5</v>
      </c>
      <c r="L6712" s="1" t="str">
        <f t="shared" si="2245"/>
        <v>N</v>
      </c>
      <c r="M6712">
        <f t="shared" si="2246"/>
        <v>2</v>
      </c>
      <c r="N6712">
        <f t="shared" si="2247"/>
        <v>2018</v>
      </c>
      <c r="O6712" t="str">
        <f t="shared" si="2248"/>
        <v>2018-05</v>
      </c>
      <c r="P6712" t="str">
        <f t="shared" si="2249"/>
        <v>2018Q2</v>
      </c>
      <c r="Q6712">
        <f t="shared" si="2250"/>
        <v>11</v>
      </c>
      <c r="R6712">
        <f t="shared" si="2251"/>
        <v>4</v>
      </c>
      <c r="S6712">
        <f t="shared" si="2252"/>
        <v>2018</v>
      </c>
      <c r="T6712" t="str">
        <f t="shared" si="2253"/>
        <v>FY2018-11</v>
      </c>
      <c r="U6712" t="str">
        <f t="shared" si="2254"/>
        <v>FY2018Q4</v>
      </c>
    </row>
    <row r="6713" spans="1:21">
      <c r="A6713" t="str">
        <f t="shared" si="2235"/>
        <v>20180517</v>
      </c>
      <c r="B6713" s="1">
        <f t="shared" si="2255"/>
        <v>43237</v>
      </c>
      <c r="C6713" s="1" t="str">
        <f t="shared" si="2236"/>
        <v>2018/05/17</v>
      </c>
      <c r="D6713">
        <f t="shared" si="2237"/>
        <v>5</v>
      </c>
      <c r="E6713" t="str">
        <f t="shared" si="2238"/>
        <v>Thursday</v>
      </c>
      <c r="F6713">
        <f t="shared" si="2239"/>
        <v>17</v>
      </c>
      <c r="G6713" s="2">
        <f t="shared" si="2240"/>
        <v>137</v>
      </c>
      <c r="H6713" t="str">
        <f t="shared" si="2241"/>
        <v>Weekday</v>
      </c>
      <c r="I6713">
        <f t="shared" si="2242"/>
        <v>20</v>
      </c>
      <c r="J6713" t="str">
        <f t="shared" si="2243"/>
        <v>May</v>
      </c>
      <c r="K6713">
        <f t="shared" si="2244"/>
        <v>5</v>
      </c>
      <c r="L6713" s="1" t="str">
        <f t="shared" si="2245"/>
        <v>N</v>
      </c>
      <c r="M6713">
        <f t="shared" si="2246"/>
        <v>2</v>
      </c>
      <c r="N6713">
        <f t="shared" si="2247"/>
        <v>2018</v>
      </c>
      <c r="O6713" t="str">
        <f t="shared" si="2248"/>
        <v>2018-05</v>
      </c>
      <c r="P6713" t="str">
        <f t="shared" si="2249"/>
        <v>2018Q2</v>
      </c>
      <c r="Q6713">
        <f t="shared" si="2250"/>
        <v>11</v>
      </c>
      <c r="R6713">
        <f t="shared" si="2251"/>
        <v>4</v>
      </c>
      <c r="S6713">
        <f t="shared" si="2252"/>
        <v>2018</v>
      </c>
      <c r="T6713" t="str">
        <f t="shared" si="2253"/>
        <v>FY2018-11</v>
      </c>
      <c r="U6713" t="str">
        <f t="shared" si="2254"/>
        <v>FY2018Q4</v>
      </c>
    </row>
    <row r="6714" spans="1:21">
      <c r="A6714" t="str">
        <f t="shared" ref="A6714:A6777" si="2256">TEXT(B6714,"yyyymmdd")</f>
        <v>20180518</v>
      </c>
      <c r="B6714" s="1">
        <f t="shared" si="2255"/>
        <v>43238</v>
      </c>
      <c r="C6714" s="1" t="str">
        <f t="shared" ref="C6714:C6777" si="2257">TEXT(B6714,"yyyy/mm/dd")</f>
        <v>2018/05/18</v>
      </c>
      <c r="D6714">
        <f t="shared" ref="D6714:D6777" si="2258">WEEKDAY(B6714)</f>
        <v>6</v>
      </c>
      <c r="E6714" t="str">
        <f t="shared" ref="E6714:E6777" si="2259">TEXT(C6714, "dddd")</f>
        <v>Friday</v>
      </c>
      <c r="F6714">
        <f t="shared" ref="F6714:F6777" si="2260">DAY(B6714)</f>
        <v>18</v>
      </c>
      <c r="G6714" s="2">
        <f t="shared" ref="G6714:G6777" si="2261">B6714-DATEVALUE("1/1/"&amp;YEAR(B6714))+1</f>
        <v>138</v>
      </c>
      <c r="H6714" t="str">
        <f t="shared" ref="H6714:H6777" si="2262">IF(D6714&lt;6,"Weekday","Weekend")</f>
        <v>Weekend</v>
      </c>
      <c r="I6714">
        <f t="shared" ref="I6714:I6777" si="2263">WEEKNUM(C6714,1)</f>
        <v>20</v>
      </c>
      <c r="J6714" t="str">
        <f t="shared" ref="J6714:J6777" si="2264">TEXT(B6714,"Mmmm")</f>
        <v>May</v>
      </c>
      <c r="K6714">
        <f t="shared" ref="K6714:K6777" si="2265">MONTH(B6714)</f>
        <v>5</v>
      </c>
      <c r="L6714" s="1" t="str">
        <f t="shared" ref="L6714:L6777" si="2266">IF(B6714=EOMONTH(B6714,0),"Y","N")</f>
        <v>N</v>
      </c>
      <c r="M6714">
        <f t="shared" ref="M6714:M6777" si="2267">IF(K6714&lt;4,1,IF(K6714&lt;7,2,IF(K6714&lt;10,3,4)))</f>
        <v>2</v>
      </c>
      <c r="N6714">
        <f t="shared" ref="N6714:N6777" si="2268">YEAR(B6714)</f>
        <v>2018</v>
      </c>
      <c r="O6714" t="str">
        <f t="shared" ref="O6714:O6777" si="2269">N6714&amp;"-"&amp;IF(K6714&lt;10,"0","")&amp;K6714</f>
        <v>2018-05</v>
      </c>
      <c r="P6714" t="str">
        <f t="shared" ref="P6714:P6777" si="2270">N6714&amp;"Q"&amp;M6714</f>
        <v>2018Q2</v>
      </c>
      <c r="Q6714">
        <f t="shared" ref="Q6714:Q6777" si="2271">IF(K6714&lt;7,K6714+6,K6714-6)</f>
        <v>11</v>
      </c>
      <c r="R6714">
        <f t="shared" ref="R6714:R6777" si="2272">IF(Q6714&lt;4,1,IF(Q6714&lt;7,2,IF(Q6714&lt;10,3,4)))</f>
        <v>4</v>
      </c>
      <c r="S6714">
        <f t="shared" ref="S6714:S6777" si="2273">IF(K6714&lt;7,N6714,N6714+1)</f>
        <v>2018</v>
      </c>
      <c r="T6714" t="str">
        <f t="shared" ref="T6714:T6777" si="2274">"FY"&amp;S6714&amp;"-"&amp;IF(Q6714&lt;10,"0","")&amp;Q6714</f>
        <v>FY2018-11</v>
      </c>
      <c r="U6714" t="str">
        <f t="shared" ref="U6714:U6777" si="2275">"FY"&amp;S6714&amp;"Q"&amp;R6714</f>
        <v>FY2018Q4</v>
      </c>
    </row>
    <row r="6715" spans="1:21">
      <c r="A6715" t="str">
        <f t="shared" si="2256"/>
        <v>20180519</v>
      </c>
      <c r="B6715" s="1">
        <f t="shared" si="2255"/>
        <v>43239</v>
      </c>
      <c r="C6715" s="1" t="str">
        <f t="shared" si="2257"/>
        <v>2018/05/19</v>
      </c>
      <c r="D6715">
        <f t="shared" si="2258"/>
        <v>7</v>
      </c>
      <c r="E6715" t="str">
        <f t="shared" si="2259"/>
        <v>Saturday</v>
      </c>
      <c r="F6715">
        <f t="shared" si="2260"/>
        <v>19</v>
      </c>
      <c r="G6715" s="2">
        <f t="shared" si="2261"/>
        <v>139</v>
      </c>
      <c r="H6715" t="str">
        <f t="shared" si="2262"/>
        <v>Weekend</v>
      </c>
      <c r="I6715">
        <f t="shared" si="2263"/>
        <v>20</v>
      </c>
      <c r="J6715" t="str">
        <f t="shared" si="2264"/>
        <v>May</v>
      </c>
      <c r="K6715">
        <f t="shared" si="2265"/>
        <v>5</v>
      </c>
      <c r="L6715" s="1" t="str">
        <f t="shared" si="2266"/>
        <v>N</v>
      </c>
      <c r="M6715">
        <f t="shared" si="2267"/>
        <v>2</v>
      </c>
      <c r="N6715">
        <f t="shared" si="2268"/>
        <v>2018</v>
      </c>
      <c r="O6715" t="str">
        <f t="shared" si="2269"/>
        <v>2018-05</v>
      </c>
      <c r="P6715" t="str">
        <f t="shared" si="2270"/>
        <v>2018Q2</v>
      </c>
      <c r="Q6715">
        <f t="shared" si="2271"/>
        <v>11</v>
      </c>
      <c r="R6715">
        <f t="shared" si="2272"/>
        <v>4</v>
      </c>
      <c r="S6715">
        <f t="shared" si="2273"/>
        <v>2018</v>
      </c>
      <c r="T6715" t="str">
        <f t="shared" si="2274"/>
        <v>FY2018-11</v>
      </c>
      <c r="U6715" t="str">
        <f t="shared" si="2275"/>
        <v>FY2018Q4</v>
      </c>
    </row>
    <row r="6716" spans="1:21">
      <c r="A6716" t="str">
        <f t="shared" si="2256"/>
        <v>20180520</v>
      </c>
      <c r="B6716" s="1">
        <f t="shared" si="2255"/>
        <v>43240</v>
      </c>
      <c r="C6716" s="1" t="str">
        <f t="shared" si="2257"/>
        <v>2018/05/20</v>
      </c>
      <c r="D6716">
        <f t="shared" si="2258"/>
        <v>1</v>
      </c>
      <c r="E6716" t="str">
        <f t="shared" si="2259"/>
        <v>Sunday</v>
      </c>
      <c r="F6716">
        <f t="shared" si="2260"/>
        <v>20</v>
      </c>
      <c r="G6716" s="2">
        <f t="shared" si="2261"/>
        <v>140</v>
      </c>
      <c r="H6716" t="str">
        <f t="shared" si="2262"/>
        <v>Weekday</v>
      </c>
      <c r="I6716">
        <f t="shared" si="2263"/>
        <v>21</v>
      </c>
      <c r="J6716" t="str">
        <f t="shared" si="2264"/>
        <v>May</v>
      </c>
      <c r="K6716">
        <f t="shared" si="2265"/>
        <v>5</v>
      </c>
      <c r="L6716" s="1" t="str">
        <f t="shared" si="2266"/>
        <v>N</v>
      </c>
      <c r="M6716">
        <f t="shared" si="2267"/>
        <v>2</v>
      </c>
      <c r="N6716">
        <f t="shared" si="2268"/>
        <v>2018</v>
      </c>
      <c r="O6716" t="str">
        <f t="shared" si="2269"/>
        <v>2018-05</v>
      </c>
      <c r="P6716" t="str">
        <f t="shared" si="2270"/>
        <v>2018Q2</v>
      </c>
      <c r="Q6716">
        <f t="shared" si="2271"/>
        <v>11</v>
      </c>
      <c r="R6716">
        <f t="shared" si="2272"/>
        <v>4</v>
      </c>
      <c r="S6716">
        <f t="shared" si="2273"/>
        <v>2018</v>
      </c>
      <c r="T6716" t="str">
        <f t="shared" si="2274"/>
        <v>FY2018-11</v>
      </c>
      <c r="U6716" t="str">
        <f t="shared" si="2275"/>
        <v>FY2018Q4</v>
      </c>
    </row>
    <row r="6717" spans="1:21">
      <c r="A6717" t="str">
        <f t="shared" si="2256"/>
        <v>20180521</v>
      </c>
      <c r="B6717" s="1">
        <f t="shared" si="2255"/>
        <v>43241</v>
      </c>
      <c r="C6717" s="1" t="str">
        <f t="shared" si="2257"/>
        <v>2018/05/21</v>
      </c>
      <c r="D6717">
        <f t="shared" si="2258"/>
        <v>2</v>
      </c>
      <c r="E6717" t="str">
        <f t="shared" si="2259"/>
        <v>Monday</v>
      </c>
      <c r="F6717">
        <f t="shared" si="2260"/>
        <v>21</v>
      </c>
      <c r="G6717" s="2">
        <f t="shared" si="2261"/>
        <v>141</v>
      </c>
      <c r="H6717" t="str">
        <f t="shared" si="2262"/>
        <v>Weekday</v>
      </c>
      <c r="I6717">
        <f t="shared" si="2263"/>
        <v>21</v>
      </c>
      <c r="J6717" t="str">
        <f t="shared" si="2264"/>
        <v>May</v>
      </c>
      <c r="K6717">
        <f t="shared" si="2265"/>
        <v>5</v>
      </c>
      <c r="L6717" s="1" t="str">
        <f t="shared" si="2266"/>
        <v>N</v>
      </c>
      <c r="M6717">
        <f t="shared" si="2267"/>
        <v>2</v>
      </c>
      <c r="N6717">
        <f t="shared" si="2268"/>
        <v>2018</v>
      </c>
      <c r="O6717" t="str">
        <f t="shared" si="2269"/>
        <v>2018-05</v>
      </c>
      <c r="P6717" t="str">
        <f t="shared" si="2270"/>
        <v>2018Q2</v>
      </c>
      <c r="Q6717">
        <f t="shared" si="2271"/>
        <v>11</v>
      </c>
      <c r="R6717">
        <f t="shared" si="2272"/>
        <v>4</v>
      </c>
      <c r="S6717">
        <f t="shared" si="2273"/>
        <v>2018</v>
      </c>
      <c r="T6717" t="str">
        <f t="shared" si="2274"/>
        <v>FY2018-11</v>
      </c>
      <c r="U6717" t="str">
        <f t="shared" si="2275"/>
        <v>FY2018Q4</v>
      </c>
    </row>
    <row r="6718" spans="1:21">
      <c r="A6718" t="str">
        <f t="shared" si="2256"/>
        <v>20180522</v>
      </c>
      <c r="B6718" s="1">
        <f t="shared" si="2255"/>
        <v>43242</v>
      </c>
      <c r="C6718" s="1" t="str">
        <f t="shared" si="2257"/>
        <v>2018/05/22</v>
      </c>
      <c r="D6718">
        <f t="shared" si="2258"/>
        <v>3</v>
      </c>
      <c r="E6718" t="str">
        <f t="shared" si="2259"/>
        <v>Tuesday</v>
      </c>
      <c r="F6718">
        <f t="shared" si="2260"/>
        <v>22</v>
      </c>
      <c r="G6718" s="2">
        <f t="shared" si="2261"/>
        <v>142</v>
      </c>
      <c r="H6718" t="str">
        <f t="shared" si="2262"/>
        <v>Weekday</v>
      </c>
      <c r="I6718">
        <f t="shared" si="2263"/>
        <v>21</v>
      </c>
      <c r="J6718" t="str">
        <f t="shared" si="2264"/>
        <v>May</v>
      </c>
      <c r="K6718">
        <f t="shared" si="2265"/>
        <v>5</v>
      </c>
      <c r="L6718" s="1" t="str">
        <f t="shared" si="2266"/>
        <v>N</v>
      </c>
      <c r="M6718">
        <f t="shared" si="2267"/>
        <v>2</v>
      </c>
      <c r="N6718">
        <f t="shared" si="2268"/>
        <v>2018</v>
      </c>
      <c r="O6718" t="str">
        <f t="shared" si="2269"/>
        <v>2018-05</v>
      </c>
      <c r="P6718" t="str">
        <f t="shared" si="2270"/>
        <v>2018Q2</v>
      </c>
      <c r="Q6718">
        <f t="shared" si="2271"/>
        <v>11</v>
      </c>
      <c r="R6718">
        <f t="shared" si="2272"/>
        <v>4</v>
      </c>
      <c r="S6718">
        <f t="shared" si="2273"/>
        <v>2018</v>
      </c>
      <c r="T6718" t="str">
        <f t="shared" si="2274"/>
        <v>FY2018-11</v>
      </c>
      <c r="U6718" t="str">
        <f t="shared" si="2275"/>
        <v>FY2018Q4</v>
      </c>
    </row>
    <row r="6719" spans="1:21">
      <c r="A6719" t="str">
        <f t="shared" si="2256"/>
        <v>20180523</v>
      </c>
      <c r="B6719" s="1">
        <f t="shared" si="2255"/>
        <v>43243</v>
      </c>
      <c r="C6719" s="1" t="str">
        <f t="shared" si="2257"/>
        <v>2018/05/23</v>
      </c>
      <c r="D6719">
        <f t="shared" si="2258"/>
        <v>4</v>
      </c>
      <c r="E6719" t="str">
        <f t="shared" si="2259"/>
        <v>Wednesday</v>
      </c>
      <c r="F6719">
        <f t="shared" si="2260"/>
        <v>23</v>
      </c>
      <c r="G6719" s="2">
        <f t="shared" si="2261"/>
        <v>143</v>
      </c>
      <c r="H6719" t="str">
        <f t="shared" si="2262"/>
        <v>Weekday</v>
      </c>
      <c r="I6719">
        <f t="shared" si="2263"/>
        <v>21</v>
      </c>
      <c r="J6719" t="str">
        <f t="shared" si="2264"/>
        <v>May</v>
      </c>
      <c r="K6719">
        <f t="shared" si="2265"/>
        <v>5</v>
      </c>
      <c r="L6719" s="1" t="str">
        <f t="shared" si="2266"/>
        <v>N</v>
      </c>
      <c r="M6719">
        <f t="shared" si="2267"/>
        <v>2</v>
      </c>
      <c r="N6719">
        <f t="shared" si="2268"/>
        <v>2018</v>
      </c>
      <c r="O6719" t="str">
        <f t="shared" si="2269"/>
        <v>2018-05</v>
      </c>
      <c r="P6719" t="str">
        <f t="shared" si="2270"/>
        <v>2018Q2</v>
      </c>
      <c r="Q6719">
        <f t="shared" si="2271"/>
        <v>11</v>
      </c>
      <c r="R6719">
        <f t="shared" si="2272"/>
        <v>4</v>
      </c>
      <c r="S6719">
        <f t="shared" si="2273"/>
        <v>2018</v>
      </c>
      <c r="T6719" t="str">
        <f t="shared" si="2274"/>
        <v>FY2018-11</v>
      </c>
      <c r="U6719" t="str">
        <f t="shared" si="2275"/>
        <v>FY2018Q4</v>
      </c>
    </row>
    <row r="6720" spans="1:21">
      <c r="A6720" t="str">
        <f t="shared" si="2256"/>
        <v>20180524</v>
      </c>
      <c r="B6720" s="1">
        <f t="shared" si="2255"/>
        <v>43244</v>
      </c>
      <c r="C6720" s="1" t="str">
        <f t="shared" si="2257"/>
        <v>2018/05/24</v>
      </c>
      <c r="D6720">
        <f t="shared" si="2258"/>
        <v>5</v>
      </c>
      <c r="E6720" t="str">
        <f t="shared" si="2259"/>
        <v>Thursday</v>
      </c>
      <c r="F6720">
        <f t="shared" si="2260"/>
        <v>24</v>
      </c>
      <c r="G6720" s="2">
        <f t="shared" si="2261"/>
        <v>144</v>
      </c>
      <c r="H6720" t="str">
        <f t="shared" si="2262"/>
        <v>Weekday</v>
      </c>
      <c r="I6720">
        <f t="shared" si="2263"/>
        <v>21</v>
      </c>
      <c r="J6720" t="str">
        <f t="shared" si="2264"/>
        <v>May</v>
      </c>
      <c r="K6720">
        <f t="shared" si="2265"/>
        <v>5</v>
      </c>
      <c r="L6720" s="1" t="str">
        <f t="shared" si="2266"/>
        <v>N</v>
      </c>
      <c r="M6720">
        <f t="shared" si="2267"/>
        <v>2</v>
      </c>
      <c r="N6720">
        <f t="shared" si="2268"/>
        <v>2018</v>
      </c>
      <c r="O6720" t="str">
        <f t="shared" si="2269"/>
        <v>2018-05</v>
      </c>
      <c r="P6720" t="str">
        <f t="shared" si="2270"/>
        <v>2018Q2</v>
      </c>
      <c r="Q6720">
        <f t="shared" si="2271"/>
        <v>11</v>
      </c>
      <c r="R6720">
        <f t="shared" si="2272"/>
        <v>4</v>
      </c>
      <c r="S6720">
        <f t="shared" si="2273"/>
        <v>2018</v>
      </c>
      <c r="T6720" t="str">
        <f t="shared" si="2274"/>
        <v>FY2018-11</v>
      </c>
      <c r="U6720" t="str">
        <f t="shared" si="2275"/>
        <v>FY2018Q4</v>
      </c>
    </row>
    <row r="6721" spans="1:21">
      <c r="A6721" t="str">
        <f t="shared" si="2256"/>
        <v>20180525</v>
      </c>
      <c r="B6721" s="1">
        <f t="shared" si="2255"/>
        <v>43245</v>
      </c>
      <c r="C6721" s="1" t="str">
        <f t="shared" si="2257"/>
        <v>2018/05/25</v>
      </c>
      <c r="D6721">
        <f t="shared" si="2258"/>
        <v>6</v>
      </c>
      <c r="E6721" t="str">
        <f t="shared" si="2259"/>
        <v>Friday</v>
      </c>
      <c r="F6721">
        <f t="shared" si="2260"/>
        <v>25</v>
      </c>
      <c r="G6721" s="2">
        <f t="shared" si="2261"/>
        <v>145</v>
      </c>
      <c r="H6721" t="str">
        <f t="shared" si="2262"/>
        <v>Weekend</v>
      </c>
      <c r="I6721">
        <f t="shared" si="2263"/>
        <v>21</v>
      </c>
      <c r="J6721" t="str">
        <f t="shared" si="2264"/>
        <v>May</v>
      </c>
      <c r="K6721">
        <f t="shared" si="2265"/>
        <v>5</v>
      </c>
      <c r="L6721" s="1" t="str">
        <f t="shared" si="2266"/>
        <v>N</v>
      </c>
      <c r="M6721">
        <f t="shared" si="2267"/>
        <v>2</v>
      </c>
      <c r="N6721">
        <f t="shared" si="2268"/>
        <v>2018</v>
      </c>
      <c r="O6721" t="str">
        <f t="shared" si="2269"/>
        <v>2018-05</v>
      </c>
      <c r="P6721" t="str">
        <f t="shared" si="2270"/>
        <v>2018Q2</v>
      </c>
      <c r="Q6721">
        <f t="shared" si="2271"/>
        <v>11</v>
      </c>
      <c r="R6721">
        <f t="shared" si="2272"/>
        <v>4</v>
      </c>
      <c r="S6721">
        <f t="shared" si="2273"/>
        <v>2018</v>
      </c>
      <c r="T6721" t="str">
        <f t="shared" si="2274"/>
        <v>FY2018-11</v>
      </c>
      <c r="U6721" t="str">
        <f t="shared" si="2275"/>
        <v>FY2018Q4</v>
      </c>
    </row>
    <row r="6722" spans="1:21">
      <c r="A6722" t="str">
        <f t="shared" si="2256"/>
        <v>20180526</v>
      </c>
      <c r="B6722" s="1">
        <f t="shared" si="2255"/>
        <v>43246</v>
      </c>
      <c r="C6722" s="1" t="str">
        <f t="shared" si="2257"/>
        <v>2018/05/26</v>
      </c>
      <c r="D6722">
        <f t="shared" si="2258"/>
        <v>7</v>
      </c>
      <c r="E6722" t="str">
        <f t="shared" si="2259"/>
        <v>Saturday</v>
      </c>
      <c r="F6722">
        <f t="shared" si="2260"/>
        <v>26</v>
      </c>
      <c r="G6722" s="2">
        <f t="shared" si="2261"/>
        <v>146</v>
      </c>
      <c r="H6722" t="str">
        <f t="shared" si="2262"/>
        <v>Weekend</v>
      </c>
      <c r="I6722">
        <f t="shared" si="2263"/>
        <v>21</v>
      </c>
      <c r="J6722" t="str">
        <f t="shared" si="2264"/>
        <v>May</v>
      </c>
      <c r="K6722">
        <f t="shared" si="2265"/>
        <v>5</v>
      </c>
      <c r="L6722" s="1" t="str">
        <f t="shared" si="2266"/>
        <v>N</v>
      </c>
      <c r="M6722">
        <f t="shared" si="2267"/>
        <v>2</v>
      </c>
      <c r="N6722">
        <f t="shared" si="2268"/>
        <v>2018</v>
      </c>
      <c r="O6722" t="str">
        <f t="shared" si="2269"/>
        <v>2018-05</v>
      </c>
      <c r="P6722" t="str">
        <f t="shared" si="2270"/>
        <v>2018Q2</v>
      </c>
      <c r="Q6722">
        <f t="shared" si="2271"/>
        <v>11</v>
      </c>
      <c r="R6722">
        <f t="shared" si="2272"/>
        <v>4</v>
      </c>
      <c r="S6722">
        <f t="shared" si="2273"/>
        <v>2018</v>
      </c>
      <c r="T6722" t="str">
        <f t="shared" si="2274"/>
        <v>FY2018-11</v>
      </c>
      <c r="U6722" t="str">
        <f t="shared" si="2275"/>
        <v>FY2018Q4</v>
      </c>
    </row>
    <row r="6723" spans="1:21">
      <c r="A6723" t="str">
        <f t="shared" si="2256"/>
        <v>20180527</v>
      </c>
      <c r="B6723" s="1">
        <f t="shared" si="2255"/>
        <v>43247</v>
      </c>
      <c r="C6723" s="1" t="str">
        <f t="shared" si="2257"/>
        <v>2018/05/27</v>
      </c>
      <c r="D6723">
        <f t="shared" si="2258"/>
        <v>1</v>
      </c>
      <c r="E6723" t="str">
        <f t="shared" si="2259"/>
        <v>Sunday</v>
      </c>
      <c r="F6723">
        <f t="shared" si="2260"/>
        <v>27</v>
      </c>
      <c r="G6723" s="2">
        <f t="shared" si="2261"/>
        <v>147</v>
      </c>
      <c r="H6723" t="str">
        <f t="shared" si="2262"/>
        <v>Weekday</v>
      </c>
      <c r="I6723">
        <f t="shared" si="2263"/>
        <v>22</v>
      </c>
      <c r="J6723" t="str">
        <f t="shared" si="2264"/>
        <v>May</v>
      </c>
      <c r="K6723">
        <f t="shared" si="2265"/>
        <v>5</v>
      </c>
      <c r="L6723" s="1" t="str">
        <f t="shared" si="2266"/>
        <v>N</v>
      </c>
      <c r="M6723">
        <f t="shared" si="2267"/>
        <v>2</v>
      </c>
      <c r="N6723">
        <f t="shared" si="2268"/>
        <v>2018</v>
      </c>
      <c r="O6723" t="str">
        <f t="shared" si="2269"/>
        <v>2018-05</v>
      </c>
      <c r="P6723" t="str">
        <f t="shared" si="2270"/>
        <v>2018Q2</v>
      </c>
      <c r="Q6723">
        <f t="shared" si="2271"/>
        <v>11</v>
      </c>
      <c r="R6723">
        <f t="shared" si="2272"/>
        <v>4</v>
      </c>
      <c r="S6723">
        <f t="shared" si="2273"/>
        <v>2018</v>
      </c>
      <c r="T6723" t="str">
        <f t="shared" si="2274"/>
        <v>FY2018-11</v>
      </c>
      <c r="U6723" t="str">
        <f t="shared" si="2275"/>
        <v>FY2018Q4</v>
      </c>
    </row>
    <row r="6724" spans="1:21">
      <c r="A6724" t="str">
        <f t="shared" si="2256"/>
        <v>20180528</v>
      </c>
      <c r="B6724" s="1">
        <f t="shared" si="2255"/>
        <v>43248</v>
      </c>
      <c r="C6724" s="1" t="str">
        <f t="shared" si="2257"/>
        <v>2018/05/28</v>
      </c>
      <c r="D6724">
        <f t="shared" si="2258"/>
        <v>2</v>
      </c>
      <c r="E6724" t="str">
        <f t="shared" si="2259"/>
        <v>Monday</v>
      </c>
      <c r="F6724">
        <f t="shared" si="2260"/>
        <v>28</v>
      </c>
      <c r="G6724" s="2">
        <f t="shared" si="2261"/>
        <v>148</v>
      </c>
      <c r="H6724" t="str">
        <f t="shared" si="2262"/>
        <v>Weekday</v>
      </c>
      <c r="I6724">
        <f t="shared" si="2263"/>
        <v>22</v>
      </c>
      <c r="J6724" t="str">
        <f t="shared" si="2264"/>
        <v>May</v>
      </c>
      <c r="K6724">
        <f t="shared" si="2265"/>
        <v>5</v>
      </c>
      <c r="L6724" s="1" t="str">
        <f t="shared" si="2266"/>
        <v>N</v>
      </c>
      <c r="M6724">
        <f t="shared" si="2267"/>
        <v>2</v>
      </c>
      <c r="N6724">
        <f t="shared" si="2268"/>
        <v>2018</v>
      </c>
      <c r="O6724" t="str">
        <f t="shared" si="2269"/>
        <v>2018-05</v>
      </c>
      <c r="P6724" t="str">
        <f t="shared" si="2270"/>
        <v>2018Q2</v>
      </c>
      <c r="Q6724">
        <f t="shared" si="2271"/>
        <v>11</v>
      </c>
      <c r="R6724">
        <f t="shared" si="2272"/>
        <v>4</v>
      </c>
      <c r="S6724">
        <f t="shared" si="2273"/>
        <v>2018</v>
      </c>
      <c r="T6724" t="str">
        <f t="shared" si="2274"/>
        <v>FY2018-11</v>
      </c>
      <c r="U6724" t="str">
        <f t="shared" si="2275"/>
        <v>FY2018Q4</v>
      </c>
    </row>
    <row r="6725" spans="1:21">
      <c r="A6725" t="str">
        <f t="shared" si="2256"/>
        <v>20180529</v>
      </c>
      <c r="B6725" s="1">
        <f t="shared" si="2255"/>
        <v>43249</v>
      </c>
      <c r="C6725" s="1" t="str">
        <f t="shared" si="2257"/>
        <v>2018/05/29</v>
      </c>
      <c r="D6725">
        <f t="shared" si="2258"/>
        <v>3</v>
      </c>
      <c r="E6725" t="str">
        <f t="shared" si="2259"/>
        <v>Tuesday</v>
      </c>
      <c r="F6725">
        <f t="shared" si="2260"/>
        <v>29</v>
      </c>
      <c r="G6725" s="2">
        <f t="shared" si="2261"/>
        <v>149</v>
      </c>
      <c r="H6725" t="str">
        <f t="shared" si="2262"/>
        <v>Weekday</v>
      </c>
      <c r="I6725">
        <f t="shared" si="2263"/>
        <v>22</v>
      </c>
      <c r="J6725" t="str">
        <f t="shared" si="2264"/>
        <v>May</v>
      </c>
      <c r="K6725">
        <f t="shared" si="2265"/>
        <v>5</v>
      </c>
      <c r="L6725" s="1" t="str">
        <f t="shared" si="2266"/>
        <v>N</v>
      </c>
      <c r="M6725">
        <f t="shared" si="2267"/>
        <v>2</v>
      </c>
      <c r="N6725">
        <f t="shared" si="2268"/>
        <v>2018</v>
      </c>
      <c r="O6725" t="str">
        <f t="shared" si="2269"/>
        <v>2018-05</v>
      </c>
      <c r="P6725" t="str">
        <f t="shared" si="2270"/>
        <v>2018Q2</v>
      </c>
      <c r="Q6725">
        <f t="shared" si="2271"/>
        <v>11</v>
      </c>
      <c r="R6725">
        <f t="shared" si="2272"/>
        <v>4</v>
      </c>
      <c r="S6725">
        <f t="shared" si="2273"/>
        <v>2018</v>
      </c>
      <c r="T6725" t="str">
        <f t="shared" si="2274"/>
        <v>FY2018-11</v>
      </c>
      <c r="U6725" t="str">
        <f t="shared" si="2275"/>
        <v>FY2018Q4</v>
      </c>
    </row>
    <row r="6726" spans="1:21">
      <c r="A6726" t="str">
        <f t="shared" si="2256"/>
        <v>20180530</v>
      </c>
      <c r="B6726" s="1">
        <f t="shared" si="2255"/>
        <v>43250</v>
      </c>
      <c r="C6726" s="1" t="str">
        <f t="shared" si="2257"/>
        <v>2018/05/30</v>
      </c>
      <c r="D6726">
        <f t="shared" si="2258"/>
        <v>4</v>
      </c>
      <c r="E6726" t="str">
        <f t="shared" si="2259"/>
        <v>Wednesday</v>
      </c>
      <c r="F6726">
        <f t="shared" si="2260"/>
        <v>30</v>
      </c>
      <c r="G6726" s="2">
        <f t="shared" si="2261"/>
        <v>150</v>
      </c>
      <c r="H6726" t="str">
        <f t="shared" si="2262"/>
        <v>Weekday</v>
      </c>
      <c r="I6726">
        <f t="shared" si="2263"/>
        <v>22</v>
      </c>
      <c r="J6726" t="str">
        <f t="shared" si="2264"/>
        <v>May</v>
      </c>
      <c r="K6726">
        <f t="shared" si="2265"/>
        <v>5</v>
      </c>
      <c r="L6726" s="1" t="str">
        <f t="shared" si="2266"/>
        <v>N</v>
      </c>
      <c r="M6726">
        <f t="shared" si="2267"/>
        <v>2</v>
      </c>
      <c r="N6726">
        <f t="shared" si="2268"/>
        <v>2018</v>
      </c>
      <c r="O6726" t="str">
        <f t="shared" si="2269"/>
        <v>2018-05</v>
      </c>
      <c r="P6726" t="str">
        <f t="shared" si="2270"/>
        <v>2018Q2</v>
      </c>
      <c r="Q6726">
        <f t="shared" si="2271"/>
        <v>11</v>
      </c>
      <c r="R6726">
        <f t="shared" si="2272"/>
        <v>4</v>
      </c>
      <c r="S6726">
        <f t="shared" si="2273"/>
        <v>2018</v>
      </c>
      <c r="T6726" t="str">
        <f t="shared" si="2274"/>
        <v>FY2018-11</v>
      </c>
      <c r="U6726" t="str">
        <f t="shared" si="2275"/>
        <v>FY2018Q4</v>
      </c>
    </row>
    <row r="6727" spans="1:21">
      <c r="A6727" t="str">
        <f t="shared" si="2256"/>
        <v>20180531</v>
      </c>
      <c r="B6727" s="1">
        <f t="shared" si="2255"/>
        <v>43251</v>
      </c>
      <c r="C6727" s="1" t="str">
        <f t="shared" si="2257"/>
        <v>2018/05/31</v>
      </c>
      <c r="D6727">
        <f t="shared" si="2258"/>
        <v>5</v>
      </c>
      <c r="E6727" t="str">
        <f t="shared" si="2259"/>
        <v>Thursday</v>
      </c>
      <c r="F6727">
        <f t="shared" si="2260"/>
        <v>31</v>
      </c>
      <c r="G6727" s="2">
        <f t="shared" si="2261"/>
        <v>151</v>
      </c>
      <c r="H6727" t="str">
        <f t="shared" si="2262"/>
        <v>Weekday</v>
      </c>
      <c r="I6727">
        <f t="shared" si="2263"/>
        <v>22</v>
      </c>
      <c r="J6727" t="str">
        <f t="shared" si="2264"/>
        <v>May</v>
      </c>
      <c r="K6727">
        <f t="shared" si="2265"/>
        <v>5</v>
      </c>
      <c r="L6727" s="1" t="str">
        <f t="shared" si="2266"/>
        <v>Y</v>
      </c>
      <c r="M6727">
        <f t="shared" si="2267"/>
        <v>2</v>
      </c>
      <c r="N6727">
        <f t="shared" si="2268"/>
        <v>2018</v>
      </c>
      <c r="O6727" t="str">
        <f t="shared" si="2269"/>
        <v>2018-05</v>
      </c>
      <c r="P6727" t="str">
        <f t="shared" si="2270"/>
        <v>2018Q2</v>
      </c>
      <c r="Q6727">
        <f t="shared" si="2271"/>
        <v>11</v>
      </c>
      <c r="R6727">
        <f t="shared" si="2272"/>
        <v>4</v>
      </c>
      <c r="S6727">
        <f t="shared" si="2273"/>
        <v>2018</v>
      </c>
      <c r="T6727" t="str">
        <f t="shared" si="2274"/>
        <v>FY2018-11</v>
      </c>
      <c r="U6727" t="str">
        <f t="shared" si="2275"/>
        <v>FY2018Q4</v>
      </c>
    </row>
    <row r="6728" spans="1:21">
      <c r="A6728" t="str">
        <f t="shared" si="2256"/>
        <v>20180601</v>
      </c>
      <c r="B6728" s="1">
        <f t="shared" si="2255"/>
        <v>43252</v>
      </c>
      <c r="C6728" s="1" t="str">
        <f t="shared" si="2257"/>
        <v>2018/06/01</v>
      </c>
      <c r="D6728">
        <f t="shared" si="2258"/>
        <v>6</v>
      </c>
      <c r="E6728" t="str">
        <f t="shared" si="2259"/>
        <v>Friday</v>
      </c>
      <c r="F6728">
        <f t="shared" si="2260"/>
        <v>1</v>
      </c>
      <c r="G6728" s="2">
        <f t="shared" si="2261"/>
        <v>152</v>
      </c>
      <c r="H6728" t="str">
        <f t="shared" si="2262"/>
        <v>Weekend</v>
      </c>
      <c r="I6728">
        <f t="shared" si="2263"/>
        <v>22</v>
      </c>
      <c r="J6728" t="str">
        <f t="shared" si="2264"/>
        <v>June</v>
      </c>
      <c r="K6728">
        <f t="shared" si="2265"/>
        <v>6</v>
      </c>
      <c r="L6728" s="1" t="str">
        <f t="shared" si="2266"/>
        <v>N</v>
      </c>
      <c r="M6728">
        <f t="shared" si="2267"/>
        <v>2</v>
      </c>
      <c r="N6728">
        <f t="shared" si="2268"/>
        <v>2018</v>
      </c>
      <c r="O6728" t="str">
        <f t="shared" si="2269"/>
        <v>2018-06</v>
      </c>
      <c r="P6728" t="str">
        <f t="shared" si="2270"/>
        <v>2018Q2</v>
      </c>
      <c r="Q6728">
        <f t="shared" si="2271"/>
        <v>12</v>
      </c>
      <c r="R6728">
        <f t="shared" si="2272"/>
        <v>4</v>
      </c>
      <c r="S6728">
        <f t="shared" si="2273"/>
        <v>2018</v>
      </c>
      <c r="T6728" t="str">
        <f t="shared" si="2274"/>
        <v>FY2018-12</v>
      </c>
      <c r="U6728" t="str">
        <f t="shared" si="2275"/>
        <v>FY2018Q4</v>
      </c>
    </row>
    <row r="6729" spans="1:21">
      <c r="A6729" t="str">
        <f t="shared" si="2256"/>
        <v>20180602</v>
      </c>
      <c r="B6729" s="1">
        <f t="shared" si="2255"/>
        <v>43253</v>
      </c>
      <c r="C6729" s="1" t="str">
        <f t="shared" si="2257"/>
        <v>2018/06/02</v>
      </c>
      <c r="D6729">
        <f t="shared" si="2258"/>
        <v>7</v>
      </c>
      <c r="E6729" t="str">
        <f t="shared" si="2259"/>
        <v>Saturday</v>
      </c>
      <c r="F6729">
        <f t="shared" si="2260"/>
        <v>2</v>
      </c>
      <c r="G6729" s="2">
        <f t="shared" si="2261"/>
        <v>153</v>
      </c>
      <c r="H6729" t="str">
        <f t="shared" si="2262"/>
        <v>Weekend</v>
      </c>
      <c r="I6729">
        <f t="shared" si="2263"/>
        <v>22</v>
      </c>
      <c r="J6729" t="str">
        <f t="shared" si="2264"/>
        <v>June</v>
      </c>
      <c r="K6729">
        <f t="shared" si="2265"/>
        <v>6</v>
      </c>
      <c r="L6729" s="1" t="str">
        <f t="shared" si="2266"/>
        <v>N</v>
      </c>
      <c r="M6729">
        <f t="shared" si="2267"/>
        <v>2</v>
      </c>
      <c r="N6729">
        <f t="shared" si="2268"/>
        <v>2018</v>
      </c>
      <c r="O6729" t="str">
        <f t="shared" si="2269"/>
        <v>2018-06</v>
      </c>
      <c r="P6729" t="str">
        <f t="shared" si="2270"/>
        <v>2018Q2</v>
      </c>
      <c r="Q6729">
        <f t="shared" si="2271"/>
        <v>12</v>
      </c>
      <c r="R6729">
        <f t="shared" si="2272"/>
        <v>4</v>
      </c>
      <c r="S6729">
        <f t="shared" si="2273"/>
        <v>2018</v>
      </c>
      <c r="T6729" t="str">
        <f t="shared" si="2274"/>
        <v>FY2018-12</v>
      </c>
      <c r="U6729" t="str">
        <f t="shared" si="2275"/>
        <v>FY2018Q4</v>
      </c>
    </row>
    <row r="6730" spans="1:21">
      <c r="A6730" t="str">
        <f t="shared" si="2256"/>
        <v>20180603</v>
      </c>
      <c r="B6730" s="1">
        <f t="shared" si="2255"/>
        <v>43254</v>
      </c>
      <c r="C6730" s="1" t="str">
        <f t="shared" si="2257"/>
        <v>2018/06/03</v>
      </c>
      <c r="D6730">
        <f t="shared" si="2258"/>
        <v>1</v>
      </c>
      <c r="E6730" t="str">
        <f t="shared" si="2259"/>
        <v>Sunday</v>
      </c>
      <c r="F6730">
        <f t="shared" si="2260"/>
        <v>3</v>
      </c>
      <c r="G6730" s="2">
        <f t="shared" si="2261"/>
        <v>154</v>
      </c>
      <c r="H6730" t="str">
        <f t="shared" si="2262"/>
        <v>Weekday</v>
      </c>
      <c r="I6730">
        <f t="shared" si="2263"/>
        <v>23</v>
      </c>
      <c r="J6730" t="str">
        <f t="shared" si="2264"/>
        <v>June</v>
      </c>
      <c r="K6730">
        <f t="shared" si="2265"/>
        <v>6</v>
      </c>
      <c r="L6730" s="1" t="str">
        <f t="shared" si="2266"/>
        <v>N</v>
      </c>
      <c r="M6730">
        <f t="shared" si="2267"/>
        <v>2</v>
      </c>
      <c r="N6730">
        <f t="shared" si="2268"/>
        <v>2018</v>
      </c>
      <c r="O6730" t="str">
        <f t="shared" si="2269"/>
        <v>2018-06</v>
      </c>
      <c r="P6730" t="str">
        <f t="shared" si="2270"/>
        <v>2018Q2</v>
      </c>
      <c r="Q6730">
        <f t="shared" si="2271"/>
        <v>12</v>
      </c>
      <c r="R6730">
        <f t="shared" si="2272"/>
        <v>4</v>
      </c>
      <c r="S6730">
        <f t="shared" si="2273"/>
        <v>2018</v>
      </c>
      <c r="T6730" t="str">
        <f t="shared" si="2274"/>
        <v>FY2018-12</v>
      </c>
      <c r="U6730" t="str">
        <f t="shared" si="2275"/>
        <v>FY2018Q4</v>
      </c>
    </row>
    <row r="6731" spans="1:21">
      <c r="A6731" t="str">
        <f t="shared" si="2256"/>
        <v>20180604</v>
      </c>
      <c r="B6731" s="1">
        <f t="shared" si="2255"/>
        <v>43255</v>
      </c>
      <c r="C6731" s="1" t="str">
        <f t="shared" si="2257"/>
        <v>2018/06/04</v>
      </c>
      <c r="D6731">
        <f t="shared" si="2258"/>
        <v>2</v>
      </c>
      <c r="E6731" t="str">
        <f t="shared" si="2259"/>
        <v>Monday</v>
      </c>
      <c r="F6731">
        <f t="shared" si="2260"/>
        <v>4</v>
      </c>
      <c r="G6731" s="2">
        <f t="shared" si="2261"/>
        <v>155</v>
      </c>
      <c r="H6731" t="str">
        <f t="shared" si="2262"/>
        <v>Weekday</v>
      </c>
      <c r="I6731">
        <f t="shared" si="2263"/>
        <v>23</v>
      </c>
      <c r="J6731" t="str">
        <f t="shared" si="2264"/>
        <v>June</v>
      </c>
      <c r="K6731">
        <f t="shared" si="2265"/>
        <v>6</v>
      </c>
      <c r="L6731" s="1" t="str">
        <f t="shared" si="2266"/>
        <v>N</v>
      </c>
      <c r="M6731">
        <f t="shared" si="2267"/>
        <v>2</v>
      </c>
      <c r="N6731">
        <f t="shared" si="2268"/>
        <v>2018</v>
      </c>
      <c r="O6731" t="str">
        <f t="shared" si="2269"/>
        <v>2018-06</v>
      </c>
      <c r="P6731" t="str">
        <f t="shared" si="2270"/>
        <v>2018Q2</v>
      </c>
      <c r="Q6731">
        <f t="shared" si="2271"/>
        <v>12</v>
      </c>
      <c r="R6731">
        <f t="shared" si="2272"/>
        <v>4</v>
      </c>
      <c r="S6731">
        <f t="shared" si="2273"/>
        <v>2018</v>
      </c>
      <c r="T6731" t="str">
        <f t="shared" si="2274"/>
        <v>FY2018-12</v>
      </c>
      <c r="U6731" t="str">
        <f t="shared" si="2275"/>
        <v>FY2018Q4</v>
      </c>
    </row>
    <row r="6732" spans="1:21">
      <c r="A6732" t="str">
        <f t="shared" si="2256"/>
        <v>20180605</v>
      </c>
      <c r="B6732" s="1">
        <f t="shared" si="2255"/>
        <v>43256</v>
      </c>
      <c r="C6732" s="1" t="str">
        <f t="shared" si="2257"/>
        <v>2018/06/05</v>
      </c>
      <c r="D6732">
        <f t="shared" si="2258"/>
        <v>3</v>
      </c>
      <c r="E6732" t="str">
        <f t="shared" si="2259"/>
        <v>Tuesday</v>
      </c>
      <c r="F6732">
        <f t="shared" si="2260"/>
        <v>5</v>
      </c>
      <c r="G6732" s="2">
        <f t="shared" si="2261"/>
        <v>156</v>
      </c>
      <c r="H6732" t="str">
        <f t="shared" si="2262"/>
        <v>Weekday</v>
      </c>
      <c r="I6732">
        <f t="shared" si="2263"/>
        <v>23</v>
      </c>
      <c r="J6732" t="str">
        <f t="shared" si="2264"/>
        <v>June</v>
      </c>
      <c r="K6732">
        <f t="shared" si="2265"/>
        <v>6</v>
      </c>
      <c r="L6732" s="1" t="str">
        <f t="shared" si="2266"/>
        <v>N</v>
      </c>
      <c r="M6732">
        <f t="shared" si="2267"/>
        <v>2</v>
      </c>
      <c r="N6732">
        <f t="shared" si="2268"/>
        <v>2018</v>
      </c>
      <c r="O6732" t="str">
        <f t="shared" si="2269"/>
        <v>2018-06</v>
      </c>
      <c r="P6732" t="str">
        <f t="shared" si="2270"/>
        <v>2018Q2</v>
      </c>
      <c r="Q6732">
        <f t="shared" si="2271"/>
        <v>12</v>
      </c>
      <c r="R6732">
        <f t="shared" si="2272"/>
        <v>4</v>
      </c>
      <c r="S6732">
        <f t="shared" si="2273"/>
        <v>2018</v>
      </c>
      <c r="T6732" t="str">
        <f t="shared" si="2274"/>
        <v>FY2018-12</v>
      </c>
      <c r="U6732" t="str">
        <f t="shared" si="2275"/>
        <v>FY2018Q4</v>
      </c>
    </row>
    <row r="6733" spans="1:21">
      <c r="A6733" t="str">
        <f t="shared" si="2256"/>
        <v>20180606</v>
      </c>
      <c r="B6733" s="1">
        <f t="shared" si="2255"/>
        <v>43257</v>
      </c>
      <c r="C6733" s="1" t="str">
        <f t="shared" si="2257"/>
        <v>2018/06/06</v>
      </c>
      <c r="D6733">
        <f t="shared" si="2258"/>
        <v>4</v>
      </c>
      <c r="E6733" t="str">
        <f t="shared" si="2259"/>
        <v>Wednesday</v>
      </c>
      <c r="F6733">
        <f t="shared" si="2260"/>
        <v>6</v>
      </c>
      <c r="G6733" s="2">
        <f t="shared" si="2261"/>
        <v>157</v>
      </c>
      <c r="H6733" t="str">
        <f t="shared" si="2262"/>
        <v>Weekday</v>
      </c>
      <c r="I6733">
        <f t="shared" si="2263"/>
        <v>23</v>
      </c>
      <c r="J6733" t="str">
        <f t="shared" si="2264"/>
        <v>June</v>
      </c>
      <c r="K6733">
        <f t="shared" si="2265"/>
        <v>6</v>
      </c>
      <c r="L6733" s="1" t="str">
        <f t="shared" si="2266"/>
        <v>N</v>
      </c>
      <c r="M6733">
        <f t="shared" si="2267"/>
        <v>2</v>
      </c>
      <c r="N6733">
        <f t="shared" si="2268"/>
        <v>2018</v>
      </c>
      <c r="O6733" t="str">
        <f t="shared" si="2269"/>
        <v>2018-06</v>
      </c>
      <c r="P6733" t="str">
        <f t="shared" si="2270"/>
        <v>2018Q2</v>
      </c>
      <c r="Q6733">
        <f t="shared" si="2271"/>
        <v>12</v>
      </c>
      <c r="R6733">
        <f t="shared" si="2272"/>
        <v>4</v>
      </c>
      <c r="S6733">
        <f t="shared" si="2273"/>
        <v>2018</v>
      </c>
      <c r="T6733" t="str">
        <f t="shared" si="2274"/>
        <v>FY2018-12</v>
      </c>
      <c r="U6733" t="str">
        <f t="shared" si="2275"/>
        <v>FY2018Q4</v>
      </c>
    </row>
    <row r="6734" spans="1:21">
      <c r="A6734" t="str">
        <f t="shared" si="2256"/>
        <v>20180607</v>
      </c>
      <c r="B6734" s="1">
        <f t="shared" si="2255"/>
        <v>43258</v>
      </c>
      <c r="C6734" s="1" t="str">
        <f t="shared" si="2257"/>
        <v>2018/06/07</v>
      </c>
      <c r="D6734">
        <f t="shared" si="2258"/>
        <v>5</v>
      </c>
      <c r="E6734" t="str">
        <f t="shared" si="2259"/>
        <v>Thursday</v>
      </c>
      <c r="F6734">
        <f t="shared" si="2260"/>
        <v>7</v>
      </c>
      <c r="G6734" s="2">
        <f t="shared" si="2261"/>
        <v>158</v>
      </c>
      <c r="H6734" t="str">
        <f t="shared" si="2262"/>
        <v>Weekday</v>
      </c>
      <c r="I6734">
        <f t="shared" si="2263"/>
        <v>23</v>
      </c>
      <c r="J6734" t="str">
        <f t="shared" si="2264"/>
        <v>June</v>
      </c>
      <c r="K6734">
        <f t="shared" si="2265"/>
        <v>6</v>
      </c>
      <c r="L6734" s="1" t="str">
        <f t="shared" si="2266"/>
        <v>N</v>
      </c>
      <c r="M6734">
        <f t="shared" si="2267"/>
        <v>2</v>
      </c>
      <c r="N6734">
        <f t="shared" si="2268"/>
        <v>2018</v>
      </c>
      <c r="O6734" t="str">
        <f t="shared" si="2269"/>
        <v>2018-06</v>
      </c>
      <c r="P6734" t="str">
        <f t="shared" si="2270"/>
        <v>2018Q2</v>
      </c>
      <c r="Q6734">
        <f t="shared" si="2271"/>
        <v>12</v>
      </c>
      <c r="R6734">
        <f t="shared" si="2272"/>
        <v>4</v>
      </c>
      <c r="S6734">
        <f t="shared" si="2273"/>
        <v>2018</v>
      </c>
      <c r="T6734" t="str">
        <f t="shared" si="2274"/>
        <v>FY2018-12</v>
      </c>
      <c r="U6734" t="str">
        <f t="shared" si="2275"/>
        <v>FY2018Q4</v>
      </c>
    </row>
    <row r="6735" spans="1:21">
      <c r="A6735" t="str">
        <f t="shared" si="2256"/>
        <v>20180608</v>
      </c>
      <c r="B6735" s="1">
        <f t="shared" si="2255"/>
        <v>43259</v>
      </c>
      <c r="C6735" s="1" t="str">
        <f t="shared" si="2257"/>
        <v>2018/06/08</v>
      </c>
      <c r="D6735">
        <f t="shared" si="2258"/>
        <v>6</v>
      </c>
      <c r="E6735" t="str">
        <f t="shared" si="2259"/>
        <v>Friday</v>
      </c>
      <c r="F6735">
        <f t="shared" si="2260"/>
        <v>8</v>
      </c>
      <c r="G6735" s="2">
        <f t="shared" si="2261"/>
        <v>159</v>
      </c>
      <c r="H6735" t="str">
        <f t="shared" si="2262"/>
        <v>Weekend</v>
      </c>
      <c r="I6735">
        <f t="shared" si="2263"/>
        <v>23</v>
      </c>
      <c r="J6735" t="str">
        <f t="shared" si="2264"/>
        <v>June</v>
      </c>
      <c r="K6735">
        <f t="shared" si="2265"/>
        <v>6</v>
      </c>
      <c r="L6735" s="1" t="str">
        <f t="shared" si="2266"/>
        <v>N</v>
      </c>
      <c r="M6735">
        <f t="shared" si="2267"/>
        <v>2</v>
      </c>
      <c r="N6735">
        <f t="shared" si="2268"/>
        <v>2018</v>
      </c>
      <c r="O6735" t="str">
        <f t="shared" si="2269"/>
        <v>2018-06</v>
      </c>
      <c r="P6735" t="str">
        <f t="shared" si="2270"/>
        <v>2018Q2</v>
      </c>
      <c r="Q6735">
        <f t="shared" si="2271"/>
        <v>12</v>
      </c>
      <c r="R6735">
        <f t="shared" si="2272"/>
        <v>4</v>
      </c>
      <c r="S6735">
        <f t="shared" si="2273"/>
        <v>2018</v>
      </c>
      <c r="T6735" t="str">
        <f t="shared" si="2274"/>
        <v>FY2018-12</v>
      </c>
      <c r="U6735" t="str">
        <f t="shared" si="2275"/>
        <v>FY2018Q4</v>
      </c>
    </row>
    <row r="6736" spans="1:21">
      <c r="A6736" t="str">
        <f t="shared" si="2256"/>
        <v>20180609</v>
      </c>
      <c r="B6736" s="1">
        <f t="shared" si="2255"/>
        <v>43260</v>
      </c>
      <c r="C6736" s="1" t="str">
        <f t="shared" si="2257"/>
        <v>2018/06/09</v>
      </c>
      <c r="D6736">
        <f t="shared" si="2258"/>
        <v>7</v>
      </c>
      <c r="E6736" t="str">
        <f t="shared" si="2259"/>
        <v>Saturday</v>
      </c>
      <c r="F6736">
        <f t="shared" si="2260"/>
        <v>9</v>
      </c>
      <c r="G6736" s="2">
        <f t="shared" si="2261"/>
        <v>160</v>
      </c>
      <c r="H6736" t="str">
        <f t="shared" si="2262"/>
        <v>Weekend</v>
      </c>
      <c r="I6736">
        <f t="shared" si="2263"/>
        <v>23</v>
      </c>
      <c r="J6736" t="str">
        <f t="shared" si="2264"/>
        <v>June</v>
      </c>
      <c r="K6736">
        <f t="shared" si="2265"/>
        <v>6</v>
      </c>
      <c r="L6736" s="1" t="str">
        <f t="shared" si="2266"/>
        <v>N</v>
      </c>
      <c r="M6736">
        <f t="shared" si="2267"/>
        <v>2</v>
      </c>
      <c r="N6736">
        <f t="shared" si="2268"/>
        <v>2018</v>
      </c>
      <c r="O6736" t="str">
        <f t="shared" si="2269"/>
        <v>2018-06</v>
      </c>
      <c r="P6736" t="str">
        <f t="shared" si="2270"/>
        <v>2018Q2</v>
      </c>
      <c r="Q6736">
        <f t="shared" si="2271"/>
        <v>12</v>
      </c>
      <c r="R6736">
        <f t="shared" si="2272"/>
        <v>4</v>
      </c>
      <c r="S6736">
        <f t="shared" si="2273"/>
        <v>2018</v>
      </c>
      <c r="T6736" t="str">
        <f t="shared" si="2274"/>
        <v>FY2018-12</v>
      </c>
      <c r="U6736" t="str">
        <f t="shared" si="2275"/>
        <v>FY2018Q4</v>
      </c>
    </row>
    <row r="6737" spans="1:21">
      <c r="A6737" t="str">
        <f t="shared" si="2256"/>
        <v>20180610</v>
      </c>
      <c r="B6737" s="1">
        <f t="shared" si="2255"/>
        <v>43261</v>
      </c>
      <c r="C6737" s="1" t="str">
        <f t="shared" si="2257"/>
        <v>2018/06/10</v>
      </c>
      <c r="D6737">
        <f t="shared" si="2258"/>
        <v>1</v>
      </c>
      <c r="E6737" t="str">
        <f t="shared" si="2259"/>
        <v>Sunday</v>
      </c>
      <c r="F6737">
        <f t="shared" si="2260"/>
        <v>10</v>
      </c>
      <c r="G6737" s="2">
        <f t="shared" si="2261"/>
        <v>161</v>
      </c>
      <c r="H6737" t="str">
        <f t="shared" si="2262"/>
        <v>Weekday</v>
      </c>
      <c r="I6737">
        <f t="shared" si="2263"/>
        <v>24</v>
      </c>
      <c r="J6737" t="str">
        <f t="shared" si="2264"/>
        <v>June</v>
      </c>
      <c r="K6737">
        <f t="shared" si="2265"/>
        <v>6</v>
      </c>
      <c r="L6737" s="1" t="str">
        <f t="shared" si="2266"/>
        <v>N</v>
      </c>
      <c r="M6737">
        <f t="shared" si="2267"/>
        <v>2</v>
      </c>
      <c r="N6737">
        <f t="shared" si="2268"/>
        <v>2018</v>
      </c>
      <c r="O6737" t="str">
        <f t="shared" si="2269"/>
        <v>2018-06</v>
      </c>
      <c r="P6737" t="str">
        <f t="shared" si="2270"/>
        <v>2018Q2</v>
      </c>
      <c r="Q6737">
        <f t="shared" si="2271"/>
        <v>12</v>
      </c>
      <c r="R6737">
        <f t="shared" si="2272"/>
        <v>4</v>
      </c>
      <c r="S6737">
        <f t="shared" si="2273"/>
        <v>2018</v>
      </c>
      <c r="T6737" t="str">
        <f t="shared" si="2274"/>
        <v>FY2018-12</v>
      </c>
      <c r="U6737" t="str">
        <f t="shared" si="2275"/>
        <v>FY2018Q4</v>
      </c>
    </row>
    <row r="6738" spans="1:21">
      <c r="A6738" t="str">
        <f t="shared" si="2256"/>
        <v>20180611</v>
      </c>
      <c r="B6738" s="1">
        <f t="shared" si="2255"/>
        <v>43262</v>
      </c>
      <c r="C6738" s="1" t="str">
        <f t="shared" si="2257"/>
        <v>2018/06/11</v>
      </c>
      <c r="D6738">
        <f t="shared" si="2258"/>
        <v>2</v>
      </c>
      <c r="E6738" t="str">
        <f t="shared" si="2259"/>
        <v>Monday</v>
      </c>
      <c r="F6738">
        <f t="shared" si="2260"/>
        <v>11</v>
      </c>
      <c r="G6738" s="2">
        <f t="shared" si="2261"/>
        <v>162</v>
      </c>
      <c r="H6738" t="str">
        <f t="shared" si="2262"/>
        <v>Weekday</v>
      </c>
      <c r="I6738">
        <f t="shared" si="2263"/>
        <v>24</v>
      </c>
      <c r="J6738" t="str">
        <f t="shared" si="2264"/>
        <v>June</v>
      </c>
      <c r="K6738">
        <f t="shared" si="2265"/>
        <v>6</v>
      </c>
      <c r="L6738" s="1" t="str">
        <f t="shared" si="2266"/>
        <v>N</v>
      </c>
      <c r="M6738">
        <f t="shared" si="2267"/>
        <v>2</v>
      </c>
      <c r="N6738">
        <f t="shared" si="2268"/>
        <v>2018</v>
      </c>
      <c r="O6738" t="str">
        <f t="shared" si="2269"/>
        <v>2018-06</v>
      </c>
      <c r="P6738" t="str">
        <f t="shared" si="2270"/>
        <v>2018Q2</v>
      </c>
      <c r="Q6738">
        <f t="shared" si="2271"/>
        <v>12</v>
      </c>
      <c r="R6738">
        <f t="shared" si="2272"/>
        <v>4</v>
      </c>
      <c r="S6738">
        <f t="shared" si="2273"/>
        <v>2018</v>
      </c>
      <c r="T6738" t="str">
        <f t="shared" si="2274"/>
        <v>FY2018-12</v>
      </c>
      <c r="U6738" t="str">
        <f t="shared" si="2275"/>
        <v>FY2018Q4</v>
      </c>
    </row>
    <row r="6739" spans="1:21">
      <c r="A6739" t="str">
        <f t="shared" si="2256"/>
        <v>20180612</v>
      </c>
      <c r="B6739" s="1">
        <f t="shared" si="2255"/>
        <v>43263</v>
      </c>
      <c r="C6739" s="1" t="str">
        <f t="shared" si="2257"/>
        <v>2018/06/12</v>
      </c>
      <c r="D6739">
        <f t="shared" si="2258"/>
        <v>3</v>
      </c>
      <c r="E6739" t="str">
        <f t="shared" si="2259"/>
        <v>Tuesday</v>
      </c>
      <c r="F6739">
        <f t="shared" si="2260"/>
        <v>12</v>
      </c>
      <c r="G6739" s="2">
        <f t="shared" si="2261"/>
        <v>163</v>
      </c>
      <c r="H6739" t="str">
        <f t="shared" si="2262"/>
        <v>Weekday</v>
      </c>
      <c r="I6739">
        <f t="shared" si="2263"/>
        <v>24</v>
      </c>
      <c r="J6739" t="str">
        <f t="shared" si="2264"/>
        <v>June</v>
      </c>
      <c r="K6739">
        <f t="shared" si="2265"/>
        <v>6</v>
      </c>
      <c r="L6739" s="1" t="str">
        <f t="shared" si="2266"/>
        <v>N</v>
      </c>
      <c r="M6739">
        <f t="shared" si="2267"/>
        <v>2</v>
      </c>
      <c r="N6739">
        <f t="shared" si="2268"/>
        <v>2018</v>
      </c>
      <c r="O6739" t="str">
        <f t="shared" si="2269"/>
        <v>2018-06</v>
      </c>
      <c r="P6739" t="str">
        <f t="shared" si="2270"/>
        <v>2018Q2</v>
      </c>
      <c r="Q6739">
        <f t="shared" si="2271"/>
        <v>12</v>
      </c>
      <c r="R6739">
        <f t="shared" si="2272"/>
        <v>4</v>
      </c>
      <c r="S6739">
        <f t="shared" si="2273"/>
        <v>2018</v>
      </c>
      <c r="T6739" t="str">
        <f t="shared" si="2274"/>
        <v>FY2018-12</v>
      </c>
      <c r="U6739" t="str">
        <f t="shared" si="2275"/>
        <v>FY2018Q4</v>
      </c>
    </row>
    <row r="6740" spans="1:21">
      <c r="A6740" t="str">
        <f t="shared" si="2256"/>
        <v>20180613</v>
      </c>
      <c r="B6740" s="1">
        <f t="shared" si="2255"/>
        <v>43264</v>
      </c>
      <c r="C6740" s="1" t="str">
        <f t="shared" si="2257"/>
        <v>2018/06/13</v>
      </c>
      <c r="D6740">
        <f t="shared" si="2258"/>
        <v>4</v>
      </c>
      <c r="E6740" t="str">
        <f t="shared" si="2259"/>
        <v>Wednesday</v>
      </c>
      <c r="F6740">
        <f t="shared" si="2260"/>
        <v>13</v>
      </c>
      <c r="G6740" s="2">
        <f t="shared" si="2261"/>
        <v>164</v>
      </c>
      <c r="H6740" t="str">
        <f t="shared" si="2262"/>
        <v>Weekday</v>
      </c>
      <c r="I6740">
        <f t="shared" si="2263"/>
        <v>24</v>
      </c>
      <c r="J6740" t="str">
        <f t="shared" si="2264"/>
        <v>June</v>
      </c>
      <c r="K6740">
        <f t="shared" si="2265"/>
        <v>6</v>
      </c>
      <c r="L6740" s="1" t="str">
        <f t="shared" si="2266"/>
        <v>N</v>
      </c>
      <c r="M6740">
        <f t="shared" si="2267"/>
        <v>2</v>
      </c>
      <c r="N6740">
        <f t="shared" si="2268"/>
        <v>2018</v>
      </c>
      <c r="O6740" t="str">
        <f t="shared" si="2269"/>
        <v>2018-06</v>
      </c>
      <c r="P6740" t="str">
        <f t="shared" si="2270"/>
        <v>2018Q2</v>
      </c>
      <c r="Q6740">
        <f t="shared" si="2271"/>
        <v>12</v>
      </c>
      <c r="R6740">
        <f t="shared" si="2272"/>
        <v>4</v>
      </c>
      <c r="S6740">
        <f t="shared" si="2273"/>
        <v>2018</v>
      </c>
      <c r="T6740" t="str">
        <f t="shared" si="2274"/>
        <v>FY2018-12</v>
      </c>
      <c r="U6740" t="str">
        <f t="shared" si="2275"/>
        <v>FY2018Q4</v>
      </c>
    </row>
    <row r="6741" spans="1:21">
      <c r="A6741" t="str">
        <f t="shared" si="2256"/>
        <v>20180614</v>
      </c>
      <c r="B6741" s="1">
        <f t="shared" si="2255"/>
        <v>43265</v>
      </c>
      <c r="C6741" s="1" t="str">
        <f t="shared" si="2257"/>
        <v>2018/06/14</v>
      </c>
      <c r="D6741">
        <f t="shared" si="2258"/>
        <v>5</v>
      </c>
      <c r="E6741" t="str">
        <f t="shared" si="2259"/>
        <v>Thursday</v>
      </c>
      <c r="F6741">
        <f t="shared" si="2260"/>
        <v>14</v>
      </c>
      <c r="G6741" s="2">
        <f t="shared" si="2261"/>
        <v>165</v>
      </c>
      <c r="H6741" t="str">
        <f t="shared" si="2262"/>
        <v>Weekday</v>
      </c>
      <c r="I6741">
        <f t="shared" si="2263"/>
        <v>24</v>
      </c>
      <c r="J6741" t="str">
        <f t="shared" si="2264"/>
        <v>June</v>
      </c>
      <c r="K6741">
        <f t="shared" si="2265"/>
        <v>6</v>
      </c>
      <c r="L6741" s="1" t="str">
        <f t="shared" si="2266"/>
        <v>N</v>
      </c>
      <c r="M6741">
        <f t="shared" si="2267"/>
        <v>2</v>
      </c>
      <c r="N6741">
        <f t="shared" si="2268"/>
        <v>2018</v>
      </c>
      <c r="O6741" t="str">
        <f t="shared" si="2269"/>
        <v>2018-06</v>
      </c>
      <c r="P6741" t="str">
        <f t="shared" si="2270"/>
        <v>2018Q2</v>
      </c>
      <c r="Q6741">
        <f t="shared" si="2271"/>
        <v>12</v>
      </c>
      <c r="R6741">
        <f t="shared" si="2272"/>
        <v>4</v>
      </c>
      <c r="S6741">
        <f t="shared" si="2273"/>
        <v>2018</v>
      </c>
      <c r="T6741" t="str">
        <f t="shared" si="2274"/>
        <v>FY2018-12</v>
      </c>
      <c r="U6741" t="str">
        <f t="shared" si="2275"/>
        <v>FY2018Q4</v>
      </c>
    </row>
    <row r="6742" spans="1:21">
      <c r="A6742" t="str">
        <f t="shared" si="2256"/>
        <v>20180615</v>
      </c>
      <c r="B6742" s="1">
        <f t="shared" si="2255"/>
        <v>43266</v>
      </c>
      <c r="C6742" s="1" t="str">
        <f t="shared" si="2257"/>
        <v>2018/06/15</v>
      </c>
      <c r="D6742">
        <f t="shared" si="2258"/>
        <v>6</v>
      </c>
      <c r="E6742" t="str">
        <f t="shared" si="2259"/>
        <v>Friday</v>
      </c>
      <c r="F6742">
        <f t="shared" si="2260"/>
        <v>15</v>
      </c>
      <c r="G6742" s="2">
        <f t="shared" si="2261"/>
        <v>166</v>
      </c>
      <c r="H6742" t="str">
        <f t="shared" si="2262"/>
        <v>Weekend</v>
      </c>
      <c r="I6742">
        <f t="shared" si="2263"/>
        <v>24</v>
      </c>
      <c r="J6742" t="str">
        <f t="shared" si="2264"/>
        <v>June</v>
      </c>
      <c r="K6742">
        <f t="shared" si="2265"/>
        <v>6</v>
      </c>
      <c r="L6742" s="1" t="str">
        <f t="shared" si="2266"/>
        <v>N</v>
      </c>
      <c r="M6742">
        <f t="shared" si="2267"/>
        <v>2</v>
      </c>
      <c r="N6742">
        <f t="shared" si="2268"/>
        <v>2018</v>
      </c>
      <c r="O6742" t="str">
        <f t="shared" si="2269"/>
        <v>2018-06</v>
      </c>
      <c r="P6742" t="str">
        <f t="shared" si="2270"/>
        <v>2018Q2</v>
      </c>
      <c r="Q6742">
        <f t="shared" si="2271"/>
        <v>12</v>
      </c>
      <c r="R6742">
        <f t="shared" si="2272"/>
        <v>4</v>
      </c>
      <c r="S6742">
        <f t="shared" si="2273"/>
        <v>2018</v>
      </c>
      <c r="T6742" t="str">
        <f t="shared" si="2274"/>
        <v>FY2018-12</v>
      </c>
      <c r="U6742" t="str">
        <f t="shared" si="2275"/>
        <v>FY2018Q4</v>
      </c>
    </row>
    <row r="6743" spans="1:21">
      <c r="A6743" t="str">
        <f t="shared" si="2256"/>
        <v>20180616</v>
      </c>
      <c r="B6743" s="1">
        <f t="shared" si="2255"/>
        <v>43267</v>
      </c>
      <c r="C6743" s="1" t="str">
        <f t="shared" si="2257"/>
        <v>2018/06/16</v>
      </c>
      <c r="D6743">
        <f t="shared" si="2258"/>
        <v>7</v>
      </c>
      <c r="E6743" t="str">
        <f t="shared" si="2259"/>
        <v>Saturday</v>
      </c>
      <c r="F6743">
        <f t="shared" si="2260"/>
        <v>16</v>
      </c>
      <c r="G6743" s="2">
        <f t="shared" si="2261"/>
        <v>167</v>
      </c>
      <c r="H6743" t="str">
        <f t="shared" si="2262"/>
        <v>Weekend</v>
      </c>
      <c r="I6743">
        <f t="shared" si="2263"/>
        <v>24</v>
      </c>
      <c r="J6743" t="str">
        <f t="shared" si="2264"/>
        <v>June</v>
      </c>
      <c r="K6743">
        <f t="shared" si="2265"/>
        <v>6</v>
      </c>
      <c r="L6743" s="1" t="str">
        <f t="shared" si="2266"/>
        <v>N</v>
      </c>
      <c r="M6743">
        <f t="shared" si="2267"/>
        <v>2</v>
      </c>
      <c r="N6743">
        <f t="shared" si="2268"/>
        <v>2018</v>
      </c>
      <c r="O6743" t="str">
        <f t="shared" si="2269"/>
        <v>2018-06</v>
      </c>
      <c r="P6743" t="str">
        <f t="shared" si="2270"/>
        <v>2018Q2</v>
      </c>
      <c r="Q6743">
        <f t="shared" si="2271"/>
        <v>12</v>
      </c>
      <c r="R6743">
        <f t="shared" si="2272"/>
        <v>4</v>
      </c>
      <c r="S6743">
        <f t="shared" si="2273"/>
        <v>2018</v>
      </c>
      <c r="T6743" t="str">
        <f t="shared" si="2274"/>
        <v>FY2018-12</v>
      </c>
      <c r="U6743" t="str">
        <f t="shared" si="2275"/>
        <v>FY2018Q4</v>
      </c>
    </row>
    <row r="6744" spans="1:21">
      <c r="A6744" t="str">
        <f t="shared" si="2256"/>
        <v>20180617</v>
      </c>
      <c r="B6744" s="1">
        <f t="shared" si="2255"/>
        <v>43268</v>
      </c>
      <c r="C6744" s="1" t="str">
        <f t="shared" si="2257"/>
        <v>2018/06/17</v>
      </c>
      <c r="D6744">
        <f t="shared" si="2258"/>
        <v>1</v>
      </c>
      <c r="E6744" t="str">
        <f t="shared" si="2259"/>
        <v>Sunday</v>
      </c>
      <c r="F6744">
        <f t="shared" si="2260"/>
        <v>17</v>
      </c>
      <c r="G6744" s="2">
        <f t="shared" si="2261"/>
        <v>168</v>
      </c>
      <c r="H6744" t="str">
        <f t="shared" si="2262"/>
        <v>Weekday</v>
      </c>
      <c r="I6744">
        <f t="shared" si="2263"/>
        <v>25</v>
      </c>
      <c r="J6744" t="str">
        <f t="shared" si="2264"/>
        <v>June</v>
      </c>
      <c r="K6744">
        <f t="shared" si="2265"/>
        <v>6</v>
      </c>
      <c r="L6744" s="1" t="str">
        <f t="shared" si="2266"/>
        <v>N</v>
      </c>
      <c r="M6744">
        <f t="shared" si="2267"/>
        <v>2</v>
      </c>
      <c r="N6744">
        <f t="shared" si="2268"/>
        <v>2018</v>
      </c>
      <c r="O6744" t="str">
        <f t="shared" si="2269"/>
        <v>2018-06</v>
      </c>
      <c r="P6744" t="str">
        <f t="shared" si="2270"/>
        <v>2018Q2</v>
      </c>
      <c r="Q6744">
        <f t="shared" si="2271"/>
        <v>12</v>
      </c>
      <c r="R6744">
        <f t="shared" si="2272"/>
        <v>4</v>
      </c>
      <c r="S6744">
        <f t="shared" si="2273"/>
        <v>2018</v>
      </c>
      <c r="T6744" t="str">
        <f t="shared" si="2274"/>
        <v>FY2018-12</v>
      </c>
      <c r="U6744" t="str">
        <f t="shared" si="2275"/>
        <v>FY2018Q4</v>
      </c>
    </row>
    <row r="6745" spans="1:21">
      <c r="A6745" t="str">
        <f t="shared" si="2256"/>
        <v>20180618</v>
      </c>
      <c r="B6745" s="1">
        <f t="shared" si="2255"/>
        <v>43269</v>
      </c>
      <c r="C6745" s="1" t="str">
        <f t="shared" si="2257"/>
        <v>2018/06/18</v>
      </c>
      <c r="D6745">
        <f t="shared" si="2258"/>
        <v>2</v>
      </c>
      <c r="E6745" t="str">
        <f t="shared" si="2259"/>
        <v>Monday</v>
      </c>
      <c r="F6745">
        <f t="shared" si="2260"/>
        <v>18</v>
      </c>
      <c r="G6745" s="2">
        <f t="shared" si="2261"/>
        <v>169</v>
      </c>
      <c r="H6745" t="str">
        <f t="shared" si="2262"/>
        <v>Weekday</v>
      </c>
      <c r="I6745">
        <f t="shared" si="2263"/>
        <v>25</v>
      </c>
      <c r="J6745" t="str">
        <f t="shared" si="2264"/>
        <v>June</v>
      </c>
      <c r="K6745">
        <f t="shared" si="2265"/>
        <v>6</v>
      </c>
      <c r="L6745" s="1" t="str">
        <f t="shared" si="2266"/>
        <v>N</v>
      </c>
      <c r="M6745">
        <f t="shared" si="2267"/>
        <v>2</v>
      </c>
      <c r="N6745">
        <f t="shared" si="2268"/>
        <v>2018</v>
      </c>
      <c r="O6745" t="str">
        <f t="shared" si="2269"/>
        <v>2018-06</v>
      </c>
      <c r="P6745" t="str">
        <f t="shared" si="2270"/>
        <v>2018Q2</v>
      </c>
      <c r="Q6745">
        <f t="shared" si="2271"/>
        <v>12</v>
      </c>
      <c r="R6745">
        <f t="shared" si="2272"/>
        <v>4</v>
      </c>
      <c r="S6745">
        <f t="shared" si="2273"/>
        <v>2018</v>
      </c>
      <c r="T6745" t="str">
        <f t="shared" si="2274"/>
        <v>FY2018-12</v>
      </c>
      <c r="U6745" t="str">
        <f t="shared" si="2275"/>
        <v>FY2018Q4</v>
      </c>
    </row>
    <row r="6746" spans="1:21">
      <c r="A6746" t="str">
        <f t="shared" si="2256"/>
        <v>20180619</v>
      </c>
      <c r="B6746" s="1">
        <f t="shared" ref="B6746:B6809" si="2276">B6745+1</f>
        <v>43270</v>
      </c>
      <c r="C6746" s="1" t="str">
        <f t="shared" si="2257"/>
        <v>2018/06/19</v>
      </c>
      <c r="D6746">
        <f t="shared" si="2258"/>
        <v>3</v>
      </c>
      <c r="E6746" t="str">
        <f t="shared" si="2259"/>
        <v>Tuesday</v>
      </c>
      <c r="F6746">
        <f t="shared" si="2260"/>
        <v>19</v>
      </c>
      <c r="G6746" s="2">
        <f t="shared" si="2261"/>
        <v>170</v>
      </c>
      <c r="H6746" t="str">
        <f t="shared" si="2262"/>
        <v>Weekday</v>
      </c>
      <c r="I6746">
        <f t="shared" si="2263"/>
        <v>25</v>
      </c>
      <c r="J6746" t="str">
        <f t="shared" si="2264"/>
        <v>June</v>
      </c>
      <c r="K6746">
        <f t="shared" si="2265"/>
        <v>6</v>
      </c>
      <c r="L6746" s="1" t="str">
        <f t="shared" si="2266"/>
        <v>N</v>
      </c>
      <c r="M6746">
        <f t="shared" si="2267"/>
        <v>2</v>
      </c>
      <c r="N6746">
        <f t="shared" si="2268"/>
        <v>2018</v>
      </c>
      <c r="O6746" t="str">
        <f t="shared" si="2269"/>
        <v>2018-06</v>
      </c>
      <c r="P6746" t="str">
        <f t="shared" si="2270"/>
        <v>2018Q2</v>
      </c>
      <c r="Q6746">
        <f t="shared" si="2271"/>
        <v>12</v>
      </c>
      <c r="R6746">
        <f t="shared" si="2272"/>
        <v>4</v>
      </c>
      <c r="S6746">
        <f t="shared" si="2273"/>
        <v>2018</v>
      </c>
      <c r="T6746" t="str">
        <f t="shared" si="2274"/>
        <v>FY2018-12</v>
      </c>
      <c r="U6746" t="str">
        <f t="shared" si="2275"/>
        <v>FY2018Q4</v>
      </c>
    </row>
    <row r="6747" spans="1:21">
      <c r="A6747" t="str">
        <f t="shared" si="2256"/>
        <v>20180620</v>
      </c>
      <c r="B6747" s="1">
        <f t="shared" si="2276"/>
        <v>43271</v>
      </c>
      <c r="C6747" s="1" t="str">
        <f t="shared" si="2257"/>
        <v>2018/06/20</v>
      </c>
      <c r="D6747">
        <f t="shared" si="2258"/>
        <v>4</v>
      </c>
      <c r="E6747" t="str">
        <f t="shared" si="2259"/>
        <v>Wednesday</v>
      </c>
      <c r="F6747">
        <f t="shared" si="2260"/>
        <v>20</v>
      </c>
      <c r="G6747" s="2">
        <f t="shared" si="2261"/>
        <v>171</v>
      </c>
      <c r="H6747" t="str">
        <f t="shared" si="2262"/>
        <v>Weekday</v>
      </c>
      <c r="I6747">
        <f t="shared" si="2263"/>
        <v>25</v>
      </c>
      <c r="J6747" t="str">
        <f t="shared" si="2264"/>
        <v>June</v>
      </c>
      <c r="K6747">
        <f t="shared" si="2265"/>
        <v>6</v>
      </c>
      <c r="L6747" s="1" t="str">
        <f t="shared" si="2266"/>
        <v>N</v>
      </c>
      <c r="M6747">
        <f t="shared" si="2267"/>
        <v>2</v>
      </c>
      <c r="N6747">
        <f t="shared" si="2268"/>
        <v>2018</v>
      </c>
      <c r="O6747" t="str">
        <f t="shared" si="2269"/>
        <v>2018-06</v>
      </c>
      <c r="P6747" t="str">
        <f t="shared" si="2270"/>
        <v>2018Q2</v>
      </c>
      <c r="Q6747">
        <f t="shared" si="2271"/>
        <v>12</v>
      </c>
      <c r="R6747">
        <f t="shared" si="2272"/>
        <v>4</v>
      </c>
      <c r="S6747">
        <f t="shared" si="2273"/>
        <v>2018</v>
      </c>
      <c r="T6747" t="str">
        <f t="shared" si="2274"/>
        <v>FY2018-12</v>
      </c>
      <c r="U6747" t="str">
        <f t="shared" si="2275"/>
        <v>FY2018Q4</v>
      </c>
    </row>
    <row r="6748" spans="1:21">
      <c r="A6748" t="str">
        <f t="shared" si="2256"/>
        <v>20180621</v>
      </c>
      <c r="B6748" s="1">
        <f t="shared" si="2276"/>
        <v>43272</v>
      </c>
      <c r="C6748" s="1" t="str">
        <f t="shared" si="2257"/>
        <v>2018/06/21</v>
      </c>
      <c r="D6748">
        <f t="shared" si="2258"/>
        <v>5</v>
      </c>
      <c r="E6748" t="str">
        <f t="shared" si="2259"/>
        <v>Thursday</v>
      </c>
      <c r="F6748">
        <f t="shared" si="2260"/>
        <v>21</v>
      </c>
      <c r="G6748" s="2">
        <f t="shared" si="2261"/>
        <v>172</v>
      </c>
      <c r="H6748" t="str">
        <f t="shared" si="2262"/>
        <v>Weekday</v>
      </c>
      <c r="I6748">
        <f t="shared" si="2263"/>
        <v>25</v>
      </c>
      <c r="J6748" t="str">
        <f t="shared" si="2264"/>
        <v>June</v>
      </c>
      <c r="K6748">
        <f t="shared" si="2265"/>
        <v>6</v>
      </c>
      <c r="L6748" s="1" t="str">
        <f t="shared" si="2266"/>
        <v>N</v>
      </c>
      <c r="M6748">
        <f t="shared" si="2267"/>
        <v>2</v>
      </c>
      <c r="N6748">
        <f t="shared" si="2268"/>
        <v>2018</v>
      </c>
      <c r="O6748" t="str">
        <f t="shared" si="2269"/>
        <v>2018-06</v>
      </c>
      <c r="P6748" t="str">
        <f t="shared" si="2270"/>
        <v>2018Q2</v>
      </c>
      <c r="Q6748">
        <f t="shared" si="2271"/>
        <v>12</v>
      </c>
      <c r="R6748">
        <f t="shared" si="2272"/>
        <v>4</v>
      </c>
      <c r="S6748">
        <f t="shared" si="2273"/>
        <v>2018</v>
      </c>
      <c r="T6748" t="str">
        <f t="shared" si="2274"/>
        <v>FY2018-12</v>
      </c>
      <c r="U6748" t="str">
        <f t="shared" si="2275"/>
        <v>FY2018Q4</v>
      </c>
    </row>
    <row r="6749" spans="1:21">
      <c r="A6749" t="str">
        <f t="shared" si="2256"/>
        <v>20180622</v>
      </c>
      <c r="B6749" s="1">
        <f t="shared" si="2276"/>
        <v>43273</v>
      </c>
      <c r="C6749" s="1" t="str">
        <f t="shared" si="2257"/>
        <v>2018/06/22</v>
      </c>
      <c r="D6749">
        <f t="shared" si="2258"/>
        <v>6</v>
      </c>
      <c r="E6749" t="str">
        <f t="shared" si="2259"/>
        <v>Friday</v>
      </c>
      <c r="F6749">
        <f t="shared" si="2260"/>
        <v>22</v>
      </c>
      <c r="G6749" s="2">
        <f t="shared" si="2261"/>
        <v>173</v>
      </c>
      <c r="H6749" t="str">
        <f t="shared" si="2262"/>
        <v>Weekend</v>
      </c>
      <c r="I6749">
        <f t="shared" si="2263"/>
        <v>25</v>
      </c>
      <c r="J6749" t="str">
        <f t="shared" si="2264"/>
        <v>June</v>
      </c>
      <c r="K6749">
        <f t="shared" si="2265"/>
        <v>6</v>
      </c>
      <c r="L6749" s="1" t="str">
        <f t="shared" si="2266"/>
        <v>N</v>
      </c>
      <c r="M6749">
        <f t="shared" si="2267"/>
        <v>2</v>
      </c>
      <c r="N6749">
        <f t="shared" si="2268"/>
        <v>2018</v>
      </c>
      <c r="O6749" t="str">
        <f t="shared" si="2269"/>
        <v>2018-06</v>
      </c>
      <c r="P6749" t="str">
        <f t="shared" si="2270"/>
        <v>2018Q2</v>
      </c>
      <c r="Q6749">
        <f t="shared" si="2271"/>
        <v>12</v>
      </c>
      <c r="R6749">
        <f t="shared" si="2272"/>
        <v>4</v>
      </c>
      <c r="S6749">
        <f t="shared" si="2273"/>
        <v>2018</v>
      </c>
      <c r="T6749" t="str">
        <f t="shared" si="2274"/>
        <v>FY2018-12</v>
      </c>
      <c r="U6749" t="str">
        <f t="shared" si="2275"/>
        <v>FY2018Q4</v>
      </c>
    </row>
    <row r="6750" spans="1:21">
      <c r="A6750" t="str">
        <f t="shared" si="2256"/>
        <v>20180623</v>
      </c>
      <c r="B6750" s="1">
        <f t="shared" si="2276"/>
        <v>43274</v>
      </c>
      <c r="C6750" s="1" t="str">
        <f t="shared" si="2257"/>
        <v>2018/06/23</v>
      </c>
      <c r="D6750">
        <f t="shared" si="2258"/>
        <v>7</v>
      </c>
      <c r="E6750" t="str">
        <f t="shared" si="2259"/>
        <v>Saturday</v>
      </c>
      <c r="F6750">
        <f t="shared" si="2260"/>
        <v>23</v>
      </c>
      <c r="G6750" s="2">
        <f t="shared" si="2261"/>
        <v>174</v>
      </c>
      <c r="H6750" t="str">
        <f t="shared" si="2262"/>
        <v>Weekend</v>
      </c>
      <c r="I6750">
        <f t="shared" si="2263"/>
        <v>25</v>
      </c>
      <c r="J6750" t="str">
        <f t="shared" si="2264"/>
        <v>June</v>
      </c>
      <c r="K6750">
        <f t="shared" si="2265"/>
        <v>6</v>
      </c>
      <c r="L6750" s="1" t="str">
        <f t="shared" si="2266"/>
        <v>N</v>
      </c>
      <c r="M6750">
        <f t="shared" si="2267"/>
        <v>2</v>
      </c>
      <c r="N6750">
        <f t="shared" si="2268"/>
        <v>2018</v>
      </c>
      <c r="O6750" t="str">
        <f t="shared" si="2269"/>
        <v>2018-06</v>
      </c>
      <c r="P6750" t="str">
        <f t="shared" si="2270"/>
        <v>2018Q2</v>
      </c>
      <c r="Q6750">
        <f t="shared" si="2271"/>
        <v>12</v>
      </c>
      <c r="R6750">
        <f t="shared" si="2272"/>
        <v>4</v>
      </c>
      <c r="S6750">
        <f t="shared" si="2273"/>
        <v>2018</v>
      </c>
      <c r="T6750" t="str">
        <f t="shared" si="2274"/>
        <v>FY2018-12</v>
      </c>
      <c r="U6750" t="str">
        <f t="shared" si="2275"/>
        <v>FY2018Q4</v>
      </c>
    </row>
    <row r="6751" spans="1:21">
      <c r="A6751" t="str">
        <f t="shared" si="2256"/>
        <v>20180624</v>
      </c>
      <c r="B6751" s="1">
        <f t="shared" si="2276"/>
        <v>43275</v>
      </c>
      <c r="C6751" s="1" t="str">
        <f t="shared" si="2257"/>
        <v>2018/06/24</v>
      </c>
      <c r="D6751">
        <f t="shared" si="2258"/>
        <v>1</v>
      </c>
      <c r="E6751" t="str">
        <f t="shared" si="2259"/>
        <v>Sunday</v>
      </c>
      <c r="F6751">
        <f t="shared" si="2260"/>
        <v>24</v>
      </c>
      <c r="G6751" s="2">
        <f t="shared" si="2261"/>
        <v>175</v>
      </c>
      <c r="H6751" t="str">
        <f t="shared" si="2262"/>
        <v>Weekday</v>
      </c>
      <c r="I6751">
        <f t="shared" si="2263"/>
        <v>26</v>
      </c>
      <c r="J6751" t="str">
        <f t="shared" si="2264"/>
        <v>June</v>
      </c>
      <c r="K6751">
        <f t="shared" si="2265"/>
        <v>6</v>
      </c>
      <c r="L6751" s="1" t="str">
        <f t="shared" si="2266"/>
        <v>N</v>
      </c>
      <c r="M6751">
        <f t="shared" si="2267"/>
        <v>2</v>
      </c>
      <c r="N6751">
        <f t="shared" si="2268"/>
        <v>2018</v>
      </c>
      <c r="O6751" t="str">
        <f t="shared" si="2269"/>
        <v>2018-06</v>
      </c>
      <c r="P6751" t="str">
        <f t="shared" si="2270"/>
        <v>2018Q2</v>
      </c>
      <c r="Q6751">
        <f t="shared" si="2271"/>
        <v>12</v>
      </c>
      <c r="R6751">
        <f t="shared" si="2272"/>
        <v>4</v>
      </c>
      <c r="S6751">
        <f t="shared" si="2273"/>
        <v>2018</v>
      </c>
      <c r="T6751" t="str">
        <f t="shared" si="2274"/>
        <v>FY2018-12</v>
      </c>
      <c r="U6751" t="str">
        <f t="shared" si="2275"/>
        <v>FY2018Q4</v>
      </c>
    </row>
    <row r="6752" spans="1:21">
      <c r="A6752" t="str">
        <f t="shared" si="2256"/>
        <v>20180625</v>
      </c>
      <c r="B6752" s="1">
        <f t="shared" si="2276"/>
        <v>43276</v>
      </c>
      <c r="C6752" s="1" t="str">
        <f t="shared" si="2257"/>
        <v>2018/06/25</v>
      </c>
      <c r="D6752">
        <f t="shared" si="2258"/>
        <v>2</v>
      </c>
      <c r="E6752" t="str">
        <f t="shared" si="2259"/>
        <v>Monday</v>
      </c>
      <c r="F6752">
        <f t="shared" si="2260"/>
        <v>25</v>
      </c>
      <c r="G6752" s="2">
        <f t="shared" si="2261"/>
        <v>176</v>
      </c>
      <c r="H6752" t="str">
        <f t="shared" si="2262"/>
        <v>Weekday</v>
      </c>
      <c r="I6752">
        <f t="shared" si="2263"/>
        <v>26</v>
      </c>
      <c r="J6752" t="str">
        <f t="shared" si="2264"/>
        <v>June</v>
      </c>
      <c r="K6752">
        <f t="shared" si="2265"/>
        <v>6</v>
      </c>
      <c r="L6752" s="1" t="str">
        <f t="shared" si="2266"/>
        <v>N</v>
      </c>
      <c r="M6752">
        <f t="shared" si="2267"/>
        <v>2</v>
      </c>
      <c r="N6752">
        <f t="shared" si="2268"/>
        <v>2018</v>
      </c>
      <c r="O6752" t="str">
        <f t="shared" si="2269"/>
        <v>2018-06</v>
      </c>
      <c r="P6752" t="str">
        <f t="shared" si="2270"/>
        <v>2018Q2</v>
      </c>
      <c r="Q6752">
        <f t="shared" si="2271"/>
        <v>12</v>
      </c>
      <c r="R6752">
        <f t="shared" si="2272"/>
        <v>4</v>
      </c>
      <c r="S6752">
        <f t="shared" si="2273"/>
        <v>2018</v>
      </c>
      <c r="T6752" t="str">
        <f t="shared" si="2274"/>
        <v>FY2018-12</v>
      </c>
      <c r="U6752" t="str">
        <f t="shared" si="2275"/>
        <v>FY2018Q4</v>
      </c>
    </row>
    <row r="6753" spans="1:21">
      <c r="A6753" t="str">
        <f t="shared" si="2256"/>
        <v>20180626</v>
      </c>
      <c r="B6753" s="1">
        <f t="shared" si="2276"/>
        <v>43277</v>
      </c>
      <c r="C6753" s="1" t="str">
        <f t="shared" si="2257"/>
        <v>2018/06/26</v>
      </c>
      <c r="D6753">
        <f t="shared" si="2258"/>
        <v>3</v>
      </c>
      <c r="E6753" t="str">
        <f t="shared" si="2259"/>
        <v>Tuesday</v>
      </c>
      <c r="F6753">
        <f t="shared" si="2260"/>
        <v>26</v>
      </c>
      <c r="G6753" s="2">
        <f t="shared" si="2261"/>
        <v>177</v>
      </c>
      <c r="H6753" t="str">
        <f t="shared" si="2262"/>
        <v>Weekday</v>
      </c>
      <c r="I6753">
        <f t="shared" si="2263"/>
        <v>26</v>
      </c>
      <c r="J6753" t="str">
        <f t="shared" si="2264"/>
        <v>June</v>
      </c>
      <c r="K6753">
        <f t="shared" si="2265"/>
        <v>6</v>
      </c>
      <c r="L6753" s="1" t="str">
        <f t="shared" si="2266"/>
        <v>N</v>
      </c>
      <c r="M6753">
        <f t="shared" si="2267"/>
        <v>2</v>
      </c>
      <c r="N6753">
        <f t="shared" si="2268"/>
        <v>2018</v>
      </c>
      <c r="O6753" t="str">
        <f t="shared" si="2269"/>
        <v>2018-06</v>
      </c>
      <c r="P6753" t="str">
        <f t="shared" si="2270"/>
        <v>2018Q2</v>
      </c>
      <c r="Q6753">
        <f t="shared" si="2271"/>
        <v>12</v>
      </c>
      <c r="R6753">
        <f t="shared" si="2272"/>
        <v>4</v>
      </c>
      <c r="S6753">
        <f t="shared" si="2273"/>
        <v>2018</v>
      </c>
      <c r="T6753" t="str">
        <f t="shared" si="2274"/>
        <v>FY2018-12</v>
      </c>
      <c r="U6753" t="str">
        <f t="shared" si="2275"/>
        <v>FY2018Q4</v>
      </c>
    </row>
    <row r="6754" spans="1:21">
      <c r="A6754" t="str">
        <f t="shared" si="2256"/>
        <v>20180627</v>
      </c>
      <c r="B6754" s="1">
        <f t="shared" si="2276"/>
        <v>43278</v>
      </c>
      <c r="C6754" s="1" t="str">
        <f t="shared" si="2257"/>
        <v>2018/06/27</v>
      </c>
      <c r="D6754">
        <f t="shared" si="2258"/>
        <v>4</v>
      </c>
      <c r="E6754" t="str">
        <f t="shared" si="2259"/>
        <v>Wednesday</v>
      </c>
      <c r="F6754">
        <f t="shared" si="2260"/>
        <v>27</v>
      </c>
      <c r="G6754" s="2">
        <f t="shared" si="2261"/>
        <v>178</v>
      </c>
      <c r="H6754" t="str">
        <f t="shared" si="2262"/>
        <v>Weekday</v>
      </c>
      <c r="I6754">
        <f t="shared" si="2263"/>
        <v>26</v>
      </c>
      <c r="J6754" t="str">
        <f t="shared" si="2264"/>
        <v>June</v>
      </c>
      <c r="K6754">
        <f t="shared" si="2265"/>
        <v>6</v>
      </c>
      <c r="L6754" s="1" t="str">
        <f t="shared" si="2266"/>
        <v>N</v>
      </c>
      <c r="M6754">
        <f t="shared" si="2267"/>
        <v>2</v>
      </c>
      <c r="N6754">
        <f t="shared" si="2268"/>
        <v>2018</v>
      </c>
      <c r="O6754" t="str">
        <f t="shared" si="2269"/>
        <v>2018-06</v>
      </c>
      <c r="P6754" t="str">
        <f t="shared" si="2270"/>
        <v>2018Q2</v>
      </c>
      <c r="Q6754">
        <f t="shared" si="2271"/>
        <v>12</v>
      </c>
      <c r="R6754">
        <f t="shared" si="2272"/>
        <v>4</v>
      </c>
      <c r="S6754">
        <f t="shared" si="2273"/>
        <v>2018</v>
      </c>
      <c r="T6754" t="str">
        <f t="shared" si="2274"/>
        <v>FY2018-12</v>
      </c>
      <c r="U6754" t="str">
        <f t="shared" si="2275"/>
        <v>FY2018Q4</v>
      </c>
    </row>
    <row r="6755" spans="1:21">
      <c r="A6755" t="str">
        <f t="shared" si="2256"/>
        <v>20180628</v>
      </c>
      <c r="B6755" s="1">
        <f t="shared" si="2276"/>
        <v>43279</v>
      </c>
      <c r="C6755" s="1" t="str">
        <f t="shared" si="2257"/>
        <v>2018/06/28</v>
      </c>
      <c r="D6755">
        <f t="shared" si="2258"/>
        <v>5</v>
      </c>
      <c r="E6755" t="str">
        <f t="shared" si="2259"/>
        <v>Thursday</v>
      </c>
      <c r="F6755">
        <f t="shared" si="2260"/>
        <v>28</v>
      </c>
      <c r="G6755" s="2">
        <f t="shared" si="2261"/>
        <v>179</v>
      </c>
      <c r="H6755" t="str">
        <f t="shared" si="2262"/>
        <v>Weekday</v>
      </c>
      <c r="I6755">
        <f t="shared" si="2263"/>
        <v>26</v>
      </c>
      <c r="J6755" t="str">
        <f t="shared" si="2264"/>
        <v>June</v>
      </c>
      <c r="K6755">
        <f t="shared" si="2265"/>
        <v>6</v>
      </c>
      <c r="L6755" s="1" t="str">
        <f t="shared" si="2266"/>
        <v>N</v>
      </c>
      <c r="M6755">
        <f t="shared" si="2267"/>
        <v>2</v>
      </c>
      <c r="N6755">
        <f t="shared" si="2268"/>
        <v>2018</v>
      </c>
      <c r="O6755" t="str">
        <f t="shared" si="2269"/>
        <v>2018-06</v>
      </c>
      <c r="P6755" t="str">
        <f t="shared" si="2270"/>
        <v>2018Q2</v>
      </c>
      <c r="Q6755">
        <f t="shared" si="2271"/>
        <v>12</v>
      </c>
      <c r="R6755">
        <f t="shared" si="2272"/>
        <v>4</v>
      </c>
      <c r="S6755">
        <f t="shared" si="2273"/>
        <v>2018</v>
      </c>
      <c r="T6755" t="str">
        <f t="shared" si="2274"/>
        <v>FY2018-12</v>
      </c>
      <c r="U6755" t="str">
        <f t="shared" si="2275"/>
        <v>FY2018Q4</v>
      </c>
    </row>
    <row r="6756" spans="1:21">
      <c r="A6756" t="str">
        <f t="shared" si="2256"/>
        <v>20180629</v>
      </c>
      <c r="B6756" s="1">
        <f t="shared" si="2276"/>
        <v>43280</v>
      </c>
      <c r="C6756" s="1" t="str">
        <f t="shared" si="2257"/>
        <v>2018/06/29</v>
      </c>
      <c r="D6756">
        <f t="shared" si="2258"/>
        <v>6</v>
      </c>
      <c r="E6756" t="str">
        <f t="shared" si="2259"/>
        <v>Friday</v>
      </c>
      <c r="F6756">
        <f t="shared" si="2260"/>
        <v>29</v>
      </c>
      <c r="G6756" s="2">
        <f t="shared" si="2261"/>
        <v>180</v>
      </c>
      <c r="H6756" t="str">
        <f t="shared" si="2262"/>
        <v>Weekend</v>
      </c>
      <c r="I6756">
        <f t="shared" si="2263"/>
        <v>26</v>
      </c>
      <c r="J6756" t="str">
        <f t="shared" si="2264"/>
        <v>June</v>
      </c>
      <c r="K6756">
        <f t="shared" si="2265"/>
        <v>6</v>
      </c>
      <c r="L6756" s="1" t="str">
        <f t="shared" si="2266"/>
        <v>N</v>
      </c>
      <c r="M6756">
        <f t="shared" si="2267"/>
        <v>2</v>
      </c>
      <c r="N6756">
        <f t="shared" si="2268"/>
        <v>2018</v>
      </c>
      <c r="O6756" t="str">
        <f t="shared" si="2269"/>
        <v>2018-06</v>
      </c>
      <c r="P6756" t="str">
        <f t="shared" si="2270"/>
        <v>2018Q2</v>
      </c>
      <c r="Q6756">
        <f t="shared" si="2271"/>
        <v>12</v>
      </c>
      <c r="R6756">
        <f t="shared" si="2272"/>
        <v>4</v>
      </c>
      <c r="S6756">
        <f t="shared" si="2273"/>
        <v>2018</v>
      </c>
      <c r="T6756" t="str">
        <f t="shared" si="2274"/>
        <v>FY2018-12</v>
      </c>
      <c r="U6756" t="str">
        <f t="shared" si="2275"/>
        <v>FY2018Q4</v>
      </c>
    </row>
    <row r="6757" spans="1:21">
      <c r="A6757" t="str">
        <f t="shared" si="2256"/>
        <v>20180630</v>
      </c>
      <c r="B6757" s="1">
        <f t="shared" si="2276"/>
        <v>43281</v>
      </c>
      <c r="C6757" s="1" t="str">
        <f t="shared" si="2257"/>
        <v>2018/06/30</v>
      </c>
      <c r="D6757">
        <f t="shared" si="2258"/>
        <v>7</v>
      </c>
      <c r="E6757" t="str">
        <f t="shared" si="2259"/>
        <v>Saturday</v>
      </c>
      <c r="F6757">
        <f t="shared" si="2260"/>
        <v>30</v>
      </c>
      <c r="G6757" s="2">
        <f t="shared" si="2261"/>
        <v>181</v>
      </c>
      <c r="H6757" t="str">
        <f t="shared" si="2262"/>
        <v>Weekend</v>
      </c>
      <c r="I6757">
        <f t="shared" si="2263"/>
        <v>26</v>
      </c>
      <c r="J6757" t="str">
        <f t="shared" si="2264"/>
        <v>June</v>
      </c>
      <c r="K6757">
        <f t="shared" si="2265"/>
        <v>6</v>
      </c>
      <c r="L6757" s="1" t="str">
        <f t="shared" si="2266"/>
        <v>Y</v>
      </c>
      <c r="M6757">
        <f t="shared" si="2267"/>
        <v>2</v>
      </c>
      <c r="N6757">
        <f t="shared" si="2268"/>
        <v>2018</v>
      </c>
      <c r="O6757" t="str">
        <f t="shared" si="2269"/>
        <v>2018-06</v>
      </c>
      <c r="P6757" t="str">
        <f t="shared" si="2270"/>
        <v>2018Q2</v>
      </c>
      <c r="Q6757">
        <f t="shared" si="2271"/>
        <v>12</v>
      </c>
      <c r="R6757">
        <f t="shared" si="2272"/>
        <v>4</v>
      </c>
      <c r="S6757">
        <f t="shared" si="2273"/>
        <v>2018</v>
      </c>
      <c r="T6757" t="str">
        <f t="shared" si="2274"/>
        <v>FY2018-12</v>
      </c>
      <c r="U6757" t="str">
        <f t="shared" si="2275"/>
        <v>FY2018Q4</v>
      </c>
    </row>
    <row r="6758" spans="1:21">
      <c r="A6758" t="str">
        <f t="shared" si="2256"/>
        <v>20180701</v>
      </c>
      <c r="B6758" s="1">
        <f t="shared" si="2276"/>
        <v>43282</v>
      </c>
      <c r="C6758" s="1" t="str">
        <f t="shared" si="2257"/>
        <v>2018/07/01</v>
      </c>
      <c r="D6758">
        <f t="shared" si="2258"/>
        <v>1</v>
      </c>
      <c r="E6758" t="str">
        <f t="shared" si="2259"/>
        <v>Sunday</v>
      </c>
      <c r="F6758">
        <f t="shared" si="2260"/>
        <v>1</v>
      </c>
      <c r="G6758" s="2">
        <f t="shared" si="2261"/>
        <v>182</v>
      </c>
      <c r="H6758" t="str">
        <f t="shared" si="2262"/>
        <v>Weekday</v>
      </c>
      <c r="I6758">
        <f t="shared" si="2263"/>
        <v>27</v>
      </c>
      <c r="J6758" t="str">
        <f t="shared" si="2264"/>
        <v>July</v>
      </c>
      <c r="K6758">
        <f t="shared" si="2265"/>
        <v>7</v>
      </c>
      <c r="L6758" s="1" t="str">
        <f t="shared" si="2266"/>
        <v>N</v>
      </c>
      <c r="M6758">
        <f t="shared" si="2267"/>
        <v>3</v>
      </c>
      <c r="N6758">
        <f t="shared" si="2268"/>
        <v>2018</v>
      </c>
      <c r="O6758" t="str">
        <f t="shared" si="2269"/>
        <v>2018-07</v>
      </c>
      <c r="P6758" t="str">
        <f t="shared" si="2270"/>
        <v>2018Q3</v>
      </c>
      <c r="Q6758">
        <f t="shared" si="2271"/>
        <v>1</v>
      </c>
      <c r="R6758">
        <f t="shared" si="2272"/>
        <v>1</v>
      </c>
      <c r="S6758">
        <f t="shared" si="2273"/>
        <v>2019</v>
      </c>
      <c r="T6758" t="str">
        <f t="shared" si="2274"/>
        <v>FY2019-01</v>
      </c>
      <c r="U6758" t="str">
        <f t="shared" si="2275"/>
        <v>FY2019Q1</v>
      </c>
    </row>
    <row r="6759" spans="1:21">
      <c r="A6759" t="str">
        <f t="shared" si="2256"/>
        <v>20180702</v>
      </c>
      <c r="B6759" s="1">
        <f t="shared" si="2276"/>
        <v>43283</v>
      </c>
      <c r="C6759" s="1" t="str">
        <f t="shared" si="2257"/>
        <v>2018/07/02</v>
      </c>
      <c r="D6759">
        <f t="shared" si="2258"/>
        <v>2</v>
      </c>
      <c r="E6759" t="str">
        <f t="shared" si="2259"/>
        <v>Monday</v>
      </c>
      <c r="F6759">
        <f t="shared" si="2260"/>
        <v>2</v>
      </c>
      <c r="G6759" s="2">
        <f t="shared" si="2261"/>
        <v>183</v>
      </c>
      <c r="H6759" t="str">
        <f t="shared" si="2262"/>
        <v>Weekday</v>
      </c>
      <c r="I6759">
        <f t="shared" si="2263"/>
        <v>27</v>
      </c>
      <c r="J6759" t="str">
        <f t="shared" si="2264"/>
        <v>July</v>
      </c>
      <c r="K6759">
        <f t="shared" si="2265"/>
        <v>7</v>
      </c>
      <c r="L6759" s="1" t="str">
        <f t="shared" si="2266"/>
        <v>N</v>
      </c>
      <c r="M6759">
        <f t="shared" si="2267"/>
        <v>3</v>
      </c>
      <c r="N6759">
        <f t="shared" si="2268"/>
        <v>2018</v>
      </c>
      <c r="O6759" t="str">
        <f t="shared" si="2269"/>
        <v>2018-07</v>
      </c>
      <c r="P6759" t="str">
        <f t="shared" si="2270"/>
        <v>2018Q3</v>
      </c>
      <c r="Q6759">
        <f t="shared" si="2271"/>
        <v>1</v>
      </c>
      <c r="R6759">
        <f t="shared" si="2272"/>
        <v>1</v>
      </c>
      <c r="S6759">
        <f t="shared" si="2273"/>
        <v>2019</v>
      </c>
      <c r="T6759" t="str">
        <f t="shared" si="2274"/>
        <v>FY2019-01</v>
      </c>
      <c r="U6759" t="str">
        <f t="shared" si="2275"/>
        <v>FY2019Q1</v>
      </c>
    </row>
    <row r="6760" spans="1:21">
      <c r="A6760" t="str">
        <f t="shared" si="2256"/>
        <v>20180703</v>
      </c>
      <c r="B6760" s="1">
        <f t="shared" si="2276"/>
        <v>43284</v>
      </c>
      <c r="C6760" s="1" t="str">
        <f t="shared" si="2257"/>
        <v>2018/07/03</v>
      </c>
      <c r="D6760">
        <f t="shared" si="2258"/>
        <v>3</v>
      </c>
      <c r="E6760" t="str">
        <f t="shared" si="2259"/>
        <v>Tuesday</v>
      </c>
      <c r="F6760">
        <f t="shared" si="2260"/>
        <v>3</v>
      </c>
      <c r="G6760" s="2">
        <f t="shared" si="2261"/>
        <v>184</v>
      </c>
      <c r="H6760" t="str">
        <f t="shared" si="2262"/>
        <v>Weekday</v>
      </c>
      <c r="I6760">
        <f t="shared" si="2263"/>
        <v>27</v>
      </c>
      <c r="J6760" t="str">
        <f t="shared" si="2264"/>
        <v>July</v>
      </c>
      <c r="K6760">
        <f t="shared" si="2265"/>
        <v>7</v>
      </c>
      <c r="L6760" s="1" t="str">
        <f t="shared" si="2266"/>
        <v>N</v>
      </c>
      <c r="M6760">
        <f t="shared" si="2267"/>
        <v>3</v>
      </c>
      <c r="N6760">
        <f t="shared" si="2268"/>
        <v>2018</v>
      </c>
      <c r="O6760" t="str">
        <f t="shared" si="2269"/>
        <v>2018-07</v>
      </c>
      <c r="P6760" t="str">
        <f t="shared" si="2270"/>
        <v>2018Q3</v>
      </c>
      <c r="Q6760">
        <f t="shared" si="2271"/>
        <v>1</v>
      </c>
      <c r="R6760">
        <f t="shared" si="2272"/>
        <v>1</v>
      </c>
      <c r="S6760">
        <f t="shared" si="2273"/>
        <v>2019</v>
      </c>
      <c r="T6760" t="str">
        <f t="shared" si="2274"/>
        <v>FY2019-01</v>
      </c>
      <c r="U6760" t="str">
        <f t="shared" si="2275"/>
        <v>FY2019Q1</v>
      </c>
    </row>
    <row r="6761" spans="1:21">
      <c r="A6761" t="str">
        <f t="shared" si="2256"/>
        <v>20180704</v>
      </c>
      <c r="B6761" s="1">
        <f t="shared" si="2276"/>
        <v>43285</v>
      </c>
      <c r="C6761" s="1" t="str">
        <f t="shared" si="2257"/>
        <v>2018/07/04</v>
      </c>
      <c r="D6761">
        <f t="shared" si="2258"/>
        <v>4</v>
      </c>
      <c r="E6761" t="str">
        <f t="shared" si="2259"/>
        <v>Wednesday</v>
      </c>
      <c r="F6761">
        <f t="shared" si="2260"/>
        <v>4</v>
      </c>
      <c r="G6761" s="2">
        <f t="shared" si="2261"/>
        <v>185</v>
      </c>
      <c r="H6761" t="str">
        <f t="shared" si="2262"/>
        <v>Weekday</v>
      </c>
      <c r="I6761">
        <f t="shared" si="2263"/>
        <v>27</v>
      </c>
      <c r="J6761" t="str">
        <f t="shared" si="2264"/>
        <v>July</v>
      </c>
      <c r="K6761">
        <f t="shared" si="2265"/>
        <v>7</v>
      </c>
      <c r="L6761" s="1" t="str">
        <f t="shared" si="2266"/>
        <v>N</v>
      </c>
      <c r="M6761">
        <f t="shared" si="2267"/>
        <v>3</v>
      </c>
      <c r="N6761">
        <f t="shared" si="2268"/>
        <v>2018</v>
      </c>
      <c r="O6761" t="str">
        <f t="shared" si="2269"/>
        <v>2018-07</v>
      </c>
      <c r="P6761" t="str">
        <f t="shared" si="2270"/>
        <v>2018Q3</v>
      </c>
      <c r="Q6761">
        <f t="shared" si="2271"/>
        <v>1</v>
      </c>
      <c r="R6761">
        <f t="shared" si="2272"/>
        <v>1</v>
      </c>
      <c r="S6761">
        <f t="shared" si="2273"/>
        <v>2019</v>
      </c>
      <c r="T6761" t="str">
        <f t="shared" si="2274"/>
        <v>FY2019-01</v>
      </c>
      <c r="U6761" t="str">
        <f t="shared" si="2275"/>
        <v>FY2019Q1</v>
      </c>
    </row>
    <row r="6762" spans="1:21">
      <c r="A6762" t="str">
        <f t="shared" si="2256"/>
        <v>20180705</v>
      </c>
      <c r="B6762" s="1">
        <f t="shared" si="2276"/>
        <v>43286</v>
      </c>
      <c r="C6762" s="1" t="str">
        <f t="shared" si="2257"/>
        <v>2018/07/05</v>
      </c>
      <c r="D6762">
        <f t="shared" si="2258"/>
        <v>5</v>
      </c>
      <c r="E6762" t="str">
        <f t="shared" si="2259"/>
        <v>Thursday</v>
      </c>
      <c r="F6762">
        <f t="shared" si="2260"/>
        <v>5</v>
      </c>
      <c r="G6762" s="2">
        <f t="shared" si="2261"/>
        <v>186</v>
      </c>
      <c r="H6762" t="str">
        <f t="shared" si="2262"/>
        <v>Weekday</v>
      </c>
      <c r="I6762">
        <f t="shared" si="2263"/>
        <v>27</v>
      </c>
      <c r="J6762" t="str">
        <f t="shared" si="2264"/>
        <v>July</v>
      </c>
      <c r="K6762">
        <f t="shared" si="2265"/>
        <v>7</v>
      </c>
      <c r="L6762" s="1" t="str">
        <f t="shared" si="2266"/>
        <v>N</v>
      </c>
      <c r="M6762">
        <f t="shared" si="2267"/>
        <v>3</v>
      </c>
      <c r="N6762">
        <f t="shared" si="2268"/>
        <v>2018</v>
      </c>
      <c r="O6762" t="str">
        <f t="shared" si="2269"/>
        <v>2018-07</v>
      </c>
      <c r="P6762" t="str">
        <f t="shared" si="2270"/>
        <v>2018Q3</v>
      </c>
      <c r="Q6762">
        <f t="shared" si="2271"/>
        <v>1</v>
      </c>
      <c r="R6762">
        <f t="shared" si="2272"/>
        <v>1</v>
      </c>
      <c r="S6762">
        <f t="shared" si="2273"/>
        <v>2019</v>
      </c>
      <c r="T6762" t="str">
        <f t="shared" si="2274"/>
        <v>FY2019-01</v>
      </c>
      <c r="U6762" t="str">
        <f t="shared" si="2275"/>
        <v>FY2019Q1</v>
      </c>
    </row>
    <row r="6763" spans="1:21">
      <c r="A6763" t="str">
        <f t="shared" si="2256"/>
        <v>20180706</v>
      </c>
      <c r="B6763" s="1">
        <f t="shared" si="2276"/>
        <v>43287</v>
      </c>
      <c r="C6763" s="1" t="str">
        <f t="shared" si="2257"/>
        <v>2018/07/06</v>
      </c>
      <c r="D6763">
        <f t="shared" si="2258"/>
        <v>6</v>
      </c>
      <c r="E6763" t="str">
        <f t="shared" si="2259"/>
        <v>Friday</v>
      </c>
      <c r="F6763">
        <f t="shared" si="2260"/>
        <v>6</v>
      </c>
      <c r="G6763" s="2">
        <f t="shared" si="2261"/>
        <v>187</v>
      </c>
      <c r="H6763" t="str">
        <f t="shared" si="2262"/>
        <v>Weekend</v>
      </c>
      <c r="I6763">
        <f t="shared" si="2263"/>
        <v>27</v>
      </c>
      <c r="J6763" t="str">
        <f t="shared" si="2264"/>
        <v>July</v>
      </c>
      <c r="K6763">
        <f t="shared" si="2265"/>
        <v>7</v>
      </c>
      <c r="L6763" s="1" t="str">
        <f t="shared" si="2266"/>
        <v>N</v>
      </c>
      <c r="M6763">
        <f t="shared" si="2267"/>
        <v>3</v>
      </c>
      <c r="N6763">
        <f t="shared" si="2268"/>
        <v>2018</v>
      </c>
      <c r="O6763" t="str">
        <f t="shared" si="2269"/>
        <v>2018-07</v>
      </c>
      <c r="P6763" t="str">
        <f t="shared" si="2270"/>
        <v>2018Q3</v>
      </c>
      <c r="Q6763">
        <f t="shared" si="2271"/>
        <v>1</v>
      </c>
      <c r="R6763">
        <f t="shared" si="2272"/>
        <v>1</v>
      </c>
      <c r="S6763">
        <f t="shared" si="2273"/>
        <v>2019</v>
      </c>
      <c r="T6763" t="str">
        <f t="shared" si="2274"/>
        <v>FY2019-01</v>
      </c>
      <c r="U6763" t="str">
        <f t="shared" si="2275"/>
        <v>FY2019Q1</v>
      </c>
    </row>
    <row r="6764" spans="1:21">
      <c r="A6764" t="str">
        <f t="shared" si="2256"/>
        <v>20180707</v>
      </c>
      <c r="B6764" s="1">
        <f t="shared" si="2276"/>
        <v>43288</v>
      </c>
      <c r="C6764" s="1" t="str">
        <f t="shared" si="2257"/>
        <v>2018/07/07</v>
      </c>
      <c r="D6764">
        <f t="shared" si="2258"/>
        <v>7</v>
      </c>
      <c r="E6764" t="str">
        <f t="shared" si="2259"/>
        <v>Saturday</v>
      </c>
      <c r="F6764">
        <f t="shared" si="2260"/>
        <v>7</v>
      </c>
      <c r="G6764" s="2">
        <f t="shared" si="2261"/>
        <v>188</v>
      </c>
      <c r="H6764" t="str">
        <f t="shared" si="2262"/>
        <v>Weekend</v>
      </c>
      <c r="I6764">
        <f t="shared" si="2263"/>
        <v>27</v>
      </c>
      <c r="J6764" t="str">
        <f t="shared" si="2264"/>
        <v>July</v>
      </c>
      <c r="K6764">
        <f t="shared" si="2265"/>
        <v>7</v>
      </c>
      <c r="L6764" s="1" t="str">
        <f t="shared" si="2266"/>
        <v>N</v>
      </c>
      <c r="M6764">
        <f t="shared" si="2267"/>
        <v>3</v>
      </c>
      <c r="N6764">
        <f t="shared" si="2268"/>
        <v>2018</v>
      </c>
      <c r="O6764" t="str">
        <f t="shared" si="2269"/>
        <v>2018-07</v>
      </c>
      <c r="P6764" t="str">
        <f t="shared" si="2270"/>
        <v>2018Q3</v>
      </c>
      <c r="Q6764">
        <f t="shared" si="2271"/>
        <v>1</v>
      </c>
      <c r="R6764">
        <f t="shared" si="2272"/>
        <v>1</v>
      </c>
      <c r="S6764">
        <f t="shared" si="2273"/>
        <v>2019</v>
      </c>
      <c r="T6764" t="str">
        <f t="shared" si="2274"/>
        <v>FY2019-01</v>
      </c>
      <c r="U6764" t="str">
        <f t="shared" si="2275"/>
        <v>FY2019Q1</v>
      </c>
    </row>
    <row r="6765" spans="1:21">
      <c r="A6765" t="str">
        <f t="shared" si="2256"/>
        <v>20180708</v>
      </c>
      <c r="B6765" s="1">
        <f t="shared" si="2276"/>
        <v>43289</v>
      </c>
      <c r="C6765" s="1" t="str">
        <f t="shared" si="2257"/>
        <v>2018/07/08</v>
      </c>
      <c r="D6765">
        <f t="shared" si="2258"/>
        <v>1</v>
      </c>
      <c r="E6765" t="str">
        <f t="shared" si="2259"/>
        <v>Sunday</v>
      </c>
      <c r="F6765">
        <f t="shared" si="2260"/>
        <v>8</v>
      </c>
      <c r="G6765" s="2">
        <f t="shared" si="2261"/>
        <v>189</v>
      </c>
      <c r="H6765" t="str">
        <f t="shared" si="2262"/>
        <v>Weekday</v>
      </c>
      <c r="I6765">
        <f t="shared" si="2263"/>
        <v>28</v>
      </c>
      <c r="J6765" t="str">
        <f t="shared" si="2264"/>
        <v>July</v>
      </c>
      <c r="K6765">
        <f t="shared" si="2265"/>
        <v>7</v>
      </c>
      <c r="L6765" s="1" t="str">
        <f t="shared" si="2266"/>
        <v>N</v>
      </c>
      <c r="M6765">
        <f t="shared" si="2267"/>
        <v>3</v>
      </c>
      <c r="N6765">
        <f t="shared" si="2268"/>
        <v>2018</v>
      </c>
      <c r="O6765" t="str">
        <f t="shared" si="2269"/>
        <v>2018-07</v>
      </c>
      <c r="P6765" t="str">
        <f t="shared" si="2270"/>
        <v>2018Q3</v>
      </c>
      <c r="Q6765">
        <f t="shared" si="2271"/>
        <v>1</v>
      </c>
      <c r="R6765">
        <f t="shared" si="2272"/>
        <v>1</v>
      </c>
      <c r="S6765">
        <f t="shared" si="2273"/>
        <v>2019</v>
      </c>
      <c r="T6765" t="str">
        <f t="shared" si="2274"/>
        <v>FY2019-01</v>
      </c>
      <c r="U6765" t="str">
        <f t="shared" si="2275"/>
        <v>FY2019Q1</v>
      </c>
    </row>
    <row r="6766" spans="1:21">
      <c r="A6766" t="str">
        <f t="shared" si="2256"/>
        <v>20180709</v>
      </c>
      <c r="B6766" s="1">
        <f t="shared" si="2276"/>
        <v>43290</v>
      </c>
      <c r="C6766" s="1" t="str">
        <f t="shared" si="2257"/>
        <v>2018/07/09</v>
      </c>
      <c r="D6766">
        <f t="shared" si="2258"/>
        <v>2</v>
      </c>
      <c r="E6766" t="str">
        <f t="shared" si="2259"/>
        <v>Monday</v>
      </c>
      <c r="F6766">
        <f t="shared" si="2260"/>
        <v>9</v>
      </c>
      <c r="G6766" s="2">
        <f t="shared" si="2261"/>
        <v>190</v>
      </c>
      <c r="H6766" t="str">
        <f t="shared" si="2262"/>
        <v>Weekday</v>
      </c>
      <c r="I6766">
        <f t="shared" si="2263"/>
        <v>28</v>
      </c>
      <c r="J6766" t="str">
        <f t="shared" si="2264"/>
        <v>July</v>
      </c>
      <c r="K6766">
        <f t="shared" si="2265"/>
        <v>7</v>
      </c>
      <c r="L6766" s="1" t="str">
        <f t="shared" si="2266"/>
        <v>N</v>
      </c>
      <c r="M6766">
        <f t="shared" si="2267"/>
        <v>3</v>
      </c>
      <c r="N6766">
        <f t="shared" si="2268"/>
        <v>2018</v>
      </c>
      <c r="O6766" t="str">
        <f t="shared" si="2269"/>
        <v>2018-07</v>
      </c>
      <c r="P6766" t="str">
        <f t="shared" si="2270"/>
        <v>2018Q3</v>
      </c>
      <c r="Q6766">
        <f t="shared" si="2271"/>
        <v>1</v>
      </c>
      <c r="R6766">
        <f t="shared" si="2272"/>
        <v>1</v>
      </c>
      <c r="S6766">
        <f t="shared" si="2273"/>
        <v>2019</v>
      </c>
      <c r="T6766" t="str">
        <f t="shared" si="2274"/>
        <v>FY2019-01</v>
      </c>
      <c r="U6766" t="str">
        <f t="shared" si="2275"/>
        <v>FY2019Q1</v>
      </c>
    </row>
    <row r="6767" spans="1:21">
      <c r="A6767" t="str">
        <f t="shared" si="2256"/>
        <v>20180710</v>
      </c>
      <c r="B6767" s="1">
        <f t="shared" si="2276"/>
        <v>43291</v>
      </c>
      <c r="C6767" s="1" t="str">
        <f t="shared" si="2257"/>
        <v>2018/07/10</v>
      </c>
      <c r="D6767">
        <f t="shared" si="2258"/>
        <v>3</v>
      </c>
      <c r="E6767" t="str">
        <f t="shared" si="2259"/>
        <v>Tuesday</v>
      </c>
      <c r="F6767">
        <f t="shared" si="2260"/>
        <v>10</v>
      </c>
      <c r="G6767" s="2">
        <f t="shared" si="2261"/>
        <v>191</v>
      </c>
      <c r="H6767" t="str">
        <f t="shared" si="2262"/>
        <v>Weekday</v>
      </c>
      <c r="I6767">
        <f t="shared" si="2263"/>
        <v>28</v>
      </c>
      <c r="J6767" t="str">
        <f t="shared" si="2264"/>
        <v>July</v>
      </c>
      <c r="K6767">
        <f t="shared" si="2265"/>
        <v>7</v>
      </c>
      <c r="L6767" s="1" t="str">
        <f t="shared" si="2266"/>
        <v>N</v>
      </c>
      <c r="M6767">
        <f t="shared" si="2267"/>
        <v>3</v>
      </c>
      <c r="N6767">
        <f t="shared" si="2268"/>
        <v>2018</v>
      </c>
      <c r="O6767" t="str">
        <f t="shared" si="2269"/>
        <v>2018-07</v>
      </c>
      <c r="P6767" t="str">
        <f t="shared" si="2270"/>
        <v>2018Q3</v>
      </c>
      <c r="Q6767">
        <f t="shared" si="2271"/>
        <v>1</v>
      </c>
      <c r="R6767">
        <f t="shared" si="2272"/>
        <v>1</v>
      </c>
      <c r="S6767">
        <f t="shared" si="2273"/>
        <v>2019</v>
      </c>
      <c r="T6767" t="str">
        <f t="shared" si="2274"/>
        <v>FY2019-01</v>
      </c>
      <c r="U6767" t="str">
        <f t="shared" si="2275"/>
        <v>FY2019Q1</v>
      </c>
    </row>
    <row r="6768" spans="1:21">
      <c r="A6768" t="str">
        <f t="shared" si="2256"/>
        <v>20180711</v>
      </c>
      <c r="B6768" s="1">
        <f t="shared" si="2276"/>
        <v>43292</v>
      </c>
      <c r="C6768" s="1" t="str">
        <f t="shared" si="2257"/>
        <v>2018/07/11</v>
      </c>
      <c r="D6768">
        <f t="shared" si="2258"/>
        <v>4</v>
      </c>
      <c r="E6768" t="str">
        <f t="shared" si="2259"/>
        <v>Wednesday</v>
      </c>
      <c r="F6768">
        <f t="shared" si="2260"/>
        <v>11</v>
      </c>
      <c r="G6768" s="2">
        <f t="shared" si="2261"/>
        <v>192</v>
      </c>
      <c r="H6768" t="str">
        <f t="shared" si="2262"/>
        <v>Weekday</v>
      </c>
      <c r="I6768">
        <f t="shared" si="2263"/>
        <v>28</v>
      </c>
      <c r="J6768" t="str">
        <f t="shared" si="2264"/>
        <v>July</v>
      </c>
      <c r="K6768">
        <f t="shared" si="2265"/>
        <v>7</v>
      </c>
      <c r="L6768" s="1" t="str">
        <f t="shared" si="2266"/>
        <v>N</v>
      </c>
      <c r="M6768">
        <f t="shared" si="2267"/>
        <v>3</v>
      </c>
      <c r="N6768">
        <f t="shared" si="2268"/>
        <v>2018</v>
      </c>
      <c r="O6768" t="str">
        <f t="shared" si="2269"/>
        <v>2018-07</v>
      </c>
      <c r="P6768" t="str">
        <f t="shared" si="2270"/>
        <v>2018Q3</v>
      </c>
      <c r="Q6768">
        <f t="shared" si="2271"/>
        <v>1</v>
      </c>
      <c r="R6768">
        <f t="shared" si="2272"/>
        <v>1</v>
      </c>
      <c r="S6768">
        <f t="shared" si="2273"/>
        <v>2019</v>
      </c>
      <c r="T6768" t="str">
        <f t="shared" si="2274"/>
        <v>FY2019-01</v>
      </c>
      <c r="U6768" t="str">
        <f t="shared" si="2275"/>
        <v>FY2019Q1</v>
      </c>
    </row>
    <row r="6769" spans="1:21">
      <c r="A6769" t="str">
        <f t="shared" si="2256"/>
        <v>20180712</v>
      </c>
      <c r="B6769" s="1">
        <f t="shared" si="2276"/>
        <v>43293</v>
      </c>
      <c r="C6769" s="1" t="str">
        <f t="shared" si="2257"/>
        <v>2018/07/12</v>
      </c>
      <c r="D6769">
        <f t="shared" si="2258"/>
        <v>5</v>
      </c>
      <c r="E6769" t="str">
        <f t="shared" si="2259"/>
        <v>Thursday</v>
      </c>
      <c r="F6769">
        <f t="shared" si="2260"/>
        <v>12</v>
      </c>
      <c r="G6769" s="2">
        <f t="shared" si="2261"/>
        <v>193</v>
      </c>
      <c r="H6769" t="str">
        <f t="shared" si="2262"/>
        <v>Weekday</v>
      </c>
      <c r="I6769">
        <f t="shared" si="2263"/>
        <v>28</v>
      </c>
      <c r="J6769" t="str">
        <f t="shared" si="2264"/>
        <v>July</v>
      </c>
      <c r="K6769">
        <f t="shared" si="2265"/>
        <v>7</v>
      </c>
      <c r="L6769" s="1" t="str">
        <f t="shared" si="2266"/>
        <v>N</v>
      </c>
      <c r="M6769">
        <f t="shared" si="2267"/>
        <v>3</v>
      </c>
      <c r="N6769">
        <f t="shared" si="2268"/>
        <v>2018</v>
      </c>
      <c r="O6769" t="str">
        <f t="shared" si="2269"/>
        <v>2018-07</v>
      </c>
      <c r="P6769" t="str">
        <f t="shared" si="2270"/>
        <v>2018Q3</v>
      </c>
      <c r="Q6769">
        <f t="shared" si="2271"/>
        <v>1</v>
      </c>
      <c r="R6769">
        <f t="shared" si="2272"/>
        <v>1</v>
      </c>
      <c r="S6769">
        <f t="shared" si="2273"/>
        <v>2019</v>
      </c>
      <c r="T6769" t="str">
        <f t="shared" si="2274"/>
        <v>FY2019-01</v>
      </c>
      <c r="U6769" t="str">
        <f t="shared" si="2275"/>
        <v>FY2019Q1</v>
      </c>
    </row>
    <row r="6770" spans="1:21">
      <c r="A6770" t="str">
        <f t="shared" si="2256"/>
        <v>20180713</v>
      </c>
      <c r="B6770" s="1">
        <f t="shared" si="2276"/>
        <v>43294</v>
      </c>
      <c r="C6770" s="1" t="str">
        <f t="shared" si="2257"/>
        <v>2018/07/13</v>
      </c>
      <c r="D6770">
        <f t="shared" si="2258"/>
        <v>6</v>
      </c>
      <c r="E6770" t="str">
        <f t="shared" si="2259"/>
        <v>Friday</v>
      </c>
      <c r="F6770">
        <f t="shared" si="2260"/>
        <v>13</v>
      </c>
      <c r="G6770" s="2">
        <f t="shared" si="2261"/>
        <v>194</v>
      </c>
      <c r="H6770" t="str">
        <f t="shared" si="2262"/>
        <v>Weekend</v>
      </c>
      <c r="I6770">
        <f t="shared" si="2263"/>
        <v>28</v>
      </c>
      <c r="J6770" t="str">
        <f t="shared" si="2264"/>
        <v>July</v>
      </c>
      <c r="K6770">
        <f t="shared" si="2265"/>
        <v>7</v>
      </c>
      <c r="L6770" s="1" t="str">
        <f t="shared" si="2266"/>
        <v>N</v>
      </c>
      <c r="M6770">
        <f t="shared" si="2267"/>
        <v>3</v>
      </c>
      <c r="N6770">
        <f t="shared" si="2268"/>
        <v>2018</v>
      </c>
      <c r="O6770" t="str">
        <f t="shared" si="2269"/>
        <v>2018-07</v>
      </c>
      <c r="P6770" t="str">
        <f t="shared" si="2270"/>
        <v>2018Q3</v>
      </c>
      <c r="Q6770">
        <f t="shared" si="2271"/>
        <v>1</v>
      </c>
      <c r="R6770">
        <f t="shared" si="2272"/>
        <v>1</v>
      </c>
      <c r="S6770">
        <f t="shared" si="2273"/>
        <v>2019</v>
      </c>
      <c r="T6770" t="str">
        <f t="shared" si="2274"/>
        <v>FY2019-01</v>
      </c>
      <c r="U6770" t="str">
        <f t="shared" si="2275"/>
        <v>FY2019Q1</v>
      </c>
    </row>
    <row r="6771" spans="1:21">
      <c r="A6771" t="str">
        <f t="shared" si="2256"/>
        <v>20180714</v>
      </c>
      <c r="B6771" s="1">
        <f t="shared" si="2276"/>
        <v>43295</v>
      </c>
      <c r="C6771" s="1" t="str">
        <f t="shared" si="2257"/>
        <v>2018/07/14</v>
      </c>
      <c r="D6771">
        <f t="shared" si="2258"/>
        <v>7</v>
      </c>
      <c r="E6771" t="str">
        <f t="shared" si="2259"/>
        <v>Saturday</v>
      </c>
      <c r="F6771">
        <f t="shared" si="2260"/>
        <v>14</v>
      </c>
      <c r="G6771" s="2">
        <f t="shared" si="2261"/>
        <v>195</v>
      </c>
      <c r="H6771" t="str">
        <f t="shared" si="2262"/>
        <v>Weekend</v>
      </c>
      <c r="I6771">
        <f t="shared" si="2263"/>
        <v>28</v>
      </c>
      <c r="J6771" t="str">
        <f t="shared" si="2264"/>
        <v>July</v>
      </c>
      <c r="K6771">
        <f t="shared" si="2265"/>
        <v>7</v>
      </c>
      <c r="L6771" s="1" t="str">
        <f t="shared" si="2266"/>
        <v>N</v>
      </c>
      <c r="M6771">
        <f t="shared" si="2267"/>
        <v>3</v>
      </c>
      <c r="N6771">
        <f t="shared" si="2268"/>
        <v>2018</v>
      </c>
      <c r="O6771" t="str">
        <f t="shared" si="2269"/>
        <v>2018-07</v>
      </c>
      <c r="P6771" t="str">
        <f t="shared" si="2270"/>
        <v>2018Q3</v>
      </c>
      <c r="Q6771">
        <f t="shared" si="2271"/>
        <v>1</v>
      </c>
      <c r="R6771">
        <f t="shared" si="2272"/>
        <v>1</v>
      </c>
      <c r="S6771">
        <f t="shared" si="2273"/>
        <v>2019</v>
      </c>
      <c r="T6771" t="str">
        <f t="shared" si="2274"/>
        <v>FY2019-01</v>
      </c>
      <c r="U6771" t="str">
        <f t="shared" si="2275"/>
        <v>FY2019Q1</v>
      </c>
    </row>
    <row r="6772" spans="1:21">
      <c r="A6772" t="str">
        <f t="shared" si="2256"/>
        <v>20180715</v>
      </c>
      <c r="B6772" s="1">
        <f t="shared" si="2276"/>
        <v>43296</v>
      </c>
      <c r="C6772" s="1" t="str">
        <f t="shared" si="2257"/>
        <v>2018/07/15</v>
      </c>
      <c r="D6772">
        <f t="shared" si="2258"/>
        <v>1</v>
      </c>
      <c r="E6772" t="str">
        <f t="shared" si="2259"/>
        <v>Sunday</v>
      </c>
      <c r="F6772">
        <f t="shared" si="2260"/>
        <v>15</v>
      </c>
      <c r="G6772" s="2">
        <f t="shared" si="2261"/>
        <v>196</v>
      </c>
      <c r="H6772" t="str">
        <f t="shared" si="2262"/>
        <v>Weekday</v>
      </c>
      <c r="I6772">
        <f t="shared" si="2263"/>
        <v>29</v>
      </c>
      <c r="J6772" t="str">
        <f t="shared" si="2264"/>
        <v>July</v>
      </c>
      <c r="K6772">
        <f t="shared" si="2265"/>
        <v>7</v>
      </c>
      <c r="L6772" s="1" t="str">
        <f t="shared" si="2266"/>
        <v>N</v>
      </c>
      <c r="M6772">
        <f t="shared" si="2267"/>
        <v>3</v>
      </c>
      <c r="N6772">
        <f t="shared" si="2268"/>
        <v>2018</v>
      </c>
      <c r="O6772" t="str">
        <f t="shared" si="2269"/>
        <v>2018-07</v>
      </c>
      <c r="P6772" t="str">
        <f t="shared" si="2270"/>
        <v>2018Q3</v>
      </c>
      <c r="Q6772">
        <f t="shared" si="2271"/>
        <v>1</v>
      </c>
      <c r="R6772">
        <f t="shared" si="2272"/>
        <v>1</v>
      </c>
      <c r="S6772">
        <f t="shared" si="2273"/>
        <v>2019</v>
      </c>
      <c r="T6772" t="str">
        <f t="shared" si="2274"/>
        <v>FY2019-01</v>
      </c>
      <c r="U6772" t="str">
        <f t="shared" si="2275"/>
        <v>FY2019Q1</v>
      </c>
    </row>
    <row r="6773" spans="1:21">
      <c r="A6773" t="str">
        <f t="shared" si="2256"/>
        <v>20180716</v>
      </c>
      <c r="B6773" s="1">
        <f t="shared" si="2276"/>
        <v>43297</v>
      </c>
      <c r="C6773" s="1" t="str">
        <f t="shared" si="2257"/>
        <v>2018/07/16</v>
      </c>
      <c r="D6773">
        <f t="shared" si="2258"/>
        <v>2</v>
      </c>
      <c r="E6773" t="str">
        <f t="shared" si="2259"/>
        <v>Monday</v>
      </c>
      <c r="F6773">
        <f t="shared" si="2260"/>
        <v>16</v>
      </c>
      <c r="G6773" s="2">
        <f t="shared" si="2261"/>
        <v>197</v>
      </c>
      <c r="H6773" t="str">
        <f t="shared" si="2262"/>
        <v>Weekday</v>
      </c>
      <c r="I6773">
        <f t="shared" si="2263"/>
        <v>29</v>
      </c>
      <c r="J6773" t="str">
        <f t="shared" si="2264"/>
        <v>July</v>
      </c>
      <c r="K6773">
        <f t="shared" si="2265"/>
        <v>7</v>
      </c>
      <c r="L6773" s="1" t="str">
        <f t="shared" si="2266"/>
        <v>N</v>
      </c>
      <c r="M6773">
        <f t="shared" si="2267"/>
        <v>3</v>
      </c>
      <c r="N6773">
        <f t="shared" si="2268"/>
        <v>2018</v>
      </c>
      <c r="O6773" t="str">
        <f t="shared" si="2269"/>
        <v>2018-07</v>
      </c>
      <c r="P6773" t="str">
        <f t="shared" si="2270"/>
        <v>2018Q3</v>
      </c>
      <c r="Q6773">
        <f t="shared" si="2271"/>
        <v>1</v>
      </c>
      <c r="R6773">
        <f t="shared" si="2272"/>
        <v>1</v>
      </c>
      <c r="S6773">
        <f t="shared" si="2273"/>
        <v>2019</v>
      </c>
      <c r="T6773" t="str">
        <f t="shared" si="2274"/>
        <v>FY2019-01</v>
      </c>
      <c r="U6773" t="str">
        <f t="shared" si="2275"/>
        <v>FY2019Q1</v>
      </c>
    </row>
    <row r="6774" spans="1:21">
      <c r="A6774" t="str">
        <f t="shared" si="2256"/>
        <v>20180717</v>
      </c>
      <c r="B6774" s="1">
        <f t="shared" si="2276"/>
        <v>43298</v>
      </c>
      <c r="C6774" s="1" t="str">
        <f t="shared" si="2257"/>
        <v>2018/07/17</v>
      </c>
      <c r="D6774">
        <f t="shared" si="2258"/>
        <v>3</v>
      </c>
      <c r="E6774" t="str">
        <f t="shared" si="2259"/>
        <v>Tuesday</v>
      </c>
      <c r="F6774">
        <f t="shared" si="2260"/>
        <v>17</v>
      </c>
      <c r="G6774" s="2">
        <f t="shared" si="2261"/>
        <v>198</v>
      </c>
      <c r="H6774" t="str">
        <f t="shared" si="2262"/>
        <v>Weekday</v>
      </c>
      <c r="I6774">
        <f t="shared" si="2263"/>
        <v>29</v>
      </c>
      <c r="J6774" t="str">
        <f t="shared" si="2264"/>
        <v>July</v>
      </c>
      <c r="K6774">
        <f t="shared" si="2265"/>
        <v>7</v>
      </c>
      <c r="L6774" s="1" t="str">
        <f t="shared" si="2266"/>
        <v>N</v>
      </c>
      <c r="M6774">
        <f t="shared" si="2267"/>
        <v>3</v>
      </c>
      <c r="N6774">
        <f t="shared" si="2268"/>
        <v>2018</v>
      </c>
      <c r="O6774" t="str">
        <f t="shared" si="2269"/>
        <v>2018-07</v>
      </c>
      <c r="P6774" t="str">
        <f t="shared" si="2270"/>
        <v>2018Q3</v>
      </c>
      <c r="Q6774">
        <f t="shared" si="2271"/>
        <v>1</v>
      </c>
      <c r="R6774">
        <f t="shared" si="2272"/>
        <v>1</v>
      </c>
      <c r="S6774">
        <f t="shared" si="2273"/>
        <v>2019</v>
      </c>
      <c r="T6774" t="str">
        <f t="shared" si="2274"/>
        <v>FY2019-01</v>
      </c>
      <c r="U6774" t="str">
        <f t="shared" si="2275"/>
        <v>FY2019Q1</v>
      </c>
    </row>
    <row r="6775" spans="1:21">
      <c r="A6775" t="str">
        <f t="shared" si="2256"/>
        <v>20180718</v>
      </c>
      <c r="B6775" s="1">
        <f t="shared" si="2276"/>
        <v>43299</v>
      </c>
      <c r="C6775" s="1" t="str">
        <f t="shared" si="2257"/>
        <v>2018/07/18</v>
      </c>
      <c r="D6775">
        <f t="shared" si="2258"/>
        <v>4</v>
      </c>
      <c r="E6775" t="str">
        <f t="shared" si="2259"/>
        <v>Wednesday</v>
      </c>
      <c r="F6775">
        <f t="shared" si="2260"/>
        <v>18</v>
      </c>
      <c r="G6775" s="2">
        <f t="shared" si="2261"/>
        <v>199</v>
      </c>
      <c r="H6775" t="str">
        <f t="shared" si="2262"/>
        <v>Weekday</v>
      </c>
      <c r="I6775">
        <f t="shared" si="2263"/>
        <v>29</v>
      </c>
      <c r="J6775" t="str">
        <f t="shared" si="2264"/>
        <v>July</v>
      </c>
      <c r="K6775">
        <f t="shared" si="2265"/>
        <v>7</v>
      </c>
      <c r="L6775" s="1" t="str">
        <f t="shared" si="2266"/>
        <v>N</v>
      </c>
      <c r="M6775">
        <f t="shared" si="2267"/>
        <v>3</v>
      </c>
      <c r="N6775">
        <f t="shared" si="2268"/>
        <v>2018</v>
      </c>
      <c r="O6775" t="str">
        <f t="shared" si="2269"/>
        <v>2018-07</v>
      </c>
      <c r="P6775" t="str">
        <f t="shared" si="2270"/>
        <v>2018Q3</v>
      </c>
      <c r="Q6775">
        <f t="shared" si="2271"/>
        <v>1</v>
      </c>
      <c r="R6775">
        <f t="shared" si="2272"/>
        <v>1</v>
      </c>
      <c r="S6775">
        <f t="shared" si="2273"/>
        <v>2019</v>
      </c>
      <c r="T6775" t="str">
        <f t="shared" si="2274"/>
        <v>FY2019-01</v>
      </c>
      <c r="U6775" t="str">
        <f t="shared" si="2275"/>
        <v>FY2019Q1</v>
      </c>
    </row>
    <row r="6776" spans="1:21">
      <c r="A6776" t="str">
        <f t="shared" si="2256"/>
        <v>20180719</v>
      </c>
      <c r="B6776" s="1">
        <f t="shared" si="2276"/>
        <v>43300</v>
      </c>
      <c r="C6776" s="1" t="str">
        <f t="shared" si="2257"/>
        <v>2018/07/19</v>
      </c>
      <c r="D6776">
        <f t="shared" si="2258"/>
        <v>5</v>
      </c>
      <c r="E6776" t="str">
        <f t="shared" si="2259"/>
        <v>Thursday</v>
      </c>
      <c r="F6776">
        <f t="shared" si="2260"/>
        <v>19</v>
      </c>
      <c r="G6776" s="2">
        <f t="shared" si="2261"/>
        <v>200</v>
      </c>
      <c r="H6776" t="str">
        <f t="shared" si="2262"/>
        <v>Weekday</v>
      </c>
      <c r="I6776">
        <f t="shared" si="2263"/>
        <v>29</v>
      </c>
      <c r="J6776" t="str">
        <f t="shared" si="2264"/>
        <v>July</v>
      </c>
      <c r="K6776">
        <f t="shared" si="2265"/>
        <v>7</v>
      </c>
      <c r="L6776" s="1" t="str">
        <f t="shared" si="2266"/>
        <v>N</v>
      </c>
      <c r="M6776">
        <f t="shared" si="2267"/>
        <v>3</v>
      </c>
      <c r="N6776">
        <f t="shared" si="2268"/>
        <v>2018</v>
      </c>
      <c r="O6776" t="str">
        <f t="shared" si="2269"/>
        <v>2018-07</v>
      </c>
      <c r="P6776" t="str">
        <f t="shared" si="2270"/>
        <v>2018Q3</v>
      </c>
      <c r="Q6776">
        <f t="shared" si="2271"/>
        <v>1</v>
      </c>
      <c r="R6776">
        <f t="shared" si="2272"/>
        <v>1</v>
      </c>
      <c r="S6776">
        <f t="shared" si="2273"/>
        <v>2019</v>
      </c>
      <c r="T6776" t="str">
        <f t="shared" si="2274"/>
        <v>FY2019-01</v>
      </c>
      <c r="U6776" t="str">
        <f t="shared" si="2275"/>
        <v>FY2019Q1</v>
      </c>
    </row>
    <row r="6777" spans="1:21">
      <c r="A6777" t="str">
        <f t="shared" si="2256"/>
        <v>20180720</v>
      </c>
      <c r="B6777" s="1">
        <f t="shared" si="2276"/>
        <v>43301</v>
      </c>
      <c r="C6777" s="1" t="str">
        <f t="shared" si="2257"/>
        <v>2018/07/20</v>
      </c>
      <c r="D6777">
        <f t="shared" si="2258"/>
        <v>6</v>
      </c>
      <c r="E6777" t="str">
        <f t="shared" si="2259"/>
        <v>Friday</v>
      </c>
      <c r="F6777">
        <f t="shared" si="2260"/>
        <v>20</v>
      </c>
      <c r="G6777" s="2">
        <f t="shared" si="2261"/>
        <v>201</v>
      </c>
      <c r="H6777" t="str">
        <f t="shared" si="2262"/>
        <v>Weekend</v>
      </c>
      <c r="I6777">
        <f t="shared" si="2263"/>
        <v>29</v>
      </c>
      <c r="J6777" t="str">
        <f t="shared" si="2264"/>
        <v>July</v>
      </c>
      <c r="K6777">
        <f t="shared" si="2265"/>
        <v>7</v>
      </c>
      <c r="L6777" s="1" t="str">
        <f t="shared" si="2266"/>
        <v>N</v>
      </c>
      <c r="M6777">
        <f t="shared" si="2267"/>
        <v>3</v>
      </c>
      <c r="N6777">
        <f t="shared" si="2268"/>
        <v>2018</v>
      </c>
      <c r="O6777" t="str">
        <f t="shared" si="2269"/>
        <v>2018-07</v>
      </c>
      <c r="P6777" t="str">
        <f t="shared" si="2270"/>
        <v>2018Q3</v>
      </c>
      <c r="Q6777">
        <f t="shared" si="2271"/>
        <v>1</v>
      </c>
      <c r="R6777">
        <f t="shared" si="2272"/>
        <v>1</v>
      </c>
      <c r="S6777">
        <f t="shared" si="2273"/>
        <v>2019</v>
      </c>
      <c r="T6777" t="str">
        <f t="shared" si="2274"/>
        <v>FY2019-01</v>
      </c>
      <c r="U6777" t="str">
        <f t="shared" si="2275"/>
        <v>FY2019Q1</v>
      </c>
    </row>
    <row r="6778" spans="1:21">
      <c r="A6778" t="str">
        <f t="shared" ref="A6778:A6841" si="2277">TEXT(B6778,"yyyymmdd")</f>
        <v>20180721</v>
      </c>
      <c r="B6778" s="1">
        <f t="shared" si="2276"/>
        <v>43302</v>
      </c>
      <c r="C6778" s="1" t="str">
        <f t="shared" ref="C6778:C6841" si="2278">TEXT(B6778,"yyyy/mm/dd")</f>
        <v>2018/07/21</v>
      </c>
      <c r="D6778">
        <f t="shared" ref="D6778:D6841" si="2279">WEEKDAY(B6778)</f>
        <v>7</v>
      </c>
      <c r="E6778" t="str">
        <f t="shared" ref="E6778:E6841" si="2280">TEXT(C6778, "dddd")</f>
        <v>Saturday</v>
      </c>
      <c r="F6778">
        <f t="shared" ref="F6778:F6841" si="2281">DAY(B6778)</f>
        <v>21</v>
      </c>
      <c r="G6778" s="2">
        <f t="shared" ref="G6778:G6841" si="2282">B6778-DATEVALUE("1/1/"&amp;YEAR(B6778))+1</f>
        <v>202</v>
      </c>
      <c r="H6778" t="str">
        <f t="shared" ref="H6778:H6841" si="2283">IF(D6778&lt;6,"Weekday","Weekend")</f>
        <v>Weekend</v>
      </c>
      <c r="I6778">
        <f t="shared" ref="I6778:I6841" si="2284">WEEKNUM(C6778,1)</f>
        <v>29</v>
      </c>
      <c r="J6778" t="str">
        <f t="shared" ref="J6778:J6841" si="2285">TEXT(B6778,"Mmmm")</f>
        <v>July</v>
      </c>
      <c r="K6778">
        <f t="shared" ref="K6778:K6841" si="2286">MONTH(B6778)</f>
        <v>7</v>
      </c>
      <c r="L6778" s="1" t="str">
        <f t="shared" ref="L6778:L6841" si="2287">IF(B6778=EOMONTH(B6778,0),"Y","N")</f>
        <v>N</v>
      </c>
      <c r="M6778">
        <f t="shared" ref="M6778:M6841" si="2288">IF(K6778&lt;4,1,IF(K6778&lt;7,2,IF(K6778&lt;10,3,4)))</f>
        <v>3</v>
      </c>
      <c r="N6778">
        <f t="shared" ref="N6778:N6841" si="2289">YEAR(B6778)</f>
        <v>2018</v>
      </c>
      <c r="O6778" t="str">
        <f t="shared" ref="O6778:O6841" si="2290">N6778&amp;"-"&amp;IF(K6778&lt;10,"0","")&amp;K6778</f>
        <v>2018-07</v>
      </c>
      <c r="P6778" t="str">
        <f t="shared" ref="P6778:P6841" si="2291">N6778&amp;"Q"&amp;M6778</f>
        <v>2018Q3</v>
      </c>
      <c r="Q6778">
        <f t="shared" ref="Q6778:Q6841" si="2292">IF(K6778&lt;7,K6778+6,K6778-6)</f>
        <v>1</v>
      </c>
      <c r="R6778">
        <f t="shared" ref="R6778:R6841" si="2293">IF(Q6778&lt;4,1,IF(Q6778&lt;7,2,IF(Q6778&lt;10,3,4)))</f>
        <v>1</v>
      </c>
      <c r="S6778">
        <f t="shared" ref="S6778:S6841" si="2294">IF(K6778&lt;7,N6778,N6778+1)</f>
        <v>2019</v>
      </c>
      <c r="T6778" t="str">
        <f t="shared" ref="T6778:T6841" si="2295">"FY"&amp;S6778&amp;"-"&amp;IF(Q6778&lt;10,"0","")&amp;Q6778</f>
        <v>FY2019-01</v>
      </c>
      <c r="U6778" t="str">
        <f t="shared" ref="U6778:U6841" si="2296">"FY"&amp;S6778&amp;"Q"&amp;R6778</f>
        <v>FY2019Q1</v>
      </c>
    </row>
    <row r="6779" spans="1:21">
      <c r="A6779" t="str">
        <f t="shared" si="2277"/>
        <v>20180722</v>
      </c>
      <c r="B6779" s="1">
        <f t="shared" si="2276"/>
        <v>43303</v>
      </c>
      <c r="C6779" s="1" t="str">
        <f t="shared" si="2278"/>
        <v>2018/07/22</v>
      </c>
      <c r="D6779">
        <f t="shared" si="2279"/>
        <v>1</v>
      </c>
      <c r="E6779" t="str">
        <f t="shared" si="2280"/>
        <v>Sunday</v>
      </c>
      <c r="F6779">
        <f t="shared" si="2281"/>
        <v>22</v>
      </c>
      <c r="G6779" s="2">
        <f t="shared" si="2282"/>
        <v>203</v>
      </c>
      <c r="H6779" t="str">
        <f t="shared" si="2283"/>
        <v>Weekday</v>
      </c>
      <c r="I6779">
        <f t="shared" si="2284"/>
        <v>30</v>
      </c>
      <c r="J6779" t="str">
        <f t="shared" si="2285"/>
        <v>July</v>
      </c>
      <c r="K6779">
        <f t="shared" si="2286"/>
        <v>7</v>
      </c>
      <c r="L6779" s="1" t="str">
        <f t="shared" si="2287"/>
        <v>N</v>
      </c>
      <c r="M6779">
        <f t="shared" si="2288"/>
        <v>3</v>
      </c>
      <c r="N6779">
        <f t="shared" si="2289"/>
        <v>2018</v>
      </c>
      <c r="O6779" t="str">
        <f t="shared" si="2290"/>
        <v>2018-07</v>
      </c>
      <c r="P6779" t="str">
        <f t="shared" si="2291"/>
        <v>2018Q3</v>
      </c>
      <c r="Q6779">
        <f t="shared" si="2292"/>
        <v>1</v>
      </c>
      <c r="R6779">
        <f t="shared" si="2293"/>
        <v>1</v>
      </c>
      <c r="S6779">
        <f t="shared" si="2294"/>
        <v>2019</v>
      </c>
      <c r="T6779" t="str">
        <f t="shared" si="2295"/>
        <v>FY2019-01</v>
      </c>
      <c r="U6779" t="str">
        <f t="shared" si="2296"/>
        <v>FY2019Q1</v>
      </c>
    </row>
    <row r="6780" spans="1:21">
      <c r="A6780" t="str">
        <f t="shared" si="2277"/>
        <v>20180723</v>
      </c>
      <c r="B6780" s="1">
        <f t="shared" si="2276"/>
        <v>43304</v>
      </c>
      <c r="C6780" s="1" t="str">
        <f t="shared" si="2278"/>
        <v>2018/07/23</v>
      </c>
      <c r="D6780">
        <f t="shared" si="2279"/>
        <v>2</v>
      </c>
      <c r="E6780" t="str">
        <f t="shared" si="2280"/>
        <v>Monday</v>
      </c>
      <c r="F6780">
        <f t="shared" si="2281"/>
        <v>23</v>
      </c>
      <c r="G6780" s="2">
        <f t="shared" si="2282"/>
        <v>204</v>
      </c>
      <c r="H6780" t="str">
        <f t="shared" si="2283"/>
        <v>Weekday</v>
      </c>
      <c r="I6780">
        <f t="shared" si="2284"/>
        <v>30</v>
      </c>
      <c r="J6780" t="str">
        <f t="shared" si="2285"/>
        <v>July</v>
      </c>
      <c r="K6780">
        <f t="shared" si="2286"/>
        <v>7</v>
      </c>
      <c r="L6780" s="1" t="str">
        <f t="shared" si="2287"/>
        <v>N</v>
      </c>
      <c r="M6780">
        <f t="shared" si="2288"/>
        <v>3</v>
      </c>
      <c r="N6780">
        <f t="shared" si="2289"/>
        <v>2018</v>
      </c>
      <c r="O6780" t="str">
        <f t="shared" si="2290"/>
        <v>2018-07</v>
      </c>
      <c r="P6780" t="str">
        <f t="shared" si="2291"/>
        <v>2018Q3</v>
      </c>
      <c r="Q6780">
        <f t="shared" si="2292"/>
        <v>1</v>
      </c>
      <c r="R6780">
        <f t="shared" si="2293"/>
        <v>1</v>
      </c>
      <c r="S6780">
        <f t="shared" si="2294"/>
        <v>2019</v>
      </c>
      <c r="T6780" t="str">
        <f t="shared" si="2295"/>
        <v>FY2019-01</v>
      </c>
      <c r="U6780" t="str">
        <f t="shared" si="2296"/>
        <v>FY2019Q1</v>
      </c>
    </row>
    <row r="6781" spans="1:21">
      <c r="A6781" t="str">
        <f t="shared" si="2277"/>
        <v>20180724</v>
      </c>
      <c r="B6781" s="1">
        <f t="shared" si="2276"/>
        <v>43305</v>
      </c>
      <c r="C6781" s="1" t="str">
        <f t="shared" si="2278"/>
        <v>2018/07/24</v>
      </c>
      <c r="D6781">
        <f t="shared" si="2279"/>
        <v>3</v>
      </c>
      <c r="E6781" t="str">
        <f t="shared" si="2280"/>
        <v>Tuesday</v>
      </c>
      <c r="F6781">
        <f t="shared" si="2281"/>
        <v>24</v>
      </c>
      <c r="G6781" s="2">
        <f t="shared" si="2282"/>
        <v>205</v>
      </c>
      <c r="H6781" t="str">
        <f t="shared" si="2283"/>
        <v>Weekday</v>
      </c>
      <c r="I6781">
        <f t="shared" si="2284"/>
        <v>30</v>
      </c>
      <c r="J6781" t="str">
        <f t="shared" si="2285"/>
        <v>July</v>
      </c>
      <c r="K6781">
        <f t="shared" si="2286"/>
        <v>7</v>
      </c>
      <c r="L6781" s="1" t="str">
        <f t="shared" si="2287"/>
        <v>N</v>
      </c>
      <c r="M6781">
        <f t="shared" si="2288"/>
        <v>3</v>
      </c>
      <c r="N6781">
        <f t="shared" si="2289"/>
        <v>2018</v>
      </c>
      <c r="O6781" t="str">
        <f t="shared" si="2290"/>
        <v>2018-07</v>
      </c>
      <c r="P6781" t="str">
        <f t="shared" si="2291"/>
        <v>2018Q3</v>
      </c>
      <c r="Q6781">
        <f t="shared" si="2292"/>
        <v>1</v>
      </c>
      <c r="R6781">
        <f t="shared" si="2293"/>
        <v>1</v>
      </c>
      <c r="S6781">
        <f t="shared" si="2294"/>
        <v>2019</v>
      </c>
      <c r="T6781" t="str">
        <f t="shared" si="2295"/>
        <v>FY2019-01</v>
      </c>
      <c r="U6781" t="str">
        <f t="shared" si="2296"/>
        <v>FY2019Q1</v>
      </c>
    </row>
    <row r="6782" spans="1:21">
      <c r="A6782" t="str">
        <f t="shared" si="2277"/>
        <v>20180725</v>
      </c>
      <c r="B6782" s="1">
        <f t="shared" si="2276"/>
        <v>43306</v>
      </c>
      <c r="C6782" s="1" t="str">
        <f t="shared" si="2278"/>
        <v>2018/07/25</v>
      </c>
      <c r="D6782">
        <f t="shared" si="2279"/>
        <v>4</v>
      </c>
      <c r="E6782" t="str">
        <f t="shared" si="2280"/>
        <v>Wednesday</v>
      </c>
      <c r="F6782">
        <f t="shared" si="2281"/>
        <v>25</v>
      </c>
      <c r="G6782" s="2">
        <f t="shared" si="2282"/>
        <v>206</v>
      </c>
      <c r="H6782" t="str">
        <f t="shared" si="2283"/>
        <v>Weekday</v>
      </c>
      <c r="I6782">
        <f t="shared" si="2284"/>
        <v>30</v>
      </c>
      <c r="J6782" t="str">
        <f t="shared" si="2285"/>
        <v>July</v>
      </c>
      <c r="K6782">
        <f t="shared" si="2286"/>
        <v>7</v>
      </c>
      <c r="L6782" s="1" t="str">
        <f t="shared" si="2287"/>
        <v>N</v>
      </c>
      <c r="M6782">
        <f t="shared" si="2288"/>
        <v>3</v>
      </c>
      <c r="N6782">
        <f t="shared" si="2289"/>
        <v>2018</v>
      </c>
      <c r="O6782" t="str">
        <f t="shared" si="2290"/>
        <v>2018-07</v>
      </c>
      <c r="P6782" t="str">
        <f t="shared" si="2291"/>
        <v>2018Q3</v>
      </c>
      <c r="Q6782">
        <f t="shared" si="2292"/>
        <v>1</v>
      </c>
      <c r="R6782">
        <f t="shared" si="2293"/>
        <v>1</v>
      </c>
      <c r="S6782">
        <f t="shared" si="2294"/>
        <v>2019</v>
      </c>
      <c r="T6782" t="str">
        <f t="shared" si="2295"/>
        <v>FY2019-01</v>
      </c>
      <c r="U6782" t="str">
        <f t="shared" si="2296"/>
        <v>FY2019Q1</v>
      </c>
    </row>
    <row r="6783" spans="1:21">
      <c r="A6783" t="str">
        <f t="shared" si="2277"/>
        <v>20180726</v>
      </c>
      <c r="B6783" s="1">
        <f t="shared" si="2276"/>
        <v>43307</v>
      </c>
      <c r="C6783" s="1" t="str">
        <f t="shared" si="2278"/>
        <v>2018/07/26</v>
      </c>
      <c r="D6783">
        <f t="shared" si="2279"/>
        <v>5</v>
      </c>
      <c r="E6783" t="str">
        <f t="shared" si="2280"/>
        <v>Thursday</v>
      </c>
      <c r="F6783">
        <f t="shared" si="2281"/>
        <v>26</v>
      </c>
      <c r="G6783" s="2">
        <f t="shared" si="2282"/>
        <v>207</v>
      </c>
      <c r="H6783" t="str">
        <f t="shared" si="2283"/>
        <v>Weekday</v>
      </c>
      <c r="I6783">
        <f t="shared" si="2284"/>
        <v>30</v>
      </c>
      <c r="J6783" t="str">
        <f t="shared" si="2285"/>
        <v>July</v>
      </c>
      <c r="K6783">
        <f t="shared" si="2286"/>
        <v>7</v>
      </c>
      <c r="L6783" s="1" t="str">
        <f t="shared" si="2287"/>
        <v>N</v>
      </c>
      <c r="M6783">
        <f t="shared" si="2288"/>
        <v>3</v>
      </c>
      <c r="N6783">
        <f t="shared" si="2289"/>
        <v>2018</v>
      </c>
      <c r="O6783" t="str">
        <f t="shared" si="2290"/>
        <v>2018-07</v>
      </c>
      <c r="P6783" t="str">
        <f t="shared" si="2291"/>
        <v>2018Q3</v>
      </c>
      <c r="Q6783">
        <f t="shared" si="2292"/>
        <v>1</v>
      </c>
      <c r="R6783">
        <f t="shared" si="2293"/>
        <v>1</v>
      </c>
      <c r="S6783">
        <f t="shared" si="2294"/>
        <v>2019</v>
      </c>
      <c r="T6783" t="str">
        <f t="shared" si="2295"/>
        <v>FY2019-01</v>
      </c>
      <c r="U6783" t="str">
        <f t="shared" si="2296"/>
        <v>FY2019Q1</v>
      </c>
    </row>
    <row r="6784" spans="1:21">
      <c r="A6784" t="str">
        <f t="shared" si="2277"/>
        <v>20180727</v>
      </c>
      <c r="B6784" s="1">
        <f t="shared" si="2276"/>
        <v>43308</v>
      </c>
      <c r="C6784" s="1" t="str">
        <f t="shared" si="2278"/>
        <v>2018/07/27</v>
      </c>
      <c r="D6784">
        <f t="shared" si="2279"/>
        <v>6</v>
      </c>
      <c r="E6784" t="str">
        <f t="shared" si="2280"/>
        <v>Friday</v>
      </c>
      <c r="F6784">
        <f t="shared" si="2281"/>
        <v>27</v>
      </c>
      <c r="G6784" s="2">
        <f t="shared" si="2282"/>
        <v>208</v>
      </c>
      <c r="H6784" t="str">
        <f t="shared" si="2283"/>
        <v>Weekend</v>
      </c>
      <c r="I6784">
        <f t="shared" si="2284"/>
        <v>30</v>
      </c>
      <c r="J6784" t="str">
        <f t="shared" si="2285"/>
        <v>July</v>
      </c>
      <c r="K6784">
        <f t="shared" si="2286"/>
        <v>7</v>
      </c>
      <c r="L6784" s="1" t="str">
        <f t="shared" si="2287"/>
        <v>N</v>
      </c>
      <c r="M6784">
        <f t="shared" si="2288"/>
        <v>3</v>
      </c>
      <c r="N6784">
        <f t="shared" si="2289"/>
        <v>2018</v>
      </c>
      <c r="O6784" t="str">
        <f t="shared" si="2290"/>
        <v>2018-07</v>
      </c>
      <c r="P6784" t="str">
        <f t="shared" si="2291"/>
        <v>2018Q3</v>
      </c>
      <c r="Q6784">
        <f t="shared" si="2292"/>
        <v>1</v>
      </c>
      <c r="R6784">
        <f t="shared" si="2293"/>
        <v>1</v>
      </c>
      <c r="S6784">
        <f t="shared" si="2294"/>
        <v>2019</v>
      </c>
      <c r="T6784" t="str">
        <f t="shared" si="2295"/>
        <v>FY2019-01</v>
      </c>
      <c r="U6784" t="str">
        <f t="shared" si="2296"/>
        <v>FY2019Q1</v>
      </c>
    </row>
    <row r="6785" spans="1:21">
      <c r="A6785" t="str">
        <f t="shared" si="2277"/>
        <v>20180728</v>
      </c>
      <c r="B6785" s="1">
        <f t="shared" si="2276"/>
        <v>43309</v>
      </c>
      <c r="C6785" s="1" t="str">
        <f t="shared" si="2278"/>
        <v>2018/07/28</v>
      </c>
      <c r="D6785">
        <f t="shared" si="2279"/>
        <v>7</v>
      </c>
      <c r="E6785" t="str">
        <f t="shared" si="2280"/>
        <v>Saturday</v>
      </c>
      <c r="F6785">
        <f t="shared" si="2281"/>
        <v>28</v>
      </c>
      <c r="G6785" s="2">
        <f t="shared" si="2282"/>
        <v>209</v>
      </c>
      <c r="H6785" t="str">
        <f t="shared" si="2283"/>
        <v>Weekend</v>
      </c>
      <c r="I6785">
        <f t="shared" si="2284"/>
        <v>30</v>
      </c>
      <c r="J6785" t="str">
        <f t="shared" si="2285"/>
        <v>July</v>
      </c>
      <c r="K6785">
        <f t="shared" si="2286"/>
        <v>7</v>
      </c>
      <c r="L6785" s="1" t="str">
        <f t="shared" si="2287"/>
        <v>N</v>
      </c>
      <c r="M6785">
        <f t="shared" si="2288"/>
        <v>3</v>
      </c>
      <c r="N6785">
        <f t="shared" si="2289"/>
        <v>2018</v>
      </c>
      <c r="O6785" t="str">
        <f t="shared" si="2290"/>
        <v>2018-07</v>
      </c>
      <c r="P6785" t="str">
        <f t="shared" si="2291"/>
        <v>2018Q3</v>
      </c>
      <c r="Q6785">
        <f t="shared" si="2292"/>
        <v>1</v>
      </c>
      <c r="R6785">
        <f t="shared" si="2293"/>
        <v>1</v>
      </c>
      <c r="S6785">
        <f t="shared" si="2294"/>
        <v>2019</v>
      </c>
      <c r="T6785" t="str">
        <f t="shared" si="2295"/>
        <v>FY2019-01</v>
      </c>
      <c r="U6785" t="str">
        <f t="shared" si="2296"/>
        <v>FY2019Q1</v>
      </c>
    </row>
    <row r="6786" spans="1:21">
      <c r="A6786" t="str">
        <f t="shared" si="2277"/>
        <v>20180729</v>
      </c>
      <c r="B6786" s="1">
        <f t="shared" si="2276"/>
        <v>43310</v>
      </c>
      <c r="C6786" s="1" t="str">
        <f t="shared" si="2278"/>
        <v>2018/07/29</v>
      </c>
      <c r="D6786">
        <f t="shared" si="2279"/>
        <v>1</v>
      </c>
      <c r="E6786" t="str">
        <f t="shared" si="2280"/>
        <v>Sunday</v>
      </c>
      <c r="F6786">
        <f t="shared" si="2281"/>
        <v>29</v>
      </c>
      <c r="G6786" s="2">
        <f t="shared" si="2282"/>
        <v>210</v>
      </c>
      <c r="H6786" t="str">
        <f t="shared" si="2283"/>
        <v>Weekday</v>
      </c>
      <c r="I6786">
        <f t="shared" si="2284"/>
        <v>31</v>
      </c>
      <c r="J6786" t="str">
        <f t="shared" si="2285"/>
        <v>July</v>
      </c>
      <c r="K6786">
        <f t="shared" si="2286"/>
        <v>7</v>
      </c>
      <c r="L6786" s="1" t="str">
        <f t="shared" si="2287"/>
        <v>N</v>
      </c>
      <c r="M6786">
        <f t="shared" si="2288"/>
        <v>3</v>
      </c>
      <c r="N6786">
        <f t="shared" si="2289"/>
        <v>2018</v>
      </c>
      <c r="O6786" t="str">
        <f t="shared" si="2290"/>
        <v>2018-07</v>
      </c>
      <c r="P6786" t="str">
        <f t="shared" si="2291"/>
        <v>2018Q3</v>
      </c>
      <c r="Q6786">
        <f t="shared" si="2292"/>
        <v>1</v>
      </c>
      <c r="R6786">
        <f t="shared" si="2293"/>
        <v>1</v>
      </c>
      <c r="S6786">
        <f t="shared" si="2294"/>
        <v>2019</v>
      </c>
      <c r="T6786" t="str">
        <f t="shared" si="2295"/>
        <v>FY2019-01</v>
      </c>
      <c r="U6786" t="str">
        <f t="shared" si="2296"/>
        <v>FY2019Q1</v>
      </c>
    </row>
    <row r="6787" spans="1:21">
      <c r="A6787" t="str">
        <f t="shared" si="2277"/>
        <v>20180730</v>
      </c>
      <c r="B6787" s="1">
        <f t="shared" si="2276"/>
        <v>43311</v>
      </c>
      <c r="C6787" s="1" t="str">
        <f t="shared" si="2278"/>
        <v>2018/07/30</v>
      </c>
      <c r="D6787">
        <f t="shared" si="2279"/>
        <v>2</v>
      </c>
      <c r="E6787" t="str">
        <f t="shared" si="2280"/>
        <v>Monday</v>
      </c>
      <c r="F6787">
        <f t="shared" si="2281"/>
        <v>30</v>
      </c>
      <c r="G6787" s="2">
        <f t="shared" si="2282"/>
        <v>211</v>
      </c>
      <c r="H6787" t="str">
        <f t="shared" si="2283"/>
        <v>Weekday</v>
      </c>
      <c r="I6787">
        <f t="shared" si="2284"/>
        <v>31</v>
      </c>
      <c r="J6787" t="str">
        <f t="shared" si="2285"/>
        <v>July</v>
      </c>
      <c r="K6787">
        <f t="shared" si="2286"/>
        <v>7</v>
      </c>
      <c r="L6787" s="1" t="str">
        <f t="shared" si="2287"/>
        <v>N</v>
      </c>
      <c r="M6787">
        <f t="shared" si="2288"/>
        <v>3</v>
      </c>
      <c r="N6787">
        <f t="shared" si="2289"/>
        <v>2018</v>
      </c>
      <c r="O6787" t="str">
        <f t="shared" si="2290"/>
        <v>2018-07</v>
      </c>
      <c r="P6787" t="str">
        <f t="shared" si="2291"/>
        <v>2018Q3</v>
      </c>
      <c r="Q6787">
        <f t="shared" si="2292"/>
        <v>1</v>
      </c>
      <c r="R6787">
        <f t="shared" si="2293"/>
        <v>1</v>
      </c>
      <c r="S6787">
        <f t="shared" si="2294"/>
        <v>2019</v>
      </c>
      <c r="T6787" t="str">
        <f t="shared" si="2295"/>
        <v>FY2019-01</v>
      </c>
      <c r="U6787" t="str">
        <f t="shared" si="2296"/>
        <v>FY2019Q1</v>
      </c>
    </row>
    <row r="6788" spans="1:21">
      <c r="A6788" t="str">
        <f t="shared" si="2277"/>
        <v>20180731</v>
      </c>
      <c r="B6788" s="1">
        <f t="shared" si="2276"/>
        <v>43312</v>
      </c>
      <c r="C6788" s="1" t="str">
        <f t="shared" si="2278"/>
        <v>2018/07/31</v>
      </c>
      <c r="D6788">
        <f t="shared" si="2279"/>
        <v>3</v>
      </c>
      <c r="E6788" t="str">
        <f t="shared" si="2280"/>
        <v>Tuesday</v>
      </c>
      <c r="F6788">
        <f t="shared" si="2281"/>
        <v>31</v>
      </c>
      <c r="G6788" s="2">
        <f t="shared" si="2282"/>
        <v>212</v>
      </c>
      <c r="H6788" t="str">
        <f t="shared" si="2283"/>
        <v>Weekday</v>
      </c>
      <c r="I6788">
        <f t="shared" si="2284"/>
        <v>31</v>
      </c>
      <c r="J6788" t="str">
        <f t="shared" si="2285"/>
        <v>July</v>
      </c>
      <c r="K6788">
        <f t="shared" si="2286"/>
        <v>7</v>
      </c>
      <c r="L6788" s="1" t="str">
        <f t="shared" si="2287"/>
        <v>Y</v>
      </c>
      <c r="M6788">
        <f t="shared" si="2288"/>
        <v>3</v>
      </c>
      <c r="N6788">
        <f t="shared" si="2289"/>
        <v>2018</v>
      </c>
      <c r="O6788" t="str">
        <f t="shared" si="2290"/>
        <v>2018-07</v>
      </c>
      <c r="P6788" t="str">
        <f t="shared" si="2291"/>
        <v>2018Q3</v>
      </c>
      <c r="Q6788">
        <f t="shared" si="2292"/>
        <v>1</v>
      </c>
      <c r="R6788">
        <f t="shared" si="2293"/>
        <v>1</v>
      </c>
      <c r="S6788">
        <f t="shared" si="2294"/>
        <v>2019</v>
      </c>
      <c r="T6788" t="str">
        <f t="shared" si="2295"/>
        <v>FY2019-01</v>
      </c>
      <c r="U6788" t="str">
        <f t="shared" si="2296"/>
        <v>FY2019Q1</v>
      </c>
    </row>
    <row r="6789" spans="1:21">
      <c r="A6789" t="str">
        <f t="shared" si="2277"/>
        <v>20180801</v>
      </c>
      <c r="B6789" s="1">
        <f t="shared" si="2276"/>
        <v>43313</v>
      </c>
      <c r="C6789" s="1" t="str">
        <f t="shared" si="2278"/>
        <v>2018/08/01</v>
      </c>
      <c r="D6789">
        <f t="shared" si="2279"/>
        <v>4</v>
      </c>
      <c r="E6789" t="str">
        <f t="shared" si="2280"/>
        <v>Wednesday</v>
      </c>
      <c r="F6789">
        <f t="shared" si="2281"/>
        <v>1</v>
      </c>
      <c r="G6789" s="2">
        <f t="shared" si="2282"/>
        <v>213</v>
      </c>
      <c r="H6789" t="str">
        <f t="shared" si="2283"/>
        <v>Weekday</v>
      </c>
      <c r="I6789">
        <f t="shared" si="2284"/>
        <v>31</v>
      </c>
      <c r="J6789" t="str">
        <f t="shared" si="2285"/>
        <v>August</v>
      </c>
      <c r="K6789">
        <f t="shared" si="2286"/>
        <v>8</v>
      </c>
      <c r="L6789" s="1" t="str">
        <f t="shared" si="2287"/>
        <v>N</v>
      </c>
      <c r="M6789">
        <f t="shared" si="2288"/>
        <v>3</v>
      </c>
      <c r="N6789">
        <f t="shared" si="2289"/>
        <v>2018</v>
      </c>
      <c r="O6789" t="str">
        <f t="shared" si="2290"/>
        <v>2018-08</v>
      </c>
      <c r="P6789" t="str">
        <f t="shared" si="2291"/>
        <v>2018Q3</v>
      </c>
      <c r="Q6789">
        <f t="shared" si="2292"/>
        <v>2</v>
      </c>
      <c r="R6789">
        <f t="shared" si="2293"/>
        <v>1</v>
      </c>
      <c r="S6789">
        <f t="shared" si="2294"/>
        <v>2019</v>
      </c>
      <c r="T6789" t="str">
        <f t="shared" si="2295"/>
        <v>FY2019-02</v>
      </c>
      <c r="U6789" t="str">
        <f t="shared" si="2296"/>
        <v>FY2019Q1</v>
      </c>
    </row>
    <row r="6790" spans="1:21">
      <c r="A6790" t="str">
        <f t="shared" si="2277"/>
        <v>20180802</v>
      </c>
      <c r="B6790" s="1">
        <f t="shared" si="2276"/>
        <v>43314</v>
      </c>
      <c r="C6790" s="1" t="str">
        <f t="shared" si="2278"/>
        <v>2018/08/02</v>
      </c>
      <c r="D6790">
        <f t="shared" si="2279"/>
        <v>5</v>
      </c>
      <c r="E6790" t="str">
        <f t="shared" si="2280"/>
        <v>Thursday</v>
      </c>
      <c r="F6790">
        <f t="shared" si="2281"/>
        <v>2</v>
      </c>
      <c r="G6790" s="2">
        <f t="shared" si="2282"/>
        <v>214</v>
      </c>
      <c r="H6790" t="str">
        <f t="shared" si="2283"/>
        <v>Weekday</v>
      </c>
      <c r="I6790">
        <f t="shared" si="2284"/>
        <v>31</v>
      </c>
      <c r="J6790" t="str">
        <f t="shared" si="2285"/>
        <v>August</v>
      </c>
      <c r="K6790">
        <f t="shared" si="2286"/>
        <v>8</v>
      </c>
      <c r="L6790" s="1" t="str">
        <f t="shared" si="2287"/>
        <v>N</v>
      </c>
      <c r="M6790">
        <f t="shared" si="2288"/>
        <v>3</v>
      </c>
      <c r="N6790">
        <f t="shared" si="2289"/>
        <v>2018</v>
      </c>
      <c r="O6790" t="str">
        <f t="shared" si="2290"/>
        <v>2018-08</v>
      </c>
      <c r="P6790" t="str">
        <f t="shared" si="2291"/>
        <v>2018Q3</v>
      </c>
      <c r="Q6790">
        <f t="shared" si="2292"/>
        <v>2</v>
      </c>
      <c r="R6790">
        <f t="shared" si="2293"/>
        <v>1</v>
      </c>
      <c r="S6790">
        <f t="shared" si="2294"/>
        <v>2019</v>
      </c>
      <c r="T6790" t="str">
        <f t="shared" si="2295"/>
        <v>FY2019-02</v>
      </c>
      <c r="U6790" t="str">
        <f t="shared" si="2296"/>
        <v>FY2019Q1</v>
      </c>
    </row>
    <row r="6791" spans="1:21">
      <c r="A6791" t="str">
        <f t="shared" si="2277"/>
        <v>20180803</v>
      </c>
      <c r="B6791" s="1">
        <f t="shared" si="2276"/>
        <v>43315</v>
      </c>
      <c r="C6791" s="1" t="str">
        <f t="shared" si="2278"/>
        <v>2018/08/03</v>
      </c>
      <c r="D6791">
        <f t="shared" si="2279"/>
        <v>6</v>
      </c>
      <c r="E6791" t="str">
        <f t="shared" si="2280"/>
        <v>Friday</v>
      </c>
      <c r="F6791">
        <f t="shared" si="2281"/>
        <v>3</v>
      </c>
      <c r="G6791" s="2">
        <f t="shared" si="2282"/>
        <v>215</v>
      </c>
      <c r="H6791" t="str">
        <f t="shared" si="2283"/>
        <v>Weekend</v>
      </c>
      <c r="I6791">
        <f t="shared" si="2284"/>
        <v>31</v>
      </c>
      <c r="J6791" t="str">
        <f t="shared" si="2285"/>
        <v>August</v>
      </c>
      <c r="K6791">
        <f t="shared" si="2286"/>
        <v>8</v>
      </c>
      <c r="L6791" s="1" t="str">
        <f t="shared" si="2287"/>
        <v>N</v>
      </c>
      <c r="M6791">
        <f t="shared" si="2288"/>
        <v>3</v>
      </c>
      <c r="N6791">
        <f t="shared" si="2289"/>
        <v>2018</v>
      </c>
      <c r="O6791" t="str">
        <f t="shared" si="2290"/>
        <v>2018-08</v>
      </c>
      <c r="P6791" t="str">
        <f t="shared" si="2291"/>
        <v>2018Q3</v>
      </c>
      <c r="Q6791">
        <f t="shared" si="2292"/>
        <v>2</v>
      </c>
      <c r="R6791">
        <f t="shared" si="2293"/>
        <v>1</v>
      </c>
      <c r="S6791">
        <f t="shared" si="2294"/>
        <v>2019</v>
      </c>
      <c r="T6791" t="str">
        <f t="shared" si="2295"/>
        <v>FY2019-02</v>
      </c>
      <c r="U6791" t="str">
        <f t="shared" si="2296"/>
        <v>FY2019Q1</v>
      </c>
    </row>
    <row r="6792" spans="1:21">
      <c r="A6792" t="str">
        <f t="shared" si="2277"/>
        <v>20180804</v>
      </c>
      <c r="B6792" s="1">
        <f t="shared" si="2276"/>
        <v>43316</v>
      </c>
      <c r="C6792" s="1" t="str">
        <f t="shared" si="2278"/>
        <v>2018/08/04</v>
      </c>
      <c r="D6792">
        <f t="shared" si="2279"/>
        <v>7</v>
      </c>
      <c r="E6792" t="str">
        <f t="shared" si="2280"/>
        <v>Saturday</v>
      </c>
      <c r="F6792">
        <f t="shared" si="2281"/>
        <v>4</v>
      </c>
      <c r="G6792" s="2">
        <f t="shared" si="2282"/>
        <v>216</v>
      </c>
      <c r="H6792" t="str">
        <f t="shared" si="2283"/>
        <v>Weekend</v>
      </c>
      <c r="I6792">
        <f t="shared" si="2284"/>
        <v>31</v>
      </c>
      <c r="J6792" t="str">
        <f t="shared" si="2285"/>
        <v>August</v>
      </c>
      <c r="K6792">
        <f t="shared" si="2286"/>
        <v>8</v>
      </c>
      <c r="L6792" s="1" t="str">
        <f t="shared" si="2287"/>
        <v>N</v>
      </c>
      <c r="M6792">
        <f t="shared" si="2288"/>
        <v>3</v>
      </c>
      <c r="N6792">
        <f t="shared" si="2289"/>
        <v>2018</v>
      </c>
      <c r="O6792" t="str">
        <f t="shared" si="2290"/>
        <v>2018-08</v>
      </c>
      <c r="P6792" t="str">
        <f t="shared" si="2291"/>
        <v>2018Q3</v>
      </c>
      <c r="Q6792">
        <f t="shared" si="2292"/>
        <v>2</v>
      </c>
      <c r="R6792">
        <f t="shared" si="2293"/>
        <v>1</v>
      </c>
      <c r="S6792">
        <f t="shared" si="2294"/>
        <v>2019</v>
      </c>
      <c r="T6792" t="str">
        <f t="shared" si="2295"/>
        <v>FY2019-02</v>
      </c>
      <c r="U6792" t="str">
        <f t="shared" si="2296"/>
        <v>FY2019Q1</v>
      </c>
    </row>
    <row r="6793" spans="1:21">
      <c r="A6793" t="str">
        <f t="shared" si="2277"/>
        <v>20180805</v>
      </c>
      <c r="B6793" s="1">
        <f t="shared" si="2276"/>
        <v>43317</v>
      </c>
      <c r="C6793" s="1" t="str">
        <f t="shared" si="2278"/>
        <v>2018/08/05</v>
      </c>
      <c r="D6793">
        <f t="shared" si="2279"/>
        <v>1</v>
      </c>
      <c r="E6793" t="str">
        <f t="shared" si="2280"/>
        <v>Sunday</v>
      </c>
      <c r="F6793">
        <f t="shared" si="2281"/>
        <v>5</v>
      </c>
      <c r="G6793" s="2">
        <f t="shared" si="2282"/>
        <v>217</v>
      </c>
      <c r="H6793" t="str">
        <f t="shared" si="2283"/>
        <v>Weekday</v>
      </c>
      <c r="I6793">
        <f t="shared" si="2284"/>
        <v>32</v>
      </c>
      <c r="J6793" t="str">
        <f t="shared" si="2285"/>
        <v>August</v>
      </c>
      <c r="K6793">
        <f t="shared" si="2286"/>
        <v>8</v>
      </c>
      <c r="L6793" s="1" t="str">
        <f t="shared" si="2287"/>
        <v>N</v>
      </c>
      <c r="M6793">
        <f t="shared" si="2288"/>
        <v>3</v>
      </c>
      <c r="N6793">
        <f t="shared" si="2289"/>
        <v>2018</v>
      </c>
      <c r="O6793" t="str">
        <f t="shared" si="2290"/>
        <v>2018-08</v>
      </c>
      <c r="P6793" t="str">
        <f t="shared" si="2291"/>
        <v>2018Q3</v>
      </c>
      <c r="Q6793">
        <f t="shared" si="2292"/>
        <v>2</v>
      </c>
      <c r="R6793">
        <f t="shared" si="2293"/>
        <v>1</v>
      </c>
      <c r="S6793">
        <f t="shared" si="2294"/>
        <v>2019</v>
      </c>
      <c r="T6793" t="str">
        <f t="shared" si="2295"/>
        <v>FY2019-02</v>
      </c>
      <c r="U6793" t="str">
        <f t="shared" si="2296"/>
        <v>FY2019Q1</v>
      </c>
    </row>
    <row r="6794" spans="1:21">
      <c r="A6794" t="str">
        <f t="shared" si="2277"/>
        <v>20180806</v>
      </c>
      <c r="B6794" s="1">
        <f t="shared" si="2276"/>
        <v>43318</v>
      </c>
      <c r="C6794" s="1" t="str">
        <f t="shared" si="2278"/>
        <v>2018/08/06</v>
      </c>
      <c r="D6794">
        <f t="shared" si="2279"/>
        <v>2</v>
      </c>
      <c r="E6794" t="str">
        <f t="shared" si="2280"/>
        <v>Monday</v>
      </c>
      <c r="F6794">
        <f t="shared" si="2281"/>
        <v>6</v>
      </c>
      <c r="G6794" s="2">
        <f t="shared" si="2282"/>
        <v>218</v>
      </c>
      <c r="H6794" t="str">
        <f t="shared" si="2283"/>
        <v>Weekday</v>
      </c>
      <c r="I6794">
        <f t="shared" si="2284"/>
        <v>32</v>
      </c>
      <c r="J6794" t="str">
        <f t="shared" si="2285"/>
        <v>August</v>
      </c>
      <c r="K6794">
        <f t="shared" si="2286"/>
        <v>8</v>
      </c>
      <c r="L6794" s="1" t="str">
        <f t="shared" si="2287"/>
        <v>N</v>
      </c>
      <c r="M6794">
        <f t="shared" si="2288"/>
        <v>3</v>
      </c>
      <c r="N6794">
        <f t="shared" si="2289"/>
        <v>2018</v>
      </c>
      <c r="O6794" t="str">
        <f t="shared" si="2290"/>
        <v>2018-08</v>
      </c>
      <c r="P6794" t="str">
        <f t="shared" si="2291"/>
        <v>2018Q3</v>
      </c>
      <c r="Q6794">
        <f t="shared" si="2292"/>
        <v>2</v>
      </c>
      <c r="R6794">
        <f t="shared" si="2293"/>
        <v>1</v>
      </c>
      <c r="S6794">
        <f t="shared" si="2294"/>
        <v>2019</v>
      </c>
      <c r="T6794" t="str">
        <f t="shared" si="2295"/>
        <v>FY2019-02</v>
      </c>
      <c r="U6794" t="str">
        <f t="shared" si="2296"/>
        <v>FY2019Q1</v>
      </c>
    </row>
    <row r="6795" spans="1:21">
      <c r="A6795" t="str">
        <f t="shared" si="2277"/>
        <v>20180807</v>
      </c>
      <c r="B6795" s="1">
        <f t="shared" si="2276"/>
        <v>43319</v>
      </c>
      <c r="C6795" s="1" t="str">
        <f t="shared" si="2278"/>
        <v>2018/08/07</v>
      </c>
      <c r="D6795">
        <f t="shared" si="2279"/>
        <v>3</v>
      </c>
      <c r="E6795" t="str">
        <f t="shared" si="2280"/>
        <v>Tuesday</v>
      </c>
      <c r="F6795">
        <f t="shared" si="2281"/>
        <v>7</v>
      </c>
      <c r="G6795" s="2">
        <f t="shared" si="2282"/>
        <v>219</v>
      </c>
      <c r="H6795" t="str">
        <f t="shared" si="2283"/>
        <v>Weekday</v>
      </c>
      <c r="I6795">
        <f t="shared" si="2284"/>
        <v>32</v>
      </c>
      <c r="J6795" t="str">
        <f t="shared" si="2285"/>
        <v>August</v>
      </c>
      <c r="K6795">
        <f t="shared" si="2286"/>
        <v>8</v>
      </c>
      <c r="L6795" s="1" t="str">
        <f t="shared" si="2287"/>
        <v>N</v>
      </c>
      <c r="M6795">
        <f t="shared" si="2288"/>
        <v>3</v>
      </c>
      <c r="N6795">
        <f t="shared" si="2289"/>
        <v>2018</v>
      </c>
      <c r="O6795" t="str">
        <f t="shared" si="2290"/>
        <v>2018-08</v>
      </c>
      <c r="P6795" t="str">
        <f t="shared" si="2291"/>
        <v>2018Q3</v>
      </c>
      <c r="Q6795">
        <f t="shared" si="2292"/>
        <v>2</v>
      </c>
      <c r="R6795">
        <f t="shared" si="2293"/>
        <v>1</v>
      </c>
      <c r="S6795">
        <f t="shared" si="2294"/>
        <v>2019</v>
      </c>
      <c r="T6795" t="str">
        <f t="shared" si="2295"/>
        <v>FY2019-02</v>
      </c>
      <c r="U6795" t="str">
        <f t="shared" si="2296"/>
        <v>FY2019Q1</v>
      </c>
    </row>
    <row r="6796" spans="1:21">
      <c r="A6796" t="str">
        <f t="shared" si="2277"/>
        <v>20180808</v>
      </c>
      <c r="B6796" s="1">
        <f t="shared" si="2276"/>
        <v>43320</v>
      </c>
      <c r="C6796" s="1" t="str">
        <f t="shared" si="2278"/>
        <v>2018/08/08</v>
      </c>
      <c r="D6796">
        <f t="shared" si="2279"/>
        <v>4</v>
      </c>
      <c r="E6796" t="str">
        <f t="shared" si="2280"/>
        <v>Wednesday</v>
      </c>
      <c r="F6796">
        <f t="shared" si="2281"/>
        <v>8</v>
      </c>
      <c r="G6796" s="2">
        <f t="shared" si="2282"/>
        <v>220</v>
      </c>
      <c r="H6796" t="str">
        <f t="shared" si="2283"/>
        <v>Weekday</v>
      </c>
      <c r="I6796">
        <f t="shared" si="2284"/>
        <v>32</v>
      </c>
      <c r="J6796" t="str">
        <f t="shared" si="2285"/>
        <v>August</v>
      </c>
      <c r="K6796">
        <f t="shared" si="2286"/>
        <v>8</v>
      </c>
      <c r="L6796" s="1" t="str">
        <f t="shared" si="2287"/>
        <v>N</v>
      </c>
      <c r="M6796">
        <f t="shared" si="2288"/>
        <v>3</v>
      </c>
      <c r="N6796">
        <f t="shared" si="2289"/>
        <v>2018</v>
      </c>
      <c r="O6796" t="str">
        <f t="shared" si="2290"/>
        <v>2018-08</v>
      </c>
      <c r="P6796" t="str">
        <f t="shared" si="2291"/>
        <v>2018Q3</v>
      </c>
      <c r="Q6796">
        <f t="shared" si="2292"/>
        <v>2</v>
      </c>
      <c r="R6796">
        <f t="shared" si="2293"/>
        <v>1</v>
      </c>
      <c r="S6796">
        <f t="shared" si="2294"/>
        <v>2019</v>
      </c>
      <c r="T6796" t="str">
        <f t="shared" si="2295"/>
        <v>FY2019-02</v>
      </c>
      <c r="U6796" t="str">
        <f t="shared" si="2296"/>
        <v>FY2019Q1</v>
      </c>
    </row>
    <row r="6797" spans="1:21">
      <c r="A6797" t="str">
        <f t="shared" si="2277"/>
        <v>20180809</v>
      </c>
      <c r="B6797" s="1">
        <f t="shared" si="2276"/>
        <v>43321</v>
      </c>
      <c r="C6797" s="1" t="str">
        <f t="shared" si="2278"/>
        <v>2018/08/09</v>
      </c>
      <c r="D6797">
        <f t="shared" si="2279"/>
        <v>5</v>
      </c>
      <c r="E6797" t="str">
        <f t="shared" si="2280"/>
        <v>Thursday</v>
      </c>
      <c r="F6797">
        <f t="shared" si="2281"/>
        <v>9</v>
      </c>
      <c r="G6797" s="2">
        <f t="shared" si="2282"/>
        <v>221</v>
      </c>
      <c r="H6797" t="str">
        <f t="shared" si="2283"/>
        <v>Weekday</v>
      </c>
      <c r="I6797">
        <f t="shared" si="2284"/>
        <v>32</v>
      </c>
      <c r="J6797" t="str">
        <f t="shared" si="2285"/>
        <v>August</v>
      </c>
      <c r="K6797">
        <f t="shared" si="2286"/>
        <v>8</v>
      </c>
      <c r="L6797" s="1" t="str">
        <f t="shared" si="2287"/>
        <v>N</v>
      </c>
      <c r="M6797">
        <f t="shared" si="2288"/>
        <v>3</v>
      </c>
      <c r="N6797">
        <f t="shared" si="2289"/>
        <v>2018</v>
      </c>
      <c r="O6797" t="str">
        <f t="shared" si="2290"/>
        <v>2018-08</v>
      </c>
      <c r="P6797" t="str">
        <f t="shared" si="2291"/>
        <v>2018Q3</v>
      </c>
      <c r="Q6797">
        <f t="shared" si="2292"/>
        <v>2</v>
      </c>
      <c r="R6797">
        <f t="shared" si="2293"/>
        <v>1</v>
      </c>
      <c r="S6797">
        <f t="shared" si="2294"/>
        <v>2019</v>
      </c>
      <c r="T6797" t="str">
        <f t="shared" si="2295"/>
        <v>FY2019-02</v>
      </c>
      <c r="U6797" t="str">
        <f t="shared" si="2296"/>
        <v>FY2019Q1</v>
      </c>
    </row>
    <row r="6798" spans="1:21">
      <c r="A6798" t="str">
        <f t="shared" si="2277"/>
        <v>20180810</v>
      </c>
      <c r="B6798" s="1">
        <f t="shared" si="2276"/>
        <v>43322</v>
      </c>
      <c r="C6798" s="1" t="str">
        <f t="shared" si="2278"/>
        <v>2018/08/10</v>
      </c>
      <c r="D6798">
        <f t="shared" si="2279"/>
        <v>6</v>
      </c>
      <c r="E6798" t="str">
        <f t="shared" si="2280"/>
        <v>Friday</v>
      </c>
      <c r="F6798">
        <f t="shared" si="2281"/>
        <v>10</v>
      </c>
      <c r="G6798" s="2">
        <f t="shared" si="2282"/>
        <v>222</v>
      </c>
      <c r="H6798" t="str">
        <f t="shared" si="2283"/>
        <v>Weekend</v>
      </c>
      <c r="I6798">
        <f t="shared" si="2284"/>
        <v>32</v>
      </c>
      <c r="J6798" t="str">
        <f t="shared" si="2285"/>
        <v>August</v>
      </c>
      <c r="K6798">
        <f t="shared" si="2286"/>
        <v>8</v>
      </c>
      <c r="L6798" s="1" t="str">
        <f t="shared" si="2287"/>
        <v>N</v>
      </c>
      <c r="M6798">
        <f t="shared" si="2288"/>
        <v>3</v>
      </c>
      <c r="N6798">
        <f t="shared" si="2289"/>
        <v>2018</v>
      </c>
      <c r="O6798" t="str">
        <f t="shared" si="2290"/>
        <v>2018-08</v>
      </c>
      <c r="P6798" t="str">
        <f t="shared" si="2291"/>
        <v>2018Q3</v>
      </c>
      <c r="Q6798">
        <f t="shared" si="2292"/>
        <v>2</v>
      </c>
      <c r="R6798">
        <f t="shared" si="2293"/>
        <v>1</v>
      </c>
      <c r="S6798">
        <f t="shared" si="2294"/>
        <v>2019</v>
      </c>
      <c r="T6798" t="str">
        <f t="shared" si="2295"/>
        <v>FY2019-02</v>
      </c>
      <c r="U6798" t="str">
        <f t="shared" si="2296"/>
        <v>FY2019Q1</v>
      </c>
    </row>
    <row r="6799" spans="1:21">
      <c r="A6799" t="str">
        <f t="shared" si="2277"/>
        <v>20180811</v>
      </c>
      <c r="B6799" s="1">
        <f t="shared" si="2276"/>
        <v>43323</v>
      </c>
      <c r="C6799" s="1" t="str">
        <f t="shared" si="2278"/>
        <v>2018/08/11</v>
      </c>
      <c r="D6799">
        <f t="shared" si="2279"/>
        <v>7</v>
      </c>
      <c r="E6799" t="str">
        <f t="shared" si="2280"/>
        <v>Saturday</v>
      </c>
      <c r="F6799">
        <f t="shared" si="2281"/>
        <v>11</v>
      </c>
      <c r="G6799" s="2">
        <f t="shared" si="2282"/>
        <v>223</v>
      </c>
      <c r="H6799" t="str">
        <f t="shared" si="2283"/>
        <v>Weekend</v>
      </c>
      <c r="I6799">
        <f t="shared" si="2284"/>
        <v>32</v>
      </c>
      <c r="J6799" t="str">
        <f t="shared" si="2285"/>
        <v>August</v>
      </c>
      <c r="K6799">
        <f t="shared" si="2286"/>
        <v>8</v>
      </c>
      <c r="L6799" s="1" t="str">
        <f t="shared" si="2287"/>
        <v>N</v>
      </c>
      <c r="M6799">
        <f t="shared" si="2288"/>
        <v>3</v>
      </c>
      <c r="N6799">
        <f t="shared" si="2289"/>
        <v>2018</v>
      </c>
      <c r="O6799" t="str">
        <f t="shared" si="2290"/>
        <v>2018-08</v>
      </c>
      <c r="P6799" t="str">
        <f t="shared" si="2291"/>
        <v>2018Q3</v>
      </c>
      <c r="Q6799">
        <f t="shared" si="2292"/>
        <v>2</v>
      </c>
      <c r="R6799">
        <f t="shared" si="2293"/>
        <v>1</v>
      </c>
      <c r="S6799">
        <f t="shared" si="2294"/>
        <v>2019</v>
      </c>
      <c r="T6799" t="str">
        <f t="shared" si="2295"/>
        <v>FY2019-02</v>
      </c>
      <c r="U6799" t="str">
        <f t="shared" si="2296"/>
        <v>FY2019Q1</v>
      </c>
    </row>
    <row r="6800" spans="1:21">
      <c r="A6800" t="str">
        <f t="shared" si="2277"/>
        <v>20180812</v>
      </c>
      <c r="B6800" s="1">
        <f t="shared" si="2276"/>
        <v>43324</v>
      </c>
      <c r="C6800" s="1" t="str">
        <f t="shared" si="2278"/>
        <v>2018/08/12</v>
      </c>
      <c r="D6800">
        <f t="shared" si="2279"/>
        <v>1</v>
      </c>
      <c r="E6800" t="str">
        <f t="shared" si="2280"/>
        <v>Sunday</v>
      </c>
      <c r="F6800">
        <f t="shared" si="2281"/>
        <v>12</v>
      </c>
      <c r="G6800" s="2">
        <f t="shared" si="2282"/>
        <v>224</v>
      </c>
      <c r="H6800" t="str">
        <f t="shared" si="2283"/>
        <v>Weekday</v>
      </c>
      <c r="I6800">
        <f t="shared" si="2284"/>
        <v>33</v>
      </c>
      <c r="J6800" t="str">
        <f t="shared" si="2285"/>
        <v>August</v>
      </c>
      <c r="K6800">
        <f t="shared" si="2286"/>
        <v>8</v>
      </c>
      <c r="L6800" s="1" t="str">
        <f t="shared" si="2287"/>
        <v>N</v>
      </c>
      <c r="M6800">
        <f t="shared" si="2288"/>
        <v>3</v>
      </c>
      <c r="N6800">
        <f t="shared" si="2289"/>
        <v>2018</v>
      </c>
      <c r="O6800" t="str">
        <f t="shared" si="2290"/>
        <v>2018-08</v>
      </c>
      <c r="P6800" t="str">
        <f t="shared" si="2291"/>
        <v>2018Q3</v>
      </c>
      <c r="Q6800">
        <f t="shared" si="2292"/>
        <v>2</v>
      </c>
      <c r="R6800">
        <f t="shared" si="2293"/>
        <v>1</v>
      </c>
      <c r="S6800">
        <f t="shared" si="2294"/>
        <v>2019</v>
      </c>
      <c r="T6800" t="str">
        <f t="shared" si="2295"/>
        <v>FY2019-02</v>
      </c>
      <c r="U6800" t="str">
        <f t="shared" si="2296"/>
        <v>FY2019Q1</v>
      </c>
    </row>
    <row r="6801" spans="1:21">
      <c r="A6801" t="str">
        <f t="shared" si="2277"/>
        <v>20180813</v>
      </c>
      <c r="B6801" s="1">
        <f t="shared" si="2276"/>
        <v>43325</v>
      </c>
      <c r="C6801" s="1" t="str">
        <f t="shared" si="2278"/>
        <v>2018/08/13</v>
      </c>
      <c r="D6801">
        <f t="shared" si="2279"/>
        <v>2</v>
      </c>
      <c r="E6801" t="str">
        <f t="shared" si="2280"/>
        <v>Monday</v>
      </c>
      <c r="F6801">
        <f t="shared" si="2281"/>
        <v>13</v>
      </c>
      <c r="G6801" s="2">
        <f t="shared" si="2282"/>
        <v>225</v>
      </c>
      <c r="H6801" t="str">
        <f t="shared" si="2283"/>
        <v>Weekday</v>
      </c>
      <c r="I6801">
        <f t="shared" si="2284"/>
        <v>33</v>
      </c>
      <c r="J6801" t="str">
        <f t="shared" si="2285"/>
        <v>August</v>
      </c>
      <c r="K6801">
        <f t="shared" si="2286"/>
        <v>8</v>
      </c>
      <c r="L6801" s="1" t="str">
        <f t="shared" si="2287"/>
        <v>N</v>
      </c>
      <c r="M6801">
        <f t="shared" si="2288"/>
        <v>3</v>
      </c>
      <c r="N6801">
        <f t="shared" si="2289"/>
        <v>2018</v>
      </c>
      <c r="O6801" t="str">
        <f t="shared" si="2290"/>
        <v>2018-08</v>
      </c>
      <c r="P6801" t="str">
        <f t="shared" si="2291"/>
        <v>2018Q3</v>
      </c>
      <c r="Q6801">
        <f t="shared" si="2292"/>
        <v>2</v>
      </c>
      <c r="R6801">
        <f t="shared" si="2293"/>
        <v>1</v>
      </c>
      <c r="S6801">
        <f t="shared" si="2294"/>
        <v>2019</v>
      </c>
      <c r="T6801" t="str">
        <f t="shared" si="2295"/>
        <v>FY2019-02</v>
      </c>
      <c r="U6801" t="str">
        <f t="shared" si="2296"/>
        <v>FY2019Q1</v>
      </c>
    </row>
    <row r="6802" spans="1:21">
      <c r="A6802" t="str">
        <f t="shared" si="2277"/>
        <v>20180814</v>
      </c>
      <c r="B6802" s="1">
        <f t="shared" si="2276"/>
        <v>43326</v>
      </c>
      <c r="C6802" s="1" t="str">
        <f t="shared" si="2278"/>
        <v>2018/08/14</v>
      </c>
      <c r="D6802">
        <f t="shared" si="2279"/>
        <v>3</v>
      </c>
      <c r="E6802" t="str">
        <f t="shared" si="2280"/>
        <v>Tuesday</v>
      </c>
      <c r="F6802">
        <f t="shared" si="2281"/>
        <v>14</v>
      </c>
      <c r="G6802" s="2">
        <f t="shared" si="2282"/>
        <v>226</v>
      </c>
      <c r="H6802" t="str">
        <f t="shared" si="2283"/>
        <v>Weekday</v>
      </c>
      <c r="I6802">
        <f t="shared" si="2284"/>
        <v>33</v>
      </c>
      <c r="J6802" t="str">
        <f t="shared" si="2285"/>
        <v>August</v>
      </c>
      <c r="K6802">
        <f t="shared" si="2286"/>
        <v>8</v>
      </c>
      <c r="L6802" s="1" t="str">
        <f t="shared" si="2287"/>
        <v>N</v>
      </c>
      <c r="M6802">
        <f t="shared" si="2288"/>
        <v>3</v>
      </c>
      <c r="N6802">
        <f t="shared" si="2289"/>
        <v>2018</v>
      </c>
      <c r="O6802" t="str">
        <f t="shared" si="2290"/>
        <v>2018-08</v>
      </c>
      <c r="P6802" t="str">
        <f t="shared" si="2291"/>
        <v>2018Q3</v>
      </c>
      <c r="Q6802">
        <f t="shared" si="2292"/>
        <v>2</v>
      </c>
      <c r="R6802">
        <f t="shared" si="2293"/>
        <v>1</v>
      </c>
      <c r="S6802">
        <f t="shared" si="2294"/>
        <v>2019</v>
      </c>
      <c r="T6802" t="str">
        <f t="shared" si="2295"/>
        <v>FY2019-02</v>
      </c>
      <c r="U6802" t="str">
        <f t="shared" si="2296"/>
        <v>FY2019Q1</v>
      </c>
    </row>
    <row r="6803" spans="1:21">
      <c r="A6803" t="str">
        <f t="shared" si="2277"/>
        <v>20180815</v>
      </c>
      <c r="B6803" s="1">
        <f t="shared" si="2276"/>
        <v>43327</v>
      </c>
      <c r="C6803" s="1" t="str">
        <f t="shared" si="2278"/>
        <v>2018/08/15</v>
      </c>
      <c r="D6803">
        <f t="shared" si="2279"/>
        <v>4</v>
      </c>
      <c r="E6803" t="str">
        <f t="shared" si="2280"/>
        <v>Wednesday</v>
      </c>
      <c r="F6803">
        <f t="shared" si="2281"/>
        <v>15</v>
      </c>
      <c r="G6803" s="2">
        <f t="shared" si="2282"/>
        <v>227</v>
      </c>
      <c r="H6803" t="str">
        <f t="shared" si="2283"/>
        <v>Weekday</v>
      </c>
      <c r="I6803">
        <f t="shared" si="2284"/>
        <v>33</v>
      </c>
      <c r="J6803" t="str">
        <f t="shared" si="2285"/>
        <v>August</v>
      </c>
      <c r="K6803">
        <f t="shared" si="2286"/>
        <v>8</v>
      </c>
      <c r="L6803" s="1" t="str">
        <f t="shared" si="2287"/>
        <v>N</v>
      </c>
      <c r="M6803">
        <f t="shared" si="2288"/>
        <v>3</v>
      </c>
      <c r="N6803">
        <f t="shared" si="2289"/>
        <v>2018</v>
      </c>
      <c r="O6803" t="str">
        <f t="shared" si="2290"/>
        <v>2018-08</v>
      </c>
      <c r="P6803" t="str">
        <f t="shared" si="2291"/>
        <v>2018Q3</v>
      </c>
      <c r="Q6803">
        <f t="shared" si="2292"/>
        <v>2</v>
      </c>
      <c r="R6803">
        <f t="shared" si="2293"/>
        <v>1</v>
      </c>
      <c r="S6803">
        <f t="shared" si="2294"/>
        <v>2019</v>
      </c>
      <c r="T6803" t="str">
        <f t="shared" si="2295"/>
        <v>FY2019-02</v>
      </c>
      <c r="U6803" t="str">
        <f t="shared" si="2296"/>
        <v>FY2019Q1</v>
      </c>
    </row>
    <row r="6804" spans="1:21">
      <c r="A6804" t="str">
        <f t="shared" si="2277"/>
        <v>20180816</v>
      </c>
      <c r="B6804" s="1">
        <f t="shared" si="2276"/>
        <v>43328</v>
      </c>
      <c r="C6804" s="1" t="str">
        <f t="shared" si="2278"/>
        <v>2018/08/16</v>
      </c>
      <c r="D6804">
        <f t="shared" si="2279"/>
        <v>5</v>
      </c>
      <c r="E6804" t="str">
        <f t="shared" si="2280"/>
        <v>Thursday</v>
      </c>
      <c r="F6804">
        <f t="shared" si="2281"/>
        <v>16</v>
      </c>
      <c r="G6804" s="2">
        <f t="shared" si="2282"/>
        <v>228</v>
      </c>
      <c r="H6804" t="str">
        <f t="shared" si="2283"/>
        <v>Weekday</v>
      </c>
      <c r="I6804">
        <f t="shared" si="2284"/>
        <v>33</v>
      </c>
      <c r="J6804" t="str">
        <f t="shared" si="2285"/>
        <v>August</v>
      </c>
      <c r="K6804">
        <f t="shared" si="2286"/>
        <v>8</v>
      </c>
      <c r="L6804" s="1" t="str">
        <f t="shared" si="2287"/>
        <v>N</v>
      </c>
      <c r="M6804">
        <f t="shared" si="2288"/>
        <v>3</v>
      </c>
      <c r="N6804">
        <f t="shared" si="2289"/>
        <v>2018</v>
      </c>
      <c r="O6804" t="str">
        <f t="shared" si="2290"/>
        <v>2018-08</v>
      </c>
      <c r="P6804" t="str">
        <f t="shared" si="2291"/>
        <v>2018Q3</v>
      </c>
      <c r="Q6804">
        <f t="shared" si="2292"/>
        <v>2</v>
      </c>
      <c r="R6804">
        <f t="shared" si="2293"/>
        <v>1</v>
      </c>
      <c r="S6804">
        <f t="shared" si="2294"/>
        <v>2019</v>
      </c>
      <c r="T6804" t="str">
        <f t="shared" si="2295"/>
        <v>FY2019-02</v>
      </c>
      <c r="U6804" t="str">
        <f t="shared" si="2296"/>
        <v>FY2019Q1</v>
      </c>
    </row>
    <row r="6805" spans="1:21">
      <c r="A6805" t="str">
        <f t="shared" si="2277"/>
        <v>20180817</v>
      </c>
      <c r="B6805" s="1">
        <f t="shared" si="2276"/>
        <v>43329</v>
      </c>
      <c r="C6805" s="1" t="str">
        <f t="shared" si="2278"/>
        <v>2018/08/17</v>
      </c>
      <c r="D6805">
        <f t="shared" si="2279"/>
        <v>6</v>
      </c>
      <c r="E6805" t="str">
        <f t="shared" si="2280"/>
        <v>Friday</v>
      </c>
      <c r="F6805">
        <f t="shared" si="2281"/>
        <v>17</v>
      </c>
      <c r="G6805" s="2">
        <f t="shared" si="2282"/>
        <v>229</v>
      </c>
      <c r="H6805" t="str">
        <f t="shared" si="2283"/>
        <v>Weekend</v>
      </c>
      <c r="I6805">
        <f t="shared" si="2284"/>
        <v>33</v>
      </c>
      <c r="J6805" t="str">
        <f t="shared" si="2285"/>
        <v>August</v>
      </c>
      <c r="K6805">
        <f t="shared" si="2286"/>
        <v>8</v>
      </c>
      <c r="L6805" s="1" t="str">
        <f t="shared" si="2287"/>
        <v>N</v>
      </c>
      <c r="M6805">
        <f t="shared" si="2288"/>
        <v>3</v>
      </c>
      <c r="N6805">
        <f t="shared" si="2289"/>
        <v>2018</v>
      </c>
      <c r="O6805" t="str">
        <f t="shared" si="2290"/>
        <v>2018-08</v>
      </c>
      <c r="P6805" t="str">
        <f t="shared" si="2291"/>
        <v>2018Q3</v>
      </c>
      <c r="Q6805">
        <f t="shared" si="2292"/>
        <v>2</v>
      </c>
      <c r="R6805">
        <f t="shared" si="2293"/>
        <v>1</v>
      </c>
      <c r="S6805">
        <f t="shared" si="2294"/>
        <v>2019</v>
      </c>
      <c r="T6805" t="str">
        <f t="shared" si="2295"/>
        <v>FY2019-02</v>
      </c>
      <c r="U6805" t="str">
        <f t="shared" si="2296"/>
        <v>FY2019Q1</v>
      </c>
    </row>
    <row r="6806" spans="1:21">
      <c r="A6806" t="str">
        <f t="shared" si="2277"/>
        <v>20180818</v>
      </c>
      <c r="B6806" s="1">
        <f t="shared" si="2276"/>
        <v>43330</v>
      </c>
      <c r="C6806" s="1" t="str">
        <f t="shared" si="2278"/>
        <v>2018/08/18</v>
      </c>
      <c r="D6806">
        <f t="shared" si="2279"/>
        <v>7</v>
      </c>
      <c r="E6806" t="str">
        <f t="shared" si="2280"/>
        <v>Saturday</v>
      </c>
      <c r="F6806">
        <f t="shared" si="2281"/>
        <v>18</v>
      </c>
      <c r="G6806" s="2">
        <f t="shared" si="2282"/>
        <v>230</v>
      </c>
      <c r="H6806" t="str">
        <f t="shared" si="2283"/>
        <v>Weekend</v>
      </c>
      <c r="I6806">
        <f t="shared" si="2284"/>
        <v>33</v>
      </c>
      <c r="J6806" t="str">
        <f t="shared" si="2285"/>
        <v>August</v>
      </c>
      <c r="K6806">
        <f t="shared" si="2286"/>
        <v>8</v>
      </c>
      <c r="L6806" s="1" t="str">
        <f t="shared" si="2287"/>
        <v>N</v>
      </c>
      <c r="M6806">
        <f t="shared" si="2288"/>
        <v>3</v>
      </c>
      <c r="N6806">
        <f t="shared" si="2289"/>
        <v>2018</v>
      </c>
      <c r="O6806" t="str">
        <f t="shared" si="2290"/>
        <v>2018-08</v>
      </c>
      <c r="P6806" t="str">
        <f t="shared" si="2291"/>
        <v>2018Q3</v>
      </c>
      <c r="Q6806">
        <f t="shared" si="2292"/>
        <v>2</v>
      </c>
      <c r="R6806">
        <f t="shared" si="2293"/>
        <v>1</v>
      </c>
      <c r="S6806">
        <f t="shared" si="2294"/>
        <v>2019</v>
      </c>
      <c r="T6806" t="str">
        <f t="shared" si="2295"/>
        <v>FY2019-02</v>
      </c>
      <c r="U6806" t="str">
        <f t="shared" si="2296"/>
        <v>FY2019Q1</v>
      </c>
    </row>
    <row r="6807" spans="1:21">
      <c r="A6807" t="str">
        <f t="shared" si="2277"/>
        <v>20180819</v>
      </c>
      <c r="B6807" s="1">
        <f t="shared" si="2276"/>
        <v>43331</v>
      </c>
      <c r="C6807" s="1" t="str">
        <f t="shared" si="2278"/>
        <v>2018/08/19</v>
      </c>
      <c r="D6807">
        <f t="shared" si="2279"/>
        <v>1</v>
      </c>
      <c r="E6807" t="str">
        <f t="shared" si="2280"/>
        <v>Sunday</v>
      </c>
      <c r="F6807">
        <f t="shared" si="2281"/>
        <v>19</v>
      </c>
      <c r="G6807" s="2">
        <f t="shared" si="2282"/>
        <v>231</v>
      </c>
      <c r="H6807" t="str">
        <f t="shared" si="2283"/>
        <v>Weekday</v>
      </c>
      <c r="I6807">
        <f t="shared" si="2284"/>
        <v>34</v>
      </c>
      <c r="J6807" t="str">
        <f t="shared" si="2285"/>
        <v>August</v>
      </c>
      <c r="K6807">
        <f t="shared" si="2286"/>
        <v>8</v>
      </c>
      <c r="L6807" s="1" t="str">
        <f t="shared" si="2287"/>
        <v>N</v>
      </c>
      <c r="M6807">
        <f t="shared" si="2288"/>
        <v>3</v>
      </c>
      <c r="N6807">
        <f t="shared" si="2289"/>
        <v>2018</v>
      </c>
      <c r="O6807" t="str">
        <f t="shared" si="2290"/>
        <v>2018-08</v>
      </c>
      <c r="P6807" t="str">
        <f t="shared" si="2291"/>
        <v>2018Q3</v>
      </c>
      <c r="Q6807">
        <f t="shared" si="2292"/>
        <v>2</v>
      </c>
      <c r="R6807">
        <f t="shared" si="2293"/>
        <v>1</v>
      </c>
      <c r="S6807">
        <f t="shared" si="2294"/>
        <v>2019</v>
      </c>
      <c r="T6807" t="str">
        <f t="shared" si="2295"/>
        <v>FY2019-02</v>
      </c>
      <c r="U6807" t="str">
        <f t="shared" si="2296"/>
        <v>FY2019Q1</v>
      </c>
    </row>
    <row r="6808" spans="1:21">
      <c r="A6808" t="str">
        <f t="shared" si="2277"/>
        <v>20180820</v>
      </c>
      <c r="B6808" s="1">
        <f t="shared" si="2276"/>
        <v>43332</v>
      </c>
      <c r="C6808" s="1" t="str">
        <f t="shared" si="2278"/>
        <v>2018/08/20</v>
      </c>
      <c r="D6808">
        <f t="shared" si="2279"/>
        <v>2</v>
      </c>
      <c r="E6808" t="str">
        <f t="shared" si="2280"/>
        <v>Monday</v>
      </c>
      <c r="F6808">
        <f t="shared" si="2281"/>
        <v>20</v>
      </c>
      <c r="G6808" s="2">
        <f t="shared" si="2282"/>
        <v>232</v>
      </c>
      <c r="H6808" t="str">
        <f t="shared" si="2283"/>
        <v>Weekday</v>
      </c>
      <c r="I6808">
        <f t="shared" si="2284"/>
        <v>34</v>
      </c>
      <c r="J6808" t="str">
        <f t="shared" si="2285"/>
        <v>August</v>
      </c>
      <c r="K6808">
        <f t="shared" si="2286"/>
        <v>8</v>
      </c>
      <c r="L6808" s="1" t="str">
        <f t="shared" si="2287"/>
        <v>N</v>
      </c>
      <c r="M6808">
        <f t="shared" si="2288"/>
        <v>3</v>
      </c>
      <c r="N6808">
        <f t="shared" si="2289"/>
        <v>2018</v>
      </c>
      <c r="O6808" t="str">
        <f t="shared" si="2290"/>
        <v>2018-08</v>
      </c>
      <c r="P6808" t="str">
        <f t="shared" si="2291"/>
        <v>2018Q3</v>
      </c>
      <c r="Q6808">
        <f t="shared" si="2292"/>
        <v>2</v>
      </c>
      <c r="R6808">
        <f t="shared" si="2293"/>
        <v>1</v>
      </c>
      <c r="S6808">
        <f t="shared" si="2294"/>
        <v>2019</v>
      </c>
      <c r="T6808" t="str">
        <f t="shared" si="2295"/>
        <v>FY2019-02</v>
      </c>
      <c r="U6808" t="str">
        <f t="shared" si="2296"/>
        <v>FY2019Q1</v>
      </c>
    </row>
    <row r="6809" spans="1:21">
      <c r="A6809" t="str">
        <f t="shared" si="2277"/>
        <v>20180821</v>
      </c>
      <c r="B6809" s="1">
        <f t="shared" si="2276"/>
        <v>43333</v>
      </c>
      <c r="C6809" s="1" t="str">
        <f t="shared" si="2278"/>
        <v>2018/08/21</v>
      </c>
      <c r="D6809">
        <f t="shared" si="2279"/>
        <v>3</v>
      </c>
      <c r="E6809" t="str">
        <f t="shared" si="2280"/>
        <v>Tuesday</v>
      </c>
      <c r="F6809">
        <f t="shared" si="2281"/>
        <v>21</v>
      </c>
      <c r="G6809" s="2">
        <f t="shared" si="2282"/>
        <v>233</v>
      </c>
      <c r="H6809" t="str">
        <f t="shared" si="2283"/>
        <v>Weekday</v>
      </c>
      <c r="I6809">
        <f t="shared" si="2284"/>
        <v>34</v>
      </c>
      <c r="J6809" t="str">
        <f t="shared" si="2285"/>
        <v>August</v>
      </c>
      <c r="K6809">
        <f t="shared" si="2286"/>
        <v>8</v>
      </c>
      <c r="L6809" s="1" t="str">
        <f t="shared" si="2287"/>
        <v>N</v>
      </c>
      <c r="M6809">
        <f t="shared" si="2288"/>
        <v>3</v>
      </c>
      <c r="N6809">
        <f t="shared" si="2289"/>
        <v>2018</v>
      </c>
      <c r="O6809" t="str">
        <f t="shared" si="2290"/>
        <v>2018-08</v>
      </c>
      <c r="P6809" t="str">
        <f t="shared" si="2291"/>
        <v>2018Q3</v>
      </c>
      <c r="Q6809">
        <f t="shared" si="2292"/>
        <v>2</v>
      </c>
      <c r="R6809">
        <f t="shared" si="2293"/>
        <v>1</v>
      </c>
      <c r="S6809">
        <f t="shared" si="2294"/>
        <v>2019</v>
      </c>
      <c r="T6809" t="str">
        <f t="shared" si="2295"/>
        <v>FY2019-02</v>
      </c>
      <c r="U6809" t="str">
        <f t="shared" si="2296"/>
        <v>FY2019Q1</v>
      </c>
    </row>
    <row r="6810" spans="1:21">
      <c r="A6810" t="str">
        <f t="shared" si="2277"/>
        <v>20180822</v>
      </c>
      <c r="B6810" s="1">
        <f t="shared" ref="B6810:B6873" si="2297">B6809+1</f>
        <v>43334</v>
      </c>
      <c r="C6810" s="1" t="str">
        <f t="shared" si="2278"/>
        <v>2018/08/22</v>
      </c>
      <c r="D6810">
        <f t="shared" si="2279"/>
        <v>4</v>
      </c>
      <c r="E6810" t="str">
        <f t="shared" si="2280"/>
        <v>Wednesday</v>
      </c>
      <c r="F6810">
        <f t="shared" si="2281"/>
        <v>22</v>
      </c>
      <c r="G6810" s="2">
        <f t="shared" si="2282"/>
        <v>234</v>
      </c>
      <c r="H6810" t="str">
        <f t="shared" si="2283"/>
        <v>Weekday</v>
      </c>
      <c r="I6810">
        <f t="shared" si="2284"/>
        <v>34</v>
      </c>
      <c r="J6810" t="str">
        <f t="shared" si="2285"/>
        <v>August</v>
      </c>
      <c r="K6810">
        <f t="shared" si="2286"/>
        <v>8</v>
      </c>
      <c r="L6810" s="1" t="str">
        <f t="shared" si="2287"/>
        <v>N</v>
      </c>
      <c r="M6810">
        <f t="shared" si="2288"/>
        <v>3</v>
      </c>
      <c r="N6810">
        <f t="shared" si="2289"/>
        <v>2018</v>
      </c>
      <c r="O6810" t="str">
        <f t="shared" si="2290"/>
        <v>2018-08</v>
      </c>
      <c r="P6810" t="str">
        <f t="shared" si="2291"/>
        <v>2018Q3</v>
      </c>
      <c r="Q6810">
        <f t="shared" si="2292"/>
        <v>2</v>
      </c>
      <c r="R6810">
        <f t="shared" si="2293"/>
        <v>1</v>
      </c>
      <c r="S6810">
        <f t="shared" si="2294"/>
        <v>2019</v>
      </c>
      <c r="T6810" t="str">
        <f t="shared" si="2295"/>
        <v>FY2019-02</v>
      </c>
      <c r="U6810" t="str">
        <f t="shared" si="2296"/>
        <v>FY2019Q1</v>
      </c>
    </row>
    <row r="6811" spans="1:21">
      <c r="A6811" t="str">
        <f t="shared" si="2277"/>
        <v>20180823</v>
      </c>
      <c r="B6811" s="1">
        <f t="shared" si="2297"/>
        <v>43335</v>
      </c>
      <c r="C6811" s="1" t="str">
        <f t="shared" si="2278"/>
        <v>2018/08/23</v>
      </c>
      <c r="D6811">
        <f t="shared" si="2279"/>
        <v>5</v>
      </c>
      <c r="E6811" t="str">
        <f t="shared" si="2280"/>
        <v>Thursday</v>
      </c>
      <c r="F6811">
        <f t="shared" si="2281"/>
        <v>23</v>
      </c>
      <c r="G6811" s="2">
        <f t="shared" si="2282"/>
        <v>235</v>
      </c>
      <c r="H6811" t="str">
        <f t="shared" si="2283"/>
        <v>Weekday</v>
      </c>
      <c r="I6811">
        <f t="shared" si="2284"/>
        <v>34</v>
      </c>
      <c r="J6811" t="str">
        <f t="shared" si="2285"/>
        <v>August</v>
      </c>
      <c r="K6811">
        <f t="shared" si="2286"/>
        <v>8</v>
      </c>
      <c r="L6811" s="1" t="str">
        <f t="shared" si="2287"/>
        <v>N</v>
      </c>
      <c r="M6811">
        <f t="shared" si="2288"/>
        <v>3</v>
      </c>
      <c r="N6811">
        <f t="shared" si="2289"/>
        <v>2018</v>
      </c>
      <c r="O6811" t="str">
        <f t="shared" si="2290"/>
        <v>2018-08</v>
      </c>
      <c r="P6811" t="str">
        <f t="shared" si="2291"/>
        <v>2018Q3</v>
      </c>
      <c r="Q6811">
        <f t="shared" si="2292"/>
        <v>2</v>
      </c>
      <c r="R6811">
        <f t="shared" si="2293"/>
        <v>1</v>
      </c>
      <c r="S6811">
        <f t="shared" si="2294"/>
        <v>2019</v>
      </c>
      <c r="T6811" t="str">
        <f t="shared" si="2295"/>
        <v>FY2019-02</v>
      </c>
      <c r="U6811" t="str">
        <f t="shared" si="2296"/>
        <v>FY2019Q1</v>
      </c>
    </row>
    <row r="6812" spans="1:21">
      <c r="A6812" t="str">
        <f t="shared" si="2277"/>
        <v>20180824</v>
      </c>
      <c r="B6812" s="1">
        <f t="shared" si="2297"/>
        <v>43336</v>
      </c>
      <c r="C6812" s="1" t="str">
        <f t="shared" si="2278"/>
        <v>2018/08/24</v>
      </c>
      <c r="D6812">
        <f t="shared" si="2279"/>
        <v>6</v>
      </c>
      <c r="E6812" t="str">
        <f t="shared" si="2280"/>
        <v>Friday</v>
      </c>
      <c r="F6812">
        <f t="shared" si="2281"/>
        <v>24</v>
      </c>
      <c r="G6812" s="2">
        <f t="shared" si="2282"/>
        <v>236</v>
      </c>
      <c r="H6812" t="str">
        <f t="shared" si="2283"/>
        <v>Weekend</v>
      </c>
      <c r="I6812">
        <f t="shared" si="2284"/>
        <v>34</v>
      </c>
      <c r="J6812" t="str">
        <f t="shared" si="2285"/>
        <v>August</v>
      </c>
      <c r="K6812">
        <f t="shared" si="2286"/>
        <v>8</v>
      </c>
      <c r="L6812" s="1" t="str">
        <f t="shared" si="2287"/>
        <v>N</v>
      </c>
      <c r="M6812">
        <f t="shared" si="2288"/>
        <v>3</v>
      </c>
      <c r="N6812">
        <f t="shared" si="2289"/>
        <v>2018</v>
      </c>
      <c r="O6812" t="str">
        <f t="shared" si="2290"/>
        <v>2018-08</v>
      </c>
      <c r="P6812" t="str">
        <f t="shared" si="2291"/>
        <v>2018Q3</v>
      </c>
      <c r="Q6812">
        <f t="shared" si="2292"/>
        <v>2</v>
      </c>
      <c r="R6812">
        <f t="shared" si="2293"/>
        <v>1</v>
      </c>
      <c r="S6812">
        <f t="shared" si="2294"/>
        <v>2019</v>
      </c>
      <c r="T6812" t="str">
        <f t="shared" si="2295"/>
        <v>FY2019-02</v>
      </c>
      <c r="U6812" t="str">
        <f t="shared" si="2296"/>
        <v>FY2019Q1</v>
      </c>
    </row>
    <row r="6813" spans="1:21">
      <c r="A6813" t="str">
        <f t="shared" si="2277"/>
        <v>20180825</v>
      </c>
      <c r="B6813" s="1">
        <f t="shared" si="2297"/>
        <v>43337</v>
      </c>
      <c r="C6813" s="1" t="str">
        <f t="shared" si="2278"/>
        <v>2018/08/25</v>
      </c>
      <c r="D6813">
        <f t="shared" si="2279"/>
        <v>7</v>
      </c>
      <c r="E6813" t="str">
        <f t="shared" si="2280"/>
        <v>Saturday</v>
      </c>
      <c r="F6813">
        <f t="shared" si="2281"/>
        <v>25</v>
      </c>
      <c r="G6813" s="2">
        <f t="shared" si="2282"/>
        <v>237</v>
      </c>
      <c r="H6813" t="str">
        <f t="shared" si="2283"/>
        <v>Weekend</v>
      </c>
      <c r="I6813">
        <f t="shared" si="2284"/>
        <v>34</v>
      </c>
      <c r="J6813" t="str">
        <f t="shared" si="2285"/>
        <v>August</v>
      </c>
      <c r="K6813">
        <f t="shared" si="2286"/>
        <v>8</v>
      </c>
      <c r="L6813" s="1" t="str">
        <f t="shared" si="2287"/>
        <v>N</v>
      </c>
      <c r="M6813">
        <f t="shared" si="2288"/>
        <v>3</v>
      </c>
      <c r="N6813">
        <f t="shared" si="2289"/>
        <v>2018</v>
      </c>
      <c r="O6813" t="str">
        <f t="shared" si="2290"/>
        <v>2018-08</v>
      </c>
      <c r="P6813" t="str">
        <f t="shared" si="2291"/>
        <v>2018Q3</v>
      </c>
      <c r="Q6813">
        <f t="shared" si="2292"/>
        <v>2</v>
      </c>
      <c r="R6813">
        <f t="shared" si="2293"/>
        <v>1</v>
      </c>
      <c r="S6813">
        <f t="shared" si="2294"/>
        <v>2019</v>
      </c>
      <c r="T6813" t="str">
        <f t="shared" si="2295"/>
        <v>FY2019-02</v>
      </c>
      <c r="U6813" t="str">
        <f t="shared" si="2296"/>
        <v>FY2019Q1</v>
      </c>
    </row>
    <row r="6814" spans="1:21">
      <c r="A6814" t="str">
        <f t="shared" si="2277"/>
        <v>20180826</v>
      </c>
      <c r="B6814" s="1">
        <f t="shared" si="2297"/>
        <v>43338</v>
      </c>
      <c r="C6814" s="1" t="str">
        <f t="shared" si="2278"/>
        <v>2018/08/26</v>
      </c>
      <c r="D6814">
        <f t="shared" si="2279"/>
        <v>1</v>
      </c>
      <c r="E6814" t="str">
        <f t="shared" si="2280"/>
        <v>Sunday</v>
      </c>
      <c r="F6814">
        <f t="shared" si="2281"/>
        <v>26</v>
      </c>
      <c r="G6814" s="2">
        <f t="shared" si="2282"/>
        <v>238</v>
      </c>
      <c r="H6814" t="str">
        <f t="shared" si="2283"/>
        <v>Weekday</v>
      </c>
      <c r="I6814">
        <f t="shared" si="2284"/>
        <v>35</v>
      </c>
      <c r="J6814" t="str">
        <f t="shared" si="2285"/>
        <v>August</v>
      </c>
      <c r="K6814">
        <f t="shared" si="2286"/>
        <v>8</v>
      </c>
      <c r="L6814" s="1" t="str">
        <f t="shared" si="2287"/>
        <v>N</v>
      </c>
      <c r="M6814">
        <f t="shared" si="2288"/>
        <v>3</v>
      </c>
      <c r="N6814">
        <f t="shared" si="2289"/>
        <v>2018</v>
      </c>
      <c r="O6814" t="str">
        <f t="shared" si="2290"/>
        <v>2018-08</v>
      </c>
      <c r="P6814" t="str">
        <f t="shared" si="2291"/>
        <v>2018Q3</v>
      </c>
      <c r="Q6814">
        <f t="shared" si="2292"/>
        <v>2</v>
      </c>
      <c r="R6814">
        <f t="shared" si="2293"/>
        <v>1</v>
      </c>
      <c r="S6814">
        <f t="shared" si="2294"/>
        <v>2019</v>
      </c>
      <c r="T6814" t="str">
        <f t="shared" si="2295"/>
        <v>FY2019-02</v>
      </c>
      <c r="U6814" t="str">
        <f t="shared" si="2296"/>
        <v>FY2019Q1</v>
      </c>
    </row>
    <row r="6815" spans="1:21">
      <c r="A6815" t="str">
        <f t="shared" si="2277"/>
        <v>20180827</v>
      </c>
      <c r="B6815" s="1">
        <f t="shared" si="2297"/>
        <v>43339</v>
      </c>
      <c r="C6815" s="1" t="str">
        <f t="shared" si="2278"/>
        <v>2018/08/27</v>
      </c>
      <c r="D6815">
        <f t="shared" si="2279"/>
        <v>2</v>
      </c>
      <c r="E6815" t="str">
        <f t="shared" si="2280"/>
        <v>Monday</v>
      </c>
      <c r="F6815">
        <f t="shared" si="2281"/>
        <v>27</v>
      </c>
      <c r="G6815" s="2">
        <f t="shared" si="2282"/>
        <v>239</v>
      </c>
      <c r="H6815" t="str">
        <f t="shared" si="2283"/>
        <v>Weekday</v>
      </c>
      <c r="I6815">
        <f t="shared" si="2284"/>
        <v>35</v>
      </c>
      <c r="J6815" t="str">
        <f t="shared" si="2285"/>
        <v>August</v>
      </c>
      <c r="K6815">
        <f t="shared" si="2286"/>
        <v>8</v>
      </c>
      <c r="L6815" s="1" t="str">
        <f t="shared" si="2287"/>
        <v>N</v>
      </c>
      <c r="M6815">
        <f t="shared" si="2288"/>
        <v>3</v>
      </c>
      <c r="N6815">
        <f t="shared" si="2289"/>
        <v>2018</v>
      </c>
      <c r="O6815" t="str">
        <f t="shared" si="2290"/>
        <v>2018-08</v>
      </c>
      <c r="P6815" t="str">
        <f t="shared" si="2291"/>
        <v>2018Q3</v>
      </c>
      <c r="Q6815">
        <f t="shared" si="2292"/>
        <v>2</v>
      </c>
      <c r="R6815">
        <f t="shared" si="2293"/>
        <v>1</v>
      </c>
      <c r="S6815">
        <f t="shared" si="2294"/>
        <v>2019</v>
      </c>
      <c r="T6815" t="str">
        <f t="shared" si="2295"/>
        <v>FY2019-02</v>
      </c>
      <c r="U6815" t="str">
        <f t="shared" si="2296"/>
        <v>FY2019Q1</v>
      </c>
    </row>
    <row r="6816" spans="1:21">
      <c r="A6816" t="str">
        <f t="shared" si="2277"/>
        <v>20180828</v>
      </c>
      <c r="B6816" s="1">
        <f t="shared" si="2297"/>
        <v>43340</v>
      </c>
      <c r="C6816" s="1" t="str">
        <f t="shared" si="2278"/>
        <v>2018/08/28</v>
      </c>
      <c r="D6816">
        <f t="shared" si="2279"/>
        <v>3</v>
      </c>
      <c r="E6816" t="str">
        <f t="shared" si="2280"/>
        <v>Tuesday</v>
      </c>
      <c r="F6816">
        <f t="shared" si="2281"/>
        <v>28</v>
      </c>
      <c r="G6816" s="2">
        <f t="shared" si="2282"/>
        <v>240</v>
      </c>
      <c r="H6816" t="str">
        <f t="shared" si="2283"/>
        <v>Weekday</v>
      </c>
      <c r="I6816">
        <f t="shared" si="2284"/>
        <v>35</v>
      </c>
      <c r="J6816" t="str">
        <f t="shared" si="2285"/>
        <v>August</v>
      </c>
      <c r="K6816">
        <f t="shared" si="2286"/>
        <v>8</v>
      </c>
      <c r="L6816" s="1" t="str">
        <f t="shared" si="2287"/>
        <v>N</v>
      </c>
      <c r="M6816">
        <f t="shared" si="2288"/>
        <v>3</v>
      </c>
      <c r="N6816">
        <f t="shared" si="2289"/>
        <v>2018</v>
      </c>
      <c r="O6816" t="str">
        <f t="shared" si="2290"/>
        <v>2018-08</v>
      </c>
      <c r="P6816" t="str">
        <f t="shared" si="2291"/>
        <v>2018Q3</v>
      </c>
      <c r="Q6816">
        <f t="shared" si="2292"/>
        <v>2</v>
      </c>
      <c r="R6816">
        <f t="shared" si="2293"/>
        <v>1</v>
      </c>
      <c r="S6816">
        <f t="shared" si="2294"/>
        <v>2019</v>
      </c>
      <c r="T6816" t="str">
        <f t="shared" si="2295"/>
        <v>FY2019-02</v>
      </c>
      <c r="U6816" t="str">
        <f t="shared" si="2296"/>
        <v>FY2019Q1</v>
      </c>
    </row>
    <row r="6817" spans="1:21">
      <c r="A6817" t="str">
        <f t="shared" si="2277"/>
        <v>20180829</v>
      </c>
      <c r="B6817" s="1">
        <f t="shared" si="2297"/>
        <v>43341</v>
      </c>
      <c r="C6817" s="1" t="str">
        <f t="shared" si="2278"/>
        <v>2018/08/29</v>
      </c>
      <c r="D6817">
        <f t="shared" si="2279"/>
        <v>4</v>
      </c>
      <c r="E6817" t="str">
        <f t="shared" si="2280"/>
        <v>Wednesday</v>
      </c>
      <c r="F6817">
        <f t="shared" si="2281"/>
        <v>29</v>
      </c>
      <c r="G6817" s="2">
        <f t="shared" si="2282"/>
        <v>241</v>
      </c>
      <c r="H6817" t="str">
        <f t="shared" si="2283"/>
        <v>Weekday</v>
      </c>
      <c r="I6817">
        <f t="shared" si="2284"/>
        <v>35</v>
      </c>
      <c r="J6817" t="str">
        <f t="shared" si="2285"/>
        <v>August</v>
      </c>
      <c r="K6817">
        <f t="shared" si="2286"/>
        <v>8</v>
      </c>
      <c r="L6817" s="1" t="str">
        <f t="shared" si="2287"/>
        <v>N</v>
      </c>
      <c r="M6817">
        <f t="shared" si="2288"/>
        <v>3</v>
      </c>
      <c r="N6817">
        <f t="shared" si="2289"/>
        <v>2018</v>
      </c>
      <c r="O6817" t="str">
        <f t="shared" si="2290"/>
        <v>2018-08</v>
      </c>
      <c r="P6817" t="str">
        <f t="shared" si="2291"/>
        <v>2018Q3</v>
      </c>
      <c r="Q6817">
        <f t="shared" si="2292"/>
        <v>2</v>
      </c>
      <c r="R6817">
        <f t="shared" si="2293"/>
        <v>1</v>
      </c>
      <c r="S6817">
        <f t="shared" si="2294"/>
        <v>2019</v>
      </c>
      <c r="T6817" t="str">
        <f t="shared" si="2295"/>
        <v>FY2019-02</v>
      </c>
      <c r="U6817" t="str">
        <f t="shared" si="2296"/>
        <v>FY2019Q1</v>
      </c>
    </row>
    <row r="6818" spans="1:21">
      <c r="A6818" t="str">
        <f t="shared" si="2277"/>
        <v>20180830</v>
      </c>
      <c r="B6818" s="1">
        <f t="shared" si="2297"/>
        <v>43342</v>
      </c>
      <c r="C6818" s="1" t="str">
        <f t="shared" si="2278"/>
        <v>2018/08/30</v>
      </c>
      <c r="D6818">
        <f t="shared" si="2279"/>
        <v>5</v>
      </c>
      <c r="E6818" t="str">
        <f t="shared" si="2280"/>
        <v>Thursday</v>
      </c>
      <c r="F6818">
        <f t="shared" si="2281"/>
        <v>30</v>
      </c>
      <c r="G6818" s="2">
        <f t="shared" si="2282"/>
        <v>242</v>
      </c>
      <c r="H6818" t="str">
        <f t="shared" si="2283"/>
        <v>Weekday</v>
      </c>
      <c r="I6818">
        <f t="shared" si="2284"/>
        <v>35</v>
      </c>
      <c r="J6818" t="str">
        <f t="shared" si="2285"/>
        <v>August</v>
      </c>
      <c r="K6818">
        <f t="shared" si="2286"/>
        <v>8</v>
      </c>
      <c r="L6818" s="1" t="str">
        <f t="shared" si="2287"/>
        <v>N</v>
      </c>
      <c r="M6818">
        <f t="shared" si="2288"/>
        <v>3</v>
      </c>
      <c r="N6818">
        <f t="shared" si="2289"/>
        <v>2018</v>
      </c>
      <c r="O6818" t="str">
        <f t="shared" si="2290"/>
        <v>2018-08</v>
      </c>
      <c r="P6818" t="str">
        <f t="shared" si="2291"/>
        <v>2018Q3</v>
      </c>
      <c r="Q6818">
        <f t="shared" si="2292"/>
        <v>2</v>
      </c>
      <c r="R6818">
        <f t="shared" si="2293"/>
        <v>1</v>
      </c>
      <c r="S6818">
        <f t="shared" si="2294"/>
        <v>2019</v>
      </c>
      <c r="T6818" t="str">
        <f t="shared" si="2295"/>
        <v>FY2019-02</v>
      </c>
      <c r="U6818" t="str">
        <f t="shared" si="2296"/>
        <v>FY2019Q1</v>
      </c>
    </row>
    <row r="6819" spans="1:21">
      <c r="A6819" t="str">
        <f t="shared" si="2277"/>
        <v>20180831</v>
      </c>
      <c r="B6819" s="1">
        <f t="shared" si="2297"/>
        <v>43343</v>
      </c>
      <c r="C6819" s="1" t="str">
        <f t="shared" si="2278"/>
        <v>2018/08/31</v>
      </c>
      <c r="D6819">
        <f t="shared" si="2279"/>
        <v>6</v>
      </c>
      <c r="E6819" t="str">
        <f t="shared" si="2280"/>
        <v>Friday</v>
      </c>
      <c r="F6819">
        <f t="shared" si="2281"/>
        <v>31</v>
      </c>
      <c r="G6819" s="2">
        <f t="shared" si="2282"/>
        <v>243</v>
      </c>
      <c r="H6819" t="str">
        <f t="shared" si="2283"/>
        <v>Weekend</v>
      </c>
      <c r="I6819">
        <f t="shared" si="2284"/>
        <v>35</v>
      </c>
      <c r="J6819" t="str">
        <f t="shared" si="2285"/>
        <v>August</v>
      </c>
      <c r="K6819">
        <f t="shared" si="2286"/>
        <v>8</v>
      </c>
      <c r="L6819" s="1" t="str">
        <f t="shared" si="2287"/>
        <v>Y</v>
      </c>
      <c r="M6819">
        <f t="shared" si="2288"/>
        <v>3</v>
      </c>
      <c r="N6819">
        <f t="shared" si="2289"/>
        <v>2018</v>
      </c>
      <c r="O6819" t="str">
        <f t="shared" si="2290"/>
        <v>2018-08</v>
      </c>
      <c r="P6819" t="str">
        <f t="shared" si="2291"/>
        <v>2018Q3</v>
      </c>
      <c r="Q6819">
        <f t="shared" si="2292"/>
        <v>2</v>
      </c>
      <c r="R6819">
        <f t="shared" si="2293"/>
        <v>1</v>
      </c>
      <c r="S6819">
        <f t="shared" si="2294"/>
        <v>2019</v>
      </c>
      <c r="T6819" t="str">
        <f t="shared" si="2295"/>
        <v>FY2019-02</v>
      </c>
      <c r="U6819" t="str">
        <f t="shared" si="2296"/>
        <v>FY2019Q1</v>
      </c>
    </row>
    <row r="6820" spans="1:21">
      <c r="A6820" t="str">
        <f t="shared" si="2277"/>
        <v>20180901</v>
      </c>
      <c r="B6820" s="1">
        <f t="shared" si="2297"/>
        <v>43344</v>
      </c>
      <c r="C6820" s="1" t="str">
        <f t="shared" si="2278"/>
        <v>2018/09/01</v>
      </c>
      <c r="D6820">
        <f t="shared" si="2279"/>
        <v>7</v>
      </c>
      <c r="E6820" t="str">
        <f t="shared" si="2280"/>
        <v>Saturday</v>
      </c>
      <c r="F6820">
        <f t="shared" si="2281"/>
        <v>1</v>
      </c>
      <c r="G6820" s="2">
        <f t="shared" si="2282"/>
        <v>244</v>
      </c>
      <c r="H6820" t="str">
        <f t="shared" si="2283"/>
        <v>Weekend</v>
      </c>
      <c r="I6820">
        <f t="shared" si="2284"/>
        <v>35</v>
      </c>
      <c r="J6820" t="str">
        <f t="shared" si="2285"/>
        <v>September</v>
      </c>
      <c r="K6820">
        <f t="shared" si="2286"/>
        <v>9</v>
      </c>
      <c r="L6820" s="1" t="str">
        <f t="shared" si="2287"/>
        <v>N</v>
      </c>
      <c r="M6820">
        <f t="shared" si="2288"/>
        <v>3</v>
      </c>
      <c r="N6820">
        <f t="shared" si="2289"/>
        <v>2018</v>
      </c>
      <c r="O6820" t="str">
        <f t="shared" si="2290"/>
        <v>2018-09</v>
      </c>
      <c r="P6820" t="str">
        <f t="shared" si="2291"/>
        <v>2018Q3</v>
      </c>
      <c r="Q6820">
        <f t="shared" si="2292"/>
        <v>3</v>
      </c>
      <c r="R6820">
        <f t="shared" si="2293"/>
        <v>1</v>
      </c>
      <c r="S6820">
        <f t="shared" si="2294"/>
        <v>2019</v>
      </c>
      <c r="T6820" t="str">
        <f t="shared" si="2295"/>
        <v>FY2019-03</v>
      </c>
      <c r="U6820" t="str">
        <f t="shared" si="2296"/>
        <v>FY2019Q1</v>
      </c>
    </row>
    <row r="6821" spans="1:21">
      <c r="A6821" t="str">
        <f t="shared" si="2277"/>
        <v>20180902</v>
      </c>
      <c r="B6821" s="1">
        <f t="shared" si="2297"/>
        <v>43345</v>
      </c>
      <c r="C6821" s="1" t="str">
        <f t="shared" si="2278"/>
        <v>2018/09/02</v>
      </c>
      <c r="D6821">
        <f t="shared" si="2279"/>
        <v>1</v>
      </c>
      <c r="E6821" t="str">
        <f t="shared" si="2280"/>
        <v>Sunday</v>
      </c>
      <c r="F6821">
        <f t="shared" si="2281"/>
        <v>2</v>
      </c>
      <c r="G6821" s="2">
        <f t="shared" si="2282"/>
        <v>245</v>
      </c>
      <c r="H6821" t="str">
        <f t="shared" si="2283"/>
        <v>Weekday</v>
      </c>
      <c r="I6821">
        <f t="shared" si="2284"/>
        <v>36</v>
      </c>
      <c r="J6821" t="str">
        <f t="shared" si="2285"/>
        <v>September</v>
      </c>
      <c r="K6821">
        <f t="shared" si="2286"/>
        <v>9</v>
      </c>
      <c r="L6821" s="1" t="str">
        <f t="shared" si="2287"/>
        <v>N</v>
      </c>
      <c r="M6821">
        <f t="shared" si="2288"/>
        <v>3</v>
      </c>
      <c r="N6821">
        <f t="shared" si="2289"/>
        <v>2018</v>
      </c>
      <c r="O6821" t="str">
        <f t="shared" si="2290"/>
        <v>2018-09</v>
      </c>
      <c r="P6821" t="str">
        <f t="shared" si="2291"/>
        <v>2018Q3</v>
      </c>
      <c r="Q6821">
        <f t="shared" si="2292"/>
        <v>3</v>
      </c>
      <c r="R6821">
        <f t="shared" si="2293"/>
        <v>1</v>
      </c>
      <c r="S6821">
        <f t="shared" si="2294"/>
        <v>2019</v>
      </c>
      <c r="T6821" t="str">
        <f t="shared" si="2295"/>
        <v>FY2019-03</v>
      </c>
      <c r="U6821" t="str">
        <f t="shared" si="2296"/>
        <v>FY2019Q1</v>
      </c>
    </row>
    <row r="6822" spans="1:21">
      <c r="A6822" t="str">
        <f t="shared" si="2277"/>
        <v>20180903</v>
      </c>
      <c r="B6822" s="1">
        <f t="shared" si="2297"/>
        <v>43346</v>
      </c>
      <c r="C6822" s="1" t="str">
        <f t="shared" si="2278"/>
        <v>2018/09/03</v>
      </c>
      <c r="D6822">
        <f t="shared" si="2279"/>
        <v>2</v>
      </c>
      <c r="E6822" t="str">
        <f t="shared" si="2280"/>
        <v>Monday</v>
      </c>
      <c r="F6822">
        <f t="shared" si="2281"/>
        <v>3</v>
      </c>
      <c r="G6822" s="2">
        <f t="shared" si="2282"/>
        <v>246</v>
      </c>
      <c r="H6822" t="str">
        <f t="shared" si="2283"/>
        <v>Weekday</v>
      </c>
      <c r="I6822">
        <f t="shared" si="2284"/>
        <v>36</v>
      </c>
      <c r="J6822" t="str">
        <f t="shared" si="2285"/>
        <v>September</v>
      </c>
      <c r="K6822">
        <f t="shared" si="2286"/>
        <v>9</v>
      </c>
      <c r="L6822" s="1" t="str">
        <f t="shared" si="2287"/>
        <v>N</v>
      </c>
      <c r="M6822">
        <f t="shared" si="2288"/>
        <v>3</v>
      </c>
      <c r="N6822">
        <f t="shared" si="2289"/>
        <v>2018</v>
      </c>
      <c r="O6822" t="str">
        <f t="shared" si="2290"/>
        <v>2018-09</v>
      </c>
      <c r="P6822" t="str">
        <f t="shared" si="2291"/>
        <v>2018Q3</v>
      </c>
      <c r="Q6822">
        <f t="shared" si="2292"/>
        <v>3</v>
      </c>
      <c r="R6822">
        <f t="shared" si="2293"/>
        <v>1</v>
      </c>
      <c r="S6822">
        <f t="shared" si="2294"/>
        <v>2019</v>
      </c>
      <c r="T6822" t="str">
        <f t="shared" si="2295"/>
        <v>FY2019-03</v>
      </c>
      <c r="U6822" t="str">
        <f t="shared" si="2296"/>
        <v>FY2019Q1</v>
      </c>
    </row>
    <row r="6823" spans="1:21">
      <c r="A6823" t="str">
        <f t="shared" si="2277"/>
        <v>20180904</v>
      </c>
      <c r="B6823" s="1">
        <f t="shared" si="2297"/>
        <v>43347</v>
      </c>
      <c r="C6823" s="1" t="str">
        <f t="shared" si="2278"/>
        <v>2018/09/04</v>
      </c>
      <c r="D6823">
        <f t="shared" si="2279"/>
        <v>3</v>
      </c>
      <c r="E6823" t="str">
        <f t="shared" si="2280"/>
        <v>Tuesday</v>
      </c>
      <c r="F6823">
        <f t="shared" si="2281"/>
        <v>4</v>
      </c>
      <c r="G6823" s="2">
        <f t="shared" si="2282"/>
        <v>247</v>
      </c>
      <c r="H6823" t="str">
        <f t="shared" si="2283"/>
        <v>Weekday</v>
      </c>
      <c r="I6823">
        <f t="shared" si="2284"/>
        <v>36</v>
      </c>
      <c r="J6823" t="str">
        <f t="shared" si="2285"/>
        <v>September</v>
      </c>
      <c r="K6823">
        <f t="shared" si="2286"/>
        <v>9</v>
      </c>
      <c r="L6823" s="1" t="str">
        <f t="shared" si="2287"/>
        <v>N</v>
      </c>
      <c r="M6823">
        <f t="shared" si="2288"/>
        <v>3</v>
      </c>
      <c r="N6823">
        <f t="shared" si="2289"/>
        <v>2018</v>
      </c>
      <c r="O6823" t="str">
        <f t="shared" si="2290"/>
        <v>2018-09</v>
      </c>
      <c r="P6823" t="str">
        <f t="shared" si="2291"/>
        <v>2018Q3</v>
      </c>
      <c r="Q6823">
        <f t="shared" si="2292"/>
        <v>3</v>
      </c>
      <c r="R6823">
        <f t="shared" si="2293"/>
        <v>1</v>
      </c>
      <c r="S6823">
        <f t="shared" si="2294"/>
        <v>2019</v>
      </c>
      <c r="T6823" t="str">
        <f t="shared" si="2295"/>
        <v>FY2019-03</v>
      </c>
      <c r="U6823" t="str">
        <f t="shared" si="2296"/>
        <v>FY2019Q1</v>
      </c>
    </row>
    <row r="6824" spans="1:21">
      <c r="A6824" t="str">
        <f t="shared" si="2277"/>
        <v>20180905</v>
      </c>
      <c r="B6824" s="1">
        <f t="shared" si="2297"/>
        <v>43348</v>
      </c>
      <c r="C6824" s="1" t="str">
        <f t="shared" si="2278"/>
        <v>2018/09/05</v>
      </c>
      <c r="D6824">
        <f t="shared" si="2279"/>
        <v>4</v>
      </c>
      <c r="E6824" t="str">
        <f t="shared" si="2280"/>
        <v>Wednesday</v>
      </c>
      <c r="F6824">
        <f t="shared" si="2281"/>
        <v>5</v>
      </c>
      <c r="G6824" s="2">
        <f t="shared" si="2282"/>
        <v>248</v>
      </c>
      <c r="H6824" t="str">
        <f t="shared" si="2283"/>
        <v>Weekday</v>
      </c>
      <c r="I6824">
        <f t="shared" si="2284"/>
        <v>36</v>
      </c>
      <c r="J6824" t="str">
        <f t="shared" si="2285"/>
        <v>September</v>
      </c>
      <c r="K6824">
        <f t="shared" si="2286"/>
        <v>9</v>
      </c>
      <c r="L6824" s="1" t="str">
        <f t="shared" si="2287"/>
        <v>N</v>
      </c>
      <c r="M6824">
        <f t="shared" si="2288"/>
        <v>3</v>
      </c>
      <c r="N6824">
        <f t="shared" si="2289"/>
        <v>2018</v>
      </c>
      <c r="O6824" t="str">
        <f t="shared" si="2290"/>
        <v>2018-09</v>
      </c>
      <c r="P6824" t="str">
        <f t="shared" si="2291"/>
        <v>2018Q3</v>
      </c>
      <c r="Q6824">
        <f t="shared" si="2292"/>
        <v>3</v>
      </c>
      <c r="R6824">
        <f t="shared" si="2293"/>
        <v>1</v>
      </c>
      <c r="S6824">
        <f t="shared" si="2294"/>
        <v>2019</v>
      </c>
      <c r="T6824" t="str">
        <f t="shared" si="2295"/>
        <v>FY2019-03</v>
      </c>
      <c r="U6824" t="str">
        <f t="shared" si="2296"/>
        <v>FY2019Q1</v>
      </c>
    </row>
    <row r="6825" spans="1:21">
      <c r="A6825" t="str">
        <f t="shared" si="2277"/>
        <v>20180906</v>
      </c>
      <c r="B6825" s="1">
        <f t="shared" si="2297"/>
        <v>43349</v>
      </c>
      <c r="C6825" s="1" t="str">
        <f t="shared" si="2278"/>
        <v>2018/09/06</v>
      </c>
      <c r="D6825">
        <f t="shared" si="2279"/>
        <v>5</v>
      </c>
      <c r="E6825" t="str">
        <f t="shared" si="2280"/>
        <v>Thursday</v>
      </c>
      <c r="F6825">
        <f t="shared" si="2281"/>
        <v>6</v>
      </c>
      <c r="G6825" s="2">
        <f t="shared" si="2282"/>
        <v>249</v>
      </c>
      <c r="H6825" t="str">
        <f t="shared" si="2283"/>
        <v>Weekday</v>
      </c>
      <c r="I6825">
        <f t="shared" si="2284"/>
        <v>36</v>
      </c>
      <c r="J6825" t="str">
        <f t="shared" si="2285"/>
        <v>September</v>
      </c>
      <c r="K6825">
        <f t="shared" si="2286"/>
        <v>9</v>
      </c>
      <c r="L6825" s="1" t="str">
        <f t="shared" si="2287"/>
        <v>N</v>
      </c>
      <c r="M6825">
        <f t="shared" si="2288"/>
        <v>3</v>
      </c>
      <c r="N6825">
        <f t="shared" si="2289"/>
        <v>2018</v>
      </c>
      <c r="O6825" t="str">
        <f t="shared" si="2290"/>
        <v>2018-09</v>
      </c>
      <c r="P6825" t="str">
        <f t="shared" si="2291"/>
        <v>2018Q3</v>
      </c>
      <c r="Q6825">
        <f t="shared" si="2292"/>
        <v>3</v>
      </c>
      <c r="R6825">
        <f t="shared" si="2293"/>
        <v>1</v>
      </c>
      <c r="S6825">
        <f t="shared" si="2294"/>
        <v>2019</v>
      </c>
      <c r="T6825" t="str">
        <f t="shared" si="2295"/>
        <v>FY2019-03</v>
      </c>
      <c r="U6825" t="str">
        <f t="shared" si="2296"/>
        <v>FY2019Q1</v>
      </c>
    </row>
    <row r="6826" spans="1:21">
      <c r="A6826" t="str">
        <f t="shared" si="2277"/>
        <v>20180907</v>
      </c>
      <c r="B6826" s="1">
        <f t="shared" si="2297"/>
        <v>43350</v>
      </c>
      <c r="C6826" s="1" t="str">
        <f t="shared" si="2278"/>
        <v>2018/09/07</v>
      </c>
      <c r="D6826">
        <f t="shared" si="2279"/>
        <v>6</v>
      </c>
      <c r="E6826" t="str">
        <f t="shared" si="2280"/>
        <v>Friday</v>
      </c>
      <c r="F6826">
        <f t="shared" si="2281"/>
        <v>7</v>
      </c>
      <c r="G6826" s="2">
        <f t="shared" si="2282"/>
        <v>250</v>
      </c>
      <c r="H6826" t="str">
        <f t="shared" si="2283"/>
        <v>Weekend</v>
      </c>
      <c r="I6826">
        <f t="shared" si="2284"/>
        <v>36</v>
      </c>
      <c r="J6826" t="str">
        <f t="shared" si="2285"/>
        <v>September</v>
      </c>
      <c r="K6826">
        <f t="shared" si="2286"/>
        <v>9</v>
      </c>
      <c r="L6826" s="1" t="str">
        <f t="shared" si="2287"/>
        <v>N</v>
      </c>
      <c r="M6826">
        <f t="shared" si="2288"/>
        <v>3</v>
      </c>
      <c r="N6826">
        <f t="shared" si="2289"/>
        <v>2018</v>
      </c>
      <c r="O6826" t="str">
        <f t="shared" si="2290"/>
        <v>2018-09</v>
      </c>
      <c r="P6826" t="str">
        <f t="shared" si="2291"/>
        <v>2018Q3</v>
      </c>
      <c r="Q6826">
        <f t="shared" si="2292"/>
        <v>3</v>
      </c>
      <c r="R6826">
        <f t="shared" si="2293"/>
        <v>1</v>
      </c>
      <c r="S6826">
        <f t="shared" si="2294"/>
        <v>2019</v>
      </c>
      <c r="T6826" t="str">
        <f t="shared" si="2295"/>
        <v>FY2019-03</v>
      </c>
      <c r="U6826" t="str">
        <f t="shared" si="2296"/>
        <v>FY2019Q1</v>
      </c>
    </row>
    <row r="6827" spans="1:21">
      <c r="A6827" t="str">
        <f t="shared" si="2277"/>
        <v>20180908</v>
      </c>
      <c r="B6827" s="1">
        <f t="shared" si="2297"/>
        <v>43351</v>
      </c>
      <c r="C6827" s="1" t="str">
        <f t="shared" si="2278"/>
        <v>2018/09/08</v>
      </c>
      <c r="D6827">
        <f t="shared" si="2279"/>
        <v>7</v>
      </c>
      <c r="E6827" t="str">
        <f t="shared" si="2280"/>
        <v>Saturday</v>
      </c>
      <c r="F6827">
        <f t="shared" si="2281"/>
        <v>8</v>
      </c>
      <c r="G6827" s="2">
        <f t="shared" si="2282"/>
        <v>251</v>
      </c>
      <c r="H6827" t="str">
        <f t="shared" si="2283"/>
        <v>Weekend</v>
      </c>
      <c r="I6827">
        <f t="shared" si="2284"/>
        <v>36</v>
      </c>
      <c r="J6827" t="str">
        <f t="shared" si="2285"/>
        <v>September</v>
      </c>
      <c r="K6827">
        <f t="shared" si="2286"/>
        <v>9</v>
      </c>
      <c r="L6827" s="1" t="str">
        <f t="shared" si="2287"/>
        <v>N</v>
      </c>
      <c r="M6827">
        <f t="shared" si="2288"/>
        <v>3</v>
      </c>
      <c r="N6827">
        <f t="shared" si="2289"/>
        <v>2018</v>
      </c>
      <c r="O6827" t="str">
        <f t="shared" si="2290"/>
        <v>2018-09</v>
      </c>
      <c r="P6827" t="str">
        <f t="shared" si="2291"/>
        <v>2018Q3</v>
      </c>
      <c r="Q6827">
        <f t="shared" si="2292"/>
        <v>3</v>
      </c>
      <c r="R6827">
        <f t="shared" si="2293"/>
        <v>1</v>
      </c>
      <c r="S6827">
        <f t="shared" si="2294"/>
        <v>2019</v>
      </c>
      <c r="T6827" t="str">
        <f t="shared" si="2295"/>
        <v>FY2019-03</v>
      </c>
      <c r="U6827" t="str">
        <f t="shared" si="2296"/>
        <v>FY2019Q1</v>
      </c>
    </row>
    <row r="6828" spans="1:21">
      <c r="A6828" t="str">
        <f t="shared" si="2277"/>
        <v>20180909</v>
      </c>
      <c r="B6828" s="1">
        <f t="shared" si="2297"/>
        <v>43352</v>
      </c>
      <c r="C6828" s="1" t="str">
        <f t="shared" si="2278"/>
        <v>2018/09/09</v>
      </c>
      <c r="D6828">
        <f t="shared" si="2279"/>
        <v>1</v>
      </c>
      <c r="E6828" t="str">
        <f t="shared" si="2280"/>
        <v>Sunday</v>
      </c>
      <c r="F6828">
        <f t="shared" si="2281"/>
        <v>9</v>
      </c>
      <c r="G6828" s="2">
        <f t="shared" si="2282"/>
        <v>252</v>
      </c>
      <c r="H6828" t="str">
        <f t="shared" si="2283"/>
        <v>Weekday</v>
      </c>
      <c r="I6828">
        <f t="shared" si="2284"/>
        <v>37</v>
      </c>
      <c r="J6828" t="str">
        <f t="shared" si="2285"/>
        <v>September</v>
      </c>
      <c r="K6828">
        <f t="shared" si="2286"/>
        <v>9</v>
      </c>
      <c r="L6828" s="1" t="str">
        <f t="shared" si="2287"/>
        <v>N</v>
      </c>
      <c r="M6828">
        <f t="shared" si="2288"/>
        <v>3</v>
      </c>
      <c r="N6828">
        <f t="shared" si="2289"/>
        <v>2018</v>
      </c>
      <c r="O6828" t="str">
        <f t="shared" si="2290"/>
        <v>2018-09</v>
      </c>
      <c r="P6828" t="str">
        <f t="shared" si="2291"/>
        <v>2018Q3</v>
      </c>
      <c r="Q6828">
        <f t="shared" si="2292"/>
        <v>3</v>
      </c>
      <c r="R6828">
        <f t="shared" si="2293"/>
        <v>1</v>
      </c>
      <c r="S6828">
        <f t="shared" si="2294"/>
        <v>2019</v>
      </c>
      <c r="T6828" t="str">
        <f t="shared" si="2295"/>
        <v>FY2019-03</v>
      </c>
      <c r="U6828" t="str">
        <f t="shared" si="2296"/>
        <v>FY2019Q1</v>
      </c>
    </row>
    <row r="6829" spans="1:21">
      <c r="A6829" t="str">
        <f t="shared" si="2277"/>
        <v>20180910</v>
      </c>
      <c r="B6829" s="1">
        <f t="shared" si="2297"/>
        <v>43353</v>
      </c>
      <c r="C6829" s="1" t="str">
        <f t="shared" si="2278"/>
        <v>2018/09/10</v>
      </c>
      <c r="D6829">
        <f t="shared" si="2279"/>
        <v>2</v>
      </c>
      <c r="E6829" t="str">
        <f t="shared" si="2280"/>
        <v>Monday</v>
      </c>
      <c r="F6829">
        <f t="shared" si="2281"/>
        <v>10</v>
      </c>
      <c r="G6829" s="2">
        <f t="shared" si="2282"/>
        <v>253</v>
      </c>
      <c r="H6829" t="str">
        <f t="shared" si="2283"/>
        <v>Weekday</v>
      </c>
      <c r="I6829">
        <f t="shared" si="2284"/>
        <v>37</v>
      </c>
      <c r="J6829" t="str">
        <f t="shared" si="2285"/>
        <v>September</v>
      </c>
      <c r="K6829">
        <f t="shared" si="2286"/>
        <v>9</v>
      </c>
      <c r="L6829" s="1" t="str">
        <f t="shared" si="2287"/>
        <v>N</v>
      </c>
      <c r="M6829">
        <f t="shared" si="2288"/>
        <v>3</v>
      </c>
      <c r="N6829">
        <f t="shared" si="2289"/>
        <v>2018</v>
      </c>
      <c r="O6829" t="str">
        <f t="shared" si="2290"/>
        <v>2018-09</v>
      </c>
      <c r="P6829" t="str">
        <f t="shared" si="2291"/>
        <v>2018Q3</v>
      </c>
      <c r="Q6829">
        <f t="shared" si="2292"/>
        <v>3</v>
      </c>
      <c r="R6829">
        <f t="shared" si="2293"/>
        <v>1</v>
      </c>
      <c r="S6829">
        <f t="shared" si="2294"/>
        <v>2019</v>
      </c>
      <c r="T6829" t="str">
        <f t="shared" si="2295"/>
        <v>FY2019-03</v>
      </c>
      <c r="U6829" t="str">
        <f t="shared" si="2296"/>
        <v>FY2019Q1</v>
      </c>
    </row>
    <row r="6830" spans="1:21">
      <c r="A6830" t="str">
        <f t="shared" si="2277"/>
        <v>20180911</v>
      </c>
      <c r="B6830" s="1">
        <f t="shared" si="2297"/>
        <v>43354</v>
      </c>
      <c r="C6830" s="1" t="str">
        <f t="shared" si="2278"/>
        <v>2018/09/11</v>
      </c>
      <c r="D6830">
        <f t="shared" si="2279"/>
        <v>3</v>
      </c>
      <c r="E6830" t="str">
        <f t="shared" si="2280"/>
        <v>Tuesday</v>
      </c>
      <c r="F6830">
        <f t="shared" si="2281"/>
        <v>11</v>
      </c>
      <c r="G6830" s="2">
        <f t="shared" si="2282"/>
        <v>254</v>
      </c>
      <c r="H6830" t="str">
        <f t="shared" si="2283"/>
        <v>Weekday</v>
      </c>
      <c r="I6830">
        <f t="shared" si="2284"/>
        <v>37</v>
      </c>
      <c r="J6830" t="str">
        <f t="shared" si="2285"/>
        <v>September</v>
      </c>
      <c r="K6830">
        <f t="shared" si="2286"/>
        <v>9</v>
      </c>
      <c r="L6830" s="1" t="str">
        <f t="shared" si="2287"/>
        <v>N</v>
      </c>
      <c r="M6830">
        <f t="shared" si="2288"/>
        <v>3</v>
      </c>
      <c r="N6830">
        <f t="shared" si="2289"/>
        <v>2018</v>
      </c>
      <c r="O6830" t="str">
        <f t="shared" si="2290"/>
        <v>2018-09</v>
      </c>
      <c r="P6830" t="str">
        <f t="shared" si="2291"/>
        <v>2018Q3</v>
      </c>
      <c r="Q6830">
        <f t="shared" si="2292"/>
        <v>3</v>
      </c>
      <c r="R6830">
        <f t="shared" si="2293"/>
        <v>1</v>
      </c>
      <c r="S6830">
        <f t="shared" si="2294"/>
        <v>2019</v>
      </c>
      <c r="T6830" t="str">
        <f t="shared" si="2295"/>
        <v>FY2019-03</v>
      </c>
      <c r="U6830" t="str">
        <f t="shared" si="2296"/>
        <v>FY2019Q1</v>
      </c>
    </row>
    <row r="6831" spans="1:21">
      <c r="A6831" t="str">
        <f t="shared" si="2277"/>
        <v>20180912</v>
      </c>
      <c r="B6831" s="1">
        <f t="shared" si="2297"/>
        <v>43355</v>
      </c>
      <c r="C6831" s="1" t="str">
        <f t="shared" si="2278"/>
        <v>2018/09/12</v>
      </c>
      <c r="D6831">
        <f t="shared" si="2279"/>
        <v>4</v>
      </c>
      <c r="E6831" t="str">
        <f t="shared" si="2280"/>
        <v>Wednesday</v>
      </c>
      <c r="F6831">
        <f t="shared" si="2281"/>
        <v>12</v>
      </c>
      <c r="G6831" s="2">
        <f t="shared" si="2282"/>
        <v>255</v>
      </c>
      <c r="H6831" t="str">
        <f t="shared" si="2283"/>
        <v>Weekday</v>
      </c>
      <c r="I6831">
        <f t="shared" si="2284"/>
        <v>37</v>
      </c>
      <c r="J6831" t="str">
        <f t="shared" si="2285"/>
        <v>September</v>
      </c>
      <c r="K6831">
        <f t="shared" si="2286"/>
        <v>9</v>
      </c>
      <c r="L6831" s="1" t="str">
        <f t="shared" si="2287"/>
        <v>N</v>
      </c>
      <c r="M6831">
        <f t="shared" si="2288"/>
        <v>3</v>
      </c>
      <c r="N6831">
        <f t="shared" si="2289"/>
        <v>2018</v>
      </c>
      <c r="O6831" t="str">
        <f t="shared" si="2290"/>
        <v>2018-09</v>
      </c>
      <c r="P6831" t="str">
        <f t="shared" si="2291"/>
        <v>2018Q3</v>
      </c>
      <c r="Q6831">
        <f t="shared" si="2292"/>
        <v>3</v>
      </c>
      <c r="R6831">
        <f t="shared" si="2293"/>
        <v>1</v>
      </c>
      <c r="S6831">
        <f t="shared" si="2294"/>
        <v>2019</v>
      </c>
      <c r="T6831" t="str">
        <f t="shared" si="2295"/>
        <v>FY2019-03</v>
      </c>
      <c r="U6831" t="str">
        <f t="shared" si="2296"/>
        <v>FY2019Q1</v>
      </c>
    </row>
    <row r="6832" spans="1:21">
      <c r="A6832" t="str">
        <f t="shared" si="2277"/>
        <v>20180913</v>
      </c>
      <c r="B6832" s="1">
        <f t="shared" si="2297"/>
        <v>43356</v>
      </c>
      <c r="C6832" s="1" t="str">
        <f t="shared" si="2278"/>
        <v>2018/09/13</v>
      </c>
      <c r="D6832">
        <f t="shared" si="2279"/>
        <v>5</v>
      </c>
      <c r="E6832" t="str">
        <f t="shared" si="2280"/>
        <v>Thursday</v>
      </c>
      <c r="F6832">
        <f t="shared" si="2281"/>
        <v>13</v>
      </c>
      <c r="G6832" s="2">
        <f t="shared" si="2282"/>
        <v>256</v>
      </c>
      <c r="H6832" t="str">
        <f t="shared" si="2283"/>
        <v>Weekday</v>
      </c>
      <c r="I6832">
        <f t="shared" si="2284"/>
        <v>37</v>
      </c>
      <c r="J6832" t="str">
        <f t="shared" si="2285"/>
        <v>September</v>
      </c>
      <c r="K6832">
        <f t="shared" si="2286"/>
        <v>9</v>
      </c>
      <c r="L6832" s="1" t="str">
        <f t="shared" si="2287"/>
        <v>N</v>
      </c>
      <c r="M6832">
        <f t="shared" si="2288"/>
        <v>3</v>
      </c>
      <c r="N6832">
        <f t="shared" si="2289"/>
        <v>2018</v>
      </c>
      <c r="O6832" t="str">
        <f t="shared" si="2290"/>
        <v>2018-09</v>
      </c>
      <c r="P6832" t="str">
        <f t="shared" si="2291"/>
        <v>2018Q3</v>
      </c>
      <c r="Q6832">
        <f t="shared" si="2292"/>
        <v>3</v>
      </c>
      <c r="R6832">
        <f t="shared" si="2293"/>
        <v>1</v>
      </c>
      <c r="S6832">
        <f t="shared" si="2294"/>
        <v>2019</v>
      </c>
      <c r="T6832" t="str">
        <f t="shared" si="2295"/>
        <v>FY2019-03</v>
      </c>
      <c r="U6832" t="str">
        <f t="shared" si="2296"/>
        <v>FY2019Q1</v>
      </c>
    </row>
    <row r="6833" spans="1:21">
      <c r="A6833" t="str">
        <f t="shared" si="2277"/>
        <v>20180914</v>
      </c>
      <c r="B6833" s="1">
        <f t="shared" si="2297"/>
        <v>43357</v>
      </c>
      <c r="C6833" s="1" t="str">
        <f t="shared" si="2278"/>
        <v>2018/09/14</v>
      </c>
      <c r="D6833">
        <f t="shared" si="2279"/>
        <v>6</v>
      </c>
      <c r="E6833" t="str">
        <f t="shared" si="2280"/>
        <v>Friday</v>
      </c>
      <c r="F6833">
        <f t="shared" si="2281"/>
        <v>14</v>
      </c>
      <c r="G6833" s="2">
        <f t="shared" si="2282"/>
        <v>257</v>
      </c>
      <c r="H6833" t="str">
        <f t="shared" si="2283"/>
        <v>Weekend</v>
      </c>
      <c r="I6833">
        <f t="shared" si="2284"/>
        <v>37</v>
      </c>
      <c r="J6833" t="str">
        <f t="shared" si="2285"/>
        <v>September</v>
      </c>
      <c r="K6833">
        <f t="shared" si="2286"/>
        <v>9</v>
      </c>
      <c r="L6833" s="1" t="str">
        <f t="shared" si="2287"/>
        <v>N</v>
      </c>
      <c r="M6833">
        <f t="shared" si="2288"/>
        <v>3</v>
      </c>
      <c r="N6833">
        <f t="shared" si="2289"/>
        <v>2018</v>
      </c>
      <c r="O6833" t="str">
        <f t="shared" si="2290"/>
        <v>2018-09</v>
      </c>
      <c r="P6833" t="str">
        <f t="shared" si="2291"/>
        <v>2018Q3</v>
      </c>
      <c r="Q6833">
        <f t="shared" si="2292"/>
        <v>3</v>
      </c>
      <c r="R6833">
        <f t="shared" si="2293"/>
        <v>1</v>
      </c>
      <c r="S6833">
        <f t="shared" si="2294"/>
        <v>2019</v>
      </c>
      <c r="T6833" t="str">
        <f t="shared" si="2295"/>
        <v>FY2019-03</v>
      </c>
      <c r="U6833" t="str">
        <f t="shared" si="2296"/>
        <v>FY2019Q1</v>
      </c>
    </row>
    <row r="6834" spans="1:21">
      <c r="A6834" t="str">
        <f t="shared" si="2277"/>
        <v>20180915</v>
      </c>
      <c r="B6834" s="1">
        <f t="shared" si="2297"/>
        <v>43358</v>
      </c>
      <c r="C6834" s="1" t="str">
        <f t="shared" si="2278"/>
        <v>2018/09/15</v>
      </c>
      <c r="D6834">
        <f t="shared" si="2279"/>
        <v>7</v>
      </c>
      <c r="E6834" t="str">
        <f t="shared" si="2280"/>
        <v>Saturday</v>
      </c>
      <c r="F6834">
        <f t="shared" si="2281"/>
        <v>15</v>
      </c>
      <c r="G6834" s="2">
        <f t="shared" si="2282"/>
        <v>258</v>
      </c>
      <c r="H6834" t="str">
        <f t="shared" si="2283"/>
        <v>Weekend</v>
      </c>
      <c r="I6834">
        <f t="shared" si="2284"/>
        <v>37</v>
      </c>
      <c r="J6834" t="str">
        <f t="shared" si="2285"/>
        <v>September</v>
      </c>
      <c r="K6834">
        <f t="shared" si="2286"/>
        <v>9</v>
      </c>
      <c r="L6834" s="1" t="str">
        <f t="shared" si="2287"/>
        <v>N</v>
      </c>
      <c r="M6834">
        <f t="shared" si="2288"/>
        <v>3</v>
      </c>
      <c r="N6834">
        <f t="shared" si="2289"/>
        <v>2018</v>
      </c>
      <c r="O6834" t="str">
        <f t="shared" si="2290"/>
        <v>2018-09</v>
      </c>
      <c r="P6834" t="str">
        <f t="shared" si="2291"/>
        <v>2018Q3</v>
      </c>
      <c r="Q6834">
        <f t="shared" si="2292"/>
        <v>3</v>
      </c>
      <c r="R6834">
        <f t="shared" si="2293"/>
        <v>1</v>
      </c>
      <c r="S6834">
        <f t="shared" si="2294"/>
        <v>2019</v>
      </c>
      <c r="T6834" t="str">
        <f t="shared" si="2295"/>
        <v>FY2019-03</v>
      </c>
      <c r="U6834" t="str">
        <f t="shared" si="2296"/>
        <v>FY2019Q1</v>
      </c>
    </row>
    <row r="6835" spans="1:21">
      <c r="A6835" t="str">
        <f t="shared" si="2277"/>
        <v>20180916</v>
      </c>
      <c r="B6835" s="1">
        <f t="shared" si="2297"/>
        <v>43359</v>
      </c>
      <c r="C6835" s="1" t="str">
        <f t="shared" si="2278"/>
        <v>2018/09/16</v>
      </c>
      <c r="D6835">
        <f t="shared" si="2279"/>
        <v>1</v>
      </c>
      <c r="E6835" t="str">
        <f t="shared" si="2280"/>
        <v>Sunday</v>
      </c>
      <c r="F6835">
        <f t="shared" si="2281"/>
        <v>16</v>
      </c>
      <c r="G6835" s="2">
        <f t="shared" si="2282"/>
        <v>259</v>
      </c>
      <c r="H6835" t="str">
        <f t="shared" si="2283"/>
        <v>Weekday</v>
      </c>
      <c r="I6835">
        <f t="shared" si="2284"/>
        <v>38</v>
      </c>
      <c r="J6835" t="str">
        <f t="shared" si="2285"/>
        <v>September</v>
      </c>
      <c r="K6835">
        <f t="shared" si="2286"/>
        <v>9</v>
      </c>
      <c r="L6835" s="1" t="str">
        <f t="shared" si="2287"/>
        <v>N</v>
      </c>
      <c r="M6835">
        <f t="shared" si="2288"/>
        <v>3</v>
      </c>
      <c r="N6835">
        <f t="shared" si="2289"/>
        <v>2018</v>
      </c>
      <c r="O6835" t="str">
        <f t="shared" si="2290"/>
        <v>2018-09</v>
      </c>
      <c r="P6835" t="str">
        <f t="shared" si="2291"/>
        <v>2018Q3</v>
      </c>
      <c r="Q6835">
        <f t="shared" si="2292"/>
        <v>3</v>
      </c>
      <c r="R6835">
        <f t="shared" si="2293"/>
        <v>1</v>
      </c>
      <c r="S6835">
        <f t="shared" si="2294"/>
        <v>2019</v>
      </c>
      <c r="T6835" t="str">
        <f t="shared" si="2295"/>
        <v>FY2019-03</v>
      </c>
      <c r="U6835" t="str">
        <f t="shared" si="2296"/>
        <v>FY2019Q1</v>
      </c>
    </row>
    <row r="6836" spans="1:21">
      <c r="A6836" t="str">
        <f t="shared" si="2277"/>
        <v>20180917</v>
      </c>
      <c r="B6836" s="1">
        <f t="shared" si="2297"/>
        <v>43360</v>
      </c>
      <c r="C6836" s="1" t="str">
        <f t="shared" si="2278"/>
        <v>2018/09/17</v>
      </c>
      <c r="D6836">
        <f t="shared" si="2279"/>
        <v>2</v>
      </c>
      <c r="E6836" t="str">
        <f t="shared" si="2280"/>
        <v>Monday</v>
      </c>
      <c r="F6836">
        <f t="shared" si="2281"/>
        <v>17</v>
      </c>
      <c r="G6836" s="2">
        <f t="shared" si="2282"/>
        <v>260</v>
      </c>
      <c r="H6836" t="str">
        <f t="shared" si="2283"/>
        <v>Weekday</v>
      </c>
      <c r="I6836">
        <f t="shared" si="2284"/>
        <v>38</v>
      </c>
      <c r="J6836" t="str">
        <f t="shared" si="2285"/>
        <v>September</v>
      </c>
      <c r="K6836">
        <f t="shared" si="2286"/>
        <v>9</v>
      </c>
      <c r="L6836" s="1" t="str">
        <f t="shared" si="2287"/>
        <v>N</v>
      </c>
      <c r="M6836">
        <f t="shared" si="2288"/>
        <v>3</v>
      </c>
      <c r="N6836">
        <f t="shared" si="2289"/>
        <v>2018</v>
      </c>
      <c r="O6836" t="str">
        <f t="shared" si="2290"/>
        <v>2018-09</v>
      </c>
      <c r="P6836" t="str">
        <f t="shared" si="2291"/>
        <v>2018Q3</v>
      </c>
      <c r="Q6836">
        <f t="shared" si="2292"/>
        <v>3</v>
      </c>
      <c r="R6836">
        <f t="shared" si="2293"/>
        <v>1</v>
      </c>
      <c r="S6836">
        <f t="shared" si="2294"/>
        <v>2019</v>
      </c>
      <c r="T6836" t="str">
        <f t="shared" si="2295"/>
        <v>FY2019-03</v>
      </c>
      <c r="U6836" t="str">
        <f t="shared" si="2296"/>
        <v>FY2019Q1</v>
      </c>
    </row>
    <row r="6837" spans="1:21">
      <c r="A6837" t="str">
        <f t="shared" si="2277"/>
        <v>20180918</v>
      </c>
      <c r="B6837" s="1">
        <f t="shared" si="2297"/>
        <v>43361</v>
      </c>
      <c r="C6837" s="1" t="str">
        <f t="shared" si="2278"/>
        <v>2018/09/18</v>
      </c>
      <c r="D6837">
        <f t="shared" si="2279"/>
        <v>3</v>
      </c>
      <c r="E6837" t="str">
        <f t="shared" si="2280"/>
        <v>Tuesday</v>
      </c>
      <c r="F6837">
        <f t="shared" si="2281"/>
        <v>18</v>
      </c>
      <c r="G6837" s="2">
        <f t="shared" si="2282"/>
        <v>261</v>
      </c>
      <c r="H6837" t="str">
        <f t="shared" si="2283"/>
        <v>Weekday</v>
      </c>
      <c r="I6837">
        <f t="shared" si="2284"/>
        <v>38</v>
      </c>
      <c r="J6837" t="str">
        <f t="shared" si="2285"/>
        <v>September</v>
      </c>
      <c r="K6837">
        <f t="shared" si="2286"/>
        <v>9</v>
      </c>
      <c r="L6837" s="1" t="str">
        <f t="shared" si="2287"/>
        <v>N</v>
      </c>
      <c r="M6837">
        <f t="shared" si="2288"/>
        <v>3</v>
      </c>
      <c r="N6837">
        <f t="shared" si="2289"/>
        <v>2018</v>
      </c>
      <c r="O6837" t="str">
        <f t="shared" si="2290"/>
        <v>2018-09</v>
      </c>
      <c r="P6837" t="str">
        <f t="shared" si="2291"/>
        <v>2018Q3</v>
      </c>
      <c r="Q6837">
        <f t="shared" si="2292"/>
        <v>3</v>
      </c>
      <c r="R6837">
        <f t="shared" si="2293"/>
        <v>1</v>
      </c>
      <c r="S6837">
        <f t="shared" si="2294"/>
        <v>2019</v>
      </c>
      <c r="T6837" t="str">
        <f t="shared" si="2295"/>
        <v>FY2019-03</v>
      </c>
      <c r="U6837" t="str">
        <f t="shared" si="2296"/>
        <v>FY2019Q1</v>
      </c>
    </row>
    <row r="6838" spans="1:21">
      <c r="A6838" t="str">
        <f t="shared" si="2277"/>
        <v>20180919</v>
      </c>
      <c r="B6838" s="1">
        <f t="shared" si="2297"/>
        <v>43362</v>
      </c>
      <c r="C6838" s="1" t="str">
        <f t="shared" si="2278"/>
        <v>2018/09/19</v>
      </c>
      <c r="D6838">
        <f t="shared" si="2279"/>
        <v>4</v>
      </c>
      <c r="E6838" t="str">
        <f t="shared" si="2280"/>
        <v>Wednesday</v>
      </c>
      <c r="F6838">
        <f t="shared" si="2281"/>
        <v>19</v>
      </c>
      <c r="G6838" s="2">
        <f t="shared" si="2282"/>
        <v>262</v>
      </c>
      <c r="H6838" t="str">
        <f t="shared" si="2283"/>
        <v>Weekday</v>
      </c>
      <c r="I6838">
        <f t="shared" si="2284"/>
        <v>38</v>
      </c>
      <c r="J6838" t="str">
        <f t="shared" si="2285"/>
        <v>September</v>
      </c>
      <c r="K6838">
        <f t="shared" si="2286"/>
        <v>9</v>
      </c>
      <c r="L6838" s="1" t="str">
        <f t="shared" si="2287"/>
        <v>N</v>
      </c>
      <c r="M6838">
        <f t="shared" si="2288"/>
        <v>3</v>
      </c>
      <c r="N6838">
        <f t="shared" si="2289"/>
        <v>2018</v>
      </c>
      <c r="O6838" t="str">
        <f t="shared" si="2290"/>
        <v>2018-09</v>
      </c>
      <c r="P6838" t="str">
        <f t="shared" si="2291"/>
        <v>2018Q3</v>
      </c>
      <c r="Q6838">
        <f t="shared" si="2292"/>
        <v>3</v>
      </c>
      <c r="R6838">
        <f t="shared" si="2293"/>
        <v>1</v>
      </c>
      <c r="S6838">
        <f t="shared" si="2294"/>
        <v>2019</v>
      </c>
      <c r="T6838" t="str">
        <f t="shared" si="2295"/>
        <v>FY2019-03</v>
      </c>
      <c r="U6838" t="str">
        <f t="shared" si="2296"/>
        <v>FY2019Q1</v>
      </c>
    </row>
    <row r="6839" spans="1:21">
      <c r="A6839" t="str">
        <f t="shared" si="2277"/>
        <v>20180920</v>
      </c>
      <c r="B6839" s="1">
        <f t="shared" si="2297"/>
        <v>43363</v>
      </c>
      <c r="C6839" s="1" t="str">
        <f t="shared" si="2278"/>
        <v>2018/09/20</v>
      </c>
      <c r="D6839">
        <f t="shared" si="2279"/>
        <v>5</v>
      </c>
      <c r="E6839" t="str">
        <f t="shared" si="2280"/>
        <v>Thursday</v>
      </c>
      <c r="F6839">
        <f t="shared" si="2281"/>
        <v>20</v>
      </c>
      <c r="G6839" s="2">
        <f t="shared" si="2282"/>
        <v>263</v>
      </c>
      <c r="H6839" t="str">
        <f t="shared" si="2283"/>
        <v>Weekday</v>
      </c>
      <c r="I6839">
        <f t="shared" si="2284"/>
        <v>38</v>
      </c>
      <c r="J6839" t="str">
        <f t="shared" si="2285"/>
        <v>September</v>
      </c>
      <c r="K6839">
        <f t="shared" si="2286"/>
        <v>9</v>
      </c>
      <c r="L6839" s="1" t="str">
        <f t="shared" si="2287"/>
        <v>N</v>
      </c>
      <c r="M6839">
        <f t="shared" si="2288"/>
        <v>3</v>
      </c>
      <c r="N6839">
        <f t="shared" si="2289"/>
        <v>2018</v>
      </c>
      <c r="O6839" t="str">
        <f t="shared" si="2290"/>
        <v>2018-09</v>
      </c>
      <c r="P6839" t="str">
        <f t="shared" si="2291"/>
        <v>2018Q3</v>
      </c>
      <c r="Q6839">
        <f t="shared" si="2292"/>
        <v>3</v>
      </c>
      <c r="R6839">
        <f t="shared" si="2293"/>
        <v>1</v>
      </c>
      <c r="S6839">
        <f t="shared" si="2294"/>
        <v>2019</v>
      </c>
      <c r="T6839" t="str">
        <f t="shared" si="2295"/>
        <v>FY2019-03</v>
      </c>
      <c r="U6839" t="str">
        <f t="shared" si="2296"/>
        <v>FY2019Q1</v>
      </c>
    </row>
    <row r="6840" spans="1:21">
      <c r="A6840" t="str">
        <f t="shared" si="2277"/>
        <v>20180921</v>
      </c>
      <c r="B6840" s="1">
        <f t="shared" si="2297"/>
        <v>43364</v>
      </c>
      <c r="C6840" s="1" t="str">
        <f t="shared" si="2278"/>
        <v>2018/09/21</v>
      </c>
      <c r="D6840">
        <f t="shared" si="2279"/>
        <v>6</v>
      </c>
      <c r="E6840" t="str">
        <f t="shared" si="2280"/>
        <v>Friday</v>
      </c>
      <c r="F6840">
        <f t="shared" si="2281"/>
        <v>21</v>
      </c>
      <c r="G6840" s="2">
        <f t="shared" si="2282"/>
        <v>264</v>
      </c>
      <c r="H6840" t="str">
        <f t="shared" si="2283"/>
        <v>Weekend</v>
      </c>
      <c r="I6840">
        <f t="shared" si="2284"/>
        <v>38</v>
      </c>
      <c r="J6840" t="str">
        <f t="shared" si="2285"/>
        <v>September</v>
      </c>
      <c r="K6840">
        <f t="shared" si="2286"/>
        <v>9</v>
      </c>
      <c r="L6840" s="1" t="str">
        <f t="shared" si="2287"/>
        <v>N</v>
      </c>
      <c r="M6840">
        <f t="shared" si="2288"/>
        <v>3</v>
      </c>
      <c r="N6840">
        <f t="shared" si="2289"/>
        <v>2018</v>
      </c>
      <c r="O6840" t="str">
        <f t="shared" si="2290"/>
        <v>2018-09</v>
      </c>
      <c r="P6840" t="str">
        <f t="shared" si="2291"/>
        <v>2018Q3</v>
      </c>
      <c r="Q6840">
        <f t="shared" si="2292"/>
        <v>3</v>
      </c>
      <c r="R6840">
        <f t="shared" si="2293"/>
        <v>1</v>
      </c>
      <c r="S6840">
        <f t="shared" si="2294"/>
        <v>2019</v>
      </c>
      <c r="T6840" t="str">
        <f t="shared" si="2295"/>
        <v>FY2019-03</v>
      </c>
      <c r="U6840" t="str">
        <f t="shared" si="2296"/>
        <v>FY2019Q1</v>
      </c>
    </row>
    <row r="6841" spans="1:21">
      <c r="A6841" t="str">
        <f t="shared" si="2277"/>
        <v>20180922</v>
      </c>
      <c r="B6841" s="1">
        <f t="shared" si="2297"/>
        <v>43365</v>
      </c>
      <c r="C6841" s="1" t="str">
        <f t="shared" si="2278"/>
        <v>2018/09/22</v>
      </c>
      <c r="D6841">
        <f t="shared" si="2279"/>
        <v>7</v>
      </c>
      <c r="E6841" t="str">
        <f t="shared" si="2280"/>
        <v>Saturday</v>
      </c>
      <c r="F6841">
        <f t="shared" si="2281"/>
        <v>22</v>
      </c>
      <c r="G6841" s="2">
        <f t="shared" si="2282"/>
        <v>265</v>
      </c>
      <c r="H6841" t="str">
        <f t="shared" si="2283"/>
        <v>Weekend</v>
      </c>
      <c r="I6841">
        <f t="shared" si="2284"/>
        <v>38</v>
      </c>
      <c r="J6841" t="str">
        <f t="shared" si="2285"/>
        <v>September</v>
      </c>
      <c r="K6841">
        <f t="shared" si="2286"/>
        <v>9</v>
      </c>
      <c r="L6841" s="1" t="str">
        <f t="shared" si="2287"/>
        <v>N</v>
      </c>
      <c r="M6841">
        <f t="shared" si="2288"/>
        <v>3</v>
      </c>
      <c r="N6841">
        <f t="shared" si="2289"/>
        <v>2018</v>
      </c>
      <c r="O6841" t="str">
        <f t="shared" si="2290"/>
        <v>2018-09</v>
      </c>
      <c r="P6841" t="str">
        <f t="shared" si="2291"/>
        <v>2018Q3</v>
      </c>
      <c r="Q6841">
        <f t="shared" si="2292"/>
        <v>3</v>
      </c>
      <c r="R6841">
        <f t="shared" si="2293"/>
        <v>1</v>
      </c>
      <c r="S6841">
        <f t="shared" si="2294"/>
        <v>2019</v>
      </c>
      <c r="T6841" t="str">
        <f t="shared" si="2295"/>
        <v>FY2019-03</v>
      </c>
      <c r="U6841" t="str">
        <f t="shared" si="2296"/>
        <v>FY2019Q1</v>
      </c>
    </row>
    <row r="6842" spans="1:21">
      <c r="A6842" t="str">
        <f t="shared" ref="A6842:A6905" si="2298">TEXT(B6842,"yyyymmdd")</f>
        <v>20180923</v>
      </c>
      <c r="B6842" s="1">
        <f t="shared" si="2297"/>
        <v>43366</v>
      </c>
      <c r="C6842" s="1" t="str">
        <f t="shared" ref="C6842:C6905" si="2299">TEXT(B6842,"yyyy/mm/dd")</f>
        <v>2018/09/23</v>
      </c>
      <c r="D6842">
        <f t="shared" ref="D6842:D6905" si="2300">WEEKDAY(B6842)</f>
        <v>1</v>
      </c>
      <c r="E6842" t="str">
        <f t="shared" ref="E6842:E6905" si="2301">TEXT(C6842, "dddd")</f>
        <v>Sunday</v>
      </c>
      <c r="F6842">
        <f t="shared" ref="F6842:F6905" si="2302">DAY(B6842)</f>
        <v>23</v>
      </c>
      <c r="G6842" s="2">
        <f t="shared" ref="G6842:G6905" si="2303">B6842-DATEVALUE("1/1/"&amp;YEAR(B6842))+1</f>
        <v>266</v>
      </c>
      <c r="H6842" t="str">
        <f t="shared" ref="H6842:H6905" si="2304">IF(D6842&lt;6,"Weekday","Weekend")</f>
        <v>Weekday</v>
      </c>
      <c r="I6842">
        <f t="shared" ref="I6842:I6905" si="2305">WEEKNUM(C6842,1)</f>
        <v>39</v>
      </c>
      <c r="J6842" t="str">
        <f t="shared" ref="J6842:J6905" si="2306">TEXT(B6842,"Mmmm")</f>
        <v>September</v>
      </c>
      <c r="K6842">
        <f t="shared" ref="K6842:K6905" si="2307">MONTH(B6842)</f>
        <v>9</v>
      </c>
      <c r="L6842" s="1" t="str">
        <f t="shared" ref="L6842:L6905" si="2308">IF(B6842=EOMONTH(B6842,0),"Y","N")</f>
        <v>N</v>
      </c>
      <c r="M6842">
        <f t="shared" ref="M6842:M6905" si="2309">IF(K6842&lt;4,1,IF(K6842&lt;7,2,IF(K6842&lt;10,3,4)))</f>
        <v>3</v>
      </c>
      <c r="N6842">
        <f t="shared" ref="N6842:N6905" si="2310">YEAR(B6842)</f>
        <v>2018</v>
      </c>
      <c r="O6842" t="str">
        <f t="shared" ref="O6842:O6905" si="2311">N6842&amp;"-"&amp;IF(K6842&lt;10,"0","")&amp;K6842</f>
        <v>2018-09</v>
      </c>
      <c r="P6842" t="str">
        <f t="shared" ref="P6842:P6905" si="2312">N6842&amp;"Q"&amp;M6842</f>
        <v>2018Q3</v>
      </c>
      <c r="Q6842">
        <f t="shared" ref="Q6842:Q6905" si="2313">IF(K6842&lt;7,K6842+6,K6842-6)</f>
        <v>3</v>
      </c>
      <c r="R6842">
        <f t="shared" ref="R6842:R6905" si="2314">IF(Q6842&lt;4,1,IF(Q6842&lt;7,2,IF(Q6842&lt;10,3,4)))</f>
        <v>1</v>
      </c>
      <c r="S6842">
        <f t="shared" ref="S6842:S6905" si="2315">IF(K6842&lt;7,N6842,N6842+1)</f>
        <v>2019</v>
      </c>
      <c r="T6842" t="str">
        <f t="shared" ref="T6842:T6905" si="2316">"FY"&amp;S6842&amp;"-"&amp;IF(Q6842&lt;10,"0","")&amp;Q6842</f>
        <v>FY2019-03</v>
      </c>
      <c r="U6842" t="str">
        <f t="shared" ref="U6842:U6905" si="2317">"FY"&amp;S6842&amp;"Q"&amp;R6842</f>
        <v>FY2019Q1</v>
      </c>
    </row>
    <row r="6843" spans="1:21">
      <c r="A6843" t="str">
        <f t="shared" si="2298"/>
        <v>20180924</v>
      </c>
      <c r="B6843" s="1">
        <f t="shared" si="2297"/>
        <v>43367</v>
      </c>
      <c r="C6843" s="1" t="str">
        <f t="shared" si="2299"/>
        <v>2018/09/24</v>
      </c>
      <c r="D6843">
        <f t="shared" si="2300"/>
        <v>2</v>
      </c>
      <c r="E6843" t="str">
        <f t="shared" si="2301"/>
        <v>Monday</v>
      </c>
      <c r="F6843">
        <f t="shared" si="2302"/>
        <v>24</v>
      </c>
      <c r="G6843" s="2">
        <f t="shared" si="2303"/>
        <v>267</v>
      </c>
      <c r="H6843" t="str">
        <f t="shared" si="2304"/>
        <v>Weekday</v>
      </c>
      <c r="I6843">
        <f t="shared" si="2305"/>
        <v>39</v>
      </c>
      <c r="J6843" t="str">
        <f t="shared" si="2306"/>
        <v>September</v>
      </c>
      <c r="K6843">
        <f t="shared" si="2307"/>
        <v>9</v>
      </c>
      <c r="L6843" s="1" t="str">
        <f t="shared" si="2308"/>
        <v>N</v>
      </c>
      <c r="M6843">
        <f t="shared" si="2309"/>
        <v>3</v>
      </c>
      <c r="N6843">
        <f t="shared" si="2310"/>
        <v>2018</v>
      </c>
      <c r="O6843" t="str">
        <f t="shared" si="2311"/>
        <v>2018-09</v>
      </c>
      <c r="P6843" t="str">
        <f t="shared" si="2312"/>
        <v>2018Q3</v>
      </c>
      <c r="Q6843">
        <f t="shared" si="2313"/>
        <v>3</v>
      </c>
      <c r="R6843">
        <f t="shared" si="2314"/>
        <v>1</v>
      </c>
      <c r="S6843">
        <f t="shared" si="2315"/>
        <v>2019</v>
      </c>
      <c r="T6843" t="str">
        <f t="shared" si="2316"/>
        <v>FY2019-03</v>
      </c>
      <c r="U6843" t="str">
        <f t="shared" si="2317"/>
        <v>FY2019Q1</v>
      </c>
    </row>
    <row r="6844" spans="1:21">
      <c r="A6844" t="str">
        <f t="shared" si="2298"/>
        <v>20180925</v>
      </c>
      <c r="B6844" s="1">
        <f t="shared" si="2297"/>
        <v>43368</v>
      </c>
      <c r="C6844" s="1" t="str">
        <f t="shared" si="2299"/>
        <v>2018/09/25</v>
      </c>
      <c r="D6844">
        <f t="shared" si="2300"/>
        <v>3</v>
      </c>
      <c r="E6844" t="str">
        <f t="shared" si="2301"/>
        <v>Tuesday</v>
      </c>
      <c r="F6844">
        <f t="shared" si="2302"/>
        <v>25</v>
      </c>
      <c r="G6844" s="2">
        <f t="shared" si="2303"/>
        <v>268</v>
      </c>
      <c r="H6844" t="str">
        <f t="shared" si="2304"/>
        <v>Weekday</v>
      </c>
      <c r="I6844">
        <f t="shared" si="2305"/>
        <v>39</v>
      </c>
      <c r="J6844" t="str">
        <f t="shared" si="2306"/>
        <v>September</v>
      </c>
      <c r="K6844">
        <f t="shared" si="2307"/>
        <v>9</v>
      </c>
      <c r="L6844" s="1" t="str">
        <f t="shared" si="2308"/>
        <v>N</v>
      </c>
      <c r="M6844">
        <f t="shared" si="2309"/>
        <v>3</v>
      </c>
      <c r="N6844">
        <f t="shared" si="2310"/>
        <v>2018</v>
      </c>
      <c r="O6844" t="str">
        <f t="shared" si="2311"/>
        <v>2018-09</v>
      </c>
      <c r="P6844" t="str">
        <f t="shared" si="2312"/>
        <v>2018Q3</v>
      </c>
      <c r="Q6844">
        <f t="shared" si="2313"/>
        <v>3</v>
      </c>
      <c r="R6844">
        <f t="shared" si="2314"/>
        <v>1</v>
      </c>
      <c r="S6844">
        <f t="shared" si="2315"/>
        <v>2019</v>
      </c>
      <c r="T6844" t="str">
        <f t="shared" si="2316"/>
        <v>FY2019-03</v>
      </c>
      <c r="U6844" t="str">
        <f t="shared" si="2317"/>
        <v>FY2019Q1</v>
      </c>
    </row>
    <row r="6845" spans="1:21">
      <c r="A6845" t="str">
        <f t="shared" si="2298"/>
        <v>20180926</v>
      </c>
      <c r="B6845" s="1">
        <f t="shared" si="2297"/>
        <v>43369</v>
      </c>
      <c r="C6845" s="1" t="str">
        <f t="shared" si="2299"/>
        <v>2018/09/26</v>
      </c>
      <c r="D6845">
        <f t="shared" si="2300"/>
        <v>4</v>
      </c>
      <c r="E6845" t="str">
        <f t="shared" si="2301"/>
        <v>Wednesday</v>
      </c>
      <c r="F6845">
        <f t="shared" si="2302"/>
        <v>26</v>
      </c>
      <c r="G6845" s="2">
        <f t="shared" si="2303"/>
        <v>269</v>
      </c>
      <c r="H6845" t="str">
        <f t="shared" si="2304"/>
        <v>Weekday</v>
      </c>
      <c r="I6845">
        <f t="shared" si="2305"/>
        <v>39</v>
      </c>
      <c r="J6845" t="str">
        <f t="shared" si="2306"/>
        <v>September</v>
      </c>
      <c r="K6845">
        <f t="shared" si="2307"/>
        <v>9</v>
      </c>
      <c r="L6845" s="1" t="str">
        <f t="shared" si="2308"/>
        <v>N</v>
      </c>
      <c r="M6845">
        <f t="shared" si="2309"/>
        <v>3</v>
      </c>
      <c r="N6845">
        <f t="shared" si="2310"/>
        <v>2018</v>
      </c>
      <c r="O6845" t="str">
        <f t="shared" si="2311"/>
        <v>2018-09</v>
      </c>
      <c r="P6845" t="str">
        <f t="shared" si="2312"/>
        <v>2018Q3</v>
      </c>
      <c r="Q6845">
        <f t="shared" si="2313"/>
        <v>3</v>
      </c>
      <c r="R6845">
        <f t="shared" si="2314"/>
        <v>1</v>
      </c>
      <c r="S6845">
        <f t="shared" si="2315"/>
        <v>2019</v>
      </c>
      <c r="T6845" t="str">
        <f t="shared" si="2316"/>
        <v>FY2019-03</v>
      </c>
      <c r="U6845" t="str">
        <f t="shared" si="2317"/>
        <v>FY2019Q1</v>
      </c>
    </row>
    <row r="6846" spans="1:21">
      <c r="A6846" t="str">
        <f t="shared" si="2298"/>
        <v>20180927</v>
      </c>
      <c r="B6846" s="1">
        <f t="shared" si="2297"/>
        <v>43370</v>
      </c>
      <c r="C6846" s="1" t="str">
        <f t="shared" si="2299"/>
        <v>2018/09/27</v>
      </c>
      <c r="D6846">
        <f t="shared" si="2300"/>
        <v>5</v>
      </c>
      <c r="E6846" t="str">
        <f t="shared" si="2301"/>
        <v>Thursday</v>
      </c>
      <c r="F6846">
        <f t="shared" si="2302"/>
        <v>27</v>
      </c>
      <c r="G6846" s="2">
        <f t="shared" si="2303"/>
        <v>270</v>
      </c>
      <c r="H6846" t="str">
        <f t="shared" si="2304"/>
        <v>Weekday</v>
      </c>
      <c r="I6846">
        <f t="shared" si="2305"/>
        <v>39</v>
      </c>
      <c r="J6846" t="str">
        <f t="shared" si="2306"/>
        <v>September</v>
      </c>
      <c r="K6846">
        <f t="shared" si="2307"/>
        <v>9</v>
      </c>
      <c r="L6846" s="1" t="str">
        <f t="shared" si="2308"/>
        <v>N</v>
      </c>
      <c r="M6846">
        <f t="shared" si="2309"/>
        <v>3</v>
      </c>
      <c r="N6846">
        <f t="shared" si="2310"/>
        <v>2018</v>
      </c>
      <c r="O6846" t="str">
        <f t="shared" si="2311"/>
        <v>2018-09</v>
      </c>
      <c r="P6846" t="str">
        <f t="shared" si="2312"/>
        <v>2018Q3</v>
      </c>
      <c r="Q6846">
        <f t="shared" si="2313"/>
        <v>3</v>
      </c>
      <c r="R6846">
        <f t="shared" si="2314"/>
        <v>1</v>
      </c>
      <c r="S6846">
        <f t="shared" si="2315"/>
        <v>2019</v>
      </c>
      <c r="T6846" t="str">
        <f t="shared" si="2316"/>
        <v>FY2019-03</v>
      </c>
      <c r="U6846" t="str">
        <f t="shared" si="2317"/>
        <v>FY2019Q1</v>
      </c>
    </row>
    <row r="6847" spans="1:21">
      <c r="A6847" t="str">
        <f t="shared" si="2298"/>
        <v>20180928</v>
      </c>
      <c r="B6847" s="1">
        <f t="shared" si="2297"/>
        <v>43371</v>
      </c>
      <c r="C6847" s="1" t="str">
        <f t="shared" si="2299"/>
        <v>2018/09/28</v>
      </c>
      <c r="D6847">
        <f t="shared" si="2300"/>
        <v>6</v>
      </c>
      <c r="E6847" t="str">
        <f t="shared" si="2301"/>
        <v>Friday</v>
      </c>
      <c r="F6847">
        <f t="shared" si="2302"/>
        <v>28</v>
      </c>
      <c r="G6847" s="2">
        <f t="shared" si="2303"/>
        <v>271</v>
      </c>
      <c r="H6847" t="str">
        <f t="shared" si="2304"/>
        <v>Weekend</v>
      </c>
      <c r="I6847">
        <f t="shared" si="2305"/>
        <v>39</v>
      </c>
      <c r="J6847" t="str">
        <f t="shared" si="2306"/>
        <v>September</v>
      </c>
      <c r="K6847">
        <f t="shared" si="2307"/>
        <v>9</v>
      </c>
      <c r="L6847" s="1" t="str">
        <f t="shared" si="2308"/>
        <v>N</v>
      </c>
      <c r="M6847">
        <f t="shared" si="2309"/>
        <v>3</v>
      </c>
      <c r="N6847">
        <f t="shared" si="2310"/>
        <v>2018</v>
      </c>
      <c r="O6847" t="str">
        <f t="shared" si="2311"/>
        <v>2018-09</v>
      </c>
      <c r="P6847" t="str">
        <f t="shared" si="2312"/>
        <v>2018Q3</v>
      </c>
      <c r="Q6847">
        <f t="shared" si="2313"/>
        <v>3</v>
      </c>
      <c r="R6847">
        <f t="shared" si="2314"/>
        <v>1</v>
      </c>
      <c r="S6847">
        <f t="shared" si="2315"/>
        <v>2019</v>
      </c>
      <c r="T6847" t="str">
        <f t="shared" si="2316"/>
        <v>FY2019-03</v>
      </c>
      <c r="U6847" t="str">
        <f t="shared" si="2317"/>
        <v>FY2019Q1</v>
      </c>
    </row>
    <row r="6848" spans="1:21">
      <c r="A6848" t="str">
        <f t="shared" si="2298"/>
        <v>20180929</v>
      </c>
      <c r="B6848" s="1">
        <f t="shared" si="2297"/>
        <v>43372</v>
      </c>
      <c r="C6848" s="1" t="str">
        <f t="shared" si="2299"/>
        <v>2018/09/29</v>
      </c>
      <c r="D6848">
        <f t="shared" si="2300"/>
        <v>7</v>
      </c>
      <c r="E6848" t="str">
        <f t="shared" si="2301"/>
        <v>Saturday</v>
      </c>
      <c r="F6848">
        <f t="shared" si="2302"/>
        <v>29</v>
      </c>
      <c r="G6848" s="2">
        <f t="shared" si="2303"/>
        <v>272</v>
      </c>
      <c r="H6848" t="str">
        <f t="shared" si="2304"/>
        <v>Weekend</v>
      </c>
      <c r="I6848">
        <f t="shared" si="2305"/>
        <v>39</v>
      </c>
      <c r="J6848" t="str">
        <f t="shared" si="2306"/>
        <v>September</v>
      </c>
      <c r="K6848">
        <f t="shared" si="2307"/>
        <v>9</v>
      </c>
      <c r="L6848" s="1" t="str">
        <f t="shared" si="2308"/>
        <v>N</v>
      </c>
      <c r="M6848">
        <f t="shared" si="2309"/>
        <v>3</v>
      </c>
      <c r="N6848">
        <f t="shared" si="2310"/>
        <v>2018</v>
      </c>
      <c r="O6848" t="str">
        <f t="shared" si="2311"/>
        <v>2018-09</v>
      </c>
      <c r="P6848" t="str">
        <f t="shared" si="2312"/>
        <v>2018Q3</v>
      </c>
      <c r="Q6848">
        <f t="shared" si="2313"/>
        <v>3</v>
      </c>
      <c r="R6848">
        <f t="shared" si="2314"/>
        <v>1</v>
      </c>
      <c r="S6848">
        <f t="shared" si="2315"/>
        <v>2019</v>
      </c>
      <c r="T6848" t="str">
        <f t="shared" si="2316"/>
        <v>FY2019-03</v>
      </c>
      <c r="U6848" t="str">
        <f t="shared" si="2317"/>
        <v>FY2019Q1</v>
      </c>
    </row>
    <row r="6849" spans="1:21">
      <c r="A6849" t="str">
        <f t="shared" si="2298"/>
        <v>20180930</v>
      </c>
      <c r="B6849" s="1">
        <f t="shared" si="2297"/>
        <v>43373</v>
      </c>
      <c r="C6849" s="1" t="str">
        <f t="shared" si="2299"/>
        <v>2018/09/30</v>
      </c>
      <c r="D6849">
        <f t="shared" si="2300"/>
        <v>1</v>
      </c>
      <c r="E6849" t="str">
        <f t="shared" si="2301"/>
        <v>Sunday</v>
      </c>
      <c r="F6849">
        <f t="shared" si="2302"/>
        <v>30</v>
      </c>
      <c r="G6849" s="2">
        <f t="shared" si="2303"/>
        <v>273</v>
      </c>
      <c r="H6849" t="str">
        <f t="shared" si="2304"/>
        <v>Weekday</v>
      </c>
      <c r="I6849">
        <f t="shared" si="2305"/>
        <v>40</v>
      </c>
      <c r="J6849" t="str">
        <f t="shared" si="2306"/>
        <v>September</v>
      </c>
      <c r="K6849">
        <f t="shared" si="2307"/>
        <v>9</v>
      </c>
      <c r="L6849" s="1" t="str">
        <f t="shared" si="2308"/>
        <v>Y</v>
      </c>
      <c r="M6849">
        <f t="shared" si="2309"/>
        <v>3</v>
      </c>
      <c r="N6849">
        <f t="shared" si="2310"/>
        <v>2018</v>
      </c>
      <c r="O6849" t="str">
        <f t="shared" si="2311"/>
        <v>2018-09</v>
      </c>
      <c r="P6849" t="str">
        <f t="shared" si="2312"/>
        <v>2018Q3</v>
      </c>
      <c r="Q6849">
        <f t="shared" si="2313"/>
        <v>3</v>
      </c>
      <c r="R6849">
        <f t="shared" si="2314"/>
        <v>1</v>
      </c>
      <c r="S6849">
        <f t="shared" si="2315"/>
        <v>2019</v>
      </c>
      <c r="T6849" t="str">
        <f t="shared" si="2316"/>
        <v>FY2019-03</v>
      </c>
      <c r="U6849" t="str">
        <f t="shared" si="2317"/>
        <v>FY2019Q1</v>
      </c>
    </row>
    <row r="6850" spans="1:21">
      <c r="A6850" t="str">
        <f t="shared" si="2298"/>
        <v>20181001</v>
      </c>
      <c r="B6850" s="1">
        <f t="shared" si="2297"/>
        <v>43374</v>
      </c>
      <c r="C6850" s="1" t="str">
        <f t="shared" si="2299"/>
        <v>2018/10/01</v>
      </c>
      <c r="D6850">
        <f t="shared" si="2300"/>
        <v>2</v>
      </c>
      <c r="E6850" t="str">
        <f t="shared" si="2301"/>
        <v>Monday</v>
      </c>
      <c r="F6850">
        <f t="shared" si="2302"/>
        <v>1</v>
      </c>
      <c r="G6850" s="2">
        <f t="shared" si="2303"/>
        <v>274</v>
      </c>
      <c r="H6850" t="str">
        <f t="shared" si="2304"/>
        <v>Weekday</v>
      </c>
      <c r="I6850">
        <f t="shared" si="2305"/>
        <v>40</v>
      </c>
      <c r="J6850" t="str">
        <f t="shared" si="2306"/>
        <v>October</v>
      </c>
      <c r="K6850">
        <f t="shared" si="2307"/>
        <v>10</v>
      </c>
      <c r="L6850" s="1" t="str">
        <f t="shared" si="2308"/>
        <v>N</v>
      </c>
      <c r="M6850">
        <f t="shared" si="2309"/>
        <v>4</v>
      </c>
      <c r="N6850">
        <f t="shared" si="2310"/>
        <v>2018</v>
      </c>
      <c r="O6850" t="str">
        <f t="shared" si="2311"/>
        <v>2018-10</v>
      </c>
      <c r="P6850" t="str">
        <f t="shared" si="2312"/>
        <v>2018Q4</v>
      </c>
      <c r="Q6850">
        <f t="shared" si="2313"/>
        <v>4</v>
      </c>
      <c r="R6850">
        <f t="shared" si="2314"/>
        <v>2</v>
      </c>
      <c r="S6850">
        <f t="shared" si="2315"/>
        <v>2019</v>
      </c>
      <c r="T6850" t="str">
        <f t="shared" si="2316"/>
        <v>FY2019-04</v>
      </c>
      <c r="U6850" t="str">
        <f t="shared" si="2317"/>
        <v>FY2019Q2</v>
      </c>
    </row>
    <row r="6851" spans="1:21">
      <c r="A6851" t="str">
        <f t="shared" si="2298"/>
        <v>20181002</v>
      </c>
      <c r="B6851" s="1">
        <f t="shared" si="2297"/>
        <v>43375</v>
      </c>
      <c r="C6851" s="1" t="str">
        <f t="shared" si="2299"/>
        <v>2018/10/02</v>
      </c>
      <c r="D6851">
        <f t="shared" si="2300"/>
        <v>3</v>
      </c>
      <c r="E6851" t="str">
        <f t="shared" si="2301"/>
        <v>Tuesday</v>
      </c>
      <c r="F6851">
        <f t="shared" si="2302"/>
        <v>2</v>
      </c>
      <c r="G6851" s="2">
        <f t="shared" si="2303"/>
        <v>275</v>
      </c>
      <c r="H6851" t="str">
        <f t="shared" si="2304"/>
        <v>Weekday</v>
      </c>
      <c r="I6851">
        <f t="shared" si="2305"/>
        <v>40</v>
      </c>
      <c r="J6851" t="str">
        <f t="shared" si="2306"/>
        <v>October</v>
      </c>
      <c r="K6851">
        <f t="shared" si="2307"/>
        <v>10</v>
      </c>
      <c r="L6851" s="1" t="str">
        <f t="shared" si="2308"/>
        <v>N</v>
      </c>
      <c r="M6851">
        <f t="shared" si="2309"/>
        <v>4</v>
      </c>
      <c r="N6851">
        <f t="shared" si="2310"/>
        <v>2018</v>
      </c>
      <c r="O6851" t="str">
        <f t="shared" si="2311"/>
        <v>2018-10</v>
      </c>
      <c r="P6851" t="str">
        <f t="shared" si="2312"/>
        <v>2018Q4</v>
      </c>
      <c r="Q6851">
        <f t="shared" si="2313"/>
        <v>4</v>
      </c>
      <c r="R6851">
        <f t="shared" si="2314"/>
        <v>2</v>
      </c>
      <c r="S6851">
        <f t="shared" si="2315"/>
        <v>2019</v>
      </c>
      <c r="T6851" t="str">
        <f t="shared" si="2316"/>
        <v>FY2019-04</v>
      </c>
      <c r="U6851" t="str">
        <f t="shared" si="2317"/>
        <v>FY2019Q2</v>
      </c>
    </row>
    <row r="6852" spans="1:21">
      <c r="A6852" t="str">
        <f t="shared" si="2298"/>
        <v>20181003</v>
      </c>
      <c r="B6852" s="1">
        <f t="shared" si="2297"/>
        <v>43376</v>
      </c>
      <c r="C6852" s="1" t="str">
        <f t="shared" si="2299"/>
        <v>2018/10/03</v>
      </c>
      <c r="D6852">
        <f t="shared" si="2300"/>
        <v>4</v>
      </c>
      <c r="E6852" t="str">
        <f t="shared" si="2301"/>
        <v>Wednesday</v>
      </c>
      <c r="F6852">
        <f t="shared" si="2302"/>
        <v>3</v>
      </c>
      <c r="G6852" s="2">
        <f t="shared" si="2303"/>
        <v>276</v>
      </c>
      <c r="H6852" t="str">
        <f t="shared" si="2304"/>
        <v>Weekday</v>
      </c>
      <c r="I6852">
        <f t="shared" si="2305"/>
        <v>40</v>
      </c>
      <c r="J6852" t="str">
        <f t="shared" si="2306"/>
        <v>October</v>
      </c>
      <c r="K6852">
        <f t="shared" si="2307"/>
        <v>10</v>
      </c>
      <c r="L6852" s="1" t="str">
        <f t="shared" si="2308"/>
        <v>N</v>
      </c>
      <c r="M6852">
        <f t="shared" si="2309"/>
        <v>4</v>
      </c>
      <c r="N6852">
        <f t="shared" si="2310"/>
        <v>2018</v>
      </c>
      <c r="O6852" t="str">
        <f t="shared" si="2311"/>
        <v>2018-10</v>
      </c>
      <c r="P6852" t="str">
        <f t="shared" si="2312"/>
        <v>2018Q4</v>
      </c>
      <c r="Q6852">
        <f t="shared" si="2313"/>
        <v>4</v>
      </c>
      <c r="R6852">
        <f t="shared" si="2314"/>
        <v>2</v>
      </c>
      <c r="S6852">
        <f t="shared" si="2315"/>
        <v>2019</v>
      </c>
      <c r="T6852" t="str">
        <f t="shared" si="2316"/>
        <v>FY2019-04</v>
      </c>
      <c r="U6852" t="str">
        <f t="shared" si="2317"/>
        <v>FY2019Q2</v>
      </c>
    </row>
    <row r="6853" spans="1:21">
      <c r="A6853" t="str">
        <f t="shared" si="2298"/>
        <v>20181004</v>
      </c>
      <c r="B6853" s="1">
        <f t="shared" si="2297"/>
        <v>43377</v>
      </c>
      <c r="C6853" s="1" t="str">
        <f t="shared" si="2299"/>
        <v>2018/10/04</v>
      </c>
      <c r="D6853">
        <f t="shared" si="2300"/>
        <v>5</v>
      </c>
      <c r="E6853" t="str">
        <f t="shared" si="2301"/>
        <v>Thursday</v>
      </c>
      <c r="F6853">
        <f t="shared" si="2302"/>
        <v>4</v>
      </c>
      <c r="G6853" s="2">
        <f t="shared" si="2303"/>
        <v>277</v>
      </c>
      <c r="H6853" t="str">
        <f t="shared" si="2304"/>
        <v>Weekday</v>
      </c>
      <c r="I6853">
        <f t="shared" si="2305"/>
        <v>40</v>
      </c>
      <c r="J6853" t="str">
        <f t="shared" si="2306"/>
        <v>October</v>
      </c>
      <c r="K6853">
        <f t="shared" si="2307"/>
        <v>10</v>
      </c>
      <c r="L6853" s="1" t="str">
        <f t="shared" si="2308"/>
        <v>N</v>
      </c>
      <c r="M6853">
        <f t="shared" si="2309"/>
        <v>4</v>
      </c>
      <c r="N6853">
        <f t="shared" si="2310"/>
        <v>2018</v>
      </c>
      <c r="O6853" t="str">
        <f t="shared" si="2311"/>
        <v>2018-10</v>
      </c>
      <c r="P6853" t="str">
        <f t="shared" si="2312"/>
        <v>2018Q4</v>
      </c>
      <c r="Q6853">
        <f t="shared" si="2313"/>
        <v>4</v>
      </c>
      <c r="R6853">
        <f t="shared" si="2314"/>
        <v>2</v>
      </c>
      <c r="S6853">
        <f t="shared" si="2315"/>
        <v>2019</v>
      </c>
      <c r="T6853" t="str">
        <f t="shared" si="2316"/>
        <v>FY2019-04</v>
      </c>
      <c r="U6853" t="str">
        <f t="shared" si="2317"/>
        <v>FY2019Q2</v>
      </c>
    </row>
    <row r="6854" spans="1:21">
      <c r="A6854" t="str">
        <f t="shared" si="2298"/>
        <v>20181005</v>
      </c>
      <c r="B6854" s="1">
        <f t="shared" si="2297"/>
        <v>43378</v>
      </c>
      <c r="C6854" s="1" t="str">
        <f t="shared" si="2299"/>
        <v>2018/10/05</v>
      </c>
      <c r="D6854">
        <f t="shared" si="2300"/>
        <v>6</v>
      </c>
      <c r="E6854" t="str">
        <f t="shared" si="2301"/>
        <v>Friday</v>
      </c>
      <c r="F6854">
        <f t="shared" si="2302"/>
        <v>5</v>
      </c>
      <c r="G6854" s="2">
        <f t="shared" si="2303"/>
        <v>278</v>
      </c>
      <c r="H6854" t="str">
        <f t="shared" si="2304"/>
        <v>Weekend</v>
      </c>
      <c r="I6854">
        <f t="shared" si="2305"/>
        <v>40</v>
      </c>
      <c r="J6854" t="str">
        <f t="shared" si="2306"/>
        <v>October</v>
      </c>
      <c r="K6854">
        <f t="shared" si="2307"/>
        <v>10</v>
      </c>
      <c r="L6854" s="1" t="str">
        <f t="shared" si="2308"/>
        <v>N</v>
      </c>
      <c r="M6854">
        <f t="shared" si="2309"/>
        <v>4</v>
      </c>
      <c r="N6854">
        <f t="shared" si="2310"/>
        <v>2018</v>
      </c>
      <c r="O6854" t="str">
        <f t="shared" si="2311"/>
        <v>2018-10</v>
      </c>
      <c r="P6854" t="str">
        <f t="shared" si="2312"/>
        <v>2018Q4</v>
      </c>
      <c r="Q6854">
        <f t="shared" si="2313"/>
        <v>4</v>
      </c>
      <c r="R6854">
        <f t="shared" si="2314"/>
        <v>2</v>
      </c>
      <c r="S6854">
        <f t="shared" si="2315"/>
        <v>2019</v>
      </c>
      <c r="T6854" t="str">
        <f t="shared" si="2316"/>
        <v>FY2019-04</v>
      </c>
      <c r="U6854" t="str">
        <f t="shared" si="2317"/>
        <v>FY2019Q2</v>
      </c>
    </row>
    <row r="6855" spans="1:21">
      <c r="A6855" t="str">
        <f t="shared" si="2298"/>
        <v>20181006</v>
      </c>
      <c r="B6855" s="1">
        <f t="shared" si="2297"/>
        <v>43379</v>
      </c>
      <c r="C6855" s="1" t="str">
        <f t="shared" si="2299"/>
        <v>2018/10/06</v>
      </c>
      <c r="D6855">
        <f t="shared" si="2300"/>
        <v>7</v>
      </c>
      <c r="E6855" t="str">
        <f t="shared" si="2301"/>
        <v>Saturday</v>
      </c>
      <c r="F6855">
        <f t="shared" si="2302"/>
        <v>6</v>
      </c>
      <c r="G6855" s="2">
        <f t="shared" si="2303"/>
        <v>279</v>
      </c>
      <c r="H6855" t="str">
        <f t="shared" si="2304"/>
        <v>Weekend</v>
      </c>
      <c r="I6855">
        <f t="shared" si="2305"/>
        <v>40</v>
      </c>
      <c r="J6855" t="str">
        <f t="shared" si="2306"/>
        <v>October</v>
      </c>
      <c r="K6855">
        <f t="shared" si="2307"/>
        <v>10</v>
      </c>
      <c r="L6855" s="1" t="str">
        <f t="shared" si="2308"/>
        <v>N</v>
      </c>
      <c r="M6855">
        <f t="shared" si="2309"/>
        <v>4</v>
      </c>
      <c r="N6855">
        <f t="shared" si="2310"/>
        <v>2018</v>
      </c>
      <c r="O6855" t="str">
        <f t="shared" si="2311"/>
        <v>2018-10</v>
      </c>
      <c r="P6855" t="str">
        <f t="shared" si="2312"/>
        <v>2018Q4</v>
      </c>
      <c r="Q6855">
        <f t="shared" si="2313"/>
        <v>4</v>
      </c>
      <c r="R6855">
        <f t="shared" si="2314"/>
        <v>2</v>
      </c>
      <c r="S6855">
        <f t="shared" si="2315"/>
        <v>2019</v>
      </c>
      <c r="T6855" t="str">
        <f t="shared" si="2316"/>
        <v>FY2019-04</v>
      </c>
      <c r="U6855" t="str">
        <f t="shared" si="2317"/>
        <v>FY2019Q2</v>
      </c>
    </row>
    <row r="6856" spans="1:21">
      <c r="A6856" t="str">
        <f t="shared" si="2298"/>
        <v>20181007</v>
      </c>
      <c r="B6856" s="1">
        <f t="shared" si="2297"/>
        <v>43380</v>
      </c>
      <c r="C6856" s="1" t="str">
        <f t="shared" si="2299"/>
        <v>2018/10/07</v>
      </c>
      <c r="D6856">
        <f t="shared" si="2300"/>
        <v>1</v>
      </c>
      <c r="E6856" t="str">
        <f t="shared" si="2301"/>
        <v>Sunday</v>
      </c>
      <c r="F6856">
        <f t="shared" si="2302"/>
        <v>7</v>
      </c>
      <c r="G6856" s="2">
        <f t="shared" si="2303"/>
        <v>280</v>
      </c>
      <c r="H6856" t="str">
        <f t="shared" si="2304"/>
        <v>Weekday</v>
      </c>
      <c r="I6856">
        <f t="shared" si="2305"/>
        <v>41</v>
      </c>
      <c r="J6856" t="str">
        <f t="shared" si="2306"/>
        <v>October</v>
      </c>
      <c r="K6856">
        <f t="shared" si="2307"/>
        <v>10</v>
      </c>
      <c r="L6856" s="1" t="str">
        <f t="shared" si="2308"/>
        <v>N</v>
      </c>
      <c r="M6856">
        <f t="shared" si="2309"/>
        <v>4</v>
      </c>
      <c r="N6856">
        <f t="shared" si="2310"/>
        <v>2018</v>
      </c>
      <c r="O6856" t="str">
        <f t="shared" si="2311"/>
        <v>2018-10</v>
      </c>
      <c r="P6856" t="str">
        <f t="shared" si="2312"/>
        <v>2018Q4</v>
      </c>
      <c r="Q6856">
        <f t="shared" si="2313"/>
        <v>4</v>
      </c>
      <c r="R6856">
        <f t="shared" si="2314"/>
        <v>2</v>
      </c>
      <c r="S6856">
        <f t="shared" si="2315"/>
        <v>2019</v>
      </c>
      <c r="T6856" t="str">
        <f t="shared" si="2316"/>
        <v>FY2019-04</v>
      </c>
      <c r="U6856" t="str">
        <f t="shared" si="2317"/>
        <v>FY2019Q2</v>
      </c>
    </row>
    <row r="6857" spans="1:21">
      <c r="A6857" t="str">
        <f t="shared" si="2298"/>
        <v>20181008</v>
      </c>
      <c r="B6857" s="1">
        <f t="shared" si="2297"/>
        <v>43381</v>
      </c>
      <c r="C6857" s="1" t="str">
        <f t="shared" si="2299"/>
        <v>2018/10/08</v>
      </c>
      <c r="D6857">
        <f t="shared" si="2300"/>
        <v>2</v>
      </c>
      <c r="E6857" t="str">
        <f t="shared" si="2301"/>
        <v>Monday</v>
      </c>
      <c r="F6857">
        <f t="shared" si="2302"/>
        <v>8</v>
      </c>
      <c r="G6857" s="2">
        <f t="shared" si="2303"/>
        <v>281</v>
      </c>
      <c r="H6857" t="str">
        <f t="shared" si="2304"/>
        <v>Weekday</v>
      </c>
      <c r="I6857">
        <f t="shared" si="2305"/>
        <v>41</v>
      </c>
      <c r="J6857" t="str">
        <f t="shared" si="2306"/>
        <v>October</v>
      </c>
      <c r="K6857">
        <f t="shared" si="2307"/>
        <v>10</v>
      </c>
      <c r="L6857" s="1" t="str">
        <f t="shared" si="2308"/>
        <v>N</v>
      </c>
      <c r="M6857">
        <f t="shared" si="2309"/>
        <v>4</v>
      </c>
      <c r="N6857">
        <f t="shared" si="2310"/>
        <v>2018</v>
      </c>
      <c r="O6857" t="str">
        <f t="shared" si="2311"/>
        <v>2018-10</v>
      </c>
      <c r="P6857" t="str">
        <f t="shared" si="2312"/>
        <v>2018Q4</v>
      </c>
      <c r="Q6857">
        <f t="shared" si="2313"/>
        <v>4</v>
      </c>
      <c r="R6857">
        <f t="shared" si="2314"/>
        <v>2</v>
      </c>
      <c r="S6857">
        <f t="shared" si="2315"/>
        <v>2019</v>
      </c>
      <c r="T6857" t="str">
        <f t="shared" si="2316"/>
        <v>FY2019-04</v>
      </c>
      <c r="U6857" t="str">
        <f t="shared" si="2317"/>
        <v>FY2019Q2</v>
      </c>
    </row>
    <row r="6858" spans="1:21">
      <c r="A6858" t="str">
        <f t="shared" si="2298"/>
        <v>20181009</v>
      </c>
      <c r="B6858" s="1">
        <f t="shared" si="2297"/>
        <v>43382</v>
      </c>
      <c r="C6858" s="1" t="str">
        <f t="shared" si="2299"/>
        <v>2018/10/09</v>
      </c>
      <c r="D6858">
        <f t="shared" si="2300"/>
        <v>3</v>
      </c>
      <c r="E6858" t="str">
        <f t="shared" si="2301"/>
        <v>Tuesday</v>
      </c>
      <c r="F6858">
        <f t="shared" si="2302"/>
        <v>9</v>
      </c>
      <c r="G6858" s="2">
        <f t="shared" si="2303"/>
        <v>282</v>
      </c>
      <c r="H6858" t="str">
        <f t="shared" si="2304"/>
        <v>Weekday</v>
      </c>
      <c r="I6858">
        <f t="shared" si="2305"/>
        <v>41</v>
      </c>
      <c r="J6858" t="str">
        <f t="shared" si="2306"/>
        <v>October</v>
      </c>
      <c r="K6858">
        <f t="shared" si="2307"/>
        <v>10</v>
      </c>
      <c r="L6858" s="1" t="str">
        <f t="shared" si="2308"/>
        <v>N</v>
      </c>
      <c r="M6858">
        <f t="shared" si="2309"/>
        <v>4</v>
      </c>
      <c r="N6858">
        <f t="shared" si="2310"/>
        <v>2018</v>
      </c>
      <c r="O6858" t="str">
        <f t="shared" si="2311"/>
        <v>2018-10</v>
      </c>
      <c r="P6858" t="str">
        <f t="shared" si="2312"/>
        <v>2018Q4</v>
      </c>
      <c r="Q6858">
        <f t="shared" si="2313"/>
        <v>4</v>
      </c>
      <c r="R6858">
        <f t="shared" si="2314"/>
        <v>2</v>
      </c>
      <c r="S6858">
        <f t="shared" si="2315"/>
        <v>2019</v>
      </c>
      <c r="T6858" t="str">
        <f t="shared" si="2316"/>
        <v>FY2019-04</v>
      </c>
      <c r="U6858" t="str">
        <f t="shared" si="2317"/>
        <v>FY2019Q2</v>
      </c>
    </row>
    <row r="6859" spans="1:21">
      <c r="A6859" t="str">
        <f t="shared" si="2298"/>
        <v>20181010</v>
      </c>
      <c r="B6859" s="1">
        <f t="shared" si="2297"/>
        <v>43383</v>
      </c>
      <c r="C6859" s="1" t="str">
        <f t="shared" si="2299"/>
        <v>2018/10/10</v>
      </c>
      <c r="D6859">
        <f t="shared" si="2300"/>
        <v>4</v>
      </c>
      <c r="E6859" t="str">
        <f t="shared" si="2301"/>
        <v>Wednesday</v>
      </c>
      <c r="F6859">
        <f t="shared" si="2302"/>
        <v>10</v>
      </c>
      <c r="G6859" s="2">
        <f t="shared" si="2303"/>
        <v>283</v>
      </c>
      <c r="H6859" t="str">
        <f t="shared" si="2304"/>
        <v>Weekday</v>
      </c>
      <c r="I6859">
        <f t="shared" si="2305"/>
        <v>41</v>
      </c>
      <c r="J6859" t="str">
        <f t="shared" si="2306"/>
        <v>October</v>
      </c>
      <c r="K6859">
        <f t="shared" si="2307"/>
        <v>10</v>
      </c>
      <c r="L6859" s="1" t="str">
        <f t="shared" si="2308"/>
        <v>N</v>
      </c>
      <c r="M6859">
        <f t="shared" si="2309"/>
        <v>4</v>
      </c>
      <c r="N6859">
        <f t="shared" si="2310"/>
        <v>2018</v>
      </c>
      <c r="O6859" t="str">
        <f t="shared" si="2311"/>
        <v>2018-10</v>
      </c>
      <c r="P6859" t="str">
        <f t="shared" si="2312"/>
        <v>2018Q4</v>
      </c>
      <c r="Q6859">
        <f t="shared" si="2313"/>
        <v>4</v>
      </c>
      <c r="R6859">
        <f t="shared" si="2314"/>
        <v>2</v>
      </c>
      <c r="S6859">
        <f t="shared" si="2315"/>
        <v>2019</v>
      </c>
      <c r="T6859" t="str">
        <f t="shared" si="2316"/>
        <v>FY2019-04</v>
      </c>
      <c r="U6859" t="str">
        <f t="shared" si="2317"/>
        <v>FY2019Q2</v>
      </c>
    </row>
    <row r="6860" spans="1:21">
      <c r="A6860" t="str">
        <f t="shared" si="2298"/>
        <v>20181011</v>
      </c>
      <c r="B6860" s="1">
        <f t="shared" si="2297"/>
        <v>43384</v>
      </c>
      <c r="C6860" s="1" t="str">
        <f t="shared" si="2299"/>
        <v>2018/10/11</v>
      </c>
      <c r="D6860">
        <f t="shared" si="2300"/>
        <v>5</v>
      </c>
      <c r="E6860" t="str">
        <f t="shared" si="2301"/>
        <v>Thursday</v>
      </c>
      <c r="F6860">
        <f t="shared" si="2302"/>
        <v>11</v>
      </c>
      <c r="G6860" s="2">
        <f t="shared" si="2303"/>
        <v>284</v>
      </c>
      <c r="H6860" t="str">
        <f t="shared" si="2304"/>
        <v>Weekday</v>
      </c>
      <c r="I6860">
        <f t="shared" si="2305"/>
        <v>41</v>
      </c>
      <c r="J6860" t="str">
        <f t="shared" si="2306"/>
        <v>October</v>
      </c>
      <c r="K6860">
        <f t="shared" si="2307"/>
        <v>10</v>
      </c>
      <c r="L6860" s="1" t="str">
        <f t="shared" si="2308"/>
        <v>N</v>
      </c>
      <c r="M6860">
        <f t="shared" si="2309"/>
        <v>4</v>
      </c>
      <c r="N6860">
        <f t="shared" si="2310"/>
        <v>2018</v>
      </c>
      <c r="O6860" t="str">
        <f t="shared" si="2311"/>
        <v>2018-10</v>
      </c>
      <c r="P6860" t="str">
        <f t="shared" si="2312"/>
        <v>2018Q4</v>
      </c>
      <c r="Q6860">
        <f t="shared" si="2313"/>
        <v>4</v>
      </c>
      <c r="R6860">
        <f t="shared" si="2314"/>
        <v>2</v>
      </c>
      <c r="S6860">
        <f t="shared" si="2315"/>
        <v>2019</v>
      </c>
      <c r="T6860" t="str">
        <f t="shared" si="2316"/>
        <v>FY2019-04</v>
      </c>
      <c r="U6860" t="str">
        <f t="shared" si="2317"/>
        <v>FY2019Q2</v>
      </c>
    </row>
    <row r="6861" spans="1:21">
      <c r="A6861" t="str">
        <f t="shared" si="2298"/>
        <v>20181012</v>
      </c>
      <c r="B6861" s="1">
        <f t="shared" si="2297"/>
        <v>43385</v>
      </c>
      <c r="C6861" s="1" t="str">
        <f t="shared" si="2299"/>
        <v>2018/10/12</v>
      </c>
      <c r="D6861">
        <f t="shared" si="2300"/>
        <v>6</v>
      </c>
      <c r="E6861" t="str">
        <f t="shared" si="2301"/>
        <v>Friday</v>
      </c>
      <c r="F6861">
        <f t="shared" si="2302"/>
        <v>12</v>
      </c>
      <c r="G6861" s="2">
        <f t="shared" si="2303"/>
        <v>285</v>
      </c>
      <c r="H6861" t="str">
        <f t="shared" si="2304"/>
        <v>Weekend</v>
      </c>
      <c r="I6861">
        <f t="shared" si="2305"/>
        <v>41</v>
      </c>
      <c r="J6861" t="str">
        <f t="shared" si="2306"/>
        <v>October</v>
      </c>
      <c r="K6861">
        <f t="shared" si="2307"/>
        <v>10</v>
      </c>
      <c r="L6861" s="1" t="str">
        <f t="shared" si="2308"/>
        <v>N</v>
      </c>
      <c r="M6861">
        <f t="shared" si="2309"/>
        <v>4</v>
      </c>
      <c r="N6861">
        <f t="shared" si="2310"/>
        <v>2018</v>
      </c>
      <c r="O6861" t="str">
        <f t="shared" si="2311"/>
        <v>2018-10</v>
      </c>
      <c r="P6861" t="str">
        <f t="shared" si="2312"/>
        <v>2018Q4</v>
      </c>
      <c r="Q6861">
        <f t="shared" si="2313"/>
        <v>4</v>
      </c>
      <c r="R6861">
        <f t="shared" si="2314"/>
        <v>2</v>
      </c>
      <c r="S6861">
        <f t="shared" si="2315"/>
        <v>2019</v>
      </c>
      <c r="T6861" t="str">
        <f t="shared" si="2316"/>
        <v>FY2019-04</v>
      </c>
      <c r="U6861" t="str">
        <f t="shared" si="2317"/>
        <v>FY2019Q2</v>
      </c>
    </row>
    <row r="6862" spans="1:21">
      <c r="A6862" t="str">
        <f t="shared" si="2298"/>
        <v>20181013</v>
      </c>
      <c r="B6862" s="1">
        <f t="shared" si="2297"/>
        <v>43386</v>
      </c>
      <c r="C6862" s="1" t="str">
        <f t="shared" si="2299"/>
        <v>2018/10/13</v>
      </c>
      <c r="D6862">
        <f t="shared" si="2300"/>
        <v>7</v>
      </c>
      <c r="E6862" t="str">
        <f t="shared" si="2301"/>
        <v>Saturday</v>
      </c>
      <c r="F6862">
        <f t="shared" si="2302"/>
        <v>13</v>
      </c>
      <c r="G6862" s="2">
        <f t="shared" si="2303"/>
        <v>286</v>
      </c>
      <c r="H6862" t="str">
        <f t="shared" si="2304"/>
        <v>Weekend</v>
      </c>
      <c r="I6862">
        <f t="shared" si="2305"/>
        <v>41</v>
      </c>
      <c r="J6862" t="str">
        <f t="shared" si="2306"/>
        <v>October</v>
      </c>
      <c r="K6862">
        <f t="shared" si="2307"/>
        <v>10</v>
      </c>
      <c r="L6862" s="1" t="str">
        <f t="shared" si="2308"/>
        <v>N</v>
      </c>
      <c r="M6862">
        <f t="shared" si="2309"/>
        <v>4</v>
      </c>
      <c r="N6862">
        <f t="shared" si="2310"/>
        <v>2018</v>
      </c>
      <c r="O6862" t="str">
        <f t="shared" si="2311"/>
        <v>2018-10</v>
      </c>
      <c r="P6862" t="str">
        <f t="shared" si="2312"/>
        <v>2018Q4</v>
      </c>
      <c r="Q6862">
        <f t="shared" si="2313"/>
        <v>4</v>
      </c>
      <c r="R6862">
        <f t="shared" si="2314"/>
        <v>2</v>
      </c>
      <c r="S6862">
        <f t="shared" si="2315"/>
        <v>2019</v>
      </c>
      <c r="T6862" t="str">
        <f t="shared" si="2316"/>
        <v>FY2019-04</v>
      </c>
      <c r="U6862" t="str">
        <f t="shared" si="2317"/>
        <v>FY2019Q2</v>
      </c>
    </row>
    <row r="6863" spans="1:21">
      <c r="A6863" t="str">
        <f t="shared" si="2298"/>
        <v>20181014</v>
      </c>
      <c r="B6863" s="1">
        <f t="shared" si="2297"/>
        <v>43387</v>
      </c>
      <c r="C6863" s="1" t="str">
        <f t="shared" si="2299"/>
        <v>2018/10/14</v>
      </c>
      <c r="D6863">
        <f t="shared" si="2300"/>
        <v>1</v>
      </c>
      <c r="E6863" t="str">
        <f t="shared" si="2301"/>
        <v>Sunday</v>
      </c>
      <c r="F6863">
        <f t="shared" si="2302"/>
        <v>14</v>
      </c>
      <c r="G6863" s="2">
        <f t="shared" si="2303"/>
        <v>287</v>
      </c>
      <c r="H6863" t="str">
        <f t="shared" si="2304"/>
        <v>Weekday</v>
      </c>
      <c r="I6863">
        <f t="shared" si="2305"/>
        <v>42</v>
      </c>
      <c r="J6863" t="str">
        <f t="shared" si="2306"/>
        <v>October</v>
      </c>
      <c r="K6863">
        <f t="shared" si="2307"/>
        <v>10</v>
      </c>
      <c r="L6863" s="1" t="str">
        <f t="shared" si="2308"/>
        <v>N</v>
      </c>
      <c r="M6863">
        <f t="shared" si="2309"/>
        <v>4</v>
      </c>
      <c r="N6863">
        <f t="shared" si="2310"/>
        <v>2018</v>
      </c>
      <c r="O6863" t="str">
        <f t="shared" si="2311"/>
        <v>2018-10</v>
      </c>
      <c r="P6863" t="str">
        <f t="shared" si="2312"/>
        <v>2018Q4</v>
      </c>
      <c r="Q6863">
        <f t="shared" si="2313"/>
        <v>4</v>
      </c>
      <c r="R6863">
        <f t="shared" si="2314"/>
        <v>2</v>
      </c>
      <c r="S6863">
        <f t="shared" si="2315"/>
        <v>2019</v>
      </c>
      <c r="T6863" t="str">
        <f t="shared" si="2316"/>
        <v>FY2019-04</v>
      </c>
      <c r="U6863" t="str">
        <f t="shared" si="2317"/>
        <v>FY2019Q2</v>
      </c>
    </row>
    <row r="6864" spans="1:21">
      <c r="A6864" t="str">
        <f t="shared" si="2298"/>
        <v>20181015</v>
      </c>
      <c r="B6864" s="1">
        <f t="shared" si="2297"/>
        <v>43388</v>
      </c>
      <c r="C6864" s="1" t="str">
        <f t="shared" si="2299"/>
        <v>2018/10/15</v>
      </c>
      <c r="D6864">
        <f t="shared" si="2300"/>
        <v>2</v>
      </c>
      <c r="E6864" t="str">
        <f t="shared" si="2301"/>
        <v>Monday</v>
      </c>
      <c r="F6864">
        <f t="shared" si="2302"/>
        <v>15</v>
      </c>
      <c r="G6864" s="2">
        <f t="shared" si="2303"/>
        <v>288</v>
      </c>
      <c r="H6864" t="str">
        <f t="shared" si="2304"/>
        <v>Weekday</v>
      </c>
      <c r="I6864">
        <f t="shared" si="2305"/>
        <v>42</v>
      </c>
      <c r="J6864" t="str">
        <f t="shared" si="2306"/>
        <v>October</v>
      </c>
      <c r="K6864">
        <f t="shared" si="2307"/>
        <v>10</v>
      </c>
      <c r="L6864" s="1" t="str">
        <f t="shared" si="2308"/>
        <v>N</v>
      </c>
      <c r="M6864">
        <f t="shared" si="2309"/>
        <v>4</v>
      </c>
      <c r="N6864">
        <f t="shared" si="2310"/>
        <v>2018</v>
      </c>
      <c r="O6864" t="str">
        <f t="shared" si="2311"/>
        <v>2018-10</v>
      </c>
      <c r="P6864" t="str">
        <f t="shared" si="2312"/>
        <v>2018Q4</v>
      </c>
      <c r="Q6864">
        <f t="shared" si="2313"/>
        <v>4</v>
      </c>
      <c r="R6864">
        <f t="shared" si="2314"/>
        <v>2</v>
      </c>
      <c r="S6864">
        <f t="shared" si="2315"/>
        <v>2019</v>
      </c>
      <c r="T6864" t="str">
        <f t="shared" si="2316"/>
        <v>FY2019-04</v>
      </c>
      <c r="U6864" t="str">
        <f t="shared" si="2317"/>
        <v>FY2019Q2</v>
      </c>
    </row>
    <row r="6865" spans="1:21">
      <c r="A6865" t="str">
        <f t="shared" si="2298"/>
        <v>20181016</v>
      </c>
      <c r="B6865" s="1">
        <f t="shared" si="2297"/>
        <v>43389</v>
      </c>
      <c r="C6865" s="1" t="str">
        <f t="shared" si="2299"/>
        <v>2018/10/16</v>
      </c>
      <c r="D6865">
        <f t="shared" si="2300"/>
        <v>3</v>
      </c>
      <c r="E6865" t="str">
        <f t="shared" si="2301"/>
        <v>Tuesday</v>
      </c>
      <c r="F6865">
        <f t="shared" si="2302"/>
        <v>16</v>
      </c>
      <c r="G6865" s="2">
        <f t="shared" si="2303"/>
        <v>289</v>
      </c>
      <c r="H6865" t="str">
        <f t="shared" si="2304"/>
        <v>Weekday</v>
      </c>
      <c r="I6865">
        <f t="shared" si="2305"/>
        <v>42</v>
      </c>
      <c r="J6865" t="str">
        <f t="shared" si="2306"/>
        <v>October</v>
      </c>
      <c r="K6865">
        <f t="shared" si="2307"/>
        <v>10</v>
      </c>
      <c r="L6865" s="1" t="str">
        <f t="shared" si="2308"/>
        <v>N</v>
      </c>
      <c r="M6865">
        <f t="shared" si="2309"/>
        <v>4</v>
      </c>
      <c r="N6865">
        <f t="shared" si="2310"/>
        <v>2018</v>
      </c>
      <c r="O6865" t="str">
        <f t="shared" si="2311"/>
        <v>2018-10</v>
      </c>
      <c r="P6865" t="str">
        <f t="shared" si="2312"/>
        <v>2018Q4</v>
      </c>
      <c r="Q6865">
        <f t="shared" si="2313"/>
        <v>4</v>
      </c>
      <c r="R6865">
        <f t="shared" si="2314"/>
        <v>2</v>
      </c>
      <c r="S6865">
        <f t="shared" si="2315"/>
        <v>2019</v>
      </c>
      <c r="T6865" t="str">
        <f t="shared" si="2316"/>
        <v>FY2019-04</v>
      </c>
      <c r="U6865" t="str">
        <f t="shared" si="2317"/>
        <v>FY2019Q2</v>
      </c>
    </row>
    <row r="6866" spans="1:21">
      <c r="A6866" t="str">
        <f t="shared" si="2298"/>
        <v>20181017</v>
      </c>
      <c r="B6866" s="1">
        <f t="shared" si="2297"/>
        <v>43390</v>
      </c>
      <c r="C6866" s="1" t="str">
        <f t="shared" si="2299"/>
        <v>2018/10/17</v>
      </c>
      <c r="D6866">
        <f t="shared" si="2300"/>
        <v>4</v>
      </c>
      <c r="E6866" t="str">
        <f t="shared" si="2301"/>
        <v>Wednesday</v>
      </c>
      <c r="F6866">
        <f t="shared" si="2302"/>
        <v>17</v>
      </c>
      <c r="G6866" s="2">
        <f t="shared" si="2303"/>
        <v>290</v>
      </c>
      <c r="H6866" t="str">
        <f t="shared" si="2304"/>
        <v>Weekday</v>
      </c>
      <c r="I6866">
        <f t="shared" si="2305"/>
        <v>42</v>
      </c>
      <c r="J6866" t="str">
        <f t="shared" si="2306"/>
        <v>October</v>
      </c>
      <c r="K6866">
        <f t="shared" si="2307"/>
        <v>10</v>
      </c>
      <c r="L6866" s="1" t="str">
        <f t="shared" si="2308"/>
        <v>N</v>
      </c>
      <c r="M6866">
        <f t="shared" si="2309"/>
        <v>4</v>
      </c>
      <c r="N6866">
        <f t="shared" si="2310"/>
        <v>2018</v>
      </c>
      <c r="O6866" t="str">
        <f t="shared" si="2311"/>
        <v>2018-10</v>
      </c>
      <c r="P6866" t="str">
        <f t="shared" si="2312"/>
        <v>2018Q4</v>
      </c>
      <c r="Q6866">
        <f t="shared" si="2313"/>
        <v>4</v>
      </c>
      <c r="R6866">
        <f t="shared" si="2314"/>
        <v>2</v>
      </c>
      <c r="S6866">
        <f t="shared" si="2315"/>
        <v>2019</v>
      </c>
      <c r="T6866" t="str">
        <f t="shared" si="2316"/>
        <v>FY2019-04</v>
      </c>
      <c r="U6866" t="str">
        <f t="shared" si="2317"/>
        <v>FY2019Q2</v>
      </c>
    </row>
    <row r="6867" spans="1:21">
      <c r="A6867" t="str">
        <f t="shared" si="2298"/>
        <v>20181018</v>
      </c>
      <c r="B6867" s="1">
        <f t="shared" si="2297"/>
        <v>43391</v>
      </c>
      <c r="C6867" s="1" t="str">
        <f t="shared" si="2299"/>
        <v>2018/10/18</v>
      </c>
      <c r="D6867">
        <f t="shared" si="2300"/>
        <v>5</v>
      </c>
      <c r="E6867" t="str">
        <f t="shared" si="2301"/>
        <v>Thursday</v>
      </c>
      <c r="F6867">
        <f t="shared" si="2302"/>
        <v>18</v>
      </c>
      <c r="G6867" s="2">
        <f t="shared" si="2303"/>
        <v>291</v>
      </c>
      <c r="H6867" t="str">
        <f t="shared" si="2304"/>
        <v>Weekday</v>
      </c>
      <c r="I6867">
        <f t="shared" si="2305"/>
        <v>42</v>
      </c>
      <c r="J6867" t="str">
        <f t="shared" si="2306"/>
        <v>October</v>
      </c>
      <c r="K6867">
        <f t="shared" si="2307"/>
        <v>10</v>
      </c>
      <c r="L6867" s="1" t="str">
        <f t="shared" si="2308"/>
        <v>N</v>
      </c>
      <c r="M6867">
        <f t="shared" si="2309"/>
        <v>4</v>
      </c>
      <c r="N6867">
        <f t="shared" si="2310"/>
        <v>2018</v>
      </c>
      <c r="O6867" t="str">
        <f t="shared" si="2311"/>
        <v>2018-10</v>
      </c>
      <c r="P6867" t="str">
        <f t="shared" si="2312"/>
        <v>2018Q4</v>
      </c>
      <c r="Q6867">
        <f t="shared" si="2313"/>
        <v>4</v>
      </c>
      <c r="R6867">
        <f t="shared" si="2314"/>
        <v>2</v>
      </c>
      <c r="S6867">
        <f t="shared" si="2315"/>
        <v>2019</v>
      </c>
      <c r="T6867" t="str">
        <f t="shared" si="2316"/>
        <v>FY2019-04</v>
      </c>
      <c r="U6867" t="str">
        <f t="shared" si="2317"/>
        <v>FY2019Q2</v>
      </c>
    </row>
    <row r="6868" spans="1:21">
      <c r="A6868" t="str">
        <f t="shared" si="2298"/>
        <v>20181019</v>
      </c>
      <c r="B6868" s="1">
        <f t="shared" si="2297"/>
        <v>43392</v>
      </c>
      <c r="C6868" s="1" t="str">
        <f t="shared" si="2299"/>
        <v>2018/10/19</v>
      </c>
      <c r="D6868">
        <f t="shared" si="2300"/>
        <v>6</v>
      </c>
      <c r="E6868" t="str">
        <f t="shared" si="2301"/>
        <v>Friday</v>
      </c>
      <c r="F6868">
        <f t="shared" si="2302"/>
        <v>19</v>
      </c>
      <c r="G6868" s="2">
        <f t="shared" si="2303"/>
        <v>292</v>
      </c>
      <c r="H6868" t="str">
        <f t="shared" si="2304"/>
        <v>Weekend</v>
      </c>
      <c r="I6868">
        <f t="shared" si="2305"/>
        <v>42</v>
      </c>
      <c r="J6868" t="str">
        <f t="shared" si="2306"/>
        <v>October</v>
      </c>
      <c r="K6868">
        <f t="shared" si="2307"/>
        <v>10</v>
      </c>
      <c r="L6868" s="1" t="str">
        <f t="shared" si="2308"/>
        <v>N</v>
      </c>
      <c r="M6868">
        <f t="shared" si="2309"/>
        <v>4</v>
      </c>
      <c r="N6868">
        <f t="shared" si="2310"/>
        <v>2018</v>
      </c>
      <c r="O6868" t="str">
        <f t="shared" si="2311"/>
        <v>2018-10</v>
      </c>
      <c r="P6868" t="str">
        <f t="shared" si="2312"/>
        <v>2018Q4</v>
      </c>
      <c r="Q6868">
        <f t="shared" si="2313"/>
        <v>4</v>
      </c>
      <c r="R6868">
        <f t="shared" si="2314"/>
        <v>2</v>
      </c>
      <c r="S6868">
        <f t="shared" si="2315"/>
        <v>2019</v>
      </c>
      <c r="T6868" t="str">
        <f t="shared" si="2316"/>
        <v>FY2019-04</v>
      </c>
      <c r="U6868" t="str">
        <f t="shared" si="2317"/>
        <v>FY2019Q2</v>
      </c>
    </row>
    <row r="6869" spans="1:21">
      <c r="A6869" t="str">
        <f t="shared" si="2298"/>
        <v>20181020</v>
      </c>
      <c r="B6869" s="1">
        <f t="shared" si="2297"/>
        <v>43393</v>
      </c>
      <c r="C6869" s="1" t="str">
        <f t="shared" si="2299"/>
        <v>2018/10/20</v>
      </c>
      <c r="D6869">
        <f t="shared" si="2300"/>
        <v>7</v>
      </c>
      <c r="E6869" t="str">
        <f t="shared" si="2301"/>
        <v>Saturday</v>
      </c>
      <c r="F6869">
        <f t="shared" si="2302"/>
        <v>20</v>
      </c>
      <c r="G6869" s="2">
        <f t="shared" si="2303"/>
        <v>293</v>
      </c>
      <c r="H6869" t="str">
        <f t="shared" si="2304"/>
        <v>Weekend</v>
      </c>
      <c r="I6869">
        <f t="shared" si="2305"/>
        <v>42</v>
      </c>
      <c r="J6869" t="str">
        <f t="shared" si="2306"/>
        <v>October</v>
      </c>
      <c r="K6869">
        <f t="shared" si="2307"/>
        <v>10</v>
      </c>
      <c r="L6869" s="1" t="str">
        <f t="shared" si="2308"/>
        <v>N</v>
      </c>
      <c r="M6869">
        <f t="shared" si="2309"/>
        <v>4</v>
      </c>
      <c r="N6869">
        <f t="shared" si="2310"/>
        <v>2018</v>
      </c>
      <c r="O6869" t="str">
        <f t="shared" si="2311"/>
        <v>2018-10</v>
      </c>
      <c r="P6869" t="str">
        <f t="shared" si="2312"/>
        <v>2018Q4</v>
      </c>
      <c r="Q6869">
        <f t="shared" si="2313"/>
        <v>4</v>
      </c>
      <c r="R6869">
        <f t="shared" si="2314"/>
        <v>2</v>
      </c>
      <c r="S6869">
        <f t="shared" si="2315"/>
        <v>2019</v>
      </c>
      <c r="T6869" t="str">
        <f t="shared" si="2316"/>
        <v>FY2019-04</v>
      </c>
      <c r="U6869" t="str">
        <f t="shared" si="2317"/>
        <v>FY2019Q2</v>
      </c>
    </row>
    <row r="6870" spans="1:21">
      <c r="A6870" t="str">
        <f t="shared" si="2298"/>
        <v>20181021</v>
      </c>
      <c r="B6870" s="1">
        <f t="shared" si="2297"/>
        <v>43394</v>
      </c>
      <c r="C6870" s="1" t="str">
        <f t="shared" si="2299"/>
        <v>2018/10/21</v>
      </c>
      <c r="D6870">
        <f t="shared" si="2300"/>
        <v>1</v>
      </c>
      <c r="E6870" t="str">
        <f t="shared" si="2301"/>
        <v>Sunday</v>
      </c>
      <c r="F6870">
        <f t="shared" si="2302"/>
        <v>21</v>
      </c>
      <c r="G6870" s="2">
        <f t="shared" si="2303"/>
        <v>294</v>
      </c>
      <c r="H6870" t="str">
        <f t="shared" si="2304"/>
        <v>Weekday</v>
      </c>
      <c r="I6870">
        <f t="shared" si="2305"/>
        <v>43</v>
      </c>
      <c r="J6870" t="str">
        <f t="shared" si="2306"/>
        <v>October</v>
      </c>
      <c r="K6870">
        <f t="shared" si="2307"/>
        <v>10</v>
      </c>
      <c r="L6870" s="1" t="str">
        <f t="shared" si="2308"/>
        <v>N</v>
      </c>
      <c r="M6870">
        <f t="shared" si="2309"/>
        <v>4</v>
      </c>
      <c r="N6870">
        <f t="shared" si="2310"/>
        <v>2018</v>
      </c>
      <c r="O6870" t="str">
        <f t="shared" si="2311"/>
        <v>2018-10</v>
      </c>
      <c r="P6870" t="str">
        <f t="shared" si="2312"/>
        <v>2018Q4</v>
      </c>
      <c r="Q6870">
        <f t="shared" si="2313"/>
        <v>4</v>
      </c>
      <c r="R6870">
        <f t="shared" si="2314"/>
        <v>2</v>
      </c>
      <c r="S6870">
        <f t="shared" si="2315"/>
        <v>2019</v>
      </c>
      <c r="T6870" t="str">
        <f t="shared" si="2316"/>
        <v>FY2019-04</v>
      </c>
      <c r="U6870" t="str">
        <f t="shared" si="2317"/>
        <v>FY2019Q2</v>
      </c>
    </row>
    <row r="6871" spans="1:21">
      <c r="A6871" t="str">
        <f t="shared" si="2298"/>
        <v>20181022</v>
      </c>
      <c r="B6871" s="1">
        <f t="shared" si="2297"/>
        <v>43395</v>
      </c>
      <c r="C6871" s="1" t="str">
        <f t="shared" si="2299"/>
        <v>2018/10/22</v>
      </c>
      <c r="D6871">
        <f t="shared" si="2300"/>
        <v>2</v>
      </c>
      <c r="E6871" t="str">
        <f t="shared" si="2301"/>
        <v>Monday</v>
      </c>
      <c r="F6871">
        <f t="shared" si="2302"/>
        <v>22</v>
      </c>
      <c r="G6871" s="2">
        <f t="shared" si="2303"/>
        <v>295</v>
      </c>
      <c r="H6871" t="str">
        <f t="shared" si="2304"/>
        <v>Weekday</v>
      </c>
      <c r="I6871">
        <f t="shared" si="2305"/>
        <v>43</v>
      </c>
      <c r="J6871" t="str">
        <f t="shared" si="2306"/>
        <v>October</v>
      </c>
      <c r="K6871">
        <f t="shared" si="2307"/>
        <v>10</v>
      </c>
      <c r="L6871" s="1" t="str">
        <f t="shared" si="2308"/>
        <v>N</v>
      </c>
      <c r="M6871">
        <f t="shared" si="2309"/>
        <v>4</v>
      </c>
      <c r="N6871">
        <f t="shared" si="2310"/>
        <v>2018</v>
      </c>
      <c r="O6871" t="str">
        <f t="shared" si="2311"/>
        <v>2018-10</v>
      </c>
      <c r="P6871" t="str">
        <f t="shared" si="2312"/>
        <v>2018Q4</v>
      </c>
      <c r="Q6871">
        <f t="shared" si="2313"/>
        <v>4</v>
      </c>
      <c r="R6871">
        <f t="shared" si="2314"/>
        <v>2</v>
      </c>
      <c r="S6871">
        <f t="shared" si="2315"/>
        <v>2019</v>
      </c>
      <c r="T6871" t="str">
        <f t="shared" si="2316"/>
        <v>FY2019-04</v>
      </c>
      <c r="U6871" t="str">
        <f t="shared" si="2317"/>
        <v>FY2019Q2</v>
      </c>
    </row>
    <row r="6872" spans="1:21">
      <c r="A6872" t="str">
        <f t="shared" si="2298"/>
        <v>20181023</v>
      </c>
      <c r="B6872" s="1">
        <f t="shared" si="2297"/>
        <v>43396</v>
      </c>
      <c r="C6872" s="1" t="str">
        <f t="shared" si="2299"/>
        <v>2018/10/23</v>
      </c>
      <c r="D6872">
        <f t="shared" si="2300"/>
        <v>3</v>
      </c>
      <c r="E6872" t="str">
        <f t="shared" si="2301"/>
        <v>Tuesday</v>
      </c>
      <c r="F6872">
        <f t="shared" si="2302"/>
        <v>23</v>
      </c>
      <c r="G6872" s="2">
        <f t="shared" si="2303"/>
        <v>296</v>
      </c>
      <c r="H6872" t="str">
        <f t="shared" si="2304"/>
        <v>Weekday</v>
      </c>
      <c r="I6872">
        <f t="shared" si="2305"/>
        <v>43</v>
      </c>
      <c r="J6872" t="str">
        <f t="shared" si="2306"/>
        <v>October</v>
      </c>
      <c r="K6872">
        <f t="shared" si="2307"/>
        <v>10</v>
      </c>
      <c r="L6872" s="1" t="str">
        <f t="shared" si="2308"/>
        <v>N</v>
      </c>
      <c r="M6872">
        <f t="shared" si="2309"/>
        <v>4</v>
      </c>
      <c r="N6872">
        <f t="shared" si="2310"/>
        <v>2018</v>
      </c>
      <c r="O6872" t="str">
        <f t="shared" si="2311"/>
        <v>2018-10</v>
      </c>
      <c r="P6872" t="str">
        <f t="shared" si="2312"/>
        <v>2018Q4</v>
      </c>
      <c r="Q6872">
        <f t="shared" si="2313"/>
        <v>4</v>
      </c>
      <c r="R6872">
        <f t="shared" si="2314"/>
        <v>2</v>
      </c>
      <c r="S6872">
        <f t="shared" si="2315"/>
        <v>2019</v>
      </c>
      <c r="T6872" t="str">
        <f t="shared" si="2316"/>
        <v>FY2019-04</v>
      </c>
      <c r="U6872" t="str">
        <f t="shared" si="2317"/>
        <v>FY2019Q2</v>
      </c>
    </row>
    <row r="6873" spans="1:21">
      <c r="A6873" t="str">
        <f t="shared" si="2298"/>
        <v>20181024</v>
      </c>
      <c r="B6873" s="1">
        <f t="shared" si="2297"/>
        <v>43397</v>
      </c>
      <c r="C6873" s="1" t="str">
        <f t="shared" si="2299"/>
        <v>2018/10/24</v>
      </c>
      <c r="D6873">
        <f t="shared" si="2300"/>
        <v>4</v>
      </c>
      <c r="E6873" t="str">
        <f t="shared" si="2301"/>
        <v>Wednesday</v>
      </c>
      <c r="F6873">
        <f t="shared" si="2302"/>
        <v>24</v>
      </c>
      <c r="G6873" s="2">
        <f t="shared" si="2303"/>
        <v>297</v>
      </c>
      <c r="H6873" t="str">
        <f t="shared" si="2304"/>
        <v>Weekday</v>
      </c>
      <c r="I6873">
        <f t="shared" si="2305"/>
        <v>43</v>
      </c>
      <c r="J6873" t="str">
        <f t="shared" si="2306"/>
        <v>October</v>
      </c>
      <c r="K6873">
        <f t="shared" si="2307"/>
        <v>10</v>
      </c>
      <c r="L6873" s="1" t="str">
        <f t="shared" si="2308"/>
        <v>N</v>
      </c>
      <c r="M6873">
        <f t="shared" si="2309"/>
        <v>4</v>
      </c>
      <c r="N6873">
        <f t="shared" si="2310"/>
        <v>2018</v>
      </c>
      <c r="O6873" t="str">
        <f t="shared" si="2311"/>
        <v>2018-10</v>
      </c>
      <c r="P6873" t="str">
        <f t="shared" si="2312"/>
        <v>2018Q4</v>
      </c>
      <c r="Q6873">
        <f t="shared" si="2313"/>
        <v>4</v>
      </c>
      <c r="R6873">
        <f t="shared" si="2314"/>
        <v>2</v>
      </c>
      <c r="S6873">
        <f t="shared" si="2315"/>
        <v>2019</v>
      </c>
      <c r="T6873" t="str">
        <f t="shared" si="2316"/>
        <v>FY2019-04</v>
      </c>
      <c r="U6873" t="str">
        <f t="shared" si="2317"/>
        <v>FY2019Q2</v>
      </c>
    </row>
    <row r="6874" spans="1:21">
      <c r="A6874" t="str">
        <f t="shared" si="2298"/>
        <v>20181025</v>
      </c>
      <c r="B6874" s="1">
        <f t="shared" ref="B6874:B6937" si="2318">B6873+1</f>
        <v>43398</v>
      </c>
      <c r="C6874" s="1" t="str">
        <f t="shared" si="2299"/>
        <v>2018/10/25</v>
      </c>
      <c r="D6874">
        <f t="shared" si="2300"/>
        <v>5</v>
      </c>
      <c r="E6874" t="str">
        <f t="shared" si="2301"/>
        <v>Thursday</v>
      </c>
      <c r="F6874">
        <f t="shared" si="2302"/>
        <v>25</v>
      </c>
      <c r="G6874" s="2">
        <f t="shared" si="2303"/>
        <v>298</v>
      </c>
      <c r="H6874" t="str">
        <f t="shared" si="2304"/>
        <v>Weekday</v>
      </c>
      <c r="I6874">
        <f t="shared" si="2305"/>
        <v>43</v>
      </c>
      <c r="J6874" t="str">
        <f t="shared" si="2306"/>
        <v>October</v>
      </c>
      <c r="K6874">
        <f t="shared" si="2307"/>
        <v>10</v>
      </c>
      <c r="L6874" s="1" t="str">
        <f t="shared" si="2308"/>
        <v>N</v>
      </c>
      <c r="M6874">
        <f t="shared" si="2309"/>
        <v>4</v>
      </c>
      <c r="N6874">
        <f t="shared" si="2310"/>
        <v>2018</v>
      </c>
      <c r="O6874" t="str">
        <f t="shared" si="2311"/>
        <v>2018-10</v>
      </c>
      <c r="P6874" t="str">
        <f t="shared" si="2312"/>
        <v>2018Q4</v>
      </c>
      <c r="Q6874">
        <f t="shared" si="2313"/>
        <v>4</v>
      </c>
      <c r="R6874">
        <f t="shared" si="2314"/>
        <v>2</v>
      </c>
      <c r="S6874">
        <f t="shared" si="2315"/>
        <v>2019</v>
      </c>
      <c r="T6874" t="str">
        <f t="shared" si="2316"/>
        <v>FY2019-04</v>
      </c>
      <c r="U6874" t="str">
        <f t="shared" si="2317"/>
        <v>FY2019Q2</v>
      </c>
    </row>
    <row r="6875" spans="1:21">
      <c r="A6875" t="str">
        <f t="shared" si="2298"/>
        <v>20181026</v>
      </c>
      <c r="B6875" s="1">
        <f t="shared" si="2318"/>
        <v>43399</v>
      </c>
      <c r="C6875" s="1" t="str">
        <f t="shared" si="2299"/>
        <v>2018/10/26</v>
      </c>
      <c r="D6875">
        <f t="shared" si="2300"/>
        <v>6</v>
      </c>
      <c r="E6875" t="str">
        <f t="shared" si="2301"/>
        <v>Friday</v>
      </c>
      <c r="F6875">
        <f t="shared" si="2302"/>
        <v>26</v>
      </c>
      <c r="G6875" s="2">
        <f t="shared" si="2303"/>
        <v>299</v>
      </c>
      <c r="H6875" t="str">
        <f t="shared" si="2304"/>
        <v>Weekend</v>
      </c>
      <c r="I6875">
        <f t="shared" si="2305"/>
        <v>43</v>
      </c>
      <c r="J6875" t="str">
        <f t="shared" si="2306"/>
        <v>October</v>
      </c>
      <c r="K6875">
        <f t="shared" si="2307"/>
        <v>10</v>
      </c>
      <c r="L6875" s="1" t="str">
        <f t="shared" si="2308"/>
        <v>N</v>
      </c>
      <c r="M6875">
        <f t="shared" si="2309"/>
        <v>4</v>
      </c>
      <c r="N6875">
        <f t="shared" si="2310"/>
        <v>2018</v>
      </c>
      <c r="O6875" t="str">
        <f t="shared" si="2311"/>
        <v>2018-10</v>
      </c>
      <c r="P6875" t="str">
        <f t="shared" si="2312"/>
        <v>2018Q4</v>
      </c>
      <c r="Q6875">
        <f t="shared" si="2313"/>
        <v>4</v>
      </c>
      <c r="R6875">
        <f t="shared" si="2314"/>
        <v>2</v>
      </c>
      <c r="S6875">
        <f t="shared" si="2315"/>
        <v>2019</v>
      </c>
      <c r="T6875" t="str">
        <f t="shared" si="2316"/>
        <v>FY2019-04</v>
      </c>
      <c r="U6875" t="str">
        <f t="shared" si="2317"/>
        <v>FY2019Q2</v>
      </c>
    </row>
    <row r="6876" spans="1:21">
      <c r="A6876" t="str">
        <f t="shared" si="2298"/>
        <v>20181027</v>
      </c>
      <c r="B6876" s="1">
        <f t="shared" si="2318"/>
        <v>43400</v>
      </c>
      <c r="C6876" s="1" t="str">
        <f t="shared" si="2299"/>
        <v>2018/10/27</v>
      </c>
      <c r="D6876">
        <f t="shared" si="2300"/>
        <v>7</v>
      </c>
      <c r="E6876" t="str">
        <f t="shared" si="2301"/>
        <v>Saturday</v>
      </c>
      <c r="F6876">
        <f t="shared" si="2302"/>
        <v>27</v>
      </c>
      <c r="G6876" s="2">
        <f t="shared" si="2303"/>
        <v>300</v>
      </c>
      <c r="H6876" t="str">
        <f t="shared" si="2304"/>
        <v>Weekend</v>
      </c>
      <c r="I6876">
        <f t="shared" si="2305"/>
        <v>43</v>
      </c>
      <c r="J6876" t="str">
        <f t="shared" si="2306"/>
        <v>October</v>
      </c>
      <c r="K6876">
        <f t="shared" si="2307"/>
        <v>10</v>
      </c>
      <c r="L6876" s="1" t="str">
        <f t="shared" si="2308"/>
        <v>N</v>
      </c>
      <c r="M6876">
        <f t="shared" si="2309"/>
        <v>4</v>
      </c>
      <c r="N6876">
        <f t="shared" si="2310"/>
        <v>2018</v>
      </c>
      <c r="O6876" t="str">
        <f t="shared" si="2311"/>
        <v>2018-10</v>
      </c>
      <c r="P6876" t="str">
        <f t="shared" si="2312"/>
        <v>2018Q4</v>
      </c>
      <c r="Q6876">
        <f t="shared" si="2313"/>
        <v>4</v>
      </c>
      <c r="R6876">
        <f t="shared" si="2314"/>
        <v>2</v>
      </c>
      <c r="S6876">
        <f t="shared" si="2315"/>
        <v>2019</v>
      </c>
      <c r="T6876" t="str">
        <f t="shared" si="2316"/>
        <v>FY2019-04</v>
      </c>
      <c r="U6876" t="str">
        <f t="shared" si="2317"/>
        <v>FY2019Q2</v>
      </c>
    </row>
    <row r="6877" spans="1:21">
      <c r="A6877" t="str">
        <f t="shared" si="2298"/>
        <v>20181028</v>
      </c>
      <c r="B6877" s="1">
        <f t="shared" si="2318"/>
        <v>43401</v>
      </c>
      <c r="C6877" s="1" t="str">
        <f t="shared" si="2299"/>
        <v>2018/10/28</v>
      </c>
      <c r="D6877">
        <f t="shared" si="2300"/>
        <v>1</v>
      </c>
      <c r="E6877" t="str">
        <f t="shared" si="2301"/>
        <v>Sunday</v>
      </c>
      <c r="F6877">
        <f t="shared" si="2302"/>
        <v>28</v>
      </c>
      <c r="G6877" s="2">
        <f t="shared" si="2303"/>
        <v>301</v>
      </c>
      <c r="H6877" t="str">
        <f t="shared" si="2304"/>
        <v>Weekday</v>
      </c>
      <c r="I6877">
        <f t="shared" si="2305"/>
        <v>44</v>
      </c>
      <c r="J6877" t="str">
        <f t="shared" si="2306"/>
        <v>October</v>
      </c>
      <c r="K6877">
        <f t="shared" si="2307"/>
        <v>10</v>
      </c>
      <c r="L6877" s="1" t="str">
        <f t="shared" si="2308"/>
        <v>N</v>
      </c>
      <c r="M6877">
        <f t="shared" si="2309"/>
        <v>4</v>
      </c>
      <c r="N6877">
        <f t="shared" si="2310"/>
        <v>2018</v>
      </c>
      <c r="O6877" t="str">
        <f t="shared" si="2311"/>
        <v>2018-10</v>
      </c>
      <c r="P6877" t="str">
        <f t="shared" si="2312"/>
        <v>2018Q4</v>
      </c>
      <c r="Q6877">
        <f t="shared" si="2313"/>
        <v>4</v>
      </c>
      <c r="R6877">
        <f t="shared" si="2314"/>
        <v>2</v>
      </c>
      <c r="S6877">
        <f t="shared" si="2315"/>
        <v>2019</v>
      </c>
      <c r="T6877" t="str">
        <f t="shared" si="2316"/>
        <v>FY2019-04</v>
      </c>
      <c r="U6877" t="str">
        <f t="shared" si="2317"/>
        <v>FY2019Q2</v>
      </c>
    </row>
    <row r="6878" spans="1:21">
      <c r="A6878" t="str">
        <f t="shared" si="2298"/>
        <v>20181029</v>
      </c>
      <c r="B6878" s="1">
        <f t="shared" si="2318"/>
        <v>43402</v>
      </c>
      <c r="C6878" s="1" t="str">
        <f t="shared" si="2299"/>
        <v>2018/10/29</v>
      </c>
      <c r="D6878">
        <f t="shared" si="2300"/>
        <v>2</v>
      </c>
      <c r="E6878" t="str">
        <f t="shared" si="2301"/>
        <v>Monday</v>
      </c>
      <c r="F6878">
        <f t="shared" si="2302"/>
        <v>29</v>
      </c>
      <c r="G6878" s="2">
        <f t="shared" si="2303"/>
        <v>302</v>
      </c>
      <c r="H6878" t="str">
        <f t="shared" si="2304"/>
        <v>Weekday</v>
      </c>
      <c r="I6878">
        <f t="shared" si="2305"/>
        <v>44</v>
      </c>
      <c r="J6878" t="str">
        <f t="shared" si="2306"/>
        <v>October</v>
      </c>
      <c r="K6878">
        <f t="shared" si="2307"/>
        <v>10</v>
      </c>
      <c r="L6878" s="1" t="str">
        <f t="shared" si="2308"/>
        <v>N</v>
      </c>
      <c r="M6878">
        <f t="shared" si="2309"/>
        <v>4</v>
      </c>
      <c r="N6878">
        <f t="shared" si="2310"/>
        <v>2018</v>
      </c>
      <c r="O6878" t="str">
        <f t="shared" si="2311"/>
        <v>2018-10</v>
      </c>
      <c r="P6878" t="str">
        <f t="shared" si="2312"/>
        <v>2018Q4</v>
      </c>
      <c r="Q6878">
        <f t="shared" si="2313"/>
        <v>4</v>
      </c>
      <c r="R6878">
        <f t="shared" si="2314"/>
        <v>2</v>
      </c>
      <c r="S6878">
        <f t="shared" si="2315"/>
        <v>2019</v>
      </c>
      <c r="T6878" t="str">
        <f t="shared" si="2316"/>
        <v>FY2019-04</v>
      </c>
      <c r="U6878" t="str">
        <f t="shared" si="2317"/>
        <v>FY2019Q2</v>
      </c>
    </row>
    <row r="6879" spans="1:21">
      <c r="A6879" t="str">
        <f t="shared" si="2298"/>
        <v>20181030</v>
      </c>
      <c r="B6879" s="1">
        <f t="shared" si="2318"/>
        <v>43403</v>
      </c>
      <c r="C6879" s="1" t="str">
        <f t="shared" si="2299"/>
        <v>2018/10/30</v>
      </c>
      <c r="D6879">
        <f t="shared" si="2300"/>
        <v>3</v>
      </c>
      <c r="E6879" t="str">
        <f t="shared" si="2301"/>
        <v>Tuesday</v>
      </c>
      <c r="F6879">
        <f t="shared" si="2302"/>
        <v>30</v>
      </c>
      <c r="G6879" s="2">
        <f t="shared" si="2303"/>
        <v>303</v>
      </c>
      <c r="H6879" t="str">
        <f t="shared" si="2304"/>
        <v>Weekday</v>
      </c>
      <c r="I6879">
        <f t="shared" si="2305"/>
        <v>44</v>
      </c>
      <c r="J6879" t="str">
        <f t="shared" si="2306"/>
        <v>October</v>
      </c>
      <c r="K6879">
        <f t="shared" si="2307"/>
        <v>10</v>
      </c>
      <c r="L6879" s="1" t="str">
        <f t="shared" si="2308"/>
        <v>N</v>
      </c>
      <c r="M6879">
        <f t="shared" si="2309"/>
        <v>4</v>
      </c>
      <c r="N6879">
        <f t="shared" si="2310"/>
        <v>2018</v>
      </c>
      <c r="O6879" t="str">
        <f t="shared" si="2311"/>
        <v>2018-10</v>
      </c>
      <c r="P6879" t="str">
        <f t="shared" si="2312"/>
        <v>2018Q4</v>
      </c>
      <c r="Q6879">
        <f t="shared" si="2313"/>
        <v>4</v>
      </c>
      <c r="R6879">
        <f t="shared" si="2314"/>
        <v>2</v>
      </c>
      <c r="S6879">
        <f t="shared" si="2315"/>
        <v>2019</v>
      </c>
      <c r="T6879" t="str">
        <f t="shared" si="2316"/>
        <v>FY2019-04</v>
      </c>
      <c r="U6879" t="str">
        <f t="shared" si="2317"/>
        <v>FY2019Q2</v>
      </c>
    </row>
    <row r="6880" spans="1:21">
      <c r="A6880" t="str">
        <f t="shared" si="2298"/>
        <v>20181031</v>
      </c>
      <c r="B6880" s="1">
        <f t="shared" si="2318"/>
        <v>43404</v>
      </c>
      <c r="C6880" s="1" t="str">
        <f t="shared" si="2299"/>
        <v>2018/10/31</v>
      </c>
      <c r="D6880">
        <f t="shared" si="2300"/>
        <v>4</v>
      </c>
      <c r="E6880" t="str">
        <f t="shared" si="2301"/>
        <v>Wednesday</v>
      </c>
      <c r="F6880">
        <f t="shared" si="2302"/>
        <v>31</v>
      </c>
      <c r="G6880" s="2">
        <f t="shared" si="2303"/>
        <v>304</v>
      </c>
      <c r="H6880" t="str">
        <f t="shared" si="2304"/>
        <v>Weekday</v>
      </c>
      <c r="I6880">
        <f t="shared" si="2305"/>
        <v>44</v>
      </c>
      <c r="J6880" t="str">
        <f t="shared" si="2306"/>
        <v>October</v>
      </c>
      <c r="K6880">
        <f t="shared" si="2307"/>
        <v>10</v>
      </c>
      <c r="L6880" s="1" t="str">
        <f t="shared" si="2308"/>
        <v>Y</v>
      </c>
      <c r="M6880">
        <f t="shared" si="2309"/>
        <v>4</v>
      </c>
      <c r="N6880">
        <f t="shared" si="2310"/>
        <v>2018</v>
      </c>
      <c r="O6880" t="str">
        <f t="shared" si="2311"/>
        <v>2018-10</v>
      </c>
      <c r="P6880" t="str">
        <f t="shared" si="2312"/>
        <v>2018Q4</v>
      </c>
      <c r="Q6880">
        <f t="shared" si="2313"/>
        <v>4</v>
      </c>
      <c r="R6880">
        <f t="shared" si="2314"/>
        <v>2</v>
      </c>
      <c r="S6880">
        <f t="shared" si="2315"/>
        <v>2019</v>
      </c>
      <c r="T6880" t="str">
        <f t="shared" si="2316"/>
        <v>FY2019-04</v>
      </c>
      <c r="U6880" t="str">
        <f t="shared" si="2317"/>
        <v>FY2019Q2</v>
      </c>
    </row>
    <row r="6881" spans="1:21">
      <c r="A6881" t="str">
        <f t="shared" si="2298"/>
        <v>20181101</v>
      </c>
      <c r="B6881" s="1">
        <f t="shared" si="2318"/>
        <v>43405</v>
      </c>
      <c r="C6881" s="1" t="str">
        <f t="shared" si="2299"/>
        <v>2018/11/01</v>
      </c>
      <c r="D6881">
        <f t="shared" si="2300"/>
        <v>5</v>
      </c>
      <c r="E6881" t="str">
        <f t="shared" si="2301"/>
        <v>Thursday</v>
      </c>
      <c r="F6881">
        <f t="shared" si="2302"/>
        <v>1</v>
      </c>
      <c r="G6881" s="2">
        <f t="shared" si="2303"/>
        <v>305</v>
      </c>
      <c r="H6881" t="str">
        <f t="shared" si="2304"/>
        <v>Weekday</v>
      </c>
      <c r="I6881">
        <f t="shared" si="2305"/>
        <v>44</v>
      </c>
      <c r="J6881" t="str">
        <f t="shared" si="2306"/>
        <v>November</v>
      </c>
      <c r="K6881">
        <f t="shared" si="2307"/>
        <v>11</v>
      </c>
      <c r="L6881" s="1" t="str">
        <f t="shared" si="2308"/>
        <v>N</v>
      </c>
      <c r="M6881">
        <f t="shared" si="2309"/>
        <v>4</v>
      </c>
      <c r="N6881">
        <f t="shared" si="2310"/>
        <v>2018</v>
      </c>
      <c r="O6881" t="str">
        <f t="shared" si="2311"/>
        <v>2018-11</v>
      </c>
      <c r="P6881" t="str">
        <f t="shared" si="2312"/>
        <v>2018Q4</v>
      </c>
      <c r="Q6881">
        <f t="shared" si="2313"/>
        <v>5</v>
      </c>
      <c r="R6881">
        <f t="shared" si="2314"/>
        <v>2</v>
      </c>
      <c r="S6881">
        <f t="shared" si="2315"/>
        <v>2019</v>
      </c>
      <c r="T6881" t="str">
        <f t="shared" si="2316"/>
        <v>FY2019-05</v>
      </c>
      <c r="U6881" t="str">
        <f t="shared" si="2317"/>
        <v>FY2019Q2</v>
      </c>
    </row>
    <row r="6882" spans="1:21">
      <c r="A6882" t="str">
        <f t="shared" si="2298"/>
        <v>20181102</v>
      </c>
      <c r="B6882" s="1">
        <f t="shared" si="2318"/>
        <v>43406</v>
      </c>
      <c r="C6882" s="1" t="str">
        <f t="shared" si="2299"/>
        <v>2018/11/02</v>
      </c>
      <c r="D6882">
        <f t="shared" si="2300"/>
        <v>6</v>
      </c>
      <c r="E6882" t="str">
        <f t="shared" si="2301"/>
        <v>Friday</v>
      </c>
      <c r="F6882">
        <f t="shared" si="2302"/>
        <v>2</v>
      </c>
      <c r="G6882" s="2">
        <f t="shared" si="2303"/>
        <v>306</v>
      </c>
      <c r="H6882" t="str">
        <f t="shared" si="2304"/>
        <v>Weekend</v>
      </c>
      <c r="I6882">
        <f t="shared" si="2305"/>
        <v>44</v>
      </c>
      <c r="J6882" t="str">
        <f t="shared" si="2306"/>
        <v>November</v>
      </c>
      <c r="K6882">
        <f t="shared" si="2307"/>
        <v>11</v>
      </c>
      <c r="L6882" s="1" t="str">
        <f t="shared" si="2308"/>
        <v>N</v>
      </c>
      <c r="M6882">
        <f t="shared" si="2309"/>
        <v>4</v>
      </c>
      <c r="N6882">
        <f t="shared" si="2310"/>
        <v>2018</v>
      </c>
      <c r="O6882" t="str">
        <f t="shared" si="2311"/>
        <v>2018-11</v>
      </c>
      <c r="P6882" t="str">
        <f t="shared" si="2312"/>
        <v>2018Q4</v>
      </c>
      <c r="Q6882">
        <f t="shared" si="2313"/>
        <v>5</v>
      </c>
      <c r="R6882">
        <f t="shared" si="2314"/>
        <v>2</v>
      </c>
      <c r="S6882">
        <f t="shared" si="2315"/>
        <v>2019</v>
      </c>
      <c r="T6882" t="str">
        <f t="shared" si="2316"/>
        <v>FY2019-05</v>
      </c>
      <c r="U6882" t="str">
        <f t="shared" si="2317"/>
        <v>FY2019Q2</v>
      </c>
    </row>
    <row r="6883" spans="1:21">
      <c r="A6883" t="str">
        <f t="shared" si="2298"/>
        <v>20181103</v>
      </c>
      <c r="B6883" s="1">
        <f t="shared" si="2318"/>
        <v>43407</v>
      </c>
      <c r="C6883" s="1" t="str">
        <f t="shared" si="2299"/>
        <v>2018/11/03</v>
      </c>
      <c r="D6883">
        <f t="shared" si="2300"/>
        <v>7</v>
      </c>
      <c r="E6883" t="str">
        <f t="shared" si="2301"/>
        <v>Saturday</v>
      </c>
      <c r="F6883">
        <f t="shared" si="2302"/>
        <v>3</v>
      </c>
      <c r="G6883" s="2">
        <f t="shared" si="2303"/>
        <v>307</v>
      </c>
      <c r="H6883" t="str">
        <f t="shared" si="2304"/>
        <v>Weekend</v>
      </c>
      <c r="I6883">
        <f t="shared" si="2305"/>
        <v>44</v>
      </c>
      <c r="J6883" t="str">
        <f t="shared" si="2306"/>
        <v>November</v>
      </c>
      <c r="K6883">
        <f t="shared" si="2307"/>
        <v>11</v>
      </c>
      <c r="L6883" s="1" t="str">
        <f t="shared" si="2308"/>
        <v>N</v>
      </c>
      <c r="M6883">
        <f t="shared" si="2309"/>
        <v>4</v>
      </c>
      <c r="N6883">
        <f t="shared" si="2310"/>
        <v>2018</v>
      </c>
      <c r="O6883" t="str">
        <f t="shared" si="2311"/>
        <v>2018-11</v>
      </c>
      <c r="P6883" t="str">
        <f t="shared" si="2312"/>
        <v>2018Q4</v>
      </c>
      <c r="Q6883">
        <f t="shared" si="2313"/>
        <v>5</v>
      </c>
      <c r="R6883">
        <f t="shared" si="2314"/>
        <v>2</v>
      </c>
      <c r="S6883">
        <f t="shared" si="2315"/>
        <v>2019</v>
      </c>
      <c r="T6883" t="str">
        <f t="shared" si="2316"/>
        <v>FY2019-05</v>
      </c>
      <c r="U6883" t="str">
        <f t="shared" si="2317"/>
        <v>FY2019Q2</v>
      </c>
    </row>
    <row r="6884" spans="1:21">
      <c r="A6884" t="str">
        <f t="shared" si="2298"/>
        <v>20181104</v>
      </c>
      <c r="B6884" s="1">
        <f t="shared" si="2318"/>
        <v>43408</v>
      </c>
      <c r="C6884" s="1" t="str">
        <f t="shared" si="2299"/>
        <v>2018/11/04</v>
      </c>
      <c r="D6884">
        <f t="shared" si="2300"/>
        <v>1</v>
      </c>
      <c r="E6884" t="str">
        <f t="shared" si="2301"/>
        <v>Sunday</v>
      </c>
      <c r="F6884">
        <f t="shared" si="2302"/>
        <v>4</v>
      </c>
      <c r="G6884" s="2">
        <f t="shared" si="2303"/>
        <v>308</v>
      </c>
      <c r="H6884" t="str">
        <f t="shared" si="2304"/>
        <v>Weekday</v>
      </c>
      <c r="I6884">
        <f t="shared" si="2305"/>
        <v>45</v>
      </c>
      <c r="J6884" t="str">
        <f t="shared" si="2306"/>
        <v>November</v>
      </c>
      <c r="K6884">
        <f t="shared" si="2307"/>
        <v>11</v>
      </c>
      <c r="L6884" s="1" t="str">
        <f t="shared" si="2308"/>
        <v>N</v>
      </c>
      <c r="M6884">
        <f t="shared" si="2309"/>
        <v>4</v>
      </c>
      <c r="N6884">
        <f t="shared" si="2310"/>
        <v>2018</v>
      </c>
      <c r="O6884" t="str">
        <f t="shared" si="2311"/>
        <v>2018-11</v>
      </c>
      <c r="P6884" t="str">
        <f t="shared" si="2312"/>
        <v>2018Q4</v>
      </c>
      <c r="Q6884">
        <f t="shared" si="2313"/>
        <v>5</v>
      </c>
      <c r="R6884">
        <f t="shared" si="2314"/>
        <v>2</v>
      </c>
      <c r="S6884">
        <f t="shared" si="2315"/>
        <v>2019</v>
      </c>
      <c r="T6884" t="str">
        <f t="shared" si="2316"/>
        <v>FY2019-05</v>
      </c>
      <c r="U6884" t="str">
        <f t="shared" si="2317"/>
        <v>FY2019Q2</v>
      </c>
    </row>
    <row r="6885" spans="1:21">
      <c r="A6885" t="str">
        <f t="shared" si="2298"/>
        <v>20181105</v>
      </c>
      <c r="B6885" s="1">
        <f t="shared" si="2318"/>
        <v>43409</v>
      </c>
      <c r="C6885" s="1" t="str">
        <f t="shared" si="2299"/>
        <v>2018/11/05</v>
      </c>
      <c r="D6885">
        <f t="shared" si="2300"/>
        <v>2</v>
      </c>
      <c r="E6885" t="str">
        <f t="shared" si="2301"/>
        <v>Monday</v>
      </c>
      <c r="F6885">
        <f t="shared" si="2302"/>
        <v>5</v>
      </c>
      <c r="G6885" s="2">
        <f t="shared" si="2303"/>
        <v>309</v>
      </c>
      <c r="H6885" t="str">
        <f t="shared" si="2304"/>
        <v>Weekday</v>
      </c>
      <c r="I6885">
        <f t="shared" si="2305"/>
        <v>45</v>
      </c>
      <c r="J6885" t="str">
        <f t="shared" si="2306"/>
        <v>November</v>
      </c>
      <c r="K6885">
        <f t="shared" si="2307"/>
        <v>11</v>
      </c>
      <c r="L6885" s="1" t="str">
        <f t="shared" si="2308"/>
        <v>N</v>
      </c>
      <c r="M6885">
        <f t="shared" si="2309"/>
        <v>4</v>
      </c>
      <c r="N6885">
        <f t="shared" si="2310"/>
        <v>2018</v>
      </c>
      <c r="O6885" t="str">
        <f t="shared" si="2311"/>
        <v>2018-11</v>
      </c>
      <c r="P6885" t="str">
        <f t="shared" si="2312"/>
        <v>2018Q4</v>
      </c>
      <c r="Q6885">
        <f t="shared" si="2313"/>
        <v>5</v>
      </c>
      <c r="R6885">
        <f t="shared" si="2314"/>
        <v>2</v>
      </c>
      <c r="S6885">
        <f t="shared" si="2315"/>
        <v>2019</v>
      </c>
      <c r="T6885" t="str">
        <f t="shared" si="2316"/>
        <v>FY2019-05</v>
      </c>
      <c r="U6885" t="str">
        <f t="shared" si="2317"/>
        <v>FY2019Q2</v>
      </c>
    </row>
    <row r="6886" spans="1:21">
      <c r="A6886" t="str">
        <f t="shared" si="2298"/>
        <v>20181106</v>
      </c>
      <c r="B6886" s="1">
        <f t="shared" si="2318"/>
        <v>43410</v>
      </c>
      <c r="C6886" s="1" t="str">
        <f t="shared" si="2299"/>
        <v>2018/11/06</v>
      </c>
      <c r="D6886">
        <f t="shared" si="2300"/>
        <v>3</v>
      </c>
      <c r="E6886" t="str">
        <f t="shared" si="2301"/>
        <v>Tuesday</v>
      </c>
      <c r="F6886">
        <f t="shared" si="2302"/>
        <v>6</v>
      </c>
      <c r="G6886" s="2">
        <f t="shared" si="2303"/>
        <v>310</v>
      </c>
      <c r="H6886" t="str">
        <f t="shared" si="2304"/>
        <v>Weekday</v>
      </c>
      <c r="I6886">
        <f t="shared" si="2305"/>
        <v>45</v>
      </c>
      <c r="J6886" t="str">
        <f t="shared" si="2306"/>
        <v>November</v>
      </c>
      <c r="K6886">
        <f t="shared" si="2307"/>
        <v>11</v>
      </c>
      <c r="L6886" s="1" t="str">
        <f t="shared" si="2308"/>
        <v>N</v>
      </c>
      <c r="M6886">
        <f t="shared" si="2309"/>
        <v>4</v>
      </c>
      <c r="N6886">
        <f t="shared" si="2310"/>
        <v>2018</v>
      </c>
      <c r="O6886" t="str">
        <f t="shared" si="2311"/>
        <v>2018-11</v>
      </c>
      <c r="P6886" t="str">
        <f t="shared" si="2312"/>
        <v>2018Q4</v>
      </c>
      <c r="Q6886">
        <f t="shared" si="2313"/>
        <v>5</v>
      </c>
      <c r="R6886">
        <f t="shared" si="2314"/>
        <v>2</v>
      </c>
      <c r="S6886">
        <f t="shared" si="2315"/>
        <v>2019</v>
      </c>
      <c r="T6886" t="str">
        <f t="shared" si="2316"/>
        <v>FY2019-05</v>
      </c>
      <c r="U6886" t="str">
        <f t="shared" si="2317"/>
        <v>FY2019Q2</v>
      </c>
    </row>
    <row r="6887" spans="1:21">
      <c r="A6887" t="str">
        <f t="shared" si="2298"/>
        <v>20181107</v>
      </c>
      <c r="B6887" s="1">
        <f t="shared" si="2318"/>
        <v>43411</v>
      </c>
      <c r="C6887" s="1" t="str">
        <f t="shared" si="2299"/>
        <v>2018/11/07</v>
      </c>
      <c r="D6887">
        <f t="shared" si="2300"/>
        <v>4</v>
      </c>
      <c r="E6887" t="str">
        <f t="shared" si="2301"/>
        <v>Wednesday</v>
      </c>
      <c r="F6887">
        <f t="shared" si="2302"/>
        <v>7</v>
      </c>
      <c r="G6887" s="2">
        <f t="shared" si="2303"/>
        <v>311</v>
      </c>
      <c r="H6887" t="str">
        <f t="shared" si="2304"/>
        <v>Weekday</v>
      </c>
      <c r="I6887">
        <f t="shared" si="2305"/>
        <v>45</v>
      </c>
      <c r="J6887" t="str">
        <f t="shared" si="2306"/>
        <v>November</v>
      </c>
      <c r="K6887">
        <f t="shared" si="2307"/>
        <v>11</v>
      </c>
      <c r="L6887" s="1" t="str">
        <f t="shared" si="2308"/>
        <v>N</v>
      </c>
      <c r="M6887">
        <f t="shared" si="2309"/>
        <v>4</v>
      </c>
      <c r="N6887">
        <f t="shared" si="2310"/>
        <v>2018</v>
      </c>
      <c r="O6887" t="str">
        <f t="shared" si="2311"/>
        <v>2018-11</v>
      </c>
      <c r="P6887" t="str">
        <f t="shared" si="2312"/>
        <v>2018Q4</v>
      </c>
      <c r="Q6887">
        <f t="shared" si="2313"/>
        <v>5</v>
      </c>
      <c r="R6887">
        <f t="shared" si="2314"/>
        <v>2</v>
      </c>
      <c r="S6887">
        <f t="shared" si="2315"/>
        <v>2019</v>
      </c>
      <c r="T6887" t="str">
        <f t="shared" si="2316"/>
        <v>FY2019-05</v>
      </c>
      <c r="U6887" t="str">
        <f t="shared" si="2317"/>
        <v>FY2019Q2</v>
      </c>
    </row>
    <row r="6888" spans="1:21">
      <c r="A6888" t="str">
        <f t="shared" si="2298"/>
        <v>20181108</v>
      </c>
      <c r="B6888" s="1">
        <f t="shared" si="2318"/>
        <v>43412</v>
      </c>
      <c r="C6888" s="1" t="str">
        <f t="shared" si="2299"/>
        <v>2018/11/08</v>
      </c>
      <c r="D6888">
        <f t="shared" si="2300"/>
        <v>5</v>
      </c>
      <c r="E6888" t="str">
        <f t="shared" si="2301"/>
        <v>Thursday</v>
      </c>
      <c r="F6888">
        <f t="shared" si="2302"/>
        <v>8</v>
      </c>
      <c r="G6888" s="2">
        <f t="shared" si="2303"/>
        <v>312</v>
      </c>
      <c r="H6888" t="str">
        <f t="shared" si="2304"/>
        <v>Weekday</v>
      </c>
      <c r="I6888">
        <f t="shared" si="2305"/>
        <v>45</v>
      </c>
      <c r="J6888" t="str">
        <f t="shared" si="2306"/>
        <v>November</v>
      </c>
      <c r="K6888">
        <f t="shared" si="2307"/>
        <v>11</v>
      </c>
      <c r="L6888" s="1" t="str">
        <f t="shared" si="2308"/>
        <v>N</v>
      </c>
      <c r="M6888">
        <f t="shared" si="2309"/>
        <v>4</v>
      </c>
      <c r="N6888">
        <f t="shared" si="2310"/>
        <v>2018</v>
      </c>
      <c r="O6888" t="str">
        <f t="shared" si="2311"/>
        <v>2018-11</v>
      </c>
      <c r="P6888" t="str">
        <f t="shared" si="2312"/>
        <v>2018Q4</v>
      </c>
      <c r="Q6888">
        <f t="shared" si="2313"/>
        <v>5</v>
      </c>
      <c r="R6888">
        <f t="shared" si="2314"/>
        <v>2</v>
      </c>
      <c r="S6888">
        <f t="shared" si="2315"/>
        <v>2019</v>
      </c>
      <c r="T6888" t="str">
        <f t="shared" si="2316"/>
        <v>FY2019-05</v>
      </c>
      <c r="U6888" t="str">
        <f t="shared" si="2317"/>
        <v>FY2019Q2</v>
      </c>
    </row>
    <row r="6889" spans="1:21">
      <c r="A6889" t="str">
        <f t="shared" si="2298"/>
        <v>20181109</v>
      </c>
      <c r="B6889" s="1">
        <f t="shared" si="2318"/>
        <v>43413</v>
      </c>
      <c r="C6889" s="1" t="str">
        <f t="shared" si="2299"/>
        <v>2018/11/09</v>
      </c>
      <c r="D6889">
        <f t="shared" si="2300"/>
        <v>6</v>
      </c>
      <c r="E6889" t="str">
        <f t="shared" si="2301"/>
        <v>Friday</v>
      </c>
      <c r="F6889">
        <f t="shared" si="2302"/>
        <v>9</v>
      </c>
      <c r="G6889" s="2">
        <f t="shared" si="2303"/>
        <v>313</v>
      </c>
      <c r="H6889" t="str">
        <f t="shared" si="2304"/>
        <v>Weekend</v>
      </c>
      <c r="I6889">
        <f t="shared" si="2305"/>
        <v>45</v>
      </c>
      <c r="J6889" t="str">
        <f t="shared" si="2306"/>
        <v>November</v>
      </c>
      <c r="K6889">
        <f t="shared" si="2307"/>
        <v>11</v>
      </c>
      <c r="L6889" s="1" t="str">
        <f t="shared" si="2308"/>
        <v>N</v>
      </c>
      <c r="M6889">
        <f t="shared" si="2309"/>
        <v>4</v>
      </c>
      <c r="N6889">
        <f t="shared" si="2310"/>
        <v>2018</v>
      </c>
      <c r="O6889" t="str">
        <f t="shared" si="2311"/>
        <v>2018-11</v>
      </c>
      <c r="P6889" t="str">
        <f t="shared" si="2312"/>
        <v>2018Q4</v>
      </c>
      <c r="Q6889">
        <f t="shared" si="2313"/>
        <v>5</v>
      </c>
      <c r="R6889">
        <f t="shared" si="2314"/>
        <v>2</v>
      </c>
      <c r="S6889">
        <f t="shared" si="2315"/>
        <v>2019</v>
      </c>
      <c r="T6889" t="str">
        <f t="shared" si="2316"/>
        <v>FY2019-05</v>
      </c>
      <c r="U6889" t="str">
        <f t="shared" si="2317"/>
        <v>FY2019Q2</v>
      </c>
    </row>
    <row r="6890" spans="1:21">
      <c r="A6890" t="str">
        <f t="shared" si="2298"/>
        <v>20181110</v>
      </c>
      <c r="B6890" s="1">
        <f t="shared" si="2318"/>
        <v>43414</v>
      </c>
      <c r="C6890" s="1" t="str">
        <f t="shared" si="2299"/>
        <v>2018/11/10</v>
      </c>
      <c r="D6890">
        <f t="shared" si="2300"/>
        <v>7</v>
      </c>
      <c r="E6890" t="str">
        <f t="shared" si="2301"/>
        <v>Saturday</v>
      </c>
      <c r="F6890">
        <f t="shared" si="2302"/>
        <v>10</v>
      </c>
      <c r="G6890" s="2">
        <f t="shared" si="2303"/>
        <v>314</v>
      </c>
      <c r="H6890" t="str">
        <f t="shared" si="2304"/>
        <v>Weekend</v>
      </c>
      <c r="I6890">
        <f t="shared" si="2305"/>
        <v>45</v>
      </c>
      <c r="J6890" t="str">
        <f t="shared" si="2306"/>
        <v>November</v>
      </c>
      <c r="K6890">
        <f t="shared" si="2307"/>
        <v>11</v>
      </c>
      <c r="L6890" s="1" t="str">
        <f t="shared" si="2308"/>
        <v>N</v>
      </c>
      <c r="M6890">
        <f t="shared" si="2309"/>
        <v>4</v>
      </c>
      <c r="N6890">
        <f t="shared" si="2310"/>
        <v>2018</v>
      </c>
      <c r="O6890" t="str">
        <f t="shared" si="2311"/>
        <v>2018-11</v>
      </c>
      <c r="P6890" t="str">
        <f t="shared" si="2312"/>
        <v>2018Q4</v>
      </c>
      <c r="Q6890">
        <f t="shared" si="2313"/>
        <v>5</v>
      </c>
      <c r="R6890">
        <f t="shared" si="2314"/>
        <v>2</v>
      </c>
      <c r="S6890">
        <f t="shared" si="2315"/>
        <v>2019</v>
      </c>
      <c r="T6890" t="str">
        <f t="shared" si="2316"/>
        <v>FY2019-05</v>
      </c>
      <c r="U6890" t="str">
        <f t="shared" si="2317"/>
        <v>FY2019Q2</v>
      </c>
    </row>
    <row r="6891" spans="1:21">
      <c r="A6891" t="str">
        <f t="shared" si="2298"/>
        <v>20181111</v>
      </c>
      <c r="B6891" s="1">
        <f t="shared" si="2318"/>
        <v>43415</v>
      </c>
      <c r="C6891" s="1" t="str">
        <f t="shared" si="2299"/>
        <v>2018/11/11</v>
      </c>
      <c r="D6891">
        <f t="shared" si="2300"/>
        <v>1</v>
      </c>
      <c r="E6891" t="str">
        <f t="shared" si="2301"/>
        <v>Sunday</v>
      </c>
      <c r="F6891">
        <f t="shared" si="2302"/>
        <v>11</v>
      </c>
      <c r="G6891" s="2">
        <f t="shared" si="2303"/>
        <v>315</v>
      </c>
      <c r="H6891" t="str">
        <f t="shared" si="2304"/>
        <v>Weekday</v>
      </c>
      <c r="I6891">
        <f t="shared" si="2305"/>
        <v>46</v>
      </c>
      <c r="J6891" t="str">
        <f t="shared" si="2306"/>
        <v>November</v>
      </c>
      <c r="K6891">
        <f t="shared" si="2307"/>
        <v>11</v>
      </c>
      <c r="L6891" s="1" t="str">
        <f t="shared" si="2308"/>
        <v>N</v>
      </c>
      <c r="M6891">
        <f t="shared" si="2309"/>
        <v>4</v>
      </c>
      <c r="N6891">
        <f t="shared" si="2310"/>
        <v>2018</v>
      </c>
      <c r="O6891" t="str">
        <f t="shared" si="2311"/>
        <v>2018-11</v>
      </c>
      <c r="P6891" t="str">
        <f t="shared" si="2312"/>
        <v>2018Q4</v>
      </c>
      <c r="Q6891">
        <f t="shared" si="2313"/>
        <v>5</v>
      </c>
      <c r="R6891">
        <f t="shared" si="2314"/>
        <v>2</v>
      </c>
      <c r="S6891">
        <f t="shared" si="2315"/>
        <v>2019</v>
      </c>
      <c r="T6891" t="str">
        <f t="shared" si="2316"/>
        <v>FY2019-05</v>
      </c>
      <c r="U6891" t="str">
        <f t="shared" si="2317"/>
        <v>FY2019Q2</v>
      </c>
    </row>
    <row r="6892" spans="1:21">
      <c r="A6892" t="str">
        <f t="shared" si="2298"/>
        <v>20181112</v>
      </c>
      <c r="B6892" s="1">
        <f t="shared" si="2318"/>
        <v>43416</v>
      </c>
      <c r="C6892" s="1" t="str">
        <f t="shared" si="2299"/>
        <v>2018/11/12</v>
      </c>
      <c r="D6892">
        <f t="shared" si="2300"/>
        <v>2</v>
      </c>
      <c r="E6892" t="str">
        <f t="shared" si="2301"/>
        <v>Monday</v>
      </c>
      <c r="F6892">
        <f t="shared" si="2302"/>
        <v>12</v>
      </c>
      <c r="G6892" s="2">
        <f t="shared" si="2303"/>
        <v>316</v>
      </c>
      <c r="H6892" t="str">
        <f t="shared" si="2304"/>
        <v>Weekday</v>
      </c>
      <c r="I6892">
        <f t="shared" si="2305"/>
        <v>46</v>
      </c>
      <c r="J6892" t="str">
        <f t="shared" si="2306"/>
        <v>November</v>
      </c>
      <c r="K6892">
        <f t="shared" si="2307"/>
        <v>11</v>
      </c>
      <c r="L6892" s="1" t="str">
        <f t="shared" si="2308"/>
        <v>N</v>
      </c>
      <c r="M6892">
        <f t="shared" si="2309"/>
        <v>4</v>
      </c>
      <c r="N6892">
        <f t="shared" si="2310"/>
        <v>2018</v>
      </c>
      <c r="O6892" t="str">
        <f t="shared" si="2311"/>
        <v>2018-11</v>
      </c>
      <c r="P6892" t="str">
        <f t="shared" si="2312"/>
        <v>2018Q4</v>
      </c>
      <c r="Q6892">
        <f t="shared" si="2313"/>
        <v>5</v>
      </c>
      <c r="R6892">
        <f t="shared" si="2314"/>
        <v>2</v>
      </c>
      <c r="S6892">
        <f t="shared" si="2315"/>
        <v>2019</v>
      </c>
      <c r="T6892" t="str">
        <f t="shared" si="2316"/>
        <v>FY2019-05</v>
      </c>
      <c r="U6892" t="str">
        <f t="shared" si="2317"/>
        <v>FY2019Q2</v>
      </c>
    </row>
    <row r="6893" spans="1:21">
      <c r="A6893" t="str">
        <f t="shared" si="2298"/>
        <v>20181113</v>
      </c>
      <c r="B6893" s="1">
        <f t="shared" si="2318"/>
        <v>43417</v>
      </c>
      <c r="C6893" s="1" t="str">
        <f t="shared" si="2299"/>
        <v>2018/11/13</v>
      </c>
      <c r="D6893">
        <f t="shared" si="2300"/>
        <v>3</v>
      </c>
      <c r="E6893" t="str">
        <f t="shared" si="2301"/>
        <v>Tuesday</v>
      </c>
      <c r="F6893">
        <f t="shared" si="2302"/>
        <v>13</v>
      </c>
      <c r="G6893" s="2">
        <f t="shared" si="2303"/>
        <v>317</v>
      </c>
      <c r="H6893" t="str">
        <f t="shared" si="2304"/>
        <v>Weekday</v>
      </c>
      <c r="I6893">
        <f t="shared" si="2305"/>
        <v>46</v>
      </c>
      <c r="J6893" t="str">
        <f t="shared" si="2306"/>
        <v>November</v>
      </c>
      <c r="K6893">
        <f t="shared" si="2307"/>
        <v>11</v>
      </c>
      <c r="L6893" s="1" t="str">
        <f t="shared" si="2308"/>
        <v>N</v>
      </c>
      <c r="M6893">
        <f t="shared" si="2309"/>
        <v>4</v>
      </c>
      <c r="N6893">
        <f t="shared" si="2310"/>
        <v>2018</v>
      </c>
      <c r="O6893" t="str">
        <f t="shared" si="2311"/>
        <v>2018-11</v>
      </c>
      <c r="P6893" t="str">
        <f t="shared" si="2312"/>
        <v>2018Q4</v>
      </c>
      <c r="Q6893">
        <f t="shared" si="2313"/>
        <v>5</v>
      </c>
      <c r="R6893">
        <f t="shared" si="2314"/>
        <v>2</v>
      </c>
      <c r="S6893">
        <f t="shared" si="2315"/>
        <v>2019</v>
      </c>
      <c r="T6893" t="str">
        <f t="shared" si="2316"/>
        <v>FY2019-05</v>
      </c>
      <c r="U6893" t="str">
        <f t="shared" si="2317"/>
        <v>FY2019Q2</v>
      </c>
    </row>
    <row r="6894" spans="1:21">
      <c r="A6894" t="str">
        <f t="shared" si="2298"/>
        <v>20181114</v>
      </c>
      <c r="B6894" s="1">
        <f t="shared" si="2318"/>
        <v>43418</v>
      </c>
      <c r="C6894" s="1" t="str">
        <f t="shared" si="2299"/>
        <v>2018/11/14</v>
      </c>
      <c r="D6894">
        <f t="shared" si="2300"/>
        <v>4</v>
      </c>
      <c r="E6894" t="str">
        <f t="shared" si="2301"/>
        <v>Wednesday</v>
      </c>
      <c r="F6894">
        <f t="shared" si="2302"/>
        <v>14</v>
      </c>
      <c r="G6894" s="2">
        <f t="shared" si="2303"/>
        <v>318</v>
      </c>
      <c r="H6894" t="str">
        <f t="shared" si="2304"/>
        <v>Weekday</v>
      </c>
      <c r="I6894">
        <f t="shared" si="2305"/>
        <v>46</v>
      </c>
      <c r="J6894" t="str">
        <f t="shared" si="2306"/>
        <v>November</v>
      </c>
      <c r="K6894">
        <f t="shared" si="2307"/>
        <v>11</v>
      </c>
      <c r="L6894" s="1" t="str">
        <f t="shared" si="2308"/>
        <v>N</v>
      </c>
      <c r="M6894">
        <f t="shared" si="2309"/>
        <v>4</v>
      </c>
      <c r="N6894">
        <f t="shared" si="2310"/>
        <v>2018</v>
      </c>
      <c r="O6894" t="str">
        <f t="shared" si="2311"/>
        <v>2018-11</v>
      </c>
      <c r="P6894" t="str">
        <f t="shared" si="2312"/>
        <v>2018Q4</v>
      </c>
      <c r="Q6894">
        <f t="shared" si="2313"/>
        <v>5</v>
      </c>
      <c r="R6894">
        <f t="shared" si="2314"/>
        <v>2</v>
      </c>
      <c r="S6894">
        <f t="shared" si="2315"/>
        <v>2019</v>
      </c>
      <c r="T6894" t="str">
        <f t="shared" si="2316"/>
        <v>FY2019-05</v>
      </c>
      <c r="U6894" t="str">
        <f t="shared" si="2317"/>
        <v>FY2019Q2</v>
      </c>
    </row>
    <row r="6895" spans="1:21">
      <c r="A6895" t="str">
        <f t="shared" si="2298"/>
        <v>20181115</v>
      </c>
      <c r="B6895" s="1">
        <f t="shared" si="2318"/>
        <v>43419</v>
      </c>
      <c r="C6895" s="1" t="str">
        <f t="shared" si="2299"/>
        <v>2018/11/15</v>
      </c>
      <c r="D6895">
        <f t="shared" si="2300"/>
        <v>5</v>
      </c>
      <c r="E6895" t="str">
        <f t="shared" si="2301"/>
        <v>Thursday</v>
      </c>
      <c r="F6895">
        <f t="shared" si="2302"/>
        <v>15</v>
      </c>
      <c r="G6895" s="2">
        <f t="shared" si="2303"/>
        <v>319</v>
      </c>
      <c r="H6895" t="str">
        <f t="shared" si="2304"/>
        <v>Weekday</v>
      </c>
      <c r="I6895">
        <f t="shared" si="2305"/>
        <v>46</v>
      </c>
      <c r="J6895" t="str">
        <f t="shared" si="2306"/>
        <v>November</v>
      </c>
      <c r="K6895">
        <f t="shared" si="2307"/>
        <v>11</v>
      </c>
      <c r="L6895" s="1" t="str">
        <f t="shared" si="2308"/>
        <v>N</v>
      </c>
      <c r="M6895">
        <f t="shared" si="2309"/>
        <v>4</v>
      </c>
      <c r="N6895">
        <f t="shared" si="2310"/>
        <v>2018</v>
      </c>
      <c r="O6895" t="str">
        <f t="shared" si="2311"/>
        <v>2018-11</v>
      </c>
      <c r="P6895" t="str">
        <f t="shared" si="2312"/>
        <v>2018Q4</v>
      </c>
      <c r="Q6895">
        <f t="shared" si="2313"/>
        <v>5</v>
      </c>
      <c r="R6895">
        <f t="shared" si="2314"/>
        <v>2</v>
      </c>
      <c r="S6895">
        <f t="shared" si="2315"/>
        <v>2019</v>
      </c>
      <c r="T6895" t="str">
        <f t="shared" si="2316"/>
        <v>FY2019-05</v>
      </c>
      <c r="U6895" t="str">
        <f t="shared" si="2317"/>
        <v>FY2019Q2</v>
      </c>
    </row>
    <row r="6896" spans="1:21">
      <c r="A6896" t="str">
        <f t="shared" si="2298"/>
        <v>20181116</v>
      </c>
      <c r="B6896" s="1">
        <f t="shared" si="2318"/>
        <v>43420</v>
      </c>
      <c r="C6896" s="1" t="str">
        <f t="shared" si="2299"/>
        <v>2018/11/16</v>
      </c>
      <c r="D6896">
        <f t="shared" si="2300"/>
        <v>6</v>
      </c>
      <c r="E6896" t="str">
        <f t="shared" si="2301"/>
        <v>Friday</v>
      </c>
      <c r="F6896">
        <f t="shared" si="2302"/>
        <v>16</v>
      </c>
      <c r="G6896" s="2">
        <f t="shared" si="2303"/>
        <v>320</v>
      </c>
      <c r="H6896" t="str">
        <f t="shared" si="2304"/>
        <v>Weekend</v>
      </c>
      <c r="I6896">
        <f t="shared" si="2305"/>
        <v>46</v>
      </c>
      <c r="J6896" t="str">
        <f t="shared" si="2306"/>
        <v>November</v>
      </c>
      <c r="K6896">
        <f t="shared" si="2307"/>
        <v>11</v>
      </c>
      <c r="L6896" s="1" t="str">
        <f t="shared" si="2308"/>
        <v>N</v>
      </c>
      <c r="M6896">
        <f t="shared" si="2309"/>
        <v>4</v>
      </c>
      <c r="N6896">
        <f t="shared" si="2310"/>
        <v>2018</v>
      </c>
      <c r="O6896" t="str">
        <f t="shared" si="2311"/>
        <v>2018-11</v>
      </c>
      <c r="P6896" t="str">
        <f t="shared" si="2312"/>
        <v>2018Q4</v>
      </c>
      <c r="Q6896">
        <f t="shared" si="2313"/>
        <v>5</v>
      </c>
      <c r="R6896">
        <f t="shared" si="2314"/>
        <v>2</v>
      </c>
      <c r="S6896">
        <f t="shared" si="2315"/>
        <v>2019</v>
      </c>
      <c r="T6896" t="str">
        <f t="shared" si="2316"/>
        <v>FY2019-05</v>
      </c>
      <c r="U6896" t="str">
        <f t="shared" si="2317"/>
        <v>FY2019Q2</v>
      </c>
    </row>
    <row r="6897" spans="1:21">
      <c r="A6897" t="str">
        <f t="shared" si="2298"/>
        <v>20181117</v>
      </c>
      <c r="B6897" s="1">
        <f t="shared" si="2318"/>
        <v>43421</v>
      </c>
      <c r="C6897" s="1" t="str">
        <f t="shared" si="2299"/>
        <v>2018/11/17</v>
      </c>
      <c r="D6897">
        <f t="shared" si="2300"/>
        <v>7</v>
      </c>
      <c r="E6897" t="str">
        <f t="shared" si="2301"/>
        <v>Saturday</v>
      </c>
      <c r="F6897">
        <f t="shared" si="2302"/>
        <v>17</v>
      </c>
      <c r="G6897" s="2">
        <f t="shared" si="2303"/>
        <v>321</v>
      </c>
      <c r="H6897" t="str">
        <f t="shared" si="2304"/>
        <v>Weekend</v>
      </c>
      <c r="I6897">
        <f t="shared" si="2305"/>
        <v>46</v>
      </c>
      <c r="J6897" t="str">
        <f t="shared" si="2306"/>
        <v>November</v>
      </c>
      <c r="K6897">
        <f t="shared" si="2307"/>
        <v>11</v>
      </c>
      <c r="L6897" s="1" t="str">
        <f t="shared" si="2308"/>
        <v>N</v>
      </c>
      <c r="M6897">
        <f t="shared" si="2309"/>
        <v>4</v>
      </c>
      <c r="N6897">
        <f t="shared" si="2310"/>
        <v>2018</v>
      </c>
      <c r="O6897" t="str">
        <f t="shared" si="2311"/>
        <v>2018-11</v>
      </c>
      <c r="P6897" t="str">
        <f t="shared" si="2312"/>
        <v>2018Q4</v>
      </c>
      <c r="Q6897">
        <f t="shared" si="2313"/>
        <v>5</v>
      </c>
      <c r="R6897">
        <f t="shared" si="2314"/>
        <v>2</v>
      </c>
      <c r="S6897">
        <f t="shared" si="2315"/>
        <v>2019</v>
      </c>
      <c r="T6897" t="str">
        <f t="shared" si="2316"/>
        <v>FY2019-05</v>
      </c>
      <c r="U6897" t="str">
        <f t="shared" si="2317"/>
        <v>FY2019Q2</v>
      </c>
    </row>
    <row r="6898" spans="1:21">
      <c r="A6898" t="str">
        <f t="shared" si="2298"/>
        <v>20181118</v>
      </c>
      <c r="B6898" s="1">
        <f t="shared" si="2318"/>
        <v>43422</v>
      </c>
      <c r="C6898" s="1" t="str">
        <f t="shared" si="2299"/>
        <v>2018/11/18</v>
      </c>
      <c r="D6898">
        <f t="shared" si="2300"/>
        <v>1</v>
      </c>
      <c r="E6898" t="str">
        <f t="shared" si="2301"/>
        <v>Sunday</v>
      </c>
      <c r="F6898">
        <f t="shared" si="2302"/>
        <v>18</v>
      </c>
      <c r="G6898" s="2">
        <f t="shared" si="2303"/>
        <v>322</v>
      </c>
      <c r="H6898" t="str">
        <f t="shared" si="2304"/>
        <v>Weekday</v>
      </c>
      <c r="I6898">
        <f t="shared" si="2305"/>
        <v>47</v>
      </c>
      <c r="J6898" t="str">
        <f t="shared" si="2306"/>
        <v>November</v>
      </c>
      <c r="K6898">
        <f t="shared" si="2307"/>
        <v>11</v>
      </c>
      <c r="L6898" s="1" t="str">
        <f t="shared" si="2308"/>
        <v>N</v>
      </c>
      <c r="M6898">
        <f t="shared" si="2309"/>
        <v>4</v>
      </c>
      <c r="N6898">
        <f t="shared" si="2310"/>
        <v>2018</v>
      </c>
      <c r="O6898" t="str">
        <f t="shared" si="2311"/>
        <v>2018-11</v>
      </c>
      <c r="P6898" t="str">
        <f t="shared" si="2312"/>
        <v>2018Q4</v>
      </c>
      <c r="Q6898">
        <f t="shared" si="2313"/>
        <v>5</v>
      </c>
      <c r="R6898">
        <f t="shared" si="2314"/>
        <v>2</v>
      </c>
      <c r="S6898">
        <f t="shared" si="2315"/>
        <v>2019</v>
      </c>
      <c r="T6898" t="str">
        <f t="shared" si="2316"/>
        <v>FY2019-05</v>
      </c>
      <c r="U6898" t="str">
        <f t="shared" si="2317"/>
        <v>FY2019Q2</v>
      </c>
    </row>
    <row r="6899" spans="1:21">
      <c r="A6899" t="str">
        <f t="shared" si="2298"/>
        <v>20181119</v>
      </c>
      <c r="B6899" s="1">
        <f t="shared" si="2318"/>
        <v>43423</v>
      </c>
      <c r="C6899" s="1" t="str">
        <f t="shared" si="2299"/>
        <v>2018/11/19</v>
      </c>
      <c r="D6899">
        <f t="shared" si="2300"/>
        <v>2</v>
      </c>
      <c r="E6899" t="str">
        <f t="shared" si="2301"/>
        <v>Monday</v>
      </c>
      <c r="F6899">
        <f t="shared" si="2302"/>
        <v>19</v>
      </c>
      <c r="G6899" s="2">
        <f t="shared" si="2303"/>
        <v>323</v>
      </c>
      <c r="H6899" t="str">
        <f t="shared" si="2304"/>
        <v>Weekday</v>
      </c>
      <c r="I6899">
        <f t="shared" si="2305"/>
        <v>47</v>
      </c>
      <c r="J6899" t="str">
        <f t="shared" si="2306"/>
        <v>November</v>
      </c>
      <c r="K6899">
        <f t="shared" si="2307"/>
        <v>11</v>
      </c>
      <c r="L6899" s="1" t="str">
        <f t="shared" si="2308"/>
        <v>N</v>
      </c>
      <c r="M6899">
        <f t="shared" si="2309"/>
        <v>4</v>
      </c>
      <c r="N6899">
        <f t="shared" si="2310"/>
        <v>2018</v>
      </c>
      <c r="O6899" t="str">
        <f t="shared" si="2311"/>
        <v>2018-11</v>
      </c>
      <c r="P6899" t="str">
        <f t="shared" si="2312"/>
        <v>2018Q4</v>
      </c>
      <c r="Q6899">
        <f t="shared" si="2313"/>
        <v>5</v>
      </c>
      <c r="R6899">
        <f t="shared" si="2314"/>
        <v>2</v>
      </c>
      <c r="S6899">
        <f t="shared" si="2315"/>
        <v>2019</v>
      </c>
      <c r="T6899" t="str">
        <f t="shared" si="2316"/>
        <v>FY2019-05</v>
      </c>
      <c r="U6899" t="str">
        <f t="shared" si="2317"/>
        <v>FY2019Q2</v>
      </c>
    </row>
    <row r="6900" spans="1:21">
      <c r="A6900" t="str">
        <f t="shared" si="2298"/>
        <v>20181120</v>
      </c>
      <c r="B6900" s="1">
        <f t="shared" si="2318"/>
        <v>43424</v>
      </c>
      <c r="C6900" s="1" t="str">
        <f t="shared" si="2299"/>
        <v>2018/11/20</v>
      </c>
      <c r="D6900">
        <f t="shared" si="2300"/>
        <v>3</v>
      </c>
      <c r="E6900" t="str">
        <f t="shared" si="2301"/>
        <v>Tuesday</v>
      </c>
      <c r="F6900">
        <f t="shared" si="2302"/>
        <v>20</v>
      </c>
      <c r="G6900" s="2">
        <f t="shared" si="2303"/>
        <v>324</v>
      </c>
      <c r="H6900" t="str">
        <f t="shared" si="2304"/>
        <v>Weekday</v>
      </c>
      <c r="I6900">
        <f t="shared" si="2305"/>
        <v>47</v>
      </c>
      <c r="J6900" t="str">
        <f t="shared" si="2306"/>
        <v>November</v>
      </c>
      <c r="K6900">
        <f t="shared" si="2307"/>
        <v>11</v>
      </c>
      <c r="L6900" s="1" t="str">
        <f t="shared" si="2308"/>
        <v>N</v>
      </c>
      <c r="M6900">
        <f t="shared" si="2309"/>
        <v>4</v>
      </c>
      <c r="N6900">
        <f t="shared" si="2310"/>
        <v>2018</v>
      </c>
      <c r="O6900" t="str">
        <f t="shared" si="2311"/>
        <v>2018-11</v>
      </c>
      <c r="P6900" t="str">
        <f t="shared" si="2312"/>
        <v>2018Q4</v>
      </c>
      <c r="Q6900">
        <f t="shared" si="2313"/>
        <v>5</v>
      </c>
      <c r="R6900">
        <f t="shared" si="2314"/>
        <v>2</v>
      </c>
      <c r="S6900">
        <f t="shared" si="2315"/>
        <v>2019</v>
      </c>
      <c r="T6900" t="str">
        <f t="shared" si="2316"/>
        <v>FY2019-05</v>
      </c>
      <c r="U6900" t="str">
        <f t="shared" si="2317"/>
        <v>FY2019Q2</v>
      </c>
    </row>
    <row r="6901" spans="1:21">
      <c r="A6901" t="str">
        <f t="shared" si="2298"/>
        <v>20181121</v>
      </c>
      <c r="B6901" s="1">
        <f t="shared" si="2318"/>
        <v>43425</v>
      </c>
      <c r="C6901" s="1" t="str">
        <f t="shared" si="2299"/>
        <v>2018/11/21</v>
      </c>
      <c r="D6901">
        <f t="shared" si="2300"/>
        <v>4</v>
      </c>
      <c r="E6901" t="str">
        <f t="shared" si="2301"/>
        <v>Wednesday</v>
      </c>
      <c r="F6901">
        <f t="shared" si="2302"/>
        <v>21</v>
      </c>
      <c r="G6901" s="2">
        <f t="shared" si="2303"/>
        <v>325</v>
      </c>
      <c r="H6901" t="str">
        <f t="shared" si="2304"/>
        <v>Weekday</v>
      </c>
      <c r="I6901">
        <f t="shared" si="2305"/>
        <v>47</v>
      </c>
      <c r="J6901" t="str">
        <f t="shared" si="2306"/>
        <v>November</v>
      </c>
      <c r="K6901">
        <f t="shared" si="2307"/>
        <v>11</v>
      </c>
      <c r="L6901" s="1" t="str">
        <f t="shared" si="2308"/>
        <v>N</v>
      </c>
      <c r="M6901">
        <f t="shared" si="2309"/>
        <v>4</v>
      </c>
      <c r="N6901">
        <f t="shared" si="2310"/>
        <v>2018</v>
      </c>
      <c r="O6901" t="str">
        <f t="shared" si="2311"/>
        <v>2018-11</v>
      </c>
      <c r="P6901" t="str">
        <f t="shared" si="2312"/>
        <v>2018Q4</v>
      </c>
      <c r="Q6901">
        <f t="shared" si="2313"/>
        <v>5</v>
      </c>
      <c r="R6901">
        <f t="shared" si="2314"/>
        <v>2</v>
      </c>
      <c r="S6901">
        <f t="shared" si="2315"/>
        <v>2019</v>
      </c>
      <c r="T6901" t="str">
        <f t="shared" si="2316"/>
        <v>FY2019-05</v>
      </c>
      <c r="U6901" t="str">
        <f t="shared" si="2317"/>
        <v>FY2019Q2</v>
      </c>
    </row>
    <row r="6902" spans="1:21">
      <c r="A6902" t="str">
        <f t="shared" si="2298"/>
        <v>20181122</v>
      </c>
      <c r="B6902" s="1">
        <f t="shared" si="2318"/>
        <v>43426</v>
      </c>
      <c r="C6902" s="1" t="str">
        <f t="shared" si="2299"/>
        <v>2018/11/22</v>
      </c>
      <c r="D6902">
        <f t="shared" si="2300"/>
        <v>5</v>
      </c>
      <c r="E6902" t="str">
        <f t="shared" si="2301"/>
        <v>Thursday</v>
      </c>
      <c r="F6902">
        <f t="shared" si="2302"/>
        <v>22</v>
      </c>
      <c r="G6902" s="2">
        <f t="shared" si="2303"/>
        <v>326</v>
      </c>
      <c r="H6902" t="str">
        <f t="shared" si="2304"/>
        <v>Weekday</v>
      </c>
      <c r="I6902">
        <f t="shared" si="2305"/>
        <v>47</v>
      </c>
      <c r="J6902" t="str">
        <f t="shared" si="2306"/>
        <v>November</v>
      </c>
      <c r="K6902">
        <f t="shared" si="2307"/>
        <v>11</v>
      </c>
      <c r="L6902" s="1" t="str">
        <f t="shared" si="2308"/>
        <v>N</v>
      </c>
      <c r="M6902">
        <f t="shared" si="2309"/>
        <v>4</v>
      </c>
      <c r="N6902">
        <f t="shared" si="2310"/>
        <v>2018</v>
      </c>
      <c r="O6902" t="str">
        <f t="shared" si="2311"/>
        <v>2018-11</v>
      </c>
      <c r="P6902" t="str">
        <f t="shared" si="2312"/>
        <v>2018Q4</v>
      </c>
      <c r="Q6902">
        <f t="shared" si="2313"/>
        <v>5</v>
      </c>
      <c r="R6902">
        <f t="shared" si="2314"/>
        <v>2</v>
      </c>
      <c r="S6902">
        <f t="shared" si="2315"/>
        <v>2019</v>
      </c>
      <c r="T6902" t="str">
        <f t="shared" si="2316"/>
        <v>FY2019-05</v>
      </c>
      <c r="U6902" t="str">
        <f t="shared" si="2317"/>
        <v>FY2019Q2</v>
      </c>
    </row>
    <row r="6903" spans="1:21">
      <c r="A6903" t="str">
        <f t="shared" si="2298"/>
        <v>20181123</v>
      </c>
      <c r="B6903" s="1">
        <f t="shared" si="2318"/>
        <v>43427</v>
      </c>
      <c r="C6903" s="1" t="str">
        <f t="shared" si="2299"/>
        <v>2018/11/23</v>
      </c>
      <c r="D6903">
        <f t="shared" si="2300"/>
        <v>6</v>
      </c>
      <c r="E6903" t="str">
        <f t="shared" si="2301"/>
        <v>Friday</v>
      </c>
      <c r="F6903">
        <f t="shared" si="2302"/>
        <v>23</v>
      </c>
      <c r="G6903" s="2">
        <f t="shared" si="2303"/>
        <v>327</v>
      </c>
      <c r="H6903" t="str">
        <f t="shared" si="2304"/>
        <v>Weekend</v>
      </c>
      <c r="I6903">
        <f t="shared" si="2305"/>
        <v>47</v>
      </c>
      <c r="J6903" t="str">
        <f t="shared" si="2306"/>
        <v>November</v>
      </c>
      <c r="K6903">
        <f t="shared" si="2307"/>
        <v>11</v>
      </c>
      <c r="L6903" s="1" t="str">
        <f t="shared" si="2308"/>
        <v>N</v>
      </c>
      <c r="M6903">
        <f t="shared" si="2309"/>
        <v>4</v>
      </c>
      <c r="N6903">
        <f t="shared" si="2310"/>
        <v>2018</v>
      </c>
      <c r="O6903" t="str">
        <f t="shared" si="2311"/>
        <v>2018-11</v>
      </c>
      <c r="P6903" t="str">
        <f t="shared" si="2312"/>
        <v>2018Q4</v>
      </c>
      <c r="Q6903">
        <f t="shared" si="2313"/>
        <v>5</v>
      </c>
      <c r="R6903">
        <f t="shared" si="2314"/>
        <v>2</v>
      </c>
      <c r="S6903">
        <f t="shared" si="2315"/>
        <v>2019</v>
      </c>
      <c r="T6903" t="str">
        <f t="shared" si="2316"/>
        <v>FY2019-05</v>
      </c>
      <c r="U6903" t="str">
        <f t="shared" si="2317"/>
        <v>FY2019Q2</v>
      </c>
    </row>
    <row r="6904" spans="1:21">
      <c r="A6904" t="str">
        <f t="shared" si="2298"/>
        <v>20181124</v>
      </c>
      <c r="B6904" s="1">
        <f t="shared" si="2318"/>
        <v>43428</v>
      </c>
      <c r="C6904" s="1" t="str">
        <f t="shared" si="2299"/>
        <v>2018/11/24</v>
      </c>
      <c r="D6904">
        <f t="shared" si="2300"/>
        <v>7</v>
      </c>
      <c r="E6904" t="str">
        <f t="shared" si="2301"/>
        <v>Saturday</v>
      </c>
      <c r="F6904">
        <f t="shared" si="2302"/>
        <v>24</v>
      </c>
      <c r="G6904" s="2">
        <f t="shared" si="2303"/>
        <v>328</v>
      </c>
      <c r="H6904" t="str">
        <f t="shared" si="2304"/>
        <v>Weekend</v>
      </c>
      <c r="I6904">
        <f t="shared" si="2305"/>
        <v>47</v>
      </c>
      <c r="J6904" t="str">
        <f t="shared" si="2306"/>
        <v>November</v>
      </c>
      <c r="K6904">
        <f t="shared" si="2307"/>
        <v>11</v>
      </c>
      <c r="L6904" s="1" t="str">
        <f t="shared" si="2308"/>
        <v>N</v>
      </c>
      <c r="M6904">
        <f t="shared" si="2309"/>
        <v>4</v>
      </c>
      <c r="N6904">
        <f t="shared" si="2310"/>
        <v>2018</v>
      </c>
      <c r="O6904" t="str">
        <f t="shared" si="2311"/>
        <v>2018-11</v>
      </c>
      <c r="P6904" t="str">
        <f t="shared" si="2312"/>
        <v>2018Q4</v>
      </c>
      <c r="Q6904">
        <f t="shared" si="2313"/>
        <v>5</v>
      </c>
      <c r="R6904">
        <f t="shared" si="2314"/>
        <v>2</v>
      </c>
      <c r="S6904">
        <f t="shared" si="2315"/>
        <v>2019</v>
      </c>
      <c r="T6904" t="str">
        <f t="shared" si="2316"/>
        <v>FY2019-05</v>
      </c>
      <c r="U6904" t="str">
        <f t="shared" si="2317"/>
        <v>FY2019Q2</v>
      </c>
    </row>
    <row r="6905" spans="1:21">
      <c r="A6905" t="str">
        <f t="shared" si="2298"/>
        <v>20181125</v>
      </c>
      <c r="B6905" s="1">
        <f t="shared" si="2318"/>
        <v>43429</v>
      </c>
      <c r="C6905" s="1" t="str">
        <f t="shared" si="2299"/>
        <v>2018/11/25</v>
      </c>
      <c r="D6905">
        <f t="shared" si="2300"/>
        <v>1</v>
      </c>
      <c r="E6905" t="str">
        <f t="shared" si="2301"/>
        <v>Sunday</v>
      </c>
      <c r="F6905">
        <f t="shared" si="2302"/>
        <v>25</v>
      </c>
      <c r="G6905" s="2">
        <f t="shared" si="2303"/>
        <v>329</v>
      </c>
      <c r="H6905" t="str">
        <f t="shared" si="2304"/>
        <v>Weekday</v>
      </c>
      <c r="I6905">
        <f t="shared" si="2305"/>
        <v>48</v>
      </c>
      <c r="J6905" t="str">
        <f t="shared" si="2306"/>
        <v>November</v>
      </c>
      <c r="K6905">
        <f t="shared" si="2307"/>
        <v>11</v>
      </c>
      <c r="L6905" s="1" t="str">
        <f t="shared" si="2308"/>
        <v>N</v>
      </c>
      <c r="M6905">
        <f t="shared" si="2309"/>
        <v>4</v>
      </c>
      <c r="N6905">
        <f t="shared" si="2310"/>
        <v>2018</v>
      </c>
      <c r="O6905" t="str">
        <f t="shared" si="2311"/>
        <v>2018-11</v>
      </c>
      <c r="P6905" t="str">
        <f t="shared" si="2312"/>
        <v>2018Q4</v>
      </c>
      <c r="Q6905">
        <f t="shared" si="2313"/>
        <v>5</v>
      </c>
      <c r="R6905">
        <f t="shared" si="2314"/>
        <v>2</v>
      </c>
      <c r="S6905">
        <f t="shared" si="2315"/>
        <v>2019</v>
      </c>
      <c r="T6905" t="str">
        <f t="shared" si="2316"/>
        <v>FY2019-05</v>
      </c>
      <c r="U6905" t="str">
        <f t="shared" si="2317"/>
        <v>FY2019Q2</v>
      </c>
    </row>
    <row r="6906" spans="1:21">
      <c r="A6906" t="str">
        <f t="shared" ref="A6906:A6969" si="2319">TEXT(B6906,"yyyymmdd")</f>
        <v>20181126</v>
      </c>
      <c r="B6906" s="1">
        <f t="shared" si="2318"/>
        <v>43430</v>
      </c>
      <c r="C6906" s="1" t="str">
        <f t="shared" ref="C6906:C6969" si="2320">TEXT(B6906,"yyyy/mm/dd")</f>
        <v>2018/11/26</v>
      </c>
      <c r="D6906">
        <f t="shared" ref="D6906:D6969" si="2321">WEEKDAY(B6906)</f>
        <v>2</v>
      </c>
      <c r="E6906" t="str">
        <f t="shared" ref="E6906:E6969" si="2322">TEXT(C6906, "dddd")</f>
        <v>Monday</v>
      </c>
      <c r="F6906">
        <f t="shared" ref="F6906:F6969" si="2323">DAY(B6906)</f>
        <v>26</v>
      </c>
      <c r="G6906" s="2">
        <f t="shared" ref="G6906:G6969" si="2324">B6906-DATEVALUE("1/1/"&amp;YEAR(B6906))+1</f>
        <v>330</v>
      </c>
      <c r="H6906" t="str">
        <f t="shared" ref="H6906:H6969" si="2325">IF(D6906&lt;6,"Weekday","Weekend")</f>
        <v>Weekday</v>
      </c>
      <c r="I6906">
        <f t="shared" ref="I6906:I6969" si="2326">WEEKNUM(C6906,1)</f>
        <v>48</v>
      </c>
      <c r="J6906" t="str">
        <f t="shared" ref="J6906:J6969" si="2327">TEXT(B6906,"Mmmm")</f>
        <v>November</v>
      </c>
      <c r="K6906">
        <f t="shared" ref="K6906:K6969" si="2328">MONTH(B6906)</f>
        <v>11</v>
      </c>
      <c r="L6906" s="1" t="str">
        <f t="shared" ref="L6906:L6969" si="2329">IF(B6906=EOMONTH(B6906,0),"Y","N")</f>
        <v>N</v>
      </c>
      <c r="M6906">
        <f t="shared" ref="M6906:M6969" si="2330">IF(K6906&lt;4,1,IF(K6906&lt;7,2,IF(K6906&lt;10,3,4)))</f>
        <v>4</v>
      </c>
      <c r="N6906">
        <f t="shared" ref="N6906:N6969" si="2331">YEAR(B6906)</f>
        <v>2018</v>
      </c>
      <c r="O6906" t="str">
        <f t="shared" ref="O6906:O6969" si="2332">N6906&amp;"-"&amp;IF(K6906&lt;10,"0","")&amp;K6906</f>
        <v>2018-11</v>
      </c>
      <c r="P6906" t="str">
        <f t="shared" ref="P6906:P6969" si="2333">N6906&amp;"Q"&amp;M6906</f>
        <v>2018Q4</v>
      </c>
      <c r="Q6906">
        <f t="shared" ref="Q6906:Q6969" si="2334">IF(K6906&lt;7,K6906+6,K6906-6)</f>
        <v>5</v>
      </c>
      <c r="R6906">
        <f t="shared" ref="R6906:R6969" si="2335">IF(Q6906&lt;4,1,IF(Q6906&lt;7,2,IF(Q6906&lt;10,3,4)))</f>
        <v>2</v>
      </c>
      <c r="S6906">
        <f t="shared" ref="S6906:S6969" si="2336">IF(K6906&lt;7,N6906,N6906+1)</f>
        <v>2019</v>
      </c>
      <c r="T6906" t="str">
        <f t="shared" ref="T6906:T6969" si="2337">"FY"&amp;S6906&amp;"-"&amp;IF(Q6906&lt;10,"0","")&amp;Q6906</f>
        <v>FY2019-05</v>
      </c>
      <c r="U6906" t="str">
        <f t="shared" ref="U6906:U6969" si="2338">"FY"&amp;S6906&amp;"Q"&amp;R6906</f>
        <v>FY2019Q2</v>
      </c>
    </row>
    <row r="6907" spans="1:21">
      <c r="A6907" t="str">
        <f t="shared" si="2319"/>
        <v>20181127</v>
      </c>
      <c r="B6907" s="1">
        <f t="shared" si="2318"/>
        <v>43431</v>
      </c>
      <c r="C6907" s="1" t="str">
        <f t="shared" si="2320"/>
        <v>2018/11/27</v>
      </c>
      <c r="D6907">
        <f t="shared" si="2321"/>
        <v>3</v>
      </c>
      <c r="E6907" t="str">
        <f t="shared" si="2322"/>
        <v>Tuesday</v>
      </c>
      <c r="F6907">
        <f t="shared" si="2323"/>
        <v>27</v>
      </c>
      <c r="G6907" s="2">
        <f t="shared" si="2324"/>
        <v>331</v>
      </c>
      <c r="H6907" t="str">
        <f t="shared" si="2325"/>
        <v>Weekday</v>
      </c>
      <c r="I6907">
        <f t="shared" si="2326"/>
        <v>48</v>
      </c>
      <c r="J6907" t="str">
        <f t="shared" si="2327"/>
        <v>November</v>
      </c>
      <c r="K6907">
        <f t="shared" si="2328"/>
        <v>11</v>
      </c>
      <c r="L6907" s="1" t="str">
        <f t="shared" si="2329"/>
        <v>N</v>
      </c>
      <c r="M6907">
        <f t="shared" si="2330"/>
        <v>4</v>
      </c>
      <c r="N6907">
        <f t="shared" si="2331"/>
        <v>2018</v>
      </c>
      <c r="O6907" t="str">
        <f t="shared" si="2332"/>
        <v>2018-11</v>
      </c>
      <c r="P6907" t="str">
        <f t="shared" si="2333"/>
        <v>2018Q4</v>
      </c>
      <c r="Q6907">
        <f t="shared" si="2334"/>
        <v>5</v>
      </c>
      <c r="R6907">
        <f t="shared" si="2335"/>
        <v>2</v>
      </c>
      <c r="S6907">
        <f t="shared" si="2336"/>
        <v>2019</v>
      </c>
      <c r="T6907" t="str">
        <f t="shared" si="2337"/>
        <v>FY2019-05</v>
      </c>
      <c r="U6907" t="str">
        <f t="shared" si="2338"/>
        <v>FY2019Q2</v>
      </c>
    </row>
    <row r="6908" spans="1:21">
      <c r="A6908" t="str">
        <f t="shared" si="2319"/>
        <v>20181128</v>
      </c>
      <c r="B6908" s="1">
        <f t="shared" si="2318"/>
        <v>43432</v>
      </c>
      <c r="C6908" s="1" t="str">
        <f t="shared" si="2320"/>
        <v>2018/11/28</v>
      </c>
      <c r="D6908">
        <f t="shared" si="2321"/>
        <v>4</v>
      </c>
      <c r="E6908" t="str">
        <f t="shared" si="2322"/>
        <v>Wednesday</v>
      </c>
      <c r="F6908">
        <f t="shared" si="2323"/>
        <v>28</v>
      </c>
      <c r="G6908" s="2">
        <f t="shared" si="2324"/>
        <v>332</v>
      </c>
      <c r="H6908" t="str">
        <f t="shared" si="2325"/>
        <v>Weekday</v>
      </c>
      <c r="I6908">
        <f t="shared" si="2326"/>
        <v>48</v>
      </c>
      <c r="J6908" t="str">
        <f t="shared" si="2327"/>
        <v>November</v>
      </c>
      <c r="K6908">
        <f t="shared" si="2328"/>
        <v>11</v>
      </c>
      <c r="L6908" s="1" t="str">
        <f t="shared" si="2329"/>
        <v>N</v>
      </c>
      <c r="M6908">
        <f t="shared" si="2330"/>
        <v>4</v>
      </c>
      <c r="N6908">
        <f t="shared" si="2331"/>
        <v>2018</v>
      </c>
      <c r="O6908" t="str">
        <f t="shared" si="2332"/>
        <v>2018-11</v>
      </c>
      <c r="P6908" t="str">
        <f t="shared" si="2333"/>
        <v>2018Q4</v>
      </c>
      <c r="Q6908">
        <f t="shared" si="2334"/>
        <v>5</v>
      </c>
      <c r="R6908">
        <f t="shared" si="2335"/>
        <v>2</v>
      </c>
      <c r="S6908">
        <f t="shared" si="2336"/>
        <v>2019</v>
      </c>
      <c r="T6908" t="str">
        <f t="shared" si="2337"/>
        <v>FY2019-05</v>
      </c>
      <c r="U6908" t="str">
        <f t="shared" si="2338"/>
        <v>FY2019Q2</v>
      </c>
    </row>
    <row r="6909" spans="1:21">
      <c r="A6909" t="str">
        <f t="shared" si="2319"/>
        <v>20181129</v>
      </c>
      <c r="B6909" s="1">
        <f t="shared" si="2318"/>
        <v>43433</v>
      </c>
      <c r="C6909" s="1" t="str">
        <f t="shared" si="2320"/>
        <v>2018/11/29</v>
      </c>
      <c r="D6909">
        <f t="shared" si="2321"/>
        <v>5</v>
      </c>
      <c r="E6909" t="str">
        <f t="shared" si="2322"/>
        <v>Thursday</v>
      </c>
      <c r="F6909">
        <f t="shared" si="2323"/>
        <v>29</v>
      </c>
      <c r="G6909" s="2">
        <f t="shared" si="2324"/>
        <v>333</v>
      </c>
      <c r="H6909" t="str">
        <f t="shared" si="2325"/>
        <v>Weekday</v>
      </c>
      <c r="I6909">
        <f t="shared" si="2326"/>
        <v>48</v>
      </c>
      <c r="J6909" t="str">
        <f t="shared" si="2327"/>
        <v>November</v>
      </c>
      <c r="K6909">
        <f t="shared" si="2328"/>
        <v>11</v>
      </c>
      <c r="L6909" s="1" t="str">
        <f t="shared" si="2329"/>
        <v>N</v>
      </c>
      <c r="M6909">
        <f t="shared" si="2330"/>
        <v>4</v>
      </c>
      <c r="N6909">
        <f t="shared" si="2331"/>
        <v>2018</v>
      </c>
      <c r="O6909" t="str">
        <f t="shared" si="2332"/>
        <v>2018-11</v>
      </c>
      <c r="P6909" t="str">
        <f t="shared" si="2333"/>
        <v>2018Q4</v>
      </c>
      <c r="Q6909">
        <f t="shared" si="2334"/>
        <v>5</v>
      </c>
      <c r="R6909">
        <f t="shared" si="2335"/>
        <v>2</v>
      </c>
      <c r="S6909">
        <f t="shared" si="2336"/>
        <v>2019</v>
      </c>
      <c r="T6909" t="str">
        <f t="shared" si="2337"/>
        <v>FY2019-05</v>
      </c>
      <c r="U6909" t="str">
        <f t="shared" si="2338"/>
        <v>FY2019Q2</v>
      </c>
    </row>
    <row r="6910" spans="1:21">
      <c r="A6910" t="str">
        <f t="shared" si="2319"/>
        <v>20181130</v>
      </c>
      <c r="B6910" s="1">
        <f t="shared" si="2318"/>
        <v>43434</v>
      </c>
      <c r="C6910" s="1" t="str">
        <f t="shared" si="2320"/>
        <v>2018/11/30</v>
      </c>
      <c r="D6910">
        <f t="shared" si="2321"/>
        <v>6</v>
      </c>
      <c r="E6910" t="str">
        <f t="shared" si="2322"/>
        <v>Friday</v>
      </c>
      <c r="F6910">
        <f t="shared" si="2323"/>
        <v>30</v>
      </c>
      <c r="G6910" s="2">
        <f t="shared" si="2324"/>
        <v>334</v>
      </c>
      <c r="H6910" t="str">
        <f t="shared" si="2325"/>
        <v>Weekend</v>
      </c>
      <c r="I6910">
        <f t="shared" si="2326"/>
        <v>48</v>
      </c>
      <c r="J6910" t="str">
        <f t="shared" si="2327"/>
        <v>November</v>
      </c>
      <c r="K6910">
        <f t="shared" si="2328"/>
        <v>11</v>
      </c>
      <c r="L6910" s="1" t="str">
        <f t="shared" si="2329"/>
        <v>Y</v>
      </c>
      <c r="M6910">
        <f t="shared" si="2330"/>
        <v>4</v>
      </c>
      <c r="N6910">
        <f t="shared" si="2331"/>
        <v>2018</v>
      </c>
      <c r="O6910" t="str">
        <f t="shared" si="2332"/>
        <v>2018-11</v>
      </c>
      <c r="P6910" t="str">
        <f t="shared" si="2333"/>
        <v>2018Q4</v>
      </c>
      <c r="Q6910">
        <f t="shared" si="2334"/>
        <v>5</v>
      </c>
      <c r="R6910">
        <f t="shared" si="2335"/>
        <v>2</v>
      </c>
      <c r="S6910">
        <f t="shared" si="2336"/>
        <v>2019</v>
      </c>
      <c r="T6910" t="str">
        <f t="shared" si="2337"/>
        <v>FY2019-05</v>
      </c>
      <c r="U6910" t="str">
        <f t="shared" si="2338"/>
        <v>FY2019Q2</v>
      </c>
    </row>
    <row r="6911" spans="1:21">
      <c r="A6911" t="str">
        <f t="shared" si="2319"/>
        <v>20181201</v>
      </c>
      <c r="B6911" s="1">
        <f t="shared" si="2318"/>
        <v>43435</v>
      </c>
      <c r="C6911" s="1" t="str">
        <f t="shared" si="2320"/>
        <v>2018/12/01</v>
      </c>
      <c r="D6911">
        <f t="shared" si="2321"/>
        <v>7</v>
      </c>
      <c r="E6911" t="str">
        <f t="shared" si="2322"/>
        <v>Saturday</v>
      </c>
      <c r="F6911">
        <f t="shared" si="2323"/>
        <v>1</v>
      </c>
      <c r="G6911" s="2">
        <f t="shared" si="2324"/>
        <v>335</v>
      </c>
      <c r="H6911" t="str">
        <f t="shared" si="2325"/>
        <v>Weekend</v>
      </c>
      <c r="I6911">
        <f t="shared" si="2326"/>
        <v>48</v>
      </c>
      <c r="J6911" t="str">
        <f t="shared" si="2327"/>
        <v>December</v>
      </c>
      <c r="K6911">
        <f t="shared" si="2328"/>
        <v>12</v>
      </c>
      <c r="L6911" s="1" t="str">
        <f t="shared" si="2329"/>
        <v>N</v>
      </c>
      <c r="M6911">
        <f t="shared" si="2330"/>
        <v>4</v>
      </c>
      <c r="N6911">
        <f t="shared" si="2331"/>
        <v>2018</v>
      </c>
      <c r="O6911" t="str">
        <f t="shared" si="2332"/>
        <v>2018-12</v>
      </c>
      <c r="P6911" t="str">
        <f t="shared" si="2333"/>
        <v>2018Q4</v>
      </c>
      <c r="Q6911">
        <f t="shared" si="2334"/>
        <v>6</v>
      </c>
      <c r="R6911">
        <f t="shared" si="2335"/>
        <v>2</v>
      </c>
      <c r="S6911">
        <f t="shared" si="2336"/>
        <v>2019</v>
      </c>
      <c r="T6911" t="str">
        <f t="shared" si="2337"/>
        <v>FY2019-06</v>
      </c>
      <c r="U6911" t="str">
        <f t="shared" si="2338"/>
        <v>FY2019Q2</v>
      </c>
    </row>
    <row r="6912" spans="1:21">
      <c r="A6912" t="str">
        <f t="shared" si="2319"/>
        <v>20181202</v>
      </c>
      <c r="B6912" s="1">
        <f t="shared" si="2318"/>
        <v>43436</v>
      </c>
      <c r="C6912" s="1" t="str">
        <f t="shared" si="2320"/>
        <v>2018/12/02</v>
      </c>
      <c r="D6912">
        <f t="shared" si="2321"/>
        <v>1</v>
      </c>
      <c r="E6912" t="str">
        <f t="shared" si="2322"/>
        <v>Sunday</v>
      </c>
      <c r="F6912">
        <f t="shared" si="2323"/>
        <v>2</v>
      </c>
      <c r="G6912" s="2">
        <f t="shared" si="2324"/>
        <v>336</v>
      </c>
      <c r="H6912" t="str">
        <f t="shared" si="2325"/>
        <v>Weekday</v>
      </c>
      <c r="I6912">
        <f t="shared" si="2326"/>
        <v>49</v>
      </c>
      <c r="J6912" t="str">
        <f t="shared" si="2327"/>
        <v>December</v>
      </c>
      <c r="K6912">
        <f t="shared" si="2328"/>
        <v>12</v>
      </c>
      <c r="L6912" s="1" t="str">
        <f t="shared" si="2329"/>
        <v>N</v>
      </c>
      <c r="M6912">
        <f t="shared" si="2330"/>
        <v>4</v>
      </c>
      <c r="N6912">
        <f t="shared" si="2331"/>
        <v>2018</v>
      </c>
      <c r="O6912" t="str">
        <f t="shared" si="2332"/>
        <v>2018-12</v>
      </c>
      <c r="P6912" t="str">
        <f t="shared" si="2333"/>
        <v>2018Q4</v>
      </c>
      <c r="Q6912">
        <f t="shared" si="2334"/>
        <v>6</v>
      </c>
      <c r="R6912">
        <f t="shared" si="2335"/>
        <v>2</v>
      </c>
      <c r="S6912">
        <f t="shared" si="2336"/>
        <v>2019</v>
      </c>
      <c r="T6912" t="str">
        <f t="shared" si="2337"/>
        <v>FY2019-06</v>
      </c>
      <c r="U6912" t="str">
        <f t="shared" si="2338"/>
        <v>FY2019Q2</v>
      </c>
    </row>
    <row r="6913" spans="1:21">
      <c r="A6913" t="str">
        <f t="shared" si="2319"/>
        <v>20181203</v>
      </c>
      <c r="B6913" s="1">
        <f t="shared" si="2318"/>
        <v>43437</v>
      </c>
      <c r="C6913" s="1" t="str">
        <f t="shared" si="2320"/>
        <v>2018/12/03</v>
      </c>
      <c r="D6913">
        <f t="shared" si="2321"/>
        <v>2</v>
      </c>
      <c r="E6913" t="str">
        <f t="shared" si="2322"/>
        <v>Monday</v>
      </c>
      <c r="F6913">
        <f t="shared" si="2323"/>
        <v>3</v>
      </c>
      <c r="G6913" s="2">
        <f t="shared" si="2324"/>
        <v>337</v>
      </c>
      <c r="H6913" t="str">
        <f t="shared" si="2325"/>
        <v>Weekday</v>
      </c>
      <c r="I6913">
        <f t="shared" si="2326"/>
        <v>49</v>
      </c>
      <c r="J6913" t="str">
        <f t="shared" si="2327"/>
        <v>December</v>
      </c>
      <c r="K6913">
        <f t="shared" si="2328"/>
        <v>12</v>
      </c>
      <c r="L6913" s="1" t="str">
        <f t="shared" si="2329"/>
        <v>N</v>
      </c>
      <c r="M6913">
        <f t="shared" si="2330"/>
        <v>4</v>
      </c>
      <c r="N6913">
        <f t="shared" si="2331"/>
        <v>2018</v>
      </c>
      <c r="O6913" t="str">
        <f t="shared" si="2332"/>
        <v>2018-12</v>
      </c>
      <c r="P6913" t="str">
        <f t="shared" si="2333"/>
        <v>2018Q4</v>
      </c>
      <c r="Q6913">
        <f t="shared" si="2334"/>
        <v>6</v>
      </c>
      <c r="R6913">
        <f t="shared" si="2335"/>
        <v>2</v>
      </c>
      <c r="S6913">
        <f t="shared" si="2336"/>
        <v>2019</v>
      </c>
      <c r="T6913" t="str">
        <f t="shared" si="2337"/>
        <v>FY2019-06</v>
      </c>
      <c r="U6913" t="str">
        <f t="shared" si="2338"/>
        <v>FY2019Q2</v>
      </c>
    </row>
    <row r="6914" spans="1:21">
      <c r="A6914" t="str">
        <f t="shared" si="2319"/>
        <v>20181204</v>
      </c>
      <c r="B6914" s="1">
        <f t="shared" si="2318"/>
        <v>43438</v>
      </c>
      <c r="C6914" s="1" t="str">
        <f t="shared" si="2320"/>
        <v>2018/12/04</v>
      </c>
      <c r="D6914">
        <f t="shared" si="2321"/>
        <v>3</v>
      </c>
      <c r="E6914" t="str">
        <f t="shared" si="2322"/>
        <v>Tuesday</v>
      </c>
      <c r="F6914">
        <f t="shared" si="2323"/>
        <v>4</v>
      </c>
      <c r="G6914" s="2">
        <f t="shared" si="2324"/>
        <v>338</v>
      </c>
      <c r="H6914" t="str">
        <f t="shared" si="2325"/>
        <v>Weekday</v>
      </c>
      <c r="I6914">
        <f t="shared" si="2326"/>
        <v>49</v>
      </c>
      <c r="J6914" t="str">
        <f t="shared" si="2327"/>
        <v>December</v>
      </c>
      <c r="K6914">
        <f t="shared" si="2328"/>
        <v>12</v>
      </c>
      <c r="L6914" s="1" t="str">
        <f t="shared" si="2329"/>
        <v>N</v>
      </c>
      <c r="M6914">
        <f t="shared" si="2330"/>
        <v>4</v>
      </c>
      <c r="N6914">
        <f t="shared" si="2331"/>
        <v>2018</v>
      </c>
      <c r="O6914" t="str">
        <f t="shared" si="2332"/>
        <v>2018-12</v>
      </c>
      <c r="P6914" t="str">
        <f t="shared" si="2333"/>
        <v>2018Q4</v>
      </c>
      <c r="Q6914">
        <f t="shared" si="2334"/>
        <v>6</v>
      </c>
      <c r="R6914">
        <f t="shared" si="2335"/>
        <v>2</v>
      </c>
      <c r="S6914">
        <f t="shared" si="2336"/>
        <v>2019</v>
      </c>
      <c r="T6914" t="str">
        <f t="shared" si="2337"/>
        <v>FY2019-06</v>
      </c>
      <c r="U6914" t="str">
        <f t="shared" si="2338"/>
        <v>FY2019Q2</v>
      </c>
    </row>
    <row r="6915" spans="1:21">
      <c r="A6915" t="str">
        <f t="shared" si="2319"/>
        <v>20181205</v>
      </c>
      <c r="B6915" s="1">
        <f t="shared" si="2318"/>
        <v>43439</v>
      </c>
      <c r="C6915" s="1" t="str">
        <f t="shared" si="2320"/>
        <v>2018/12/05</v>
      </c>
      <c r="D6915">
        <f t="shared" si="2321"/>
        <v>4</v>
      </c>
      <c r="E6915" t="str">
        <f t="shared" si="2322"/>
        <v>Wednesday</v>
      </c>
      <c r="F6915">
        <f t="shared" si="2323"/>
        <v>5</v>
      </c>
      <c r="G6915" s="2">
        <f t="shared" si="2324"/>
        <v>339</v>
      </c>
      <c r="H6915" t="str">
        <f t="shared" si="2325"/>
        <v>Weekday</v>
      </c>
      <c r="I6915">
        <f t="shared" si="2326"/>
        <v>49</v>
      </c>
      <c r="J6915" t="str">
        <f t="shared" si="2327"/>
        <v>December</v>
      </c>
      <c r="K6915">
        <f t="shared" si="2328"/>
        <v>12</v>
      </c>
      <c r="L6915" s="1" t="str">
        <f t="shared" si="2329"/>
        <v>N</v>
      </c>
      <c r="M6915">
        <f t="shared" si="2330"/>
        <v>4</v>
      </c>
      <c r="N6915">
        <f t="shared" si="2331"/>
        <v>2018</v>
      </c>
      <c r="O6915" t="str">
        <f t="shared" si="2332"/>
        <v>2018-12</v>
      </c>
      <c r="P6915" t="str">
        <f t="shared" si="2333"/>
        <v>2018Q4</v>
      </c>
      <c r="Q6915">
        <f t="shared" si="2334"/>
        <v>6</v>
      </c>
      <c r="R6915">
        <f t="shared" si="2335"/>
        <v>2</v>
      </c>
      <c r="S6915">
        <f t="shared" si="2336"/>
        <v>2019</v>
      </c>
      <c r="T6915" t="str">
        <f t="shared" si="2337"/>
        <v>FY2019-06</v>
      </c>
      <c r="U6915" t="str">
        <f t="shared" si="2338"/>
        <v>FY2019Q2</v>
      </c>
    </row>
    <row r="6916" spans="1:21">
      <c r="A6916" t="str">
        <f t="shared" si="2319"/>
        <v>20181206</v>
      </c>
      <c r="B6916" s="1">
        <f t="shared" si="2318"/>
        <v>43440</v>
      </c>
      <c r="C6916" s="1" t="str">
        <f t="shared" si="2320"/>
        <v>2018/12/06</v>
      </c>
      <c r="D6916">
        <f t="shared" si="2321"/>
        <v>5</v>
      </c>
      <c r="E6916" t="str">
        <f t="shared" si="2322"/>
        <v>Thursday</v>
      </c>
      <c r="F6916">
        <f t="shared" si="2323"/>
        <v>6</v>
      </c>
      <c r="G6916" s="2">
        <f t="shared" si="2324"/>
        <v>340</v>
      </c>
      <c r="H6916" t="str">
        <f t="shared" si="2325"/>
        <v>Weekday</v>
      </c>
      <c r="I6916">
        <f t="shared" si="2326"/>
        <v>49</v>
      </c>
      <c r="J6916" t="str">
        <f t="shared" si="2327"/>
        <v>December</v>
      </c>
      <c r="K6916">
        <f t="shared" si="2328"/>
        <v>12</v>
      </c>
      <c r="L6916" s="1" t="str">
        <f t="shared" si="2329"/>
        <v>N</v>
      </c>
      <c r="M6916">
        <f t="shared" si="2330"/>
        <v>4</v>
      </c>
      <c r="N6916">
        <f t="shared" si="2331"/>
        <v>2018</v>
      </c>
      <c r="O6916" t="str">
        <f t="shared" si="2332"/>
        <v>2018-12</v>
      </c>
      <c r="P6916" t="str">
        <f t="shared" si="2333"/>
        <v>2018Q4</v>
      </c>
      <c r="Q6916">
        <f t="shared" si="2334"/>
        <v>6</v>
      </c>
      <c r="R6916">
        <f t="shared" si="2335"/>
        <v>2</v>
      </c>
      <c r="S6916">
        <f t="shared" si="2336"/>
        <v>2019</v>
      </c>
      <c r="T6916" t="str">
        <f t="shared" si="2337"/>
        <v>FY2019-06</v>
      </c>
      <c r="U6916" t="str">
        <f t="shared" si="2338"/>
        <v>FY2019Q2</v>
      </c>
    </row>
    <row r="6917" spans="1:21">
      <c r="A6917" t="str">
        <f t="shared" si="2319"/>
        <v>20181207</v>
      </c>
      <c r="B6917" s="1">
        <f t="shared" si="2318"/>
        <v>43441</v>
      </c>
      <c r="C6917" s="1" t="str">
        <f t="shared" si="2320"/>
        <v>2018/12/07</v>
      </c>
      <c r="D6917">
        <f t="shared" si="2321"/>
        <v>6</v>
      </c>
      <c r="E6917" t="str">
        <f t="shared" si="2322"/>
        <v>Friday</v>
      </c>
      <c r="F6917">
        <f t="shared" si="2323"/>
        <v>7</v>
      </c>
      <c r="G6917" s="2">
        <f t="shared" si="2324"/>
        <v>341</v>
      </c>
      <c r="H6917" t="str">
        <f t="shared" si="2325"/>
        <v>Weekend</v>
      </c>
      <c r="I6917">
        <f t="shared" si="2326"/>
        <v>49</v>
      </c>
      <c r="J6917" t="str">
        <f t="shared" si="2327"/>
        <v>December</v>
      </c>
      <c r="K6917">
        <f t="shared" si="2328"/>
        <v>12</v>
      </c>
      <c r="L6917" s="1" t="str">
        <f t="shared" si="2329"/>
        <v>N</v>
      </c>
      <c r="M6917">
        <f t="shared" si="2330"/>
        <v>4</v>
      </c>
      <c r="N6917">
        <f t="shared" si="2331"/>
        <v>2018</v>
      </c>
      <c r="O6917" t="str">
        <f t="shared" si="2332"/>
        <v>2018-12</v>
      </c>
      <c r="P6917" t="str">
        <f t="shared" si="2333"/>
        <v>2018Q4</v>
      </c>
      <c r="Q6917">
        <f t="shared" si="2334"/>
        <v>6</v>
      </c>
      <c r="R6917">
        <f t="shared" si="2335"/>
        <v>2</v>
      </c>
      <c r="S6917">
        <f t="shared" si="2336"/>
        <v>2019</v>
      </c>
      <c r="T6917" t="str">
        <f t="shared" si="2337"/>
        <v>FY2019-06</v>
      </c>
      <c r="U6917" t="str">
        <f t="shared" si="2338"/>
        <v>FY2019Q2</v>
      </c>
    </row>
    <row r="6918" spans="1:21">
      <c r="A6918" t="str">
        <f t="shared" si="2319"/>
        <v>20181208</v>
      </c>
      <c r="B6918" s="1">
        <f t="shared" si="2318"/>
        <v>43442</v>
      </c>
      <c r="C6918" s="1" t="str">
        <f t="shared" si="2320"/>
        <v>2018/12/08</v>
      </c>
      <c r="D6918">
        <f t="shared" si="2321"/>
        <v>7</v>
      </c>
      <c r="E6918" t="str">
        <f t="shared" si="2322"/>
        <v>Saturday</v>
      </c>
      <c r="F6918">
        <f t="shared" si="2323"/>
        <v>8</v>
      </c>
      <c r="G6918" s="2">
        <f t="shared" si="2324"/>
        <v>342</v>
      </c>
      <c r="H6918" t="str">
        <f t="shared" si="2325"/>
        <v>Weekend</v>
      </c>
      <c r="I6918">
        <f t="shared" si="2326"/>
        <v>49</v>
      </c>
      <c r="J6918" t="str">
        <f t="shared" si="2327"/>
        <v>December</v>
      </c>
      <c r="K6918">
        <f t="shared" si="2328"/>
        <v>12</v>
      </c>
      <c r="L6918" s="1" t="str">
        <f t="shared" si="2329"/>
        <v>N</v>
      </c>
      <c r="M6918">
        <f t="shared" si="2330"/>
        <v>4</v>
      </c>
      <c r="N6918">
        <f t="shared" si="2331"/>
        <v>2018</v>
      </c>
      <c r="O6918" t="str">
        <f t="shared" si="2332"/>
        <v>2018-12</v>
      </c>
      <c r="P6918" t="str">
        <f t="shared" si="2333"/>
        <v>2018Q4</v>
      </c>
      <c r="Q6918">
        <f t="shared" si="2334"/>
        <v>6</v>
      </c>
      <c r="R6918">
        <f t="shared" si="2335"/>
        <v>2</v>
      </c>
      <c r="S6918">
        <f t="shared" si="2336"/>
        <v>2019</v>
      </c>
      <c r="T6918" t="str">
        <f t="shared" si="2337"/>
        <v>FY2019-06</v>
      </c>
      <c r="U6918" t="str">
        <f t="shared" si="2338"/>
        <v>FY2019Q2</v>
      </c>
    </row>
    <row r="6919" spans="1:21">
      <c r="A6919" t="str">
        <f t="shared" si="2319"/>
        <v>20181209</v>
      </c>
      <c r="B6919" s="1">
        <f t="shared" si="2318"/>
        <v>43443</v>
      </c>
      <c r="C6919" s="1" t="str">
        <f t="shared" si="2320"/>
        <v>2018/12/09</v>
      </c>
      <c r="D6919">
        <f t="shared" si="2321"/>
        <v>1</v>
      </c>
      <c r="E6919" t="str">
        <f t="shared" si="2322"/>
        <v>Sunday</v>
      </c>
      <c r="F6919">
        <f t="shared" si="2323"/>
        <v>9</v>
      </c>
      <c r="G6919" s="2">
        <f t="shared" si="2324"/>
        <v>343</v>
      </c>
      <c r="H6919" t="str">
        <f t="shared" si="2325"/>
        <v>Weekday</v>
      </c>
      <c r="I6919">
        <f t="shared" si="2326"/>
        <v>50</v>
      </c>
      <c r="J6919" t="str">
        <f t="shared" si="2327"/>
        <v>December</v>
      </c>
      <c r="K6919">
        <f t="shared" si="2328"/>
        <v>12</v>
      </c>
      <c r="L6919" s="1" t="str">
        <f t="shared" si="2329"/>
        <v>N</v>
      </c>
      <c r="M6919">
        <f t="shared" si="2330"/>
        <v>4</v>
      </c>
      <c r="N6919">
        <f t="shared" si="2331"/>
        <v>2018</v>
      </c>
      <c r="O6919" t="str">
        <f t="shared" si="2332"/>
        <v>2018-12</v>
      </c>
      <c r="P6919" t="str">
        <f t="shared" si="2333"/>
        <v>2018Q4</v>
      </c>
      <c r="Q6919">
        <f t="shared" si="2334"/>
        <v>6</v>
      </c>
      <c r="R6919">
        <f t="shared" si="2335"/>
        <v>2</v>
      </c>
      <c r="S6919">
        <f t="shared" si="2336"/>
        <v>2019</v>
      </c>
      <c r="T6919" t="str">
        <f t="shared" si="2337"/>
        <v>FY2019-06</v>
      </c>
      <c r="U6919" t="str">
        <f t="shared" si="2338"/>
        <v>FY2019Q2</v>
      </c>
    </row>
    <row r="6920" spans="1:21">
      <c r="A6920" t="str">
        <f t="shared" si="2319"/>
        <v>20181210</v>
      </c>
      <c r="B6920" s="1">
        <f t="shared" si="2318"/>
        <v>43444</v>
      </c>
      <c r="C6920" s="1" t="str">
        <f t="shared" si="2320"/>
        <v>2018/12/10</v>
      </c>
      <c r="D6920">
        <f t="shared" si="2321"/>
        <v>2</v>
      </c>
      <c r="E6920" t="str">
        <f t="shared" si="2322"/>
        <v>Monday</v>
      </c>
      <c r="F6920">
        <f t="shared" si="2323"/>
        <v>10</v>
      </c>
      <c r="G6920" s="2">
        <f t="shared" si="2324"/>
        <v>344</v>
      </c>
      <c r="H6920" t="str">
        <f t="shared" si="2325"/>
        <v>Weekday</v>
      </c>
      <c r="I6920">
        <f t="shared" si="2326"/>
        <v>50</v>
      </c>
      <c r="J6920" t="str">
        <f t="shared" si="2327"/>
        <v>December</v>
      </c>
      <c r="K6920">
        <f t="shared" si="2328"/>
        <v>12</v>
      </c>
      <c r="L6920" s="1" t="str">
        <f t="shared" si="2329"/>
        <v>N</v>
      </c>
      <c r="M6920">
        <f t="shared" si="2330"/>
        <v>4</v>
      </c>
      <c r="N6920">
        <f t="shared" si="2331"/>
        <v>2018</v>
      </c>
      <c r="O6920" t="str">
        <f t="shared" si="2332"/>
        <v>2018-12</v>
      </c>
      <c r="P6920" t="str">
        <f t="shared" si="2333"/>
        <v>2018Q4</v>
      </c>
      <c r="Q6920">
        <f t="shared" si="2334"/>
        <v>6</v>
      </c>
      <c r="R6920">
        <f t="shared" si="2335"/>
        <v>2</v>
      </c>
      <c r="S6920">
        <f t="shared" si="2336"/>
        <v>2019</v>
      </c>
      <c r="T6920" t="str">
        <f t="shared" si="2337"/>
        <v>FY2019-06</v>
      </c>
      <c r="U6920" t="str">
        <f t="shared" si="2338"/>
        <v>FY2019Q2</v>
      </c>
    </row>
    <row r="6921" spans="1:21">
      <c r="A6921" t="str">
        <f t="shared" si="2319"/>
        <v>20181211</v>
      </c>
      <c r="B6921" s="1">
        <f t="shared" si="2318"/>
        <v>43445</v>
      </c>
      <c r="C6921" s="1" t="str">
        <f t="shared" si="2320"/>
        <v>2018/12/11</v>
      </c>
      <c r="D6921">
        <f t="shared" si="2321"/>
        <v>3</v>
      </c>
      <c r="E6921" t="str">
        <f t="shared" si="2322"/>
        <v>Tuesday</v>
      </c>
      <c r="F6921">
        <f t="shared" si="2323"/>
        <v>11</v>
      </c>
      <c r="G6921" s="2">
        <f t="shared" si="2324"/>
        <v>345</v>
      </c>
      <c r="H6921" t="str">
        <f t="shared" si="2325"/>
        <v>Weekday</v>
      </c>
      <c r="I6921">
        <f t="shared" si="2326"/>
        <v>50</v>
      </c>
      <c r="J6921" t="str">
        <f t="shared" si="2327"/>
        <v>December</v>
      </c>
      <c r="K6921">
        <f t="shared" si="2328"/>
        <v>12</v>
      </c>
      <c r="L6921" s="1" t="str">
        <f t="shared" si="2329"/>
        <v>N</v>
      </c>
      <c r="M6921">
        <f t="shared" si="2330"/>
        <v>4</v>
      </c>
      <c r="N6921">
        <f t="shared" si="2331"/>
        <v>2018</v>
      </c>
      <c r="O6921" t="str">
        <f t="shared" si="2332"/>
        <v>2018-12</v>
      </c>
      <c r="P6921" t="str">
        <f t="shared" si="2333"/>
        <v>2018Q4</v>
      </c>
      <c r="Q6921">
        <f t="shared" si="2334"/>
        <v>6</v>
      </c>
      <c r="R6921">
        <f t="shared" si="2335"/>
        <v>2</v>
      </c>
      <c r="S6921">
        <f t="shared" si="2336"/>
        <v>2019</v>
      </c>
      <c r="T6921" t="str">
        <f t="shared" si="2337"/>
        <v>FY2019-06</v>
      </c>
      <c r="U6921" t="str">
        <f t="shared" si="2338"/>
        <v>FY2019Q2</v>
      </c>
    </row>
    <row r="6922" spans="1:21">
      <c r="A6922" t="str">
        <f t="shared" si="2319"/>
        <v>20181212</v>
      </c>
      <c r="B6922" s="1">
        <f t="shared" si="2318"/>
        <v>43446</v>
      </c>
      <c r="C6922" s="1" t="str">
        <f t="shared" si="2320"/>
        <v>2018/12/12</v>
      </c>
      <c r="D6922">
        <f t="shared" si="2321"/>
        <v>4</v>
      </c>
      <c r="E6922" t="str">
        <f t="shared" si="2322"/>
        <v>Wednesday</v>
      </c>
      <c r="F6922">
        <f t="shared" si="2323"/>
        <v>12</v>
      </c>
      <c r="G6922" s="2">
        <f t="shared" si="2324"/>
        <v>346</v>
      </c>
      <c r="H6922" t="str">
        <f t="shared" si="2325"/>
        <v>Weekday</v>
      </c>
      <c r="I6922">
        <f t="shared" si="2326"/>
        <v>50</v>
      </c>
      <c r="J6922" t="str">
        <f t="shared" si="2327"/>
        <v>December</v>
      </c>
      <c r="K6922">
        <f t="shared" si="2328"/>
        <v>12</v>
      </c>
      <c r="L6922" s="1" t="str">
        <f t="shared" si="2329"/>
        <v>N</v>
      </c>
      <c r="M6922">
        <f t="shared" si="2330"/>
        <v>4</v>
      </c>
      <c r="N6922">
        <f t="shared" si="2331"/>
        <v>2018</v>
      </c>
      <c r="O6922" t="str">
        <f t="shared" si="2332"/>
        <v>2018-12</v>
      </c>
      <c r="P6922" t="str">
        <f t="shared" si="2333"/>
        <v>2018Q4</v>
      </c>
      <c r="Q6922">
        <f t="shared" si="2334"/>
        <v>6</v>
      </c>
      <c r="R6922">
        <f t="shared" si="2335"/>
        <v>2</v>
      </c>
      <c r="S6922">
        <f t="shared" si="2336"/>
        <v>2019</v>
      </c>
      <c r="T6922" t="str">
        <f t="shared" si="2337"/>
        <v>FY2019-06</v>
      </c>
      <c r="U6922" t="str">
        <f t="shared" si="2338"/>
        <v>FY2019Q2</v>
      </c>
    </row>
    <row r="6923" spans="1:21">
      <c r="A6923" t="str">
        <f t="shared" si="2319"/>
        <v>20181213</v>
      </c>
      <c r="B6923" s="1">
        <f t="shared" si="2318"/>
        <v>43447</v>
      </c>
      <c r="C6923" s="1" t="str">
        <f t="shared" si="2320"/>
        <v>2018/12/13</v>
      </c>
      <c r="D6923">
        <f t="shared" si="2321"/>
        <v>5</v>
      </c>
      <c r="E6923" t="str">
        <f t="shared" si="2322"/>
        <v>Thursday</v>
      </c>
      <c r="F6923">
        <f t="shared" si="2323"/>
        <v>13</v>
      </c>
      <c r="G6923" s="2">
        <f t="shared" si="2324"/>
        <v>347</v>
      </c>
      <c r="H6923" t="str">
        <f t="shared" si="2325"/>
        <v>Weekday</v>
      </c>
      <c r="I6923">
        <f t="shared" si="2326"/>
        <v>50</v>
      </c>
      <c r="J6923" t="str">
        <f t="shared" si="2327"/>
        <v>December</v>
      </c>
      <c r="K6923">
        <f t="shared" si="2328"/>
        <v>12</v>
      </c>
      <c r="L6923" s="1" t="str">
        <f t="shared" si="2329"/>
        <v>N</v>
      </c>
      <c r="M6923">
        <f t="shared" si="2330"/>
        <v>4</v>
      </c>
      <c r="N6923">
        <f t="shared" si="2331"/>
        <v>2018</v>
      </c>
      <c r="O6923" t="str">
        <f t="shared" si="2332"/>
        <v>2018-12</v>
      </c>
      <c r="P6923" t="str">
        <f t="shared" si="2333"/>
        <v>2018Q4</v>
      </c>
      <c r="Q6923">
        <f t="shared" si="2334"/>
        <v>6</v>
      </c>
      <c r="R6923">
        <f t="shared" si="2335"/>
        <v>2</v>
      </c>
      <c r="S6923">
        <f t="shared" si="2336"/>
        <v>2019</v>
      </c>
      <c r="T6923" t="str">
        <f t="shared" si="2337"/>
        <v>FY2019-06</v>
      </c>
      <c r="U6923" t="str">
        <f t="shared" si="2338"/>
        <v>FY2019Q2</v>
      </c>
    </row>
    <row r="6924" spans="1:21">
      <c r="A6924" t="str">
        <f t="shared" si="2319"/>
        <v>20181214</v>
      </c>
      <c r="B6924" s="1">
        <f t="shared" si="2318"/>
        <v>43448</v>
      </c>
      <c r="C6924" s="1" t="str">
        <f t="shared" si="2320"/>
        <v>2018/12/14</v>
      </c>
      <c r="D6924">
        <f t="shared" si="2321"/>
        <v>6</v>
      </c>
      <c r="E6924" t="str">
        <f t="shared" si="2322"/>
        <v>Friday</v>
      </c>
      <c r="F6924">
        <f t="shared" si="2323"/>
        <v>14</v>
      </c>
      <c r="G6924" s="2">
        <f t="shared" si="2324"/>
        <v>348</v>
      </c>
      <c r="H6924" t="str">
        <f t="shared" si="2325"/>
        <v>Weekend</v>
      </c>
      <c r="I6924">
        <f t="shared" si="2326"/>
        <v>50</v>
      </c>
      <c r="J6924" t="str">
        <f t="shared" si="2327"/>
        <v>December</v>
      </c>
      <c r="K6924">
        <f t="shared" si="2328"/>
        <v>12</v>
      </c>
      <c r="L6924" s="1" t="str">
        <f t="shared" si="2329"/>
        <v>N</v>
      </c>
      <c r="M6924">
        <f t="shared" si="2330"/>
        <v>4</v>
      </c>
      <c r="N6924">
        <f t="shared" si="2331"/>
        <v>2018</v>
      </c>
      <c r="O6924" t="str">
        <f t="shared" si="2332"/>
        <v>2018-12</v>
      </c>
      <c r="P6924" t="str">
        <f t="shared" si="2333"/>
        <v>2018Q4</v>
      </c>
      <c r="Q6924">
        <f t="shared" si="2334"/>
        <v>6</v>
      </c>
      <c r="R6924">
        <f t="shared" si="2335"/>
        <v>2</v>
      </c>
      <c r="S6924">
        <f t="shared" si="2336"/>
        <v>2019</v>
      </c>
      <c r="T6924" t="str">
        <f t="shared" si="2337"/>
        <v>FY2019-06</v>
      </c>
      <c r="U6924" t="str">
        <f t="shared" si="2338"/>
        <v>FY2019Q2</v>
      </c>
    </row>
    <row r="6925" spans="1:21">
      <c r="A6925" t="str">
        <f t="shared" si="2319"/>
        <v>20181215</v>
      </c>
      <c r="B6925" s="1">
        <f t="shared" si="2318"/>
        <v>43449</v>
      </c>
      <c r="C6925" s="1" t="str">
        <f t="shared" si="2320"/>
        <v>2018/12/15</v>
      </c>
      <c r="D6925">
        <f t="shared" si="2321"/>
        <v>7</v>
      </c>
      <c r="E6925" t="str">
        <f t="shared" si="2322"/>
        <v>Saturday</v>
      </c>
      <c r="F6925">
        <f t="shared" si="2323"/>
        <v>15</v>
      </c>
      <c r="G6925" s="2">
        <f t="shared" si="2324"/>
        <v>349</v>
      </c>
      <c r="H6925" t="str">
        <f t="shared" si="2325"/>
        <v>Weekend</v>
      </c>
      <c r="I6925">
        <f t="shared" si="2326"/>
        <v>50</v>
      </c>
      <c r="J6925" t="str">
        <f t="shared" si="2327"/>
        <v>December</v>
      </c>
      <c r="K6925">
        <f t="shared" si="2328"/>
        <v>12</v>
      </c>
      <c r="L6925" s="1" t="str">
        <f t="shared" si="2329"/>
        <v>N</v>
      </c>
      <c r="M6925">
        <f t="shared" si="2330"/>
        <v>4</v>
      </c>
      <c r="N6925">
        <f t="shared" si="2331"/>
        <v>2018</v>
      </c>
      <c r="O6925" t="str">
        <f t="shared" si="2332"/>
        <v>2018-12</v>
      </c>
      <c r="P6925" t="str">
        <f t="shared" si="2333"/>
        <v>2018Q4</v>
      </c>
      <c r="Q6925">
        <f t="shared" si="2334"/>
        <v>6</v>
      </c>
      <c r="R6925">
        <f t="shared" si="2335"/>
        <v>2</v>
      </c>
      <c r="S6925">
        <f t="shared" si="2336"/>
        <v>2019</v>
      </c>
      <c r="T6925" t="str">
        <f t="shared" si="2337"/>
        <v>FY2019-06</v>
      </c>
      <c r="U6925" t="str">
        <f t="shared" si="2338"/>
        <v>FY2019Q2</v>
      </c>
    </row>
    <row r="6926" spans="1:21">
      <c r="A6926" t="str">
        <f t="shared" si="2319"/>
        <v>20181216</v>
      </c>
      <c r="B6926" s="1">
        <f t="shared" si="2318"/>
        <v>43450</v>
      </c>
      <c r="C6926" s="1" t="str">
        <f t="shared" si="2320"/>
        <v>2018/12/16</v>
      </c>
      <c r="D6926">
        <f t="shared" si="2321"/>
        <v>1</v>
      </c>
      <c r="E6926" t="str">
        <f t="shared" si="2322"/>
        <v>Sunday</v>
      </c>
      <c r="F6926">
        <f t="shared" si="2323"/>
        <v>16</v>
      </c>
      <c r="G6926" s="2">
        <f t="shared" si="2324"/>
        <v>350</v>
      </c>
      <c r="H6926" t="str">
        <f t="shared" si="2325"/>
        <v>Weekday</v>
      </c>
      <c r="I6926">
        <f t="shared" si="2326"/>
        <v>51</v>
      </c>
      <c r="J6926" t="str">
        <f t="shared" si="2327"/>
        <v>December</v>
      </c>
      <c r="K6926">
        <f t="shared" si="2328"/>
        <v>12</v>
      </c>
      <c r="L6926" s="1" t="str">
        <f t="shared" si="2329"/>
        <v>N</v>
      </c>
      <c r="M6926">
        <f t="shared" si="2330"/>
        <v>4</v>
      </c>
      <c r="N6926">
        <f t="shared" si="2331"/>
        <v>2018</v>
      </c>
      <c r="O6926" t="str">
        <f t="shared" si="2332"/>
        <v>2018-12</v>
      </c>
      <c r="P6926" t="str">
        <f t="shared" si="2333"/>
        <v>2018Q4</v>
      </c>
      <c r="Q6926">
        <f t="shared" si="2334"/>
        <v>6</v>
      </c>
      <c r="R6926">
        <f t="shared" si="2335"/>
        <v>2</v>
      </c>
      <c r="S6926">
        <f t="shared" si="2336"/>
        <v>2019</v>
      </c>
      <c r="T6926" t="str">
        <f t="shared" si="2337"/>
        <v>FY2019-06</v>
      </c>
      <c r="U6926" t="str">
        <f t="shared" si="2338"/>
        <v>FY2019Q2</v>
      </c>
    </row>
    <row r="6927" spans="1:21">
      <c r="A6927" t="str">
        <f t="shared" si="2319"/>
        <v>20181217</v>
      </c>
      <c r="B6927" s="1">
        <f t="shared" si="2318"/>
        <v>43451</v>
      </c>
      <c r="C6927" s="1" t="str">
        <f t="shared" si="2320"/>
        <v>2018/12/17</v>
      </c>
      <c r="D6927">
        <f t="shared" si="2321"/>
        <v>2</v>
      </c>
      <c r="E6927" t="str">
        <f t="shared" si="2322"/>
        <v>Monday</v>
      </c>
      <c r="F6927">
        <f t="shared" si="2323"/>
        <v>17</v>
      </c>
      <c r="G6927" s="2">
        <f t="shared" si="2324"/>
        <v>351</v>
      </c>
      <c r="H6927" t="str">
        <f t="shared" si="2325"/>
        <v>Weekday</v>
      </c>
      <c r="I6927">
        <f t="shared" si="2326"/>
        <v>51</v>
      </c>
      <c r="J6927" t="str">
        <f t="shared" si="2327"/>
        <v>December</v>
      </c>
      <c r="K6927">
        <f t="shared" si="2328"/>
        <v>12</v>
      </c>
      <c r="L6927" s="1" t="str">
        <f t="shared" si="2329"/>
        <v>N</v>
      </c>
      <c r="M6927">
        <f t="shared" si="2330"/>
        <v>4</v>
      </c>
      <c r="N6927">
        <f t="shared" si="2331"/>
        <v>2018</v>
      </c>
      <c r="O6927" t="str">
        <f t="shared" si="2332"/>
        <v>2018-12</v>
      </c>
      <c r="P6927" t="str">
        <f t="shared" si="2333"/>
        <v>2018Q4</v>
      </c>
      <c r="Q6927">
        <f t="shared" si="2334"/>
        <v>6</v>
      </c>
      <c r="R6927">
        <f t="shared" si="2335"/>
        <v>2</v>
      </c>
      <c r="S6927">
        <f t="shared" si="2336"/>
        <v>2019</v>
      </c>
      <c r="T6927" t="str">
        <f t="shared" si="2337"/>
        <v>FY2019-06</v>
      </c>
      <c r="U6927" t="str">
        <f t="shared" si="2338"/>
        <v>FY2019Q2</v>
      </c>
    </row>
    <row r="6928" spans="1:21">
      <c r="A6928" t="str">
        <f t="shared" si="2319"/>
        <v>20181218</v>
      </c>
      <c r="B6928" s="1">
        <f t="shared" si="2318"/>
        <v>43452</v>
      </c>
      <c r="C6928" s="1" t="str">
        <f t="shared" si="2320"/>
        <v>2018/12/18</v>
      </c>
      <c r="D6928">
        <f t="shared" si="2321"/>
        <v>3</v>
      </c>
      <c r="E6928" t="str">
        <f t="shared" si="2322"/>
        <v>Tuesday</v>
      </c>
      <c r="F6928">
        <f t="shared" si="2323"/>
        <v>18</v>
      </c>
      <c r="G6928" s="2">
        <f t="shared" si="2324"/>
        <v>352</v>
      </c>
      <c r="H6928" t="str">
        <f t="shared" si="2325"/>
        <v>Weekday</v>
      </c>
      <c r="I6928">
        <f t="shared" si="2326"/>
        <v>51</v>
      </c>
      <c r="J6928" t="str">
        <f t="shared" si="2327"/>
        <v>December</v>
      </c>
      <c r="K6928">
        <f t="shared" si="2328"/>
        <v>12</v>
      </c>
      <c r="L6928" s="1" t="str">
        <f t="shared" si="2329"/>
        <v>N</v>
      </c>
      <c r="M6928">
        <f t="shared" si="2330"/>
        <v>4</v>
      </c>
      <c r="N6928">
        <f t="shared" si="2331"/>
        <v>2018</v>
      </c>
      <c r="O6928" t="str">
        <f t="shared" si="2332"/>
        <v>2018-12</v>
      </c>
      <c r="P6928" t="str">
        <f t="shared" si="2333"/>
        <v>2018Q4</v>
      </c>
      <c r="Q6928">
        <f t="shared" si="2334"/>
        <v>6</v>
      </c>
      <c r="R6928">
        <f t="shared" si="2335"/>
        <v>2</v>
      </c>
      <c r="S6928">
        <f t="shared" si="2336"/>
        <v>2019</v>
      </c>
      <c r="T6928" t="str">
        <f t="shared" si="2337"/>
        <v>FY2019-06</v>
      </c>
      <c r="U6928" t="str">
        <f t="shared" si="2338"/>
        <v>FY2019Q2</v>
      </c>
    </row>
    <row r="6929" spans="1:21">
      <c r="A6929" t="str">
        <f t="shared" si="2319"/>
        <v>20181219</v>
      </c>
      <c r="B6929" s="1">
        <f t="shared" si="2318"/>
        <v>43453</v>
      </c>
      <c r="C6929" s="1" t="str">
        <f t="shared" si="2320"/>
        <v>2018/12/19</v>
      </c>
      <c r="D6929">
        <f t="shared" si="2321"/>
        <v>4</v>
      </c>
      <c r="E6929" t="str">
        <f t="shared" si="2322"/>
        <v>Wednesday</v>
      </c>
      <c r="F6929">
        <f t="shared" si="2323"/>
        <v>19</v>
      </c>
      <c r="G6929" s="2">
        <f t="shared" si="2324"/>
        <v>353</v>
      </c>
      <c r="H6929" t="str">
        <f t="shared" si="2325"/>
        <v>Weekday</v>
      </c>
      <c r="I6929">
        <f t="shared" si="2326"/>
        <v>51</v>
      </c>
      <c r="J6929" t="str">
        <f t="shared" si="2327"/>
        <v>December</v>
      </c>
      <c r="K6929">
        <f t="shared" si="2328"/>
        <v>12</v>
      </c>
      <c r="L6929" s="1" t="str">
        <f t="shared" si="2329"/>
        <v>N</v>
      </c>
      <c r="M6929">
        <f t="shared" si="2330"/>
        <v>4</v>
      </c>
      <c r="N6929">
        <f t="shared" si="2331"/>
        <v>2018</v>
      </c>
      <c r="O6929" t="str">
        <f t="shared" si="2332"/>
        <v>2018-12</v>
      </c>
      <c r="P6929" t="str">
        <f t="shared" si="2333"/>
        <v>2018Q4</v>
      </c>
      <c r="Q6929">
        <f t="shared" si="2334"/>
        <v>6</v>
      </c>
      <c r="R6929">
        <f t="shared" si="2335"/>
        <v>2</v>
      </c>
      <c r="S6929">
        <f t="shared" si="2336"/>
        <v>2019</v>
      </c>
      <c r="T6929" t="str">
        <f t="shared" si="2337"/>
        <v>FY2019-06</v>
      </c>
      <c r="U6929" t="str">
        <f t="shared" si="2338"/>
        <v>FY2019Q2</v>
      </c>
    </row>
    <row r="6930" spans="1:21">
      <c r="A6930" t="str">
        <f t="shared" si="2319"/>
        <v>20181220</v>
      </c>
      <c r="B6930" s="1">
        <f t="shared" si="2318"/>
        <v>43454</v>
      </c>
      <c r="C6930" s="1" t="str">
        <f t="shared" si="2320"/>
        <v>2018/12/20</v>
      </c>
      <c r="D6930">
        <f t="shared" si="2321"/>
        <v>5</v>
      </c>
      <c r="E6930" t="str">
        <f t="shared" si="2322"/>
        <v>Thursday</v>
      </c>
      <c r="F6930">
        <f t="shared" si="2323"/>
        <v>20</v>
      </c>
      <c r="G6930" s="2">
        <f t="shared" si="2324"/>
        <v>354</v>
      </c>
      <c r="H6930" t="str">
        <f t="shared" si="2325"/>
        <v>Weekday</v>
      </c>
      <c r="I6930">
        <f t="shared" si="2326"/>
        <v>51</v>
      </c>
      <c r="J6930" t="str">
        <f t="shared" si="2327"/>
        <v>December</v>
      </c>
      <c r="K6930">
        <f t="shared" si="2328"/>
        <v>12</v>
      </c>
      <c r="L6930" s="1" t="str">
        <f t="shared" si="2329"/>
        <v>N</v>
      </c>
      <c r="M6930">
        <f t="shared" si="2330"/>
        <v>4</v>
      </c>
      <c r="N6930">
        <f t="shared" si="2331"/>
        <v>2018</v>
      </c>
      <c r="O6930" t="str">
        <f t="shared" si="2332"/>
        <v>2018-12</v>
      </c>
      <c r="P6930" t="str">
        <f t="shared" si="2333"/>
        <v>2018Q4</v>
      </c>
      <c r="Q6930">
        <f t="shared" si="2334"/>
        <v>6</v>
      </c>
      <c r="R6930">
        <f t="shared" si="2335"/>
        <v>2</v>
      </c>
      <c r="S6930">
        <f t="shared" si="2336"/>
        <v>2019</v>
      </c>
      <c r="T6930" t="str">
        <f t="shared" si="2337"/>
        <v>FY2019-06</v>
      </c>
      <c r="U6930" t="str">
        <f t="shared" si="2338"/>
        <v>FY2019Q2</v>
      </c>
    </row>
    <row r="6931" spans="1:21">
      <c r="A6931" t="str">
        <f t="shared" si="2319"/>
        <v>20181221</v>
      </c>
      <c r="B6931" s="1">
        <f t="shared" si="2318"/>
        <v>43455</v>
      </c>
      <c r="C6931" s="1" t="str">
        <f t="shared" si="2320"/>
        <v>2018/12/21</v>
      </c>
      <c r="D6931">
        <f t="shared" si="2321"/>
        <v>6</v>
      </c>
      <c r="E6931" t="str">
        <f t="shared" si="2322"/>
        <v>Friday</v>
      </c>
      <c r="F6931">
        <f t="shared" si="2323"/>
        <v>21</v>
      </c>
      <c r="G6931" s="2">
        <f t="shared" si="2324"/>
        <v>355</v>
      </c>
      <c r="H6931" t="str">
        <f t="shared" si="2325"/>
        <v>Weekend</v>
      </c>
      <c r="I6931">
        <f t="shared" si="2326"/>
        <v>51</v>
      </c>
      <c r="J6931" t="str">
        <f t="shared" si="2327"/>
        <v>December</v>
      </c>
      <c r="K6931">
        <f t="shared" si="2328"/>
        <v>12</v>
      </c>
      <c r="L6931" s="1" t="str">
        <f t="shared" si="2329"/>
        <v>N</v>
      </c>
      <c r="M6931">
        <f t="shared" si="2330"/>
        <v>4</v>
      </c>
      <c r="N6931">
        <f t="shared" si="2331"/>
        <v>2018</v>
      </c>
      <c r="O6931" t="str">
        <f t="shared" si="2332"/>
        <v>2018-12</v>
      </c>
      <c r="P6931" t="str">
        <f t="shared" si="2333"/>
        <v>2018Q4</v>
      </c>
      <c r="Q6931">
        <f t="shared" si="2334"/>
        <v>6</v>
      </c>
      <c r="R6931">
        <f t="shared" si="2335"/>
        <v>2</v>
      </c>
      <c r="S6931">
        <f t="shared" si="2336"/>
        <v>2019</v>
      </c>
      <c r="T6931" t="str">
        <f t="shared" si="2337"/>
        <v>FY2019-06</v>
      </c>
      <c r="U6931" t="str">
        <f t="shared" si="2338"/>
        <v>FY2019Q2</v>
      </c>
    </row>
    <row r="6932" spans="1:21">
      <c r="A6932" t="str">
        <f t="shared" si="2319"/>
        <v>20181222</v>
      </c>
      <c r="B6932" s="1">
        <f t="shared" si="2318"/>
        <v>43456</v>
      </c>
      <c r="C6932" s="1" t="str">
        <f t="shared" si="2320"/>
        <v>2018/12/22</v>
      </c>
      <c r="D6932">
        <f t="shared" si="2321"/>
        <v>7</v>
      </c>
      <c r="E6932" t="str">
        <f t="shared" si="2322"/>
        <v>Saturday</v>
      </c>
      <c r="F6932">
        <f t="shared" si="2323"/>
        <v>22</v>
      </c>
      <c r="G6932" s="2">
        <f t="shared" si="2324"/>
        <v>356</v>
      </c>
      <c r="H6932" t="str">
        <f t="shared" si="2325"/>
        <v>Weekend</v>
      </c>
      <c r="I6932">
        <f t="shared" si="2326"/>
        <v>51</v>
      </c>
      <c r="J6932" t="str">
        <f t="shared" si="2327"/>
        <v>December</v>
      </c>
      <c r="K6932">
        <f t="shared" si="2328"/>
        <v>12</v>
      </c>
      <c r="L6932" s="1" t="str">
        <f t="shared" si="2329"/>
        <v>N</v>
      </c>
      <c r="M6932">
        <f t="shared" si="2330"/>
        <v>4</v>
      </c>
      <c r="N6932">
        <f t="shared" si="2331"/>
        <v>2018</v>
      </c>
      <c r="O6932" t="str">
        <f t="shared" si="2332"/>
        <v>2018-12</v>
      </c>
      <c r="P6932" t="str">
        <f t="shared" si="2333"/>
        <v>2018Q4</v>
      </c>
      <c r="Q6932">
        <f t="shared" si="2334"/>
        <v>6</v>
      </c>
      <c r="R6932">
        <f t="shared" si="2335"/>
        <v>2</v>
      </c>
      <c r="S6932">
        <f t="shared" si="2336"/>
        <v>2019</v>
      </c>
      <c r="T6932" t="str">
        <f t="shared" si="2337"/>
        <v>FY2019-06</v>
      </c>
      <c r="U6932" t="str">
        <f t="shared" si="2338"/>
        <v>FY2019Q2</v>
      </c>
    </row>
    <row r="6933" spans="1:21">
      <c r="A6933" t="str">
        <f t="shared" si="2319"/>
        <v>20181223</v>
      </c>
      <c r="B6933" s="1">
        <f t="shared" si="2318"/>
        <v>43457</v>
      </c>
      <c r="C6933" s="1" t="str">
        <f t="shared" si="2320"/>
        <v>2018/12/23</v>
      </c>
      <c r="D6933">
        <f t="shared" si="2321"/>
        <v>1</v>
      </c>
      <c r="E6933" t="str">
        <f t="shared" si="2322"/>
        <v>Sunday</v>
      </c>
      <c r="F6933">
        <f t="shared" si="2323"/>
        <v>23</v>
      </c>
      <c r="G6933" s="2">
        <f t="shared" si="2324"/>
        <v>357</v>
      </c>
      <c r="H6933" t="str">
        <f t="shared" si="2325"/>
        <v>Weekday</v>
      </c>
      <c r="I6933">
        <f t="shared" si="2326"/>
        <v>52</v>
      </c>
      <c r="J6933" t="str">
        <f t="shared" si="2327"/>
        <v>December</v>
      </c>
      <c r="K6933">
        <f t="shared" si="2328"/>
        <v>12</v>
      </c>
      <c r="L6933" s="1" t="str">
        <f t="shared" si="2329"/>
        <v>N</v>
      </c>
      <c r="M6933">
        <f t="shared" si="2330"/>
        <v>4</v>
      </c>
      <c r="N6933">
        <f t="shared" si="2331"/>
        <v>2018</v>
      </c>
      <c r="O6933" t="str">
        <f t="shared" si="2332"/>
        <v>2018-12</v>
      </c>
      <c r="P6933" t="str">
        <f t="shared" si="2333"/>
        <v>2018Q4</v>
      </c>
      <c r="Q6933">
        <f t="shared" si="2334"/>
        <v>6</v>
      </c>
      <c r="R6933">
        <f t="shared" si="2335"/>
        <v>2</v>
      </c>
      <c r="S6933">
        <f t="shared" si="2336"/>
        <v>2019</v>
      </c>
      <c r="T6933" t="str">
        <f t="shared" si="2337"/>
        <v>FY2019-06</v>
      </c>
      <c r="U6933" t="str">
        <f t="shared" si="2338"/>
        <v>FY2019Q2</v>
      </c>
    </row>
    <row r="6934" spans="1:21">
      <c r="A6934" t="str">
        <f t="shared" si="2319"/>
        <v>20181224</v>
      </c>
      <c r="B6934" s="1">
        <f t="shared" si="2318"/>
        <v>43458</v>
      </c>
      <c r="C6934" s="1" t="str">
        <f t="shared" si="2320"/>
        <v>2018/12/24</v>
      </c>
      <c r="D6934">
        <f t="shared" si="2321"/>
        <v>2</v>
      </c>
      <c r="E6934" t="str">
        <f t="shared" si="2322"/>
        <v>Monday</v>
      </c>
      <c r="F6934">
        <f t="shared" si="2323"/>
        <v>24</v>
      </c>
      <c r="G6934" s="2">
        <f t="shared" si="2324"/>
        <v>358</v>
      </c>
      <c r="H6934" t="str">
        <f t="shared" si="2325"/>
        <v>Weekday</v>
      </c>
      <c r="I6934">
        <f t="shared" si="2326"/>
        <v>52</v>
      </c>
      <c r="J6934" t="str">
        <f t="shared" si="2327"/>
        <v>December</v>
      </c>
      <c r="K6934">
        <f t="shared" si="2328"/>
        <v>12</v>
      </c>
      <c r="L6934" s="1" t="str">
        <f t="shared" si="2329"/>
        <v>N</v>
      </c>
      <c r="M6934">
        <f t="shared" si="2330"/>
        <v>4</v>
      </c>
      <c r="N6934">
        <f t="shared" si="2331"/>
        <v>2018</v>
      </c>
      <c r="O6934" t="str">
        <f t="shared" si="2332"/>
        <v>2018-12</v>
      </c>
      <c r="P6934" t="str">
        <f t="shared" si="2333"/>
        <v>2018Q4</v>
      </c>
      <c r="Q6934">
        <f t="shared" si="2334"/>
        <v>6</v>
      </c>
      <c r="R6934">
        <f t="shared" si="2335"/>
        <v>2</v>
      </c>
      <c r="S6934">
        <f t="shared" si="2336"/>
        <v>2019</v>
      </c>
      <c r="T6934" t="str">
        <f t="shared" si="2337"/>
        <v>FY2019-06</v>
      </c>
      <c r="U6934" t="str">
        <f t="shared" si="2338"/>
        <v>FY2019Q2</v>
      </c>
    </row>
    <row r="6935" spans="1:21">
      <c r="A6935" t="str">
        <f t="shared" si="2319"/>
        <v>20181225</v>
      </c>
      <c r="B6935" s="1">
        <f t="shared" si="2318"/>
        <v>43459</v>
      </c>
      <c r="C6935" s="1" t="str">
        <f t="shared" si="2320"/>
        <v>2018/12/25</v>
      </c>
      <c r="D6935">
        <f t="shared" si="2321"/>
        <v>3</v>
      </c>
      <c r="E6935" t="str">
        <f t="shared" si="2322"/>
        <v>Tuesday</v>
      </c>
      <c r="F6935">
        <f t="shared" si="2323"/>
        <v>25</v>
      </c>
      <c r="G6935" s="2">
        <f t="shared" si="2324"/>
        <v>359</v>
      </c>
      <c r="H6935" t="str">
        <f t="shared" si="2325"/>
        <v>Weekday</v>
      </c>
      <c r="I6935">
        <f t="shared" si="2326"/>
        <v>52</v>
      </c>
      <c r="J6935" t="str">
        <f t="shared" si="2327"/>
        <v>December</v>
      </c>
      <c r="K6935">
        <f t="shared" si="2328"/>
        <v>12</v>
      </c>
      <c r="L6935" s="1" t="str">
        <f t="shared" si="2329"/>
        <v>N</v>
      </c>
      <c r="M6935">
        <f t="shared" si="2330"/>
        <v>4</v>
      </c>
      <c r="N6935">
        <f t="shared" si="2331"/>
        <v>2018</v>
      </c>
      <c r="O6935" t="str">
        <f t="shared" si="2332"/>
        <v>2018-12</v>
      </c>
      <c r="P6935" t="str">
        <f t="shared" si="2333"/>
        <v>2018Q4</v>
      </c>
      <c r="Q6935">
        <f t="shared" si="2334"/>
        <v>6</v>
      </c>
      <c r="R6935">
        <f t="shared" si="2335"/>
        <v>2</v>
      </c>
      <c r="S6935">
        <f t="shared" si="2336"/>
        <v>2019</v>
      </c>
      <c r="T6935" t="str">
        <f t="shared" si="2337"/>
        <v>FY2019-06</v>
      </c>
      <c r="U6935" t="str">
        <f t="shared" si="2338"/>
        <v>FY2019Q2</v>
      </c>
    </row>
    <row r="6936" spans="1:21">
      <c r="A6936" t="str">
        <f t="shared" si="2319"/>
        <v>20181226</v>
      </c>
      <c r="B6936" s="1">
        <f t="shared" si="2318"/>
        <v>43460</v>
      </c>
      <c r="C6936" s="1" t="str">
        <f t="shared" si="2320"/>
        <v>2018/12/26</v>
      </c>
      <c r="D6936">
        <f t="shared" si="2321"/>
        <v>4</v>
      </c>
      <c r="E6936" t="str">
        <f t="shared" si="2322"/>
        <v>Wednesday</v>
      </c>
      <c r="F6936">
        <f t="shared" si="2323"/>
        <v>26</v>
      </c>
      <c r="G6936" s="2">
        <f t="shared" si="2324"/>
        <v>360</v>
      </c>
      <c r="H6936" t="str">
        <f t="shared" si="2325"/>
        <v>Weekday</v>
      </c>
      <c r="I6936">
        <f t="shared" si="2326"/>
        <v>52</v>
      </c>
      <c r="J6936" t="str">
        <f t="shared" si="2327"/>
        <v>December</v>
      </c>
      <c r="K6936">
        <f t="shared" si="2328"/>
        <v>12</v>
      </c>
      <c r="L6936" s="1" t="str">
        <f t="shared" si="2329"/>
        <v>N</v>
      </c>
      <c r="M6936">
        <f t="shared" si="2330"/>
        <v>4</v>
      </c>
      <c r="N6936">
        <f t="shared" si="2331"/>
        <v>2018</v>
      </c>
      <c r="O6936" t="str">
        <f t="shared" si="2332"/>
        <v>2018-12</v>
      </c>
      <c r="P6936" t="str">
        <f t="shared" si="2333"/>
        <v>2018Q4</v>
      </c>
      <c r="Q6936">
        <f t="shared" si="2334"/>
        <v>6</v>
      </c>
      <c r="R6936">
        <f t="shared" si="2335"/>
        <v>2</v>
      </c>
      <c r="S6936">
        <f t="shared" si="2336"/>
        <v>2019</v>
      </c>
      <c r="T6936" t="str">
        <f t="shared" si="2337"/>
        <v>FY2019-06</v>
      </c>
      <c r="U6936" t="str">
        <f t="shared" si="2338"/>
        <v>FY2019Q2</v>
      </c>
    </row>
    <row r="6937" spans="1:21">
      <c r="A6937" t="str">
        <f t="shared" si="2319"/>
        <v>20181227</v>
      </c>
      <c r="B6937" s="1">
        <f t="shared" si="2318"/>
        <v>43461</v>
      </c>
      <c r="C6937" s="1" t="str">
        <f t="shared" si="2320"/>
        <v>2018/12/27</v>
      </c>
      <c r="D6937">
        <f t="shared" si="2321"/>
        <v>5</v>
      </c>
      <c r="E6937" t="str">
        <f t="shared" si="2322"/>
        <v>Thursday</v>
      </c>
      <c r="F6937">
        <f t="shared" si="2323"/>
        <v>27</v>
      </c>
      <c r="G6937" s="2">
        <f t="shared" si="2324"/>
        <v>361</v>
      </c>
      <c r="H6937" t="str">
        <f t="shared" si="2325"/>
        <v>Weekday</v>
      </c>
      <c r="I6937">
        <f t="shared" si="2326"/>
        <v>52</v>
      </c>
      <c r="J6937" t="str">
        <f t="shared" si="2327"/>
        <v>December</v>
      </c>
      <c r="K6937">
        <f t="shared" si="2328"/>
        <v>12</v>
      </c>
      <c r="L6937" s="1" t="str">
        <f t="shared" si="2329"/>
        <v>N</v>
      </c>
      <c r="M6937">
        <f t="shared" si="2330"/>
        <v>4</v>
      </c>
      <c r="N6937">
        <f t="shared" si="2331"/>
        <v>2018</v>
      </c>
      <c r="O6937" t="str">
        <f t="shared" si="2332"/>
        <v>2018-12</v>
      </c>
      <c r="P6937" t="str">
        <f t="shared" si="2333"/>
        <v>2018Q4</v>
      </c>
      <c r="Q6937">
        <f t="shared" si="2334"/>
        <v>6</v>
      </c>
      <c r="R6937">
        <f t="shared" si="2335"/>
        <v>2</v>
      </c>
      <c r="S6937">
        <f t="shared" si="2336"/>
        <v>2019</v>
      </c>
      <c r="T6937" t="str">
        <f t="shared" si="2337"/>
        <v>FY2019-06</v>
      </c>
      <c r="U6937" t="str">
        <f t="shared" si="2338"/>
        <v>FY2019Q2</v>
      </c>
    </row>
    <row r="6938" spans="1:21">
      <c r="A6938" t="str">
        <f t="shared" si="2319"/>
        <v>20181228</v>
      </c>
      <c r="B6938" s="1">
        <f t="shared" ref="B6938:B7001" si="2339">B6937+1</f>
        <v>43462</v>
      </c>
      <c r="C6938" s="1" t="str">
        <f t="shared" si="2320"/>
        <v>2018/12/28</v>
      </c>
      <c r="D6938">
        <f t="shared" si="2321"/>
        <v>6</v>
      </c>
      <c r="E6938" t="str">
        <f t="shared" si="2322"/>
        <v>Friday</v>
      </c>
      <c r="F6938">
        <f t="shared" si="2323"/>
        <v>28</v>
      </c>
      <c r="G6938" s="2">
        <f t="shared" si="2324"/>
        <v>362</v>
      </c>
      <c r="H6938" t="str">
        <f t="shared" si="2325"/>
        <v>Weekend</v>
      </c>
      <c r="I6938">
        <f t="shared" si="2326"/>
        <v>52</v>
      </c>
      <c r="J6938" t="str">
        <f t="shared" si="2327"/>
        <v>December</v>
      </c>
      <c r="K6938">
        <f t="shared" si="2328"/>
        <v>12</v>
      </c>
      <c r="L6938" s="1" t="str">
        <f t="shared" si="2329"/>
        <v>N</v>
      </c>
      <c r="M6938">
        <f t="shared" si="2330"/>
        <v>4</v>
      </c>
      <c r="N6938">
        <f t="shared" si="2331"/>
        <v>2018</v>
      </c>
      <c r="O6938" t="str">
        <f t="shared" si="2332"/>
        <v>2018-12</v>
      </c>
      <c r="P6938" t="str">
        <f t="shared" si="2333"/>
        <v>2018Q4</v>
      </c>
      <c r="Q6938">
        <f t="shared" si="2334"/>
        <v>6</v>
      </c>
      <c r="R6938">
        <f t="shared" si="2335"/>
        <v>2</v>
      </c>
      <c r="S6938">
        <f t="shared" si="2336"/>
        <v>2019</v>
      </c>
      <c r="T6938" t="str">
        <f t="shared" si="2337"/>
        <v>FY2019-06</v>
      </c>
      <c r="U6938" t="str">
        <f t="shared" si="2338"/>
        <v>FY2019Q2</v>
      </c>
    </row>
    <row r="6939" spans="1:21">
      <c r="A6939" t="str">
        <f t="shared" si="2319"/>
        <v>20181229</v>
      </c>
      <c r="B6939" s="1">
        <f t="shared" si="2339"/>
        <v>43463</v>
      </c>
      <c r="C6939" s="1" t="str">
        <f t="shared" si="2320"/>
        <v>2018/12/29</v>
      </c>
      <c r="D6939">
        <f t="shared" si="2321"/>
        <v>7</v>
      </c>
      <c r="E6939" t="str">
        <f t="shared" si="2322"/>
        <v>Saturday</v>
      </c>
      <c r="F6939">
        <f t="shared" si="2323"/>
        <v>29</v>
      </c>
      <c r="G6939" s="2">
        <f t="shared" si="2324"/>
        <v>363</v>
      </c>
      <c r="H6939" t="str">
        <f t="shared" si="2325"/>
        <v>Weekend</v>
      </c>
      <c r="I6939">
        <f t="shared" si="2326"/>
        <v>52</v>
      </c>
      <c r="J6939" t="str">
        <f t="shared" si="2327"/>
        <v>December</v>
      </c>
      <c r="K6939">
        <f t="shared" si="2328"/>
        <v>12</v>
      </c>
      <c r="L6939" s="1" t="str">
        <f t="shared" si="2329"/>
        <v>N</v>
      </c>
      <c r="M6939">
        <f t="shared" si="2330"/>
        <v>4</v>
      </c>
      <c r="N6939">
        <f t="shared" si="2331"/>
        <v>2018</v>
      </c>
      <c r="O6939" t="str">
        <f t="shared" si="2332"/>
        <v>2018-12</v>
      </c>
      <c r="P6939" t="str">
        <f t="shared" si="2333"/>
        <v>2018Q4</v>
      </c>
      <c r="Q6939">
        <f t="shared" si="2334"/>
        <v>6</v>
      </c>
      <c r="R6939">
        <f t="shared" si="2335"/>
        <v>2</v>
      </c>
      <c r="S6939">
        <f t="shared" si="2336"/>
        <v>2019</v>
      </c>
      <c r="T6939" t="str">
        <f t="shared" si="2337"/>
        <v>FY2019-06</v>
      </c>
      <c r="U6939" t="str">
        <f t="shared" si="2338"/>
        <v>FY2019Q2</v>
      </c>
    </row>
    <row r="6940" spans="1:21">
      <c r="A6940" t="str">
        <f t="shared" si="2319"/>
        <v>20181230</v>
      </c>
      <c r="B6940" s="1">
        <f t="shared" si="2339"/>
        <v>43464</v>
      </c>
      <c r="C6940" s="1" t="str">
        <f t="shared" si="2320"/>
        <v>2018/12/30</v>
      </c>
      <c r="D6940">
        <f t="shared" si="2321"/>
        <v>1</v>
      </c>
      <c r="E6940" t="str">
        <f t="shared" si="2322"/>
        <v>Sunday</v>
      </c>
      <c r="F6940">
        <f t="shared" si="2323"/>
        <v>30</v>
      </c>
      <c r="G6940" s="2">
        <f t="shared" si="2324"/>
        <v>364</v>
      </c>
      <c r="H6940" t="str">
        <f t="shared" si="2325"/>
        <v>Weekday</v>
      </c>
      <c r="I6940">
        <f t="shared" si="2326"/>
        <v>53</v>
      </c>
      <c r="J6940" t="str">
        <f t="shared" si="2327"/>
        <v>December</v>
      </c>
      <c r="K6940">
        <f t="shared" si="2328"/>
        <v>12</v>
      </c>
      <c r="L6940" s="1" t="str">
        <f t="shared" si="2329"/>
        <v>N</v>
      </c>
      <c r="M6940">
        <f t="shared" si="2330"/>
        <v>4</v>
      </c>
      <c r="N6940">
        <f t="shared" si="2331"/>
        <v>2018</v>
      </c>
      <c r="O6940" t="str">
        <f t="shared" si="2332"/>
        <v>2018-12</v>
      </c>
      <c r="P6940" t="str">
        <f t="shared" si="2333"/>
        <v>2018Q4</v>
      </c>
      <c r="Q6940">
        <f t="shared" si="2334"/>
        <v>6</v>
      </c>
      <c r="R6940">
        <f t="shared" si="2335"/>
        <v>2</v>
      </c>
      <c r="S6940">
        <f t="shared" si="2336"/>
        <v>2019</v>
      </c>
      <c r="T6940" t="str">
        <f t="shared" si="2337"/>
        <v>FY2019-06</v>
      </c>
      <c r="U6940" t="str">
        <f t="shared" si="2338"/>
        <v>FY2019Q2</v>
      </c>
    </row>
    <row r="6941" spans="1:21">
      <c r="A6941" t="str">
        <f t="shared" si="2319"/>
        <v>20181231</v>
      </c>
      <c r="B6941" s="1">
        <f t="shared" si="2339"/>
        <v>43465</v>
      </c>
      <c r="C6941" s="1" t="str">
        <f t="shared" si="2320"/>
        <v>2018/12/31</v>
      </c>
      <c r="D6941">
        <f t="shared" si="2321"/>
        <v>2</v>
      </c>
      <c r="E6941" t="str">
        <f t="shared" si="2322"/>
        <v>Monday</v>
      </c>
      <c r="F6941">
        <f t="shared" si="2323"/>
        <v>31</v>
      </c>
      <c r="G6941" s="2">
        <f t="shared" si="2324"/>
        <v>365</v>
      </c>
      <c r="H6941" t="str">
        <f t="shared" si="2325"/>
        <v>Weekday</v>
      </c>
      <c r="I6941">
        <f t="shared" si="2326"/>
        <v>53</v>
      </c>
      <c r="J6941" t="str">
        <f t="shared" si="2327"/>
        <v>December</v>
      </c>
      <c r="K6941">
        <f t="shared" si="2328"/>
        <v>12</v>
      </c>
      <c r="L6941" s="1" t="str">
        <f t="shared" si="2329"/>
        <v>Y</v>
      </c>
      <c r="M6941">
        <f t="shared" si="2330"/>
        <v>4</v>
      </c>
      <c r="N6941">
        <f t="shared" si="2331"/>
        <v>2018</v>
      </c>
      <c r="O6941" t="str">
        <f t="shared" si="2332"/>
        <v>2018-12</v>
      </c>
      <c r="P6941" t="str">
        <f t="shared" si="2333"/>
        <v>2018Q4</v>
      </c>
      <c r="Q6941">
        <f t="shared" si="2334"/>
        <v>6</v>
      </c>
      <c r="R6941">
        <f t="shared" si="2335"/>
        <v>2</v>
      </c>
      <c r="S6941">
        <f t="shared" si="2336"/>
        <v>2019</v>
      </c>
      <c r="T6941" t="str">
        <f t="shared" si="2337"/>
        <v>FY2019-06</v>
      </c>
      <c r="U6941" t="str">
        <f t="shared" si="2338"/>
        <v>FY2019Q2</v>
      </c>
    </row>
    <row r="6942" spans="1:21">
      <c r="A6942" t="str">
        <f t="shared" si="2319"/>
        <v>20190101</v>
      </c>
      <c r="B6942" s="1">
        <f t="shared" si="2339"/>
        <v>43466</v>
      </c>
      <c r="C6942" s="1" t="str">
        <f t="shared" si="2320"/>
        <v>2019/01/01</v>
      </c>
      <c r="D6942">
        <f t="shared" si="2321"/>
        <v>3</v>
      </c>
      <c r="E6942" t="str">
        <f t="shared" si="2322"/>
        <v>Tuesday</v>
      </c>
      <c r="F6942">
        <f t="shared" si="2323"/>
        <v>1</v>
      </c>
      <c r="G6942" s="2">
        <f t="shared" si="2324"/>
        <v>1</v>
      </c>
      <c r="H6942" t="str">
        <f t="shared" si="2325"/>
        <v>Weekday</v>
      </c>
      <c r="I6942">
        <f t="shared" si="2326"/>
        <v>1</v>
      </c>
      <c r="J6942" t="str">
        <f t="shared" si="2327"/>
        <v>January</v>
      </c>
      <c r="K6942">
        <f t="shared" si="2328"/>
        <v>1</v>
      </c>
      <c r="L6942" s="1" t="str">
        <f t="shared" si="2329"/>
        <v>N</v>
      </c>
      <c r="M6942">
        <f t="shared" si="2330"/>
        <v>1</v>
      </c>
      <c r="N6942">
        <f t="shared" si="2331"/>
        <v>2019</v>
      </c>
      <c r="O6942" t="str">
        <f t="shared" si="2332"/>
        <v>2019-01</v>
      </c>
      <c r="P6942" t="str">
        <f t="shared" si="2333"/>
        <v>2019Q1</v>
      </c>
      <c r="Q6942">
        <f t="shared" si="2334"/>
        <v>7</v>
      </c>
      <c r="R6942">
        <f t="shared" si="2335"/>
        <v>3</v>
      </c>
      <c r="S6942">
        <f t="shared" si="2336"/>
        <v>2019</v>
      </c>
      <c r="T6942" t="str">
        <f t="shared" si="2337"/>
        <v>FY2019-07</v>
      </c>
      <c r="U6942" t="str">
        <f t="shared" si="2338"/>
        <v>FY2019Q3</v>
      </c>
    </row>
    <row r="6943" spans="1:21">
      <c r="A6943" t="str">
        <f t="shared" si="2319"/>
        <v>20190102</v>
      </c>
      <c r="B6943" s="1">
        <f t="shared" si="2339"/>
        <v>43467</v>
      </c>
      <c r="C6943" s="1" t="str">
        <f t="shared" si="2320"/>
        <v>2019/01/02</v>
      </c>
      <c r="D6943">
        <f t="shared" si="2321"/>
        <v>4</v>
      </c>
      <c r="E6943" t="str">
        <f t="shared" si="2322"/>
        <v>Wednesday</v>
      </c>
      <c r="F6943">
        <f t="shared" si="2323"/>
        <v>2</v>
      </c>
      <c r="G6943" s="2">
        <f t="shared" si="2324"/>
        <v>2</v>
      </c>
      <c r="H6943" t="str">
        <f t="shared" si="2325"/>
        <v>Weekday</v>
      </c>
      <c r="I6943">
        <f t="shared" si="2326"/>
        <v>1</v>
      </c>
      <c r="J6943" t="str">
        <f t="shared" si="2327"/>
        <v>January</v>
      </c>
      <c r="K6943">
        <f t="shared" si="2328"/>
        <v>1</v>
      </c>
      <c r="L6943" s="1" t="str">
        <f t="shared" si="2329"/>
        <v>N</v>
      </c>
      <c r="M6943">
        <f t="shared" si="2330"/>
        <v>1</v>
      </c>
      <c r="N6943">
        <f t="shared" si="2331"/>
        <v>2019</v>
      </c>
      <c r="O6943" t="str">
        <f t="shared" si="2332"/>
        <v>2019-01</v>
      </c>
      <c r="P6943" t="str">
        <f t="shared" si="2333"/>
        <v>2019Q1</v>
      </c>
      <c r="Q6943">
        <f t="shared" si="2334"/>
        <v>7</v>
      </c>
      <c r="R6943">
        <f t="shared" si="2335"/>
        <v>3</v>
      </c>
      <c r="S6943">
        <f t="shared" si="2336"/>
        <v>2019</v>
      </c>
      <c r="T6943" t="str">
        <f t="shared" si="2337"/>
        <v>FY2019-07</v>
      </c>
      <c r="U6943" t="str">
        <f t="shared" si="2338"/>
        <v>FY2019Q3</v>
      </c>
    </row>
    <row r="6944" spans="1:21">
      <c r="A6944" t="str">
        <f t="shared" si="2319"/>
        <v>20190103</v>
      </c>
      <c r="B6944" s="1">
        <f t="shared" si="2339"/>
        <v>43468</v>
      </c>
      <c r="C6944" s="1" t="str">
        <f t="shared" si="2320"/>
        <v>2019/01/03</v>
      </c>
      <c r="D6944">
        <f t="shared" si="2321"/>
        <v>5</v>
      </c>
      <c r="E6944" t="str">
        <f t="shared" si="2322"/>
        <v>Thursday</v>
      </c>
      <c r="F6944">
        <f t="shared" si="2323"/>
        <v>3</v>
      </c>
      <c r="G6944" s="2">
        <f t="shared" si="2324"/>
        <v>3</v>
      </c>
      <c r="H6944" t="str">
        <f t="shared" si="2325"/>
        <v>Weekday</v>
      </c>
      <c r="I6944">
        <f t="shared" si="2326"/>
        <v>1</v>
      </c>
      <c r="J6944" t="str">
        <f t="shared" si="2327"/>
        <v>January</v>
      </c>
      <c r="K6944">
        <f t="shared" si="2328"/>
        <v>1</v>
      </c>
      <c r="L6944" s="1" t="str">
        <f t="shared" si="2329"/>
        <v>N</v>
      </c>
      <c r="M6944">
        <f t="shared" si="2330"/>
        <v>1</v>
      </c>
      <c r="N6944">
        <f t="shared" si="2331"/>
        <v>2019</v>
      </c>
      <c r="O6944" t="str">
        <f t="shared" si="2332"/>
        <v>2019-01</v>
      </c>
      <c r="P6944" t="str">
        <f t="shared" si="2333"/>
        <v>2019Q1</v>
      </c>
      <c r="Q6944">
        <f t="shared" si="2334"/>
        <v>7</v>
      </c>
      <c r="R6944">
        <f t="shared" si="2335"/>
        <v>3</v>
      </c>
      <c r="S6944">
        <f t="shared" si="2336"/>
        <v>2019</v>
      </c>
      <c r="T6944" t="str">
        <f t="shared" si="2337"/>
        <v>FY2019-07</v>
      </c>
      <c r="U6944" t="str">
        <f t="shared" si="2338"/>
        <v>FY2019Q3</v>
      </c>
    </row>
    <row r="6945" spans="1:21">
      <c r="A6945" t="str">
        <f t="shared" si="2319"/>
        <v>20190104</v>
      </c>
      <c r="B6945" s="1">
        <f t="shared" si="2339"/>
        <v>43469</v>
      </c>
      <c r="C6945" s="1" t="str">
        <f t="shared" si="2320"/>
        <v>2019/01/04</v>
      </c>
      <c r="D6945">
        <f t="shared" si="2321"/>
        <v>6</v>
      </c>
      <c r="E6945" t="str">
        <f t="shared" si="2322"/>
        <v>Friday</v>
      </c>
      <c r="F6945">
        <f t="shared" si="2323"/>
        <v>4</v>
      </c>
      <c r="G6945" s="2">
        <f t="shared" si="2324"/>
        <v>4</v>
      </c>
      <c r="H6945" t="str">
        <f t="shared" si="2325"/>
        <v>Weekend</v>
      </c>
      <c r="I6945">
        <f t="shared" si="2326"/>
        <v>1</v>
      </c>
      <c r="J6945" t="str">
        <f t="shared" si="2327"/>
        <v>January</v>
      </c>
      <c r="K6945">
        <f t="shared" si="2328"/>
        <v>1</v>
      </c>
      <c r="L6945" s="1" t="str">
        <f t="shared" si="2329"/>
        <v>N</v>
      </c>
      <c r="M6945">
        <f t="shared" si="2330"/>
        <v>1</v>
      </c>
      <c r="N6945">
        <f t="shared" si="2331"/>
        <v>2019</v>
      </c>
      <c r="O6945" t="str">
        <f t="shared" si="2332"/>
        <v>2019-01</v>
      </c>
      <c r="P6945" t="str">
        <f t="shared" si="2333"/>
        <v>2019Q1</v>
      </c>
      <c r="Q6945">
        <f t="shared" si="2334"/>
        <v>7</v>
      </c>
      <c r="R6945">
        <f t="shared" si="2335"/>
        <v>3</v>
      </c>
      <c r="S6945">
        <f t="shared" si="2336"/>
        <v>2019</v>
      </c>
      <c r="T6945" t="str">
        <f t="shared" si="2337"/>
        <v>FY2019-07</v>
      </c>
      <c r="U6945" t="str">
        <f t="shared" si="2338"/>
        <v>FY2019Q3</v>
      </c>
    </row>
    <row r="6946" spans="1:21">
      <c r="A6946" t="str">
        <f t="shared" si="2319"/>
        <v>20190105</v>
      </c>
      <c r="B6946" s="1">
        <f t="shared" si="2339"/>
        <v>43470</v>
      </c>
      <c r="C6946" s="1" t="str">
        <f t="shared" si="2320"/>
        <v>2019/01/05</v>
      </c>
      <c r="D6946">
        <f t="shared" si="2321"/>
        <v>7</v>
      </c>
      <c r="E6946" t="str">
        <f t="shared" si="2322"/>
        <v>Saturday</v>
      </c>
      <c r="F6946">
        <f t="shared" si="2323"/>
        <v>5</v>
      </c>
      <c r="G6946" s="2">
        <f t="shared" si="2324"/>
        <v>5</v>
      </c>
      <c r="H6946" t="str">
        <f t="shared" si="2325"/>
        <v>Weekend</v>
      </c>
      <c r="I6946">
        <f t="shared" si="2326"/>
        <v>1</v>
      </c>
      <c r="J6946" t="str">
        <f t="shared" si="2327"/>
        <v>January</v>
      </c>
      <c r="K6946">
        <f t="shared" si="2328"/>
        <v>1</v>
      </c>
      <c r="L6946" s="1" t="str">
        <f t="shared" si="2329"/>
        <v>N</v>
      </c>
      <c r="M6946">
        <f t="shared" si="2330"/>
        <v>1</v>
      </c>
      <c r="N6946">
        <f t="shared" si="2331"/>
        <v>2019</v>
      </c>
      <c r="O6946" t="str">
        <f t="shared" si="2332"/>
        <v>2019-01</v>
      </c>
      <c r="P6946" t="str">
        <f t="shared" si="2333"/>
        <v>2019Q1</v>
      </c>
      <c r="Q6946">
        <f t="shared" si="2334"/>
        <v>7</v>
      </c>
      <c r="R6946">
        <f t="shared" si="2335"/>
        <v>3</v>
      </c>
      <c r="S6946">
        <f t="shared" si="2336"/>
        <v>2019</v>
      </c>
      <c r="T6946" t="str">
        <f t="shared" si="2337"/>
        <v>FY2019-07</v>
      </c>
      <c r="U6946" t="str">
        <f t="shared" si="2338"/>
        <v>FY2019Q3</v>
      </c>
    </row>
    <row r="6947" spans="1:21">
      <c r="A6947" t="str">
        <f t="shared" si="2319"/>
        <v>20190106</v>
      </c>
      <c r="B6947" s="1">
        <f t="shared" si="2339"/>
        <v>43471</v>
      </c>
      <c r="C6947" s="1" t="str">
        <f t="shared" si="2320"/>
        <v>2019/01/06</v>
      </c>
      <c r="D6947">
        <f t="shared" si="2321"/>
        <v>1</v>
      </c>
      <c r="E6947" t="str">
        <f t="shared" si="2322"/>
        <v>Sunday</v>
      </c>
      <c r="F6947">
        <f t="shared" si="2323"/>
        <v>6</v>
      </c>
      <c r="G6947" s="2">
        <f t="shared" si="2324"/>
        <v>6</v>
      </c>
      <c r="H6947" t="str">
        <f t="shared" si="2325"/>
        <v>Weekday</v>
      </c>
      <c r="I6947">
        <f t="shared" si="2326"/>
        <v>2</v>
      </c>
      <c r="J6947" t="str">
        <f t="shared" si="2327"/>
        <v>January</v>
      </c>
      <c r="K6947">
        <f t="shared" si="2328"/>
        <v>1</v>
      </c>
      <c r="L6947" s="1" t="str">
        <f t="shared" si="2329"/>
        <v>N</v>
      </c>
      <c r="M6947">
        <f t="shared" si="2330"/>
        <v>1</v>
      </c>
      <c r="N6947">
        <f t="shared" si="2331"/>
        <v>2019</v>
      </c>
      <c r="O6947" t="str">
        <f t="shared" si="2332"/>
        <v>2019-01</v>
      </c>
      <c r="P6947" t="str">
        <f t="shared" si="2333"/>
        <v>2019Q1</v>
      </c>
      <c r="Q6947">
        <f t="shared" si="2334"/>
        <v>7</v>
      </c>
      <c r="R6947">
        <f t="shared" si="2335"/>
        <v>3</v>
      </c>
      <c r="S6947">
        <f t="shared" si="2336"/>
        <v>2019</v>
      </c>
      <c r="T6947" t="str">
        <f t="shared" si="2337"/>
        <v>FY2019-07</v>
      </c>
      <c r="U6947" t="str">
        <f t="shared" si="2338"/>
        <v>FY2019Q3</v>
      </c>
    </row>
    <row r="6948" spans="1:21">
      <c r="A6948" t="str">
        <f t="shared" si="2319"/>
        <v>20190107</v>
      </c>
      <c r="B6948" s="1">
        <f t="shared" si="2339"/>
        <v>43472</v>
      </c>
      <c r="C6948" s="1" t="str">
        <f t="shared" si="2320"/>
        <v>2019/01/07</v>
      </c>
      <c r="D6948">
        <f t="shared" si="2321"/>
        <v>2</v>
      </c>
      <c r="E6948" t="str">
        <f t="shared" si="2322"/>
        <v>Monday</v>
      </c>
      <c r="F6948">
        <f t="shared" si="2323"/>
        <v>7</v>
      </c>
      <c r="G6948" s="2">
        <f t="shared" si="2324"/>
        <v>7</v>
      </c>
      <c r="H6948" t="str">
        <f t="shared" si="2325"/>
        <v>Weekday</v>
      </c>
      <c r="I6948">
        <f t="shared" si="2326"/>
        <v>2</v>
      </c>
      <c r="J6948" t="str">
        <f t="shared" si="2327"/>
        <v>January</v>
      </c>
      <c r="K6948">
        <f t="shared" si="2328"/>
        <v>1</v>
      </c>
      <c r="L6948" s="1" t="str">
        <f t="shared" si="2329"/>
        <v>N</v>
      </c>
      <c r="M6948">
        <f t="shared" si="2330"/>
        <v>1</v>
      </c>
      <c r="N6948">
        <f t="shared" si="2331"/>
        <v>2019</v>
      </c>
      <c r="O6948" t="str">
        <f t="shared" si="2332"/>
        <v>2019-01</v>
      </c>
      <c r="P6948" t="str">
        <f t="shared" si="2333"/>
        <v>2019Q1</v>
      </c>
      <c r="Q6948">
        <f t="shared" si="2334"/>
        <v>7</v>
      </c>
      <c r="R6948">
        <f t="shared" si="2335"/>
        <v>3</v>
      </c>
      <c r="S6948">
        <f t="shared" si="2336"/>
        <v>2019</v>
      </c>
      <c r="T6948" t="str">
        <f t="shared" si="2337"/>
        <v>FY2019-07</v>
      </c>
      <c r="U6948" t="str">
        <f t="shared" si="2338"/>
        <v>FY2019Q3</v>
      </c>
    </row>
    <row r="6949" spans="1:21">
      <c r="A6949" t="str">
        <f t="shared" si="2319"/>
        <v>20190108</v>
      </c>
      <c r="B6949" s="1">
        <f t="shared" si="2339"/>
        <v>43473</v>
      </c>
      <c r="C6949" s="1" t="str">
        <f t="shared" si="2320"/>
        <v>2019/01/08</v>
      </c>
      <c r="D6949">
        <f t="shared" si="2321"/>
        <v>3</v>
      </c>
      <c r="E6949" t="str">
        <f t="shared" si="2322"/>
        <v>Tuesday</v>
      </c>
      <c r="F6949">
        <f t="shared" si="2323"/>
        <v>8</v>
      </c>
      <c r="G6949" s="2">
        <f t="shared" si="2324"/>
        <v>8</v>
      </c>
      <c r="H6949" t="str">
        <f t="shared" si="2325"/>
        <v>Weekday</v>
      </c>
      <c r="I6949">
        <f t="shared" si="2326"/>
        <v>2</v>
      </c>
      <c r="J6949" t="str">
        <f t="shared" si="2327"/>
        <v>January</v>
      </c>
      <c r="K6949">
        <f t="shared" si="2328"/>
        <v>1</v>
      </c>
      <c r="L6949" s="1" t="str">
        <f t="shared" si="2329"/>
        <v>N</v>
      </c>
      <c r="M6949">
        <f t="shared" si="2330"/>
        <v>1</v>
      </c>
      <c r="N6949">
        <f t="shared" si="2331"/>
        <v>2019</v>
      </c>
      <c r="O6949" t="str">
        <f t="shared" si="2332"/>
        <v>2019-01</v>
      </c>
      <c r="P6949" t="str">
        <f t="shared" si="2333"/>
        <v>2019Q1</v>
      </c>
      <c r="Q6949">
        <f t="shared" si="2334"/>
        <v>7</v>
      </c>
      <c r="R6949">
        <f t="shared" si="2335"/>
        <v>3</v>
      </c>
      <c r="S6949">
        <f t="shared" si="2336"/>
        <v>2019</v>
      </c>
      <c r="T6949" t="str">
        <f t="shared" si="2337"/>
        <v>FY2019-07</v>
      </c>
      <c r="U6949" t="str">
        <f t="shared" si="2338"/>
        <v>FY2019Q3</v>
      </c>
    </row>
    <row r="6950" spans="1:21">
      <c r="A6950" t="str">
        <f t="shared" si="2319"/>
        <v>20190109</v>
      </c>
      <c r="B6950" s="1">
        <f t="shared" si="2339"/>
        <v>43474</v>
      </c>
      <c r="C6950" s="1" t="str">
        <f t="shared" si="2320"/>
        <v>2019/01/09</v>
      </c>
      <c r="D6950">
        <f t="shared" si="2321"/>
        <v>4</v>
      </c>
      <c r="E6950" t="str">
        <f t="shared" si="2322"/>
        <v>Wednesday</v>
      </c>
      <c r="F6950">
        <f t="shared" si="2323"/>
        <v>9</v>
      </c>
      <c r="G6950" s="2">
        <f t="shared" si="2324"/>
        <v>9</v>
      </c>
      <c r="H6950" t="str">
        <f t="shared" si="2325"/>
        <v>Weekday</v>
      </c>
      <c r="I6950">
        <f t="shared" si="2326"/>
        <v>2</v>
      </c>
      <c r="J6950" t="str">
        <f t="shared" si="2327"/>
        <v>January</v>
      </c>
      <c r="K6950">
        <f t="shared" si="2328"/>
        <v>1</v>
      </c>
      <c r="L6950" s="1" t="str">
        <f t="shared" si="2329"/>
        <v>N</v>
      </c>
      <c r="M6950">
        <f t="shared" si="2330"/>
        <v>1</v>
      </c>
      <c r="N6950">
        <f t="shared" si="2331"/>
        <v>2019</v>
      </c>
      <c r="O6950" t="str">
        <f t="shared" si="2332"/>
        <v>2019-01</v>
      </c>
      <c r="P6950" t="str">
        <f t="shared" si="2333"/>
        <v>2019Q1</v>
      </c>
      <c r="Q6950">
        <f t="shared" si="2334"/>
        <v>7</v>
      </c>
      <c r="R6950">
        <f t="shared" si="2335"/>
        <v>3</v>
      </c>
      <c r="S6950">
        <f t="shared" si="2336"/>
        <v>2019</v>
      </c>
      <c r="T6950" t="str">
        <f t="shared" si="2337"/>
        <v>FY2019-07</v>
      </c>
      <c r="U6950" t="str">
        <f t="shared" si="2338"/>
        <v>FY2019Q3</v>
      </c>
    </row>
    <row r="6951" spans="1:21">
      <c r="A6951" t="str">
        <f t="shared" si="2319"/>
        <v>20190110</v>
      </c>
      <c r="B6951" s="1">
        <f t="shared" si="2339"/>
        <v>43475</v>
      </c>
      <c r="C6951" s="1" t="str">
        <f t="shared" si="2320"/>
        <v>2019/01/10</v>
      </c>
      <c r="D6951">
        <f t="shared" si="2321"/>
        <v>5</v>
      </c>
      <c r="E6951" t="str">
        <f t="shared" si="2322"/>
        <v>Thursday</v>
      </c>
      <c r="F6951">
        <f t="shared" si="2323"/>
        <v>10</v>
      </c>
      <c r="G6951" s="2">
        <f t="shared" si="2324"/>
        <v>10</v>
      </c>
      <c r="H6951" t="str">
        <f t="shared" si="2325"/>
        <v>Weekday</v>
      </c>
      <c r="I6951">
        <f t="shared" si="2326"/>
        <v>2</v>
      </c>
      <c r="J6951" t="str">
        <f t="shared" si="2327"/>
        <v>January</v>
      </c>
      <c r="K6951">
        <f t="shared" si="2328"/>
        <v>1</v>
      </c>
      <c r="L6951" s="1" t="str">
        <f t="shared" si="2329"/>
        <v>N</v>
      </c>
      <c r="M6951">
        <f t="shared" si="2330"/>
        <v>1</v>
      </c>
      <c r="N6951">
        <f t="shared" si="2331"/>
        <v>2019</v>
      </c>
      <c r="O6951" t="str">
        <f t="shared" si="2332"/>
        <v>2019-01</v>
      </c>
      <c r="P6951" t="str">
        <f t="shared" si="2333"/>
        <v>2019Q1</v>
      </c>
      <c r="Q6951">
        <f t="shared" si="2334"/>
        <v>7</v>
      </c>
      <c r="R6951">
        <f t="shared" si="2335"/>
        <v>3</v>
      </c>
      <c r="S6951">
        <f t="shared" si="2336"/>
        <v>2019</v>
      </c>
      <c r="T6951" t="str">
        <f t="shared" si="2337"/>
        <v>FY2019-07</v>
      </c>
      <c r="U6951" t="str">
        <f t="shared" si="2338"/>
        <v>FY2019Q3</v>
      </c>
    </row>
    <row r="6952" spans="1:21">
      <c r="A6952" t="str">
        <f t="shared" si="2319"/>
        <v>20190111</v>
      </c>
      <c r="B6952" s="1">
        <f t="shared" si="2339"/>
        <v>43476</v>
      </c>
      <c r="C6952" s="1" t="str">
        <f t="shared" si="2320"/>
        <v>2019/01/11</v>
      </c>
      <c r="D6952">
        <f t="shared" si="2321"/>
        <v>6</v>
      </c>
      <c r="E6952" t="str">
        <f t="shared" si="2322"/>
        <v>Friday</v>
      </c>
      <c r="F6952">
        <f t="shared" si="2323"/>
        <v>11</v>
      </c>
      <c r="G6952" s="2">
        <f t="shared" si="2324"/>
        <v>11</v>
      </c>
      <c r="H6952" t="str">
        <f t="shared" si="2325"/>
        <v>Weekend</v>
      </c>
      <c r="I6952">
        <f t="shared" si="2326"/>
        <v>2</v>
      </c>
      <c r="J6952" t="str">
        <f t="shared" si="2327"/>
        <v>January</v>
      </c>
      <c r="K6952">
        <f t="shared" si="2328"/>
        <v>1</v>
      </c>
      <c r="L6952" s="1" t="str">
        <f t="shared" si="2329"/>
        <v>N</v>
      </c>
      <c r="M6952">
        <f t="shared" si="2330"/>
        <v>1</v>
      </c>
      <c r="N6952">
        <f t="shared" si="2331"/>
        <v>2019</v>
      </c>
      <c r="O6952" t="str">
        <f t="shared" si="2332"/>
        <v>2019-01</v>
      </c>
      <c r="P6952" t="str">
        <f t="shared" si="2333"/>
        <v>2019Q1</v>
      </c>
      <c r="Q6952">
        <f t="shared" si="2334"/>
        <v>7</v>
      </c>
      <c r="R6952">
        <f t="shared" si="2335"/>
        <v>3</v>
      </c>
      <c r="S6952">
        <f t="shared" si="2336"/>
        <v>2019</v>
      </c>
      <c r="T6952" t="str">
        <f t="shared" si="2337"/>
        <v>FY2019-07</v>
      </c>
      <c r="U6952" t="str">
        <f t="shared" si="2338"/>
        <v>FY2019Q3</v>
      </c>
    </row>
    <row r="6953" spans="1:21">
      <c r="A6953" t="str">
        <f t="shared" si="2319"/>
        <v>20190112</v>
      </c>
      <c r="B6953" s="1">
        <f t="shared" si="2339"/>
        <v>43477</v>
      </c>
      <c r="C6953" s="1" t="str">
        <f t="shared" si="2320"/>
        <v>2019/01/12</v>
      </c>
      <c r="D6953">
        <f t="shared" si="2321"/>
        <v>7</v>
      </c>
      <c r="E6953" t="str">
        <f t="shared" si="2322"/>
        <v>Saturday</v>
      </c>
      <c r="F6953">
        <f t="shared" si="2323"/>
        <v>12</v>
      </c>
      <c r="G6953" s="2">
        <f t="shared" si="2324"/>
        <v>12</v>
      </c>
      <c r="H6953" t="str">
        <f t="shared" si="2325"/>
        <v>Weekend</v>
      </c>
      <c r="I6953">
        <f t="shared" si="2326"/>
        <v>2</v>
      </c>
      <c r="J6953" t="str">
        <f t="shared" si="2327"/>
        <v>January</v>
      </c>
      <c r="K6953">
        <f t="shared" si="2328"/>
        <v>1</v>
      </c>
      <c r="L6953" s="1" t="str">
        <f t="shared" si="2329"/>
        <v>N</v>
      </c>
      <c r="M6953">
        <f t="shared" si="2330"/>
        <v>1</v>
      </c>
      <c r="N6953">
        <f t="shared" si="2331"/>
        <v>2019</v>
      </c>
      <c r="O6953" t="str">
        <f t="shared" si="2332"/>
        <v>2019-01</v>
      </c>
      <c r="P6953" t="str">
        <f t="shared" si="2333"/>
        <v>2019Q1</v>
      </c>
      <c r="Q6953">
        <f t="shared" si="2334"/>
        <v>7</v>
      </c>
      <c r="R6953">
        <f t="shared" si="2335"/>
        <v>3</v>
      </c>
      <c r="S6953">
        <f t="shared" si="2336"/>
        <v>2019</v>
      </c>
      <c r="T6953" t="str">
        <f t="shared" si="2337"/>
        <v>FY2019-07</v>
      </c>
      <c r="U6953" t="str">
        <f t="shared" si="2338"/>
        <v>FY2019Q3</v>
      </c>
    </row>
    <row r="6954" spans="1:21">
      <c r="A6954" t="str">
        <f t="shared" si="2319"/>
        <v>20190113</v>
      </c>
      <c r="B6954" s="1">
        <f t="shared" si="2339"/>
        <v>43478</v>
      </c>
      <c r="C6954" s="1" t="str">
        <f t="shared" si="2320"/>
        <v>2019/01/13</v>
      </c>
      <c r="D6954">
        <f t="shared" si="2321"/>
        <v>1</v>
      </c>
      <c r="E6954" t="str">
        <f t="shared" si="2322"/>
        <v>Sunday</v>
      </c>
      <c r="F6954">
        <f t="shared" si="2323"/>
        <v>13</v>
      </c>
      <c r="G6954" s="2">
        <f t="shared" si="2324"/>
        <v>13</v>
      </c>
      <c r="H6954" t="str">
        <f t="shared" si="2325"/>
        <v>Weekday</v>
      </c>
      <c r="I6954">
        <f t="shared" si="2326"/>
        <v>3</v>
      </c>
      <c r="J6954" t="str">
        <f t="shared" si="2327"/>
        <v>January</v>
      </c>
      <c r="K6954">
        <f t="shared" si="2328"/>
        <v>1</v>
      </c>
      <c r="L6954" s="1" t="str">
        <f t="shared" si="2329"/>
        <v>N</v>
      </c>
      <c r="M6954">
        <f t="shared" si="2330"/>
        <v>1</v>
      </c>
      <c r="N6954">
        <f t="shared" si="2331"/>
        <v>2019</v>
      </c>
      <c r="O6954" t="str">
        <f t="shared" si="2332"/>
        <v>2019-01</v>
      </c>
      <c r="P6954" t="str">
        <f t="shared" si="2333"/>
        <v>2019Q1</v>
      </c>
      <c r="Q6954">
        <f t="shared" si="2334"/>
        <v>7</v>
      </c>
      <c r="R6954">
        <f t="shared" si="2335"/>
        <v>3</v>
      </c>
      <c r="S6954">
        <f t="shared" si="2336"/>
        <v>2019</v>
      </c>
      <c r="T6954" t="str">
        <f t="shared" si="2337"/>
        <v>FY2019-07</v>
      </c>
      <c r="U6954" t="str">
        <f t="shared" si="2338"/>
        <v>FY2019Q3</v>
      </c>
    </row>
    <row r="6955" spans="1:21">
      <c r="A6955" t="str">
        <f t="shared" si="2319"/>
        <v>20190114</v>
      </c>
      <c r="B6955" s="1">
        <f t="shared" si="2339"/>
        <v>43479</v>
      </c>
      <c r="C6955" s="1" t="str">
        <f t="shared" si="2320"/>
        <v>2019/01/14</v>
      </c>
      <c r="D6955">
        <f t="shared" si="2321"/>
        <v>2</v>
      </c>
      <c r="E6955" t="str">
        <f t="shared" si="2322"/>
        <v>Monday</v>
      </c>
      <c r="F6955">
        <f t="shared" si="2323"/>
        <v>14</v>
      </c>
      <c r="G6955" s="2">
        <f t="shared" si="2324"/>
        <v>14</v>
      </c>
      <c r="H6955" t="str">
        <f t="shared" si="2325"/>
        <v>Weekday</v>
      </c>
      <c r="I6955">
        <f t="shared" si="2326"/>
        <v>3</v>
      </c>
      <c r="J6955" t="str">
        <f t="shared" si="2327"/>
        <v>January</v>
      </c>
      <c r="K6955">
        <f t="shared" si="2328"/>
        <v>1</v>
      </c>
      <c r="L6955" s="1" t="str">
        <f t="shared" si="2329"/>
        <v>N</v>
      </c>
      <c r="M6955">
        <f t="shared" si="2330"/>
        <v>1</v>
      </c>
      <c r="N6955">
        <f t="shared" si="2331"/>
        <v>2019</v>
      </c>
      <c r="O6955" t="str">
        <f t="shared" si="2332"/>
        <v>2019-01</v>
      </c>
      <c r="P6955" t="str">
        <f t="shared" si="2333"/>
        <v>2019Q1</v>
      </c>
      <c r="Q6955">
        <f t="shared" si="2334"/>
        <v>7</v>
      </c>
      <c r="R6955">
        <f t="shared" si="2335"/>
        <v>3</v>
      </c>
      <c r="S6955">
        <f t="shared" si="2336"/>
        <v>2019</v>
      </c>
      <c r="T6955" t="str">
        <f t="shared" si="2337"/>
        <v>FY2019-07</v>
      </c>
      <c r="U6955" t="str">
        <f t="shared" si="2338"/>
        <v>FY2019Q3</v>
      </c>
    </row>
    <row r="6956" spans="1:21">
      <c r="A6956" t="str">
        <f t="shared" si="2319"/>
        <v>20190115</v>
      </c>
      <c r="B6956" s="1">
        <f t="shared" si="2339"/>
        <v>43480</v>
      </c>
      <c r="C6956" s="1" t="str">
        <f t="shared" si="2320"/>
        <v>2019/01/15</v>
      </c>
      <c r="D6956">
        <f t="shared" si="2321"/>
        <v>3</v>
      </c>
      <c r="E6956" t="str">
        <f t="shared" si="2322"/>
        <v>Tuesday</v>
      </c>
      <c r="F6956">
        <f t="shared" si="2323"/>
        <v>15</v>
      </c>
      <c r="G6956" s="2">
        <f t="shared" si="2324"/>
        <v>15</v>
      </c>
      <c r="H6956" t="str">
        <f t="shared" si="2325"/>
        <v>Weekday</v>
      </c>
      <c r="I6956">
        <f t="shared" si="2326"/>
        <v>3</v>
      </c>
      <c r="J6956" t="str">
        <f t="shared" si="2327"/>
        <v>January</v>
      </c>
      <c r="K6956">
        <f t="shared" si="2328"/>
        <v>1</v>
      </c>
      <c r="L6956" s="1" t="str">
        <f t="shared" si="2329"/>
        <v>N</v>
      </c>
      <c r="M6956">
        <f t="shared" si="2330"/>
        <v>1</v>
      </c>
      <c r="N6956">
        <f t="shared" si="2331"/>
        <v>2019</v>
      </c>
      <c r="O6956" t="str">
        <f t="shared" si="2332"/>
        <v>2019-01</v>
      </c>
      <c r="P6956" t="str">
        <f t="shared" si="2333"/>
        <v>2019Q1</v>
      </c>
      <c r="Q6956">
        <f t="shared" si="2334"/>
        <v>7</v>
      </c>
      <c r="R6956">
        <f t="shared" si="2335"/>
        <v>3</v>
      </c>
      <c r="S6956">
        <f t="shared" si="2336"/>
        <v>2019</v>
      </c>
      <c r="T6956" t="str">
        <f t="shared" si="2337"/>
        <v>FY2019-07</v>
      </c>
      <c r="U6956" t="str">
        <f t="shared" si="2338"/>
        <v>FY2019Q3</v>
      </c>
    </row>
    <row r="6957" spans="1:21">
      <c r="A6957" t="str">
        <f t="shared" si="2319"/>
        <v>20190116</v>
      </c>
      <c r="B6957" s="1">
        <f t="shared" si="2339"/>
        <v>43481</v>
      </c>
      <c r="C6957" s="1" t="str">
        <f t="shared" si="2320"/>
        <v>2019/01/16</v>
      </c>
      <c r="D6957">
        <f t="shared" si="2321"/>
        <v>4</v>
      </c>
      <c r="E6957" t="str">
        <f t="shared" si="2322"/>
        <v>Wednesday</v>
      </c>
      <c r="F6957">
        <f t="shared" si="2323"/>
        <v>16</v>
      </c>
      <c r="G6957" s="2">
        <f t="shared" si="2324"/>
        <v>16</v>
      </c>
      <c r="H6957" t="str">
        <f t="shared" si="2325"/>
        <v>Weekday</v>
      </c>
      <c r="I6957">
        <f t="shared" si="2326"/>
        <v>3</v>
      </c>
      <c r="J6957" t="str">
        <f t="shared" si="2327"/>
        <v>January</v>
      </c>
      <c r="K6957">
        <f t="shared" si="2328"/>
        <v>1</v>
      </c>
      <c r="L6957" s="1" t="str">
        <f t="shared" si="2329"/>
        <v>N</v>
      </c>
      <c r="M6957">
        <f t="shared" si="2330"/>
        <v>1</v>
      </c>
      <c r="N6957">
        <f t="shared" si="2331"/>
        <v>2019</v>
      </c>
      <c r="O6957" t="str">
        <f t="shared" si="2332"/>
        <v>2019-01</v>
      </c>
      <c r="P6957" t="str">
        <f t="shared" si="2333"/>
        <v>2019Q1</v>
      </c>
      <c r="Q6957">
        <f t="shared" si="2334"/>
        <v>7</v>
      </c>
      <c r="R6957">
        <f t="shared" si="2335"/>
        <v>3</v>
      </c>
      <c r="S6957">
        <f t="shared" si="2336"/>
        <v>2019</v>
      </c>
      <c r="T6957" t="str">
        <f t="shared" si="2337"/>
        <v>FY2019-07</v>
      </c>
      <c r="U6957" t="str">
        <f t="shared" si="2338"/>
        <v>FY2019Q3</v>
      </c>
    </row>
    <row r="6958" spans="1:21">
      <c r="A6958" t="str">
        <f t="shared" si="2319"/>
        <v>20190117</v>
      </c>
      <c r="B6958" s="1">
        <f t="shared" si="2339"/>
        <v>43482</v>
      </c>
      <c r="C6958" s="1" t="str">
        <f t="shared" si="2320"/>
        <v>2019/01/17</v>
      </c>
      <c r="D6958">
        <f t="shared" si="2321"/>
        <v>5</v>
      </c>
      <c r="E6958" t="str">
        <f t="shared" si="2322"/>
        <v>Thursday</v>
      </c>
      <c r="F6958">
        <f t="shared" si="2323"/>
        <v>17</v>
      </c>
      <c r="G6958" s="2">
        <f t="shared" si="2324"/>
        <v>17</v>
      </c>
      <c r="H6958" t="str">
        <f t="shared" si="2325"/>
        <v>Weekday</v>
      </c>
      <c r="I6958">
        <f t="shared" si="2326"/>
        <v>3</v>
      </c>
      <c r="J6958" t="str">
        <f t="shared" si="2327"/>
        <v>January</v>
      </c>
      <c r="K6958">
        <f t="shared" si="2328"/>
        <v>1</v>
      </c>
      <c r="L6958" s="1" t="str">
        <f t="shared" si="2329"/>
        <v>N</v>
      </c>
      <c r="M6958">
        <f t="shared" si="2330"/>
        <v>1</v>
      </c>
      <c r="N6958">
        <f t="shared" si="2331"/>
        <v>2019</v>
      </c>
      <c r="O6958" t="str">
        <f t="shared" si="2332"/>
        <v>2019-01</v>
      </c>
      <c r="P6958" t="str">
        <f t="shared" si="2333"/>
        <v>2019Q1</v>
      </c>
      <c r="Q6958">
        <f t="shared" si="2334"/>
        <v>7</v>
      </c>
      <c r="R6958">
        <f t="shared" si="2335"/>
        <v>3</v>
      </c>
      <c r="S6958">
        <f t="shared" si="2336"/>
        <v>2019</v>
      </c>
      <c r="T6958" t="str">
        <f t="shared" si="2337"/>
        <v>FY2019-07</v>
      </c>
      <c r="U6958" t="str">
        <f t="shared" si="2338"/>
        <v>FY2019Q3</v>
      </c>
    </row>
    <row r="6959" spans="1:21">
      <c r="A6959" t="str">
        <f t="shared" si="2319"/>
        <v>20190118</v>
      </c>
      <c r="B6959" s="1">
        <f t="shared" si="2339"/>
        <v>43483</v>
      </c>
      <c r="C6959" s="1" t="str">
        <f t="shared" si="2320"/>
        <v>2019/01/18</v>
      </c>
      <c r="D6959">
        <f t="shared" si="2321"/>
        <v>6</v>
      </c>
      <c r="E6959" t="str">
        <f t="shared" si="2322"/>
        <v>Friday</v>
      </c>
      <c r="F6959">
        <f t="shared" si="2323"/>
        <v>18</v>
      </c>
      <c r="G6959" s="2">
        <f t="shared" si="2324"/>
        <v>18</v>
      </c>
      <c r="H6959" t="str">
        <f t="shared" si="2325"/>
        <v>Weekend</v>
      </c>
      <c r="I6959">
        <f t="shared" si="2326"/>
        <v>3</v>
      </c>
      <c r="J6959" t="str">
        <f t="shared" si="2327"/>
        <v>January</v>
      </c>
      <c r="K6959">
        <f t="shared" si="2328"/>
        <v>1</v>
      </c>
      <c r="L6959" s="1" t="str">
        <f t="shared" si="2329"/>
        <v>N</v>
      </c>
      <c r="M6959">
        <f t="shared" si="2330"/>
        <v>1</v>
      </c>
      <c r="N6959">
        <f t="shared" si="2331"/>
        <v>2019</v>
      </c>
      <c r="O6959" t="str">
        <f t="shared" si="2332"/>
        <v>2019-01</v>
      </c>
      <c r="P6959" t="str">
        <f t="shared" si="2333"/>
        <v>2019Q1</v>
      </c>
      <c r="Q6959">
        <f t="shared" si="2334"/>
        <v>7</v>
      </c>
      <c r="R6959">
        <f t="shared" si="2335"/>
        <v>3</v>
      </c>
      <c r="S6959">
        <f t="shared" si="2336"/>
        <v>2019</v>
      </c>
      <c r="T6959" t="str">
        <f t="shared" si="2337"/>
        <v>FY2019-07</v>
      </c>
      <c r="U6959" t="str">
        <f t="shared" si="2338"/>
        <v>FY2019Q3</v>
      </c>
    </row>
    <row r="6960" spans="1:21">
      <c r="A6960" t="str">
        <f t="shared" si="2319"/>
        <v>20190119</v>
      </c>
      <c r="B6960" s="1">
        <f t="shared" si="2339"/>
        <v>43484</v>
      </c>
      <c r="C6960" s="1" t="str">
        <f t="shared" si="2320"/>
        <v>2019/01/19</v>
      </c>
      <c r="D6960">
        <f t="shared" si="2321"/>
        <v>7</v>
      </c>
      <c r="E6960" t="str">
        <f t="shared" si="2322"/>
        <v>Saturday</v>
      </c>
      <c r="F6960">
        <f t="shared" si="2323"/>
        <v>19</v>
      </c>
      <c r="G6960" s="2">
        <f t="shared" si="2324"/>
        <v>19</v>
      </c>
      <c r="H6960" t="str">
        <f t="shared" si="2325"/>
        <v>Weekend</v>
      </c>
      <c r="I6960">
        <f t="shared" si="2326"/>
        <v>3</v>
      </c>
      <c r="J6960" t="str">
        <f t="shared" si="2327"/>
        <v>January</v>
      </c>
      <c r="K6960">
        <f t="shared" si="2328"/>
        <v>1</v>
      </c>
      <c r="L6960" s="1" t="str">
        <f t="shared" si="2329"/>
        <v>N</v>
      </c>
      <c r="M6960">
        <f t="shared" si="2330"/>
        <v>1</v>
      </c>
      <c r="N6960">
        <f t="shared" si="2331"/>
        <v>2019</v>
      </c>
      <c r="O6960" t="str">
        <f t="shared" si="2332"/>
        <v>2019-01</v>
      </c>
      <c r="P6960" t="str">
        <f t="shared" si="2333"/>
        <v>2019Q1</v>
      </c>
      <c r="Q6960">
        <f t="shared" si="2334"/>
        <v>7</v>
      </c>
      <c r="R6960">
        <f t="shared" si="2335"/>
        <v>3</v>
      </c>
      <c r="S6960">
        <f t="shared" si="2336"/>
        <v>2019</v>
      </c>
      <c r="T6960" t="str">
        <f t="shared" si="2337"/>
        <v>FY2019-07</v>
      </c>
      <c r="U6960" t="str">
        <f t="shared" si="2338"/>
        <v>FY2019Q3</v>
      </c>
    </row>
    <row r="6961" spans="1:21">
      <c r="A6961" t="str">
        <f t="shared" si="2319"/>
        <v>20190120</v>
      </c>
      <c r="B6961" s="1">
        <f t="shared" si="2339"/>
        <v>43485</v>
      </c>
      <c r="C6961" s="1" t="str">
        <f t="shared" si="2320"/>
        <v>2019/01/20</v>
      </c>
      <c r="D6961">
        <f t="shared" si="2321"/>
        <v>1</v>
      </c>
      <c r="E6961" t="str">
        <f t="shared" si="2322"/>
        <v>Sunday</v>
      </c>
      <c r="F6961">
        <f t="shared" si="2323"/>
        <v>20</v>
      </c>
      <c r="G6961" s="2">
        <f t="shared" si="2324"/>
        <v>20</v>
      </c>
      <c r="H6961" t="str">
        <f t="shared" si="2325"/>
        <v>Weekday</v>
      </c>
      <c r="I6961">
        <f t="shared" si="2326"/>
        <v>4</v>
      </c>
      <c r="J6961" t="str">
        <f t="shared" si="2327"/>
        <v>January</v>
      </c>
      <c r="K6961">
        <f t="shared" si="2328"/>
        <v>1</v>
      </c>
      <c r="L6961" s="1" t="str">
        <f t="shared" si="2329"/>
        <v>N</v>
      </c>
      <c r="M6961">
        <f t="shared" si="2330"/>
        <v>1</v>
      </c>
      <c r="N6961">
        <f t="shared" si="2331"/>
        <v>2019</v>
      </c>
      <c r="O6961" t="str">
        <f t="shared" si="2332"/>
        <v>2019-01</v>
      </c>
      <c r="P6961" t="str">
        <f t="shared" si="2333"/>
        <v>2019Q1</v>
      </c>
      <c r="Q6961">
        <f t="shared" si="2334"/>
        <v>7</v>
      </c>
      <c r="R6961">
        <f t="shared" si="2335"/>
        <v>3</v>
      </c>
      <c r="S6961">
        <f t="shared" si="2336"/>
        <v>2019</v>
      </c>
      <c r="T6961" t="str">
        <f t="shared" si="2337"/>
        <v>FY2019-07</v>
      </c>
      <c r="U6961" t="str">
        <f t="shared" si="2338"/>
        <v>FY2019Q3</v>
      </c>
    </row>
    <row r="6962" spans="1:21">
      <c r="A6962" t="str">
        <f t="shared" si="2319"/>
        <v>20190121</v>
      </c>
      <c r="B6962" s="1">
        <f t="shared" si="2339"/>
        <v>43486</v>
      </c>
      <c r="C6962" s="1" t="str">
        <f t="shared" si="2320"/>
        <v>2019/01/21</v>
      </c>
      <c r="D6962">
        <f t="shared" si="2321"/>
        <v>2</v>
      </c>
      <c r="E6962" t="str">
        <f t="shared" si="2322"/>
        <v>Monday</v>
      </c>
      <c r="F6962">
        <f t="shared" si="2323"/>
        <v>21</v>
      </c>
      <c r="G6962" s="2">
        <f t="shared" si="2324"/>
        <v>21</v>
      </c>
      <c r="H6962" t="str">
        <f t="shared" si="2325"/>
        <v>Weekday</v>
      </c>
      <c r="I6962">
        <f t="shared" si="2326"/>
        <v>4</v>
      </c>
      <c r="J6962" t="str">
        <f t="shared" si="2327"/>
        <v>January</v>
      </c>
      <c r="K6962">
        <f t="shared" si="2328"/>
        <v>1</v>
      </c>
      <c r="L6962" s="1" t="str">
        <f t="shared" si="2329"/>
        <v>N</v>
      </c>
      <c r="M6962">
        <f t="shared" si="2330"/>
        <v>1</v>
      </c>
      <c r="N6962">
        <f t="shared" si="2331"/>
        <v>2019</v>
      </c>
      <c r="O6962" t="str">
        <f t="shared" si="2332"/>
        <v>2019-01</v>
      </c>
      <c r="P6962" t="str">
        <f t="shared" si="2333"/>
        <v>2019Q1</v>
      </c>
      <c r="Q6962">
        <f t="shared" si="2334"/>
        <v>7</v>
      </c>
      <c r="R6962">
        <f t="shared" si="2335"/>
        <v>3</v>
      </c>
      <c r="S6962">
        <f t="shared" si="2336"/>
        <v>2019</v>
      </c>
      <c r="T6962" t="str">
        <f t="shared" si="2337"/>
        <v>FY2019-07</v>
      </c>
      <c r="U6962" t="str">
        <f t="shared" si="2338"/>
        <v>FY2019Q3</v>
      </c>
    </row>
    <row r="6963" spans="1:21">
      <c r="A6963" t="str">
        <f t="shared" si="2319"/>
        <v>20190122</v>
      </c>
      <c r="B6963" s="1">
        <f t="shared" si="2339"/>
        <v>43487</v>
      </c>
      <c r="C6963" s="1" t="str">
        <f t="shared" si="2320"/>
        <v>2019/01/22</v>
      </c>
      <c r="D6963">
        <f t="shared" si="2321"/>
        <v>3</v>
      </c>
      <c r="E6963" t="str">
        <f t="shared" si="2322"/>
        <v>Tuesday</v>
      </c>
      <c r="F6963">
        <f t="shared" si="2323"/>
        <v>22</v>
      </c>
      <c r="G6963" s="2">
        <f t="shared" si="2324"/>
        <v>22</v>
      </c>
      <c r="H6963" t="str">
        <f t="shared" si="2325"/>
        <v>Weekday</v>
      </c>
      <c r="I6963">
        <f t="shared" si="2326"/>
        <v>4</v>
      </c>
      <c r="J6963" t="str">
        <f t="shared" si="2327"/>
        <v>January</v>
      </c>
      <c r="K6963">
        <f t="shared" si="2328"/>
        <v>1</v>
      </c>
      <c r="L6963" s="1" t="str">
        <f t="shared" si="2329"/>
        <v>N</v>
      </c>
      <c r="M6963">
        <f t="shared" si="2330"/>
        <v>1</v>
      </c>
      <c r="N6963">
        <f t="shared" si="2331"/>
        <v>2019</v>
      </c>
      <c r="O6963" t="str">
        <f t="shared" si="2332"/>
        <v>2019-01</v>
      </c>
      <c r="P6963" t="str">
        <f t="shared" si="2333"/>
        <v>2019Q1</v>
      </c>
      <c r="Q6963">
        <f t="shared" si="2334"/>
        <v>7</v>
      </c>
      <c r="R6963">
        <f t="shared" si="2335"/>
        <v>3</v>
      </c>
      <c r="S6963">
        <f t="shared" si="2336"/>
        <v>2019</v>
      </c>
      <c r="T6963" t="str">
        <f t="shared" si="2337"/>
        <v>FY2019-07</v>
      </c>
      <c r="U6963" t="str">
        <f t="shared" si="2338"/>
        <v>FY2019Q3</v>
      </c>
    </row>
    <row r="6964" spans="1:21">
      <c r="A6964" t="str">
        <f t="shared" si="2319"/>
        <v>20190123</v>
      </c>
      <c r="B6964" s="1">
        <f t="shared" si="2339"/>
        <v>43488</v>
      </c>
      <c r="C6964" s="1" t="str">
        <f t="shared" si="2320"/>
        <v>2019/01/23</v>
      </c>
      <c r="D6964">
        <f t="shared" si="2321"/>
        <v>4</v>
      </c>
      <c r="E6964" t="str">
        <f t="shared" si="2322"/>
        <v>Wednesday</v>
      </c>
      <c r="F6964">
        <f t="shared" si="2323"/>
        <v>23</v>
      </c>
      <c r="G6964" s="2">
        <f t="shared" si="2324"/>
        <v>23</v>
      </c>
      <c r="H6964" t="str">
        <f t="shared" si="2325"/>
        <v>Weekday</v>
      </c>
      <c r="I6964">
        <f t="shared" si="2326"/>
        <v>4</v>
      </c>
      <c r="J6964" t="str">
        <f t="shared" si="2327"/>
        <v>January</v>
      </c>
      <c r="K6964">
        <f t="shared" si="2328"/>
        <v>1</v>
      </c>
      <c r="L6964" s="1" t="str">
        <f t="shared" si="2329"/>
        <v>N</v>
      </c>
      <c r="M6964">
        <f t="shared" si="2330"/>
        <v>1</v>
      </c>
      <c r="N6964">
        <f t="shared" si="2331"/>
        <v>2019</v>
      </c>
      <c r="O6964" t="str">
        <f t="shared" si="2332"/>
        <v>2019-01</v>
      </c>
      <c r="P6964" t="str">
        <f t="shared" si="2333"/>
        <v>2019Q1</v>
      </c>
      <c r="Q6964">
        <f t="shared" si="2334"/>
        <v>7</v>
      </c>
      <c r="R6964">
        <f t="shared" si="2335"/>
        <v>3</v>
      </c>
      <c r="S6964">
        <f t="shared" si="2336"/>
        <v>2019</v>
      </c>
      <c r="T6964" t="str">
        <f t="shared" si="2337"/>
        <v>FY2019-07</v>
      </c>
      <c r="U6964" t="str">
        <f t="shared" si="2338"/>
        <v>FY2019Q3</v>
      </c>
    </row>
    <row r="6965" spans="1:21">
      <c r="A6965" t="str">
        <f t="shared" si="2319"/>
        <v>20190124</v>
      </c>
      <c r="B6965" s="1">
        <f t="shared" si="2339"/>
        <v>43489</v>
      </c>
      <c r="C6965" s="1" t="str">
        <f t="shared" si="2320"/>
        <v>2019/01/24</v>
      </c>
      <c r="D6965">
        <f t="shared" si="2321"/>
        <v>5</v>
      </c>
      <c r="E6965" t="str">
        <f t="shared" si="2322"/>
        <v>Thursday</v>
      </c>
      <c r="F6965">
        <f t="shared" si="2323"/>
        <v>24</v>
      </c>
      <c r="G6965" s="2">
        <f t="shared" si="2324"/>
        <v>24</v>
      </c>
      <c r="H6965" t="str">
        <f t="shared" si="2325"/>
        <v>Weekday</v>
      </c>
      <c r="I6965">
        <f t="shared" si="2326"/>
        <v>4</v>
      </c>
      <c r="J6965" t="str">
        <f t="shared" si="2327"/>
        <v>January</v>
      </c>
      <c r="K6965">
        <f t="shared" si="2328"/>
        <v>1</v>
      </c>
      <c r="L6965" s="1" t="str">
        <f t="shared" si="2329"/>
        <v>N</v>
      </c>
      <c r="M6965">
        <f t="shared" si="2330"/>
        <v>1</v>
      </c>
      <c r="N6965">
        <f t="shared" si="2331"/>
        <v>2019</v>
      </c>
      <c r="O6965" t="str">
        <f t="shared" si="2332"/>
        <v>2019-01</v>
      </c>
      <c r="P6965" t="str">
        <f t="shared" si="2333"/>
        <v>2019Q1</v>
      </c>
      <c r="Q6965">
        <f t="shared" si="2334"/>
        <v>7</v>
      </c>
      <c r="R6965">
        <f t="shared" si="2335"/>
        <v>3</v>
      </c>
      <c r="S6965">
        <f t="shared" si="2336"/>
        <v>2019</v>
      </c>
      <c r="T6965" t="str">
        <f t="shared" si="2337"/>
        <v>FY2019-07</v>
      </c>
      <c r="U6965" t="str">
        <f t="shared" si="2338"/>
        <v>FY2019Q3</v>
      </c>
    </row>
    <row r="6966" spans="1:21">
      <c r="A6966" t="str">
        <f t="shared" si="2319"/>
        <v>20190125</v>
      </c>
      <c r="B6966" s="1">
        <f t="shared" si="2339"/>
        <v>43490</v>
      </c>
      <c r="C6966" s="1" t="str">
        <f t="shared" si="2320"/>
        <v>2019/01/25</v>
      </c>
      <c r="D6966">
        <f t="shared" si="2321"/>
        <v>6</v>
      </c>
      <c r="E6966" t="str">
        <f t="shared" si="2322"/>
        <v>Friday</v>
      </c>
      <c r="F6966">
        <f t="shared" si="2323"/>
        <v>25</v>
      </c>
      <c r="G6966" s="2">
        <f t="shared" si="2324"/>
        <v>25</v>
      </c>
      <c r="H6966" t="str">
        <f t="shared" si="2325"/>
        <v>Weekend</v>
      </c>
      <c r="I6966">
        <f t="shared" si="2326"/>
        <v>4</v>
      </c>
      <c r="J6966" t="str">
        <f t="shared" si="2327"/>
        <v>January</v>
      </c>
      <c r="K6966">
        <f t="shared" si="2328"/>
        <v>1</v>
      </c>
      <c r="L6966" s="1" t="str">
        <f t="shared" si="2329"/>
        <v>N</v>
      </c>
      <c r="M6966">
        <f t="shared" si="2330"/>
        <v>1</v>
      </c>
      <c r="N6966">
        <f t="shared" si="2331"/>
        <v>2019</v>
      </c>
      <c r="O6966" t="str">
        <f t="shared" si="2332"/>
        <v>2019-01</v>
      </c>
      <c r="P6966" t="str">
        <f t="shared" si="2333"/>
        <v>2019Q1</v>
      </c>
      <c r="Q6966">
        <f t="shared" si="2334"/>
        <v>7</v>
      </c>
      <c r="R6966">
        <f t="shared" si="2335"/>
        <v>3</v>
      </c>
      <c r="S6966">
        <f t="shared" si="2336"/>
        <v>2019</v>
      </c>
      <c r="T6966" t="str">
        <f t="shared" si="2337"/>
        <v>FY2019-07</v>
      </c>
      <c r="U6966" t="str">
        <f t="shared" si="2338"/>
        <v>FY2019Q3</v>
      </c>
    </row>
    <row r="6967" spans="1:21">
      <c r="A6967" t="str">
        <f t="shared" si="2319"/>
        <v>20190126</v>
      </c>
      <c r="B6967" s="1">
        <f t="shared" si="2339"/>
        <v>43491</v>
      </c>
      <c r="C6967" s="1" t="str">
        <f t="shared" si="2320"/>
        <v>2019/01/26</v>
      </c>
      <c r="D6967">
        <f t="shared" si="2321"/>
        <v>7</v>
      </c>
      <c r="E6967" t="str">
        <f t="shared" si="2322"/>
        <v>Saturday</v>
      </c>
      <c r="F6967">
        <f t="shared" si="2323"/>
        <v>26</v>
      </c>
      <c r="G6967" s="2">
        <f t="shared" si="2324"/>
        <v>26</v>
      </c>
      <c r="H6967" t="str">
        <f t="shared" si="2325"/>
        <v>Weekend</v>
      </c>
      <c r="I6967">
        <f t="shared" si="2326"/>
        <v>4</v>
      </c>
      <c r="J6967" t="str">
        <f t="shared" si="2327"/>
        <v>January</v>
      </c>
      <c r="K6967">
        <f t="shared" si="2328"/>
        <v>1</v>
      </c>
      <c r="L6967" s="1" t="str">
        <f t="shared" si="2329"/>
        <v>N</v>
      </c>
      <c r="M6967">
        <f t="shared" si="2330"/>
        <v>1</v>
      </c>
      <c r="N6967">
        <f t="shared" si="2331"/>
        <v>2019</v>
      </c>
      <c r="O6967" t="str">
        <f t="shared" si="2332"/>
        <v>2019-01</v>
      </c>
      <c r="P6967" t="str">
        <f t="shared" si="2333"/>
        <v>2019Q1</v>
      </c>
      <c r="Q6967">
        <f t="shared" si="2334"/>
        <v>7</v>
      </c>
      <c r="R6967">
        <f t="shared" si="2335"/>
        <v>3</v>
      </c>
      <c r="S6967">
        <f t="shared" si="2336"/>
        <v>2019</v>
      </c>
      <c r="T6967" t="str">
        <f t="shared" si="2337"/>
        <v>FY2019-07</v>
      </c>
      <c r="U6967" t="str">
        <f t="shared" si="2338"/>
        <v>FY2019Q3</v>
      </c>
    </row>
    <row r="6968" spans="1:21">
      <c r="A6968" t="str">
        <f t="shared" si="2319"/>
        <v>20190127</v>
      </c>
      <c r="B6968" s="1">
        <f t="shared" si="2339"/>
        <v>43492</v>
      </c>
      <c r="C6968" s="1" t="str">
        <f t="shared" si="2320"/>
        <v>2019/01/27</v>
      </c>
      <c r="D6968">
        <f t="shared" si="2321"/>
        <v>1</v>
      </c>
      <c r="E6968" t="str">
        <f t="shared" si="2322"/>
        <v>Sunday</v>
      </c>
      <c r="F6968">
        <f t="shared" si="2323"/>
        <v>27</v>
      </c>
      <c r="G6968" s="2">
        <f t="shared" si="2324"/>
        <v>27</v>
      </c>
      <c r="H6968" t="str">
        <f t="shared" si="2325"/>
        <v>Weekday</v>
      </c>
      <c r="I6968">
        <f t="shared" si="2326"/>
        <v>5</v>
      </c>
      <c r="J6968" t="str">
        <f t="shared" si="2327"/>
        <v>January</v>
      </c>
      <c r="K6968">
        <f t="shared" si="2328"/>
        <v>1</v>
      </c>
      <c r="L6968" s="1" t="str">
        <f t="shared" si="2329"/>
        <v>N</v>
      </c>
      <c r="M6968">
        <f t="shared" si="2330"/>
        <v>1</v>
      </c>
      <c r="N6968">
        <f t="shared" si="2331"/>
        <v>2019</v>
      </c>
      <c r="O6968" t="str">
        <f t="shared" si="2332"/>
        <v>2019-01</v>
      </c>
      <c r="P6968" t="str">
        <f t="shared" si="2333"/>
        <v>2019Q1</v>
      </c>
      <c r="Q6968">
        <f t="shared" si="2334"/>
        <v>7</v>
      </c>
      <c r="R6968">
        <f t="shared" si="2335"/>
        <v>3</v>
      </c>
      <c r="S6968">
        <f t="shared" si="2336"/>
        <v>2019</v>
      </c>
      <c r="T6968" t="str">
        <f t="shared" si="2337"/>
        <v>FY2019-07</v>
      </c>
      <c r="U6968" t="str">
        <f t="shared" si="2338"/>
        <v>FY2019Q3</v>
      </c>
    </row>
    <row r="6969" spans="1:21">
      <c r="A6969" t="str">
        <f t="shared" si="2319"/>
        <v>20190128</v>
      </c>
      <c r="B6969" s="1">
        <f t="shared" si="2339"/>
        <v>43493</v>
      </c>
      <c r="C6969" s="1" t="str">
        <f t="shared" si="2320"/>
        <v>2019/01/28</v>
      </c>
      <c r="D6969">
        <f t="shared" si="2321"/>
        <v>2</v>
      </c>
      <c r="E6969" t="str">
        <f t="shared" si="2322"/>
        <v>Monday</v>
      </c>
      <c r="F6969">
        <f t="shared" si="2323"/>
        <v>28</v>
      </c>
      <c r="G6969" s="2">
        <f t="shared" si="2324"/>
        <v>28</v>
      </c>
      <c r="H6969" t="str">
        <f t="shared" si="2325"/>
        <v>Weekday</v>
      </c>
      <c r="I6969">
        <f t="shared" si="2326"/>
        <v>5</v>
      </c>
      <c r="J6969" t="str">
        <f t="shared" si="2327"/>
        <v>January</v>
      </c>
      <c r="K6969">
        <f t="shared" si="2328"/>
        <v>1</v>
      </c>
      <c r="L6969" s="1" t="str">
        <f t="shared" si="2329"/>
        <v>N</v>
      </c>
      <c r="M6969">
        <f t="shared" si="2330"/>
        <v>1</v>
      </c>
      <c r="N6969">
        <f t="shared" si="2331"/>
        <v>2019</v>
      </c>
      <c r="O6969" t="str">
        <f t="shared" si="2332"/>
        <v>2019-01</v>
      </c>
      <c r="P6969" t="str">
        <f t="shared" si="2333"/>
        <v>2019Q1</v>
      </c>
      <c r="Q6969">
        <f t="shared" si="2334"/>
        <v>7</v>
      </c>
      <c r="R6969">
        <f t="shared" si="2335"/>
        <v>3</v>
      </c>
      <c r="S6969">
        <f t="shared" si="2336"/>
        <v>2019</v>
      </c>
      <c r="T6969" t="str">
        <f t="shared" si="2337"/>
        <v>FY2019-07</v>
      </c>
      <c r="U6969" t="str">
        <f t="shared" si="2338"/>
        <v>FY2019Q3</v>
      </c>
    </row>
    <row r="6970" spans="1:21">
      <c r="A6970" t="str">
        <f t="shared" ref="A6970:A7033" si="2340">TEXT(B6970,"yyyymmdd")</f>
        <v>20190129</v>
      </c>
      <c r="B6970" s="1">
        <f t="shared" si="2339"/>
        <v>43494</v>
      </c>
      <c r="C6970" s="1" t="str">
        <f t="shared" ref="C6970:C7033" si="2341">TEXT(B6970,"yyyy/mm/dd")</f>
        <v>2019/01/29</v>
      </c>
      <c r="D6970">
        <f t="shared" ref="D6970:D7033" si="2342">WEEKDAY(B6970)</f>
        <v>3</v>
      </c>
      <c r="E6970" t="str">
        <f t="shared" ref="E6970:E7033" si="2343">TEXT(C6970, "dddd")</f>
        <v>Tuesday</v>
      </c>
      <c r="F6970">
        <f t="shared" ref="F6970:F7033" si="2344">DAY(B6970)</f>
        <v>29</v>
      </c>
      <c r="G6970" s="2">
        <f t="shared" ref="G6970:G7033" si="2345">B6970-DATEVALUE("1/1/"&amp;YEAR(B6970))+1</f>
        <v>29</v>
      </c>
      <c r="H6970" t="str">
        <f t="shared" ref="H6970:H7033" si="2346">IF(D6970&lt;6,"Weekday","Weekend")</f>
        <v>Weekday</v>
      </c>
      <c r="I6970">
        <f t="shared" ref="I6970:I7033" si="2347">WEEKNUM(C6970,1)</f>
        <v>5</v>
      </c>
      <c r="J6970" t="str">
        <f t="shared" ref="J6970:J7033" si="2348">TEXT(B6970,"Mmmm")</f>
        <v>January</v>
      </c>
      <c r="K6970">
        <f t="shared" ref="K6970:K7033" si="2349">MONTH(B6970)</f>
        <v>1</v>
      </c>
      <c r="L6970" s="1" t="str">
        <f t="shared" ref="L6970:L7033" si="2350">IF(B6970=EOMONTH(B6970,0),"Y","N")</f>
        <v>N</v>
      </c>
      <c r="M6970">
        <f t="shared" ref="M6970:M7033" si="2351">IF(K6970&lt;4,1,IF(K6970&lt;7,2,IF(K6970&lt;10,3,4)))</f>
        <v>1</v>
      </c>
      <c r="N6970">
        <f t="shared" ref="N6970:N7033" si="2352">YEAR(B6970)</f>
        <v>2019</v>
      </c>
      <c r="O6970" t="str">
        <f t="shared" ref="O6970:O7033" si="2353">N6970&amp;"-"&amp;IF(K6970&lt;10,"0","")&amp;K6970</f>
        <v>2019-01</v>
      </c>
      <c r="P6970" t="str">
        <f t="shared" ref="P6970:P7033" si="2354">N6970&amp;"Q"&amp;M6970</f>
        <v>2019Q1</v>
      </c>
      <c r="Q6970">
        <f t="shared" ref="Q6970:Q7033" si="2355">IF(K6970&lt;7,K6970+6,K6970-6)</f>
        <v>7</v>
      </c>
      <c r="R6970">
        <f t="shared" ref="R6970:R7033" si="2356">IF(Q6970&lt;4,1,IF(Q6970&lt;7,2,IF(Q6970&lt;10,3,4)))</f>
        <v>3</v>
      </c>
      <c r="S6970">
        <f t="shared" ref="S6970:S7033" si="2357">IF(K6970&lt;7,N6970,N6970+1)</f>
        <v>2019</v>
      </c>
      <c r="T6970" t="str">
        <f t="shared" ref="T6970:T7033" si="2358">"FY"&amp;S6970&amp;"-"&amp;IF(Q6970&lt;10,"0","")&amp;Q6970</f>
        <v>FY2019-07</v>
      </c>
      <c r="U6970" t="str">
        <f t="shared" ref="U6970:U7033" si="2359">"FY"&amp;S6970&amp;"Q"&amp;R6970</f>
        <v>FY2019Q3</v>
      </c>
    </row>
    <row r="6971" spans="1:21">
      <c r="A6971" t="str">
        <f t="shared" si="2340"/>
        <v>20190130</v>
      </c>
      <c r="B6971" s="1">
        <f t="shared" si="2339"/>
        <v>43495</v>
      </c>
      <c r="C6971" s="1" t="str">
        <f t="shared" si="2341"/>
        <v>2019/01/30</v>
      </c>
      <c r="D6971">
        <f t="shared" si="2342"/>
        <v>4</v>
      </c>
      <c r="E6971" t="str">
        <f t="shared" si="2343"/>
        <v>Wednesday</v>
      </c>
      <c r="F6971">
        <f t="shared" si="2344"/>
        <v>30</v>
      </c>
      <c r="G6971" s="2">
        <f t="shared" si="2345"/>
        <v>30</v>
      </c>
      <c r="H6971" t="str">
        <f t="shared" si="2346"/>
        <v>Weekday</v>
      </c>
      <c r="I6971">
        <f t="shared" si="2347"/>
        <v>5</v>
      </c>
      <c r="J6971" t="str">
        <f t="shared" si="2348"/>
        <v>January</v>
      </c>
      <c r="K6971">
        <f t="shared" si="2349"/>
        <v>1</v>
      </c>
      <c r="L6971" s="1" t="str">
        <f t="shared" si="2350"/>
        <v>N</v>
      </c>
      <c r="M6971">
        <f t="shared" si="2351"/>
        <v>1</v>
      </c>
      <c r="N6971">
        <f t="shared" si="2352"/>
        <v>2019</v>
      </c>
      <c r="O6971" t="str">
        <f t="shared" si="2353"/>
        <v>2019-01</v>
      </c>
      <c r="P6971" t="str">
        <f t="shared" si="2354"/>
        <v>2019Q1</v>
      </c>
      <c r="Q6971">
        <f t="shared" si="2355"/>
        <v>7</v>
      </c>
      <c r="R6971">
        <f t="shared" si="2356"/>
        <v>3</v>
      </c>
      <c r="S6971">
        <f t="shared" si="2357"/>
        <v>2019</v>
      </c>
      <c r="T6971" t="str">
        <f t="shared" si="2358"/>
        <v>FY2019-07</v>
      </c>
      <c r="U6971" t="str">
        <f t="shared" si="2359"/>
        <v>FY2019Q3</v>
      </c>
    </row>
    <row r="6972" spans="1:21">
      <c r="A6972" t="str">
        <f t="shared" si="2340"/>
        <v>20190131</v>
      </c>
      <c r="B6972" s="1">
        <f t="shared" si="2339"/>
        <v>43496</v>
      </c>
      <c r="C6972" s="1" t="str">
        <f t="shared" si="2341"/>
        <v>2019/01/31</v>
      </c>
      <c r="D6972">
        <f t="shared" si="2342"/>
        <v>5</v>
      </c>
      <c r="E6972" t="str">
        <f t="shared" si="2343"/>
        <v>Thursday</v>
      </c>
      <c r="F6972">
        <f t="shared" si="2344"/>
        <v>31</v>
      </c>
      <c r="G6972" s="2">
        <f t="shared" si="2345"/>
        <v>31</v>
      </c>
      <c r="H6972" t="str">
        <f t="shared" si="2346"/>
        <v>Weekday</v>
      </c>
      <c r="I6972">
        <f t="shared" si="2347"/>
        <v>5</v>
      </c>
      <c r="J6972" t="str">
        <f t="shared" si="2348"/>
        <v>January</v>
      </c>
      <c r="K6972">
        <f t="shared" si="2349"/>
        <v>1</v>
      </c>
      <c r="L6972" s="1" t="str">
        <f t="shared" si="2350"/>
        <v>Y</v>
      </c>
      <c r="M6972">
        <f t="shared" si="2351"/>
        <v>1</v>
      </c>
      <c r="N6972">
        <f t="shared" si="2352"/>
        <v>2019</v>
      </c>
      <c r="O6972" t="str">
        <f t="shared" si="2353"/>
        <v>2019-01</v>
      </c>
      <c r="P6972" t="str">
        <f t="shared" si="2354"/>
        <v>2019Q1</v>
      </c>
      <c r="Q6972">
        <f t="shared" si="2355"/>
        <v>7</v>
      </c>
      <c r="R6972">
        <f t="shared" si="2356"/>
        <v>3</v>
      </c>
      <c r="S6972">
        <f t="shared" si="2357"/>
        <v>2019</v>
      </c>
      <c r="T6972" t="str">
        <f t="shared" si="2358"/>
        <v>FY2019-07</v>
      </c>
      <c r="U6972" t="str">
        <f t="shared" si="2359"/>
        <v>FY2019Q3</v>
      </c>
    </row>
    <row r="6973" spans="1:21">
      <c r="A6973" t="str">
        <f t="shared" si="2340"/>
        <v>20190201</v>
      </c>
      <c r="B6973" s="1">
        <f t="shared" si="2339"/>
        <v>43497</v>
      </c>
      <c r="C6973" s="1" t="str">
        <f t="shared" si="2341"/>
        <v>2019/02/01</v>
      </c>
      <c r="D6973">
        <f t="shared" si="2342"/>
        <v>6</v>
      </c>
      <c r="E6973" t="str">
        <f t="shared" si="2343"/>
        <v>Friday</v>
      </c>
      <c r="F6973">
        <f t="shared" si="2344"/>
        <v>1</v>
      </c>
      <c r="G6973" s="2">
        <f t="shared" si="2345"/>
        <v>32</v>
      </c>
      <c r="H6973" t="str">
        <f t="shared" si="2346"/>
        <v>Weekend</v>
      </c>
      <c r="I6973">
        <f t="shared" si="2347"/>
        <v>5</v>
      </c>
      <c r="J6973" t="str">
        <f t="shared" si="2348"/>
        <v>February</v>
      </c>
      <c r="K6973">
        <f t="shared" si="2349"/>
        <v>2</v>
      </c>
      <c r="L6973" s="1" t="str">
        <f t="shared" si="2350"/>
        <v>N</v>
      </c>
      <c r="M6973">
        <f t="shared" si="2351"/>
        <v>1</v>
      </c>
      <c r="N6973">
        <f t="shared" si="2352"/>
        <v>2019</v>
      </c>
      <c r="O6973" t="str">
        <f t="shared" si="2353"/>
        <v>2019-02</v>
      </c>
      <c r="P6973" t="str">
        <f t="shared" si="2354"/>
        <v>2019Q1</v>
      </c>
      <c r="Q6973">
        <f t="shared" si="2355"/>
        <v>8</v>
      </c>
      <c r="R6973">
        <f t="shared" si="2356"/>
        <v>3</v>
      </c>
      <c r="S6973">
        <f t="shared" si="2357"/>
        <v>2019</v>
      </c>
      <c r="T6973" t="str">
        <f t="shared" si="2358"/>
        <v>FY2019-08</v>
      </c>
      <c r="U6973" t="str">
        <f t="shared" si="2359"/>
        <v>FY2019Q3</v>
      </c>
    </row>
    <row r="6974" spans="1:21">
      <c r="A6974" t="str">
        <f t="shared" si="2340"/>
        <v>20190202</v>
      </c>
      <c r="B6974" s="1">
        <f t="shared" si="2339"/>
        <v>43498</v>
      </c>
      <c r="C6974" s="1" t="str">
        <f t="shared" si="2341"/>
        <v>2019/02/02</v>
      </c>
      <c r="D6974">
        <f t="shared" si="2342"/>
        <v>7</v>
      </c>
      <c r="E6974" t="str">
        <f t="shared" si="2343"/>
        <v>Saturday</v>
      </c>
      <c r="F6974">
        <f t="shared" si="2344"/>
        <v>2</v>
      </c>
      <c r="G6974" s="2">
        <f t="shared" si="2345"/>
        <v>33</v>
      </c>
      <c r="H6974" t="str">
        <f t="shared" si="2346"/>
        <v>Weekend</v>
      </c>
      <c r="I6974">
        <f t="shared" si="2347"/>
        <v>5</v>
      </c>
      <c r="J6974" t="str">
        <f t="shared" si="2348"/>
        <v>February</v>
      </c>
      <c r="K6974">
        <f t="shared" si="2349"/>
        <v>2</v>
      </c>
      <c r="L6974" s="1" t="str">
        <f t="shared" si="2350"/>
        <v>N</v>
      </c>
      <c r="M6974">
        <f t="shared" si="2351"/>
        <v>1</v>
      </c>
      <c r="N6974">
        <f t="shared" si="2352"/>
        <v>2019</v>
      </c>
      <c r="O6974" t="str">
        <f t="shared" si="2353"/>
        <v>2019-02</v>
      </c>
      <c r="P6974" t="str">
        <f t="shared" si="2354"/>
        <v>2019Q1</v>
      </c>
      <c r="Q6974">
        <f t="shared" si="2355"/>
        <v>8</v>
      </c>
      <c r="R6974">
        <f t="shared" si="2356"/>
        <v>3</v>
      </c>
      <c r="S6974">
        <f t="shared" si="2357"/>
        <v>2019</v>
      </c>
      <c r="T6974" t="str">
        <f t="shared" si="2358"/>
        <v>FY2019-08</v>
      </c>
      <c r="U6974" t="str">
        <f t="shared" si="2359"/>
        <v>FY2019Q3</v>
      </c>
    </row>
    <row r="6975" spans="1:21">
      <c r="A6975" t="str">
        <f t="shared" si="2340"/>
        <v>20190203</v>
      </c>
      <c r="B6975" s="1">
        <f t="shared" si="2339"/>
        <v>43499</v>
      </c>
      <c r="C6975" s="1" t="str">
        <f t="shared" si="2341"/>
        <v>2019/02/03</v>
      </c>
      <c r="D6975">
        <f t="shared" si="2342"/>
        <v>1</v>
      </c>
      <c r="E6975" t="str">
        <f t="shared" si="2343"/>
        <v>Sunday</v>
      </c>
      <c r="F6975">
        <f t="shared" si="2344"/>
        <v>3</v>
      </c>
      <c r="G6975" s="2">
        <f t="shared" si="2345"/>
        <v>34</v>
      </c>
      <c r="H6975" t="str">
        <f t="shared" si="2346"/>
        <v>Weekday</v>
      </c>
      <c r="I6975">
        <f t="shared" si="2347"/>
        <v>6</v>
      </c>
      <c r="J6975" t="str">
        <f t="shared" si="2348"/>
        <v>February</v>
      </c>
      <c r="K6975">
        <f t="shared" si="2349"/>
        <v>2</v>
      </c>
      <c r="L6975" s="1" t="str">
        <f t="shared" si="2350"/>
        <v>N</v>
      </c>
      <c r="M6975">
        <f t="shared" si="2351"/>
        <v>1</v>
      </c>
      <c r="N6975">
        <f t="shared" si="2352"/>
        <v>2019</v>
      </c>
      <c r="O6975" t="str">
        <f t="shared" si="2353"/>
        <v>2019-02</v>
      </c>
      <c r="P6975" t="str">
        <f t="shared" si="2354"/>
        <v>2019Q1</v>
      </c>
      <c r="Q6975">
        <f t="shared" si="2355"/>
        <v>8</v>
      </c>
      <c r="R6975">
        <f t="shared" si="2356"/>
        <v>3</v>
      </c>
      <c r="S6975">
        <f t="shared" si="2357"/>
        <v>2019</v>
      </c>
      <c r="T6975" t="str">
        <f t="shared" si="2358"/>
        <v>FY2019-08</v>
      </c>
      <c r="U6975" t="str">
        <f t="shared" si="2359"/>
        <v>FY2019Q3</v>
      </c>
    </row>
    <row r="6976" spans="1:21">
      <c r="A6976" t="str">
        <f t="shared" si="2340"/>
        <v>20190204</v>
      </c>
      <c r="B6976" s="1">
        <f t="shared" si="2339"/>
        <v>43500</v>
      </c>
      <c r="C6976" s="1" t="str">
        <f t="shared" si="2341"/>
        <v>2019/02/04</v>
      </c>
      <c r="D6976">
        <f t="shared" si="2342"/>
        <v>2</v>
      </c>
      <c r="E6976" t="str">
        <f t="shared" si="2343"/>
        <v>Monday</v>
      </c>
      <c r="F6976">
        <f t="shared" si="2344"/>
        <v>4</v>
      </c>
      <c r="G6976" s="2">
        <f t="shared" si="2345"/>
        <v>35</v>
      </c>
      <c r="H6976" t="str">
        <f t="shared" si="2346"/>
        <v>Weekday</v>
      </c>
      <c r="I6976">
        <f t="shared" si="2347"/>
        <v>6</v>
      </c>
      <c r="J6976" t="str">
        <f t="shared" si="2348"/>
        <v>February</v>
      </c>
      <c r="K6976">
        <f t="shared" si="2349"/>
        <v>2</v>
      </c>
      <c r="L6976" s="1" t="str">
        <f t="shared" si="2350"/>
        <v>N</v>
      </c>
      <c r="M6976">
        <f t="shared" si="2351"/>
        <v>1</v>
      </c>
      <c r="N6976">
        <f t="shared" si="2352"/>
        <v>2019</v>
      </c>
      <c r="O6976" t="str">
        <f t="shared" si="2353"/>
        <v>2019-02</v>
      </c>
      <c r="P6976" t="str">
        <f t="shared" si="2354"/>
        <v>2019Q1</v>
      </c>
      <c r="Q6976">
        <f t="shared" si="2355"/>
        <v>8</v>
      </c>
      <c r="R6976">
        <f t="shared" si="2356"/>
        <v>3</v>
      </c>
      <c r="S6976">
        <f t="shared" si="2357"/>
        <v>2019</v>
      </c>
      <c r="T6976" t="str">
        <f t="shared" si="2358"/>
        <v>FY2019-08</v>
      </c>
      <c r="U6976" t="str">
        <f t="shared" si="2359"/>
        <v>FY2019Q3</v>
      </c>
    </row>
    <row r="6977" spans="1:21">
      <c r="A6977" t="str">
        <f t="shared" si="2340"/>
        <v>20190205</v>
      </c>
      <c r="B6977" s="1">
        <f t="shared" si="2339"/>
        <v>43501</v>
      </c>
      <c r="C6977" s="1" t="str">
        <f t="shared" si="2341"/>
        <v>2019/02/05</v>
      </c>
      <c r="D6977">
        <f t="shared" si="2342"/>
        <v>3</v>
      </c>
      <c r="E6977" t="str">
        <f t="shared" si="2343"/>
        <v>Tuesday</v>
      </c>
      <c r="F6977">
        <f t="shared" si="2344"/>
        <v>5</v>
      </c>
      <c r="G6977" s="2">
        <f t="shared" si="2345"/>
        <v>36</v>
      </c>
      <c r="H6977" t="str">
        <f t="shared" si="2346"/>
        <v>Weekday</v>
      </c>
      <c r="I6977">
        <f t="shared" si="2347"/>
        <v>6</v>
      </c>
      <c r="J6977" t="str">
        <f t="shared" si="2348"/>
        <v>February</v>
      </c>
      <c r="K6977">
        <f t="shared" si="2349"/>
        <v>2</v>
      </c>
      <c r="L6977" s="1" t="str">
        <f t="shared" si="2350"/>
        <v>N</v>
      </c>
      <c r="M6977">
        <f t="shared" si="2351"/>
        <v>1</v>
      </c>
      <c r="N6977">
        <f t="shared" si="2352"/>
        <v>2019</v>
      </c>
      <c r="O6977" t="str">
        <f t="shared" si="2353"/>
        <v>2019-02</v>
      </c>
      <c r="P6977" t="str">
        <f t="shared" si="2354"/>
        <v>2019Q1</v>
      </c>
      <c r="Q6977">
        <f t="shared" si="2355"/>
        <v>8</v>
      </c>
      <c r="R6977">
        <f t="shared" si="2356"/>
        <v>3</v>
      </c>
      <c r="S6977">
        <f t="shared" si="2357"/>
        <v>2019</v>
      </c>
      <c r="T6977" t="str">
        <f t="shared" si="2358"/>
        <v>FY2019-08</v>
      </c>
      <c r="U6977" t="str">
        <f t="shared" si="2359"/>
        <v>FY2019Q3</v>
      </c>
    </row>
    <row r="6978" spans="1:21">
      <c r="A6978" t="str">
        <f t="shared" si="2340"/>
        <v>20190206</v>
      </c>
      <c r="B6978" s="1">
        <f t="shared" si="2339"/>
        <v>43502</v>
      </c>
      <c r="C6978" s="1" t="str">
        <f t="shared" si="2341"/>
        <v>2019/02/06</v>
      </c>
      <c r="D6978">
        <f t="shared" si="2342"/>
        <v>4</v>
      </c>
      <c r="E6978" t="str">
        <f t="shared" si="2343"/>
        <v>Wednesday</v>
      </c>
      <c r="F6978">
        <f t="shared" si="2344"/>
        <v>6</v>
      </c>
      <c r="G6978" s="2">
        <f t="shared" si="2345"/>
        <v>37</v>
      </c>
      <c r="H6978" t="str">
        <f t="shared" si="2346"/>
        <v>Weekday</v>
      </c>
      <c r="I6978">
        <f t="shared" si="2347"/>
        <v>6</v>
      </c>
      <c r="J6978" t="str">
        <f t="shared" si="2348"/>
        <v>February</v>
      </c>
      <c r="K6978">
        <f t="shared" si="2349"/>
        <v>2</v>
      </c>
      <c r="L6978" s="1" t="str">
        <f t="shared" si="2350"/>
        <v>N</v>
      </c>
      <c r="M6978">
        <f t="shared" si="2351"/>
        <v>1</v>
      </c>
      <c r="N6978">
        <f t="shared" si="2352"/>
        <v>2019</v>
      </c>
      <c r="O6978" t="str">
        <f t="shared" si="2353"/>
        <v>2019-02</v>
      </c>
      <c r="P6978" t="str">
        <f t="shared" si="2354"/>
        <v>2019Q1</v>
      </c>
      <c r="Q6978">
        <f t="shared" si="2355"/>
        <v>8</v>
      </c>
      <c r="R6978">
        <f t="shared" si="2356"/>
        <v>3</v>
      </c>
      <c r="S6978">
        <f t="shared" si="2357"/>
        <v>2019</v>
      </c>
      <c r="T6978" t="str">
        <f t="shared" si="2358"/>
        <v>FY2019-08</v>
      </c>
      <c r="U6978" t="str">
        <f t="shared" si="2359"/>
        <v>FY2019Q3</v>
      </c>
    </row>
    <row r="6979" spans="1:21">
      <c r="A6979" t="str">
        <f t="shared" si="2340"/>
        <v>20190207</v>
      </c>
      <c r="B6979" s="1">
        <f t="shared" si="2339"/>
        <v>43503</v>
      </c>
      <c r="C6979" s="1" t="str">
        <f t="shared" si="2341"/>
        <v>2019/02/07</v>
      </c>
      <c r="D6979">
        <f t="shared" si="2342"/>
        <v>5</v>
      </c>
      <c r="E6979" t="str">
        <f t="shared" si="2343"/>
        <v>Thursday</v>
      </c>
      <c r="F6979">
        <f t="shared" si="2344"/>
        <v>7</v>
      </c>
      <c r="G6979" s="2">
        <f t="shared" si="2345"/>
        <v>38</v>
      </c>
      <c r="H6979" t="str">
        <f t="shared" si="2346"/>
        <v>Weekday</v>
      </c>
      <c r="I6979">
        <f t="shared" si="2347"/>
        <v>6</v>
      </c>
      <c r="J6979" t="str">
        <f t="shared" si="2348"/>
        <v>February</v>
      </c>
      <c r="K6979">
        <f t="shared" si="2349"/>
        <v>2</v>
      </c>
      <c r="L6979" s="1" t="str">
        <f t="shared" si="2350"/>
        <v>N</v>
      </c>
      <c r="M6979">
        <f t="shared" si="2351"/>
        <v>1</v>
      </c>
      <c r="N6979">
        <f t="shared" si="2352"/>
        <v>2019</v>
      </c>
      <c r="O6979" t="str">
        <f t="shared" si="2353"/>
        <v>2019-02</v>
      </c>
      <c r="P6979" t="str">
        <f t="shared" si="2354"/>
        <v>2019Q1</v>
      </c>
      <c r="Q6979">
        <f t="shared" si="2355"/>
        <v>8</v>
      </c>
      <c r="R6979">
        <f t="shared" si="2356"/>
        <v>3</v>
      </c>
      <c r="S6979">
        <f t="shared" si="2357"/>
        <v>2019</v>
      </c>
      <c r="T6979" t="str">
        <f t="shared" si="2358"/>
        <v>FY2019-08</v>
      </c>
      <c r="U6979" t="str">
        <f t="shared" si="2359"/>
        <v>FY2019Q3</v>
      </c>
    </row>
    <row r="6980" spans="1:21">
      <c r="A6980" t="str">
        <f t="shared" si="2340"/>
        <v>20190208</v>
      </c>
      <c r="B6980" s="1">
        <f t="shared" si="2339"/>
        <v>43504</v>
      </c>
      <c r="C6980" s="1" t="str">
        <f t="shared" si="2341"/>
        <v>2019/02/08</v>
      </c>
      <c r="D6980">
        <f t="shared" si="2342"/>
        <v>6</v>
      </c>
      <c r="E6980" t="str">
        <f t="shared" si="2343"/>
        <v>Friday</v>
      </c>
      <c r="F6980">
        <f t="shared" si="2344"/>
        <v>8</v>
      </c>
      <c r="G6980" s="2">
        <f t="shared" si="2345"/>
        <v>39</v>
      </c>
      <c r="H6980" t="str">
        <f t="shared" si="2346"/>
        <v>Weekend</v>
      </c>
      <c r="I6980">
        <f t="shared" si="2347"/>
        <v>6</v>
      </c>
      <c r="J6980" t="str">
        <f t="shared" si="2348"/>
        <v>February</v>
      </c>
      <c r="K6980">
        <f t="shared" si="2349"/>
        <v>2</v>
      </c>
      <c r="L6980" s="1" t="str">
        <f t="shared" si="2350"/>
        <v>N</v>
      </c>
      <c r="M6980">
        <f t="shared" si="2351"/>
        <v>1</v>
      </c>
      <c r="N6980">
        <f t="shared" si="2352"/>
        <v>2019</v>
      </c>
      <c r="O6980" t="str">
        <f t="shared" si="2353"/>
        <v>2019-02</v>
      </c>
      <c r="P6980" t="str">
        <f t="shared" si="2354"/>
        <v>2019Q1</v>
      </c>
      <c r="Q6980">
        <f t="shared" si="2355"/>
        <v>8</v>
      </c>
      <c r="R6980">
        <f t="shared" si="2356"/>
        <v>3</v>
      </c>
      <c r="S6980">
        <f t="shared" si="2357"/>
        <v>2019</v>
      </c>
      <c r="T6980" t="str">
        <f t="shared" si="2358"/>
        <v>FY2019-08</v>
      </c>
      <c r="U6980" t="str">
        <f t="shared" si="2359"/>
        <v>FY2019Q3</v>
      </c>
    </row>
    <row r="6981" spans="1:21">
      <c r="A6981" t="str">
        <f t="shared" si="2340"/>
        <v>20190209</v>
      </c>
      <c r="B6981" s="1">
        <f t="shared" si="2339"/>
        <v>43505</v>
      </c>
      <c r="C6981" s="1" t="str">
        <f t="shared" si="2341"/>
        <v>2019/02/09</v>
      </c>
      <c r="D6981">
        <f t="shared" si="2342"/>
        <v>7</v>
      </c>
      <c r="E6981" t="str">
        <f t="shared" si="2343"/>
        <v>Saturday</v>
      </c>
      <c r="F6981">
        <f t="shared" si="2344"/>
        <v>9</v>
      </c>
      <c r="G6981" s="2">
        <f t="shared" si="2345"/>
        <v>40</v>
      </c>
      <c r="H6981" t="str">
        <f t="shared" si="2346"/>
        <v>Weekend</v>
      </c>
      <c r="I6981">
        <f t="shared" si="2347"/>
        <v>6</v>
      </c>
      <c r="J6981" t="str">
        <f t="shared" si="2348"/>
        <v>February</v>
      </c>
      <c r="K6981">
        <f t="shared" si="2349"/>
        <v>2</v>
      </c>
      <c r="L6981" s="1" t="str">
        <f t="shared" si="2350"/>
        <v>N</v>
      </c>
      <c r="M6981">
        <f t="shared" si="2351"/>
        <v>1</v>
      </c>
      <c r="N6981">
        <f t="shared" si="2352"/>
        <v>2019</v>
      </c>
      <c r="O6981" t="str">
        <f t="shared" si="2353"/>
        <v>2019-02</v>
      </c>
      <c r="P6981" t="str">
        <f t="shared" si="2354"/>
        <v>2019Q1</v>
      </c>
      <c r="Q6981">
        <f t="shared" si="2355"/>
        <v>8</v>
      </c>
      <c r="R6981">
        <f t="shared" si="2356"/>
        <v>3</v>
      </c>
      <c r="S6981">
        <f t="shared" si="2357"/>
        <v>2019</v>
      </c>
      <c r="T6981" t="str">
        <f t="shared" si="2358"/>
        <v>FY2019-08</v>
      </c>
      <c r="U6981" t="str">
        <f t="shared" si="2359"/>
        <v>FY2019Q3</v>
      </c>
    </row>
    <row r="6982" spans="1:21">
      <c r="A6982" t="str">
        <f t="shared" si="2340"/>
        <v>20190210</v>
      </c>
      <c r="B6982" s="1">
        <f t="shared" si="2339"/>
        <v>43506</v>
      </c>
      <c r="C6982" s="1" t="str">
        <f t="shared" si="2341"/>
        <v>2019/02/10</v>
      </c>
      <c r="D6982">
        <f t="shared" si="2342"/>
        <v>1</v>
      </c>
      <c r="E6982" t="str">
        <f t="shared" si="2343"/>
        <v>Sunday</v>
      </c>
      <c r="F6982">
        <f t="shared" si="2344"/>
        <v>10</v>
      </c>
      <c r="G6982" s="2">
        <f t="shared" si="2345"/>
        <v>41</v>
      </c>
      <c r="H6982" t="str">
        <f t="shared" si="2346"/>
        <v>Weekday</v>
      </c>
      <c r="I6982">
        <f t="shared" si="2347"/>
        <v>7</v>
      </c>
      <c r="J6982" t="str">
        <f t="shared" si="2348"/>
        <v>February</v>
      </c>
      <c r="K6982">
        <f t="shared" si="2349"/>
        <v>2</v>
      </c>
      <c r="L6982" s="1" t="str">
        <f t="shared" si="2350"/>
        <v>N</v>
      </c>
      <c r="M6982">
        <f t="shared" si="2351"/>
        <v>1</v>
      </c>
      <c r="N6982">
        <f t="shared" si="2352"/>
        <v>2019</v>
      </c>
      <c r="O6982" t="str">
        <f t="shared" si="2353"/>
        <v>2019-02</v>
      </c>
      <c r="P6982" t="str">
        <f t="shared" si="2354"/>
        <v>2019Q1</v>
      </c>
      <c r="Q6982">
        <f t="shared" si="2355"/>
        <v>8</v>
      </c>
      <c r="R6982">
        <f t="shared" si="2356"/>
        <v>3</v>
      </c>
      <c r="S6982">
        <f t="shared" si="2357"/>
        <v>2019</v>
      </c>
      <c r="T6982" t="str">
        <f t="shared" si="2358"/>
        <v>FY2019-08</v>
      </c>
      <c r="U6982" t="str">
        <f t="shared" si="2359"/>
        <v>FY2019Q3</v>
      </c>
    </row>
    <row r="6983" spans="1:21">
      <c r="A6983" t="str">
        <f t="shared" si="2340"/>
        <v>20190211</v>
      </c>
      <c r="B6983" s="1">
        <f t="shared" si="2339"/>
        <v>43507</v>
      </c>
      <c r="C6983" s="1" t="str">
        <f t="shared" si="2341"/>
        <v>2019/02/11</v>
      </c>
      <c r="D6983">
        <f t="shared" si="2342"/>
        <v>2</v>
      </c>
      <c r="E6983" t="str">
        <f t="shared" si="2343"/>
        <v>Monday</v>
      </c>
      <c r="F6983">
        <f t="shared" si="2344"/>
        <v>11</v>
      </c>
      <c r="G6983" s="2">
        <f t="shared" si="2345"/>
        <v>42</v>
      </c>
      <c r="H6983" t="str">
        <f t="shared" si="2346"/>
        <v>Weekday</v>
      </c>
      <c r="I6983">
        <f t="shared" si="2347"/>
        <v>7</v>
      </c>
      <c r="J6983" t="str">
        <f t="shared" si="2348"/>
        <v>February</v>
      </c>
      <c r="K6983">
        <f t="shared" si="2349"/>
        <v>2</v>
      </c>
      <c r="L6983" s="1" t="str">
        <f t="shared" si="2350"/>
        <v>N</v>
      </c>
      <c r="M6983">
        <f t="shared" si="2351"/>
        <v>1</v>
      </c>
      <c r="N6983">
        <f t="shared" si="2352"/>
        <v>2019</v>
      </c>
      <c r="O6983" t="str">
        <f t="shared" si="2353"/>
        <v>2019-02</v>
      </c>
      <c r="P6983" t="str">
        <f t="shared" si="2354"/>
        <v>2019Q1</v>
      </c>
      <c r="Q6983">
        <f t="shared" si="2355"/>
        <v>8</v>
      </c>
      <c r="R6983">
        <f t="shared" si="2356"/>
        <v>3</v>
      </c>
      <c r="S6983">
        <f t="shared" si="2357"/>
        <v>2019</v>
      </c>
      <c r="T6983" t="str">
        <f t="shared" si="2358"/>
        <v>FY2019-08</v>
      </c>
      <c r="U6983" t="str">
        <f t="shared" si="2359"/>
        <v>FY2019Q3</v>
      </c>
    </row>
    <row r="6984" spans="1:21">
      <c r="A6984" t="str">
        <f t="shared" si="2340"/>
        <v>20190212</v>
      </c>
      <c r="B6984" s="1">
        <f t="shared" si="2339"/>
        <v>43508</v>
      </c>
      <c r="C6984" s="1" t="str">
        <f t="shared" si="2341"/>
        <v>2019/02/12</v>
      </c>
      <c r="D6984">
        <f t="shared" si="2342"/>
        <v>3</v>
      </c>
      <c r="E6984" t="str">
        <f t="shared" si="2343"/>
        <v>Tuesday</v>
      </c>
      <c r="F6984">
        <f t="shared" si="2344"/>
        <v>12</v>
      </c>
      <c r="G6984" s="2">
        <f t="shared" si="2345"/>
        <v>43</v>
      </c>
      <c r="H6984" t="str">
        <f t="shared" si="2346"/>
        <v>Weekday</v>
      </c>
      <c r="I6984">
        <f t="shared" si="2347"/>
        <v>7</v>
      </c>
      <c r="J6984" t="str">
        <f t="shared" si="2348"/>
        <v>February</v>
      </c>
      <c r="K6984">
        <f t="shared" si="2349"/>
        <v>2</v>
      </c>
      <c r="L6984" s="1" t="str">
        <f t="shared" si="2350"/>
        <v>N</v>
      </c>
      <c r="M6984">
        <f t="shared" si="2351"/>
        <v>1</v>
      </c>
      <c r="N6984">
        <f t="shared" si="2352"/>
        <v>2019</v>
      </c>
      <c r="O6984" t="str">
        <f t="shared" si="2353"/>
        <v>2019-02</v>
      </c>
      <c r="P6984" t="str">
        <f t="shared" si="2354"/>
        <v>2019Q1</v>
      </c>
      <c r="Q6984">
        <f t="shared" si="2355"/>
        <v>8</v>
      </c>
      <c r="R6984">
        <f t="shared" si="2356"/>
        <v>3</v>
      </c>
      <c r="S6984">
        <f t="shared" si="2357"/>
        <v>2019</v>
      </c>
      <c r="T6984" t="str">
        <f t="shared" si="2358"/>
        <v>FY2019-08</v>
      </c>
      <c r="U6984" t="str">
        <f t="shared" si="2359"/>
        <v>FY2019Q3</v>
      </c>
    </row>
    <row r="6985" spans="1:21">
      <c r="A6985" t="str">
        <f t="shared" si="2340"/>
        <v>20190213</v>
      </c>
      <c r="B6985" s="1">
        <f t="shared" si="2339"/>
        <v>43509</v>
      </c>
      <c r="C6985" s="1" t="str">
        <f t="shared" si="2341"/>
        <v>2019/02/13</v>
      </c>
      <c r="D6985">
        <f t="shared" si="2342"/>
        <v>4</v>
      </c>
      <c r="E6985" t="str">
        <f t="shared" si="2343"/>
        <v>Wednesday</v>
      </c>
      <c r="F6985">
        <f t="shared" si="2344"/>
        <v>13</v>
      </c>
      <c r="G6985" s="2">
        <f t="shared" si="2345"/>
        <v>44</v>
      </c>
      <c r="H6985" t="str">
        <f t="shared" si="2346"/>
        <v>Weekday</v>
      </c>
      <c r="I6985">
        <f t="shared" si="2347"/>
        <v>7</v>
      </c>
      <c r="J6985" t="str">
        <f t="shared" si="2348"/>
        <v>February</v>
      </c>
      <c r="K6985">
        <f t="shared" si="2349"/>
        <v>2</v>
      </c>
      <c r="L6985" s="1" t="str">
        <f t="shared" si="2350"/>
        <v>N</v>
      </c>
      <c r="M6985">
        <f t="shared" si="2351"/>
        <v>1</v>
      </c>
      <c r="N6985">
        <f t="shared" si="2352"/>
        <v>2019</v>
      </c>
      <c r="O6985" t="str">
        <f t="shared" si="2353"/>
        <v>2019-02</v>
      </c>
      <c r="P6985" t="str">
        <f t="shared" si="2354"/>
        <v>2019Q1</v>
      </c>
      <c r="Q6985">
        <f t="shared" si="2355"/>
        <v>8</v>
      </c>
      <c r="R6985">
        <f t="shared" si="2356"/>
        <v>3</v>
      </c>
      <c r="S6985">
        <f t="shared" si="2357"/>
        <v>2019</v>
      </c>
      <c r="T6985" t="str">
        <f t="shared" si="2358"/>
        <v>FY2019-08</v>
      </c>
      <c r="U6985" t="str">
        <f t="shared" si="2359"/>
        <v>FY2019Q3</v>
      </c>
    </row>
    <row r="6986" spans="1:21">
      <c r="A6986" t="str">
        <f t="shared" si="2340"/>
        <v>20190214</v>
      </c>
      <c r="B6986" s="1">
        <f t="shared" si="2339"/>
        <v>43510</v>
      </c>
      <c r="C6986" s="1" t="str">
        <f t="shared" si="2341"/>
        <v>2019/02/14</v>
      </c>
      <c r="D6986">
        <f t="shared" si="2342"/>
        <v>5</v>
      </c>
      <c r="E6986" t="str">
        <f t="shared" si="2343"/>
        <v>Thursday</v>
      </c>
      <c r="F6986">
        <f t="shared" si="2344"/>
        <v>14</v>
      </c>
      <c r="G6986" s="2">
        <f t="shared" si="2345"/>
        <v>45</v>
      </c>
      <c r="H6986" t="str">
        <f t="shared" si="2346"/>
        <v>Weekday</v>
      </c>
      <c r="I6986">
        <f t="shared" si="2347"/>
        <v>7</v>
      </c>
      <c r="J6986" t="str">
        <f t="shared" si="2348"/>
        <v>February</v>
      </c>
      <c r="K6986">
        <f t="shared" si="2349"/>
        <v>2</v>
      </c>
      <c r="L6986" s="1" t="str">
        <f t="shared" si="2350"/>
        <v>N</v>
      </c>
      <c r="M6986">
        <f t="shared" si="2351"/>
        <v>1</v>
      </c>
      <c r="N6986">
        <f t="shared" si="2352"/>
        <v>2019</v>
      </c>
      <c r="O6986" t="str">
        <f t="shared" si="2353"/>
        <v>2019-02</v>
      </c>
      <c r="P6986" t="str">
        <f t="shared" si="2354"/>
        <v>2019Q1</v>
      </c>
      <c r="Q6986">
        <f t="shared" si="2355"/>
        <v>8</v>
      </c>
      <c r="R6986">
        <f t="shared" si="2356"/>
        <v>3</v>
      </c>
      <c r="S6986">
        <f t="shared" si="2357"/>
        <v>2019</v>
      </c>
      <c r="T6986" t="str">
        <f t="shared" si="2358"/>
        <v>FY2019-08</v>
      </c>
      <c r="U6986" t="str">
        <f t="shared" si="2359"/>
        <v>FY2019Q3</v>
      </c>
    </row>
    <row r="6987" spans="1:21">
      <c r="A6987" t="str">
        <f t="shared" si="2340"/>
        <v>20190215</v>
      </c>
      <c r="B6987" s="1">
        <f t="shared" si="2339"/>
        <v>43511</v>
      </c>
      <c r="C6987" s="1" t="str">
        <f t="shared" si="2341"/>
        <v>2019/02/15</v>
      </c>
      <c r="D6987">
        <f t="shared" si="2342"/>
        <v>6</v>
      </c>
      <c r="E6987" t="str">
        <f t="shared" si="2343"/>
        <v>Friday</v>
      </c>
      <c r="F6987">
        <f t="shared" si="2344"/>
        <v>15</v>
      </c>
      <c r="G6987" s="2">
        <f t="shared" si="2345"/>
        <v>46</v>
      </c>
      <c r="H6987" t="str">
        <f t="shared" si="2346"/>
        <v>Weekend</v>
      </c>
      <c r="I6987">
        <f t="shared" si="2347"/>
        <v>7</v>
      </c>
      <c r="J6987" t="str">
        <f t="shared" si="2348"/>
        <v>February</v>
      </c>
      <c r="K6987">
        <f t="shared" si="2349"/>
        <v>2</v>
      </c>
      <c r="L6987" s="1" t="str">
        <f t="shared" si="2350"/>
        <v>N</v>
      </c>
      <c r="M6987">
        <f t="shared" si="2351"/>
        <v>1</v>
      </c>
      <c r="N6987">
        <f t="shared" si="2352"/>
        <v>2019</v>
      </c>
      <c r="O6987" t="str">
        <f t="shared" si="2353"/>
        <v>2019-02</v>
      </c>
      <c r="P6987" t="str">
        <f t="shared" si="2354"/>
        <v>2019Q1</v>
      </c>
      <c r="Q6987">
        <f t="shared" si="2355"/>
        <v>8</v>
      </c>
      <c r="R6987">
        <f t="shared" si="2356"/>
        <v>3</v>
      </c>
      <c r="S6987">
        <f t="shared" si="2357"/>
        <v>2019</v>
      </c>
      <c r="T6987" t="str">
        <f t="shared" si="2358"/>
        <v>FY2019-08</v>
      </c>
      <c r="U6987" t="str">
        <f t="shared" si="2359"/>
        <v>FY2019Q3</v>
      </c>
    </row>
    <row r="6988" spans="1:21">
      <c r="A6988" t="str">
        <f t="shared" si="2340"/>
        <v>20190216</v>
      </c>
      <c r="B6988" s="1">
        <f t="shared" si="2339"/>
        <v>43512</v>
      </c>
      <c r="C6988" s="1" t="str">
        <f t="shared" si="2341"/>
        <v>2019/02/16</v>
      </c>
      <c r="D6988">
        <f t="shared" si="2342"/>
        <v>7</v>
      </c>
      <c r="E6988" t="str">
        <f t="shared" si="2343"/>
        <v>Saturday</v>
      </c>
      <c r="F6988">
        <f t="shared" si="2344"/>
        <v>16</v>
      </c>
      <c r="G6988" s="2">
        <f t="shared" si="2345"/>
        <v>47</v>
      </c>
      <c r="H6988" t="str">
        <f t="shared" si="2346"/>
        <v>Weekend</v>
      </c>
      <c r="I6988">
        <f t="shared" si="2347"/>
        <v>7</v>
      </c>
      <c r="J6988" t="str">
        <f t="shared" si="2348"/>
        <v>February</v>
      </c>
      <c r="K6988">
        <f t="shared" si="2349"/>
        <v>2</v>
      </c>
      <c r="L6988" s="1" t="str">
        <f t="shared" si="2350"/>
        <v>N</v>
      </c>
      <c r="M6988">
        <f t="shared" si="2351"/>
        <v>1</v>
      </c>
      <c r="N6988">
        <f t="shared" si="2352"/>
        <v>2019</v>
      </c>
      <c r="O6988" t="str">
        <f t="shared" si="2353"/>
        <v>2019-02</v>
      </c>
      <c r="P6988" t="str">
        <f t="shared" si="2354"/>
        <v>2019Q1</v>
      </c>
      <c r="Q6988">
        <f t="shared" si="2355"/>
        <v>8</v>
      </c>
      <c r="R6988">
        <f t="shared" si="2356"/>
        <v>3</v>
      </c>
      <c r="S6988">
        <f t="shared" si="2357"/>
        <v>2019</v>
      </c>
      <c r="T6988" t="str">
        <f t="shared" si="2358"/>
        <v>FY2019-08</v>
      </c>
      <c r="U6988" t="str">
        <f t="shared" si="2359"/>
        <v>FY2019Q3</v>
      </c>
    </row>
    <row r="6989" spans="1:21">
      <c r="A6989" t="str">
        <f t="shared" si="2340"/>
        <v>20190217</v>
      </c>
      <c r="B6989" s="1">
        <f t="shared" si="2339"/>
        <v>43513</v>
      </c>
      <c r="C6989" s="1" t="str">
        <f t="shared" si="2341"/>
        <v>2019/02/17</v>
      </c>
      <c r="D6989">
        <f t="shared" si="2342"/>
        <v>1</v>
      </c>
      <c r="E6989" t="str">
        <f t="shared" si="2343"/>
        <v>Sunday</v>
      </c>
      <c r="F6989">
        <f t="shared" si="2344"/>
        <v>17</v>
      </c>
      <c r="G6989" s="2">
        <f t="shared" si="2345"/>
        <v>48</v>
      </c>
      <c r="H6989" t="str">
        <f t="shared" si="2346"/>
        <v>Weekday</v>
      </c>
      <c r="I6989">
        <f t="shared" si="2347"/>
        <v>8</v>
      </c>
      <c r="J6989" t="str">
        <f t="shared" si="2348"/>
        <v>February</v>
      </c>
      <c r="K6989">
        <f t="shared" si="2349"/>
        <v>2</v>
      </c>
      <c r="L6989" s="1" t="str">
        <f t="shared" si="2350"/>
        <v>N</v>
      </c>
      <c r="M6989">
        <f t="shared" si="2351"/>
        <v>1</v>
      </c>
      <c r="N6989">
        <f t="shared" si="2352"/>
        <v>2019</v>
      </c>
      <c r="O6989" t="str">
        <f t="shared" si="2353"/>
        <v>2019-02</v>
      </c>
      <c r="P6989" t="str">
        <f t="shared" si="2354"/>
        <v>2019Q1</v>
      </c>
      <c r="Q6989">
        <f t="shared" si="2355"/>
        <v>8</v>
      </c>
      <c r="R6989">
        <f t="shared" si="2356"/>
        <v>3</v>
      </c>
      <c r="S6989">
        <f t="shared" si="2357"/>
        <v>2019</v>
      </c>
      <c r="T6989" t="str">
        <f t="shared" si="2358"/>
        <v>FY2019-08</v>
      </c>
      <c r="U6989" t="str">
        <f t="shared" si="2359"/>
        <v>FY2019Q3</v>
      </c>
    </row>
    <row r="6990" spans="1:21">
      <c r="A6990" t="str">
        <f t="shared" si="2340"/>
        <v>20190218</v>
      </c>
      <c r="B6990" s="1">
        <f t="shared" si="2339"/>
        <v>43514</v>
      </c>
      <c r="C6990" s="1" t="str">
        <f t="shared" si="2341"/>
        <v>2019/02/18</v>
      </c>
      <c r="D6990">
        <f t="shared" si="2342"/>
        <v>2</v>
      </c>
      <c r="E6990" t="str">
        <f t="shared" si="2343"/>
        <v>Monday</v>
      </c>
      <c r="F6990">
        <f t="shared" si="2344"/>
        <v>18</v>
      </c>
      <c r="G6990" s="2">
        <f t="shared" si="2345"/>
        <v>49</v>
      </c>
      <c r="H6990" t="str">
        <f t="shared" si="2346"/>
        <v>Weekday</v>
      </c>
      <c r="I6990">
        <f t="shared" si="2347"/>
        <v>8</v>
      </c>
      <c r="J6990" t="str">
        <f t="shared" si="2348"/>
        <v>February</v>
      </c>
      <c r="K6990">
        <f t="shared" si="2349"/>
        <v>2</v>
      </c>
      <c r="L6990" s="1" t="str">
        <f t="shared" si="2350"/>
        <v>N</v>
      </c>
      <c r="M6990">
        <f t="shared" si="2351"/>
        <v>1</v>
      </c>
      <c r="N6990">
        <f t="shared" si="2352"/>
        <v>2019</v>
      </c>
      <c r="O6990" t="str">
        <f t="shared" si="2353"/>
        <v>2019-02</v>
      </c>
      <c r="P6990" t="str">
        <f t="shared" si="2354"/>
        <v>2019Q1</v>
      </c>
      <c r="Q6990">
        <f t="shared" si="2355"/>
        <v>8</v>
      </c>
      <c r="R6990">
        <f t="shared" si="2356"/>
        <v>3</v>
      </c>
      <c r="S6990">
        <f t="shared" si="2357"/>
        <v>2019</v>
      </c>
      <c r="T6990" t="str">
        <f t="shared" si="2358"/>
        <v>FY2019-08</v>
      </c>
      <c r="U6990" t="str">
        <f t="shared" si="2359"/>
        <v>FY2019Q3</v>
      </c>
    </row>
    <row r="6991" spans="1:21">
      <c r="A6991" t="str">
        <f t="shared" si="2340"/>
        <v>20190219</v>
      </c>
      <c r="B6991" s="1">
        <f t="shared" si="2339"/>
        <v>43515</v>
      </c>
      <c r="C6991" s="1" t="str">
        <f t="shared" si="2341"/>
        <v>2019/02/19</v>
      </c>
      <c r="D6991">
        <f t="shared" si="2342"/>
        <v>3</v>
      </c>
      <c r="E6991" t="str">
        <f t="shared" si="2343"/>
        <v>Tuesday</v>
      </c>
      <c r="F6991">
        <f t="shared" si="2344"/>
        <v>19</v>
      </c>
      <c r="G6991" s="2">
        <f t="shared" si="2345"/>
        <v>50</v>
      </c>
      <c r="H6991" t="str">
        <f t="shared" si="2346"/>
        <v>Weekday</v>
      </c>
      <c r="I6991">
        <f t="shared" si="2347"/>
        <v>8</v>
      </c>
      <c r="J6991" t="str">
        <f t="shared" si="2348"/>
        <v>February</v>
      </c>
      <c r="K6991">
        <f t="shared" si="2349"/>
        <v>2</v>
      </c>
      <c r="L6991" s="1" t="str">
        <f t="shared" si="2350"/>
        <v>N</v>
      </c>
      <c r="M6991">
        <f t="shared" si="2351"/>
        <v>1</v>
      </c>
      <c r="N6991">
        <f t="shared" si="2352"/>
        <v>2019</v>
      </c>
      <c r="O6991" t="str">
        <f t="shared" si="2353"/>
        <v>2019-02</v>
      </c>
      <c r="P6991" t="str">
        <f t="shared" si="2354"/>
        <v>2019Q1</v>
      </c>
      <c r="Q6991">
        <f t="shared" si="2355"/>
        <v>8</v>
      </c>
      <c r="R6991">
        <f t="shared" si="2356"/>
        <v>3</v>
      </c>
      <c r="S6991">
        <f t="shared" si="2357"/>
        <v>2019</v>
      </c>
      <c r="T6991" t="str">
        <f t="shared" si="2358"/>
        <v>FY2019-08</v>
      </c>
      <c r="U6991" t="str">
        <f t="shared" si="2359"/>
        <v>FY2019Q3</v>
      </c>
    </row>
    <row r="6992" spans="1:21">
      <c r="A6992" t="str">
        <f t="shared" si="2340"/>
        <v>20190220</v>
      </c>
      <c r="B6992" s="1">
        <f t="shared" si="2339"/>
        <v>43516</v>
      </c>
      <c r="C6992" s="1" t="str">
        <f t="shared" si="2341"/>
        <v>2019/02/20</v>
      </c>
      <c r="D6992">
        <f t="shared" si="2342"/>
        <v>4</v>
      </c>
      <c r="E6992" t="str">
        <f t="shared" si="2343"/>
        <v>Wednesday</v>
      </c>
      <c r="F6992">
        <f t="shared" si="2344"/>
        <v>20</v>
      </c>
      <c r="G6992" s="2">
        <f t="shared" si="2345"/>
        <v>51</v>
      </c>
      <c r="H6992" t="str">
        <f t="shared" si="2346"/>
        <v>Weekday</v>
      </c>
      <c r="I6992">
        <f t="shared" si="2347"/>
        <v>8</v>
      </c>
      <c r="J6992" t="str">
        <f t="shared" si="2348"/>
        <v>February</v>
      </c>
      <c r="K6992">
        <f t="shared" si="2349"/>
        <v>2</v>
      </c>
      <c r="L6992" s="1" t="str">
        <f t="shared" si="2350"/>
        <v>N</v>
      </c>
      <c r="M6992">
        <f t="shared" si="2351"/>
        <v>1</v>
      </c>
      <c r="N6992">
        <f t="shared" si="2352"/>
        <v>2019</v>
      </c>
      <c r="O6992" t="str">
        <f t="shared" si="2353"/>
        <v>2019-02</v>
      </c>
      <c r="P6992" t="str">
        <f t="shared" si="2354"/>
        <v>2019Q1</v>
      </c>
      <c r="Q6992">
        <f t="shared" si="2355"/>
        <v>8</v>
      </c>
      <c r="R6992">
        <f t="shared" si="2356"/>
        <v>3</v>
      </c>
      <c r="S6992">
        <f t="shared" si="2357"/>
        <v>2019</v>
      </c>
      <c r="T6992" t="str">
        <f t="shared" si="2358"/>
        <v>FY2019-08</v>
      </c>
      <c r="U6992" t="str">
        <f t="shared" si="2359"/>
        <v>FY2019Q3</v>
      </c>
    </row>
    <row r="6993" spans="1:21">
      <c r="A6993" t="str">
        <f t="shared" si="2340"/>
        <v>20190221</v>
      </c>
      <c r="B6993" s="1">
        <f t="shared" si="2339"/>
        <v>43517</v>
      </c>
      <c r="C6993" s="1" t="str">
        <f t="shared" si="2341"/>
        <v>2019/02/21</v>
      </c>
      <c r="D6993">
        <f t="shared" si="2342"/>
        <v>5</v>
      </c>
      <c r="E6993" t="str">
        <f t="shared" si="2343"/>
        <v>Thursday</v>
      </c>
      <c r="F6993">
        <f t="shared" si="2344"/>
        <v>21</v>
      </c>
      <c r="G6993" s="2">
        <f t="shared" si="2345"/>
        <v>52</v>
      </c>
      <c r="H6993" t="str">
        <f t="shared" si="2346"/>
        <v>Weekday</v>
      </c>
      <c r="I6993">
        <f t="shared" si="2347"/>
        <v>8</v>
      </c>
      <c r="J6993" t="str">
        <f t="shared" si="2348"/>
        <v>February</v>
      </c>
      <c r="K6993">
        <f t="shared" si="2349"/>
        <v>2</v>
      </c>
      <c r="L6993" s="1" t="str">
        <f t="shared" si="2350"/>
        <v>N</v>
      </c>
      <c r="M6993">
        <f t="shared" si="2351"/>
        <v>1</v>
      </c>
      <c r="N6993">
        <f t="shared" si="2352"/>
        <v>2019</v>
      </c>
      <c r="O6993" t="str">
        <f t="shared" si="2353"/>
        <v>2019-02</v>
      </c>
      <c r="P6993" t="str">
        <f t="shared" si="2354"/>
        <v>2019Q1</v>
      </c>
      <c r="Q6993">
        <f t="shared" si="2355"/>
        <v>8</v>
      </c>
      <c r="R6993">
        <f t="shared" si="2356"/>
        <v>3</v>
      </c>
      <c r="S6993">
        <f t="shared" si="2357"/>
        <v>2019</v>
      </c>
      <c r="T6993" t="str">
        <f t="shared" si="2358"/>
        <v>FY2019-08</v>
      </c>
      <c r="U6993" t="str">
        <f t="shared" si="2359"/>
        <v>FY2019Q3</v>
      </c>
    </row>
    <row r="6994" spans="1:21">
      <c r="A6994" t="str">
        <f t="shared" si="2340"/>
        <v>20190222</v>
      </c>
      <c r="B6994" s="1">
        <f t="shared" si="2339"/>
        <v>43518</v>
      </c>
      <c r="C6994" s="1" t="str">
        <f t="shared" si="2341"/>
        <v>2019/02/22</v>
      </c>
      <c r="D6994">
        <f t="shared" si="2342"/>
        <v>6</v>
      </c>
      <c r="E6994" t="str">
        <f t="shared" si="2343"/>
        <v>Friday</v>
      </c>
      <c r="F6994">
        <f t="shared" si="2344"/>
        <v>22</v>
      </c>
      <c r="G6994" s="2">
        <f t="shared" si="2345"/>
        <v>53</v>
      </c>
      <c r="H6994" t="str">
        <f t="shared" si="2346"/>
        <v>Weekend</v>
      </c>
      <c r="I6994">
        <f t="shared" si="2347"/>
        <v>8</v>
      </c>
      <c r="J6994" t="str">
        <f t="shared" si="2348"/>
        <v>February</v>
      </c>
      <c r="K6994">
        <f t="shared" si="2349"/>
        <v>2</v>
      </c>
      <c r="L6994" s="1" t="str">
        <f t="shared" si="2350"/>
        <v>N</v>
      </c>
      <c r="M6994">
        <f t="shared" si="2351"/>
        <v>1</v>
      </c>
      <c r="N6994">
        <f t="shared" si="2352"/>
        <v>2019</v>
      </c>
      <c r="O6994" t="str">
        <f t="shared" si="2353"/>
        <v>2019-02</v>
      </c>
      <c r="P6994" t="str">
        <f t="shared" si="2354"/>
        <v>2019Q1</v>
      </c>
      <c r="Q6994">
        <f t="shared" si="2355"/>
        <v>8</v>
      </c>
      <c r="R6994">
        <f t="shared" si="2356"/>
        <v>3</v>
      </c>
      <c r="S6994">
        <f t="shared" si="2357"/>
        <v>2019</v>
      </c>
      <c r="T6994" t="str">
        <f t="shared" si="2358"/>
        <v>FY2019-08</v>
      </c>
      <c r="U6994" t="str">
        <f t="shared" si="2359"/>
        <v>FY2019Q3</v>
      </c>
    </row>
    <row r="6995" spans="1:21">
      <c r="A6995" t="str">
        <f t="shared" si="2340"/>
        <v>20190223</v>
      </c>
      <c r="B6995" s="1">
        <f t="shared" si="2339"/>
        <v>43519</v>
      </c>
      <c r="C6995" s="1" t="str">
        <f t="shared" si="2341"/>
        <v>2019/02/23</v>
      </c>
      <c r="D6995">
        <f t="shared" si="2342"/>
        <v>7</v>
      </c>
      <c r="E6995" t="str">
        <f t="shared" si="2343"/>
        <v>Saturday</v>
      </c>
      <c r="F6995">
        <f t="shared" si="2344"/>
        <v>23</v>
      </c>
      <c r="G6995" s="2">
        <f t="shared" si="2345"/>
        <v>54</v>
      </c>
      <c r="H6995" t="str">
        <f t="shared" si="2346"/>
        <v>Weekend</v>
      </c>
      <c r="I6995">
        <f t="shared" si="2347"/>
        <v>8</v>
      </c>
      <c r="J6995" t="str">
        <f t="shared" si="2348"/>
        <v>February</v>
      </c>
      <c r="K6995">
        <f t="shared" si="2349"/>
        <v>2</v>
      </c>
      <c r="L6995" s="1" t="str">
        <f t="shared" si="2350"/>
        <v>N</v>
      </c>
      <c r="M6995">
        <f t="shared" si="2351"/>
        <v>1</v>
      </c>
      <c r="N6995">
        <f t="shared" si="2352"/>
        <v>2019</v>
      </c>
      <c r="O6995" t="str">
        <f t="shared" si="2353"/>
        <v>2019-02</v>
      </c>
      <c r="P6995" t="str">
        <f t="shared" si="2354"/>
        <v>2019Q1</v>
      </c>
      <c r="Q6995">
        <f t="shared" si="2355"/>
        <v>8</v>
      </c>
      <c r="R6995">
        <f t="shared" si="2356"/>
        <v>3</v>
      </c>
      <c r="S6995">
        <f t="shared" si="2357"/>
        <v>2019</v>
      </c>
      <c r="T6995" t="str">
        <f t="shared" si="2358"/>
        <v>FY2019-08</v>
      </c>
      <c r="U6995" t="str">
        <f t="shared" si="2359"/>
        <v>FY2019Q3</v>
      </c>
    </row>
    <row r="6996" spans="1:21">
      <c r="A6996" t="str">
        <f t="shared" si="2340"/>
        <v>20190224</v>
      </c>
      <c r="B6996" s="1">
        <f t="shared" si="2339"/>
        <v>43520</v>
      </c>
      <c r="C6996" s="1" t="str">
        <f t="shared" si="2341"/>
        <v>2019/02/24</v>
      </c>
      <c r="D6996">
        <f t="shared" si="2342"/>
        <v>1</v>
      </c>
      <c r="E6996" t="str">
        <f t="shared" si="2343"/>
        <v>Sunday</v>
      </c>
      <c r="F6996">
        <f t="shared" si="2344"/>
        <v>24</v>
      </c>
      <c r="G6996" s="2">
        <f t="shared" si="2345"/>
        <v>55</v>
      </c>
      <c r="H6996" t="str">
        <f t="shared" si="2346"/>
        <v>Weekday</v>
      </c>
      <c r="I6996">
        <f t="shared" si="2347"/>
        <v>9</v>
      </c>
      <c r="J6996" t="str">
        <f t="shared" si="2348"/>
        <v>February</v>
      </c>
      <c r="K6996">
        <f t="shared" si="2349"/>
        <v>2</v>
      </c>
      <c r="L6996" s="1" t="str">
        <f t="shared" si="2350"/>
        <v>N</v>
      </c>
      <c r="M6996">
        <f t="shared" si="2351"/>
        <v>1</v>
      </c>
      <c r="N6996">
        <f t="shared" si="2352"/>
        <v>2019</v>
      </c>
      <c r="O6996" t="str">
        <f t="shared" si="2353"/>
        <v>2019-02</v>
      </c>
      <c r="P6996" t="str">
        <f t="shared" si="2354"/>
        <v>2019Q1</v>
      </c>
      <c r="Q6996">
        <f t="shared" si="2355"/>
        <v>8</v>
      </c>
      <c r="R6996">
        <f t="shared" si="2356"/>
        <v>3</v>
      </c>
      <c r="S6996">
        <f t="shared" si="2357"/>
        <v>2019</v>
      </c>
      <c r="T6996" t="str">
        <f t="shared" si="2358"/>
        <v>FY2019-08</v>
      </c>
      <c r="U6996" t="str">
        <f t="shared" si="2359"/>
        <v>FY2019Q3</v>
      </c>
    </row>
    <row r="6997" spans="1:21">
      <c r="A6997" t="str">
        <f t="shared" si="2340"/>
        <v>20190225</v>
      </c>
      <c r="B6997" s="1">
        <f t="shared" si="2339"/>
        <v>43521</v>
      </c>
      <c r="C6997" s="1" t="str">
        <f t="shared" si="2341"/>
        <v>2019/02/25</v>
      </c>
      <c r="D6997">
        <f t="shared" si="2342"/>
        <v>2</v>
      </c>
      <c r="E6997" t="str">
        <f t="shared" si="2343"/>
        <v>Monday</v>
      </c>
      <c r="F6997">
        <f t="shared" si="2344"/>
        <v>25</v>
      </c>
      <c r="G6997" s="2">
        <f t="shared" si="2345"/>
        <v>56</v>
      </c>
      <c r="H6997" t="str">
        <f t="shared" si="2346"/>
        <v>Weekday</v>
      </c>
      <c r="I6997">
        <f t="shared" si="2347"/>
        <v>9</v>
      </c>
      <c r="J6997" t="str">
        <f t="shared" si="2348"/>
        <v>February</v>
      </c>
      <c r="K6997">
        <f t="shared" si="2349"/>
        <v>2</v>
      </c>
      <c r="L6997" s="1" t="str">
        <f t="shared" si="2350"/>
        <v>N</v>
      </c>
      <c r="M6997">
        <f t="shared" si="2351"/>
        <v>1</v>
      </c>
      <c r="N6997">
        <f t="shared" si="2352"/>
        <v>2019</v>
      </c>
      <c r="O6997" t="str">
        <f t="shared" si="2353"/>
        <v>2019-02</v>
      </c>
      <c r="P6997" t="str">
        <f t="shared" si="2354"/>
        <v>2019Q1</v>
      </c>
      <c r="Q6997">
        <f t="shared" si="2355"/>
        <v>8</v>
      </c>
      <c r="R6997">
        <f t="shared" si="2356"/>
        <v>3</v>
      </c>
      <c r="S6997">
        <f t="shared" si="2357"/>
        <v>2019</v>
      </c>
      <c r="T6997" t="str">
        <f t="shared" si="2358"/>
        <v>FY2019-08</v>
      </c>
      <c r="U6997" t="str">
        <f t="shared" si="2359"/>
        <v>FY2019Q3</v>
      </c>
    </row>
    <row r="6998" spans="1:21">
      <c r="A6998" t="str">
        <f t="shared" si="2340"/>
        <v>20190226</v>
      </c>
      <c r="B6998" s="1">
        <f t="shared" si="2339"/>
        <v>43522</v>
      </c>
      <c r="C6998" s="1" t="str">
        <f t="shared" si="2341"/>
        <v>2019/02/26</v>
      </c>
      <c r="D6998">
        <f t="shared" si="2342"/>
        <v>3</v>
      </c>
      <c r="E6998" t="str">
        <f t="shared" si="2343"/>
        <v>Tuesday</v>
      </c>
      <c r="F6998">
        <f t="shared" si="2344"/>
        <v>26</v>
      </c>
      <c r="G6998" s="2">
        <f t="shared" si="2345"/>
        <v>57</v>
      </c>
      <c r="H6998" t="str">
        <f t="shared" si="2346"/>
        <v>Weekday</v>
      </c>
      <c r="I6998">
        <f t="shared" si="2347"/>
        <v>9</v>
      </c>
      <c r="J6998" t="str">
        <f t="shared" si="2348"/>
        <v>February</v>
      </c>
      <c r="K6998">
        <f t="shared" si="2349"/>
        <v>2</v>
      </c>
      <c r="L6998" s="1" t="str">
        <f t="shared" si="2350"/>
        <v>N</v>
      </c>
      <c r="M6998">
        <f t="shared" si="2351"/>
        <v>1</v>
      </c>
      <c r="N6998">
        <f t="shared" si="2352"/>
        <v>2019</v>
      </c>
      <c r="O6998" t="str">
        <f t="shared" si="2353"/>
        <v>2019-02</v>
      </c>
      <c r="P6998" t="str">
        <f t="shared" si="2354"/>
        <v>2019Q1</v>
      </c>
      <c r="Q6998">
        <f t="shared" si="2355"/>
        <v>8</v>
      </c>
      <c r="R6998">
        <f t="shared" si="2356"/>
        <v>3</v>
      </c>
      <c r="S6998">
        <f t="shared" si="2357"/>
        <v>2019</v>
      </c>
      <c r="T6998" t="str">
        <f t="shared" si="2358"/>
        <v>FY2019-08</v>
      </c>
      <c r="U6998" t="str">
        <f t="shared" si="2359"/>
        <v>FY2019Q3</v>
      </c>
    </row>
    <row r="6999" spans="1:21">
      <c r="A6999" t="str">
        <f t="shared" si="2340"/>
        <v>20190227</v>
      </c>
      <c r="B6999" s="1">
        <f t="shared" si="2339"/>
        <v>43523</v>
      </c>
      <c r="C6999" s="1" t="str">
        <f t="shared" si="2341"/>
        <v>2019/02/27</v>
      </c>
      <c r="D6999">
        <f t="shared" si="2342"/>
        <v>4</v>
      </c>
      <c r="E6999" t="str">
        <f t="shared" si="2343"/>
        <v>Wednesday</v>
      </c>
      <c r="F6999">
        <f t="shared" si="2344"/>
        <v>27</v>
      </c>
      <c r="G6999" s="2">
        <f t="shared" si="2345"/>
        <v>58</v>
      </c>
      <c r="H6999" t="str">
        <f t="shared" si="2346"/>
        <v>Weekday</v>
      </c>
      <c r="I6999">
        <f t="shared" si="2347"/>
        <v>9</v>
      </c>
      <c r="J6999" t="str">
        <f t="shared" si="2348"/>
        <v>February</v>
      </c>
      <c r="K6999">
        <f t="shared" si="2349"/>
        <v>2</v>
      </c>
      <c r="L6999" s="1" t="str">
        <f t="shared" si="2350"/>
        <v>N</v>
      </c>
      <c r="M6999">
        <f t="shared" si="2351"/>
        <v>1</v>
      </c>
      <c r="N6999">
        <f t="shared" si="2352"/>
        <v>2019</v>
      </c>
      <c r="O6999" t="str">
        <f t="shared" si="2353"/>
        <v>2019-02</v>
      </c>
      <c r="P6999" t="str">
        <f t="shared" si="2354"/>
        <v>2019Q1</v>
      </c>
      <c r="Q6999">
        <f t="shared" si="2355"/>
        <v>8</v>
      </c>
      <c r="R6999">
        <f t="shared" si="2356"/>
        <v>3</v>
      </c>
      <c r="S6999">
        <f t="shared" si="2357"/>
        <v>2019</v>
      </c>
      <c r="T6999" t="str">
        <f t="shared" si="2358"/>
        <v>FY2019-08</v>
      </c>
      <c r="U6999" t="str">
        <f t="shared" si="2359"/>
        <v>FY2019Q3</v>
      </c>
    </row>
    <row r="7000" spans="1:21">
      <c r="A7000" t="str">
        <f t="shared" si="2340"/>
        <v>20190228</v>
      </c>
      <c r="B7000" s="1">
        <f t="shared" si="2339"/>
        <v>43524</v>
      </c>
      <c r="C7000" s="1" t="str">
        <f t="shared" si="2341"/>
        <v>2019/02/28</v>
      </c>
      <c r="D7000">
        <f t="shared" si="2342"/>
        <v>5</v>
      </c>
      <c r="E7000" t="str">
        <f t="shared" si="2343"/>
        <v>Thursday</v>
      </c>
      <c r="F7000">
        <f t="shared" si="2344"/>
        <v>28</v>
      </c>
      <c r="G7000" s="2">
        <f t="shared" si="2345"/>
        <v>59</v>
      </c>
      <c r="H7000" t="str">
        <f t="shared" si="2346"/>
        <v>Weekday</v>
      </c>
      <c r="I7000">
        <f t="shared" si="2347"/>
        <v>9</v>
      </c>
      <c r="J7000" t="str">
        <f t="shared" si="2348"/>
        <v>February</v>
      </c>
      <c r="K7000">
        <f t="shared" si="2349"/>
        <v>2</v>
      </c>
      <c r="L7000" s="1" t="str">
        <f t="shared" si="2350"/>
        <v>Y</v>
      </c>
      <c r="M7000">
        <f t="shared" si="2351"/>
        <v>1</v>
      </c>
      <c r="N7000">
        <f t="shared" si="2352"/>
        <v>2019</v>
      </c>
      <c r="O7000" t="str">
        <f t="shared" si="2353"/>
        <v>2019-02</v>
      </c>
      <c r="P7000" t="str">
        <f t="shared" si="2354"/>
        <v>2019Q1</v>
      </c>
      <c r="Q7000">
        <f t="shared" si="2355"/>
        <v>8</v>
      </c>
      <c r="R7000">
        <f t="shared" si="2356"/>
        <v>3</v>
      </c>
      <c r="S7000">
        <f t="shared" si="2357"/>
        <v>2019</v>
      </c>
      <c r="T7000" t="str">
        <f t="shared" si="2358"/>
        <v>FY2019-08</v>
      </c>
      <c r="U7000" t="str">
        <f t="shared" si="2359"/>
        <v>FY2019Q3</v>
      </c>
    </row>
    <row r="7001" spans="1:21">
      <c r="A7001" t="str">
        <f t="shared" si="2340"/>
        <v>20190301</v>
      </c>
      <c r="B7001" s="1">
        <f t="shared" si="2339"/>
        <v>43525</v>
      </c>
      <c r="C7001" s="1" t="str">
        <f t="shared" si="2341"/>
        <v>2019/03/01</v>
      </c>
      <c r="D7001">
        <f t="shared" si="2342"/>
        <v>6</v>
      </c>
      <c r="E7001" t="str">
        <f t="shared" si="2343"/>
        <v>Friday</v>
      </c>
      <c r="F7001">
        <f t="shared" si="2344"/>
        <v>1</v>
      </c>
      <c r="G7001" s="2">
        <f t="shared" si="2345"/>
        <v>60</v>
      </c>
      <c r="H7001" t="str">
        <f t="shared" si="2346"/>
        <v>Weekend</v>
      </c>
      <c r="I7001">
        <f t="shared" si="2347"/>
        <v>9</v>
      </c>
      <c r="J7001" t="str">
        <f t="shared" si="2348"/>
        <v>March</v>
      </c>
      <c r="K7001">
        <f t="shared" si="2349"/>
        <v>3</v>
      </c>
      <c r="L7001" s="1" t="str">
        <f t="shared" si="2350"/>
        <v>N</v>
      </c>
      <c r="M7001">
        <f t="shared" si="2351"/>
        <v>1</v>
      </c>
      <c r="N7001">
        <f t="shared" si="2352"/>
        <v>2019</v>
      </c>
      <c r="O7001" t="str">
        <f t="shared" si="2353"/>
        <v>2019-03</v>
      </c>
      <c r="P7001" t="str">
        <f t="shared" si="2354"/>
        <v>2019Q1</v>
      </c>
      <c r="Q7001">
        <f t="shared" si="2355"/>
        <v>9</v>
      </c>
      <c r="R7001">
        <f t="shared" si="2356"/>
        <v>3</v>
      </c>
      <c r="S7001">
        <f t="shared" si="2357"/>
        <v>2019</v>
      </c>
      <c r="T7001" t="str">
        <f t="shared" si="2358"/>
        <v>FY2019-09</v>
      </c>
      <c r="U7001" t="str">
        <f t="shared" si="2359"/>
        <v>FY2019Q3</v>
      </c>
    </row>
    <row r="7002" spans="1:21">
      <c r="A7002" t="str">
        <f t="shared" si="2340"/>
        <v>20190302</v>
      </c>
      <c r="B7002" s="1">
        <f t="shared" ref="B7002:B7065" si="2360">B7001+1</f>
        <v>43526</v>
      </c>
      <c r="C7002" s="1" t="str">
        <f t="shared" si="2341"/>
        <v>2019/03/02</v>
      </c>
      <c r="D7002">
        <f t="shared" si="2342"/>
        <v>7</v>
      </c>
      <c r="E7002" t="str">
        <f t="shared" si="2343"/>
        <v>Saturday</v>
      </c>
      <c r="F7002">
        <f t="shared" si="2344"/>
        <v>2</v>
      </c>
      <c r="G7002" s="2">
        <f t="shared" si="2345"/>
        <v>61</v>
      </c>
      <c r="H7002" t="str">
        <f t="shared" si="2346"/>
        <v>Weekend</v>
      </c>
      <c r="I7002">
        <f t="shared" si="2347"/>
        <v>9</v>
      </c>
      <c r="J7002" t="str">
        <f t="shared" si="2348"/>
        <v>March</v>
      </c>
      <c r="K7002">
        <f t="shared" si="2349"/>
        <v>3</v>
      </c>
      <c r="L7002" s="1" t="str">
        <f t="shared" si="2350"/>
        <v>N</v>
      </c>
      <c r="M7002">
        <f t="shared" si="2351"/>
        <v>1</v>
      </c>
      <c r="N7002">
        <f t="shared" si="2352"/>
        <v>2019</v>
      </c>
      <c r="O7002" t="str">
        <f t="shared" si="2353"/>
        <v>2019-03</v>
      </c>
      <c r="P7002" t="str">
        <f t="shared" si="2354"/>
        <v>2019Q1</v>
      </c>
      <c r="Q7002">
        <f t="shared" si="2355"/>
        <v>9</v>
      </c>
      <c r="R7002">
        <f t="shared" si="2356"/>
        <v>3</v>
      </c>
      <c r="S7002">
        <f t="shared" si="2357"/>
        <v>2019</v>
      </c>
      <c r="T7002" t="str">
        <f t="shared" si="2358"/>
        <v>FY2019-09</v>
      </c>
      <c r="U7002" t="str">
        <f t="shared" si="2359"/>
        <v>FY2019Q3</v>
      </c>
    </row>
    <row r="7003" spans="1:21">
      <c r="A7003" t="str">
        <f t="shared" si="2340"/>
        <v>20190303</v>
      </c>
      <c r="B7003" s="1">
        <f t="shared" si="2360"/>
        <v>43527</v>
      </c>
      <c r="C7003" s="1" t="str">
        <f t="shared" si="2341"/>
        <v>2019/03/03</v>
      </c>
      <c r="D7003">
        <f t="shared" si="2342"/>
        <v>1</v>
      </c>
      <c r="E7003" t="str">
        <f t="shared" si="2343"/>
        <v>Sunday</v>
      </c>
      <c r="F7003">
        <f t="shared" si="2344"/>
        <v>3</v>
      </c>
      <c r="G7003" s="2">
        <f t="shared" si="2345"/>
        <v>62</v>
      </c>
      <c r="H7003" t="str">
        <f t="shared" si="2346"/>
        <v>Weekday</v>
      </c>
      <c r="I7003">
        <f t="shared" si="2347"/>
        <v>10</v>
      </c>
      <c r="J7003" t="str">
        <f t="shared" si="2348"/>
        <v>March</v>
      </c>
      <c r="K7003">
        <f t="shared" si="2349"/>
        <v>3</v>
      </c>
      <c r="L7003" s="1" t="str">
        <f t="shared" si="2350"/>
        <v>N</v>
      </c>
      <c r="M7003">
        <f t="shared" si="2351"/>
        <v>1</v>
      </c>
      <c r="N7003">
        <f t="shared" si="2352"/>
        <v>2019</v>
      </c>
      <c r="O7003" t="str">
        <f t="shared" si="2353"/>
        <v>2019-03</v>
      </c>
      <c r="P7003" t="str">
        <f t="shared" si="2354"/>
        <v>2019Q1</v>
      </c>
      <c r="Q7003">
        <f t="shared" si="2355"/>
        <v>9</v>
      </c>
      <c r="R7003">
        <f t="shared" si="2356"/>
        <v>3</v>
      </c>
      <c r="S7003">
        <f t="shared" si="2357"/>
        <v>2019</v>
      </c>
      <c r="T7003" t="str">
        <f t="shared" si="2358"/>
        <v>FY2019-09</v>
      </c>
      <c r="U7003" t="str">
        <f t="shared" si="2359"/>
        <v>FY2019Q3</v>
      </c>
    </row>
    <row r="7004" spans="1:21">
      <c r="A7004" t="str">
        <f t="shared" si="2340"/>
        <v>20190304</v>
      </c>
      <c r="B7004" s="1">
        <f t="shared" si="2360"/>
        <v>43528</v>
      </c>
      <c r="C7004" s="1" t="str">
        <f t="shared" si="2341"/>
        <v>2019/03/04</v>
      </c>
      <c r="D7004">
        <f t="shared" si="2342"/>
        <v>2</v>
      </c>
      <c r="E7004" t="str">
        <f t="shared" si="2343"/>
        <v>Monday</v>
      </c>
      <c r="F7004">
        <f t="shared" si="2344"/>
        <v>4</v>
      </c>
      <c r="G7004" s="2">
        <f t="shared" si="2345"/>
        <v>63</v>
      </c>
      <c r="H7004" t="str">
        <f t="shared" si="2346"/>
        <v>Weekday</v>
      </c>
      <c r="I7004">
        <f t="shared" si="2347"/>
        <v>10</v>
      </c>
      <c r="J7004" t="str">
        <f t="shared" si="2348"/>
        <v>March</v>
      </c>
      <c r="K7004">
        <f t="shared" si="2349"/>
        <v>3</v>
      </c>
      <c r="L7004" s="1" t="str">
        <f t="shared" si="2350"/>
        <v>N</v>
      </c>
      <c r="M7004">
        <f t="shared" si="2351"/>
        <v>1</v>
      </c>
      <c r="N7004">
        <f t="shared" si="2352"/>
        <v>2019</v>
      </c>
      <c r="O7004" t="str">
        <f t="shared" si="2353"/>
        <v>2019-03</v>
      </c>
      <c r="P7004" t="str">
        <f t="shared" si="2354"/>
        <v>2019Q1</v>
      </c>
      <c r="Q7004">
        <f t="shared" si="2355"/>
        <v>9</v>
      </c>
      <c r="R7004">
        <f t="shared" si="2356"/>
        <v>3</v>
      </c>
      <c r="S7004">
        <f t="shared" si="2357"/>
        <v>2019</v>
      </c>
      <c r="T7004" t="str">
        <f t="shared" si="2358"/>
        <v>FY2019-09</v>
      </c>
      <c r="U7004" t="str">
        <f t="shared" si="2359"/>
        <v>FY2019Q3</v>
      </c>
    </row>
    <row r="7005" spans="1:21">
      <c r="A7005" t="str">
        <f t="shared" si="2340"/>
        <v>20190305</v>
      </c>
      <c r="B7005" s="1">
        <f t="shared" si="2360"/>
        <v>43529</v>
      </c>
      <c r="C7005" s="1" t="str">
        <f t="shared" si="2341"/>
        <v>2019/03/05</v>
      </c>
      <c r="D7005">
        <f t="shared" si="2342"/>
        <v>3</v>
      </c>
      <c r="E7005" t="str">
        <f t="shared" si="2343"/>
        <v>Tuesday</v>
      </c>
      <c r="F7005">
        <f t="shared" si="2344"/>
        <v>5</v>
      </c>
      <c r="G7005" s="2">
        <f t="shared" si="2345"/>
        <v>64</v>
      </c>
      <c r="H7005" t="str">
        <f t="shared" si="2346"/>
        <v>Weekday</v>
      </c>
      <c r="I7005">
        <f t="shared" si="2347"/>
        <v>10</v>
      </c>
      <c r="J7005" t="str">
        <f t="shared" si="2348"/>
        <v>March</v>
      </c>
      <c r="K7005">
        <f t="shared" si="2349"/>
        <v>3</v>
      </c>
      <c r="L7005" s="1" t="str">
        <f t="shared" si="2350"/>
        <v>N</v>
      </c>
      <c r="M7005">
        <f t="shared" si="2351"/>
        <v>1</v>
      </c>
      <c r="N7005">
        <f t="shared" si="2352"/>
        <v>2019</v>
      </c>
      <c r="O7005" t="str">
        <f t="shared" si="2353"/>
        <v>2019-03</v>
      </c>
      <c r="P7005" t="str">
        <f t="shared" si="2354"/>
        <v>2019Q1</v>
      </c>
      <c r="Q7005">
        <f t="shared" si="2355"/>
        <v>9</v>
      </c>
      <c r="R7005">
        <f t="shared" si="2356"/>
        <v>3</v>
      </c>
      <c r="S7005">
        <f t="shared" si="2357"/>
        <v>2019</v>
      </c>
      <c r="T7005" t="str">
        <f t="shared" si="2358"/>
        <v>FY2019-09</v>
      </c>
      <c r="U7005" t="str">
        <f t="shared" si="2359"/>
        <v>FY2019Q3</v>
      </c>
    </row>
    <row r="7006" spans="1:21">
      <c r="A7006" t="str">
        <f t="shared" si="2340"/>
        <v>20190306</v>
      </c>
      <c r="B7006" s="1">
        <f t="shared" si="2360"/>
        <v>43530</v>
      </c>
      <c r="C7006" s="1" t="str">
        <f t="shared" si="2341"/>
        <v>2019/03/06</v>
      </c>
      <c r="D7006">
        <f t="shared" si="2342"/>
        <v>4</v>
      </c>
      <c r="E7006" t="str">
        <f t="shared" si="2343"/>
        <v>Wednesday</v>
      </c>
      <c r="F7006">
        <f t="shared" si="2344"/>
        <v>6</v>
      </c>
      <c r="G7006" s="2">
        <f t="shared" si="2345"/>
        <v>65</v>
      </c>
      <c r="H7006" t="str">
        <f t="shared" si="2346"/>
        <v>Weekday</v>
      </c>
      <c r="I7006">
        <f t="shared" si="2347"/>
        <v>10</v>
      </c>
      <c r="J7006" t="str">
        <f t="shared" si="2348"/>
        <v>March</v>
      </c>
      <c r="K7006">
        <f t="shared" si="2349"/>
        <v>3</v>
      </c>
      <c r="L7006" s="1" t="str">
        <f t="shared" si="2350"/>
        <v>N</v>
      </c>
      <c r="M7006">
        <f t="shared" si="2351"/>
        <v>1</v>
      </c>
      <c r="N7006">
        <f t="shared" si="2352"/>
        <v>2019</v>
      </c>
      <c r="O7006" t="str">
        <f t="shared" si="2353"/>
        <v>2019-03</v>
      </c>
      <c r="P7006" t="str">
        <f t="shared" si="2354"/>
        <v>2019Q1</v>
      </c>
      <c r="Q7006">
        <f t="shared" si="2355"/>
        <v>9</v>
      </c>
      <c r="R7006">
        <f t="shared" si="2356"/>
        <v>3</v>
      </c>
      <c r="S7006">
        <f t="shared" si="2357"/>
        <v>2019</v>
      </c>
      <c r="T7006" t="str">
        <f t="shared" si="2358"/>
        <v>FY2019-09</v>
      </c>
      <c r="U7006" t="str">
        <f t="shared" si="2359"/>
        <v>FY2019Q3</v>
      </c>
    </row>
    <row r="7007" spans="1:21">
      <c r="A7007" t="str">
        <f t="shared" si="2340"/>
        <v>20190307</v>
      </c>
      <c r="B7007" s="1">
        <f t="shared" si="2360"/>
        <v>43531</v>
      </c>
      <c r="C7007" s="1" t="str">
        <f t="shared" si="2341"/>
        <v>2019/03/07</v>
      </c>
      <c r="D7007">
        <f t="shared" si="2342"/>
        <v>5</v>
      </c>
      <c r="E7007" t="str">
        <f t="shared" si="2343"/>
        <v>Thursday</v>
      </c>
      <c r="F7007">
        <f t="shared" si="2344"/>
        <v>7</v>
      </c>
      <c r="G7007" s="2">
        <f t="shared" si="2345"/>
        <v>66</v>
      </c>
      <c r="H7007" t="str">
        <f t="shared" si="2346"/>
        <v>Weekday</v>
      </c>
      <c r="I7007">
        <f t="shared" si="2347"/>
        <v>10</v>
      </c>
      <c r="J7007" t="str">
        <f t="shared" si="2348"/>
        <v>March</v>
      </c>
      <c r="K7007">
        <f t="shared" si="2349"/>
        <v>3</v>
      </c>
      <c r="L7007" s="1" t="str">
        <f t="shared" si="2350"/>
        <v>N</v>
      </c>
      <c r="M7007">
        <f t="shared" si="2351"/>
        <v>1</v>
      </c>
      <c r="N7007">
        <f t="shared" si="2352"/>
        <v>2019</v>
      </c>
      <c r="O7007" t="str">
        <f t="shared" si="2353"/>
        <v>2019-03</v>
      </c>
      <c r="P7007" t="str">
        <f t="shared" si="2354"/>
        <v>2019Q1</v>
      </c>
      <c r="Q7007">
        <f t="shared" si="2355"/>
        <v>9</v>
      </c>
      <c r="R7007">
        <f t="shared" si="2356"/>
        <v>3</v>
      </c>
      <c r="S7007">
        <f t="shared" si="2357"/>
        <v>2019</v>
      </c>
      <c r="T7007" t="str">
        <f t="shared" si="2358"/>
        <v>FY2019-09</v>
      </c>
      <c r="U7007" t="str">
        <f t="shared" si="2359"/>
        <v>FY2019Q3</v>
      </c>
    </row>
    <row r="7008" spans="1:21">
      <c r="A7008" t="str">
        <f t="shared" si="2340"/>
        <v>20190308</v>
      </c>
      <c r="B7008" s="1">
        <f t="shared" si="2360"/>
        <v>43532</v>
      </c>
      <c r="C7008" s="1" t="str">
        <f t="shared" si="2341"/>
        <v>2019/03/08</v>
      </c>
      <c r="D7008">
        <f t="shared" si="2342"/>
        <v>6</v>
      </c>
      <c r="E7008" t="str">
        <f t="shared" si="2343"/>
        <v>Friday</v>
      </c>
      <c r="F7008">
        <f t="shared" si="2344"/>
        <v>8</v>
      </c>
      <c r="G7008" s="2">
        <f t="shared" si="2345"/>
        <v>67</v>
      </c>
      <c r="H7008" t="str">
        <f t="shared" si="2346"/>
        <v>Weekend</v>
      </c>
      <c r="I7008">
        <f t="shared" si="2347"/>
        <v>10</v>
      </c>
      <c r="J7008" t="str">
        <f t="shared" si="2348"/>
        <v>March</v>
      </c>
      <c r="K7008">
        <f t="shared" si="2349"/>
        <v>3</v>
      </c>
      <c r="L7008" s="1" t="str">
        <f t="shared" si="2350"/>
        <v>N</v>
      </c>
      <c r="M7008">
        <f t="shared" si="2351"/>
        <v>1</v>
      </c>
      <c r="N7008">
        <f t="shared" si="2352"/>
        <v>2019</v>
      </c>
      <c r="O7008" t="str">
        <f t="shared" si="2353"/>
        <v>2019-03</v>
      </c>
      <c r="P7008" t="str">
        <f t="shared" si="2354"/>
        <v>2019Q1</v>
      </c>
      <c r="Q7008">
        <f t="shared" si="2355"/>
        <v>9</v>
      </c>
      <c r="R7008">
        <f t="shared" si="2356"/>
        <v>3</v>
      </c>
      <c r="S7008">
        <f t="shared" si="2357"/>
        <v>2019</v>
      </c>
      <c r="T7008" t="str">
        <f t="shared" si="2358"/>
        <v>FY2019-09</v>
      </c>
      <c r="U7008" t="str">
        <f t="shared" si="2359"/>
        <v>FY2019Q3</v>
      </c>
    </row>
    <row r="7009" spans="1:21">
      <c r="A7009" t="str">
        <f t="shared" si="2340"/>
        <v>20190309</v>
      </c>
      <c r="B7009" s="1">
        <f t="shared" si="2360"/>
        <v>43533</v>
      </c>
      <c r="C7009" s="1" t="str">
        <f t="shared" si="2341"/>
        <v>2019/03/09</v>
      </c>
      <c r="D7009">
        <f t="shared" si="2342"/>
        <v>7</v>
      </c>
      <c r="E7009" t="str">
        <f t="shared" si="2343"/>
        <v>Saturday</v>
      </c>
      <c r="F7009">
        <f t="shared" si="2344"/>
        <v>9</v>
      </c>
      <c r="G7009" s="2">
        <f t="shared" si="2345"/>
        <v>68</v>
      </c>
      <c r="H7009" t="str">
        <f t="shared" si="2346"/>
        <v>Weekend</v>
      </c>
      <c r="I7009">
        <f t="shared" si="2347"/>
        <v>10</v>
      </c>
      <c r="J7009" t="str">
        <f t="shared" si="2348"/>
        <v>March</v>
      </c>
      <c r="K7009">
        <f t="shared" si="2349"/>
        <v>3</v>
      </c>
      <c r="L7009" s="1" t="str">
        <f t="shared" si="2350"/>
        <v>N</v>
      </c>
      <c r="M7009">
        <f t="shared" si="2351"/>
        <v>1</v>
      </c>
      <c r="N7009">
        <f t="shared" si="2352"/>
        <v>2019</v>
      </c>
      <c r="O7009" t="str">
        <f t="shared" si="2353"/>
        <v>2019-03</v>
      </c>
      <c r="P7009" t="str">
        <f t="shared" si="2354"/>
        <v>2019Q1</v>
      </c>
      <c r="Q7009">
        <f t="shared" si="2355"/>
        <v>9</v>
      </c>
      <c r="R7009">
        <f t="shared" si="2356"/>
        <v>3</v>
      </c>
      <c r="S7009">
        <f t="shared" si="2357"/>
        <v>2019</v>
      </c>
      <c r="T7009" t="str">
        <f t="shared" si="2358"/>
        <v>FY2019-09</v>
      </c>
      <c r="U7009" t="str">
        <f t="shared" si="2359"/>
        <v>FY2019Q3</v>
      </c>
    </row>
    <row r="7010" spans="1:21">
      <c r="A7010" t="str">
        <f t="shared" si="2340"/>
        <v>20190310</v>
      </c>
      <c r="B7010" s="1">
        <f t="shared" si="2360"/>
        <v>43534</v>
      </c>
      <c r="C7010" s="1" t="str">
        <f t="shared" si="2341"/>
        <v>2019/03/10</v>
      </c>
      <c r="D7010">
        <f t="shared" si="2342"/>
        <v>1</v>
      </c>
      <c r="E7010" t="str">
        <f t="shared" si="2343"/>
        <v>Sunday</v>
      </c>
      <c r="F7010">
        <f t="shared" si="2344"/>
        <v>10</v>
      </c>
      <c r="G7010" s="2">
        <f t="shared" si="2345"/>
        <v>69</v>
      </c>
      <c r="H7010" t="str">
        <f t="shared" si="2346"/>
        <v>Weekday</v>
      </c>
      <c r="I7010">
        <f t="shared" si="2347"/>
        <v>11</v>
      </c>
      <c r="J7010" t="str">
        <f t="shared" si="2348"/>
        <v>March</v>
      </c>
      <c r="K7010">
        <f t="shared" si="2349"/>
        <v>3</v>
      </c>
      <c r="L7010" s="1" t="str">
        <f t="shared" si="2350"/>
        <v>N</v>
      </c>
      <c r="M7010">
        <f t="shared" si="2351"/>
        <v>1</v>
      </c>
      <c r="N7010">
        <f t="shared" si="2352"/>
        <v>2019</v>
      </c>
      <c r="O7010" t="str">
        <f t="shared" si="2353"/>
        <v>2019-03</v>
      </c>
      <c r="P7010" t="str">
        <f t="shared" si="2354"/>
        <v>2019Q1</v>
      </c>
      <c r="Q7010">
        <f t="shared" si="2355"/>
        <v>9</v>
      </c>
      <c r="R7010">
        <f t="shared" si="2356"/>
        <v>3</v>
      </c>
      <c r="S7010">
        <f t="shared" si="2357"/>
        <v>2019</v>
      </c>
      <c r="T7010" t="str">
        <f t="shared" si="2358"/>
        <v>FY2019-09</v>
      </c>
      <c r="U7010" t="str">
        <f t="shared" si="2359"/>
        <v>FY2019Q3</v>
      </c>
    </row>
    <row r="7011" spans="1:21">
      <c r="A7011" t="str">
        <f t="shared" si="2340"/>
        <v>20190311</v>
      </c>
      <c r="B7011" s="1">
        <f t="shared" si="2360"/>
        <v>43535</v>
      </c>
      <c r="C7011" s="1" t="str">
        <f t="shared" si="2341"/>
        <v>2019/03/11</v>
      </c>
      <c r="D7011">
        <f t="shared" si="2342"/>
        <v>2</v>
      </c>
      <c r="E7011" t="str">
        <f t="shared" si="2343"/>
        <v>Monday</v>
      </c>
      <c r="F7011">
        <f t="shared" si="2344"/>
        <v>11</v>
      </c>
      <c r="G7011" s="2">
        <f t="shared" si="2345"/>
        <v>70</v>
      </c>
      <c r="H7011" t="str">
        <f t="shared" si="2346"/>
        <v>Weekday</v>
      </c>
      <c r="I7011">
        <f t="shared" si="2347"/>
        <v>11</v>
      </c>
      <c r="J7011" t="str">
        <f t="shared" si="2348"/>
        <v>March</v>
      </c>
      <c r="K7011">
        <f t="shared" si="2349"/>
        <v>3</v>
      </c>
      <c r="L7011" s="1" t="str">
        <f t="shared" si="2350"/>
        <v>N</v>
      </c>
      <c r="M7011">
        <f t="shared" si="2351"/>
        <v>1</v>
      </c>
      <c r="N7011">
        <f t="shared" si="2352"/>
        <v>2019</v>
      </c>
      <c r="O7011" t="str">
        <f t="shared" si="2353"/>
        <v>2019-03</v>
      </c>
      <c r="P7011" t="str">
        <f t="shared" si="2354"/>
        <v>2019Q1</v>
      </c>
      <c r="Q7011">
        <f t="shared" si="2355"/>
        <v>9</v>
      </c>
      <c r="R7011">
        <f t="shared" si="2356"/>
        <v>3</v>
      </c>
      <c r="S7011">
        <f t="shared" si="2357"/>
        <v>2019</v>
      </c>
      <c r="T7011" t="str">
        <f t="shared" si="2358"/>
        <v>FY2019-09</v>
      </c>
      <c r="U7011" t="str">
        <f t="shared" si="2359"/>
        <v>FY2019Q3</v>
      </c>
    </row>
    <row r="7012" spans="1:21">
      <c r="A7012" t="str">
        <f t="shared" si="2340"/>
        <v>20190312</v>
      </c>
      <c r="B7012" s="1">
        <f t="shared" si="2360"/>
        <v>43536</v>
      </c>
      <c r="C7012" s="1" t="str">
        <f t="shared" si="2341"/>
        <v>2019/03/12</v>
      </c>
      <c r="D7012">
        <f t="shared" si="2342"/>
        <v>3</v>
      </c>
      <c r="E7012" t="str">
        <f t="shared" si="2343"/>
        <v>Tuesday</v>
      </c>
      <c r="F7012">
        <f t="shared" si="2344"/>
        <v>12</v>
      </c>
      <c r="G7012" s="2">
        <f t="shared" si="2345"/>
        <v>71</v>
      </c>
      <c r="H7012" t="str">
        <f t="shared" si="2346"/>
        <v>Weekday</v>
      </c>
      <c r="I7012">
        <f t="shared" si="2347"/>
        <v>11</v>
      </c>
      <c r="J7012" t="str">
        <f t="shared" si="2348"/>
        <v>March</v>
      </c>
      <c r="K7012">
        <f t="shared" si="2349"/>
        <v>3</v>
      </c>
      <c r="L7012" s="1" t="str">
        <f t="shared" si="2350"/>
        <v>N</v>
      </c>
      <c r="M7012">
        <f t="shared" si="2351"/>
        <v>1</v>
      </c>
      <c r="N7012">
        <f t="shared" si="2352"/>
        <v>2019</v>
      </c>
      <c r="O7012" t="str">
        <f t="shared" si="2353"/>
        <v>2019-03</v>
      </c>
      <c r="P7012" t="str">
        <f t="shared" si="2354"/>
        <v>2019Q1</v>
      </c>
      <c r="Q7012">
        <f t="shared" si="2355"/>
        <v>9</v>
      </c>
      <c r="R7012">
        <f t="shared" si="2356"/>
        <v>3</v>
      </c>
      <c r="S7012">
        <f t="shared" si="2357"/>
        <v>2019</v>
      </c>
      <c r="T7012" t="str">
        <f t="shared" si="2358"/>
        <v>FY2019-09</v>
      </c>
      <c r="U7012" t="str">
        <f t="shared" si="2359"/>
        <v>FY2019Q3</v>
      </c>
    </row>
    <row r="7013" spans="1:21">
      <c r="A7013" t="str">
        <f t="shared" si="2340"/>
        <v>20190313</v>
      </c>
      <c r="B7013" s="1">
        <f t="shared" si="2360"/>
        <v>43537</v>
      </c>
      <c r="C7013" s="1" t="str">
        <f t="shared" si="2341"/>
        <v>2019/03/13</v>
      </c>
      <c r="D7013">
        <f t="shared" si="2342"/>
        <v>4</v>
      </c>
      <c r="E7013" t="str">
        <f t="shared" si="2343"/>
        <v>Wednesday</v>
      </c>
      <c r="F7013">
        <f t="shared" si="2344"/>
        <v>13</v>
      </c>
      <c r="G7013" s="2">
        <f t="shared" si="2345"/>
        <v>72</v>
      </c>
      <c r="H7013" t="str">
        <f t="shared" si="2346"/>
        <v>Weekday</v>
      </c>
      <c r="I7013">
        <f t="shared" si="2347"/>
        <v>11</v>
      </c>
      <c r="J7013" t="str">
        <f t="shared" si="2348"/>
        <v>March</v>
      </c>
      <c r="K7013">
        <f t="shared" si="2349"/>
        <v>3</v>
      </c>
      <c r="L7013" s="1" t="str">
        <f t="shared" si="2350"/>
        <v>N</v>
      </c>
      <c r="M7013">
        <f t="shared" si="2351"/>
        <v>1</v>
      </c>
      <c r="N7013">
        <f t="shared" si="2352"/>
        <v>2019</v>
      </c>
      <c r="O7013" t="str">
        <f t="shared" si="2353"/>
        <v>2019-03</v>
      </c>
      <c r="P7013" t="str">
        <f t="shared" si="2354"/>
        <v>2019Q1</v>
      </c>
      <c r="Q7013">
        <f t="shared" si="2355"/>
        <v>9</v>
      </c>
      <c r="R7013">
        <f t="shared" si="2356"/>
        <v>3</v>
      </c>
      <c r="S7013">
        <f t="shared" si="2357"/>
        <v>2019</v>
      </c>
      <c r="T7013" t="str">
        <f t="shared" si="2358"/>
        <v>FY2019-09</v>
      </c>
      <c r="U7013" t="str">
        <f t="shared" si="2359"/>
        <v>FY2019Q3</v>
      </c>
    </row>
    <row r="7014" spans="1:21">
      <c r="A7014" t="str">
        <f t="shared" si="2340"/>
        <v>20190314</v>
      </c>
      <c r="B7014" s="1">
        <f t="shared" si="2360"/>
        <v>43538</v>
      </c>
      <c r="C7014" s="1" t="str">
        <f t="shared" si="2341"/>
        <v>2019/03/14</v>
      </c>
      <c r="D7014">
        <f t="shared" si="2342"/>
        <v>5</v>
      </c>
      <c r="E7014" t="str">
        <f t="shared" si="2343"/>
        <v>Thursday</v>
      </c>
      <c r="F7014">
        <f t="shared" si="2344"/>
        <v>14</v>
      </c>
      <c r="G7014" s="2">
        <f t="shared" si="2345"/>
        <v>73</v>
      </c>
      <c r="H7014" t="str">
        <f t="shared" si="2346"/>
        <v>Weekday</v>
      </c>
      <c r="I7014">
        <f t="shared" si="2347"/>
        <v>11</v>
      </c>
      <c r="J7014" t="str">
        <f t="shared" si="2348"/>
        <v>March</v>
      </c>
      <c r="K7014">
        <f t="shared" si="2349"/>
        <v>3</v>
      </c>
      <c r="L7014" s="1" t="str">
        <f t="shared" si="2350"/>
        <v>N</v>
      </c>
      <c r="M7014">
        <f t="shared" si="2351"/>
        <v>1</v>
      </c>
      <c r="N7014">
        <f t="shared" si="2352"/>
        <v>2019</v>
      </c>
      <c r="O7014" t="str">
        <f t="shared" si="2353"/>
        <v>2019-03</v>
      </c>
      <c r="P7014" t="str">
        <f t="shared" si="2354"/>
        <v>2019Q1</v>
      </c>
      <c r="Q7014">
        <f t="shared" si="2355"/>
        <v>9</v>
      </c>
      <c r="R7014">
        <f t="shared" si="2356"/>
        <v>3</v>
      </c>
      <c r="S7014">
        <f t="shared" si="2357"/>
        <v>2019</v>
      </c>
      <c r="T7014" t="str">
        <f t="shared" si="2358"/>
        <v>FY2019-09</v>
      </c>
      <c r="U7014" t="str">
        <f t="shared" si="2359"/>
        <v>FY2019Q3</v>
      </c>
    </row>
    <row r="7015" spans="1:21">
      <c r="A7015" t="str">
        <f t="shared" si="2340"/>
        <v>20190315</v>
      </c>
      <c r="B7015" s="1">
        <f t="shared" si="2360"/>
        <v>43539</v>
      </c>
      <c r="C7015" s="1" t="str">
        <f t="shared" si="2341"/>
        <v>2019/03/15</v>
      </c>
      <c r="D7015">
        <f t="shared" si="2342"/>
        <v>6</v>
      </c>
      <c r="E7015" t="str">
        <f t="shared" si="2343"/>
        <v>Friday</v>
      </c>
      <c r="F7015">
        <f t="shared" si="2344"/>
        <v>15</v>
      </c>
      <c r="G7015" s="2">
        <f t="shared" si="2345"/>
        <v>74</v>
      </c>
      <c r="H7015" t="str">
        <f t="shared" si="2346"/>
        <v>Weekend</v>
      </c>
      <c r="I7015">
        <f t="shared" si="2347"/>
        <v>11</v>
      </c>
      <c r="J7015" t="str">
        <f t="shared" si="2348"/>
        <v>March</v>
      </c>
      <c r="K7015">
        <f t="shared" si="2349"/>
        <v>3</v>
      </c>
      <c r="L7015" s="1" t="str">
        <f t="shared" si="2350"/>
        <v>N</v>
      </c>
      <c r="M7015">
        <f t="shared" si="2351"/>
        <v>1</v>
      </c>
      <c r="N7015">
        <f t="shared" si="2352"/>
        <v>2019</v>
      </c>
      <c r="O7015" t="str">
        <f t="shared" si="2353"/>
        <v>2019-03</v>
      </c>
      <c r="P7015" t="str">
        <f t="shared" si="2354"/>
        <v>2019Q1</v>
      </c>
      <c r="Q7015">
        <f t="shared" si="2355"/>
        <v>9</v>
      </c>
      <c r="R7015">
        <f t="shared" si="2356"/>
        <v>3</v>
      </c>
      <c r="S7015">
        <f t="shared" si="2357"/>
        <v>2019</v>
      </c>
      <c r="T7015" t="str">
        <f t="shared" si="2358"/>
        <v>FY2019-09</v>
      </c>
      <c r="U7015" t="str">
        <f t="shared" si="2359"/>
        <v>FY2019Q3</v>
      </c>
    </row>
    <row r="7016" spans="1:21">
      <c r="A7016" t="str">
        <f t="shared" si="2340"/>
        <v>20190316</v>
      </c>
      <c r="B7016" s="1">
        <f t="shared" si="2360"/>
        <v>43540</v>
      </c>
      <c r="C7016" s="1" t="str">
        <f t="shared" si="2341"/>
        <v>2019/03/16</v>
      </c>
      <c r="D7016">
        <f t="shared" si="2342"/>
        <v>7</v>
      </c>
      <c r="E7016" t="str">
        <f t="shared" si="2343"/>
        <v>Saturday</v>
      </c>
      <c r="F7016">
        <f t="shared" si="2344"/>
        <v>16</v>
      </c>
      <c r="G7016" s="2">
        <f t="shared" si="2345"/>
        <v>75</v>
      </c>
      <c r="H7016" t="str">
        <f t="shared" si="2346"/>
        <v>Weekend</v>
      </c>
      <c r="I7016">
        <f t="shared" si="2347"/>
        <v>11</v>
      </c>
      <c r="J7016" t="str">
        <f t="shared" si="2348"/>
        <v>March</v>
      </c>
      <c r="K7016">
        <f t="shared" si="2349"/>
        <v>3</v>
      </c>
      <c r="L7016" s="1" t="str">
        <f t="shared" si="2350"/>
        <v>N</v>
      </c>
      <c r="M7016">
        <f t="shared" si="2351"/>
        <v>1</v>
      </c>
      <c r="N7016">
        <f t="shared" si="2352"/>
        <v>2019</v>
      </c>
      <c r="O7016" t="str">
        <f t="shared" si="2353"/>
        <v>2019-03</v>
      </c>
      <c r="P7016" t="str">
        <f t="shared" si="2354"/>
        <v>2019Q1</v>
      </c>
      <c r="Q7016">
        <f t="shared" si="2355"/>
        <v>9</v>
      </c>
      <c r="R7016">
        <f t="shared" si="2356"/>
        <v>3</v>
      </c>
      <c r="S7016">
        <f t="shared" si="2357"/>
        <v>2019</v>
      </c>
      <c r="T7016" t="str">
        <f t="shared" si="2358"/>
        <v>FY2019-09</v>
      </c>
      <c r="U7016" t="str">
        <f t="shared" si="2359"/>
        <v>FY2019Q3</v>
      </c>
    </row>
    <row r="7017" spans="1:21">
      <c r="A7017" t="str">
        <f t="shared" si="2340"/>
        <v>20190317</v>
      </c>
      <c r="B7017" s="1">
        <f t="shared" si="2360"/>
        <v>43541</v>
      </c>
      <c r="C7017" s="1" t="str">
        <f t="shared" si="2341"/>
        <v>2019/03/17</v>
      </c>
      <c r="D7017">
        <f t="shared" si="2342"/>
        <v>1</v>
      </c>
      <c r="E7017" t="str">
        <f t="shared" si="2343"/>
        <v>Sunday</v>
      </c>
      <c r="F7017">
        <f t="shared" si="2344"/>
        <v>17</v>
      </c>
      <c r="G7017" s="2">
        <f t="shared" si="2345"/>
        <v>76</v>
      </c>
      <c r="H7017" t="str">
        <f t="shared" si="2346"/>
        <v>Weekday</v>
      </c>
      <c r="I7017">
        <f t="shared" si="2347"/>
        <v>12</v>
      </c>
      <c r="J7017" t="str">
        <f t="shared" si="2348"/>
        <v>March</v>
      </c>
      <c r="K7017">
        <f t="shared" si="2349"/>
        <v>3</v>
      </c>
      <c r="L7017" s="1" t="str">
        <f t="shared" si="2350"/>
        <v>N</v>
      </c>
      <c r="M7017">
        <f t="shared" si="2351"/>
        <v>1</v>
      </c>
      <c r="N7017">
        <f t="shared" si="2352"/>
        <v>2019</v>
      </c>
      <c r="O7017" t="str">
        <f t="shared" si="2353"/>
        <v>2019-03</v>
      </c>
      <c r="P7017" t="str">
        <f t="shared" si="2354"/>
        <v>2019Q1</v>
      </c>
      <c r="Q7017">
        <f t="shared" si="2355"/>
        <v>9</v>
      </c>
      <c r="R7017">
        <f t="shared" si="2356"/>
        <v>3</v>
      </c>
      <c r="S7017">
        <f t="shared" si="2357"/>
        <v>2019</v>
      </c>
      <c r="T7017" t="str">
        <f t="shared" si="2358"/>
        <v>FY2019-09</v>
      </c>
      <c r="U7017" t="str">
        <f t="shared" si="2359"/>
        <v>FY2019Q3</v>
      </c>
    </row>
    <row r="7018" spans="1:21">
      <c r="A7018" t="str">
        <f t="shared" si="2340"/>
        <v>20190318</v>
      </c>
      <c r="B7018" s="1">
        <f t="shared" si="2360"/>
        <v>43542</v>
      </c>
      <c r="C7018" s="1" t="str">
        <f t="shared" si="2341"/>
        <v>2019/03/18</v>
      </c>
      <c r="D7018">
        <f t="shared" si="2342"/>
        <v>2</v>
      </c>
      <c r="E7018" t="str">
        <f t="shared" si="2343"/>
        <v>Monday</v>
      </c>
      <c r="F7018">
        <f t="shared" si="2344"/>
        <v>18</v>
      </c>
      <c r="G7018" s="2">
        <f t="shared" si="2345"/>
        <v>77</v>
      </c>
      <c r="H7018" t="str">
        <f t="shared" si="2346"/>
        <v>Weekday</v>
      </c>
      <c r="I7018">
        <f t="shared" si="2347"/>
        <v>12</v>
      </c>
      <c r="J7018" t="str">
        <f t="shared" si="2348"/>
        <v>March</v>
      </c>
      <c r="K7018">
        <f t="shared" si="2349"/>
        <v>3</v>
      </c>
      <c r="L7018" s="1" t="str">
        <f t="shared" si="2350"/>
        <v>N</v>
      </c>
      <c r="M7018">
        <f t="shared" si="2351"/>
        <v>1</v>
      </c>
      <c r="N7018">
        <f t="shared" si="2352"/>
        <v>2019</v>
      </c>
      <c r="O7018" t="str">
        <f t="shared" si="2353"/>
        <v>2019-03</v>
      </c>
      <c r="P7018" t="str">
        <f t="shared" si="2354"/>
        <v>2019Q1</v>
      </c>
      <c r="Q7018">
        <f t="shared" si="2355"/>
        <v>9</v>
      </c>
      <c r="R7018">
        <f t="shared" si="2356"/>
        <v>3</v>
      </c>
      <c r="S7018">
        <f t="shared" si="2357"/>
        <v>2019</v>
      </c>
      <c r="T7018" t="str">
        <f t="shared" si="2358"/>
        <v>FY2019-09</v>
      </c>
      <c r="U7018" t="str">
        <f t="shared" si="2359"/>
        <v>FY2019Q3</v>
      </c>
    </row>
    <row r="7019" spans="1:21">
      <c r="A7019" t="str">
        <f t="shared" si="2340"/>
        <v>20190319</v>
      </c>
      <c r="B7019" s="1">
        <f t="shared" si="2360"/>
        <v>43543</v>
      </c>
      <c r="C7019" s="1" t="str">
        <f t="shared" si="2341"/>
        <v>2019/03/19</v>
      </c>
      <c r="D7019">
        <f t="shared" si="2342"/>
        <v>3</v>
      </c>
      <c r="E7019" t="str">
        <f t="shared" si="2343"/>
        <v>Tuesday</v>
      </c>
      <c r="F7019">
        <f t="shared" si="2344"/>
        <v>19</v>
      </c>
      <c r="G7019" s="2">
        <f t="shared" si="2345"/>
        <v>78</v>
      </c>
      <c r="H7019" t="str">
        <f t="shared" si="2346"/>
        <v>Weekday</v>
      </c>
      <c r="I7019">
        <f t="shared" si="2347"/>
        <v>12</v>
      </c>
      <c r="J7019" t="str">
        <f t="shared" si="2348"/>
        <v>March</v>
      </c>
      <c r="K7019">
        <f t="shared" si="2349"/>
        <v>3</v>
      </c>
      <c r="L7019" s="1" t="str">
        <f t="shared" si="2350"/>
        <v>N</v>
      </c>
      <c r="M7019">
        <f t="shared" si="2351"/>
        <v>1</v>
      </c>
      <c r="N7019">
        <f t="shared" si="2352"/>
        <v>2019</v>
      </c>
      <c r="O7019" t="str">
        <f t="shared" si="2353"/>
        <v>2019-03</v>
      </c>
      <c r="P7019" t="str">
        <f t="shared" si="2354"/>
        <v>2019Q1</v>
      </c>
      <c r="Q7019">
        <f t="shared" si="2355"/>
        <v>9</v>
      </c>
      <c r="R7019">
        <f t="shared" si="2356"/>
        <v>3</v>
      </c>
      <c r="S7019">
        <f t="shared" si="2357"/>
        <v>2019</v>
      </c>
      <c r="T7019" t="str">
        <f t="shared" si="2358"/>
        <v>FY2019-09</v>
      </c>
      <c r="U7019" t="str">
        <f t="shared" si="2359"/>
        <v>FY2019Q3</v>
      </c>
    </row>
    <row r="7020" spans="1:21">
      <c r="A7020" t="str">
        <f t="shared" si="2340"/>
        <v>20190320</v>
      </c>
      <c r="B7020" s="1">
        <f t="shared" si="2360"/>
        <v>43544</v>
      </c>
      <c r="C7020" s="1" t="str">
        <f t="shared" si="2341"/>
        <v>2019/03/20</v>
      </c>
      <c r="D7020">
        <f t="shared" si="2342"/>
        <v>4</v>
      </c>
      <c r="E7020" t="str">
        <f t="shared" si="2343"/>
        <v>Wednesday</v>
      </c>
      <c r="F7020">
        <f t="shared" si="2344"/>
        <v>20</v>
      </c>
      <c r="G7020" s="2">
        <f t="shared" si="2345"/>
        <v>79</v>
      </c>
      <c r="H7020" t="str">
        <f t="shared" si="2346"/>
        <v>Weekday</v>
      </c>
      <c r="I7020">
        <f t="shared" si="2347"/>
        <v>12</v>
      </c>
      <c r="J7020" t="str">
        <f t="shared" si="2348"/>
        <v>March</v>
      </c>
      <c r="K7020">
        <f t="shared" si="2349"/>
        <v>3</v>
      </c>
      <c r="L7020" s="1" t="str">
        <f t="shared" si="2350"/>
        <v>N</v>
      </c>
      <c r="M7020">
        <f t="shared" si="2351"/>
        <v>1</v>
      </c>
      <c r="N7020">
        <f t="shared" si="2352"/>
        <v>2019</v>
      </c>
      <c r="O7020" t="str">
        <f t="shared" si="2353"/>
        <v>2019-03</v>
      </c>
      <c r="P7020" t="str">
        <f t="shared" si="2354"/>
        <v>2019Q1</v>
      </c>
      <c r="Q7020">
        <f t="shared" si="2355"/>
        <v>9</v>
      </c>
      <c r="R7020">
        <f t="shared" si="2356"/>
        <v>3</v>
      </c>
      <c r="S7020">
        <f t="shared" si="2357"/>
        <v>2019</v>
      </c>
      <c r="T7020" t="str">
        <f t="shared" si="2358"/>
        <v>FY2019-09</v>
      </c>
      <c r="U7020" t="str">
        <f t="shared" si="2359"/>
        <v>FY2019Q3</v>
      </c>
    </row>
    <row r="7021" spans="1:21">
      <c r="A7021" t="str">
        <f t="shared" si="2340"/>
        <v>20190321</v>
      </c>
      <c r="B7021" s="1">
        <f t="shared" si="2360"/>
        <v>43545</v>
      </c>
      <c r="C7021" s="1" t="str">
        <f t="shared" si="2341"/>
        <v>2019/03/21</v>
      </c>
      <c r="D7021">
        <f t="shared" si="2342"/>
        <v>5</v>
      </c>
      <c r="E7021" t="str">
        <f t="shared" si="2343"/>
        <v>Thursday</v>
      </c>
      <c r="F7021">
        <f t="shared" si="2344"/>
        <v>21</v>
      </c>
      <c r="G7021" s="2">
        <f t="shared" si="2345"/>
        <v>80</v>
      </c>
      <c r="H7021" t="str">
        <f t="shared" si="2346"/>
        <v>Weekday</v>
      </c>
      <c r="I7021">
        <f t="shared" si="2347"/>
        <v>12</v>
      </c>
      <c r="J7021" t="str">
        <f t="shared" si="2348"/>
        <v>March</v>
      </c>
      <c r="K7021">
        <f t="shared" si="2349"/>
        <v>3</v>
      </c>
      <c r="L7021" s="1" t="str">
        <f t="shared" si="2350"/>
        <v>N</v>
      </c>
      <c r="M7021">
        <f t="shared" si="2351"/>
        <v>1</v>
      </c>
      <c r="N7021">
        <f t="shared" si="2352"/>
        <v>2019</v>
      </c>
      <c r="O7021" t="str">
        <f t="shared" si="2353"/>
        <v>2019-03</v>
      </c>
      <c r="P7021" t="str">
        <f t="shared" si="2354"/>
        <v>2019Q1</v>
      </c>
      <c r="Q7021">
        <f t="shared" si="2355"/>
        <v>9</v>
      </c>
      <c r="R7021">
        <f t="shared" si="2356"/>
        <v>3</v>
      </c>
      <c r="S7021">
        <f t="shared" si="2357"/>
        <v>2019</v>
      </c>
      <c r="T7021" t="str">
        <f t="shared" si="2358"/>
        <v>FY2019-09</v>
      </c>
      <c r="U7021" t="str">
        <f t="shared" si="2359"/>
        <v>FY2019Q3</v>
      </c>
    </row>
    <row r="7022" spans="1:21">
      <c r="A7022" t="str">
        <f t="shared" si="2340"/>
        <v>20190322</v>
      </c>
      <c r="B7022" s="1">
        <f t="shared" si="2360"/>
        <v>43546</v>
      </c>
      <c r="C7022" s="1" t="str">
        <f t="shared" si="2341"/>
        <v>2019/03/22</v>
      </c>
      <c r="D7022">
        <f t="shared" si="2342"/>
        <v>6</v>
      </c>
      <c r="E7022" t="str">
        <f t="shared" si="2343"/>
        <v>Friday</v>
      </c>
      <c r="F7022">
        <f t="shared" si="2344"/>
        <v>22</v>
      </c>
      <c r="G7022" s="2">
        <f t="shared" si="2345"/>
        <v>81</v>
      </c>
      <c r="H7022" t="str">
        <f t="shared" si="2346"/>
        <v>Weekend</v>
      </c>
      <c r="I7022">
        <f t="shared" si="2347"/>
        <v>12</v>
      </c>
      <c r="J7022" t="str">
        <f t="shared" si="2348"/>
        <v>March</v>
      </c>
      <c r="K7022">
        <f t="shared" si="2349"/>
        <v>3</v>
      </c>
      <c r="L7022" s="1" t="str">
        <f t="shared" si="2350"/>
        <v>N</v>
      </c>
      <c r="M7022">
        <f t="shared" si="2351"/>
        <v>1</v>
      </c>
      <c r="N7022">
        <f t="shared" si="2352"/>
        <v>2019</v>
      </c>
      <c r="O7022" t="str">
        <f t="shared" si="2353"/>
        <v>2019-03</v>
      </c>
      <c r="P7022" t="str">
        <f t="shared" si="2354"/>
        <v>2019Q1</v>
      </c>
      <c r="Q7022">
        <f t="shared" si="2355"/>
        <v>9</v>
      </c>
      <c r="R7022">
        <f t="shared" si="2356"/>
        <v>3</v>
      </c>
      <c r="S7022">
        <f t="shared" si="2357"/>
        <v>2019</v>
      </c>
      <c r="T7022" t="str">
        <f t="shared" si="2358"/>
        <v>FY2019-09</v>
      </c>
      <c r="U7022" t="str">
        <f t="shared" si="2359"/>
        <v>FY2019Q3</v>
      </c>
    </row>
    <row r="7023" spans="1:21">
      <c r="A7023" t="str">
        <f t="shared" si="2340"/>
        <v>20190323</v>
      </c>
      <c r="B7023" s="1">
        <f t="shared" si="2360"/>
        <v>43547</v>
      </c>
      <c r="C7023" s="1" t="str">
        <f t="shared" si="2341"/>
        <v>2019/03/23</v>
      </c>
      <c r="D7023">
        <f t="shared" si="2342"/>
        <v>7</v>
      </c>
      <c r="E7023" t="str">
        <f t="shared" si="2343"/>
        <v>Saturday</v>
      </c>
      <c r="F7023">
        <f t="shared" si="2344"/>
        <v>23</v>
      </c>
      <c r="G7023" s="2">
        <f t="shared" si="2345"/>
        <v>82</v>
      </c>
      <c r="H7023" t="str">
        <f t="shared" si="2346"/>
        <v>Weekend</v>
      </c>
      <c r="I7023">
        <f t="shared" si="2347"/>
        <v>12</v>
      </c>
      <c r="J7023" t="str">
        <f t="shared" si="2348"/>
        <v>March</v>
      </c>
      <c r="K7023">
        <f t="shared" si="2349"/>
        <v>3</v>
      </c>
      <c r="L7023" s="1" t="str">
        <f t="shared" si="2350"/>
        <v>N</v>
      </c>
      <c r="M7023">
        <f t="shared" si="2351"/>
        <v>1</v>
      </c>
      <c r="N7023">
        <f t="shared" si="2352"/>
        <v>2019</v>
      </c>
      <c r="O7023" t="str">
        <f t="shared" si="2353"/>
        <v>2019-03</v>
      </c>
      <c r="P7023" t="str">
        <f t="shared" si="2354"/>
        <v>2019Q1</v>
      </c>
      <c r="Q7023">
        <f t="shared" si="2355"/>
        <v>9</v>
      </c>
      <c r="R7023">
        <f t="shared" si="2356"/>
        <v>3</v>
      </c>
      <c r="S7023">
        <f t="shared" si="2357"/>
        <v>2019</v>
      </c>
      <c r="T7023" t="str">
        <f t="shared" si="2358"/>
        <v>FY2019-09</v>
      </c>
      <c r="U7023" t="str">
        <f t="shared" si="2359"/>
        <v>FY2019Q3</v>
      </c>
    </row>
    <row r="7024" spans="1:21">
      <c r="A7024" t="str">
        <f t="shared" si="2340"/>
        <v>20190324</v>
      </c>
      <c r="B7024" s="1">
        <f t="shared" si="2360"/>
        <v>43548</v>
      </c>
      <c r="C7024" s="1" t="str">
        <f t="shared" si="2341"/>
        <v>2019/03/24</v>
      </c>
      <c r="D7024">
        <f t="shared" si="2342"/>
        <v>1</v>
      </c>
      <c r="E7024" t="str">
        <f t="shared" si="2343"/>
        <v>Sunday</v>
      </c>
      <c r="F7024">
        <f t="shared" si="2344"/>
        <v>24</v>
      </c>
      <c r="G7024" s="2">
        <f t="shared" si="2345"/>
        <v>83</v>
      </c>
      <c r="H7024" t="str">
        <f t="shared" si="2346"/>
        <v>Weekday</v>
      </c>
      <c r="I7024">
        <f t="shared" si="2347"/>
        <v>13</v>
      </c>
      <c r="J7024" t="str">
        <f t="shared" si="2348"/>
        <v>March</v>
      </c>
      <c r="K7024">
        <f t="shared" si="2349"/>
        <v>3</v>
      </c>
      <c r="L7024" s="1" t="str">
        <f t="shared" si="2350"/>
        <v>N</v>
      </c>
      <c r="M7024">
        <f t="shared" si="2351"/>
        <v>1</v>
      </c>
      <c r="N7024">
        <f t="shared" si="2352"/>
        <v>2019</v>
      </c>
      <c r="O7024" t="str">
        <f t="shared" si="2353"/>
        <v>2019-03</v>
      </c>
      <c r="P7024" t="str">
        <f t="shared" si="2354"/>
        <v>2019Q1</v>
      </c>
      <c r="Q7024">
        <f t="shared" si="2355"/>
        <v>9</v>
      </c>
      <c r="R7024">
        <f t="shared" si="2356"/>
        <v>3</v>
      </c>
      <c r="S7024">
        <f t="shared" si="2357"/>
        <v>2019</v>
      </c>
      <c r="T7024" t="str">
        <f t="shared" si="2358"/>
        <v>FY2019-09</v>
      </c>
      <c r="U7024" t="str">
        <f t="shared" si="2359"/>
        <v>FY2019Q3</v>
      </c>
    </row>
    <row r="7025" spans="1:21">
      <c r="A7025" t="str">
        <f t="shared" si="2340"/>
        <v>20190325</v>
      </c>
      <c r="B7025" s="1">
        <f t="shared" si="2360"/>
        <v>43549</v>
      </c>
      <c r="C7025" s="1" t="str">
        <f t="shared" si="2341"/>
        <v>2019/03/25</v>
      </c>
      <c r="D7025">
        <f t="shared" si="2342"/>
        <v>2</v>
      </c>
      <c r="E7025" t="str">
        <f t="shared" si="2343"/>
        <v>Monday</v>
      </c>
      <c r="F7025">
        <f t="shared" si="2344"/>
        <v>25</v>
      </c>
      <c r="G7025" s="2">
        <f t="shared" si="2345"/>
        <v>84</v>
      </c>
      <c r="H7025" t="str">
        <f t="shared" si="2346"/>
        <v>Weekday</v>
      </c>
      <c r="I7025">
        <f t="shared" si="2347"/>
        <v>13</v>
      </c>
      <c r="J7025" t="str">
        <f t="shared" si="2348"/>
        <v>March</v>
      </c>
      <c r="K7025">
        <f t="shared" si="2349"/>
        <v>3</v>
      </c>
      <c r="L7025" s="1" t="str">
        <f t="shared" si="2350"/>
        <v>N</v>
      </c>
      <c r="M7025">
        <f t="shared" si="2351"/>
        <v>1</v>
      </c>
      <c r="N7025">
        <f t="shared" si="2352"/>
        <v>2019</v>
      </c>
      <c r="O7025" t="str">
        <f t="shared" si="2353"/>
        <v>2019-03</v>
      </c>
      <c r="P7025" t="str">
        <f t="shared" si="2354"/>
        <v>2019Q1</v>
      </c>
      <c r="Q7025">
        <f t="shared" si="2355"/>
        <v>9</v>
      </c>
      <c r="R7025">
        <f t="shared" si="2356"/>
        <v>3</v>
      </c>
      <c r="S7025">
        <f t="shared" si="2357"/>
        <v>2019</v>
      </c>
      <c r="T7025" t="str">
        <f t="shared" si="2358"/>
        <v>FY2019-09</v>
      </c>
      <c r="U7025" t="str">
        <f t="shared" si="2359"/>
        <v>FY2019Q3</v>
      </c>
    </row>
    <row r="7026" spans="1:21">
      <c r="A7026" t="str">
        <f t="shared" si="2340"/>
        <v>20190326</v>
      </c>
      <c r="B7026" s="1">
        <f t="shared" si="2360"/>
        <v>43550</v>
      </c>
      <c r="C7026" s="1" t="str">
        <f t="shared" si="2341"/>
        <v>2019/03/26</v>
      </c>
      <c r="D7026">
        <f t="shared" si="2342"/>
        <v>3</v>
      </c>
      <c r="E7026" t="str">
        <f t="shared" si="2343"/>
        <v>Tuesday</v>
      </c>
      <c r="F7026">
        <f t="shared" si="2344"/>
        <v>26</v>
      </c>
      <c r="G7026" s="2">
        <f t="shared" si="2345"/>
        <v>85</v>
      </c>
      <c r="H7026" t="str">
        <f t="shared" si="2346"/>
        <v>Weekday</v>
      </c>
      <c r="I7026">
        <f t="shared" si="2347"/>
        <v>13</v>
      </c>
      <c r="J7026" t="str">
        <f t="shared" si="2348"/>
        <v>March</v>
      </c>
      <c r="K7026">
        <f t="shared" si="2349"/>
        <v>3</v>
      </c>
      <c r="L7026" s="1" t="str">
        <f t="shared" si="2350"/>
        <v>N</v>
      </c>
      <c r="M7026">
        <f t="shared" si="2351"/>
        <v>1</v>
      </c>
      <c r="N7026">
        <f t="shared" si="2352"/>
        <v>2019</v>
      </c>
      <c r="O7026" t="str">
        <f t="shared" si="2353"/>
        <v>2019-03</v>
      </c>
      <c r="P7026" t="str">
        <f t="shared" si="2354"/>
        <v>2019Q1</v>
      </c>
      <c r="Q7026">
        <f t="shared" si="2355"/>
        <v>9</v>
      </c>
      <c r="R7026">
        <f t="shared" si="2356"/>
        <v>3</v>
      </c>
      <c r="S7026">
        <f t="shared" si="2357"/>
        <v>2019</v>
      </c>
      <c r="T7026" t="str">
        <f t="shared" si="2358"/>
        <v>FY2019-09</v>
      </c>
      <c r="U7026" t="str">
        <f t="shared" si="2359"/>
        <v>FY2019Q3</v>
      </c>
    </row>
    <row r="7027" spans="1:21">
      <c r="A7027" t="str">
        <f t="shared" si="2340"/>
        <v>20190327</v>
      </c>
      <c r="B7027" s="1">
        <f t="shared" si="2360"/>
        <v>43551</v>
      </c>
      <c r="C7027" s="1" t="str">
        <f t="shared" si="2341"/>
        <v>2019/03/27</v>
      </c>
      <c r="D7027">
        <f t="shared" si="2342"/>
        <v>4</v>
      </c>
      <c r="E7027" t="str">
        <f t="shared" si="2343"/>
        <v>Wednesday</v>
      </c>
      <c r="F7027">
        <f t="shared" si="2344"/>
        <v>27</v>
      </c>
      <c r="G7027" s="2">
        <f t="shared" si="2345"/>
        <v>86</v>
      </c>
      <c r="H7027" t="str">
        <f t="shared" si="2346"/>
        <v>Weekday</v>
      </c>
      <c r="I7027">
        <f t="shared" si="2347"/>
        <v>13</v>
      </c>
      <c r="J7027" t="str">
        <f t="shared" si="2348"/>
        <v>March</v>
      </c>
      <c r="K7027">
        <f t="shared" si="2349"/>
        <v>3</v>
      </c>
      <c r="L7027" s="1" t="str">
        <f t="shared" si="2350"/>
        <v>N</v>
      </c>
      <c r="M7027">
        <f t="shared" si="2351"/>
        <v>1</v>
      </c>
      <c r="N7027">
        <f t="shared" si="2352"/>
        <v>2019</v>
      </c>
      <c r="O7027" t="str">
        <f t="shared" si="2353"/>
        <v>2019-03</v>
      </c>
      <c r="P7027" t="str">
        <f t="shared" si="2354"/>
        <v>2019Q1</v>
      </c>
      <c r="Q7027">
        <f t="shared" si="2355"/>
        <v>9</v>
      </c>
      <c r="R7027">
        <f t="shared" si="2356"/>
        <v>3</v>
      </c>
      <c r="S7027">
        <f t="shared" si="2357"/>
        <v>2019</v>
      </c>
      <c r="T7027" t="str">
        <f t="shared" si="2358"/>
        <v>FY2019-09</v>
      </c>
      <c r="U7027" t="str">
        <f t="shared" si="2359"/>
        <v>FY2019Q3</v>
      </c>
    </row>
    <row r="7028" spans="1:21">
      <c r="A7028" t="str">
        <f t="shared" si="2340"/>
        <v>20190328</v>
      </c>
      <c r="B7028" s="1">
        <f t="shared" si="2360"/>
        <v>43552</v>
      </c>
      <c r="C7028" s="1" t="str">
        <f t="shared" si="2341"/>
        <v>2019/03/28</v>
      </c>
      <c r="D7028">
        <f t="shared" si="2342"/>
        <v>5</v>
      </c>
      <c r="E7028" t="str">
        <f t="shared" si="2343"/>
        <v>Thursday</v>
      </c>
      <c r="F7028">
        <f t="shared" si="2344"/>
        <v>28</v>
      </c>
      <c r="G7028" s="2">
        <f t="shared" si="2345"/>
        <v>87</v>
      </c>
      <c r="H7028" t="str">
        <f t="shared" si="2346"/>
        <v>Weekday</v>
      </c>
      <c r="I7028">
        <f t="shared" si="2347"/>
        <v>13</v>
      </c>
      <c r="J7028" t="str">
        <f t="shared" si="2348"/>
        <v>March</v>
      </c>
      <c r="K7028">
        <f t="shared" si="2349"/>
        <v>3</v>
      </c>
      <c r="L7028" s="1" t="str">
        <f t="shared" si="2350"/>
        <v>N</v>
      </c>
      <c r="M7028">
        <f t="shared" si="2351"/>
        <v>1</v>
      </c>
      <c r="N7028">
        <f t="shared" si="2352"/>
        <v>2019</v>
      </c>
      <c r="O7028" t="str">
        <f t="shared" si="2353"/>
        <v>2019-03</v>
      </c>
      <c r="P7028" t="str">
        <f t="shared" si="2354"/>
        <v>2019Q1</v>
      </c>
      <c r="Q7028">
        <f t="shared" si="2355"/>
        <v>9</v>
      </c>
      <c r="R7028">
        <f t="shared" si="2356"/>
        <v>3</v>
      </c>
      <c r="S7028">
        <f t="shared" si="2357"/>
        <v>2019</v>
      </c>
      <c r="T7028" t="str">
        <f t="shared" si="2358"/>
        <v>FY2019-09</v>
      </c>
      <c r="U7028" t="str">
        <f t="shared" si="2359"/>
        <v>FY2019Q3</v>
      </c>
    </row>
    <row r="7029" spans="1:21">
      <c r="A7029" t="str">
        <f t="shared" si="2340"/>
        <v>20190329</v>
      </c>
      <c r="B7029" s="1">
        <f t="shared" si="2360"/>
        <v>43553</v>
      </c>
      <c r="C7029" s="1" t="str">
        <f t="shared" si="2341"/>
        <v>2019/03/29</v>
      </c>
      <c r="D7029">
        <f t="shared" si="2342"/>
        <v>6</v>
      </c>
      <c r="E7029" t="str">
        <f t="shared" si="2343"/>
        <v>Friday</v>
      </c>
      <c r="F7029">
        <f t="shared" si="2344"/>
        <v>29</v>
      </c>
      <c r="G7029" s="2">
        <f t="shared" si="2345"/>
        <v>88</v>
      </c>
      <c r="H7029" t="str">
        <f t="shared" si="2346"/>
        <v>Weekend</v>
      </c>
      <c r="I7029">
        <f t="shared" si="2347"/>
        <v>13</v>
      </c>
      <c r="J7029" t="str">
        <f t="shared" si="2348"/>
        <v>March</v>
      </c>
      <c r="K7029">
        <f t="shared" si="2349"/>
        <v>3</v>
      </c>
      <c r="L7029" s="1" t="str">
        <f t="shared" si="2350"/>
        <v>N</v>
      </c>
      <c r="M7029">
        <f t="shared" si="2351"/>
        <v>1</v>
      </c>
      <c r="N7029">
        <f t="shared" si="2352"/>
        <v>2019</v>
      </c>
      <c r="O7029" t="str">
        <f t="shared" si="2353"/>
        <v>2019-03</v>
      </c>
      <c r="P7029" t="str">
        <f t="shared" si="2354"/>
        <v>2019Q1</v>
      </c>
      <c r="Q7029">
        <f t="shared" si="2355"/>
        <v>9</v>
      </c>
      <c r="R7029">
        <f t="shared" si="2356"/>
        <v>3</v>
      </c>
      <c r="S7029">
        <f t="shared" si="2357"/>
        <v>2019</v>
      </c>
      <c r="T7029" t="str">
        <f t="shared" si="2358"/>
        <v>FY2019-09</v>
      </c>
      <c r="U7029" t="str">
        <f t="shared" si="2359"/>
        <v>FY2019Q3</v>
      </c>
    </row>
    <row r="7030" spans="1:21">
      <c r="A7030" t="str">
        <f t="shared" si="2340"/>
        <v>20190330</v>
      </c>
      <c r="B7030" s="1">
        <f t="shared" si="2360"/>
        <v>43554</v>
      </c>
      <c r="C7030" s="1" t="str">
        <f t="shared" si="2341"/>
        <v>2019/03/30</v>
      </c>
      <c r="D7030">
        <f t="shared" si="2342"/>
        <v>7</v>
      </c>
      <c r="E7030" t="str">
        <f t="shared" si="2343"/>
        <v>Saturday</v>
      </c>
      <c r="F7030">
        <f t="shared" si="2344"/>
        <v>30</v>
      </c>
      <c r="G7030" s="2">
        <f t="shared" si="2345"/>
        <v>89</v>
      </c>
      <c r="H7030" t="str">
        <f t="shared" si="2346"/>
        <v>Weekend</v>
      </c>
      <c r="I7030">
        <f t="shared" si="2347"/>
        <v>13</v>
      </c>
      <c r="J7030" t="str">
        <f t="shared" si="2348"/>
        <v>March</v>
      </c>
      <c r="K7030">
        <f t="shared" si="2349"/>
        <v>3</v>
      </c>
      <c r="L7030" s="1" t="str">
        <f t="shared" si="2350"/>
        <v>N</v>
      </c>
      <c r="M7030">
        <f t="shared" si="2351"/>
        <v>1</v>
      </c>
      <c r="N7030">
        <f t="shared" si="2352"/>
        <v>2019</v>
      </c>
      <c r="O7030" t="str">
        <f t="shared" si="2353"/>
        <v>2019-03</v>
      </c>
      <c r="P7030" t="str">
        <f t="shared" si="2354"/>
        <v>2019Q1</v>
      </c>
      <c r="Q7030">
        <f t="shared" si="2355"/>
        <v>9</v>
      </c>
      <c r="R7030">
        <f t="shared" si="2356"/>
        <v>3</v>
      </c>
      <c r="S7030">
        <f t="shared" si="2357"/>
        <v>2019</v>
      </c>
      <c r="T7030" t="str">
        <f t="shared" si="2358"/>
        <v>FY2019-09</v>
      </c>
      <c r="U7030" t="str">
        <f t="shared" si="2359"/>
        <v>FY2019Q3</v>
      </c>
    </row>
    <row r="7031" spans="1:21">
      <c r="A7031" t="str">
        <f t="shared" si="2340"/>
        <v>20190331</v>
      </c>
      <c r="B7031" s="1">
        <f t="shared" si="2360"/>
        <v>43555</v>
      </c>
      <c r="C7031" s="1" t="str">
        <f t="shared" si="2341"/>
        <v>2019/03/31</v>
      </c>
      <c r="D7031">
        <f t="shared" si="2342"/>
        <v>1</v>
      </c>
      <c r="E7031" t="str">
        <f t="shared" si="2343"/>
        <v>Sunday</v>
      </c>
      <c r="F7031">
        <f t="shared" si="2344"/>
        <v>31</v>
      </c>
      <c r="G7031" s="2">
        <f t="shared" si="2345"/>
        <v>90</v>
      </c>
      <c r="H7031" t="str">
        <f t="shared" si="2346"/>
        <v>Weekday</v>
      </c>
      <c r="I7031">
        <f t="shared" si="2347"/>
        <v>14</v>
      </c>
      <c r="J7031" t="str">
        <f t="shared" si="2348"/>
        <v>March</v>
      </c>
      <c r="K7031">
        <f t="shared" si="2349"/>
        <v>3</v>
      </c>
      <c r="L7031" s="1" t="str">
        <f t="shared" si="2350"/>
        <v>Y</v>
      </c>
      <c r="M7031">
        <f t="shared" si="2351"/>
        <v>1</v>
      </c>
      <c r="N7031">
        <f t="shared" si="2352"/>
        <v>2019</v>
      </c>
      <c r="O7031" t="str">
        <f t="shared" si="2353"/>
        <v>2019-03</v>
      </c>
      <c r="P7031" t="str">
        <f t="shared" si="2354"/>
        <v>2019Q1</v>
      </c>
      <c r="Q7031">
        <f t="shared" si="2355"/>
        <v>9</v>
      </c>
      <c r="R7031">
        <f t="shared" si="2356"/>
        <v>3</v>
      </c>
      <c r="S7031">
        <f t="shared" si="2357"/>
        <v>2019</v>
      </c>
      <c r="T7031" t="str">
        <f t="shared" si="2358"/>
        <v>FY2019-09</v>
      </c>
      <c r="U7031" t="str">
        <f t="shared" si="2359"/>
        <v>FY2019Q3</v>
      </c>
    </row>
    <row r="7032" spans="1:21">
      <c r="A7032" t="str">
        <f t="shared" si="2340"/>
        <v>20190401</v>
      </c>
      <c r="B7032" s="1">
        <f t="shared" si="2360"/>
        <v>43556</v>
      </c>
      <c r="C7032" s="1" t="str">
        <f t="shared" si="2341"/>
        <v>2019/04/01</v>
      </c>
      <c r="D7032">
        <f t="shared" si="2342"/>
        <v>2</v>
      </c>
      <c r="E7032" t="str">
        <f t="shared" si="2343"/>
        <v>Monday</v>
      </c>
      <c r="F7032">
        <f t="shared" si="2344"/>
        <v>1</v>
      </c>
      <c r="G7032" s="2">
        <f t="shared" si="2345"/>
        <v>91</v>
      </c>
      <c r="H7032" t="str">
        <f t="shared" si="2346"/>
        <v>Weekday</v>
      </c>
      <c r="I7032">
        <f t="shared" si="2347"/>
        <v>14</v>
      </c>
      <c r="J7032" t="str">
        <f t="shared" si="2348"/>
        <v>April</v>
      </c>
      <c r="K7032">
        <f t="shared" si="2349"/>
        <v>4</v>
      </c>
      <c r="L7032" s="1" t="str">
        <f t="shared" si="2350"/>
        <v>N</v>
      </c>
      <c r="M7032">
        <f t="shared" si="2351"/>
        <v>2</v>
      </c>
      <c r="N7032">
        <f t="shared" si="2352"/>
        <v>2019</v>
      </c>
      <c r="O7032" t="str">
        <f t="shared" si="2353"/>
        <v>2019-04</v>
      </c>
      <c r="P7032" t="str">
        <f t="shared" si="2354"/>
        <v>2019Q2</v>
      </c>
      <c r="Q7032">
        <f t="shared" si="2355"/>
        <v>10</v>
      </c>
      <c r="R7032">
        <f t="shared" si="2356"/>
        <v>4</v>
      </c>
      <c r="S7032">
        <f t="shared" si="2357"/>
        <v>2019</v>
      </c>
      <c r="T7032" t="str">
        <f t="shared" si="2358"/>
        <v>FY2019-10</v>
      </c>
      <c r="U7032" t="str">
        <f t="shared" si="2359"/>
        <v>FY2019Q4</v>
      </c>
    </row>
    <row r="7033" spans="1:21">
      <c r="A7033" t="str">
        <f t="shared" si="2340"/>
        <v>20190402</v>
      </c>
      <c r="B7033" s="1">
        <f t="shared" si="2360"/>
        <v>43557</v>
      </c>
      <c r="C7033" s="1" t="str">
        <f t="shared" si="2341"/>
        <v>2019/04/02</v>
      </c>
      <c r="D7033">
        <f t="shared" si="2342"/>
        <v>3</v>
      </c>
      <c r="E7033" t="str">
        <f t="shared" si="2343"/>
        <v>Tuesday</v>
      </c>
      <c r="F7033">
        <f t="shared" si="2344"/>
        <v>2</v>
      </c>
      <c r="G7033" s="2">
        <f t="shared" si="2345"/>
        <v>92</v>
      </c>
      <c r="H7033" t="str">
        <f t="shared" si="2346"/>
        <v>Weekday</v>
      </c>
      <c r="I7033">
        <f t="shared" si="2347"/>
        <v>14</v>
      </c>
      <c r="J7033" t="str">
        <f t="shared" si="2348"/>
        <v>April</v>
      </c>
      <c r="K7033">
        <f t="shared" si="2349"/>
        <v>4</v>
      </c>
      <c r="L7033" s="1" t="str">
        <f t="shared" si="2350"/>
        <v>N</v>
      </c>
      <c r="M7033">
        <f t="shared" si="2351"/>
        <v>2</v>
      </c>
      <c r="N7033">
        <f t="shared" si="2352"/>
        <v>2019</v>
      </c>
      <c r="O7033" t="str">
        <f t="shared" si="2353"/>
        <v>2019-04</v>
      </c>
      <c r="P7033" t="str">
        <f t="shared" si="2354"/>
        <v>2019Q2</v>
      </c>
      <c r="Q7033">
        <f t="shared" si="2355"/>
        <v>10</v>
      </c>
      <c r="R7033">
        <f t="shared" si="2356"/>
        <v>4</v>
      </c>
      <c r="S7033">
        <f t="shared" si="2357"/>
        <v>2019</v>
      </c>
      <c r="T7033" t="str">
        <f t="shared" si="2358"/>
        <v>FY2019-10</v>
      </c>
      <c r="U7033" t="str">
        <f t="shared" si="2359"/>
        <v>FY2019Q4</v>
      </c>
    </row>
    <row r="7034" spans="1:21">
      <c r="A7034" t="str">
        <f t="shared" ref="A7034:A7097" si="2361">TEXT(B7034,"yyyymmdd")</f>
        <v>20190403</v>
      </c>
      <c r="B7034" s="1">
        <f t="shared" si="2360"/>
        <v>43558</v>
      </c>
      <c r="C7034" s="1" t="str">
        <f t="shared" ref="C7034:C7097" si="2362">TEXT(B7034,"yyyy/mm/dd")</f>
        <v>2019/04/03</v>
      </c>
      <c r="D7034">
        <f t="shared" ref="D7034:D7097" si="2363">WEEKDAY(B7034)</f>
        <v>4</v>
      </c>
      <c r="E7034" t="str">
        <f t="shared" ref="E7034:E7097" si="2364">TEXT(C7034, "dddd")</f>
        <v>Wednesday</v>
      </c>
      <c r="F7034">
        <f t="shared" ref="F7034:F7097" si="2365">DAY(B7034)</f>
        <v>3</v>
      </c>
      <c r="G7034" s="2">
        <f t="shared" ref="G7034:G7097" si="2366">B7034-DATEVALUE("1/1/"&amp;YEAR(B7034))+1</f>
        <v>93</v>
      </c>
      <c r="H7034" t="str">
        <f t="shared" ref="H7034:H7097" si="2367">IF(D7034&lt;6,"Weekday","Weekend")</f>
        <v>Weekday</v>
      </c>
      <c r="I7034">
        <f t="shared" ref="I7034:I7097" si="2368">WEEKNUM(C7034,1)</f>
        <v>14</v>
      </c>
      <c r="J7034" t="str">
        <f t="shared" ref="J7034:J7097" si="2369">TEXT(B7034,"Mmmm")</f>
        <v>April</v>
      </c>
      <c r="K7034">
        <f t="shared" ref="K7034:K7097" si="2370">MONTH(B7034)</f>
        <v>4</v>
      </c>
      <c r="L7034" s="1" t="str">
        <f t="shared" ref="L7034:L7097" si="2371">IF(B7034=EOMONTH(B7034,0),"Y","N")</f>
        <v>N</v>
      </c>
      <c r="M7034">
        <f t="shared" ref="M7034:M7097" si="2372">IF(K7034&lt;4,1,IF(K7034&lt;7,2,IF(K7034&lt;10,3,4)))</f>
        <v>2</v>
      </c>
      <c r="N7034">
        <f t="shared" ref="N7034:N7097" si="2373">YEAR(B7034)</f>
        <v>2019</v>
      </c>
      <c r="O7034" t="str">
        <f t="shared" ref="O7034:O7097" si="2374">N7034&amp;"-"&amp;IF(K7034&lt;10,"0","")&amp;K7034</f>
        <v>2019-04</v>
      </c>
      <c r="P7034" t="str">
        <f t="shared" ref="P7034:P7097" si="2375">N7034&amp;"Q"&amp;M7034</f>
        <v>2019Q2</v>
      </c>
      <c r="Q7034">
        <f t="shared" ref="Q7034:Q7097" si="2376">IF(K7034&lt;7,K7034+6,K7034-6)</f>
        <v>10</v>
      </c>
      <c r="R7034">
        <f t="shared" ref="R7034:R7097" si="2377">IF(Q7034&lt;4,1,IF(Q7034&lt;7,2,IF(Q7034&lt;10,3,4)))</f>
        <v>4</v>
      </c>
      <c r="S7034">
        <f t="shared" ref="S7034:S7097" si="2378">IF(K7034&lt;7,N7034,N7034+1)</f>
        <v>2019</v>
      </c>
      <c r="T7034" t="str">
        <f t="shared" ref="T7034:T7097" si="2379">"FY"&amp;S7034&amp;"-"&amp;IF(Q7034&lt;10,"0","")&amp;Q7034</f>
        <v>FY2019-10</v>
      </c>
      <c r="U7034" t="str">
        <f t="shared" ref="U7034:U7097" si="2380">"FY"&amp;S7034&amp;"Q"&amp;R7034</f>
        <v>FY2019Q4</v>
      </c>
    </row>
    <row r="7035" spans="1:21">
      <c r="A7035" t="str">
        <f t="shared" si="2361"/>
        <v>20190404</v>
      </c>
      <c r="B7035" s="1">
        <f t="shared" si="2360"/>
        <v>43559</v>
      </c>
      <c r="C7035" s="1" t="str">
        <f t="shared" si="2362"/>
        <v>2019/04/04</v>
      </c>
      <c r="D7035">
        <f t="shared" si="2363"/>
        <v>5</v>
      </c>
      <c r="E7035" t="str">
        <f t="shared" si="2364"/>
        <v>Thursday</v>
      </c>
      <c r="F7035">
        <f t="shared" si="2365"/>
        <v>4</v>
      </c>
      <c r="G7035" s="2">
        <f t="shared" si="2366"/>
        <v>94</v>
      </c>
      <c r="H7035" t="str">
        <f t="shared" si="2367"/>
        <v>Weekday</v>
      </c>
      <c r="I7035">
        <f t="shared" si="2368"/>
        <v>14</v>
      </c>
      <c r="J7035" t="str">
        <f t="shared" si="2369"/>
        <v>April</v>
      </c>
      <c r="K7035">
        <f t="shared" si="2370"/>
        <v>4</v>
      </c>
      <c r="L7035" s="1" t="str">
        <f t="shared" si="2371"/>
        <v>N</v>
      </c>
      <c r="M7035">
        <f t="shared" si="2372"/>
        <v>2</v>
      </c>
      <c r="N7035">
        <f t="shared" si="2373"/>
        <v>2019</v>
      </c>
      <c r="O7035" t="str">
        <f t="shared" si="2374"/>
        <v>2019-04</v>
      </c>
      <c r="P7035" t="str">
        <f t="shared" si="2375"/>
        <v>2019Q2</v>
      </c>
      <c r="Q7035">
        <f t="shared" si="2376"/>
        <v>10</v>
      </c>
      <c r="R7035">
        <f t="shared" si="2377"/>
        <v>4</v>
      </c>
      <c r="S7035">
        <f t="shared" si="2378"/>
        <v>2019</v>
      </c>
      <c r="T7035" t="str">
        <f t="shared" si="2379"/>
        <v>FY2019-10</v>
      </c>
      <c r="U7035" t="str">
        <f t="shared" si="2380"/>
        <v>FY2019Q4</v>
      </c>
    </row>
    <row r="7036" spans="1:21">
      <c r="A7036" t="str">
        <f t="shared" si="2361"/>
        <v>20190405</v>
      </c>
      <c r="B7036" s="1">
        <f t="shared" si="2360"/>
        <v>43560</v>
      </c>
      <c r="C7036" s="1" t="str">
        <f t="shared" si="2362"/>
        <v>2019/04/05</v>
      </c>
      <c r="D7036">
        <f t="shared" si="2363"/>
        <v>6</v>
      </c>
      <c r="E7036" t="str">
        <f t="shared" si="2364"/>
        <v>Friday</v>
      </c>
      <c r="F7036">
        <f t="shared" si="2365"/>
        <v>5</v>
      </c>
      <c r="G7036" s="2">
        <f t="shared" si="2366"/>
        <v>95</v>
      </c>
      <c r="H7036" t="str">
        <f t="shared" si="2367"/>
        <v>Weekend</v>
      </c>
      <c r="I7036">
        <f t="shared" si="2368"/>
        <v>14</v>
      </c>
      <c r="J7036" t="str">
        <f t="shared" si="2369"/>
        <v>April</v>
      </c>
      <c r="K7036">
        <f t="shared" si="2370"/>
        <v>4</v>
      </c>
      <c r="L7036" s="1" t="str">
        <f t="shared" si="2371"/>
        <v>N</v>
      </c>
      <c r="M7036">
        <f t="shared" si="2372"/>
        <v>2</v>
      </c>
      <c r="N7036">
        <f t="shared" si="2373"/>
        <v>2019</v>
      </c>
      <c r="O7036" t="str">
        <f t="shared" si="2374"/>
        <v>2019-04</v>
      </c>
      <c r="P7036" t="str">
        <f t="shared" si="2375"/>
        <v>2019Q2</v>
      </c>
      <c r="Q7036">
        <f t="shared" si="2376"/>
        <v>10</v>
      </c>
      <c r="R7036">
        <f t="shared" si="2377"/>
        <v>4</v>
      </c>
      <c r="S7036">
        <f t="shared" si="2378"/>
        <v>2019</v>
      </c>
      <c r="T7036" t="str">
        <f t="shared" si="2379"/>
        <v>FY2019-10</v>
      </c>
      <c r="U7036" t="str">
        <f t="shared" si="2380"/>
        <v>FY2019Q4</v>
      </c>
    </row>
    <row r="7037" spans="1:21">
      <c r="A7037" t="str">
        <f t="shared" si="2361"/>
        <v>20190406</v>
      </c>
      <c r="B7037" s="1">
        <f t="shared" si="2360"/>
        <v>43561</v>
      </c>
      <c r="C7037" s="1" t="str">
        <f t="shared" si="2362"/>
        <v>2019/04/06</v>
      </c>
      <c r="D7037">
        <f t="shared" si="2363"/>
        <v>7</v>
      </c>
      <c r="E7037" t="str">
        <f t="shared" si="2364"/>
        <v>Saturday</v>
      </c>
      <c r="F7037">
        <f t="shared" si="2365"/>
        <v>6</v>
      </c>
      <c r="G7037" s="2">
        <f t="shared" si="2366"/>
        <v>96</v>
      </c>
      <c r="H7037" t="str">
        <f t="shared" si="2367"/>
        <v>Weekend</v>
      </c>
      <c r="I7037">
        <f t="shared" si="2368"/>
        <v>14</v>
      </c>
      <c r="J7037" t="str">
        <f t="shared" si="2369"/>
        <v>April</v>
      </c>
      <c r="K7037">
        <f t="shared" si="2370"/>
        <v>4</v>
      </c>
      <c r="L7037" s="1" t="str">
        <f t="shared" si="2371"/>
        <v>N</v>
      </c>
      <c r="M7037">
        <f t="shared" si="2372"/>
        <v>2</v>
      </c>
      <c r="N7037">
        <f t="shared" si="2373"/>
        <v>2019</v>
      </c>
      <c r="O7037" t="str">
        <f t="shared" si="2374"/>
        <v>2019-04</v>
      </c>
      <c r="P7037" t="str">
        <f t="shared" si="2375"/>
        <v>2019Q2</v>
      </c>
      <c r="Q7037">
        <f t="shared" si="2376"/>
        <v>10</v>
      </c>
      <c r="R7037">
        <f t="shared" si="2377"/>
        <v>4</v>
      </c>
      <c r="S7037">
        <f t="shared" si="2378"/>
        <v>2019</v>
      </c>
      <c r="T7037" t="str">
        <f t="shared" si="2379"/>
        <v>FY2019-10</v>
      </c>
      <c r="U7037" t="str">
        <f t="shared" si="2380"/>
        <v>FY2019Q4</v>
      </c>
    </row>
    <row r="7038" spans="1:21">
      <c r="A7038" t="str">
        <f t="shared" si="2361"/>
        <v>20190407</v>
      </c>
      <c r="B7038" s="1">
        <f t="shared" si="2360"/>
        <v>43562</v>
      </c>
      <c r="C7038" s="1" t="str">
        <f t="shared" si="2362"/>
        <v>2019/04/07</v>
      </c>
      <c r="D7038">
        <f t="shared" si="2363"/>
        <v>1</v>
      </c>
      <c r="E7038" t="str">
        <f t="shared" si="2364"/>
        <v>Sunday</v>
      </c>
      <c r="F7038">
        <f t="shared" si="2365"/>
        <v>7</v>
      </c>
      <c r="G7038" s="2">
        <f t="shared" si="2366"/>
        <v>97</v>
      </c>
      <c r="H7038" t="str">
        <f t="shared" si="2367"/>
        <v>Weekday</v>
      </c>
      <c r="I7038">
        <f t="shared" si="2368"/>
        <v>15</v>
      </c>
      <c r="J7038" t="str">
        <f t="shared" si="2369"/>
        <v>April</v>
      </c>
      <c r="K7038">
        <f t="shared" si="2370"/>
        <v>4</v>
      </c>
      <c r="L7038" s="1" t="str">
        <f t="shared" si="2371"/>
        <v>N</v>
      </c>
      <c r="M7038">
        <f t="shared" si="2372"/>
        <v>2</v>
      </c>
      <c r="N7038">
        <f t="shared" si="2373"/>
        <v>2019</v>
      </c>
      <c r="O7038" t="str">
        <f t="shared" si="2374"/>
        <v>2019-04</v>
      </c>
      <c r="P7038" t="str">
        <f t="shared" si="2375"/>
        <v>2019Q2</v>
      </c>
      <c r="Q7038">
        <f t="shared" si="2376"/>
        <v>10</v>
      </c>
      <c r="R7038">
        <f t="shared" si="2377"/>
        <v>4</v>
      </c>
      <c r="S7038">
        <f t="shared" si="2378"/>
        <v>2019</v>
      </c>
      <c r="T7038" t="str">
        <f t="shared" si="2379"/>
        <v>FY2019-10</v>
      </c>
      <c r="U7038" t="str">
        <f t="shared" si="2380"/>
        <v>FY2019Q4</v>
      </c>
    </row>
    <row r="7039" spans="1:21">
      <c r="A7039" t="str">
        <f t="shared" si="2361"/>
        <v>20190408</v>
      </c>
      <c r="B7039" s="1">
        <f t="shared" si="2360"/>
        <v>43563</v>
      </c>
      <c r="C7039" s="1" t="str">
        <f t="shared" si="2362"/>
        <v>2019/04/08</v>
      </c>
      <c r="D7039">
        <f t="shared" si="2363"/>
        <v>2</v>
      </c>
      <c r="E7039" t="str">
        <f t="shared" si="2364"/>
        <v>Monday</v>
      </c>
      <c r="F7039">
        <f t="shared" si="2365"/>
        <v>8</v>
      </c>
      <c r="G7039" s="2">
        <f t="shared" si="2366"/>
        <v>98</v>
      </c>
      <c r="H7039" t="str">
        <f t="shared" si="2367"/>
        <v>Weekday</v>
      </c>
      <c r="I7039">
        <f t="shared" si="2368"/>
        <v>15</v>
      </c>
      <c r="J7039" t="str">
        <f t="shared" si="2369"/>
        <v>April</v>
      </c>
      <c r="K7039">
        <f t="shared" si="2370"/>
        <v>4</v>
      </c>
      <c r="L7039" s="1" t="str">
        <f t="shared" si="2371"/>
        <v>N</v>
      </c>
      <c r="M7039">
        <f t="shared" si="2372"/>
        <v>2</v>
      </c>
      <c r="N7039">
        <f t="shared" si="2373"/>
        <v>2019</v>
      </c>
      <c r="O7039" t="str">
        <f t="shared" si="2374"/>
        <v>2019-04</v>
      </c>
      <c r="P7039" t="str">
        <f t="shared" si="2375"/>
        <v>2019Q2</v>
      </c>
      <c r="Q7039">
        <f t="shared" si="2376"/>
        <v>10</v>
      </c>
      <c r="R7039">
        <f t="shared" si="2377"/>
        <v>4</v>
      </c>
      <c r="S7039">
        <f t="shared" si="2378"/>
        <v>2019</v>
      </c>
      <c r="T7039" t="str">
        <f t="shared" si="2379"/>
        <v>FY2019-10</v>
      </c>
      <c r="U7039" t="str">
        <f t="shared" si="2380"/>
        <v>FY2019Q4</v>
      </c>
    </row>
    <row r="7040" spans="1:21">
      <c r="A7040" t="str">
        <f t="shared" si="2361"/>
        <v>20190409</v>
      </c>
      <c r="B7040" s="1">
        <f t="shared" si="2360"/>
        <v>43564</v>
      </c>
      <c r="C7040" s="1" t="str">
        <f t="shared" si="2362"/>
        <v>2019/04/09</v>
      </c>
      <c r="D7040">
        <f t="shared" si="2363"/>
        <v>3</v>
      </c>
      <c r="E7040" t="str">
        <f t="shared" si="2364"/>
        <v>Tuesday</v>
      </c>
      <c r="F7040">
        <f t="shared" si="2365"/>
        <v>9</v>
      </c>
      <c r="G7040" s="2">
        <f t="shared" si="2366"/>
        <v>99</v>
      </c>
      <c r="H7040" t="str">
        <f t="shared" si="2367"/>
        <v>Weekday</v>
      </c>
      <c r="I7040">
        <f t="shared" si="2368"/>
        <v>15</v>
      </c>
      <c r="J7040" t="str">
        <f t="shared" si="2369"/>
        <v>April</v>
      </c>
      <c r="K7040">
        <f t="shared" si="2370"/>
        <v>4</v>
      </c>
      <c r="L7040" s="1" t="str">
        <f t="shared" si="2371"/>
        <v>N</v>
      </c>
      <c r="M7040">
        <f t="shared" si="2372"/>
        <v>2</v>
      </c>
      <c r="N7040">
        <f t="shared" si="2373"/>
        <v>2019</v>
      </c>
      <c r="O7040" t="str">
        <f t="shared" si="2374"/>
        <v>2019-04</v>
      </c>
      <c r="P7040" t="str">
        <f t="shared" si="2375"/>
        <v>2019Q2</v>
      </c>
      <c r="Q7040">
        <f t="shared" si="2376"/>
        <v>10</v>
      </c>
      <c r="R7040">
        <f t="shared" si="2377"/>
        <v>4</v>
      </c>
      <c r="S7040">
        <f t="shared" si="2378"/>
        <v>2019</v>
      </c>
      <c r="T7040" t="str">
        <f t="shared" si="2379"/>
        <v>FY2019-10</v>
      </c>
      <c r="U7040" t="str">
        <f t="shared" si="2380"/>
        <v>FY2019Q4</v>
      </c>
    </row>
    <row r="7041" spans="1:21">
      <c r="A7041" t="str">
        <f t="shared" si="2361"/>
        <v>20190410</v>
      </c>
      <c r="B7041" s="1">
        <f t="shared" si="2360"/>
        <v>43565</v>
      </c>
      <c r="C7041" s="1" t="str">
        <f t="shared" si="2362"/>
        <v>2019/04/10</v>
      </c>
      <c r="D7041">
        <f t="shared" si="2363"/>
        <v>4</v>
      </c>
      <c r="E7041" t="str">
        <f t="shared" si="2364"/>
        <v>Wednesday</v>
      </c>
      <c r="F7041">
        <f t="shared" si="2365"/>
        <v>10</v>
      </c>
      <c r="G7041" s="2">
        <f t="shared" si="2366"/>
        <v>100</v>
      </c>
      <c r="H7041" t="str">
        <f t="shared" si="2367"/>
        <v>Weekday</v>
      </c>
      <c r="I7041">
        <f t="shared" si="2368"/>
        <v>15</v>
      </c>
      <c r="J7041" t="str">
        <f t="shared" si="2369"/>
        <v>April</v>
      </c>
      <c r="K7041">
        <f t="shared" si="2370"/>
        <v>4</v>
      </c>
      <c r="L7041" s="1" t="str">
        <f t="shared" si="2371"/>
        <v>N</v>
      </c>
      <c r="M7041">
        <f t="shared" si="2372"/>
        <v>2</v>
      </c>
      <c r="N7041">
        <f t="shared" si="2373"/>
        <v>2019</v>
      </c>
      <c r="O7041" t="str">
        <f t="shared" si="2374"/>
        <v>2019-04</v>
      </c>
      <c r="P7041" t="str">
        <f t="shared" si="2375"/>
        <v>2019Q2</v>
      </c>
      <c r="Q7041">
        <f t="shared" si="2376"/>
        <v>10</v>
      </c>
      <c r="R7041">
        <f t="shared" si="2377"/>
        <v>4</v>
      </c>
      <c r="S7041">
        <f t="shared" si="2378"/>
        <v>2019</v>
      </c>
      <c r="T7041" t="str">
        <f t="shared" si="2379"/>
        <v>FY2019-10</v>
      </c>
      <c r="U7041" t="str">
        <f t="shared" si="2380"/>
        <v>FY2019Q4</v>
      </c>
    </row>
    <row r="7042" spans="1:21">
      <c r="A7042" t="str">
        <f t="shared" si="2361"/>
        <v>20190411</v>
      </c>
      <c r="B7042" s="1">
        <f t="shared" si="2360"/>
        <v>43566</v>
      </c>
      <c r="C7042" s="1" t="str">
        <f t="shared" si="2362"/>
        <v>2019/04/11</v>
      </c>
      <c r="D7042">
        <f t="shared" si="2363"/>
        <v>5</v>
      </c>
      <c r="E7042" t="str">
        <f t="shared" si="2364"/>
        <v>Thursday</v>
      </c>
      <c r="F7042">
        <f t="shared" si="2365"/>
        <v>11</v>
      </c>
      <c r="G7042" s="2">
        <f t="shared" si="2366"/>
        <v>101</v>
      </c>
      <c r="H7042" t="str">
        <f t="shared" si="2367"/>
        <v>Weekday</v>
      </c>
      <c r="I7042">
        <f t="shared" si="2368"/>
        <v>15</v>
      </c>
      <c r="J7042" t="str">
        <f t="shared" si="2369"/>
        <v>April</v>
      </c>
      <c r="K7042">
        <f t="shared" si="2370"/>
        <v>4</v>
      </c>
      <c r="L7042" s="1" t="str">
        <f t="shared" si="2371"/>
        <v>N</v>
      </c>
      <c r="M7042">
        <f t="shared" si="2372"/>
        <v>2</v>
      </c>
      <c r="N7042">
        <f t="shared" si="2373"/>
        <v>2019</v>
      </c>
      <c r="O7042" t="str">
        <f t="shared" si="2374"/>
        <v>2019-04</v>
      </c>
      <c r="P7042" t="str">
        <f t="shared" si="2375"/>
        <v>2019Q2</v>
      </c>
      <c r="Q7042">
        <f t="shared" si="2376"/>
        <v>10</v>
      </c>
      <c r="R7042">
        <f t="shared" si="2377"/>
        <v>4</v>
      </c>
      <c r="S7042">
        <f t="shared" si="2378"/>
        <v>2019</v>
      </c>
      <c r="T7042" t="str">
        <f t="shared" si="2379"/>
        <v>FY2019-10</v>
      </c>
      <c r="U7042" t="str">
        <f t="shared" si="2380"/>
        <v>FY2019Q4</v>
      </c>
    </row>
    <row r="7043" spans="1:21">
      <c r="A7043" t="str">
        <f t="shared" si="2361"/>
        <v>20190412</v>
      </c>
      <c r="B7043" s="1">
        <f t="shared" si="2360"/>
        <v>43567</v>
      </c>
      <c r="C7043" s="1" t="str">
        <f t="shared" si="2362"/>
        <v>2019/04/12</v>
      </c>
      <c r="D7043">
        <f t="shared" si="2363"/>
        <v>6</v>
      </c>
      <c r="E7043" t="str">
        <f t="shared" si="2364"/>
        <v>Friday</v>
      </c>
      <c r="F7043">
        <f t="shared" si="2365"/>
        <v>12</v>
      </c>
      <c r="G7043" s="2">
        <f t="shared" si="2366"/>
        <v>102</v>
      </c>
      <c r="H7043" t="str">
        <f t="shared" si="2367"/>
        <v>Weekend</v>
      </c>
      <c r="I7043">
        <f t="shared" si="2368"/>
        <v>15</v>
      </c>
      <c r="J7043" t="str">
        <f t="shared" si="2369"/>
        <v>April</v>
      </c>
      <c r="K7043">
        <f t="shared" si="2370"/>
        <v>4</v>
      </c>
      <c r="L7043" s="1" t="str">
        <f t="shared" si="2371"/>
        <v>N</v>
      </c>
      <c r="M7043">
        <f t="shared" si="2372"/>
        <v>2</v>
      </c>
      <c r="N7043">
        <f t="shared" si="2373"/>
        <v>2019</v>
      </c>
      <c r="O7043" t="str">
        <f t="shared" si="2374"/>
        <v>2019-04</v>
      </c>
      <c r="P7043" t="str">
        <f t="shared" si="2375"/>
        <v>2019Q2</v>
      </c>
      <c r="Q7043">
        <f t="shared" si="2376"/>
        <v>10</v>
      </c>
      <c r="R7043">
        <f t="shared" si="2377"/>
        <v>4</v>
      </c>
      <c r="S7043">
        <f t="shared" si="2378"/>
        <v>2019</v>
      </c>
      <c r="T7043" t="str">
        <f t="shared" si="2379"/>
        <v>FY2019-10</v>
      </c>
      <c r="U7043" t="str">
        <f t="shared" si="2380"/>
        <v>FY2019Q4</v>
      </c>
    </row>
    <row r="7044" spans="1:21">
      <c r="A7044" t="str">
        <f t="shared" si="2361"/>
        <v>20190413</v>
      </c>
      <c r="B7044" s="1">
        <f t="shared" si="2360"/>
        <v>43568</v>
      </c>
      <c r="C7044" s="1" t="str">
        <f t="shared" si="2362"/>
        <v>2019/04/13</v>
      </c>
      <c r="D7044">
        <f t="shared" si="2363"/>
        <v>7</v>
      </c>
      <c r="E7044" t="str">
        <f t="shared" si="2364"/>
        <v>Saturday</v>
      </c>
      <c r="F7044">
        <f t="shared" si="2365"/>
        <v>13</v>
      </c>
      <c r="G7044" s="2">
        <f t="shared" si="2366"/>
        <v>103</v>
      </c>
      <c r="H7044" t="str">
        <f t="shared" si="2367"/>
        <v>Weekend</v>
      </c>
      <c r="I7044">
        <f t="shared" si="2368"/>
        <v>15</v>
      </c>
      <c r="J7044" t="str">
        <f t="shared" si="2369"/>
        <v>April</v>
      </c>
      <c r="K7044">
        <f t="shared" si="2370"/>
        <v>4</v>
      </c>
      <c r="L7044" s="1" t="str">
        <f t="shared" si="2371"/>
        <v>N</v>
      </c>
      <c r="M7044">
        <f t="shared" si="2372"/>
        <v>2</v>
      </c>
      <c r="N7044">
        <f t="shared" si="2373"/>
        <v>2019</v>
      </c>
      <c r="O7044" t="str">
        <f t="shared" si="2374"/>
        <v>2019-04</v>
      </c>
      <c r="P7044" t="str">
        <f t="shared" si="2375"/>
        <v>2019Q2</v>
      </c>
      <c r="Q7044">
        <f t="shared" si="2376"/>
        <v>10</v>
      </c>
      <c r="R7044">
        <f t="shared" si="2377"/>
        <v>4</v>
      </c>
      <c r="S7044">
        <f t="shared" si="2378"/>
        <v>2019</v>
      </c>
      <c r="T7044" t="str">
        <f t="shared" si="2379"/>
        <v>FY2019-10</v>
      </c>
      <c r="U7044" t="str">
        <f t="shared" si="2380"/>
        <v>FY2019Q4</v>
      </c>
    </row>
    <row r="7045" spans="1:21">
      <c r="A7045" t="str">
        <f t="shared" si="2361"/>
        <v>20190414</v>
      </c>
      <c r="B7045" s="1">
        <f t="shared" si="2360"/>
        <v>43569</v>
      </c>
      <c r="C7045" s="1" t="str">
        <f t="shared" si="2362"/>
        <v>2019/04/14</v>
      </c>
      <c r="D7045">
        <f t="shared" si="2363"/>
        <v>1</v>
      </c>
      <c r="E7045" t="str">
        <f t="shared" si="2364"/>
        <v>Sunday</v>
      </c>
      <c r="F7045">
        <f t="shared" si="2365"/>
        <v>14</v>
      </c>
      <c r="G7045" s="2">
        <f t="shared" si="2366"/>
        <v>104</v>
      </c>
      <c r="H7045" t="str">
        <f t="shared" si="2367"/>
        <v>Weekday</v>
      </c>
      <c r="I7045">
        <f t="shared" si="2368"/>
        <v>16</v>
      </c>
      <c r="J7045" t="str">
        <f t="shared" si="2369"/>
        <v>April</v>
      </c>
      <c r="K7045">
        <f t="shared" si="2370"/>
        <v>4</v>
      </c>
      <c r="L7045" s="1" t="str">
        <f t="shared" si="2371"/>
        <v>N</v>
      </c>
      <c r="M7045">
        <f t="shared" si="2372"/>
        <v>2</v>
      </c>
      <c r="N7045">
        <f t="shared" si="2373"/>
        <v>2019</v>
      </c>
      <c r="O7045" t="str">
        <f t="shared" si="2374"/>
        <v>2019-04</v>
      </c>
      <c r="P7045" t="str">
        <f t="shared" si="2375"/>
        <v>2019Q2</v>
      </c>
      <c r="Q7045">
        <f t="shared" si="2376"/>
        <v>10</v>
      </c>
      <c r="R7045">
        <f t="shared" si="2377"/>
        <v>4</v>
      </c>
      <c r="S7045">
        <f t="shared" si="2378"/>
        <v>2019</v>
      </c>
      <c r="T7045" t="str">
        <f t="shared" si="2379"/>
        <v>FY2019-10</v>
      </c>
      <c r="U7045" t="str">
        <f t="shared" si="2380"/>
        <v>FY2019Q4</v>
      </c>
    </row>
    <row r="7046" spans="1:21">
      <c r="A7046" t="str">
        <f t="shared" si="2361"/>
        <v>20190415</v>
      </c>
      <c r="B7046" s="1">
        <f t="shared" si="2360"/>
        <v>43570</v>
      </c>
      <c r="C7046" s="1" t="str">
        <f t="shared" si="2362"/>
        <v>2019/04/15</v>
      </c>
      <c r="D7046">
        <f t="shared" si="2363"/>
        <v>2</v>
      </c>
      <c r="E7046" t="str">
        <f t="shared" si="2364"/>
        <v>Monday</v>
      </c>
      <c r="F7046">
        <f t="shared" si="2365"/>
        <v>15</v>
      </c>
      <c r="G7046" s="2">
        <f t="shared" si="2366"/>
        <v>105</v>
      </c>
      <c r="H7046" t="str">
        <f t="shared" si="2367"/>
        <v>Weekday</v>
      </c>
      <c r="I7046">
        <f t="shared" si="2368"/>
        <v>16</v>
      </c>
      <c r="J7046" t="str">
        <f t="shared" si="2369"/>
        <v>April</v>
      </c>
      <c r="K7046">
        <f t="shared" si="2370"/>
        <v>4</v>
      </c>
      <c r="L7046" s="1" t="str">
        <f t="shared" si="2371"/>
        <v>N</v>
      </c>
      <c r="M7046">
        <f t="shared" si="2372"/>
        <v>2</v>
      </c>
      <c r="N7046">
        <f t="shared" si="2373"/>
        <v>2019</v>
      </c>
      <c r="O7046" t="str">
        <f t="shared" si="2374"/>
        <v>2019-04</v>
      </c>
      <c r="P7046" t="str">
        <f t="shared" si="2375"/>
        <v>2019Q2</v>
      </c>
      <c r="Q7046">
        <f t="shared" si="2376"/>
        <v>10</v>
      </c>
      <c r="R7046">
        <f t="shared" si="2377"/>
        <v>4</v>
      </c>
      <c r="S7046">
        <f t="shared" si="2378"/>
        <v>2019</v>
      </c>
      <c r="T7046" t="str">
        <f t="shared" si="2379"/>
        <v>FY2019-10</v>
      </c>
      <c r="U7046" t="str">
        <f t="shared" si="2380"/>
        <v>FY2019Q4</v>
      </c>
    </row>
    <row r="7047" spans="1:21">
      <c r="A7047" t="str">
        <f t="shared" si="2361"/>
        <v>20190416</v>
      </c>
      <c r="B7047" s="1">
        <f t="shared" si="2360"/>
        <v>43571</v>
      </c>
      <c r="C7047" s="1" t="str">
        <f t="shared" si="2362"/>
        <v>2019/04/16</v>
      </c>
      <c r="D7047">
        <f t="shared" si="2363"/>
        <v>3</v>
      </c>
      <c r="E7047" t="str">
        <f t="shared" si="2364"/>
        <v>Tuesday</v>
      </c>
      <c r="F7047">
        <f t="shared" si="2365"/>
        <v>16</v>
      </c>
      <c r="G7047" s="2">
        <f t="shared" si="2366"/>
        <v>106</v>
      </c>
      <c r="H7047" t="str">
        <f t="shared" si="2367"/>
        <v>Weekday</v>
      </c>
      <c r="I7047">
        <f t="shared" si="2368"/>
        <v>16</v>
      </c>
      <c r="J7047" t="str">
        <f t="shared" si="2369"/>
        <v>April</v>
      </c>
      <c r="K7047">
        <f t="shared" si="2370"/>
        <v>4</v>
      </c>
      <c r="L7047" s="1" t="str">
        <f t="shared" si="2371"/>
        <v>N</v>
      </c>
      <c r="M7047">
        <f t="shared" si="2372"/>
        <v>2</v>
      </c>
      <c r="N7047">
        <f t="shared" si="2373"/>
        <v>2019</v>
      </c>
      <c r="O7047" t="str">
        <f t="shared" si="2374"/>
        <v>2019-04</v>
      </c>
      <c r="P7047" t="str">
        <f t="shared" si="2375"/>
        <v>2019Q2</v>
      </c>
      <c r="Q7047">
        <f t="shared" si="2376"/>
        <v>10</v>
      </c>
      <c r="R7047">
        <f t="shared" si="2377"/>
        <v>4</v>
      </c>
      <c r="S7047">
        <f t="shared" si="2378"/>
        <v>2019</v>
      </c>
      <c r="T7047" t="str">
        <f t="shared" si="2379"/>
        <v>FY2019-10</v>
      </c>
      <c r="U7047" t="str">
        <f t="shared" si="2380"/>
        <v>FY2019Q4</v>
      </c>
    </row>
    <row r="7048" spans="1:21">
      <c r="A7048" t="str">
        <f t="shared" si="2361"/>
        <v>20190417</v>
      </c>
      <c r="B7048" s="1">
        <f t="shared" si="2360"/>
        <v>43572</v>
      </c>
      <c r="C7048" s="1" t="str">
        <f t="shared" si="2362"/>
        <v>2019/04/17</v>
      </c>
      <c r="D7048">
        <f t="shared" si="2363"/>
        <v>4</v>
      </c>
      <c r="E7048" t="str">
        <f t="shared" si="2364"/>
        <v>Wednesday</v>
      </c>
      <c r="F7048">
        <f t="shared" si="2365"/>
        <v>17</v>
      </c>
      <c r="G7048" s="2">
        <f t="shared" si="2366"/>
        <v>107</v>
      </c>
      <c r="H7048" t="str">
        <f t="shared" si="2367"/>
        <v>Weekday</v>
      </c>
      <c r="I7048">
        <f t="shared" si="2368"/>
        <v>16</v>
      </c>
      <c r="J7048" t="str">
        <f t="shared" si="2369"/>
        <v>April</v>
      </c>
      <c r="K7048">
        <f t="shared" si="2370"/>
        <v>4</v>
      </c>
      <c r="L7048" s="1" t="str">
        <f t="shared" si="2371"/>
        <v>N</v>
      </c>
      <c r="M7048">
        <f t="shared" si="2372"/>
        <v>2</v>
      </c>
      <c r="N7048">
        <f t="shared" si="2373"/>
        <v>2019</v>
      </c>
      <c r="O7048" t="str">
        <f t="shared" si="2374"/>
        <v>2019-04</v>
      </c>
      <c r="P7048" t="str">
        <f t="shared" si="2375"/>
        <v>2019Q2</v>
      </c>
      <c r="Q7048">
        <f t="shared" si="2376"/>
        <v>10</v>
      </c>
      <c r="R7048">
        <f t="shared" si="2377"/>
        <v>4</v>
      </c>
      <c r="S7048">
        <f t="shared" si="2378"/>
        <v>2019</v>
      </c>
      <c r="T7048" t="str">
        <f t="shared" si="2379"/>
        <v>FY2019-10</v>
      </c>
      <c r="U7048" t="str">
        <f t="shared" si="2380"/>
        <v>FY2019Q4</v>
      </c>
    </row>
    <row r="7049" spans="1:21">
      <c r="A7049" t="str">
        <f t="shared" si="2361"/>
        <v>20190418</v>
      </c>
      <c r="B7049" s="1">
        <f t="shared" si="2360"/>
        <v>43573</v>
      </c>
      <c r="C7049" s="1" t="str">
        <f t="shared" si="2362"/>
        <v>2019/04/18</v>
      </c>
      <c r="D7049">
        <f t="shared" si="2363"/>
        <v>5</v>
      </c>
      <c r="E7049" t="str">
        <f t="shared" si="2364"/>
        <v>Thursday</v>
      </c>
      <c r="F7049">
        <f t="shared" si="2365"/>
        <v>18</v>
      </c>
      <c r="G7049" s="2">
        <f t="shared" si="2366"/>
        <v>108</v>
      </c>
      <c r="H7049" t="str">
        <f t="shared" si="2367"/>
        <v>Weekday</v>
      </c>
      <c r="I7049">
        <f t="shared" si="2368"/>
        <v>16</v>
      </c>
      <c r="J7049" t="str">
        <f t="shared" si="2369"/>
        <v>April</v>
      </c>
      <c r="K7049">
        <f t="shared" si="2370"/>
        <v>4</v>
      </c>
      <c r="L7049" s="1" t="str">
        <f t="shared" si="2371"/>
        <v>N</v>
      </c>
      <c r="M7049">
        <f t="shared" si="2372"/>
        <v>2</v>
      </c>
      <c r="N7049">
        <f t="shared" si="2373"/>
        <v>2019</v>
      </c>
      <c r="O7049" t="str">
        <f t="shared" si="2374"/>
        <v>2019-04</v>
      </c>
      <c r="P7049" t="str">
        <f t="shared" si="2375"/>
        <v>2019Q2</v>
      </c>
      <c r="Q7049">
        <f t="shared" si="2376"/>
        <v>10</v>
      </c>
      <c r="R7049">
        <f t="shared" si="2377"/>
        <v>4</v>
      </c>
      <c r="S7049">
        <f t="shared" si="2378"/>
        <v>2019</v>
      </c>
      <c r="T7049" t="str">
        <f t="shared" si="2379"/>
        <v>FY2019-10</v>
      </c>
      <c r="U7049" t="str">
        <f t="shared" si="2380"/>
        <v>FY2019Q4</v>
      </c>
    </row>
    <row r="7050" spans="1:21">
      <c r="A7050" t="str">
        <f t="shared" si="2361"/>
        <v>20190419</v>
      </c>
      <c r="B7050" s="1">
        <f t="shared" si="2360"/>
        <v>43574</v>
      </c>
      <c r="C7050" s="1" t="str">
        <f t="shared" si="2362"/>
        <v>2019/04/19</v>
      </c>
      <c r="D7050">
        <f t="shared" si="2363"/>
        <v>6</v>
      </c>
      <c r="E7050" t="str">
        <f t="shared" si="2364"/>
        <v>Friday</v>
      </c>
      <c r="F7050">
        <f t="shared" si="2365"/>
        <v>19</v>
      </c>
      <c r="G7050" s="2">
        <f t="shared" si="2366"/>
        <v>109</v>
      </c>
      <c r="H7050" t="str">
        <f t="shared" si="2367"/>
        <v>Weekend</v>
      </c>
      <c r="I7050">
        <f t="shared" si="2368"/>
        <v>16</v>
      </c>
      <c r="J7050" t="str">
        <f t="shared" si="2369"/>
        <v>April</v>
      </c>
      <c r="K7050">
        <f t="shared" si="2370"/>
        <v>4</v>
      </c>
      <c r="L7050" s="1" t="str">
        <f t="shared" si="2371"/>
        <v>N</v>
      </c>
      <c r="M7050">
        <f t="shared" si="2372"/>
        <v>2</v>
      </c>
      <c r="N7050">
        <f t="shared" si="2373"/>
        <v>2019</v>
      </c>
      <c r="O7050" t="str">
        <f t="shared" si="2374"/>
        <v>2019-04</v>
      </c>
      <c r="P7050" t="str">
        <f t="shared" si="2375"/>
        <v>2019Q2</v>
      </c>
      <c r="Q7050">
        <f t="shared" si="2376"/>
        <v>10</v>
      </c>
      <c r="R7050">
        <f t="shared" si="2377"/>
        <v>4</v>
      </c>
      <c r="S7050">
        <f t="shared" si="2378"/>
        <v>2019</v>
      </c>
      <c r="T7050" t="str">
        <f t="shared" si="2379"/>
        <v>FY2019-10</v>
      </c>
      <c r="U7050" t="str">
        <f t="shared" si="2380"/>
        <v>FY2019Q4</v>
      </c>
    </row>
    <row r="7051" spans="1:21">
      <c r="A7051" t="str">
        <f t="shared" si="2361"/>
        <v>20190420</v>
      </c>
      <c r="B7051" s="1">
        <f t="shared" si="2360"/>
        <v>43575</v>
      </c>
      <c r="C7051" s="1" t="str">
        <f t="shared" si="2362"/>
        <v>2019/04/20</v>
      </c>
      <c r="D7051">
        <f t="shared" si="2363"/>
        <v>7</v>
      </c>
      <c r="E7051" t="str">
        <f t="shared" si="2364"/>
        <v>Saturday</v>
      </c>
      <c r="F7051">
        <f t="shared" si="2365"/>
        <v>20</v>
      </c>
      <c r="G7051" s="2">
        <f t="shared" si="2366"/>
        <v>110</v>
      </c>
      <c r="H7051" t="str">
        <f t="shared" si="2367"/>
        <v>Weekend</v>
      </c>
      <c r="I7051">
        <f t="shared" si="2368"/>
        <v>16</v>
      </c>
      <c r="J7051" t="str">
        <f t="shared" si="2369"/>
        <v>April</v>
      </c>
      <c r="K7051">
        <f t="shared" si="2370"/>
        <v>4</v>
      </c>
      <c r="L7051" s="1" t="str">
        <f t="shared" si="2371"/>
        <v>N</v>
      </c>
      <c r="M7051">
        <f t="shared" si="2372"/>
        <v>2</v>
      </c>
      <c r="N7051">
        <f t="shared" si="2373"/>
        <v>2019</v>
      </c>
      <c r="O7051" t="str">
        <f t="shared" si="2374"/>
        <v>2019-04</v>
      </c>
      <c r="P7051" t="str">
        <f t="shared" si="2375"/>
        <v>2019Q2</v>
      </c>
      <c r="Q7051">
        <f t="shared" si="2376"/>
        <v>10</v>
      </c>
      <c r="R7051">
        <f t="shared" si="2377"/>
        <v>4</v>
      </c>
      <c r="S7051">
        <f t="shared" si="2378"/>
        <v>2019</v>
      </c>
      <c r="T7051" t="str">
        <f t="shared" si="2379"/>
        <v>FY2019-10</v>
      </c>
      <c r="U7051" t="str">
        <f t="shared" si="2380"/>
        <v>FY2019Q4</v>
      </c>
    </row>
    <row r="7052" spans="1:21">
      <c r="A7052" t="str">
        <f t="shared" si="2361"/>
        <v>20190421</v>
      </c>
      <c r="B7052" s="1">
        <f t="shared" si="2360"/>
        <v>43576</v>
      </c>
      <c r="C7052" s="1" t="str">
        <f t="shared" si="2362"/>
        <v>2019/04/21</v>
      </c>
      <c r="D7052">
        <f t="shared" si="2363"/>
        <v>1</v>
      </c>
      <c r="E7052" t="str">
        <f t="shared" si="2364"/>
        <v>Sunday</v>
      </c>
      <c r="F7052">
        <f t="shared" si="2365"/>
        <v>21</v>
      </c>
      <c r="G7052" s="2">
        <f t="shared" si="2366"/>
        <v>111</v>
      </c>
      <c r="H7052" t="str">
        <f t="shared" si="2367"/>
        <v>Weekday</v>
      </c>
      <c r="I7052">
        <f t="shared" si="2368"/>
        <v>17</v>
      </c>
      <c r="J7052" t="str">
        <f t="shared" si="2369"/>
        <v>April</v>
      </c>
      <c r="K7052">
        <f t="shared" si="2370"/>
        <v>4</v>
      </c>
      <c r="L7052" s="1" t="str">
        <f t="shared" si="2371"/>
        <v>N</v>
      </c>
      <c r="M7052">
        <f t="shared" si="2372"/>
        <v>2</v>
      </c>
      <c r="N7052">
        <f t="shared" si="2373"/>
        <v>2019</v>
      </c>
      <c r="O7052" t="str">
        <f t="shared" si="2374"/>
        <v>2019-04</v>
      </c>
      <c r="P7052" t="str">
        <f t="shared" si="2375"/>
        <v>2019Q2</v>
      </c>
      <c r="Q7052">
        <f t="shared" si="2376"/>
        <v>10</v>
      </c>
      <c r="R7052">
        <f t="shared" si="2377"/>
        <v>4</v>
      </c>
      <c r="S7052">
        <f t="shared" si="2378"/>
        <v>2019</v>
      </c>
      <c r="T7052" t="str">
        <f t="shared" si="2379"/>
        <v>FY2019-10</v>
      </c>
      <c r="U7052" t="str">
        <f t="shared" si="2380"/>
        <v>FY2019Q4</v>
      </c>
    </row>
    <row r="7053" spans="1:21">
      <c r="A7053" t="str">
        <f t="shared" si="2361"/>
        <v>20190422</v>
      </c>
      <c r="B7053" s="1">
        <f t="shared" si="2360"/>
        <v>43577</v>
      </c>
      <c r="C7053" s="1" t="str">
        <f t="shared" si="2362"/>
        <v>2019/04/22</v>
      </c>
      <c r="D7053">
        <f t="shared" si="2363"/>
        <v>2</v>
      </c>
      <c r="E7053" t="str">
        <f t="shared" si="2364"/>
        <v>Monday</v>
      </c>
      <c r="F7053">
        <f t="shared" si="2365"/>
        <v>22</v>
      </c>
      <c r="G7053" s="2">
        <f t="shared" si="2366"/>
        <v>112</v>
      </c>
      <c r="H7053" t="str">
        <f t="shared" si="2367"/>
        <v>Weekday</v>
      </c>
      <c r="I7053">
        <f t="shared" si="2368"/>
        <v>17</v>
      </c>
      <c r="J7053" t="str">
        <f t="shared" si="2369"/>
        <v>April</v>
      </c>
      <c r="K7053">
        <f t="shared" si="2370"/>
        <v>4</v>
      </c>
      <c r="L7053" s="1" t="str">
        <f t="shared" si="2371"/>
        <v>N</v>
      </c>
      <c r="M7053">
        <f t="shared" si="2372"/>
        <v>2</v>
      </c>
      <c r="N7053">
        <f t="shared" si="2373"/>
        <v>2019</v>
      </c>
      <c r="O7053" t="str">
        <f t="shared" si="2374"/>
        <v>2019-04</v>
      </c>
      <c r="P7053" t="str">
        <f t="shared" si="2375"/>
        <v>2019Q2</v>
      </c>
      <c r="Q7053">
        <f t="shared" si="2376"/>
        <v>10</v>
      </c>
      <c r="R7053">
        <f t="shared" si="2377"/>
        <v>4</v>
      </c>
      <c r="S7053">
        <f t="shared" si="2378"/>
        <v>2019</v>
      </c>
      <c r="T7053" t="str">
        <f t="shared" si="2379"/>
        <v>FY2019-10</v>
      </c>
      <c r="U7053" t="str">
        <f t="shared" si="2380"/>
        <v>FY2019Q4</v>
      </c>
    </row>
    <row r="7054" spans="1:21">
      <c r="A7054" t="str">
        <f t="shared" si="2361"/>
        <v>20190423</v>
      </c>
      <c r="B7054" s="1">
        <f t="shared" si="2360"/>
        <v>43578</v>
      </c>
      <c r="C7054" s="1" t="str">
        <f t="shared" si="2362"/>
        <v>2019/04/23</v>
      </c>
      <c r="D7054">
        <f t="shared" si="2363"/>
        <v>3</v>
      </c>
      <c r="E7054" t="str">
        <f t="shared" si="2364"/>
        <v>Tuesday</v>
      </c>
      <c r="F7054">
        <f t="shared" si="2365"/>
        <v>23</v>
      </c>
      <c r="G7054" s="2">
        <f t="shared" si="2366"/>
        <v>113</v>
      </c>
      <c r="H7054" t="str">
        <f t="shared" si="2367"/>
        <v>Weekday</v>
      </c>
      <c r="I7054">
        <f t="shared" si="2368"/>
        <v>17</v>
      </c>
      <c r="J7054" t="str">
        <f t="shared" si="2369"/>
        <v>April</v>
      </c>
      <c r="K7054">
        <f t="shared" si="2370"/>
        <v>4</v>
      </c>
      <c r="L7054" s="1" t="str">
        <f t="shared" si="2371"/>
        <v>N</v>
      </c>
      <c r="M7054">
        <f t="shared" si="2372"/>
        <v>2</v>
      </c>
      <c r="N7054">
        <f t="shared" si="2373"/>
        <v>2019</v>
      </c>
      <c r="O7054" t="str">
        <f t="shared" si="2374"/>
        <v>2019-04</v>
      </c>
      <c r="P7054" t="str">
        <f t="shared" si="2375"/>
        <v>2019Q2</v>
      </c>
      <c r="Q7054">
        <f t="shared" si="2376"/>
        <v>10</v>
      </c>
      <c r="R7054">
        <f t="shared" si="2377"/>
        <v>4</v>
      </c>
      <c r="S7054">
        <f t="shared" si="2378"/>
        <v>2019</v>
      </c>
      <c r="T7054" t="str">
        <f t="shared" si="2379"/>
        <v>FY2019-10</v>
      </c>
      <c r="U7054" t="str">
        <f t="shared" si="2380"/>
        <v>FY2019Q4</v>
      </c>
    </row>
    <row r="7055" spans="1:21">
      <c r="A7055" t="str">
        <f t="shared" si="2361"/>
        <v>20190424</v>
      </c>
      <c r="B7055" s="1">
        <f t="shared" si="2360"/>
        <v>43579</v>
      </c>
      <c r="C7055" s="1" t="str">
        <f t="shared" si="2362"/>
        <v>2019/04/24</v>
      </c>
      <c r="D7055">
        <f t="shared" si="2363"/>
        <v>4</v>
      </c>
      <c r="E7055" t="str">
        <f t="shared" si="2364"/>
        <v>Wednesday</v>
      </c>
      <c r="F7055">
        <f t="shared" si="2365"/>
        <v>24</v>
      </c>
      <c r="G7055" s="2">
        <f t="shared" si="2366"/>
        <v>114</v>
      </c>
      <c r="H7055" t="str">
        <f t="shared" si="2367"/>
        <v>Weekday</v>
      </c>
      <c r="I7055">
        <f t="shared" si="2368"/>
        <v>17</v>
      </c>
      <c r="J7055" t="str">
        <f t="shared" si="2369"/>
        <v>April</v>
      </c>
      <c r="K7055">
        <f t="shared" si="2370"/>
        <v>4</v>
      </c>
      <c r="L7055" s="1" t="str">
        <f t="shared" si="2371"/>
        <v>N</v>
      </c>
      <c r="M7055">
        <f t="shared" si="2372"/>
        <v>2</v>
      </c>
      <c r="N7055">
        <f t="shared" si="2373"/>
        <v>2019</v>
      </c>
      <c r="O7055" t="str">
        <f t="shared" si="2374"/>
        <v>2019-04</v>
      </c>
      <c r="P7055" t="str">
        <f t="shared" si="2375"/>
        <v>2019Q2</v>
      </c>
      <c r="Q7055">
        <f t="shared" si="2376"/>
        <v>10</v>
      </c>
      <c r="R7055">
        <f t="shared" si="2377"/>
        <v>4</v>
      </c>
      <c r="S7055">
        <f t="shared" si="2378"/>
        <v>2019</v>
      </c>
      <c r="T7055" t="str">
        <f t="shared" si="2379"/>
        <v>FY2019-10</v>
      </c>
      <c r="U7055" t="str">
        <f t="shared" si="2380"/>
        <v>FY2019Q4</v>
      </c>
    </row>
    <row r="7056" spans="1:21">
      <c r="A7056" t="str">
        <f t="shared" si="2361"/>
        <v>20190425</v>
      </c>
      <c r="B7056" s="1">
        <f t="shared" si="2360"/>
        <v>43580</v>
      </c>
      <c r="C7056" s="1" t="str">
        <f t="shared" si="2362"/>
        <v>2019/04/25</v>
      </c>
      <c r="D7056">
        <f t="shared" si="2363"/>
        <v>5</v>
      </c>
      <c r="E7056" t="str">
        <f t="shared" si="2364"/>
        <v>Thursday</v>
      </c>
      <c r="F7056">
        <f t="shared" si="2365"/>
        <v>25</v>
      </c>
      <c r="G7056" s="2">
        <f t="shared" si="2366"/>
        <v>115</v>
      </c>
      <c r="H7056" t="str">
        <f t="shared" si="2367"/>
        <v>Weekday</v>
      </c>
      <c r="I7056">
        <f t="shared" si="2368"/>
        <v>17</v>
      </c>
      <c r="J7056" t="str">
        <f t="shared" si="2369"/>
        <v>April</v>
      </c>
      <c r="K7056">
        <f t="shared" si="2370"/>
        <v>4</v>
      </c>
      <c r="L7056" s="1" t="str">
        <f t="shared" si="2371"/>
        <v>N</v>
      </c>
      <c r="M7056">
        <f t="shared" si="2372"/>
        <v>2</v>
      </c>
      <c r="N7056">
        <f t="shared" si="2373"/>
        <v>2019</v>
      </c>
      <c r="O7056" t="str">
        <f t="shared" si="2374"/>
        <v>2019-04</v>
      </c>
      <c r="P7056" t="str">
        <f t="shared" si="2375"/>
        <v>2019Q2</v>
      </c>
      <c r="Q7056">
        <f t="shared" si="2376"/>
        <v>10</v>
      </c>
      <c r="R7056">
        <f t="shared" si="2377"/>
        <v>4</v>
      </c>
      <c r="S7056">
        <f t="shared" si="2378"/>
        <v>2019</v>
      </c>
      <c r="T7056" t="str">
        <f t="shared" si="2379"/>
        <v>FY2019-10</v>
      </c>
      <c r="U7056" t="str">
        <f t="shared" si="2380"/>
        <v>FY2019Q4</v>
      </c>
    </row>
    <row r="7057" spans="1:21">
      <c r="A7057" t="str">
        <f t="shared" si="2361"/>
        <v>20190426</v>
      </c>
      <c r="B7057" s="1">
        <f t="shared" si="2360"/>
        <v>43581</v>
      </c>
      <c r="C7057" s="1" t="str">
        <f t="shared" si="2362"/>
        <v>2019/04/26</v>
      </c>
      <c r="D7057">
        <f t="shared" si="2363"/>
        <v>6</v>
      </c>
      <c r="E7057" t="str">
        <f t="shared" si="2364"/>
        <v>Friday</v>
      </c>
      <c r="F7057">
        <f t="shared" si="2365"/>
        <v>26</v>
      </c>
      <c r="G7057" s="2">
        <f t="shared" si="2366"/>
        <v>116</v>
      </c>
      <c r="H7057" t="str">
        <f t="shared" si="2367"/>
        <v>Weekend</v>
      </c>
      <c r="I7057">
        <f t="shared" si="2368"/>
        <v>17</v>
      </c>
      <c r="J7057" t="str">
        <f t="shared" si="2369"/>
        <v>April</v>
      </c>
      <c r="K7057">
        <f t="shared" si="2370"/>
        <v>4</v>
      </c>
      <c r="L7057" s="1" t="str">
        <f t="shared" si="2371"/>
        <v>N</v>
      </c>
      <c r="M7057">
        <f t="shared" si="2372"/>
        <v>2</v>
      </c>
      <c r="N7057">
        <f t="shared" si="2373"/>
        <v>2019</v>
      </c>
      <c r="O7057" t="str">
        <f t="shared" si="2374"/>
        <v>2019-04</v>
      </c>
      <c r="P7057" t="str">
        <f t="shared" si="2375"/>
        <v>2019Q2</v>
      </c>
      <c r="Q7057">
        <f t="shared" si="2376"/>
        <v>10</v>
      </c>
      <c r="R7057">
        <f t="shared" si="2377"/>
        <v>4</v>
      </c>
      <c r="S7057">
        <f t="shared" si="2378"/>
        <v>2019</v>
      </c>
      <c r="T7057" t="str">
        <f t="shared" si="2379"/>
        <v>FY2019-10</v>
      </c>
      <c r="U7057" t="str">
        <f t="shared" si="2380"/>
        <v>FY2019Q4</v>
      </c>
    </row>
    <row r="7058" spans="1:21">
      <c r="A7058" t="str">
        <f t="shared" si="2361"/>
        <v>20190427</v>
      </c>
      <c r="B7058" s="1">
        <f t="shared" si="2360"/>
        <v>43582</v>
      </c>
      <c r="C7058" s="1" t="str">
        <f t="shared" si="2362"/>
        <v>2019/04/27</v>
      </c>
      <c r="D7058">
        <f t="shared" si="2363"/>
        <v>7</v>
      </c>
      <c r="E7058" t="str">
        <f t="shared" si="2364"/>
        <v>Saturday</v>
      </c>
      <c r="F7058">
        <f t="shared" si="2365"/>
        <v>27</v>
      </c>
      <c r="G7058" s="2">
        <f t="shared" si="2366"/>
        <v>117</v>
      </c>
      <c r="H7058" t="str">
        <f t="shared" si="2367"/>
        <v>Weekend</v>
      </c>
      <c r="I7058">
        <f t="shared" si="2368"/>
        <v>17</v>
      </c>
      <c r="J7058" t="str">
        <f t="shared" si="2369"/>
        <v>April</v>
      </c>
      <c r="K7058">
        <f t="shared" si="2370"/>
        <v>4</v>
      </c>
      <c r="L7058" s="1" t="str">
        <f t="shared" si="2371"/>
        <v>N</v>
      </c>
      <c r="M7058">
        <f t="shared" si="2372"/>
        <v>2</v>
      </c>
      <c r="N7058">
        <f t="shared" si="2373"/>
        <v>2019</v>
      </c>
      <c r="O7058" t="str">
        <f t="shared" si="2374"/>
        <v>2019-04</v>
      </c>
      <c r="P7058" t="str">
        <f t="shared" si="2375"/>
        <v>2019Q2</v>
      </c>
      <c r="Q7058">
        <f t="shared" si="2376"/>
        <v>10</v>
      </c>
      <c r="R7058">
        <f t="shared" si="2377"/>
        <v>4</v>
      </c>
      <c r="S7058">
        <f t="shared" si="2378"/>
        <v>2019</v>
      </c>
      <c r="T7058" t="str">
        <f t="shared" si="2379"/>
        <v>FY2019-10</v>
      </c>
      <c r="U7058" t="str">
        <f t="shared" si="2380"/>
        <v>FY2019Q4</v>
      </c>
    </row>
    <row r="7059" spans="1:21">
      <c r="A7059" t="str">
        <f t="shared" si="2361"/>
        <v>20190428</v>
      </c>
      <c r="B7059" s="1">
        <f t="shared" si="2360"/>
        <v>43583</v>
      </c>
      <c r="C7059" s="1" t="str">
        <f t="shared" si="2362"/>
        <v>2019/04/28</v>
      </c>
      <c r="D7059">
        <f t="shared" si="2363"/>
        <v>1</v>
      </c>
      <c r="E7059" t="str">
        <f t="shared" si="2364"/>
        <v>Sunday</v>
      </c>
      <c r="F7059">
        <f t="shared" si="2365"/>
        <v>28</v>
      </c>
      <c r="G7059" s="2">
        <f t="shared" si="2366"/>
        <v>118</v>
      </c>
      <c r="H7059" t="str">
        <f t="shared" si="2367"/>
        <v>Weekday</v>
      </c>
      <c r="I7059">
        <f t="shared" si="2368"/>
        <v>18</v>
      </c>
      <c r="J7059" t="str">
        <f t="shared" si="2369"/>
        <v>April</v>
      </c>
      <c r="K7059">
        <f t="shared" si="2370"/>
        <v>4</v>
      </c>
      <c r="L7059" s="1" t="str">
        <f t="shared" si="2371"/>
        <v>N</v>
      </c>
      <c r="M7059">
        <f t="shared" si="2372"/>
        <v>2</v>
      </c>
      <c r="N7059">
        <f t="shared" si="2373"/>
        <v>2019</v>
      </c>
      <c r="O7059" t="str">
        <f t="shared" si="2374"/>
        <v>2019-04</v>
      </c>
      <c r="P7059" t="str">
        <f t="shared" si="2375"/>
        <v>2019Q2</v>
      </c>
      <c r="Q7059">
        <f t="shared" si="2376"/>
        <v>10</v>
      </c>
      <c r="R7059">
        <f t="shared" si="2377"/>
        <v>4</v>
      </c>
      <c r="S7059">
        <f t="shared" si="2378"/>
        <v>2019</v>
      </c>
      <c r="T7059" t="str">
        <f t="shared" si="2379"/>
        <v>FY2019-10</v>
      </c>
      <c r="U7059" t="str">
        <f t="shared" si="2380"/>
        <v>FY2019Q4</v>
      </c>
    </row>
    <row r="7060" spans="1:21">
      <c r="A7060" t="str">
        <f t="shared" si="2361"/>
        <v>20190429</v>
      </c>
      <c r="B7060" s="1">
        <f t="shared" si="2360"/>
        <v>43584</v>
      </c>
      <c r="C7060" s="1" t="str">
        <f t="shared" si="2362"/>
        <v>2019/04/29</v>
      </c>
      <c r="D7060">
        <f t="shared" si="2363"/>
        <v>2</v>
      </c>
      <c r="E7060" t="str">
        <f t="shared" si="2364"/>
        <v>Monday</v>
      </c>
      <c r="F7060">
        <f t="shared" si="2365"/>
        <v>29</v>
      </c>
      <c r="G7060" s="2">
        <f t="shared" si="2366"/>
        <v>119</v>
      </c>
      <c r="H7060" t="str">
        <f t="shared" si="2367"/>
        <v>Weekday</v>
      </c>
      <c r="I7060">
        <f t="shared" si="2368"/>
        <v>18</v>
      </c>
      <c r="J7060" t="str">
        <f t="shared" si="2369"/>
        <v>April</v>
      </c>
      <c r="K7060">
        <f t="shared" si="2370"/>
        <v>4</v>
      </c>
      <c r="L7060" s="1" t="str">
        <f t="shared" si="2371"/>
        <v>N</v>
      </c>
      <c r="M7060">
        <f t="shared" si="2372"/>
        <v>2</v>
      </c>
      <c r="N7060">
        <f t="shared" si="2373"/>
        <v>2019</v>
      </c>
      <c r="O7060" t="str">
        <f t="shared" si="2374"/>
        <v>2019-04</v>
      </c>
      <c r="P7060" t="str">
        <f t="shared" si="2375"/>
        <v>2019Q2</v>
      </c>
      <c r="Q7060">
        <f t="shared" si="2376"/>
        <v>10</v>
      </c>
      <c r="R7060">
        <f t="shared" si="2377"/>
        <v>4</v>
      </c>
      <c r="S7060">
        <f t="shared" si="2378"/>
        <v>2019</v>
      </c>
      <c r="T7060" t="str">
        <f t="shared" si="2379"/>
        <v>FY2019-10</v>
      </c>
      <c r="U7060" t="str">
        <f t="shared" si="2380"/>
        <v>FY2019Q4</v>
      </c>
    </row>
    <row r="7061" spans="1:21">
      <c r="A7061" t="str">
        <f t="shared" si="2361"/>
        <v>20190430</v>
      </c>
      <c r="B7061" s="1">
        <f t="shared" si="2360"/>
        <v>43585</v>
      </c>
      <c r="C7061" s="1" t="str">
        <f t="shared" si="2362"/>
        <v>2019/04/30</v>
      </c>
      <c r="D7061">
        <f t="shared" si="2363"/>
        <v>3</v>
      </c>
      <c r="E7061" t="str">
        <f t="shared" si="2364"/>
        <v>Tuesday</v>
      </c>
      <c r="F7061">
        <f t="shared" si="2365"/>
        <v>30</v>
      </c>
      <c r="G7061" s="2">
        <f t="shared" si="2366"/>
        <v>120</v>
      </c>
      <c r="H7061" t="str">
        <f t="shared" si="2367"/>
        <v>Weekday</v>
      </c>
      <c r="I7061">
        <f t="shared" si="2368"/>
        <v>18</v>
      </c>
      <c r="J7061" t="str">
        <f t="shared" si="2369"/>
        <v>April</v>
      </c>
      <c r="K7061">
        <f t="shared" si="2370"/>
        <v>4</v>
      </c>
      <c r="L7061" s="1" t="str">
        <f t="shared" si="2371"/>
        <v>Y</v>
      </c>
      <c r="M7061">
        <f t="shared" si="2372"/>
        <v>2</v>
      </c>
      <c r="N7061">
        <f t="shared" si="2373"/>
        <v>2019</v>
      </c>
      <c r="O7061" t="str">
        <f t="shared" si="2374"/>
        <v>2019-04</v>
      </c>
      <c r="P7061" t="str">
        <f t="shared" si="2375"/>
        <v>2019Q2</v>
      </c>
      <c r="Q7061">
        <f t="shared" si="2376"/>
        <v>10</v>
      </c>
      <c r="R7061">
        <f t="shared" si="2377"/>
        <v>4</v>
      </c>
      <c r="S7061">
        <f t="shared" si="2378"/>
        <v>2019</v>
      </c>
      <c r="T7061" t="str">
        <f t="shared" si="2379"/>
        <v>FY2019-10</v>
      </c>
      <c r="U7061" t="str">
        <f t="shared" si="2380"/>
        <v>FY2019Q4</v>
      </c>
    </row>
    <row r="7062" spans="1:21">
      <c r="A7062" t="str">
        <f t="shared" si="2361"/>
        <v>20190501</v>
      </c>
      <c r="B7062" s="1">
        <f t="shared" si="2360"/>
        <v>43586</v>
      </c>
      <c r="C7062" s="1" t="str">
        <f t="shared" si="2362"/>
        <v>2019/05/01</v>
      </c>
      <c r="D7062">
        <f t="shared" si="2363"/>
        <v>4</v>
      </c>
      <c r="E7062" t="str">
        <f t="shared" si="2364"/>
        <v>Wednesday</v>
      </c>
      <c r="F7062">
        <f t="shared" si="2365"/>
        <v>1</v>
      </c>
      <c r="G7062" s="2">
        <f t="shared" si="2366"/>
        <v>121</v>
      </c>
      <c r="H7062" t="str">
        <f t="shared" si="2367"/>
        <v>Weekday</v>
      </c>
      <c r="I7062">
        <f t="shared" si="2368"/>
        <v>18</v>
      </c>
      <c r="J7062" t="str">
        <f t="shared" si="2369"/>
        <v>May</v>
      </c>
      <c r="K7062">
        <f t="shared" si="2370"/>
        <v>5</v>
      </c>
      <c r="L7062" s="1" t="str">
        <f t="shared" si="2371"/>
        <v>N</v>
      </c>
      <c r="M7062">
        <f t="shared" si="2372"/>
        <v>2</v>
      </c>
      <c r="N7062">
        <f t="shared" si="2373"/>
        <v>2019</v>
      </c>
      <c r="O7062" t="str">
        <f t="shared" si="2374"/>
        <v>2019-05</v>
      </c>
      <c r="P7062" t="str">
        <f t="shared" si="2375"/>
        <v>2019Q2</v>
      </c>
      <c r="Q7062">
        <f t="shared" si="2376"/>
        <v>11</v>
      </c>
      <c r="R7062">
        <f t="shared" si="2377"/>
        <v>4</v>
      </c>
      <c r="S7062">
        <f t="shared" si="2378"/>
        <v>2019</v>
      </c>
      <c r="T7062" t="str">
        <f t="shared" si="2379"/>
        <v>FY2019-11</v>
      </c>
      <c r="U7062" t="str">
        <f t="shared" si="2380"/>
        <v>FY2019Q4</v>
      </c>
    </row>
    <row r="7063" spans="1:21">
      <c r="A7063" t="str">
        <f t="shared" si="2361"/>
        <v>20190502</v>
      </c>
      <c r="B7063" s="1">
        <f t="shared" si="2360"/>
        <v>43587</v>
      </c>
      <c r="C7063" s="1" t="str">
        <f t="shared" si="2362"/>
        <v>2019/05/02</v>
      </c>
      <c r="D7063">
        <f t="shared" si="2363"/>
        <v>5</v>
      </c>
      <c r="E7063" t="str">
        <f t="shared" si="2364"/>
        <v>Thursday</v>
      </c>
      <c r="F7063">
        <f t="shared" si="2365"/>
        <v>2</v>
      </c>
      <c r="G7063" s="2">
        <f t="shared" si="2366"/>
        <v>122</v>
      </c>
      <c r="H7063" t="str">
        <f t="shared" si="2367"/>
        <v>Weekday</v>
      </c>
      <c r="I7063">
        <f t="shared" si="2368"/>
        <v>18</v>
      </c>
      <c r="J7063" t="str">
        <f t="shared" si="2369"/>
        <v>May</v>
      </c>
      <c r="K7063">
        <f t="shared" si="2370"/>
        <v>5</v>
      </c>
      <c r="L7063" s="1" t="str">
        <f t="shared" si="2371"/>
        <v>N</v>
      </c>
      <c r="M7063">
        <f t="shared" si="2372"/>
        <v>2</v>
      </c>
      <c r="N7063">
        <f t="shared" si="2373"/>
        <v>2019</v>
      </c>
      <c r="O7063" t="str">
        <f t="shared" si="2374"/>
        <v>2019-05</v>
      </c>
      <c r="P7063" t="str">
        <f t="shared" si="2375"/>
        <v>2019Q2</v>
      </c>
      <c r="Q7063">
        <f t="shared" si="2376"/>
        <v>11</v>
      </c>
      <c r="R7063">
        <f t="shared" si="2377"/>
        <v>4</v>
      </c>
      <c r="S7063">
        <f t="shared" si="2378"/>
        <v>2019</v>
      </c>
      <c r="T7063" t="str">
        <f t="shared" si="2379"/>
        <v>FY2019-11</v>
      </c>
      <c r="U7063" t="str">
        <f t="shared" si="2380"/>
        <v>FY2019Q4</v>
      </c>
    </row>
    <row r="7064" spans="1:21">
      <c r="A7064" t="str">
        <f t="shared" si="2361"/>
        <v>20190503</v>
      </c>
      <c r="B7064" s="1">
        <f t="shared" si="2360"/>
        <v>43588</v>
      </c>
      <c r="C7064" s="1" t="str">
        <f t="shared" si="2362"/>
        <v>2019/05/03</v>
      </c>
      <c r="D7064">
        <f t="shared" si="2363"/>
        <v>6</v>
      </c>
      <c r="E7064" t="str">
        <f t="shared" si="2364"/>
        <v>Friday</v>
      </c>
      <c r="F7064">
        <f t="shared" si="2365"/>
        <v>3</v>
      </c>
      <c r="G7064" s="2">
        <f t="shared" si="2366"/>
        <v>123</v>
      </c>
      <c r="H7064" t="str">
        <f t="shared" si="2367"/>
        <v>Weekend</v>
      </c>
      <c r="I7064">
        <f t="shared" si="2368"/>
        <v>18</v>
      </c>
      <c r="J7064" t="str">
        <f t="shared" si="2369"/>
        <v>May</v>
      </c>
      <c r="K7064">
        <f t="shared" si="2370"/>
        <v>5</v>
      </c>
      <c r="L7064" s="1" t="str">
        <f t="shared" si="2371"/>
        <v>N</v>
      </c>
      <c r="M7064">
        <f t="shared" si="2372"/>
        <v>2</v>
      </c>
      <c r="N7064">
        <f t="shared" si="2373"/>
        <v>2019</v>
      </c>
      <c r="O7064" t="str">
        <f t="shared" si="2374"/>
        <v>2019-05</v>
      </c>
      <c r="P7064" t="str">
        <f t="shared" si="2375"/>
        <v>2019Q2</v>
      </c>
      <c r="Q7064">
        <f t="shared" si="2376"/>
        <v>11</v>
      </c>
      <c r="R7064">
        <f t="shared" si="2377"/>
        <v>4</v>
      </c>
      <c r="S7064">
        <f t="shared" si="2378"/>
        <v>2019</v>
      </c>
      <c r="T7064" t="str">
        <f t="shared" si="2379"/>
        <v>FY2019-11</v>
      </c>
      <c r="U7064" t="str">
        <f t="shared" si="2380"/>
        <v>FY2019Q4</v>
      </c>
    </row>
    <row r="7065" spans="1:21">
      <c r="A7065" t="str">
        <f t="shared" si="2361"/>
        <v>20190504</v>
      </c>
      <c r="B7065" s="1">
        <f t="shared" si="2360"/>
        <v>43589</v>
      </c>
      <c r="C7065" s="1" t="str">
        <f t="shared" si="2362"/>
        <v>2019/05/04</v>
      </c>
      <c r="D7065">
        <f t="shared" si="2363"/>
        <v>7</v>
      </c>
      <c r="E7065" t="str">
        <f t="shared" si="2364"/>
        <v>Saturday</v>
      </c>
      <c r="F7065">
        <f t="shared" si="2365"/>
        <v>4</v>
      </c>
      <c r="G7065" s="2">
        <f t="shared" si="2366"/>
        <v>124</v>
      </c>
      <c r="H7065" t="str">
        <f t="shared" si="2367"/>
        <v>Weekend</v>
      </c>
      <c r="I7065">
        <f t="shared" si="2368"/>
        <v>18</v>
      </c>
      <c r="J7065" t="str">
        <f t="shared" si="2369"/>
        <v>May</v>
      </c>
      <c r="K7065">
        <f t="shared" si="2370"/>
        <v>5</v>
      </c>
      <c r="L7065" s="1" t="str">
        <f t="shared" si="2371"/>
        <v>N</v>
      </c>
      <c r="M7065">
        <f t="shared" si="2372"/>
        <v>2</v>
      </c>
      <c r="N7065">
        <f t="shared" si="2373"/>
        <v>2019</v>
      </c>
      <c r="O7065" t="str">
        <f t="shared" si="2374"/>
        <v>2019-05</v>
      </c>
      <c r="P7065" t="str">
        <f t="shared" si="2375"/>
        <v>2019Q2</v>
      </c>
      <c r="Q7065">
        <f t="shared" si="2376"/>
        <v>11</v>
      </c>
      <c r="R7065">
        <f t="shared" si="2377"/>
        <v>4</v>
      </c>
      <c r="S7065">
        <f t="shared" si="2378"/>
        <v>2019</v>
      </c>
      <c r="T7065" t="str">
        <f t="shared" si="2379"/>
        <v>FY2019-11</v>
      </c>
      <c r="U7065" t="str">
        <f t="shared" si="2380"/>
        <v>FY2019Q4</v>
      </c>
    </row>
    <row r="7066" spans="1:21">
      <c r="A7066" t="str">
        <f t="shared" si="2361"/>
        <v>20190505</v>
      </c>
      <c r="B7066" s="1">
        <f t="shared" ref="B7066:B7129" si="2381">B7065+1</f>
        <v>43590</v>
      </c>
      <c r="C7066" s="1" t="str">
        <f t="shared" si="2362"/>
        <v>2019/05/05</v>
      </c>
      <c r="D7066">
        <f t="shared" si="2363"/>
        <v>1</v>
      </c>
      <c r="E7066" t="str">
        <f t="shared" si="2364"/>
        <v>Sunday</v>
      </c>
      <c r="F7066">
        <f t="shared" si="2365"/>
        <v>5</v>
      </c>
      <c r="G7066" s="2">
        <f t="shared" si="2366"/>
        <v>125</v>
      </c>
      <c r="H7066" t="str">
        <f t="shared" si="2367"/>
        <v>Weekday</v>
      </c>
      <c r="I7066">
        <f t="shared" si="2368"/>
        <v>19</v>
      </c>
      <c r="J7066" t="str">
        <f t="shared" si="2369"/>
        <v>May</v>
      </c>
      <c r="K7066">
        <f t="shared" si="2370"/>
        <v>5</v>
      </c>
      <c r="L7066" s="1" t="str">
        <f t="shared" si="2371"/>
        <v>N</v>
      </c>
      <c r="M7066">
        <f t="shared" si="2372"/>
        <v>2</v>
      </c>
      <c r="N7066">
        <f t="shared" si="2373"/>
        <v>2019</v>
      </c>
      <c r="O7066" t="str">
        <f t="shared" si="2374"/>
        <v>2019-05</v>
      </c>
      <c r="P7066" t="str">
        <f t="shared" si="2375"/>
        <v>2019Q2</v>
      </c>
      <c r="Q7066">
        <f t="shared" si="2376"/>
        <v>11</v>
      </c>
      <c r="R7066">
        <f t="shared" si="2377"/>
        <v>4</v>
      </c>
      <c r="S7066">
        <f t="shared" si="2378"/>
        <v>2019</v>
      </c>
      <c r="T7066" t="str">
        <f t="shared" si="2379"/>
        <v>FY2019-11</v>
      </c>
      <c r="U7066" t="str">
        <f t="shared" si="2380"/>
        <v>FY2019Q4</v>
      </c>
    </row>
    <row r="7067" spans="1:21">
      <c r="A7067" t="str">
        <f t="shared" si="2361"/>
        <v>20190506</v>
      </c>
      <c r="B7067" s="1">
        <f t="shared" si="2381"/>
        <v>43591</v>
      </c>
      <c r="C7067" s="1" t="str">
        <f t="shared" si="2362"/>
        <v>2019/05/06</v>
      </c>
      <c r="D7067">
        <f t="shared" si="2363"/>
        <v>2</v>
      </c>
      <c r="E7067" t="str">
        <f t="shared" si="2364"/>
        <v>Monday</v>
      </c>
      <c r="F7067">
        <f t="shared" si="2365"/>
        <v>6</v>
      </c>
      <c r="G7067" s="2">
        <f t="shared" si="2366"/>
        <v>126</v>
      </c>
      <c r="H7067" t="str">
        <f t="shared" si="2367"/>
        <v>Weekday</v>
      </c>
      <c r="I7067">
        <f t="shared" si="2368"/>
        <v>19</v>
      </c>
      <c r="J7067" t="str">
        <f t="shared" si="2369"/>
        <v>May</v>
      </c>
      <c r="K7067">
        <f t="shared" si="2370"/>
        <v>5</v>
      </c>
      <c r="L7067" s="1" t="str">
        <f t="shared" si="2371"/>
        <v>N</v>
      </c>
      <c r="M7067">
        <f t="shared" si="2372"/>
        <v>2</v>
      </c>
      <c r="N7067">
        <f t="shared" si="2373"/>
        <v>2019</v>
      </c>
      <c r="O7067" t="str">
        <f t="shared" si="2374"/>
        <v>2019-05</v>
      </c>
      <c r="P7067" t="str">
        <f t="shared" si="2375"/>
        <v>2019Q2</v>
      </c>
      <c r="Q7067">
        <f t="shared" si="2376"/>
        <v>11</v>
      </c>
      <c r="R7067">
        <f t="shared" si="2377"/>
        <v>4</v>
      </c>
      <c r="S7067">
        <f t="shared" si="2378"/>
        <v>2019</v>
      </c>
      <c r="T7067" t="str">
        <f t="shared" si="2379"/>
        <v>FY2019-11</v>
      </c>
      <c r="U7067" t="str">
        <f t="shared" si="2380"/>
        <v>FY2019Q4</v>
      </c>
    </row>
    <row r="7068" spans="1:21">
      <c r="A7068" t="str">
        <f t="shared" si="2361"/>
        <v>20190507</v>
      </c>
      <c r="B7068" s="1">
        <f t="shared" si="2381"/>
        <v>43592</v>
      </c>
      <c r="C7068" s="1" t="str">
        <f t="shared" si="2362"/>
        <v>2019/05/07</v>
      </c>
      <c r="D7068">
        <f t="shared" si="2363"/>
        <v>3</v>
      </c>
      <c r="E7068" t="str">
        <f t="shared" si="2364"/>
        <v>Tuesday</v>
      </c>
      <c r="F7068">
        <f t="shared" si="2365"/>
        <v>7</v>
      </c>
      <c r="G7068" s="2">
        <f t="shared" si="2366"/>
        <v>127</v>
      </c>
      <c r="H7068" t="str">
        <f t="shared" si="2367"/>
        <v>Weekday</v>
      </c>
      <c r="I7068">
        <f t="shared" si="2368"/>
        <v>19</v>
      </c>
      <c r="J7068" t="str">
        <f t="shared" si="2369"/>
        <v>May</v>
      </c>
      <c r="K7068">
        <f t="shared" si="2370"/>
        <v>5</v>
      </c>
      <c r="L7068" s="1" t="str">
        <f t="shared" si="2371"/>
        <v>N</v>
      </c>
      <c r="M7068">
        <f t="shared" si="2372"/>
        <v>2</v>
      </c>
      <c r="N7068">
        <f t="shared" si="2373"/>
        <v>2019</v>
      </c>
      <c r="O7068" t="str">
        <f t="shared" si="2374"/>
        <v>2019-05</v>
      </c>
      <c r="P7068" t="str">
        <f t="shared" si="2375"/>
        <v>2019Q2</v>
      </c>
      <c r="Q7068">
        <f t="shared" si="2376"/>
        <v>11</v>
      </c>
      <c r="R7068">
        <f t="shared" si="2377"/>
        <v>4</v>
      </c>
      <c r="S7068">
        <f t="shared" si="2378"/>
        <v>2019</v>
      </c>
      <c r="T7068" t="str">
        <f t="shared" si="2379"/>
        <v>FY2019-11</v>
      </c>
      <c r="U7068" t="str">
        <f t="shared" si="2380"/>
        <v>FY2019Q4</v>
      </c>
    </row>
    <row r="7069" spans="1:21">
      <c r="A7069" t="str">
        <f t="shared" si="2361"/>
        <v>20190508</v>
      </c>
      <c r="B7069" s="1">
        <f t="shared" si="2381"/>
        <v>43593</v>
      </c>
      <c r="C7069" s="1" t="str">
        <f t="shared" si="2362"/>
        <v>2019/05/08</v>
      </c>
      <c r="D7069">
        <f t="shared" si="2363"/>
        <v>4</v>
      </c>
      <c r="E7069" t="str">
        <f t="shared" si="2364"/>
        <v>Wednesday</v>
      </c>
      <c r="F7069">
        <f t="shared" si="2365"/>
        <v>8</v>
      </c>
      <c r="G7069" s="2">
        <f t="shared" si="2366"/>
        <v>128</v>
      </c>
      <c r="H7069" t="str">
        <f t="shared" si="2367"/>
        <v>Weekday</v>
      </c>
      <c r="I7069">
        <f t="shared" si="2368"/>
        <v>19</v>
      </c>
      <c r="J7069" t="str">
        <f t="shared" si="2369"/>
        <v>May</v>
      </c>
      <c r="K7069">
        <f t="shared" si="2370"/>
        <v>5</v>
      </c>
      <c r="L7069" s="1" t="str">
        <f t="shared" si="2371"/>
        <v>N</v>
      </c>
      <c r="M7069">
        <f t="shared" si="2372"/>
        <v>2</v>
      </c>
      <c r="N7069">
        <f t="shared" si="2373"/>
        <v>2019</v>
      </c>
      <c r="O7069" t="str">
        <f t="shared" si="2374"/>
        <v>2019-05</v>
      </c>
      <c r="P7069" t="str">
        <f t="shared" si="2375"/>
        <v>2019Q2</v>
      </c>
      <c r="Q7069">
        <f t="shared" si="2376"/>
        <v>11</v>
      </c>
      <c r="R7069">
        <f t="shared" si="2377"/>
        <v>4</v>
      </c>
      <c r="S7069">
        <f t="shared" si="2378"/>
        <v>2019</v>
      </c>
      <c r="T7069" t="str">
        <f t="shared" si="2379"/>
        <v>FY2019-11</v>
      </c>
      <c r="U7069" t="str">
        <f t="shared" si="2380"/>
        <v>FY2019Q4</v>
      </c>
    </row>
    <row r="7070" spans="1:21">
      <c r="A7070" t="str">
        <f t="shared" si="2361"/>
        <v>20190509</v>
      </c>
      <c r="B7070" s="1">
        <f t="shared" si="2381"/>
        <v>43594</v>
      </c>
      <c r="C7070" s="1" t="str">
        <f t="shared" si="2362"/>
        <v>2019/05/09</v>
      </c>
      <c r="D7070">
        <f t="shared" si="2363"/>
        <v>5</v>
      </c>
      <c r="E7070" t="str">
        <f t="shared" si="2364"/>
        <v>Thursday</v>
      </c>
      <c r="F7070">
        <f t="shared" si="2365"/>
        <v>9</v>
      </c>
      <c r="G7070" s="2">
        <f t="shared" si="2366"/>
        <v>129</v>
      </c>
      <c r="H7070" t="str">
        <f t="shared" si="2367"/>
        <v>Weekday</v>
      </c>
      <c r="I7070">
        <f t="shared" si="2368"/>
        <v>19</v>
      </c>
      <c r="J7070" t="str">
        <f t="shared" si="2369"/>
        <v>May</v>
      </c>
      <c r="K7070">
        <f t="shared" si="2370"/>
        <v>5</v>
      </c>
      <c r="L7070" s="1" t="str">
        <f t="shared" si="2371"/>
        <v>N</v>
      </c>
      <c r="M7070">
        <f t="shared" si="2372"/>
        <v>2</v>
      </c>
      <c r="N7070">
        <f t="shared" si="2373"/>
        <v>2019</v>
      </c>
      <c r="O7070" t="str">
        <f t="shared" si="2374"/>
        <v>2019-05</v>
      </c>
      <c r="P7070" t="str">
        <f t="shared" si="2375"/>
        <v>2019Q2</v>
      </c>
      <c r="Q7070">
        <f t="shared" si="2376"/>
        <v>11</v>
      </c>
      <c r="R7070">
        <f t="shared" si="2377"/>
        <v>4</v>
      </c>
      <c r="S7070">
        <f t="shared" si="2378"/>
        <v>2019</v>
      </c>
      <c r="T7070" t="str">
        <f t="shared" si="2379"/>
        <v>FY2019-11</v>
      </c>
      <c r="U7070" t="str">
        <f t="shared" si="2380"/>
        <v>FY2019Q4</v>
      </c>
    </row>
    <row r="7071" spans="1:21">
      <c r="A7071" t="str">
        <f t="shared" si="2361"/>
        <v>20190510</v>
      </c>
      <c r="B7071" s="1">
        <f t="shared" si="2381"/>
        <v>43595</v>
      </c>
      <c r="C7071" s="1" t="str">
        <f t="shared" si="2362"/>
        <v>2019/05/10</v>
      </c>
      <c r="D7071">
        <f t="shared" si="2363"/>
        <v>6</v>
      </c>
      <c r="E7071" t="str">
        <f t="shared" si="2364"/>
        <v>Friday</v>
      </c>
      <c r="F7071">
        <f t="shared" si="2365"/>
        <v>10</v>
      </c>
      <c r="G7071" s="2">
        <f t="shared" si="2366"/>
        <v>130</v>
      </c>
      <c r="H7071" t="str">
        <f t="shared" si="2367"/>
        <v>Weekend</v>
      </c>
      <c r="I7071">
        <f t="shared" si="2368"/>
        <v>19</v>
      </c>
      <c r="J7071" t="str">
        <f t="shared" si="2369"/>
        <v>May</v>
      </c>
      <c r="K7071">
        <f t="shared" si="2370"/>
        <v>5</v>
      </c>
      <c r="L7071" s="1" t="str">
        <f t="shared" si="2371"/>
        <v>N</v>
      </c>
      <c r="M7071">
        <f t="shared" si="2372"/>
        <v>2</v>
      </c>
      <c r="N7071">
        <f t="shared" si="2373"/>
        <v>2019</v>
      </c>
      <c r="O7071" t="str">
        <f t="shared" si="2374"/>
        <v>2019-05</v>
      </c>
      <c r="P7071" t="str">
        <f t="shared" si="2375"/>
        <v>2019Q2</v>
      </c>
      <c r="Q7071">
        <f t="shared" si="2376"/>
        <v>11</v>
      </c>
      <c r="R7071">
        <f t="shared" si="2377"/>
        <v>4</v>
      </c>
      <c r="S7071">
        <f t="shared" si="2378"/>
        <v>2019</v>
      </c>
      <c r="T7071" t="str">
        <f t="shared" si="2379"/>
        <v>FY2019-11</v>
      </c>
      <c r="U7071" t="str">
        <f t="shared" si="2380"/>
        <v>FY2019Q4</v>
      </c>
    </row>
    <row r="7072" spans="1:21">
      <c r="A7072" t="str">
        <f t="shared" si="2361"/>
        <v>20190511</v>
      </c>
      <c r="B7072" s="1">
        <f t="shared" si="2381"/>
        <v>43596</v>
      </c>
      <c r="C7072" s="1" t="str">
        <f t="shared" si="2362"/>
        <v>2019/05/11</v>
      </c>
      <c r="D7072">
        <f t="shared" si="2363"/>
        <v>7</v>
      </c>
      <c r="E7072" t="str">
        <f t="shared" si="2364"/>
        <v>Saturday</v>
      </c>
      <c r="F7072">
        <f t="shared" si="2365"/>
        <v>11</v>
      </c>
      <c r="G7072" s="2">
        <f t="shared" si="2366"/>
        <v>131</v>
      </c>
      <c r="H7072" t="str">
        <f t="shared" si="2367"/>
        <v>Weekend</v>
      </c>
      <c r="I7072">
        <f t="shared" si="2368"/>
        <v>19</v>
      </c>
      <c r="J7072" t="str">
        <f t="shared" si="2369"/>
        <v>May</v>
      </c>
      <c r="K7072">
        <f t="shared" si="2370"/>
        <v>5</v>
      </c>
      <c r="L7072" s="1" t="str">
        <f t="shared" si="2371"/>
        <v>N</v>
      </c>
      <c r="M7072">
        <f t="shared" si="2372"/>
        <v>2</v>
      </c>
      <c r="N7072">
        <f t="shared" si="2373"/>
        <v>2019</v>
      </c>
      <c r="O7072" t="str">
        <f t="shared" si="2374"/>
        <v>2019-05</v>
      </c>
      <c r="P7072" t="str">
        <f t="shared" si="2375"/>
        <v>2019Q2</v>
      </c>
      <c r="Q7072">
        <f t="shared" si="2376"/>
        <v>11</v>
      </c>
      <c r="R7072">
        <f t="shared" si="2377"/>
        <v>4</v>
      </c>
      <c r="S7072">
        <f t="shared" si="2378"/>
        <v>2019</v>
      </c>
      <c r="T7072" t="str">
        <f t="shared" si="2379"/>
        <v>FY2019-11</v>
      </c>
      <c r="U7072" t="str">
        <f t="shared" si="2380"/>
        <v>FY2019Q4</v>
      </c>
    </row>
    <row r="7073" spans="1:21">
      <c r="A7073" t="str">
        <f t="shared" si="2361"/>
        <v>20190512</v>
      </c>
      <c r="B7073" s="1">
        <f t="shared" si="2381"/>
        <v>43597</v>
      </c>
      <c r="C7073" s="1" t="str">
        <f t="shared" si="2362"/>
        <v>2019/05/12</v>
      </c>
      <c r="D7073">
        <f t="shared" si="2363"/>
        <v>1</v>
      </c>
      <c r="E7073" t="str">
        <f t="shared" si="2364"/>
        <v>Sunday</v>
      </c>
      <c r="F7073">
        <f t="shared" si="2365"/>
        <v>12</v>
      </c>
      <c r="G7073" s="2">
        <f t="shared" si="2366"/>
        <v>132</v>
      </c>
      <c r="H7073" t="str">
        <f t="shared" si="2367"/>
        <v>Weekday</v>
      </c>
      <c r="I7073">
        <f t="shared" si="2368"/>
        <v>20</v>
      </c>
      <c r="J7073" t="str">
        <f t="shared" si="2369"/>
        <v>May</v>
      </c>
      <c r="K7073">
        <f t="shared" si="2370"/>
        <v>5</v>
      </c>
      <c r="L7073" s="1" t="str">
        <f t="shared" si="2371"/>
        <v>N</v>
      </c>
      <c r="M7073">
        <f t="shared" si="2372"/>
        <v>2</v>
      </c>
      <c r="N7073">
        <f t="shared" si="2373"/>
        <v>2019</v>
      </c>
      <c r="O7073" t="str">
        <f t="shared" si="2374"/>
        <v>2019-05</v>
      </c>
      <c r="P7073" t="str">
        <f t="shared" si="2375"/>
        <v>2019Q2</v>
      </c>
      <c r="Q7073">
        <f t="shared" si="2376"/>
        <v>11</v>
      </c>
      <c r="R7073">
        <f t="shared" si="2377"/>
        <v>4</v>
      </c>
      <c r="S7073">
        <f t="shared" si="2378"/>
        <v>2019</v>
      </c>
      <c r="T7073" t="str">
        <f t="shared" si="2379"/>
        <v>FY2019-11</v>
      </c>
      <c r="U7073" t="str">
        <f t="shared" si="2380"/>
        <v>FY2019Q4</v>
      </c>
    </row>
    <row r="7074" spans="1:21">
      <c r="A7074" t="str">
        <f t="shared" si="2361"/>
        <v>20190513</v>
      </c>
      <c r="B7074" s="1">
        <f t="shared" si="2381"/>
        <v>43598</v>
      </c>
      <c r="C7074" s="1" t="str">
        <f t="shared" si="2362"/>
        <v>2019/05/13</v>
      </c>
      <c r="D7074">
        <f t="shared" si="2363"/>
        <v>2</v>
      </c>
      <c r="E7074" t="str">
        <f t="shared" si="2364"/>
        <v>Monday</v>
      </c>
      <c r="F7074">
        <f t="shared" si="2365"/>
        <v>13</v>
      </c>
      <c r="G7074" s="2">
        <f t="shared" si="2366"/>
        <v>133</v>
      </c>
      <c r="H7074" t="str">
        <f t="shared" si="2367"/>
        <v>Weekday</v>
      </c>
      <c r="I7074">
        <f t="shared" si="2368"/>
        <v>20</v>
      </c>
      <c r="J7074" t="str">
        <f t="shared" si="2369"/>
        <v>May</v>
      </c>
      <c r="K7074">
        <f t="shared" si="2370"/>
        <v>5</v>
      </c>
      <c r="L7074" s="1" t="str">
        <f t="shared" si="2371"/>
        <v>N</v>
      </c>
      <c r="M7074">
        <f t="shared" si="2372"/>
        <v>2</v>
      </c>
      <c r="N7074">
        <f t="shared" si="2373"/>
        <v>2019</v>
      </c>
      <c r="O7074" t="str">
        <f t="shared" si="2374"/>
        <v>2019-05</v>
      </c>
      <c r="P7074" t="str">
        <f t="shared" si="2375"/>
        <v>2019Q2</v>
      </c>
      <c r="Q7074">
        <f t="shared" si="2376"/>
        <v>11</v>
      </c>
      <c r="R7074">
        <f t="shared" si="2377"/>
        <v>4</v>
      </c>
      <c r="S7074">
        <f t="shared" si="2378"/>
        <v>2019</v>
      </c>
      <c r="T7074" t="str">
        <f t="shared" si="2379"/>
        <v>FY2019-11</v>
      </c>
      <c r="U7074" t="str">
        <f t="shared" si="2380"/>
        <v>FY2019Q4</v>
      </c>
    </row>
    <row r="7075" spans="1:21">
      <c r="A7075" t="str">
        <f t="shared" si="2361"/>
        <v>20190514</v>
      </c>
      <c r="B7075" s="1">
        <f t="shared" si="2381"/>
        <v>43599</v>
      </c>
      <c r="C7075" s="1" t="str">
        <f t="shared" si="2362"/>
        <v>2019/05/14</v>
      </c>
      <c r="D7075">
        <f t="shared" si="2363"/>
        <v>3</v>
      </c>
      <c r="E7075" t="str">
        <f t="shared" si="2364"/>
        <v>Tuesday</v>
      </c>
      <c r="F7075">
        <f t="shared" si="2365"/>
        <v>14</v>
      </c>
      <c r="G7075" s="2">
        <f t="shared" si="2366"/>
        <v>134</v>
      </c>
      <c r="H7075" t="str">
        <f t="shared" si="2367"/>
        <v>Weekday</v>
      </c>
      <c r="I7075">
        <f t="shared" si="2368"/>
        <v>20</v>
      </c>
      <c r="J7075" t="str">
        <f t="shared" si="2369"/>
        <v>May</v>
      </c>
      <c r="K7075">
        <f t="shared" si="2370"/>
        <v>5</v>
      </c>
      <c r="L7075" s="1" t="str">
        <f t="shared" si="2371"/>
        <v>N</v>
      </c>
      <c r="M7075">
        <f t="shared" si="2372"/>
        <v>2</v>
      </c>
      <c r="N7075">
        <f t="shared" si="2373"/>
        <v>2019</v>
      </c>
      <c r="O7075" t="str">
        <f t="shared" si="2374"/>
        <v>2019-05</v>
      </c>
      <c r="P7075" t="str">
        <f t="shared" si="2375"/>
        <v>2019Q2</v>
      </c>
      <c r="Q7075">
        <f t="shared" si="2376"/>
        <v>11</v>
      </c>
      <c r="R7075">
        <f t="shared" si="2377"/>
        <v>4</v>
      </c>
      <c r="S7075">
        <f t="shared" si="2378"/>
        <v>2019</v>
      </c>
      <c r="T7075" t="str">
        <f t="shared" si="2379"/>
        <v>FY2019-11</v>
      </c>
      <c r="U7075" t="str">
        <f t="shared" si="2380"/>
        <v>FY2019Q4</v>
      </c>
    </row>
    <row r="7076" spans="1:21">
      <c r="A7076" t="str">
        <f t="shared" si="2361"/>
        <v>20190515</v>
      </c>
      <c r="B7076" s="1">
        <f t="shared" si="2381"/>
        <v>43600</v>
      </c>
      <c r="C7076" s="1" t="str">
        <f t="shared" si="2362"/>
        <v>2019/05/15</v>
      </c>
      <c r="D7076">
        <f t="shared" si="2363"/>
        <v>4</v>
      </c>
      <c r="E7076" t="str">
        <f t="shared" si="2364"/>
        <v>Wednesday</v>
      </c>
      <c r="F7076">
        <f t="shared" si="2365"/>
        <v>15</v>
      </c>
      <c r="G7076" s="2">
        <f t="shared" si="2366"/>
        <v>135</v>
      </c>
      <c r="H7076" t="str">
        <f t="shared" si="2367"/>
        <v>Weekday</v>
      </c>
      <c r="I7076">
        <f t="shared" si="2368"/>
        <v>20</v>
      </c>
      <c r="J7076" t="str">
        <f t="shared" si="2369"/>
        <v>May</v>
      </c>
      <c r="K7076">
        <f t="shared" si="2370"/>
        <v>5</v>
      </c>
      <c r="L7076" s="1" t="str">
        <f t="shared" si="2371"/>
        <v>N</v>
      </c>
      <c r="M7076">
        <f t="shared" si="2372"/>
        <v>2</v>
      </c>
      <c r="N7076">
        <f t="shared" si="2373"/>
        <v>2019</v>
      </c>
      <c r="O7076" t="str">
        <f t="shared" si="2374"/>
        <v>2019-05</v>
      </c>
      <c r="P7076" t="str">
        <f t="shared" si="2375"/>
        <v>2019Q2</v>
      </c>
      <c r="Q7076">
        <f t="shared" si="2376"/>
        <v>11</v>
      </c>
      <c r="R7076">
        <f t="shared" si="2377"/>
        <v>4</v>
      </c>
      <c r="S7076">
        <f t="shared" si="2378"/>
        <v>2019</v>
      </c>
      <c r="T7076" t="str">
        <f t="shared" si="2379"/>
        <v>FY2019-11</v>
      </c>
      <c r="U7076" t="str">
        <f t="shared" si="2380"/>
        <v>FY2019Q4</v>
      </c>
    </row>
    <row r="7077" spans="1:21">
      <c r="A7077" t="str">
        <f t="shared" si="2361"/>
        <v>20190516</v>
      </c>
      <c r="B7077" s="1">
        <f t="shared" si="2381"/>
        <v>43601</v>
      </c>
      <c r="C7077" s="1" t="str">
        <f t="shared" si="2362"/>
        <v>2019/05/16</v>
      </c>
      <c r="D7077">
        <f t="shared" si="2363"/>
        <v>5</v>
      </c>
      <c r="E7077" t="str">
        <f t="shared" si="2364"/>
        <v>Thursday</v>
      </c>
      <c r="F7077">
        <f t="shared" si="2365"/>
        <v>16</v>
      </c>
      <c r="G7077" s="2">
        <f t="shared" si="2366"/>
        <v>136</v>
      </c>
      <c r="H7077" t="str">
        <f t="shared" si="2367"/>
        <v>Weekday</v>
      </c>
      <c r="I7077">
        <f t="shared" si="2368"/>
        <v>20</v>
      </c>
      <c r="J7077" t="str">
        <f t="shared" si="2369"/>
        <v>May</v>
      </c>
      <c r="K7077">
        <f t="shared" si="2370"/>
        <v>5</v>
      </c>
      <c r="L7077" s="1" t="str">
        <f t="shared" si="2371"/>
        <v>N</v>
      </c>
      <c r="M7077">
        <f t="shared" si="2372"/>
        <v>2</v>
      </c>
      <c r="N7077">
        <f t="shared" si="2373"/>
        <v>2019</v>
      </c>
      <c r="O7077" t="str">
        <f t="shared" si="2374"/>
        <v>2019-05</v>
      </c>
      <c r="P7077" t="str">
        <f t="shared" si="2375"/>
        <v>2019Q2</v>
      </c>
      <c r="Q7077">
        <f t="shared" si="2376"/>
        <v>11</v>
      </c>
      <c r="R7077">
        <f t="shared" si="2377"/>
        <v>4</v>
      </c>
      <c r="S7077">
        <f t="shared" si="2378"/>
        <v>2019</v>
      </c>
      <c r="T7077" t="str">
        <f t="shared" si="2379"/>
        <v>FY2019-11</v>
      </c>
      <c r="U7077" t="str">
        <f t="shared" si="2380"/>
        <v>FY2019Q4</v>
      </c>
    </row>
    <row r="7078" spans="1:21">
      <c r="A7078" t="str">
        <f t="shared" si="2361"/>
        <v>20190517</v>
      </c>
      <c r="B7078" s="1">
        <f t="shared" si="2381"/>
        <v>43602</v>
      </c>
      <c r="C7078" s="1" t="str">
        <f t="shared" si="2362"/>
        <v>2019/05/17</v>
      </c>
      <c r="D7078">
        <f t="shared" si="2363"/>
        <v>6</v>
      </c>
      <c r="E7078" t="str">
        <f t="shared" si="2364"/>
        <v>Friday</v>
      </c>
      <c r="F7078">
        <f t="shared" si="2365"/>
        <v>17</v>
      </c>
      <c r="G7078" s="2">
        <f t="shared" si="2366"/>
        <v>137</v>
      </c>
      <c r="H7078" t="str">
        <f t="shared" si="2367"/>
        <v>Weekend</v>
      </c>
      <c r="I7078">
        <f t="shared" si="2368"/>
        <v>20</v>
      </c>
      <c r="J7078" t="str">
        <f t="shared" si="2369"/>
        <v>May</v>
      </c>
      <c r="K7078">
        <f t="shared" si="2370"/>
        <v>5</v>
      </c>
      <c r="L7078" s="1" t="str">
        <f t="shared" si="2371"/>
        <v>N</v>
      </c>
      <c r="M7078">
        <f t="shared" si="2372"/>
        <v>2</v>
      </c>
      <c r="N7078">
        <f t="shared" si="2373"/>
        <v>2019</v>
      </c>
      <c r="O7078" t="str">
        <f t="shared" si="2374"/>
        <v>2019-05</v>
      </c>
      <c r="P7078" t="str">
        <f t="shared" si="2375"/>
        <v>2019Q2</v>
      </c>
      <c r="Q7078">
        <f t="shared" si="2376"/>
        <v>11</v>
      </c>
      <c r="R7078">
        <f t="shared" si="2377"/>
        <v>4</v>
      </c>
      <c r="S7078">
        <f t="shared" si="2378"/>
        <v>2019</v>
      </c>
      <c r="T7078" t="str">
        <f t="shared" si="2379"/>
        <v>FY2019-11</v>
      </c>
      <c r="U7078" t="str">
        <f t="shared" si="2380"/>
        <v>FY2019Q4</v>
      </c>
    </row>
    <row r="7079" spans="1:21">
      <c r="A7079" t="str">
        <f t="shared" si="2361"/>
        <v>20190518</v>
      </c>
      <c r="B7079" s="1">
        <f t="shared" si="2381"/>
        <v>43603</v>
      </c>
      <c r="C7079" s="1" t="str">
        <f t="shared" si="2362"/>
        <v>2019/05/18</v>
      </c>
      <c r="D7079">
        <f t="shared" si="2363"/>
        <v>7</v>
      </c>
      <c r="E7079" t="str">
        <f t="shared" si="2364"/>
        <v>Saturday</v>
      </c>
      <c r="F7079">
        <f t="shared" si="2365"/>
        <v>18</v>
      </c>
      <c r="G7079" s="2">
        <f t="shared" si="2366"/>
        <v>138</v>
      </c>
      <c r="H7079" t="str">
        <f t="shared" si="2367"/>
        <v>Weekend</v>
      </c>
      <c r="I7079">
        <f t="shared" si="2368"/>
        <v>20</v>
      </c>
      <c r="J7079" t="str">
        <f t="shared" si="2369"/>
        <v>May</v>
      </c>
      <c r="K7079">
        <f t="shared" si="2370"/>
        <v>5</v>
      </c>
      <c r="L7079" s="1" t="str">
        <f t="shared" si="2371"/>
        <v>N</v>
      </c>
      <c r="M7079">
        <f t="shared" si="2372"/>
        <v>2</v>
      </c>
      <c r="N7079">
        <f t="shared" si="2373"/>
        <v>2019</v>
      </c>
      <c r="O7079" t="str">
        <f t="shared" si="2374"/>
        <v>2019-05</v>
      </c>
      <c r="P7079" t="str">
        <f t="shared" si="2375"/>
        <v>2019Q2</v>
      </c>
      <c r="Q7079">
        <f t="shared" si="2376"/>
        <v>11</v>
      </c>
      <c r="R7079">
        <f t="shared" si="2377"/>
        <v>4</v>
      </c>
      <c r="S7079">
        <f t="shared" si="2378"/>
        <v>2019</v>
      </c>
      <c r="T7079" t="str">
        <f t="shared" si="2379"/>
        <v>FY2019-11</v>
      </c>
      <c r="U7079" t="str">
        <f t="shared" si="2380"/>
        <v>FY2019Q4</v>
      </c>
    </row>
    <row r="7080" spans="1:21">
      <c r="A7080" t="str">
        <f t="shared" si="2361"/>
        <v>20190519</v>
      </c>
      <c r="B7080" s="1">
        <f t="shared" si="2381"/>
        <v>43604</v>
      </c>
      <c r="C7080" s="1" t="str">
        <f t="shared" si="2362"/>
        <v>2019/05/19</v>
      </c>
      <c r="D7080">
        <f t="shared" si="2363"/>
        <v>1</v>
      </c>
      <c r="E7080" t="str">
        <f t="shared" si="2364"/>
        <v>Sunday</v>
      </c>
      <c r="F7080">
        <f t="shared" si="2365"/>
        <v>19</v>
      </c>
      <c r="G7080" s="2">
        <f t="shared" si="2366"/>
        <v>139</v>
      </c>
      <c r="H7080" t="str">
        <f t="shared" si="2367"/>
        <v>Weekday</v>
      </c>
      <c r="I7080">
        <f t="shared" si="2368"/>
        <v>21</v>
      </c>
      <c r="J7080" t="str">
        <f t="shared" si="2369"/>
        <v>May</v>
      </c>
      <c r="K7080">
        <f t="shared" si="2370"/>
        <v>5</v>
      </c>
      <c r="L7080" s="1" t="str">
        <f t="shared" si="2371"/>
        <v>N</v>
      </c>
      <c r="M7080">
        <f t="shared" si="2372"/>
        <v>2</v>
      </c>
      <c r="N7080">
        <f t="shared" si="2373"/>
        <v>2019</v>
      </c>
      <c r="O7080" t="str">
        <f t="shared" si="2374"/>
        <v>2019-05</v>
      </c>
      <c r="P7080" t="str">
        <f t="shared" si="2375"/>
        <v>2019Q2</v>
      </c>
      <c r="Q7080">
        <f t="shared" si="2376"/>
        <v>11</v>
      </c>
      <c r="R7080">
        <f t="shared" si="2377"/>
        <v>4</v>
      </c>
      <c r="S7080">
        <f t="shared" si="2378"/>
        <v>2019</v>
      </c>
      <c r="T7080" t="str">
        <f t="shared" si="2379"/>
        <v>FY2019-11</v>
      </c>
      <c r="U7080" t="str">
        <f t="shared" si="2380"/>
        <v>FY2019Q4</v>
      </c>
    </row>
    <row r="7081" spans="1:21">
      <c r="A7081" t="str">
        <f t="shared" si="2361"/>
        <v>20190520</v>
      </c>
      <c r="B7081" s="1">
        <f t="shared" si="2381"/>
        <v>43605</v>
      </c>
      <c r="C7081" s="1" t="str">
        <f t="shared" si="2362"/>
        <v>2019/05/20</v>
      </c>
      <c r="D7081">
        <f t="shared" si="2363"/>
        <v>2</v>
      </c>
      <c r="E7081" t="str">
        <f t="shared" si="2364"/>
        <v>Monday</v>
      </c>
      <c r="F7081">
        <f t="shared" si="2365"/>
        <v>20</v>
      </c>
      <c r="G7081" s="2">
        <f t="shared" si="2366"/>
        <v>140</v>
      </c>
      <c r="H7081" t="str">
        <f t="shared" si="2367"/>
        <v>Weekday</v>
      </c>
      <c r="I7081">
        <f t="shared" si="2368"/>
        <v>21</v>
      </c>
      <c r="J7081" t="str">
        <f t="shared" si="2369"/>
        <v>May</v>
      </c>
      <c r="K7081">
        <f t="shared" si="2370"/>
        <v>5</v>
      </c>
      <c r="L7081" s="1" t="str">
        <f t="shared" si="2371"/>
        <v>N</v>
      </c>
      <c r="M7081">
        <f t="shared" si="2372"/>
        <v>2</v>
      </c>
      <c r="N7081">
        <f t="shared" si="2373"/>
        <v>2019</v>
      </c>
      <c r="O7081" t="str">
        <f t="shared" si="2374"/>
        <v>2019-05</v>
      </c>
      <c r="P7081" t="str">
        <f t="shared" si="2375"/>
        <v>2019Q2</v>
      </c>
      <c r="Q7081">
        <f t="shared" si="2376"/>
        <v>11</v>
      </c>
      <c r="R7081">
        <f t="shared" si="2377"/>
        <v>4</v>
      </c>
      <c r="S7081">
        <f t="shared" si="2378"/>
        <v>2019</v>
      </c>
      <c r="T7081" t="str">
        <f t="shared" si="2379"/>
        <v>FY2019-11</v>
      </c>
      <c r="U7081" t="str">
        <f t="shared" si="2380"/>
        <v>FY2019Q4</v>
      </c>
    </row>
    <row r="7082" spans="1:21">
      <c r="A7082" t="str">
        <f t="shared" si="2361"/>
        <v>20190521</v>
      </c>
      <c r="B7082" s="1">
        <f t="shared" si="2381"/>
        <v>43606</v>
      </c>
      <c r="C7082" s="1" t="str">
        <f t="shared" si="2362"/>
        <v>2019/05/21</v>
      </c>
      <c r="D7082">
        <f t="shared" si="2363"/>
        <v>3</v>
      </c>
      <c r="E7082" t="str">
        <f t="shared" si="2364"/>
        <v>Tuesday</v>
      </c>
      <c r="F7082">
        <f t="shared" si="2365"/>
        <v>21</v>
      </c>
      <c r="G7082" s="2">
        <f t="shared" si="2366"/>
        <v>141</v>
      </c>
      <c r="H7082" t="str">
        <f t="shared" si="2367"/>
        <v>Weekday</v>
      </c>
      <c r="I7082">
        <f t="shared" si="2368"/>
        <v>21</v>
      </c>
      <c r="J7082" t="str">
        <f t="shared" si="2369"/>
        <v>May</v>
      </c>
      <c r="K7082">
        <f t="shared" si="2370"/>
        <v>5</v>
      </c>
      <c r="L7082" s="1" t="str">
        <f t="shared" si="2371"/>
        <v>N</v>
      </c>
      <c r="M7082">
        <f t="shared" si="2372"/>
        <v>2</v>
      </c>
      <c r="N7082">
        <f t="shared" si="2373"/>
        <v>2019</v>
      </c>
      <c r="O7082" t="str">
        <f t="shared" si="2374"/>
        <v>2019-05</v>
      </c>
      <c r="P7082" t="str">
        <f t="shared" si="2375"/>
        <v>2019Q2</v>
      </c>
      <c r="Q7082">
        <f t="shared" si="2376"/>
        <v>11</v>
      </c>
      <c r="R7082">
        <f t="shared" si="2377"/>
        <v>4</v>
      </c>
      <c r="S7082">
        <f t="shared" si="2378"/>
        <v>2019</v>
      </c>
      <c r="T7082" t="str">
        <f t="shared" si="2379"/>
        <v>FY2019-11</v>
      </c>
      <c r="U7082" t="str">
        <f t="shared" si="2380"/>
        <v>FY2019Q4</v>
      </c>
    </row>
    <row r="7083" spans="1:21">
      <c r="A7083" t="str">
        <f t="shared" si="2361"/>
        <v>20190522</v>
      </c>
      <c r="B7083" s="1">
        <f t="shared" si="2381"/>
        <v>43607</v>
      </c>
      <c r="C7083" s="1" t="str">
        <f t="shared" si="2362"/>
        <v>2019/05/22</v>
      </c>
      <c r="D7083">
        <f t="shared" si="2363"/>
        <v>4</v>
      </c>
      <c r="E7083" t="str">
        <f t="shared" si="2364"/>
        <v>Wednesday</v>
      </c>
      <c r="F7083">
        <f t="shared" si="2365"/>
        <v>22</v>
      </c>
      <c r="G7083" s="2">
        <f t="shared" si="2366"/>
        <v>142</v>
      </c>
      <c r="H7083" t="str">
        <f t="shared" si="2367"/>
        <v>Weekday</v>
      </c>
      <c r="I7083">
        <f t="shared" si="2368"/>
        <v>21</v>
      </c>
      <c r="J7083" t="str">
        <f t="shared" si="2369"/>
        <v>May</v>
      </c>
      <c r="K7083">
        <f t="shared" si="2370"/>
        <v>5</v>
      </c>
      <c r="L7083" s="1" t="str">
        <f t="shared" si="2371"/>
        <v>N</v>
      </c>
      <c r="M7083">
        <f t="shared" si="2372"/>
        <v>2</v>
      </c>
      <c r="N7083">
        <f t="shared" si="2373"/>
        <v>2019</v>
      </c>
      <c r="O7083" t="str">
        <f t="shared" si="2374"/>
        <v>2019-05</v>
      </c>
      <c r="P7083" t="str">
        <f t="shared" si="2375"/>
        <v>2019Q2</v>
      </c>
      <c r="Q7083">
        <f t="shared" si="2376"/>
        <v>11</v>
      </c>
      <c r="R7083">
        <f t="shared" si="2377"/>
        <v>4</v>
      </c>
      <c r="S7083">
        <f t="shared" si="2378"/>
        <v>2019</v>
      </c>
      <c r="T7083" t="str">
        <f t="shared" si="2379"/>
        <v>FY2019-11</v>
      </c>
      <c r="U7083" t="str">
        <f t="shared" si="2380"/>
        <v>FY2019Q4</v>
      </c>
    </row>
    <row r="7084" spans="1:21">
      <c r="A7084" t="str">
        <f t="shared" si="2361"/>
        <v>20190523</v>
      </c>
      <c r="B7084" s="1">
        <f t="shared" si="2381"/>
        <v>43608</v>
      </c>
      <c r="C7084" s="1" t="str">
        <f t="shared" si="2362"/>
        <v>2019/05/23</v>
      </c>
      <c r="D7084">
        <f t="shared" si="2363"/>
        <v>5</v>
      </c>
      <c r="E7084" t="str">
        <f t="shared" si="2364"/>
        <v>Thursday</v>
      </c>
      <c r="F7084">
        <f t="shared" si="2365"/>
        <v>23</v>
      </c>
      <c r="G7084" s="2">
        <f t="shared" si="2366"/>
        <v>143</v>
      </c>
      <c r="H7084" t="str">
        <f t="shared" si="2367"/>
        <v>Weekday</v>
      </c>
      <c r="I7084">
        <f t="shared" si="2368"/>
        <v>21</v>
      </c>
      <c r="J7084" t="str">
        <f t="shared" si="2369"/>
        <v>May</v>
      </c>
      <c r="K7084">
        <f t="shared" si="2370"/>
        <v>5</v>
      </c>
      <c r="L7084" s="1" t="str">
        <f t="shared" si="2371"/>
        <v>N</v>
      </c>
      <c r="M7084">
        <f t="shared" si="2372"/>
        <v>2</v>
      </c>
      <c r="N7084">
        <f t="shared" si="2373"/>
        <v>2019</v>
      </c>
      <c r="O7084" t="str">
        <f t="shared" si="2374"/>
        <v>2019-05</v>
      </c>
      <c r="P7084" t="str">
        <f t="shared" si="2375"/>
        <v>2019Q2</v>
      </c>
      <c r="Q7084">
        <f t="shared" si="2376"/>
        <v>11</v>
      </c>
      <c r="R7084">
        <f t="shared" si="2377"/>
        <v>4</v>
      </c>
      <c r="S7084">
        <f t="shared" si="2378"/>
        <v>2019</v>
      </c>
      <c r="T7084" t="str">
        <f t="shared" si="2379"/>
        <v>FY2019-11</v>
      </c>
      <c r="U7084" t="str">
        <f t="shared" si="2380"/>
        <v>FY2019Q4</v>
      </c>
    </row>
    <row r="7085" spans="1:21">
      <c r="A7085" t="str">
        <f t="shared" si="2361"/>
        <v>20190524</v>
      </c>
      <c r="B7085" s="1">
        <f t="shared" si="2381"/>
        <v>43609</v>
      </c>
      <c r="C7085" s="1" t="str">
        <f t="shared" si="2362"/>
        <v>2019/05/24</v>
      </c>
      <c r="D7085">
        <f t="shared" si="2363"/>
        <v>6</v>
      </c>
      <c r="E7085" t="str">
        <f t="shared" si="2364"/>
        <v>Friday</v>
      </c>
      <c r="F7085">
        <f t="shared" si="2365"/>
        <v>24</v>
      </c>
      <c r="G7085" s="2">
        <f t="shared" si="2366"/>
        <v>144</v>
      </c>
      <c r="H7085" t="str">
        <f t="shared" si="2367"/>
        <v>Weekend</v>
      </c>
      <c r="I7085">
        <f t="shared" si="2368"/>
        <v>21</v>
      </c>
      <c r="J7085" t="str">
        <f t="shared" si="2369"/>
        <v>May</v>
      </c>
      <c r="K7085">
        <f t="shared" si="2370"/>
        <v>5</v>
      </c>
      <c r="L7085" s="1" t="str">
        <f t="shared" si="2371"/>
        <v>N</v>
      </c>
      <c r="M7085">
        <f t="shared" si="2372"/>
        <v>2</v>
      </c>
      <c r="N7085">
        <f t="shared" si="2373"/>
        <v>2019</v>
      </c>
      <c r="O7085" t="str">
        <f t="shared" si="2374"/>
        <v>2019-05</v>
      </c>
      <c r="P7085" t="str">
        <f t="shared" si="2375"/>
        <v>2019Q2</v>
      </c>
      <c r="Q7085">
        <f t="shared" si="2376"/>
        <v>11</v>
      </c>
      <c r="R7085">
        <f t="shared" si="2377"/>
        <v>4</v>
      </c>
      <c r="S7085">
        <f t="shared" si="2378"/>
        <v>2019</v>
      </c>
      <c r="T7085" t="str">
        <f t="shared" si="2379"/>
        <v>FY2019-11</v>
      </c>
      <c r="U7085" t="str">
        <f t="shared" si="2380"/>
        <v>FY2019Q4</v>
      </c>
    </row>
    <row r="7086" spans="1:21">
      <c r="A7086" t="str">
        <f t="shared" si="2361"/>
        <v>20190525</v>
      </c>
      <c r="B7086" s="1">
        <f t="shared" si="2381"/>
        <v>43610</v>
      </c>
      <c r="C7086" s="1" t="str">
        <f t="shared" si="2362"/>
        <v>2019/05/25</v>
      </c>
      <c r="D7086">
        <f t="shared" si="2363"/>
        <v>7</v>
      </c>
      <c r="E7086" t="str">
        <f t="shared" si="2364"/>
        <v>Saturday</v>
      </c>
      <c r="F7086">
        <f t="shared" si="2365"/>
        <v>25</v>
      </c>
      <c r="G7086" s="2">
        <f t="shared" si="2366"/>
        <v>145</v>
      </c>
      <c r="H7086" t="str">
        <f t="shared" si="2367"/>
        <v>Weekend</v>
      </c>
      <c r="I7086">
        <f t="shared" si="2368"/>
        <v>21</v>
      </c>
      <c r="J7086" t="str">
        <f t="shared" si="2369"/>
        <v>May</v>
      </c>
      <c r="K7086">
        <f t="shared" si="2370"/>
        <v>5</v>
      </c>
      <c r="L7086" s="1" t="str">
        <f t="shared" si="2371"/>
        <v>N</v>
      </c>
      <c r="M7086">
        <f t="shared" si="2372"/>
        <v>2</v>
      </c>
      <c r="N7086">
        <f t="shared" si="2373"/>
        <v>2019</v>
      </c>
      <c r="O7086" t="str">
        <f t="shared" si="2374"/>
        <v>2019-05</v>
      </c>
      <c r="P7086" t="str">
        <f t="shared" si="2375"/>
        <v>2019Q2</v>
      </c>
      <c r="Q7086">
        <f t="shared" si="2376"/>
        <v>11</v>
      </c>
      <c r="R7086">
        <f t="shared" si="2377"/>
        <v>4</v>
      </c>
      <c r="S7086">
        <f t="shared" si="2378"/>
        <v>2019</v>
      </c>
      <c r="T7086" t="str">
        <f t="shared" si="2379"/>
        <v>FY2019-11</v>
      </c>
      <c r="U7086" t="str">
        <f t="shared" si="2380"/>
        <v>FY2019Q4</v>
      </c>
    </row>
    <row r="7087" spans="1:21">
      <c r="A7087" t="str">
        <f t="shared" si="2361"/>
        <v>20190526</v>
      </c>
      <c r="B7087" s="1">
        <f t="shared" si="2381"/>
        <v>43611</v>
      </c>
      <c r="C7087" s="1" t="str">
        <f t="shared" si="2362"/>
        <v>2019/05/26</v>
      </c>
      <c r="D7087">
        <f t="shared" si="2363"/>
        <v>1</v>
      </c>
      <c r="E7087" t="str">
        <f t="shared" si="2364"/>
        <v>Sunday</v>
      </c>
      <c r="F7087">
        <f t="shared" si="2365"/>
        <v>26</v>
      </c>
      <c r="G7087" s="2">
        <f t="shared" si="2366"/>
        <v>146</v>
      </c>
      <c r="H7087" t="str">
        <f t="shared" si="2367"/>
        <v>Weekday</v>
      </c>
      <c r="I7087">
        <f t="shared" si="2368"/>
        <v>22</v>
      </c>
      <c r="J7087" t="str">
        <f t="shared" si="2369"/>
        <v>May</v>
      </c>
      <c r="K7087">
        <f t="shared" si="2370"/>
        <v>5</v>
      </c>
      <c r="L7087" s="1" t="str">
        <f t="shared" si="2371"/>
        <v>N</v>
      </c>
      <c r="M7087">
        <f t="shared" si="2372"/>
        <v>2</v>
      </c>
      <c r="N7087">
        <f t="shared" si="2373"/>
        <v>2019</v>
      </c>
      <c r="O7087" t="str">
        <f t="shared" si="2374"/>
        <v>2019-05</v>
      </c>
      <c r="P7087" t="str">
        <f t="shared" si="2375"/>
        <v>2019Q2</v>
      </c>
      <c r="Q7087">
        <f t="shared" si="2376"/>
        <v>11</v>
      </c>
      <c r="R7087">
        <f t="shared" si="2377"/>
        <v>4</v>
      </c>
      <c r="S7087">
        <f t="shared" si="2378"/>
        <v>2019</v>
      </c>
      <c r="T7087" t="str">
        <f t="shared" si="2379"/>
        <v>FY2019-11</v>
      </c>
      <c r="U7087" t="str">
        <f t="shared" si="2380"/>
        <v>FY2019Q4</v>
      </c>
    </row>
    <row r="7088" spans="1:21">
      <c r="A7088" t="str">
        <f t="shared" si="2361"/>
        <v>20190527</v>
      </c>
      <c r="B7088" s="1">
        <f t="shared" si="2381"/>
        <v>43612</v>
      </c>
      <c r="C7088" s="1" t="str">
        <f t="shared" si="2362"/>
        <v>2019/05/27</v>
      </c>
      <c r="D7088">
        <f t="shared" si="2363"/>
        <v>2</v>
      </c>
      <c r="E7088" t="str">
        <f t="shared" si="2364"/>
        <v>Monday</v>
      </c>
      <c r="F7088">
        <f t="shared" si="2365"/>
        <v>27</v>
      </c>
      <c r="G7088" s="2">
        <f t="shared" si="2366"/>
        <v>147</v>
      </c>
      <c r="H7088" t="str">
        <f t="shared" si="2367"/>
        <v>Weekday</v>
      </c>
      <c r="I7088">
        <f t="shared" si="2368"/>
        <v>22</v>
      </c>
      <c r="J7088" t="str">
        <f t="shared" si="2369"/>
        <v>May</v>
      </c>
      <c r="K7088">
        <f t="shared" si="2370"/>
        <v>5</v>
      </c>
      <c r="L7088" s="1" t="str">
        <f t="shared" si="2371"/>
        <v>N</v>
      </c>
      <c r="M7088">
        <f t="shared" si="2372"/>
        <v>2</v>
      </c>
      <c r="N7088">
        <f t="shared" si="2373"/>
        <v>2019</v>
      </c>
      <c r="O7088" t="str">
        <f t="shared" si="2374"/>
        <v>2019-05</v>
      </c>
      <c r="P7088" t="str">
        <f t="shared" si="2375"/>
        <v>2019Q2</v>
      </c>
      <c r="Q7088">
        <f t="shared" si="2376"/>
        <v>11</v>
      </c>
      <c r="R7088">
        <f t="shared" si="2377"/>
        <v>4</v>
      </c>
      <c r="S7088">
        <f t="shared" si="2378"/>
        <v>2019</v>
      </c>
      <c r="T7088" t="str">
        <f t="shared" si="2379"/>
        <v>FY2019-11</v>
      </c>
      <c r="U7088" t="str">
        <f t="shared" si="2380"/>
        <v>FY2019Q4</v>
      </c>
    </row>
    <row r="7089" spans="1:21">
      <c r="A7089" t="str">
        <f t="shared" si="2361"/>
        <v>20190528</v>
      </c>
      <c r="B7089" s="1">
        <f t="shared" si="2381"/>
        <v>43613</v>
      </c>
      <c r="C7089" s="1" t="str">
        <f t="shared" si="2362"/>
        <v>2019/05/28</v>
      </c>
      <c r="D7089">
        <f t="shared" si="2363"/>
        <v>3</v>
      </c>
      <c r="E7089" t="str">
        <f t="shared" si="2364"/>
        <v>Tuesday</v>
      </c>
      <c r="F7089">
        <f t="shared" si="2365"/>
        <v>28</v>
      </c>
      <c r="G7089" s="2">
        <f t="shared" si="2366"/>
        <v>148</v>
      </c>
      <c r="H7089" t="str">
        <f t="shared" si="2367"/>
        <v>Weekday</v>
      </c>
      <c r="I7089">
        <f t="shared" si="2368"/>
        <v>22</v>
      </c>
      <c r="J7089" t="str">
        <f t="shared" si="2369"/>
        <v>May</v>
      </c>
      <c r="K7089">
        <f t="shared" si="2370"/>
        <v>5</v>
      </c>
      <c r="L7089" s="1" t="str">
        <f t="shared" si="2371"/>
        <v>N</v>
      </c>
      <c r="M7089">
        <f t="shared" si="2372"/>
        <v>2</v>
      </c>
      <c r="N7089">
        <f t="shared" si="2373"/>
        <v>2019</v>
      </c>
      <c r="O7089" t="str">
        <f t="shared" si="2374"/>
        <v>2019-05</v>
      </c>
      <c r="P7089" t="str">
        <f t="shared" si="2375"/>
        <v>2019Q2</v>
      </c>
      <c r="Q7089">
        <f t="shared" si="2376"/>
        <v>11</v>
      </c>
      <c r="R7089">
        <f t="shared" si="2377"/>
        <v>4</v>
      </c>
      <c r="S7089">
        <f t="shared" si="2378"/>
        <v>2019</v>
      </c>
      <c r="T7089" t="str">
        <f t="shared" si="2379"/>
        <v>FY2019-11</v>
      </c>
      <c r="U7089" t="str">
        <f t="shared" si="2380"/>
        <v>FY2019Q4</v>
      </c>
    </row>
    <row r="7090" spans="1:21">
      <c r="A7090" t="str">
        <f t="shared" si="2361"/>
        <v>20190529</v>
      </c>
      <c r="B7090" s="1">
        <f t="shared" si="2381"/>
        <v>43614</v>
      </c>
      <c r="C7090" s="1" t="str">
        <f t="shared" si="2362"/>
        <v>2019/05/29</v>
      </c>
      <c r="D7090">
        <f t="shared" si="2363"/>
        <v>4</v>
      </c>
      <c r="E7090" t="str">
        <f t="shared" si="2364"/>
        <v>Wednesday</v>
      </c>
      <c r="F7090">
        <f t="shared" si="2365"/>
        <v>29</v>
      </c>
      <c r="G7090" s="2">
        <f t="shared" si="2366"/>
        <v>149</v>
      </c>
      <c r="H7090" t="str">
        <f t="shared" si="2367"/>
        <v>Weekday</v>
      </c>
      <c r="I7090">
        <f t="shared" si="2368"/>
        <v>22</v>
      </c>
      <c r="J7090" t="str">
        <f t="shared" si="2369"/>
        <v>May</v>
      </c>
      <c r="K7090">
        <f t="shared" si="2370"/>
        <v>5</v>
      </c>
      <c r="L7090" s="1" t="str">
        <f t="shared" si="2371"/>
        <v>N</v>
      </c>
      <c r="M7090">
        <f t="shared" si="2372"/>
        <v>2</v>
      </c>
      <c r="N7090">
        <f t="shared" si="2373"/>
        <v>2019</v>
      </c>
      <c r="O7090" t="str">
        <f t="shared" si="2374"/>
        <v>2019-05</v>
      </c>
      <c r="P7090" t="str">
        <f t="shared" si="2375"/>
        <v>2019Q2</v>
      </c>
      <c r="Q7090">
        <f t="shared" si="2376"/>
        <v>11</v>
      </c>
      <c r="R7090">
        <f t="shared" si="2377"/>
        <v>4</v>
      </c>
      <c r="S7090">
        <f t="shared" si="2378"/>
        <v>2019</v>
      </c>
      <c r="T7090" t="str">
        <f t="shared" si="2379"/>
        <v>FY2019-11</v>
      </c>
      <c r="U7090" t="str">
        <f t="shared" si="2380"/>
        <v>FY2019Q4</v>
      </c>
    </row>
    <row r="7091" spans="1:21">
      <c r="A7091" t="str">
        <f t="shared" si="2361"/>
        <v>20190530</v>
      </c>
      <c r="B7091" s="1">
        <f t="shared" si="2381"/>
        <v>43615</v>
      </c>
      <c r="C7091" s="1" t="str">
        <f t="shared" si="2362"/>
        <v>2019/05/30</v>
      </c>
      <c r="D7091">
        <f t="shared" si="2363"/>
        <v>5</v>
      </c>
      <c r="E7091" t="str">
        <f t="shared" si="2364"/>
        <v>Thursday</v>
      </c>
      <c r="F7091">
        <f t="shared" si="2365"/>
        <v>30</v>
      </c>
      <c r="G7091" s="2">
        <f t="shared" si="2366"/>
        <v>150</v>
      </c>
      <c r="H7091" t="str">
        <f t="shared" si="2367"/>
        <v>Weekday</v>
      </c>
      <c r="I7091">
        <f t="shared" si="2368"/>
        <v>22</v>
      </c>
      <c r="J7091" t="str">
        <f t="shared" si="2369"/>
        <v>May</v>
      </c>
      <c r="K7091">
        <f t="shared" si="2370"/>
        <v>5</v>
      </c>
      <c r="L7091" s="1" t="str">
        <f t="shared" si="2371"/>
        <v>N</v>
      </c>
      <c r="M7091">
        <f t="shared" si="2372"/>
        <v>2</v>
      </c>
      <c r="N7091">
        <f t="shared" si="2373"/>
        <v>2019</v>
      </c>
      <c r="O7091" t="str">
        <f t="shared" si="2374"/>
        <v>2019-05</v>
      </c>
      <c r="P7091" t="str">
        <f t="shared" si="2375"/>
        <v>2019Q2</v>
      </c>
      <c r="Q7091">
        <f t="shared" si="2376"/>
        <v>11</v>
      </c>
      <c r="R7091">
        <f t="shared" si="2377"/>
        <v>4</v>
      </c>
      <c r="S7091">
        <f t="shared" si="2378"/>
        <v>2019</v>
      </c>
      <c r="T7091" t="str">
        <f t="shared" si="2379"/>
        <v>FY2019-11</v>
      </c>
      <c r="U7091" t="str">
        <f t="shared" si="2380"/>
        <v>FY2019Q4</v>
      </c>
    </row>
    <row r="7092" spans="1:21">
      <c r="A7092" t="str">
        <f t="shared" si="2361"/>
        <v>20190531</v>
      </c>
      <c r="B7092" s="1">
        <f t="shared" si="2381"/>
        <v>43616</v>
      </c>
      <c r="C7092" s="1" t="str">
        <f t="shared" si="2362"/>
        <v>2019/05/31</v>
      </c>
      <c r="D7092">
        <f t="shared" si="2363"/>
        <v>6</v>
      </c>
      <c r="E7092" t="str">
        <f t="shared" si="2364"/>
        <v>Friday</v>
      </c>
      <c r="F7092">
        <f t="shared" si="2365"/>
        <v>31</v>
      </c>
      <c r="G7092" s="2">
        <f t="shared" si="2366"/>
        <v>151</v>
      </c>
      <c r="H7092" t="str">
        <f t="shared" si="2367"/>
        <v>Weekend</v>
      </c>
      <c r="I7092">
        <f t="shared" si="2368"/>
        <v>22</v>
      </c>
      <c r="J7092" t="str">
        <f t="shared" si="2369"/>
        <v>May</v>
      </c>
      <c r="K7092">
        <f t="shared" si="2370"/>
        <v>5</v>
      </c>
      <c r="L7092" s="1" t="str">
        <f t="shared" si="2371"/>
        <v>Y</v>
      </c>
      <c r="M7092">
        <f t="shared" si="2372"/>
        <v>2</v>
      </c>
      <c r="N7092">
        <f t="shared" si="2373"/>
        <v>2019</v>
      </c>
      <c r="O7092" t="str">
        <f t="shared" si="2374"/>
        <v>2019-05</v>
      </c>
      <c r="P7092" t="str">
        <f t="shared" si="2375"/>
        <v>2019Q2</v>
      </c>
      <c r="Q7092">
        <f t="shared" si="2376"/>
        <v>11</v>
      </c>
      <c r="R7092">
        <f t="shared" si="2377"/>
        <v>4</v>
      </c>
      <c r="S7092">
        <f t="shared" si="2378"/>
        <v>2019</v>
      </c>
      <c r="T7092" t="str">
        <f t="shared" si="2379"/>
        <v>FY2019-11</v>
      </c>
      <c r="U7092" t="str">
        <f t="shared" si="2380"/>
        <v>FY2019Q4</v>
      </c>
    </row>
    <row r="7093" spans="1:21">
      <c r="A7093" t="str">
        <f t="shared" si="2361"/>
        <v>20190601</v>
      </c>
      <c r="B7093" s="1">
        <f t="shared" si="2381"/>
        <v>43617</v>
      </c>
      <c r="C7093" s="1" t="str">
        <f t="shared" si="2362"/>
        <v>2019/06/01</v>
      </c>
      <c r="D7093">
        <f t="shared" si="2363"/>
        <v>7</v>
      </c>
      <c r="E7093" t="str">
        <f t="shared" si="2364"/>
        <v>Saturday</v>
      </c>
      <c r="F7093">
        <f t="shared" si="2365"/>
        <v>1</v>
      </c>
      <c r="G7093" s="2">
        <f t="shared" si="2366"/>
        <v>152</v>
      </c>
      <c r="H7093" t="str">
        <f t="shared" si="2367"/>
        <v>Weekend</v>
      </c>
      <c r="I7093">
        <f t="shared" si="2368"/>
        <v>22</v>
      </c>
      <c r="J7093" t="str">
        <f t="shared" si="2369"/>
        <v>June</v>
      </c>
      <c r="K7093">
        <f t="shared" si="2370"/>
        <v>6</v>
      </c>
      <c r="L7093" s="1" t="str">
        <f t="shared" si="2371"/>
        <v>N</v>
      </c>
      <c r="M7093">
        <f t="shared" si="2372"/>
        <v>2</v>
      </c>
      <c r="N7093">
        <f t="shared" si="2373"/>
        <v>2019</v>
      </c>
      <c r="O7093" t="str">
        <f t="shared" si="2374"/>
        <v>2019-06</v>
      </c>
      <c r="P7093" t="str">
        <f t="shared" si="2375"/>
        <v>2019Q2</v>
      </c>
      <c r="Q7093">
        <f t="shared" si="2376"/>
        <v>12</v>
      </c>
      <c r="R7093">
        <f t="shared" si="2377"/>
        <v>4</v>
      </c>
      <c r="S7093">
        <f t="shared" si="2378"/>
        <v>2019</v>
      </c>
      <c r="T7093" t="str">
        <f t="shared" si="2379"/>
        <v>FY2019-12</v>
      </c>
      <c r="U7093" t="str">
        <f t="shared" si="2380"/>
        <v>FY2019Q4</v>
      </c>
    </row>
    <row r="7094" spans="1:21">
      <c r="A7094" t="str">
        <f t="shared" si="2361"/>
        <v>20190602</v>
      </c>
      <c r="B7094" s="1">
        <f t="shared" si="2381"/>
        <v>43618</v>
      </c>
      <c r="C7094" s="1" t="str">
        <f t="shared" si="2362"/>
        <v>2019/06/02</v>
      </c>
      <c r="D7094">
        <f t="shared" si="2363"/>
        <v>1</v>
      </c>
      <c r="E7094" t="str">
        <f t="shared" si="2364"/>
        <v>Sunday</v>
      </c>
      <c r="F7094">
        <f t="shared" si="2365"/>
        <v>2</v>
      </c>
      <c r="G7094" s="2">
        <f t="shared" si="2366"/>
        <v>153</v>
      </c>
      <c r="H7094" t="str">
        <f t="shared" si="2367"/>
        <v>Weekday</v>
      </c>
      <c r="I7094">
        <f t="shared" si="2368"/>
        <v>23</v>
      </c>
      <c r="J7094" t="str">
        <f t="shared" si="2369"/>
        <v>June</v>
      </c>
      <c r="K7094">
        <f t="shared" si="2370"/>
        <v>6</v>
      </c>
      <c r="L7094" s="1" t="str">
        <f t="shared" si="2371"/>
        <v>N</v>
      </c>
      <c r="M7094">
        <f t="shared" si="2372"/>
        <v>2</v>
      </c>
      <c r="N7094">
        <f t="shared" si="2373"/>
        <v>2019</v>
      </c>
      <c r="O7094" t="str">
        <f t="shared" si="2374"/>
        <v>2019-06</v>
      </c>
      <c r="P7094" t="str">
        <f t="shared" si="2375"/>
        <v>2019Q2</v>
      </c>
      <c r="Q7094">
        <f t="shared" si="2376"/>
        <v>12</v>
      </c>
      <c r="R7094">
        <f t="shared" si="2377"/>
        <v>4</v>
      </c>
      <c r="S7094">
        <f t="shared" si="2378"/>
        <v>2019</v>
      </c>
      <c r="T7094" t="str">
        <f t="shared" si="2379"/>
        <v>FY2019-12</v>
      </c>
      <c r="U7094" t="str">
        <f t="shared" si="2380"/>
        <v>FY2019Q4</v>
      </c>
    </row>
    <row r="7095" spans="1:21">
      <c r="A7095" t="str">
        <f t="shared" si="2361"/>
        <v>20190603</v>
      </c>
      <c r="B7095" s="1">
        <f t="shared" si="2381"/>
        <v>43619</v>
      </c>
      <c r="C7095" s="1" t="str">
        <f t="shared" si="2362"/>
        <v>2019/06/03</v>
      </c>
      <c r="D7095">
        <f t="shared" si="2363"/>
        <v>2</v>
      </c>
      <c r="E7095" t="str">
        <f t="shared" si="2364"/>
        <v>Monday</v>
      </c>
      <c r="F7095">
        <f t="shared" si="2365"/>
        <v>3</v>
      </c>
      <c r="G7095" s="2">
        <f t="shared" si="2366"/>
        <v>154</v>
      </c>
      <c r="H7095" t="str">
        <f t="shared" si="2367"/>
        <v>Weekday</v>
      </c>
      <c r="I7095">
        <f t="shared" si="2368"/>
        <v>23</v>
      </c>
      <c r="J7095" t="str">
        <f t="shared" si="2369"/>
        <v>June</v>
      </c>
      <c r="K7095">
        <f t="shared" si="2370"/>
        <v>6</v>
      </c>
      <c r="L7095" s="1" t="str">
        <f t="shared" si="2371"/>
        <v>N</v>
      </c>
      <c r="M7095">
        <f t="shared" si="2372"/>
        <v>2</v>
      </c>
      <c r="N7095">
        <f t="shared" si="2373"/>
        <v>2019</v>
      </c>
      <c r="O7095" t="str">
        <f t="shared" si="2374"/>
        <v>2019-06</v>
      </c>
      <c r="P7095" t="str">
        <f t="shared" si="2375"/>
        <v>2019Q2</v>
      </c>
      <c r="Q7095">
        <f t="shared" si="2376"/>
        <v>12</v>
      </c>
      <c r="R7095">
        <f t="shared" si="2377"/>
        <v>4</v>
      </c>
      <c r="S7095">
        <f t="shared" si="2378"/>
        <v>2019</v>
      </c>
      <c r="T7095" t="str">
        <f t="shared" si="2379"/>
        <v>FY2019-12</v>
      </c>
      <c r="U7095" t="str">
        <f t="shared" si="2380"/>
        <v>FY2019Q4</v>
      </c>
    </row>
    <row r="7096" spans="1:21">
      <c r="A7096" t="str">
        <f t="shared" si="2361"/>
        <v>20190604</v>
      </c>
      <c r="B7096" s="1">
        <f t="shared" si="2381"/>
        <v>43620</v>
      </c>
      <c r="C7096" s="1" t="str">
        <f t="shared" si="2362"/>
        <v>2019/06/04</v>
      </c>
      <c r="D7096">
        <f t="shared" si="2363"/>
        <v>3</v>
      </c>
      <c r="E7096" t="str">
        <f t="shared" si="2364"/>
        <v>Tuesday</v>
      </c>
      <c r="F7096">
        <f t="shared" si="2365"/>
        <v>4</v>
      </c>
      <c r="G7096" s="2">
        <f t="shared" si="2366"/>
        <v>155</v>
      </c>
      <c r="H7096" t="str">
        <f t="shared" si="2367"/>
        <v>Weekday</v>
      </c>
      <c r="I7096">
        <f t="shared" si="2368"/>
        <v>23</v>
      </c>
      <c r="J7096" t="str">
        <f t="shared" si="2369"/>
        <v>June</v>
      </c>
      <c r="K7096">
        <f t="shared" si="2370"/>
        <v>6</v>
      </c>
      <c r="L7096" s="1" t="str">
        <f t="shared" si="2371"/>
        <v>N</v>
      </c>
      <c r="M7096">
        <f t="shared" si="2372"/>
        <v>2</v>
      </c>
      <c r="N7096">
        <f t="shared" si="2373"/>
        <v>2019</v>
      </c>
      <c r="O7096" t="str">
        <f t="shared" si="2374"/>
        <v>2019-06</v>
      </c>
      <c r="P7096" t="str">
        <f t="shared" si="2375"/>
        <v>2019Q2</v>
      </c>
      <c r="Q7096">
        <f t="shared" si="2376"/>
        <v>12</v>
      </c>
      <c r="R7096">
        <f t="shared" si="2377"/>
        <v>4</v>
      </c>
      <c r="S7096">
        <f t="shared" si="2378"/>
        <v>2019</v>
      </c>
      <c r="T7096" t="str">
        <f t="shared" si="2379"/>
        <v>FY2019-12</v>
      </c>
      <c r="U7096" t="str">
        <f t="shared" si="2380"/>
        <v>FY2019Q4</v>
      </c>
    </row>
    <row r="7097" spans="1:21">
      <c r="A7097" t="str">
        <f t="shared" si="2361"/>
        <v>20190605</v>
      </c>
      <c r="B7097" s="1">
        <f t="shared" si="2381"/>
        <v>43621</v>
      </c>
      <c r="C7097" s="1" t="str">
        <f t="shared" si="2362"/>
        <v>2019/06/05</v>
      </c>
      <c r="D7097">
        <f t="shared" si="2363"/>
        <v>4</v>
      </c>
      <c r="E7097" t="str">
        <f t="shared" si="2364"/>
        <v>Wednesday</v>
      </c>
      <c r="F7097">
        <f t="shared" si="2365"/>
        <v>5</v>
      </c>
      <c r="G7097" s="2">
        <f t="shared" si="2366"/>
        <v>156</v>
      </c>
      <c r="H7097" t="str">
        <f t="shared" si="2367"/>
        <v>Weekday</v>
      </c>
      <c r="I7097">
        <f t="shared" si="2368"/>
        <v>23</v>
      </c>
      <c r="J7097" t="str">
        <f t="shared" si="2369"/>
        <v>June</v>
      </c>
      <c r="K7097">
        <f t="shared" si="2370"/>
        <v>6</v>
      </c>
      <c r="L7097" s="1" t="str">
        <f t="shared" si="2371"/>
        <v>N</v>
      </c>
      <c r="M7097">
        <f t="shared" si="2372"/>
        <v>2</v>
      </c>
      <c r="N7097">
        <f t="shared" si="2373"/>
        <v>2019</v>
      </c>
      <c r="O7097" t="str">
        <f t="shared" si="2374"/>
        <v>2019-06</v>
      </c>
      <c r="P7097" t="str">
        <f t="shared" si="2375"/>
        <v>2019Q2</v>
      </c>
      <c r="Q7097">
        <f t="shared" si="2376"/>
        <v>12</v>
      </c>
      <c r="R7097">
        <f t="shared" si="2377"/>
        <v>4</v>
      </c>
      <c r="S7097">
        <f t="shared" si="2378"/>
        <v>2019</v>
      </c>
      <c r="T7097" t="str">
        <f t="shared" si="2379"/>
        <v>FY2019-12</v>
      </c>
      <c r="U7097" t="str">
        <f t="shared" si="2380"/>
        <v>FY2019Q4</v>
      </c>
    </row>
    <row r="7098" spans="1:21">
      <c r="A7098" t="str">
        <f t="shared" ref="A7098:A7140" si="2382">TEXT(B7098,"yyyymmdd")</f>
        <v>20190606</v>
      </c>
      <c r="B7098" s="1">
        <f t="shared" si="2381"/>
        <v>43622</v>
      </c>
      <c r="C7098" s="1" t="str">
        <f t="shared" ref="C7098:C7140" si="2383">TEXT(B7098,"yyyy/mm/dd")</f>
        <v>2019/06/06</v>
      </c>
      <c r="D7098">
        <f t="shared" ref="D7098:D7140" si="2384">WEEKDAY(B7098)</f>
        <v>5</v>
      </c>
      <c r="E7098" t="str">
        <f t="shared" ref="E7098:E7140" si="2385">TEXT(C7098, "dddd")</f>
        <v>Thursday</v>
      </c>
      <c r="F7098">
        <f t="shared" ref="F7098:F7140" si="2386">DAY(B7098)</f>
        <v>6</v>
      </c>
      <c r="G7098" s="2">
        <f t="shared" ref="G7098:G7140" si="2387">B7098-DATEVALUE("1/1/"&amp;YEAR(B7098))+1</f>
        <v>157</v>
      </c>
      <c r="H7098" t="str">
        <f t="shared" ref="H7098:H7140" si="2388">IF(D7098&lt;6,"Weekday","Weekend")</f>
        <v>Weekday</v>
      </c>
      <c r="I7098">
        <f t="shared" ref="I7098:I7140" si="2389">WEEKNUM(C7098,1)</f>
        <v>23</v>
      </c>
      <c r="J7098" t="str">
        <f t="shared" ref="J7098:J7140" si="2390">TEXT(B7098,"Mmmm")</f>
        <v>June</v>
      </c>
      <c r="K7098">
        <f t="shared" ref="K7098:K7140" si="2391">MONTH(B7098)</f>
        <v>6</v>
      </c>
      <c r="L7098" s="1" t="str">
        <f t="shared" ref="L7098:L7140" si="2392">IF(B7098=EOMONTH(B7098,0),"Y","N")</f>
        <v>N</v>
      </c>
      <c r="M7098">
        <f t="shared" ref="M7098:M7140" si="2393">IF(K7098&lt;4,1,IF(K7098&lt;7,2,IF(K7098&lt;10,3,4)))</f>
        <v>2</v>
      </c>
      <c r="N7098">
        <f t="shared" ref="N7098:N7140" si="2394">YEAR(B7098)</f>
        <v>2019</v>
      </c>
      <c r="O7098" t="str">
        <f t="shared" ref="O7098:O7140" si="2395">N7098&amp;"-"&amp;IF(K7098&lt;10,"0","")&amp;K7098</f>
        <v>2019-06</v>
      </c>
      <c r="P7098" t="str">
        <f t="shared" ref="P7098:P7140" si="2396">N7098&amp;"Q"&amp;M7098</f>
        <v>2019Q2</v>
      </c>
      <c r="Q7098">
        <f t="shared" ref="Q7098:Q7140" si="2397">IF(K7098&lt;7,K7098+6,K7098-6)</f>
        <v>12</v>
      </c>
      <c r="R7098">
        <f t="shared" ref="R7098:R7140" si="2398">IF(Q7098&lt;4,1,IF(Q7098&lt;7,2,IF(Q7098&lt;10,3,4)))</f>
        <v>4</v>
      </c>
      <c r="S7098">
        <f t="shared" ref="S7098:S7140" si="2399">IF(K7098&lt;7,N7098,N7098+1)</f>
        <v>2019</v>
      </c>
      <c r="T7098" t="str">
        <f t="shared" ref="T7098:T7140" si="2400">"FY"&amp;S7098&amp;"-"&amp;IF(Q7098&lt;10,"0","")&amp;Q7098</f>
        <v>FY2019-12</v>
      </c>
      <c r="U7098" t="str">
        <f t="shared" ref="U7098:U7140" si="2401">"FY"&amp;S7098&amp;"Q"&amp;R7098</f>
        <v>FY2019Q4</v>
      </c>
    </row>
    <row r="7099" spans="1:21">
      <c r="A7099" t="str">
        <f t="shared" si="2382"/>
        <v>20190607</v>
      </c>
      <c r="B7099" s="1">
        <f t="shared" si="2381"/>
        <v>43623</v>
      </c>
      <c r="C7099" s="1" t="str">
        <f t="shared" si="2383"/>
        <v>2019/06/07</v>
      </c>
      <c r="D7099">
        <f t="shared" si="2384"/>
        <v>6</v>
      </c>
      <c r="E7099" t="str">
        <f t="shared" si="2385"/>
        <v>Friday</v>
      </c>
      <c r="F7099">
        <f t="shared" si="2386"/>
        <v>7</v>
      </c>
      <c r="G7099" s="2">
        <f t="shared" si="2387"/>
        <v>158</v>
      </c>
      <c r="H7099" t="str">
        <f t="shared" si="2388"/>
        <v>Weekend</v>
      </c>
      <c r="I7099">
        <f t="shared" si="2389"/>
        <v>23</v>
      </c>
      <c r="J7099" t="str">
        <f t="shared" si="2390"/>
        <v>June</v>
      </c>
      <c r="K7099">
        <f t="shared" si="2391"/>
        <v>6</v>
      </c>
      <c r="L7099" s="1" t="str">
        <f t="shared" si="2392"/>
        <v>N</v>
      </c>
      <c r="M7099">
        <f t="shared" si="2393"/>
        <v>2</v>
      </c>
      <c r="N7099">
        <f t="shared" si="2394"/>
        <v>2019</v>
      </c>
      <c r="O7099" t="str">
        <f t="shared" si="2395"/>
        <v>2019-06</v>
      </c>
      <c r="P7099" t="str">
        <f t="shared" si="2396"/>
        <v>2019Q2</v>
      </c>
      <c r="Q7099">
        <f t="shared" si="2397"/>
        <v>12</v>
      </c>
      <c r="R7099">
        <f t="shared" si="2398"/>
        <v>4</v>
      </c>
      <c r="S7099">
        <f t="shared" si="2399"/>
        <v>2019</v>
      </c>
      <c r="T7099" t="str">
        <f t="shared" si="2400"/>
        <v>FY2019-12</v>
      </c>
      <c r="U7099" t="str">
        <f t="shared" si="2401"/>
        <v>FY2019Q4</v>
      </c>
    </row>
    <row r="7100" spans="1:21">
      <c r="A7100" t="str">
        <f t="shared" si="2382"/>
        <v>20190608</v>
      </c>
      <c r="B7100" s="1">
        <f t="shared" si="2381"/>
        <v>43624</v>
      </c>
      <c r="C7100" s="1" t="str">
        <f t="shared" si="2383"/>
        <v>2019/06/08</v>
      </c>
      <c r="D7100">
        <f t="shared" si="2384"/>
        <v>7</v>
      </c>
      <c r="E7100" t="str">
        <f t="shared" si="2385"/>
        <v>Saturday</v>
      </c>
      <c r="F7100">
        <f t="shared" si="2386"/>
        <v>8</v>
      </c>
      <c r="G7100" s="2">
        <f t="shared" si="2387"/>
        <v>159</v>
      </c>
      <c r="H7100" t="str">
        <f t="shared" si="2388"/>
        <v>Weekend</v>
      </c>
      <c r="I7100">
        <f t="shared" si="2389"/>
        <v>23</v>
      </c>
      <c r="J7100" t="str">
        <f t="shared" si="2390"/>
        <v>June</v>
      </c>
      <c r="K7100">
        <f t="shared" si="2391"/>
        <v>6</v>
      </c>
      <c r="L7100" s="1" t="str">
        <f t="shared" si="2392"/>
        <v>N</v>
      </c>
      <c r="M7100">
        <f t="shared" si="2393"/>
        <v>2</v>
      </c>
      <c r="N7100">
        <f t="shared" si="2394"/>
        <v>2019</v>
      </c>
      <c r="O7100" t="str">
        <f t="shared" si="2395"/>
        <v>2019-06</v>
      </c>
      <c r="P7100" t="str">
        <f t="shared" si="2396"/>
        <v>2019Q2</v>
      </c>
      <c r="Q7100">
        <f t="shared" si="2397"/>
        <v>12</v>
      </c>
      <c r="R7100">
        <f t="shared" si="2398"/>
        <v>4</v>
      </c>
      <c r="S7100">
        <f t="shared" si="2399"/>
        <v>2019</v>
      </c>
      <c r="T7100" t="str">
        <f t="shared" si="2400"/>
        <v>FY2019-12</v>
      </c>
      <c r="U7100" t="str">
        <f t="shared" si="2401"/>
        <v>FY2019Q4</v>
      </c>
    </row>
    <row r="7101" spans="1:21">
      <c r="A7101" t="str">
        <f t="shared" si="2382"/>
        <v>20190609</v>
      </c>
      <c r="B7101" s="1">
        <f t="shared" si="2381"/>
        <v>43625</v>
      </c>
      <c r="C7101" s="1" t="str">
        <f t="shared" si="2383"/>
        <v>2019/06/09</v>
      </c>
      <c r="D7101">
        <f t="shared" si="2384"/>
        <v>1</v>
      </c>
      <c r="E7101" t="str">
        <f t="shared" si="2385"/>
        <v>Sunday</v>
      </c>
      <c r="F7101">
        <f t="shared" si="2386"/>
        <v>9</v>
      </c>
      <c r="G7101" s="2">
        <f t="shared" si="2387"/>
        <v>160</v>
      </c>
      <c r="H7101" t="str">
        <f t="shared" si="2388"/>
        <v>Weekday</v>
      </c>
      <c r="I7101">
        <f t="shared" si="2389"/>
        <v>24</v>
      </c>
      <c r="J7101" t="str">
        <f t="shared" si="2390"/>
        <v>June</v>
      </c>
      <c r="K7101">
        <f t="shared" si="2391"/>
        <v>6</v>
      </c>
      <c r="L7101" s="1" t="str">
        <f t="shared" si="2392"/>
        <v>N</v>
      </c>
      <c r="M7101">
        <f t="shared" si="2393"/>
        <v>2</v>
      </c>
      <c r="N7101">
        <f t="shared" si="2394"/>
        <v>2019</v>
      </c>
      <c r="O7101" t="str">
        <f t="shared" si="2395"/>
        <v>2019-06</v>
      </c>
      <c r="P7101" t="str">
        <f t="shared" si="2396"/>
        <v>2019Q2</v>
      </c>
      <c r="Q7101">
        <f t="shared" si="2397"/>
        <v>12</v>
      </c>
      <c r="R7101">
        <f t="shared" si="2398"/>
        <v>4</v>
      </c>
      <c r="S7101">
        <f t="shared" si="2399"/>
        <v>2019</v>
      </c>
      <c r="T7101" t="str">
        <f t="shared" si="2400"/>
        <v>FY2019-12</v>
      </c>
      <c r="U7101" t="str">
        <f t="shared" si="2401"/>
        <v>FY2019Q4</v>
      </c>
    </row>
    <row r="7102" spans="1:21">
      <c r="A7102" t="str">
        <f t="shared" si="2382"/>
        <v>20190610</v>
      </c>
      <c r="B7102" s="1">
        <f t="shared" si="2381"/>
        <v>43626</v>
      </c>
      <c r="C7102" s="1" t="str">
        <f t="shared" si="2383"/>
        <v>2019/06/10</v>
      </c>
      <c r="D7102">
        <f t="shared" si="2384"/>
        <v>2</v>
      </c>
      <c r="E7102" t="str">
        <f t="shared" si="2385"/>
        <v>Monday</v>
      </c>
      <c r="F7102">
        <f t="shared" si="2386"/>
        <v>10</v>
      </c>
      <c r="G7102" s="2">
        <f t="shared" si="2387"/>
        <v>161</v>
      </c>
      <c r="H7102" t="str">
        <f t="shared" si="2388"/>
        <v>Weekday</v>
      </c>
      <c r="I7102">
        <f t="shared" si="2389"/>
        <v>24</v>
      </c>
      <c r="J7102" t="str">
        <f t="shared" si="2390"/>
        <v>June</v>
      </c>
      <c r="K7102">
        <f t="shared" si="2391"/>
        <v>6</v>
      </c>
      <c r="L7102" s="1" t="str">
        <f t="shared" si="2392"/>
        <v>N</v>
      </c>
      <c r="M7102">
        <f t="shared" si="2393"/>
        <v>2</v>
      </c>
      <c r="N7102">
        <f t="shared" si="2394"/>
        <v>2019</v>
      </c>
      <c r="O7102" t="str">
        <f t="shared" si="2395"/>
        <v>2019-06</v>
      </c>
      <c r="P7102" t="str">
        <f t="shared" si="2396"/>
        <v>2019Q2</v>
      </c>
      <c r="Q7102">
        <f t="shared" si="2397"/>
        <v>12</v>
      </c>
      <c r="R7102">
        <f t="shared" si="2398"/>
        <v>4</v>
      </c>
      <c r="S7102">
        <f t="shared" si="2399"/>
        <v>2019</v>
      </c>
      <c r="T7102" t="str">
        <f t="shared" si="2400"/>
        <v>FY2019-12</v>
      </c>
      <c r="U7102" t="str">
        <f t="shared" si="2401"/>
        <v>FY2019Q4</v>
      </c>
    </row>
    <row r="7103" spans="1:21">
      <c r="A7103" t="str">
        <f t="shared" si="2382"/>
        <v>20190611</v>
      </c>
      <c r="B7103" s="1">
        <f t="shared" si="2381"/>
        <v>43627</v>
      </c>
      <c r="C7103" s="1" t="str">
        <f t="shared" si="2383"/>
        <v>2019/06/11</v>
      </c>
      <c r="D7103">
        <f t="shared" si="2384"/>
        <v>3</v>
      </c>
      <c r="E7103" t="str">
        <f t="shared" si="2385"/>
        <v>Tuesday</v>
      </c>
      <c r="F7103">
        <f t="shared" si="2386"/>
        <v>11</v>
      </c>
      <c r="G7103" s="2">
        <f t="shared" si="2387"/>
        <v>162</v>
      </c>
      <c r="H7103" t="str">
        <f t="shared" si="2388"/>
        <v>Weekday</v>
      </c>
      <c r="I7103">
        <f t="shared" si="2389"/>
        <v>24</v>
      </c>
      <c r="J7103" t="str">
        <f t="shared" si="2390"/>
        <v>June</v>
      </c>
      <c r="K7103">
        <f t="shared" si="2391"/>
        <v>6</v>
      </c>
      <c r="L7103" s="1" t="str">
        <f t="shared" si="2392"/>
        <v>N</v>
      </c>
      <c r="M7103">
        <f t="shared" si="2393"/>
        <v>2</v>
      </c>
      <c r="N7103">
        <f t="shared" si="2394"/>
        <v>2019</v>
      </c>
      <c r="O7103" t="str">
        <f t="shared" si="2395"/>
        <v>2019-06</v>
      </c>
      <c r="P7103" t="str">
        <f t="shared" si="2396"/>
        <v>2019Q2</v>
      </c>
      <c r="Q7103">
        <f t="shared" si="2397"/>
        <v>12</v>
      </c>
      <c r="R7103">
        <f t="shared" si="2398"/>
        <v>4</v>
      </c>
      <c r="S7103">
        <f t="shared" si="2399"/>
        <v>2019</v>
      </c>
      <c r="T7103" t="str">
        <f t="shared" si="2400"/>
        <v>FY2019-12</v>
      </c>
      <c r="U7103" t="str">
        <f t="shared" si="2401"/>
        <v>FY2019Q4</v>
      </c>
    </row>
    <row r="7104" spans="1:21">
      <c r="A7104" t="str">
        <f t="shared" si="2382"/>
        <v>20190612</v>
      </c>
      <c r="B7104" s="1">
        <f t="shared" si="2381"/>
        <v>43628</v>
      </c>
      <c r="C7104" s="1" t="str">
        <f t="shared" si="2383"/>
        <v>2019/06/12</v>
      </c>
      <c r="D7104">
        <f t="shared" si="2384"/>
        <v>4</v>
      </c>
      <c r="E7104" t="str">
        <f t="shared" si="2385"/>
        <v>Wednesday</v>
      </c>
      <c r="F7104">
        <f t="shared" si="2386"/>
        <v>12</v>
      </c>
      <c r="G7104" s="2">
        <f t="shared" si="2387"/>
        <v>163</v>
      </c>
      <c r="H7104" t="str">
        <f t="shared" si="2388"/>
        <v>Weekday</v>
      </c>
      <c r="I7104">
        <f t="shared" si="2389"/>
        <v>24</v>
      </c>
      <c r="J7104" t="str">
        <f t="shared" si="2390"/>
        <v>June</v>
      </c>
      <c r="K7104">
        <f t="shared" si="2391"/>
        <v>6</v>
      </c>
      <c r="L7104" s="1" t="str">
        <f t="shared" si="2392"/>
        <v>N</v>
      </c>
      <c r="M7104">
        <f t="shared" si="2393"/>
        <v>2</v>
      </c>
      <c r="N7104">
        <f t="shared" si="2394"/>
        <v>2019</v>
      </c>
      <c r="O7104" t="str">
        <f t="shared" si="2395"/>
        <v>2019-06</v>
      </c>
      <c r="P7104" t="str">
        <f t="shared" si="2396"/>
        <v>2019Q2</v>
      </c>
      <c r="Q7104">
        <f t="shared" si="2397"/>
        <v>12</v>
      </c>
      <c r="R7104">
        <f t="shared" si="2398"/>
        <v>4</v>
      </c>
      <c r="S7104">
        <f t="shared" si="2399"/>
        <v>2019</v>
      </c>
      <c r="T7104" t="str">
        <f t="shared" si="2400"/>
        <v>FY2019-12</v>
      </c>
      <c r="U7104" t="str">
        <f t="shared" si="2401"/>
        <v>FY2019Q4</v>
      </c>
    </row>
    <row r="7105" spans="1:21">
      <c r="A7105" t="str">
        <f t="shared" si="2382"/>
        <v>20190613</v>
      </c>
      <c r="B7105" s="1">
        <f t="shared" si="2381"/>
        <v>43629</v>
      </c>
      <c r="C7105" s="1" t="str">
        <f t="shared" si="2383"/>
        <v>2019/06/13</v>
      </c>
      <c r="D7105">
        <f t="shared" si="2384"/>
        <v>5</v>
      </c>
      <c r="E7105" t="str">
        <f t="shared" si="2385"/>
        <v>Thursday</v>
      </c>
      <c r="F7105">
        <f t="shared" si="2386"/>
        <v>13</v>
      </c>
      <c r="G7105" s="2">
        <f t="shared" si="2387"/>
        <v>164</v>
      </c>
      <c r="H7105" t="str">
        <f t="shared" si="2388"/>
        <v>Weekday</v>
      </c>
      <c r="I7105">
        <f t="shared" si="2389"/>
        <v>24</v>
      </c>
      <c r="J7105" t="str">
        <f t="shared" si="2390"/>
        <v>June</v>
      </c>
      <c r="K7105">
        <f t="shared" si="2391"/>
        <v>6</v>
      </c>
      <c r="L7105" s="1" t="str">
        <f t="shared" si="2392"/>
        <v>N</v>
      </c>
      <c r="M7105">
        <f t="shared" si="2393"/>
        <v>2</v>
      </c>
      <c r="N7105">
        <f t="shared" si="2394"/>
        <v>2019</v>
      </c>
      <c r="O7105" t="str">
        <f t="shared" si="2395"/>
        <v>2019-06</v>
      </c>
      <c r="P7105" t="str">
        <f t="shared" si="2396"/>
        <v>2019Q2</v>
      </c>
      <c r="Q7105">
        <f t="shared" si="2397"/>
        <v>12</v>
      </c>
      <c r="R7105">
        <f t="shared" si="2398"/>
        <v>4</v>
      </c>
      <c r="S7105">
        <f t="shared" si="2399"/>
        <v>2019</v>
      </c>
      <c r="T7105" t="str">
        <f t="shared" si="2400"/>
        <v>FY2019-12</v>
      </c>
      <c r="U7105" t="str">
        <f t="shared" si="2401"/>
        <v>FY2019Q4</v>
      </c>
    </row>
    <row r="7106" spans="1:21">
      <c r="A7106" t="str">
        <f t="shared" si="2382"/>
        <v>20190614</v>
      </c>
      <c r="B7106" s="1">
        <f t="shared" si="2381"/>
        <v>43630</v>
      </c>
      <c r="C7106" s="1" t="str">
        <f t="shared" si="2383"/>
        <v>2019/06/14</v>
      </c>
      <c r="D7106">
        <f t="shared" si="2384"/>
        <v>6</v>
      </c>
      <c r="E7106" t="str">
        <f t="shared" si="2385"/>
        <v>Friday</v>
      </c>
      <c r="F7106">
        <f t="shared" si="2386"/>
        <v>14</v>
      </c>
      <c r="G7106" s="2">
        <f t="shared" si="2387"/>
        <v>165</v>
      </c>
      <c r="H7106" t="str">
        <f t="shared" si="2388"/>
        <v>Weekend</v>
      </c>
      <c r="I7106">
        <f t="shared" si="2389"/>
        <v>24</v>
      </c>
      <c r="J7106" t="str">
        <f t="shared" si="2390"/>
        <v>June</v>
      </c>
      <c r="K7106">
        <f t="shared" si="2391"/>
        <v>6</v>
      </c>
      <c r="L7106" s="1" t="str">
        <f t="shared" si="2392"/>
        <v>N</v>
      </c>
      <c r="M7106">
        <f t="shared" si="2393"/>
        <v>2</v>
      </c>
      <c r="N7106">
        <f t="shared" si="2394"/>
        <v>2019</v>
      </c>
      <c r="O7106" t="str">
        <f t="shared" si="2395"/>
        <v>2019-06</v>
      </c>
      <c r="P7106" t="str">
        <f t="shared" si="2396"/>
        <v>2019Q2</v>
      </c>
      <c r="Q7106">
        <f t="shared" si="2397"/>
        <v>12</v>
      </c>
      <c r="R7106">
        <f t="shared" si="2398"/>
        <v>4</v>
      </c>
      <c r="S7106">
        <f t="shared" si="2399"/>
        <v>2019</v>
      </c>
      <c r="T7106" t="str">
        <f t="shared" si="2400"/>
        <v>FY2019-12</v>
      </c>
      <c r="U7106" t="str">
        <f t="shared" si="2401"/>
        <v>FY2019Q4</v>
      </c>
    </row>
    <row r="7107" spans="1:21">
      <c r="A7107" t="str">
        <f t="shared" si="2382"/>
        <v>20190615</v>
      </c>
      <c r="B7107" s="1">
        <f t="shared" si="2381"/>
        <v>43631</v>
      </c>
      <c r="C7107" s="1" t="str">
        <f t="shared" si="2383"/>
        <v>2019/06/15</v>
      </c>
      <c r="D7107">
        <f t="shared" si="2384"/>
        <v>7</v>
      </c>
      <c r="E7107" t="str">
        <f t="shared" si="2385"/>
        <v>Saturday</v>
      </c>
      <c r="F7107">
        <f t="shared" si="2386"/>
        <v>15</v>
      </c>
      <c r="G7107" s="2">
        <f t="shared" si="2387"/>
        <v>166</v>
      </c>
      <c r="H7107" t="str">
        <f t="shared" si="2388"/>
        <v>Weekend</v>
      </c>
      <c r="I7107">
        <f t="shared" si="2389"/>
        <v>24</v>
      </c>
      <c r="J7107" t="str">
        <f t="shared" si="2390"/>
        <v>June</v>
      </c>
      <c r="K7107">
        <f t="shared" si="2391"/>
        <v>6</v>
      </c>
      <c r="L7107" s="1" t="str">
        <f t="shared" si="2392"/>
        <v>N</v>
      </c>
      <c r="M7107">
        <f t="shared" si="2393"/>
        <v>2</v>
      </c>
      <c r="N7107">
        <f t="shared" si="2394"/>
        <v>2019</v>
      </c>
      <c r="O7107" t="str">
        <f t="shared" si="2395"/>
        <v>2019-06</v>
      </c>
      <c r="P7107" t="str">
        <f t="shared" si="2396"/>
        <v>2019Q2</v>
      </c>
      <c r="Q7107">
        <f t="shared" si="2397"/>
        <v>12</v>
      </c>
      <c r="R7107">
        <f t="shared" si="2398"/>
        <v>4</v>
      </c>
      <c r="S7107">
        <f t="shared" si="2399"/>
        <v>2019</v>
      </c>
      <c r="T7107" t="str">
        <f t="shared" si="2400"/>
        <v>FY2019-12</v>
      </c>
      <c r="U7107" t="str">
        <f t="shared" si="2401"/>
        <v>FY2019Q4</v>
      </c>
    </row>
    <row r="7108" spans="1:21">
      <c r="A7108" t="str">
        <f t="shared" si="2382"/>
        <v>20190616</v>
      </c>
      <c r="B7108" s="1">
        <f t="shared" si="2381"/>
        <v>43632</v>
      </c>
      <c r="C7108" s="1" t="str">
        <f t="shared" si="2383"/>
        <v>2019/06/16</v>
      </c>
      <c r="D7108">
        <f t="shared" si="2384"/>
        <v>1</v>
      </c>
      <c r="E7108" t="str">
        <f t="shared" si="2385"/>
        <v>Sunday</v>
      </c>
      <c r="F7108">
        <f t="shared" si="2386"/>
        <v>16</v>
      </c>
      <c r="G7108" s="2">
        <f t="shared" si="2387"/>
        <v>167</v>
      </c>
      <c r="H7108" t="str">
        <f t="shared" si="2388"/>
        <v>Weekday</v>
      </c>
      <c r="I7108">
        <f t="shared" si="2389"/>
        <v>25</v>
      </c>
      <c r="J7108" t="str">
        <f t="shared" si="2390"/>
        <v>June</v>
      </c>
      <c r="K7108">
        <f t="shared" si="2391"/>
        <v>6</v>
      </c>
      <c r="L7108" s="1" t="str">
        <f t="shared" si="2392"/>
        <v>N</v>
      </c>
      <c r="M7108">
        <f t="shared" si="2393"/>
        <v>2</v>
      </c>
      <c r="N7108">
        <f t="shared" si="2394"/>
        <v>2019</v>
      </c>
      <c r="O7108" t="str">
        <f t="shared" si="2395"/>
        <v>2019-06</v>
      </c>
      <c r="P7108" t="str">
        <f t="shared" si="2396"/>
        <v>2019Q2</v>
      </c>
      <c r="Q7108">
        <f t="shared" si="2397"/>
        <v>12</v>
      </c>
      <c r="R7108">
        <f t="shared" si="2398"/>
        <v>4</v>
      </c>
      <c r="S7108">
        <f t="shared" si="2399"/>
        <v>2019</v>
      </c>
      <c r="T7108" t="str">
        <f t="shared" si="2400"/>
        <v>FY2019-12</v>
      </c>
      <c r="U7108" t="str">
        <f t="shared" si="2401"/>
        <v>FY2019Q4</v>
      </c>
    </row>
    <row r="7109" spans="1:21">
      <c r="A7109" t="str">
        <f t="shared" si="2382"/>
        <v>20190617</v>
      </c>
      <c r="B7109" s="1">
        <f t="shared" si="2381"/>
        <v>43633</v>
      </c>
      <c r="C7109" s="1" t="str">
        <f t="shared" si="2383"/>
        <v>2019/06/17</v>
      </c>
      <c r="D7109">
        <f t="shared" si="2384"/>
        <v>2</v>
      </c>
      <c r="E7109" t="str">
        <f t="shared" si="2385"/>
        <v>Monday</v>
      </c>
      <c r="F7109">
        <f t="shared" si="2386"/>
        <v>17</v>
      </c>
      <c r="G7109" s="2">
        <f t="shared" si="2387"/>
        <v>168</v>
      </c>
      <c r="H7109" t="str">
        <f t="shared" si="2388"/>
        <v>Weekday</v>
      </c>
      <c r="I7109">
        <f t="shared" si="2389"/>
        <v>25</v>
      </c>
      <c r="J7109" t="str">
        <f t="shared" si="2390"/>
        <v>June</v>
      </c>
      <c r="K7109">
        <f t="shared" si="2391"/>
        <v>6</v>
      </c>
      <c r="L7109" s="1" t="str">
        <f t="shared" si="2392"/>
        <v>N</v>
      </c>
      <c r="M7109">
        <f t="shared" si="2393"/>
        <v>2</v>
      </c>
      <c r="N7109">
        <f t="shared" si="2394"/>
        <v>2019</v>
      </c>
      <c r="O7109" t="str">
        <f t="shared" si="2395"/>
        <v>2019-06</v>
      </c>
      <c r="P7109" t="str">
        <f t="shared" si="2396"/>
        <v>2019Q2</v>
      </c>
      <c r="Q7109">
        <f t="shared" si="2397"/>
        <v>12</v>
      </c>
      <c r="R7109">
        <f t="shared" si="2398"/>
        <v>4</v>
      </c>
      <c r="S7109">
        <f t="shared" si="2399"/>
        <v>2019</v>
      </c>
      <c r="T7109" t="str">
        <f t="shared" si="2400"/>
        <v>FY2019-12</v>
      </c>
      <c r="U7109" t="str">
        <f t="shared" si="2401"/>
        <v>FY2019Q4</v>
      </c>
    </row>
    <row r="7110" spans="1:21">
      <c r="A7110" t="str">
        <f t="shared" si="2382"/>
        <v>20190618</v>
      </c>
      <c r="B7110" s="1">
        <f t="shared" si="2381"/>
        <v>43634</v>
      </c>
      <c r="C7110" s="1" t="str">
        <f t="shared" si="2383"/>
        <v>2019/06/18</v>
      </c>
      <c r="D7110">
        <f t="shared" si="2384"/>
        <v>3</v>
      </c>
      <c r="E7110" t="str">
        <f t="shared" si="2385"/>
        <v>Tuesday</v>
      </c>
      <c r="F7110">
        <f t="shared" si="2386"/>
        <v>18</v>
      </c>
      <c r="G7110" s="2">
        <f t="shared" si="2387"/>
        <v>169</v>
      </c>
      <c r="H7110" t="str">
        <f t="shared" si="2388"/>
        <v>Weekday</v>
      </c>
      <c r="I7110">
        <f t="shared" si="2389"/>
        <v>25</v>
      </c>
      <c r="J7110" t="str">
        <f t="shared" si="2390"/>
        <v>June</v>
      </c>
      <c r="K7110">
        <f t="shared" si="2391"/>
        <v>6</v>
      </c>
      <c r="L7110" s="1" t="str">
        <f t="shared" si="2392"/>
        <v>N</v>
      </c>
      <c r="M7110">
        <f t="shared" si="2393"/>
        <v>2</v>
      </c>
      <c r="N7110">
        <f t="shared" si="2394"/>
        <v>2019</v>
      </c>
      <c r="O7110" t="str">
        <f t="shared" si="2395"/>
        <v>2019-06</v>
      </c>
      <c r="P7110" t="str">
        <f t="shared" si="2396"/>
        <v>2019Q2</v>
      </c>
      <c r="Q7110">
        <f t="shared" si="2397"/>
        <v>12</v>
      </c>
      <c r="R7110">
        <f t="shared" si="2398"/>
        <v>4</v>
      </c>
      <c r="S7110">
        <f t="shared" si="2399"/>
        <v>2019</v>
      </c>
      <c r="T7110" t="str">
        <f t="shared" si="2400"/>
        <v>FY2019-12</v>
      </c>
      <c r="U7110" t="str">
        <f t="shared" si="2401"/>
        <v>FY2019Q4</v>
      </c>
    </row>
    <row r="7111" spans="1:21">
      <c r="A7111" t="str">
        <f t="shared" si="2382"/>
        <v>20190619</v>
      </c>
      <c r="B7111" s="1">
        <f t="shared" si="2381"/>
        <v>43635</v>
      </c>
      <c r="C7111" s="1" t="str">
        <f t="shared" si="2383"/>
        <v>2019/06/19</v>
      </c>
      <c r="D7111">
        <f t="shared" si="2384"/>
        <v>4</v>
      </c>
      <c r="E7111" t="str">
        <f t="shared" si="2385"/>
        <v>Wednesday</v>
      </c>
      <c r="F7111">
        <f t="shared" si="2386"/>
        <v>19</v>
      </c>
      <c r="G7111" s="2">
        <f t="shared" si="2387"/>
        <v>170</v>
      </c>
      <c r="H7111" t="str">
        <f t="shared" si="2388"/>
        <v>Weekday</v>
      </c>
      <c r="I7111">
        <f t="shared" si="2389"/>
        <v>25</v>
      </c>
      <c r="J7111" t="str">
        <f t="shared" si="2390"/>
        <v>June</v>
      </c>
      <c r="K7111">
        <f t="shared" si="2391"/>
        <v>6</v>
      </c>
      <c r="L7111" s="1" t="str">
        <f t="shared" si="2392"/>
        <v>N</v>
      </c>
      <c r="M7111">
        <f t="shared" si="2393"/>
        <v>2</v>
      </c>
      <c r="N7111">
        <f t="shared" si="2394"/>
        <v>2019</v>
      </c>
      <c r="O7111" t="str">
        <f t="shared" si="2395"/>
        <v>2019-06</v>
      </c>
      <c r="P7111" t="str">
        <f t="shared" si="2396"/>
        <v>2019Q2</v>
      </c>
      <c r="Q7111">
        <f t="shared" si="2397"/>
        <v>12</v>
      </c>
      <c r="R7111">
        <f t="shared" si="2398"/>
        <v>4</v>
      </c>
      <c r="S7111">
        <f t="shared" si="2399"/>
        <v>2019</v>
      </c>
      <c r="T7111" t="str">
        <f t="shared" si="2400"/>
        <v>FY2019-12</v>
      </c>
      <c r="U7111" t="str">
        <f t="shared" si="2401"/>
        <v>FY2019Q4</v>
      </c>
    </row>
    <row r="7112" spans="1:21">
      <c r="A7112" t="str">
        <f t="shared" si="2382"/>
        <v>20190620</v>
      </c>
      <c r="B7112" s="1">
        <f t="shared" si="2381"/>
        <v>43636</v>
      </c>
      <c r="C7112" s="1" t="str">
        <f t="shared" si="2383"/>
        <v>2019/06/20</v>
      </c>
      <c r="D7112">
        <f t="shared" si="2384"/>
        <v>5</v>
      </c>
      <c r="E7112" t="str">
        <f t="shared" si="2385"/>
        <v>Thursday</v>
      </c>
      <c r="F7112">
        <f t="shared" si="2386"/>
        <v>20</v>
      </c>
      <c r="G7112" s="2">
        <f t="shared" si="2387"/>
        <v>171</v>
      </c>
      <c r="H7112" t="str">
        <f t="shared" si="2388"/>
        <v>Weekday</v>
      </c>
      <c r="I7112">
        <f t="shared" si="2389"/>
        <v>25</v>
      </c>
      <c r="J7112" t="str">
        <f t="shared" si="2390"/>
        <v>June</v>
      </c>
      <c r="K7112">
        <f t="shared" si="2391"/>
        <v>6</v>
      </c>
      <c r="L7112" s="1" t="str">
        <f t="shared" si="2392"/>
        <v>N</v>
      </c>
      <c r="M7112">
        <f t="shared" si="2393"/>
        <v>2</v>
      </c>
      <c r="N7112">
        <f t="shared" si="2394"/>
        <v>2019</v>
      </c>
      <c r="O7112" t="str">
        <f t="shared" si="2395"/>
        <v>2019-06</v>
      </c>
      <c r="P7112" t="str">
        <f t="shared" si="2396"/>
        <v>2019Q2</v>
      </c>
      <c r="Q7112">
        <f t="shared" si="2397"/>
        <v>12</v>
      </c>
      <c r="R7112">
        <f t="shared" si="2398"/>
        <v>4</v>
      </c>
      <c r="S7112">
        <f t="shared" si="2399"/>
        <v>2019</v>
      </c>
      <c r="T7112" t="str">
        <f t="shared" si="2400"/>
        <v>FY2019-12</v>
      </c>
      <c r="U7112" t="str">
        <f t="shared" si="2401"/>
        <v>FY2019Q4</v>
      </c>
    </row>
    <row r="7113" spans="1:21">
      <c r="A7113" t="str">
        <f t="shared" si="2382"/>
        <v>20190621</v>
      </c>
      <c r="B7113" s="1">
        <f t="shared" si="2381"/>
        <v>43637</v>
      </c>
      <c r="C7113" s="1" t="str">
        <f t="shared" si="2383"/>
        <v>2019/06/21</v>
      </c>
      <c r="D7113">
        <f t="shared" si="2384"/>
        <v>6</v>
      </c>
      <c r="E7113" t="str">
        <f t="shared" si="2385"/>
        <v>Friday</v>
      </c>
      <c r="F7113">
        <f t="shared" si="2386"/>
        <v>21</v>
      </c>
      <c r="G7113" s="2">
        <f t="shared" si="2387"/>
        <v>172</v>
      </c>
      <c r="H7113" t="str">
        <f t="shared" si="2388"/>
        <v>Weekend</v>
      </c>
      <c r="I7113">
        <f t="shared" si="2389"/>
        <v>25</v>
      </c>
      <c r="J7113" t="str">
        <f t="shared" si="2390"/>
        <v>June</v>
      </c>
      <c r="K7113">
        <f t="shared" si="2391"/>
        <v>6</v>
      </c>
      <c r="L7113" s="1" t="str">
        <f t="shared" si="2392"/>
        <v>N</v>
      </c>
      <c r="M7113">
        <f t="shared" si="2393"/>
        <v>2</v>
      </c>
      <c r="N7113">
        <f t="shared" si="2394"/>
        <v>2019</v>
      </c>
      <c r="O7113" t="str">
        <f t="shared" si="2395"/>
        <v>2019-06</v>
      </c>
      <c r="P7113" t="str">
        <f t="shared" si="2396"/>
        <v>2019Q2</v>
      </c>
      <c r="Q7113">
        <f t="shared" si="2397"/>
        <v>12</v>
      </c>
      <c r="R7113">
        <f t="shared" si="2398"/>
        <v>4</v>
      </c>
      <c r="S7113">
        <f t="shared" si="2399"/>
        <v>2019</v>
      </c>
      <c r="T7113" t="str">
        <f t="shared" si="2400"/>
        <v>FY2019-12</v>
      </c>
      <c r="U7113" t="str">
        <f t="shared" si="2401"/>
        <v>FY2019Q4</v>
      </c>
    </row>
    <row r="7114" spans="1:21">
      <c r="A7114" t="str">
        <f t="shared" si="2382"/>
        <v>20190622</v>
      </c>
      <c r="B7114" s="1">
        <f t="shared" si="2381"/>
        <v>43638</v>
      </c>
      <c r="C7114" s="1" t="str">
        <f t="shared" si="2383"/>
        <v>2019/06/22</v>
      </c>
      <c r="D7114">
        <f t="shared" si="2384"/>
        <v>7</v>
      </c>
      <c r="E7114" t="str">
        <f t="shared" si="2385"/>
        <v>Saturday</v>
      </c>
      <c r="F7114">
        <f t="shared" si="2386"/>
        <v>22</v>
      </c>
      <c r="G7114" s="2">
        <f t="shared" si="2387"/>
        <v>173</v>
      </c>
      <c r="H7114" t="str">
        <f t="shared" si="2388"/>
        <v>Weekend</v>
      </c>
      <c r="I7114">
        <f t="shared" si="2389"/>
        <v>25</v>
      </c>
      <c r="J7114" t="str">
        <f t="shared" si="2390"/>
        <v>June</v>
      </c>
      <c r="K7114">
        <f t="shared" si="2391"/>
        <v>6</v>
      </c>
      <c r="L7114" s="1" t="str">
        <f t="shared" si="2392"/>
        <v>N</v>
      </c>
      <c r="M7114">
        <f t="shared" si="2393"/>
        <v>2</v>
      </c>
      <c r="N7114">
        <f t="shared" si="2394"/>
        <v>2019</v>
      </c>
      <c r="O7114" t="str">
        <f t="shared" si="2395"/>
        <v>2019-06</v>
      </c>
      <c r="P7114" t="str">
        <f t="shared" si="2396"/>
        <v>2019Q2</v>
      </c>
      <c r="Q7114">
        <f t="shared" si="2397"/>
        <v>12</v>
      </c>
      <c r="R7114">
        <f t="shared" si="2398"/>
        <v>4</v>
      </c>
      <c r="S7114">
        <f t="shared" si="2399"/>
        <v>2019</v>
      </c>
      <c r="T7114" t="str">
        <f t="shared" si="2400"/>
        <v>FY2019-12</v>
      </c>
      <c r="U7114" t="str">
        <f t="shared" si="2401"/>
        <v>FY2019Q4</v>
      </c>
    </row>
    <row r="7115" spans="1:21">
      <c r="A7115" t="str">
        <f t="shared" si="2382"/>
        <v>20190623</v>
      </c>
      <c r="B7115" s="1">
        <f t="shared" si="2381"/>
        <v>43639</v>
      </c>
      <c r="C7115" s="1" t="str">
        <f t="shared" si="2383"/>
        <v>2019/06/23</v>
      </c>
      <c r="D7115">
        <f t="shared" si="2384"/>
        <v>1</v>
      </c>
      <c r="E7115" t="str">
        <f t="shared" si="2385"/>
        <v>Sunday</v>
      </c>
      <c r="F7115">
        <f t="shared" si="2386"/>
        <v>23</v>
      </c>
      <c r="G7115" s="2">
        <f t="shared" si="2387"/>
        <v>174</v>
      </c>
      <c r="H7115" t="str">
        <f t="shared" si="2388"/>
        <v>Weekday</v>
      </c>
      <c r="I7115">
        <f t="shared" si="2389"/>
        <v>26</v>
      </c>
      <c r="J7115" t="str">
        <f t="shared" si="2390"/>
        <v>June</v>
      </c>
      <c r="K7115">
        <f t="shared" si="2391"/>
        <v>6</v>
      </c>
      <c r="L7115" s="1" t="str">
        <f t="shared" si="2392"/>
        <v>N</v>
      </c>
      <c r="M7115">
        <f t="shared" si="2393"/>
        <v>2</v>
      </c>
      <c r="N7115">
        <f t="shared" si="2394"/>
        <v>2019</v>
      </c>
      <c r="O7115" t="str">
        <f t="shared" si="2395"/>
        <v>2019-06</v>
      </c>
      <c r="P7115" t="str">
        <f t="shared" si="2396"/>
        <v>2019Q2</v>
      </c>
      <c r="Q7115">
        <f t="shared" si="2397"/>
        <v>12</v>
      </c>
      <c r="R7115">
        <f t="shared" si="2398"/>
        <v>4</v>
      </c>
      <c r="S7115">
        <f t="shared" si="2399"/>
        <v>2019</v>
      </c>
      <c r="T7115" t="str">
        <f t="shared" si="2400"/>
        <v>FY2019-12</v>
      </c>
      <c r="U7115" t="str">
        <f t="shared" si="2401"/>
        <v>FY2019Q4</v>
      </c>
    </row>
    <row r="7116" spans="1:21">
      <c r="A7116" t="str">
        <f t="shared" si="2382"/>
        <v>20190624</v>
      </c>
      <c r="B7116" s="1">
        <f t="shared" si="2381"/>
        <v>43640</v>
      </c>
      <c r="C7116" s="1" t="str">
        <f t="shared" si="2383"/>
        <v>2019/06/24</v>
      </c>
      <c r="D7116">
        <f t="shared" si="2384"/>
        <v>2</v>
      </c>
      <c r="E7116" t="str">
        <f t="shared" si="2385"/>
        <v>Monday</v>
      </c>
      <c r="F7116">
        <f t="shared" si="2386"/>
        <v>24</v>
      </c>
      <c r="G7116" s="2">
        <f t="shared" si="2387"/>
        <v>175</v>
      </c>
      <c r="H7116" t="str">
        <f t="shared" si="2388"/>
        <v>Weekday</v>
      </c>
      <c r="I7116">
        <f t="shared" si="2389"/>
        <v>26</v>
      </c>
      <c r="J7116" t="str">
        <f t="shared" si="2390"/>
        <v>June</v>
      </c>
      <c r="K7116">
        <f t="shared" si="2391"/>
        <v>6</v>
      </c>
      <c r="L7116" s="1" t="str">
        <f t="shared" si="2392"/>
        <v>N</v>
      </c>
      <c r="M7116">
        <f t="shared" si="2393"/>
        <v>2</v>
      </c>
      <c r="N7116">
        <f t="shared" si="2394"/>
        <v>2019</v>
      </c>
      <c r="O7116" t="str">
        <f t="shared" si="2395"/>
        <v>2019-06</v>
      </c>
      <c r="P7116" t="str">
        <f t="shared" si="2396"/>
        <v>2019Q2</v>
      </c>
      <c r="Q7116">
        <f t="shared" si="2397"/>
        <v>12</v>
      </c>
      <c r="R7116">
        <f t="shared" si="2398"/>
        <v>4</v>
      </c>
      <c r="S7116">
        <f t="shared" si="2399"/>
        <v>2019</v>
      </c>
      <c r="T7116" t="str">
        <f t="shared" si="2400"/>
        <v>FY2019-12</v>
      </c>
      <c r="U7116" t="str">
        <f t="shared" si="2401"/>
        <v>FY2019Q4</v>
      </c>
    </row>
    <row r="7117" spans="1:21">
      <c r="A7117" t="str">
        <f t="shared" si="2382"/>
        <v>20190625</v>
      </c>
      <c r="B7117" s="1">
        <f t="shared" si="2381"/>
        <v>43641</v>
      </c>
      <c r="C7117" s="1" t="str">
        <f t="shared" si="2383"/>
        <v>2019/06/25</v>
      </c>
      <c r="D7117">
        <f t="shared" si="2384"/>
        <v>3</v>
      </c>
      <c r="E7117" t="str">
        <f t="shared" si="2385"/>
        <v>Tuesday</v>
      </c>
      <c r="F7117">
        <f t="shared" si="2386"/>
        <v>25</v>
      </c>
      <c r="G7117" s="2">
        <f t="shared" si="2387"/>
        <v>176</v>
      </c>
      <c r="H7117" t="str">
        <f t="shared" si="2388"/>
        <v>Weekday</v>
      </c>
      <c r="I7117">
        <f t="shared" si="2389"/>
        <v>26</v>
      </c>
      <c r="J7117" t="str">
        <f t="shared" si="2390"/>
        <v>June</v>
      </c>
      <c r="K7117">
        <f t="shared" si="2391"/>
        <v>6</v>
      </c>
      <c r="L7117" s="1" t="str">
        <f t="shared" si="2392"/>
        <v>N</v>
      </c>
      <c r="M7117">
        <f t="shared" si="2393"/>
        <v>2</v>
      </c>
      <c r="N7117">
        <f t="shared" si="2394"/>
        <v>2019</v>
      </c>
      <c r="O7117" t="str">
        <f t="shared" si="2395"/>
        <v>2019-06</v>
      </c>
      <c r="P7117" t="str">
        <f t="shared" si="2396"/>
        <v>2019Q2</v>
      </c>
      <c r="Q7117">
        <f t="shared" si="2397"/>
        <v>12</v>
      </c>
      <c r="R7117">
        <f t="shared" si="2398"/>
        <v>4</v>
      </c>
      <c r="S7117">
        <f t="shared" si="2399"/>
        <v>2019</v>
      </c>
      <c r="T7117" t="str">
        <f t="shared" si="2400"/>
        <v>FY2019-12</v>
      </c>
      <c r="U7117" t="str">
        <f t="shared" si="2401"/>
        <v>FY2019Q4</v>
      </c>
    </row>
    <row r="7118" spans="1:21">
      <c r="A7118" t="str">
        <f t="shared" si="2382"/>
        <v>20190626</v>
      </c>
      <c r="B7118" s="1">
        <f t="shared" si="2381"/>
        <v>43642</v>
      </c>
      <c r="C7118" s="1" t="str">
        <f t="shared" si="2383"/>
        <v>2019/06/26</v>
      </c>
      <c r="D7118">
        <f t="shared" si="2384"/>
        <v>4</v>
      </c>
      <c r="E7118" t="str">
        <f t="shared" si="2385"/>
        <v>Wednesday</v>
      </c>
      <c r="F7118">
        <f t="shared" si="2386"/>
        <v>26</v>
      </c>
      <c r="G7118" s="2">
        <f t="shared" si="2387"/>
        <v>177</v>
      </c>
      <c r="H7118" t="str">
        <f t="shared" si="2388"/>
        <v>Weekday</v>
      </c>
      <c r="I7118">
        <f t="shared" si="2389"/>
        <v>26</v>
      </c>
      <c r="J7118" t="str">
        <f t="shared" si="2390"/>
        <v>June</v>
      </c>
      <c r="K7118">
        <f t="shared" si="2391"/>
        <v>6</v>
      </c>
      <c r="L7118" s="1" t="str">
        <f t="shared" si="2392"/>
        <v>N</v>
      </c>
      <c r="M7118">
        <f t="shared" si="2393"/>
        <v>2</v>
      </c>
      <c r="N7118">
        <f t="shared" si="2394"/>
        <v>2019</v>
      </c>
      <c r="O7118" t="str">
        <f t="shared" si="2395"/>
        <v>2019-06</v>
      </c>
      <c r="P7118" t="str">
        <f t="shared" si="2396"/>
        <v>2019Q2</v>
      </c>
      <c r="Q7118">
        <f t="shared" si="2397"/>
        <v>12</v>
      </c>
      <c r="R7118">
        <f t="shared" si="2398"/>
        <v>4</v>
      </c>
      <c r="S7118">
        <f t="shared" si="2399"/>
        <v>2019</v>
      </c>
      <c r="T7118" t="str">
        <f t="shared" si="2400"/>
        <v>FY2019-12</v>
      </c>
      <c r="U7118" t="str">
        <f t="shared" si="2401"/>
        <v>FY2019Q4</v>
      </c>
    </row>
    <row r="7119" spans="1:21">
      <c r="A7119" t="str">
        <f t="shared" si="2382"/>
        <v>20190627</v>
      </c>
      <c r="B7119" s="1">
        <f t="shared" si="2381"/>
        <v>43643</v>
      </c>
      <c r="C7119" s="1" t="str">
        <f t="shared" si="2383"/>
        <v>2019/06/27</v>
      </c>
      <c r="D7119">
        <f t="shared" si="2384"/>
        <v>5</v>
      </c>
      <c r="E7119" t="str">
        <f t="shared" si="2385"/>
        <v>Thursday</v>
      </c>
      <c r="F7119">
        <f t="shared" si="2386"/>
        <v>27</v>
      </c>
      <c r="G7119" s="2">
        <f t="shared" si="2387"/>
        <v>178</v>
      </c>
      <c r="H7119" t="str">
        <f t="shared" si="2388"/>
        <v>Weekday</v>
      </c>
      <c r="I7119">
        <f t="shared" si="2389"/>
        <v>26</v>
      </c>
      <c r="J7119" t="str">
        <f t="shared" si="2390"/>
        <v>June</v>
      </c>
      <c r="K7119">
        <f t="shared" si="2391"/>
        <v>6</v>
      </c>
      <c r="L7119" s="1" t="str">
        <f t="shared" si="2392"/>
        <v>N</v>
      </c>
      <c r="M7119">
        <f t="shared" si="2393"/>
        <v>2</v>
      </c>
      <c r="N7119">
        <f t="shared" si="2394"/>
        <v>2019</v>
      </c>
      <c r="O7119" t="str">
        <f t="shared" si="2395"/>
        <v>2019-06</v>
      </c>
      <c r="P7119" t="str">
        <f t="shared" si="2396"/>
        <v>2019Q2</v>
      </c>
      <c r="Q7119">
        <f t="shared" si="2397"/>
        <v>12</v>
      </c>
      <c r="R7119">
        <f t="shared" si="2398"/>
        <v>4</v>
      </c>
      <c r="S7119">
        <f t="shared" si="2399"/>
        <v>2019</v>
      </c>
      <c r="T7119" t="str">
        <f t="shared" si="2400"/>
        <v>FY2019-12</v>
      </c>
      <c r="U7119" t="str">
        <f t="shared" si="2401"/>
        <v>FY2019Q4</v>
      </c>
    </row>
    <row r="7120" spans="1:21">
      <c r="A7120" t="str">
        <f t="shared" si="2382"/>
        <v>20190628</v>
      </c>
      <c r="B7120" s="1">
        <f t="shared" si="2381"/>
        <v>43644</v>
      </c>
      <c r="C7120" s="1" t="str">
        <f t="shared" si="2383"/>
        <v>2019/06/28</v>
      </c>
      <c r="D7120">
        <f t="shared" si="2384"/>
        <v>6</v>
      </c>
      <c r="E7120" t="str">
        <f t="shared" si="2385"/>
        <v>Friday</v>
      </c>
      <c r="F7120">
        <f t="shared" si="2386"/>
        <v>28</v>
      </c>
      <c r="G7120" s="2">
        <f t="shared" si="2387"/>
        <v>179</v>
      </c>
      <c r="H7120" t="str">
        <f t="shared" si="2388"/>
        <v>Weekend</v>
      </c>
      <c r="I7120">
        <f t="shared" si="2389"/>
        <v>26</v>
      </c>
      <c r="J7120" t="str">
        <f t="shared" si="2390"/>
        <v>June</v>
      </c>
      <c r="K7120">
        <f t="shared" si="2391"/>
        <v>6</v>
      </c>
      <c r="L7120" s="1" t="str">
        <f t="shared" si="2392"/>
        <v>N</v>
      </c>
      <c r="M7120">
        <f t="shared" si="2393"/>
        <v>2</v>
      </c>
      <c r="N7120">
        <f t="shared" si="2394"/>
        <v>2019</v>
      </c>
      <c r="O7120" t="str">
        <f t="shared" si="2395"/>
        <v>2019-06</v>
      </c>
      <c r="P7120" t="str">
        <f t="shared" si="2396"/>
        <v>2019Q2</v>
      </c>
      <c r="Q7120">
        <f t="shared" si="2397"/>
        <v>12</v>
      </c>
      <c r="R7120">
        <f t="shared" si="2398"/>
        <v>4</v>
      </c>
      <c r="S7120">
        <f t="shared" si="2399"/>
        <v>2019</v>
      </c>
      <c r="T7120" t="str">
        <f t="shared" si="2400"/>
        <v>FY2019-12</v>
      </c>
      <c r="U7120" t="str">
        <f t="shared" si="2401"/>
        <v>FY2019Q4</v>
      </c>
    </row>
    <row r="7121" spans="1:21">
      <c r="A7121" t="str">
        <f t="shared" si="2382"/>
        <v>20190629</v>
      </c>
      <c r="B7121" s="1">
        <f t="shared" si="2381"/>
        <v>43645</v>
      </c>
      <c r="C7121" s="1" t="str">
        <f t="shared" si="2383"/>
        <v>2019/06/29</v>
      </c>
      <c r="D7121">
        <f t="shared" si="2384"/>
        <v>7</v>
      </c>
      <c r="E7121" t="str">
        <f t="shared" si="2385"/>
        <v>Saturday</v>
      </c>
      <c r="F7121">
        <f t="shared" si="2386"/>
        <v>29</v>
      </c>
      <c r="G7121" s="2">
        <f t="shared" si="2387"/>
        <v>180</v>
      </c>
      <c r="H7121" t="str">
        <f t="shared" si="2388"/>
        <v>Weekend</v>
      </c>
      <c r="I7121">
        <f t="shared" si="2389"/>
        <v>26</v>
      </c>
      <c r="J7121" t="str">
        <f t="shared" si="2390"/>
        <v>June</v>
      </c>
      <c r="K7121">
        <f t="shared" si="2391"/>
        <v>6</v>
      </c>
      <c r="L7121" s="1" t="str">
        <f t="shared" si="2392"/>
        <v>N</v>
      </c>
      <c r="M7121">
        <f t="shared" si="2393"/>
        <v>2</v>
      </c>
      <c r="N7121">
        <f t="shared" si="2394"/>
        <v>2019</v>
      </c>
      <c r="O7121" t="str">
        <f t="shared" si="2395"/>
        <v>2019-06</v>
      </c>
      <c r="P7121" t="str">
        <f t="shared" si="2396"/>
        <v>2019Q2</v>
      </c>
      <c r="Q7121">
        <f t="shared" si="2397"/>
        <v>12</v>
      </c>
      <c r="R7121">
        <f t="shared" si="2398"/>
        <v>4</v>
      </c>
      <c r="S7121">
        <f t="shared" si="2399"/>
        <v>2019</v>
      </c>
      <c r="T7121" t="str">
        <f t="shared" si="2400"/>
        <v>FY2019-12</v>
      </c>
      <c r="U7121" t="str">
        <f t="shared" si="2401"/>
        <v>FY2019Q4</v>
      </c>
    </row>
    <row r="7122" spans="1:21">
      <c r="A7122" t="str">
        <f t="shared" si="2382"/>
        <v>20190630</v>
      </c>
      <c r="B7122" s="1">
        <f t="shared" si="2381"/>
        <v>43646</v>
      </c>
      <c r="C7122" s="1" t="str">
        <f t="shared" si="2383"/>
        <v>2019/06/30</v>
      </c>
      <c r="D7122">
        <f t="shared" si="2384"/>
        <v>1</v>
      </c>
      <c r="E7122" t="str">
        <f t="shared" si="2385"/>
        <v>Sunday</v>
      </c>
      <c r="F7122">
        <f t="shared" si="2386"/>
        <v>30</v>
      </c>
      <c r="G7122" s="2">
        <f t="shared" si="2387"/>
        <v>181</v>
      </c>
      <c r="H7122" t="str">
        <f t="shared" si="2388"/>
        <v>Weekday</v>
      </c>
      <c r="I7122">
        <f t="shared" si="2389"/>
        <v>27</v>
      </c>
      <c r="J7122" t="str">
        <f t="shared" si="2390"/>
        <v>June</v>
      </c>
      <c r="K7122">
        <f t="shared" si="2391"/>
        <v>6</v>
      </c>
      <c r="L7122" s="1" t="str">
        <f t="shared" si="2392"/>
        <v>Y</v>
      </c>
      <c r="M7122">
        <f t="shared" si="2393"/>
        <v>2</v>
      </c>
      <c r="N7122">
        <f t="shared" si="2394"/>
        <v>2019</v>
      </c>
      <c r="O7122" t="str">
        <f t="shared" si="2395"/>
        <v>2019-06</v>
      </c>
      <c r="P7122" t="str">
        <f t="shared" si="2396"/>
        <v>2019Q2</v>
      </c>
      <c r="Q7122">
        <f t="shared" si="2397"/>
        <v>12</v>
      </c>
      <c r="R7122">
        <f t="shared" si="2398"/>
        <v>4</v>
      </c>
      <c r="S7122">
        <f t="shared" si="2399"/>
        <v>2019</v>
      </c>
      <c r="T7122" t="str">
        <f t="shared" si="2400"/>
        <v>FY2019-12</v>
      </c>
      <c r="U7122" t="str">
        <f t="shared" si="2401"/>
        <v>FY2019Q4</v>
      </c>
    </row>
    <row r="7123" spans="1:21">
      <c r="A7123" t="str">
        <f t="shared" si="2382"/>
        <v>20190701</v>
      </c>
      <c r="B7123" s="1">
        <f t="shared" si="2381"/>
        <v>43647</v>
      </c>
      <c r="C7123" s="1" t="str">
        <f t="shared" si="2383"/>
        <v>2019/07/01</v>
      </c>
      <c r="D7123">
        <f t="shared" si="2384"/>
        <v>2</v>
      </c>
      <c r="E7123" t="str">
        <f t="shared" si="2385"/>
        <v>Monday</v>
      </c>
      <c r="F7123">
        <f t="shared" si="2386"/>
        <v>1</v>
      </c>
      <c r="G7123" s="2">
        <f t="shared" si="2387"/>
        <v>182</v>
      </c>
      <c r="H7123" t="str">
        <f t="shared" si="2388"/>
        <v>Weekday</v>
      </c>
      <c r="I7123">
        <f t="shared" si="2389"/>
        <v>27</v>
      </c>
      <c r="J7123" t="str">
        <f t="shared" si="2390"/>
        <v>July</v>
      </c>
      <c r="K7123">
        <f t="shared" si="2391"/>
        <v>7</v>
      </c>
      <c r="L7123" s="1" t="str">
        <f t="shared" si="2392"/>
        <v>N</v>
      </c>
      <c r="M7123">
        <f t="shared" si="2393"/>
        <v>3</v>
      </c>
      <c r="N7123">
        <f t="shared" si="2394"/>
        <v>2019</v>
      </c>
      <c r="O7123" t="str">
        <f t="shared" si="2395"/>
        <v>2019-07</v>
      </c>
      <c r="P7123" t="str">
        <f t="shared" si="2396"/>
        <v>2019Q3</v>
      </c>
      <c r="Q7123">
        <f t="shared" si="2397"/>
        <v>1</v>
      </c>
      <c r="R7123">
        <f t="shared" si="2398"/>
        <v>1</v>
      </c>
      <c r="S7123">
        <f t="shared" si="2399"/>
        <v>2020</v>
      </c>
      <c r="T7123" t="str">
        <f t="shared" si="2400"/>
        <v>FY2020-01</v>
      </c>
      <c r="U7123" t="str">
        <f t="shared" si="2401"/>
        <v>FY2020Q1</v>
      </c>
    </row>
    <row r="7124" spans="1:21">
      <c r="A7124" t="str">
        <f t="shared" si="2382"/>
        <v>20190702</v>
      </c>
      <c r="B7124" s="1">
        <f t="shared" si="2381"/>
        <v>43648</v>
      </c>
      <c r="C7124" s="1" t="str">
        <f t="shared" si="2383"/>
        <v>2019/07/02</v>
      </c>
      <c r="D7124">
        <f t="shared" si="2384"/>
        <v>3</v>
      </c>
      <c r="E7124" t="str">
        <f t="shared" si="2385"/>
        <v>Tuesday</v>
      </c>
      <c r="F7124">
        <f t="shared" si="2386"/>
        <v>2</v>
      </c>
      <c r="G7124" s="2">
        <f t="shared" si="2387"/>
        <v>183</v>
      </c>
      <c r="H7124" t="str">
        <f t="shared" si="2388"/>
        <v>Weekday</v>
      </c>
      <c r="I7124">
        <f t="shared" si="2389"/>
        <v>27</v>
      </c>
      <c r="J7124" t="str">
        <f t="shared" si="2390"/>
        <v>July</v>
      </c>
      <c r="K7124">
        <f t="shared" si="2391"/>
        <v>7</v>
      </c>
      <c r="L7124" s="1" t="str">
        <f t="shared" si="2392"/>
        <v>N</v>
      </c>
      <c r="M7124">
        <f t="shared" si="2393"/>
        <v>3</v>
      </c>
      <c r="N7124">
        <f t="shared" si="2394"/>
        <v>2019</v>
      </c>
      <c r="O7124" t="str">
        <f t="shared" si="2395"/>
        <v>2019-07</v>
      </c>
      <c r="P7124" t="str">
        <f t="shared" si="2396"/>
        <v>2019Q3</v>
      </c>
      <c r="Q7124">
        <f t="shared" si="2397"/>
        <v>1</v>
      </c>
      <c r="R7124">
        <f t="shared" si="2398"/>
        <v>1</v>
      </c>
      <c r="S7124">
        <f t="shared" si="2399"/>
        <v>2020</v>
      </c>
      <c r="T7124" t="str">
        <f t="shared" si="2400"/>
        <v>FY2020-01</v>
      </c>
      <c r="U7124" t="str">
        <f t="shared" si="2401"/>
        <v>FY2020Q1</v>
      </c>
    </row>
    <row r="7125" spans="1:21">
      <c r="A7125" t="str">
        <f t="shared" si="2382"/>
        <v>20190703</v>
      </c>
      <c r="B7125" s="1">
        <f t="shared" si="2381"/>
        <v>43649</v>
      </c>
      <c r="C7125" s="1" t="str">
        <f t="shared" si="2383"/>
        <v>2019/07/03</v>
      </c>
      <c r="D7125">
        <f t="shared" si="2384"/>
        <v>4</v>
      </c>
      <c r="E7125" t="str">
        <f t="shared" si="2385"/>
        <v>Wednesday</v>
      </c>
      <c r="F7125">
        <f t="shared" si="2386"/>
        <v>3</v>
      </c>
      <c r="G7125" s="2">
        <f t="shared" si="2387"/>
        <v>184</v>
      </c>
      <c r="H7125" t="str">
        <f t="shared" si="2388"/>
        <v>Weekday</v>
      </c>
      <c r="I7125">
        <f t="shared" si="2389"/>
        <v>27</v>
      </c>
      <c r="J7125" t="str">
        <f t="shared" si="2390"/>
        <v>July</v>
      </c>
      <c r="K7125">
        <f t="shared" si="2391"/>
        <v>7</v>
      </c>
      <c r="L7125" s="1" t="str">
        <f t="shared" si="2392"/>
        <v>N</v>
      </c>
      <c r="M7125">
        <f t="shared" si="2393"/>
        <v>3</v>
      </c>
      <c r="N7125">
        <f t="shared" si="2394"/>
        <v>2019</v>
      </c>
      <c r="O7125" t="str">
        <f t="shared" si="2395"/>
        <v>2019-07</v>
      </c>
      <c r="P7125" t="str">
        <f t="shared" si="2396"/>
        <v>2019Q3</v>
      </c>
      <c r="Q7125">
        <f t="shared" si="2397"/>
        <v>1</v>
      </c>
      <c r="R7125">
        <f t="shared" si="2398"/>
        <v>1</v>
      </c>
      <c r="S7125">
        <f t="shared" si="2399"/>
        <v>2020</v>
      </c>
      <c r="T7125" t="str">
        <f t="shared" si="2400"/>
        <v>FY2020-01</v>
      </c>
      <c r="U7125" t="str">
        <f t="shared" si="2401"/>
        <v>FY2020Q1</v>
      </c>
    </row>
    <row r="7126" spans="1:21">
      <c r="A7126" t="str">
        <f t="shared" si="2382"/>
        <v>20190704</v>
      </c>
      <c r="B7126" s="1">
        <f t="shared" si="2381"/>
        <v>43650</v>
      </c>
      <c r="C7126" s="1" t="str">
        <f t="shared" si="2383"/>
        <v>2019/07/04</v>
      </c>
      <c r="D7126">
        <f t="shared" si="2384"/>
        <v>5</v>
      </c>
      <c r="E7126" t="str">
        <f t="shared" si="2385"/>
        <v>Thursday</v>
      </c>
      <c r="F7126">
        <f t="shared" si="2386"/>
        <v>4</v>
      </c>
      <c r="G7126" s="2">
        <f t="shared" si="2387"/>
        <v>185</v>
      </c>
      <c r="H7126" t="str">
        <f t="shared" si="2388"/>
        <v>Weekday</v>
      </c>
      <c r="I7126">
        <f t="shared" si="2389"/>
        <v>27</v>
      </c>
      <c r="J7126" t="str">
        <f t="shared" si="2390"/>
        <v>July</v>
      </c>
      <c r="K7126">
        <f t="shared" si="2391"/>
        <v>7</v>
      </c>
      <c r="L7126" s="1" t="str">
        <f t="shared" si="2392"/>
        <v>N</v>
      </c>
      <c r="M7126">
        <f t="shared" si="2393"/>
        <v>3</v>
      </c>
      <c r="N7126">
        <f t="shared" si="2394"/>
        <v>2019</v>
      </c>
      <c r="O7126" t="str">
        <f t="shared" si="2395"/>
        <v>2019-07</v>
      </c>
      <c r="P7126" t="str">
        <f t="shared" si="2396"/>
        <v>2019Q3</v>
      </c>
      <c r="Q7126">
        <f t="shared" si="2397"/>
        <v>1</v>
      </c>
      <c r="R7126">
        <f t="shared" si="2398"/>
        <v>1</v>
      </c>
      <c r="S7126">
        <f t="shared" si="2399"/>
        <v>2020</v>
      </c>
      <c r="T7126" t="str">
        <f t="shared" si="2400"/>
        <v>FY2020-01</v>
      </c>
      <c r="U7126" t="str">
        <f t="shared" si="2401"/>
        <v>FY2020Q1</v>
      </c>
    </row>
    <row r="7127" spans="1:21">
      <c r="A7127" t="str">
        <f t="shared" si="2382"/>
        <v>20190705</v>
      </c>
      <c r="B7127" s="1">
        <f t="shared" si="2381"/>
        <v>43651</v>
      </c>
      <c r="C7127" s="1" t="str">
        <f t="shared" si="2383"/>
        <v>2019/07/05</v>
      </c>
      <c r="D7127">
        <f t="shared" si="2384"/>
        <v>6</v>
      </c>
      <c r="E7127" t="str">
        <f t="shared" si="2385"/>
        <v>Friday</v>
      </c>
      <c r="F7127">
        <f t="shared" si="2386"/>
        <v>5</v>
      </c>
      <c r="G7127" s="2">
        <f t="shared" si="2387"/>
        <v>186</v>
      </c>
      <c r="H7127" t="str">
        <f t="shared" si="2388"/>
        <v>Weekend</v>
      </c>
      <c r="I7127">
        <f t="shared" si="2389"/>
        <v>27</v>
      </c>
      <c r="J7127" t="str">
        <f t="shared" si="2390"/>
        <v>July</v>
      </c>
      <c r="K7127">
        <f t="shared" si="2391"/>
        <v>7</v>
      </c>
      <c r="L7127" s="1" t="str">
        <f t="shared" si="2392"/>
        <v>N</v>
      </c>
      <c r="M7127">
        <f t="shared" si="2393"/>
        <v>3</v>
      </c>
      <c r="N7127">
        <f t="shared" si="2394"/>
        <v>2019</v>
      </c>
      <c r="O7127" t="str">
        <f t="shared" si="2395"/>
        <v>2019-07</v>
      </c>
      <c r="P7127" t="str">
        <f t="shared" si="2396"/>
        <v>2019Q3</v>
      </c>
      <c r="Q7127">
        <f t="shared" si="2397"/>
        <v>1</v>
      </c>
      <c r="R7127">
        <f t="shared" si="2398"/>
        <v>1</v>
      </c>
      <c r="S7127">
        <f t="shared" si="2399"/>
        <v>2020</v>
      </c>
      <c r="T7127" t="str">
        <f t="shared" si="2400"/>
        <v>FY2020-01</v>
      </c>
      <c r="U7127" t="str">
        <f t="shared" si="2401"/>
        <v>FY2020Q1</v>
      </c>
    </row>
    <row r="7128" spans="1:21">
      <c r="A7128" t="str">
        <f t="shared" si="2382"/>
        <v>20190706</v>
      </c>
      <c r="B7128" s="1">
        <f t="shared" si="2381"/>
        <v>43652</v>
      </c>
      <c r="C7128" s="1" t="str">
        <f t="shared" si="2383"/>
        <v>2019/07/06</v>
      </c>
      <c r="D7128">
        <f t="shared" si="2384"/>
        <v>7</v>
      </c>
      <c r="E7128" t="str">
        <f t="shared" si="2385"/>
        <v>Saturday</v>
      </c>
      <c r="F7128">
        <f t="shared" si="2386"/>
        <v>6</v>
      </c>
      <c r="G7128" s="2">
        <f t="shared" si="2387"/>
        <v>187</v>
      </c>
      <c r="H7128" t="str">
        <f t="shared" si="2388"/>
        <v>Weekend</v>
      </c>
      <c r="I7128">
        <f t="shared" si="2389"/>
        <v>27</v>
      </c>
      <c r="J7128" t="str">
        <f t="shared" si="2390"/>
        <v>July</v>
      </c>
      <c r="K7128">
        <f t="shared" si="2391"/>
        <v>7</v>
      </c>
      <c r="L7128" s="1" t="str">
        <f t="shared" si="2392"/>
        <v>N</v>
      </c>
      <c r="M7128">
        <f t="shared" si="2393"/>
        <v>3</v>
      </c>
      <c r="N7128">
        <f t="shared" si="2394"/>
        <v>2019</v>
      </c>
      <c r="O7128" t="str">
        <f t="shared" si="2395"/>
        <v>2019-07</v>
      </c>
      <c r="P7128" t="str">
        <f t="shared" si="2396"/>
        <v>2019Q3</v>
      </c>
      <c r="Q7128">
        <f t="shared" si="2397"/>
        <v>1</v>
      </c>
      <c r="R7128">
        <f t="shared" si="2398"/>
        <v>1</v>
      </c>
      <c r="S7128">
        <f t="shared" si="2399"/>
        <v>2020</v>
      </c>
      <c r="T7128" t="str">
        <f t="shared" si="2400"/>
        <v>FY2020-01</v>
      </c>
      <c r="U7128" t="str">
        <f t="shared" si="2401"/>
        <v>FY2020Q1</v>
      </c>
    </row>
    <row r="7129" spans="1:21">
      <c r="A7129" t="str">
        <f t="shared" si="2382"/>
        <v>20190707</v>
      </c>
      <c r="B7129" s="1">
        <f t="shared" si="2381"/>
        <v>43653</v>
      </c>
      <c r="C7129" s="1" t="str">
        <f t="shared" si="2383"/>
        <v>2019/07/07</v>
      </c>
      <c r="D7129">
        <f t="shared" si="2384"/>
        <v>1</v>
      </c>
      <c r="E7129" t="str">
        <f t="shared" si="2385"/>
        <v>Sunday</v>
      </c>
      <c r="F7129">
        <f t="shared" si="2386"/>
        <v>7</v>
      </c>
      <c r="G7129" s="2">
        <f t="shared" si="2387"/>
        <v>188</v>
      </c>
      <c r="H7129" t="str">
        <f t="shared" si="2388"/>
        <v>Weekday</v>
      </c>
      <c r="I7129">
        <f t="shared" si="2389"/>
        <v>28</v>
      </c>
      <c r="J7129" t="str">
        <f t="shared" si="2390"/>
        <v>July</v>
      </c>
      <c r="K7129">
        <f t="shared" si="2391"/>
        <v>7</v>
      </c>
      <c r="L7129" s="1" t="str">
        <f t="shared" si="2392"/>
        <v>N</v>
      </c>
      <c r="M7129">
        <f t="shared" si="2393"/>
        <v>3</v>
      </c>
      <c r="N7129">
        <f t="shared" si="2394"/>
        <v>2019</v>
      </c>
      <c r="O7129" t="str">
        <f t="shared" si="2395"/>
        <v>2019-07</v>
      </c>
      <c r="P7129" t="str">
        <f t="shared" si="2396"/>
        <v>2019Q3</v>
      </c>
      <c r="Q7129">
        <f t="shared" si="2397"/>
        <v>1</v>
      </c>
      <c r="R7129">
        <f t="shared" si="2398"/>
        <v>1</v>
      </c>
      <c r="S7129">
        <f t="shared" si="2399"/>
        <v>2020</v>
      </c>
      <c r="T7129" t="str">
        <f t="shared" si="2400"/>
        <v>FY2020-01</v>
      </c>
      <c r="U7129" t="str">
        <f t="shared" si="2401"/>
        <v>FY2020Q1</v>
      </c>
    </row>
    <row r="7130" spans="1:21">
      <c r="A7130" t="str">
        <f t="shared" si="2382"/>
        <v>20190708</v>
      </c>
      <c r="B7130" s="1">
        <f t="shared" ref="B7130:B7193" si="2402">B7129+1</f>
        <v>43654</v>
      </c>
      <c r="C7130" s="1" t="str">
        <f t="shared" si="2383"/>
        <v>2019/07/08</v>
      </c>
      <c r="D7130">
        <f t="shared" si="2384"/>
        <v>2</v>
      </c>
      <c r="E7130" t="str">
        <f t="shared" si="2385"/>
        <v>Monday</v>
      </c>
      <c r="F7130">
        <f t="shared" si="2386"/>
        <v>8</v>
      </c>
      <c r="G7130" s="2">
        <f t="shared" si="2387"/>
        <v>189</v>
      </c>
      <c r="H7130" t="str">
        <f t="shared" si="2388"/>
        <v>Weekday</v>
      </c>
      <c r="I7130">
        <f t="shared" si="2389"/>
        <v>28</v>
      </c>
      <c r="J7130" t="str">
        <f t="shared" si="2390"/>
        <v>July</v>
      </c>
      <c r="K7130">
        <f t="shared" si="2391"/>
        <v>7</v>
      </c>
      <c r="L7130" s="1" t="str">
        <f t="shared" si="2392"/>
        <v>N</v>
      </c>
      <c r="M7130">
        <f t="shared" si="2393"/>
        <v>3</v>
      </c>
      <c r="N7130">
        <f t="shared" si="2394"/>
        <v>2019</v>
      </c>
      <c r="O7130" t="str">
        <f t="shared" si="2395"/>
        <v>2019-07</v>
      </c>
      <c r="P7130" t="str">
        <f t="shared" si="2396"/>
        <v>2019Q3</v>
      </c>
      <c r="Q7130">
        <f t="shared" si="2397"/>
        <v>1</v>
      </c>
      <c r="R7130">
        <f t="shared" si="2398"/>
        <v>1</v>
      </c>
      <c r="S7130">
        <f t="shared" si="2399"/>
        <v>2020</v>
      </c>
      <c r="T7130" t="str">
        <f t="shared" si="2400"/>
        <v>FY2020-01</v>
      </c>
      <c r="U7130" t="str">
        <f t="shared" si="2401"/>
        <v>FY2020Q1</v>
      </c>
    </row>
    <row r="7131" spans="1:21">
      <c r="A7131" t="str">
        <f t="shared" si="2382"/>
        <v>20190709</v>
      </c>
      <c r="B7131" s="1">
        <f t="shared" si="2402"/>
        <v>43655</v>
      </c>
      <c r="C7131" s="1" t="str">
        <f t="shared" si="2383"/>
        <v>2019/07/09</v>
      </c>
      <c r="D7131">
        <f t="shared" si="2384"/>
        <v>3</v>
      </c>
      <c r="E7131" t="str">
        <f t="shared" si="2385"/>
        <v>Tuesday</v>
      </c>
      <c r="F7131">
        <f t="shared" si="2386"/>
        <v>9</v>
      </c>
      <c r="G7131" s="2">
        <f t="shared" si="2387"/>
        <v>190</v>
      </c>
      <c r="H7131" t="str">
        <f t="shared" si="2388"/>
        <v>Weekday</v>
      </c>
      <c r="I7131">
        <f t="shared" si="2389"/>
        <v>28</v>
      </c>
      <c r="J7131" t="str">
        <f t="shared" si="2390"/>
        <v>July</v>
      </c>
      <c r="K7131">
        <f t="shared" si="2391"/>
        <v>7</v>
      </c>
      <c r="L7131" s="1" t="str">
        <f t="shared" si="2392"/>
        <v>N</v>
      </c>
      <c r="M7131">
        <f t="shared" si="2393"/>
        <v>3</v>
      </c>
      <c r="N7131">
        <f t="shared" si="2394"/>
        <v>2019</v>
      </c>
      <c r="O7131" t="str">
        <f t="shared" si="2395"/>
        <v>2019-07</v>
      </c>
      <c r="P7131" t="str">
        <f t="shared" si="2396"/>
        <v>2019Q3</v>
      </c>
      <c r="Q7131">
        <f t="shared" si="2397"/>
        <v>1</v>
      </c>
      <c r="R7131">
        <f t="shared" si="2398"/>
        <v>1</v>
      </c>
      <c r="S7131">
        <f t="shared" si="2399"/>
        <v>2020</v>
      </c>
      <c r="T7131" t="str">
        <f t="shared" si="2400"/>
        <v>FY2020-01</v>
      </c>
      <c r="U7131" t="str">
        <f t="shared" si="2401"/>
        <v>FY2020Q1</v>
      </c>
    </row>
    <row r="7132" spans="1:21">
      <c r="A7132" t="str">
        <f t="shared" si="2382"/>
        <v>20190710</v>
      </c>
      <c r="B7132" s="1">
        <f t="shared" si="2402"/>
        <v>43656</v>
      </c>
      <c r="C7132" s="1" t="str">
        <f t="shared" si="2383"/>
        <v>2019/07/10</v>
      </c>
      <c r="D7132">
        <f t="shared" si="2384"/>
        <v>4</v>
      </c>
      <c r="E7132" t="str">
        <f t="shared" si="2385"/>
        <v>Wednesday</v>
      </c>
      <c r="F7132">
        <f t="shared" si="2386"/>
        <v>10</v>
      </c>
      <c r="G7132" s="2">
        <f t="shared" si="2387"/>
        <v>191</v>
      </c>
      <c r="H7132" t="str">
        <f t="shared" si="2388"/>
        <v>Weekday</v>
      </c>
      <c r="I7132">
        <f t="shared" si="2389"/>
        <v>28</v>
      </c>
      <c r="J7132" t="str">
        <f t="shared" si="2390"/>
        <v>July</v>
      </c>
      <c r="K7132">
        <f t="shared" si="2391"/>
        <v>7</v>
      </c>
      <c r="L7132" s="1" t="str">
        <f t="shared" si="2392"/>
        <v>N</v>
      </c>
      <c r="M7132">
        <f t="shared" si="2393"/>
        <v>3</v>
      </c>
      <c r="N7132">
        <f t="shared" si="2394"/>
        <v>2019</v>
      </c>
      <c r="O7132" t="str">
        <f t="shared" si="2395"/>
        <v>2019-07</v>
      </c>
      <c r="P7132" t="str">
        <f t="shared" si="2396"/>
        <v>2019Q3</v>
      </c>
      <c r="Q7132">
        <f t="shared" si="2397"/>
        <v>1</v>
      </c>
      <c r="R7132">
        <f t="shared" si="2398"/>
        <v>1</v>
      </c>
      <c r="S7132">
        <f t="shared" si="2399"/>
        <v>2020</v>
      </c>
      <c r="T7132" t="str">
        <f t="shared" si="2400"/>
        <v>FY2020-01</v>
      </c>
      <c r="U7132" t="str">
        <f t="shared" si="2401"/>
        <v>FY2020Q1</v>
      </c>
    </row>
    <row r="7133" spans="1:21">
      <c r="A7133" t="str">
        <f t="shared" si="2382"/>
        <v>20190711</v>
      </c>
      <c r="B7133" s="1">
        <f t="shared" si="2402"/>
        <v>43657</v>
      </c>
      <c r="C7133" s="1" t="str">
        <f t="shared" si="2383"/>
        <v>2019/07/11</v>
      </c>
      <c r="D7133">
        <f t="shared" si="2384"/>
        <v>5</v>
      </c>
      <c r="E7133" t="str">
        <f t="shared" si="2385"/>
        <v>Thursday</v>
      </c>
      <c r="F7133">
        <f t="shared" si="2386"/>
        <v>11</v>
      </c>
      <c r="G7133" s="2">
        <f t="shared" si="2387"/>
        <v>192</v>
      </c>
      <c r="H7133" t="str">
        <f t="shared" si="2388"/>
        <v>Weekday</v>
      </c>
      <c r="I7133">
        <f t="shared" si="2389"/>
        <v>28</v>
      </c>
      <c r="J7133" t="str">
        <f t="shared" si="2390"/>
        <v>July</v>
      </c>
      <c r="K7133">
        <f t="shared" si="2391"/>
        <v>7</v>
      </c>
      <c r="L7133" s="1" t="str">
        <f t="shared" si="2392"/>
        <v>N</v>
      </c>
      <c r="M7133">
        <f t="shared" si="2393"/>
        <v>3</v>
      </c>
      <c r="N7133">
        <f t="shared" si="2394"/>
        <v>2019</v>
      </c>
      <c r="O7133" t="str">
        <f t="shared" si="2395"/>
        <v>2019-07</v>
      </c>
      <c r="P7133" t="str">
        <f t="shared" si="2396"/>
        <v>2019Q3</v>
      </c>
      <c r="Q7133">
        <f t="shared" si="2397"/>
        <v>1</v>
      </c>
      <c r="R7133">
        <f t="shared" si="2398"/>
        <v>1</v>
      </c>
      <c r="S7133">
        <f t="shared" si="2399"/>
        <v>2020</v>
      </c>
      <c r="T7133" t="str">
        <f t="shared" si="2400"/>
        <v>FY2020-01</v>
      </c>
      <c r="U7133" t="str">
        <f t="shared" si="2401"/>
        <v>FY2020Q1</v>
      </c>
    </row>
    <row r="7134" spans="1:21">
      <c r="A7134" t="str">
        <f t="shared" si="2382"/>
        <v>20190712</v>
      </c>
      <c r="B7134" s="1">
        <f t="shared" si="2402"/>
        <v>43658</v>
      </c>
      <c r="C7134" s="1" t="str">
        <f t="shared" si="2383"/>
        <v>2019/07/12</v>
      </c>
      <c r="D7134">
        <f t="shared" si="2384"/>
        <v>6</v>
      </c>
      <c r="E7134" t="str">
        <f t="shared" si="2385"/>
        <v>Friday</v>
      </c>
      <c r="F7134">
        <f t="shared" si="2386"/>
        <v>12</v>
      </c>
      <c r="G7134" s="2">
        <f t="shared" si="2387"/>
        <v>193</v>
      </c>
      <c r="H7134" t="str">
        <f t="shared" si="2388"/>
        <v>Weekend</v>
      </c>
      <c r="I7134">
        <f t="shared" si="2389"/>
        <v>28</v>
      </c>
      <c r="J7134" t="str">
        <f t="shared" si="2390"/>
        <v>July</v>
      </c>
      <c r="K7134">
        <f t="shared" si="2391"/>
        <v>7</v>
      </c>
      <c r="L7134" s="1" t="str">
        <f t="shared" si="2392"/>
        <v>N</v>
      </c>
      <c r="M7134">
        <f t="shared" si="2393"/>
        <v>3</v>
      </c>
      <c r="N7134">
        <f t="shared" si="2394"/>
        <v>2019</v>
      </c>
      <c r="O7134" t="str">
        <f t="shared" si="2395"/>
        <v>2019-07</v>
      </c>
      <c r="P7134" t="str">
        <f t="shared" si="2396"/>
        <v>2019Q3</v>
      </c>
      <c r="Q7134">
        <f t="shared" si="2397"/>
        <v>1</v>
      </c>
      <c r="R7134">
        <f t="shared" si="2398"/>
        <v>1</v>
      </c>
      <c r="S7134">
        <f t="shared" si="2399"/>
        <v>2020</v>
      </c>
      <c r="T7134" t="str">
        <f t="shared" si="2400"/>
        <v>FY2020-01</v>
      </c>
      <c r="U7134" t="str">
        <f t="shared" si="2401"/>
        <v>FY2020Q1</v>
      </c>
    </row>
    <row r="7135" spans="1:21">
      <c r="A7135" t="str">
        <f t="shared" si="2382"/>
        <v>20190713</v>
      </c>
      <c r="B7135" s="1">
        <f t="shared" si="2402"/>
        <v>43659</v>
      </c>
      <c r="C7135" s="1" t="str">
        <f t="shared" si="2383"/>
        <v>2019/07/13</v>
      </c>
      <c r="D7135">
        <f t="shared" si="2384"/>
        <v>7</v>
      </c>
      <c r="E7135" t="str">
        <f t="shared" si="2385"/>
        <v>Saturday</v>
      </c>
      <c r="F7135">
        <f t="shared" si="2386"/>
        <v>13</v>
      </c>
      <c r="G7135" s="2">
        <f t="shared" si="2387"/>
        <v>194</v>
      </c>
      <c r="H7135" t="str">
        <f t="shared" si="2388"/>
        <v>Weekend</v>
      </c>
      <c r="I7135">
        <f t="shared" si="2389"/>
        <v>28</v>
      </c>
      <c r="J7135" t="str">
        <f t="shared" si="2390"/>
        <v>July</v>
      </c>
      <c r="K7135">
        <f t="shared" si="2391"/>
        <v>7</v>
      </c>
      <c r="L7135" s="1" t="str">
        <f t="shared" si="2392"/>
        <v>N</v>
      </c>
      <c r="M7135">
        <f t="shared" si="2393"/>
        <v>3</v>
      </c>
      <c r="N7135">
        <f t="shared" si="2394"/>
        <v>2019</v>
      </c>
      <c r="O7135" t="str">
        <f t="shared" si="2395"/>
        <v>2019-07</v>
      </c>
      <c r="P7135" t="str">
        <f t="shared" si="2396"/>
        <v>2019Q3</v>
      </c>
      <c r="Q7135">
        <f t="shared" si="2397"/>
        <v>1</v>
      </c>
      <c r="R7135">
        <f t="shared" si="2398"/>
        <v>1</v>
      </c>
      <c r="S7135">
        <f t="shared" si="2399"/>
        <v>2020</v>
      </c>
      <c r="T7135" t="str">
        <f t="shared" si="2400"/>
        <v>FY2020-01</v>
      </c>
      <c r="U7135" t="str">
        <f t="shared" si="2401"/>
        <v>FY2020Q1</v>
      </c>
    </row>
    <row r="7136" spans="1:21">
      <c r="A7136" t="str">
        <f t="shared" si="2382"/>
        <v>20190714</v>
      </c>
      <c r="B7136" s="1">
        <f t="shared" si="2402"/>
        <v>43660</v>
      </c>
      <c r="C7136" s="1" t="str">
        <f t="shared" si="2383"/>
        <v>2019/07/14</v>
      </c>
      <c r="D7136">
        <f t="shared" si="2384"/>
        <v>1</v>
      </c>
      <c r="E7136" t="str">
        <f t="shared" si="2385"/>
        <v>Sunday</v>
      </c>
      <c r="F7136">
        <f t="shared" si="2386"/>
        <v>14</v>
      </c>
      <c r="G7136" s="2">
        <f t="shared" si="2387"/>
        <v>195</v>
      </c>
      <c r="H7136" t="str">
        <f t="shared" si="2388"/>
        <v>Weekday</v>
      </c>
      <c r="I7136">
        <f t="shared" si="2389"/>
        <v>29</v>
      </c>
      <c r="J7136" t="str">
        <f t="shared" si="2390"/>
        <v>July</v>
      </c>
      <c r="K7136">
        <f t="shared" si="2391"/>
        <v>7</v>
      </c>
      <c r="L7136" s="1" t="str">
        <f t="shared" si="2392"/>
        <v>N</v>
      </c>
      <c r="M7136">
        <f t="shared" si="2393"/>
        <v>3</v>
      </c>
      <c r="N7136">
        <f t="shared" si="2394"/>
        <v>2019</v>
      </c>
      <c r="O7136" t="str">
        <f t="shared" si="2395"/>
        <v>2019-07</v>
      </c>
      <c r="P7136" t="str">
        <f t="shared" si="2396"/>
        <v>2019Q3</v>
      </c>
      <c r="Q7136">
        <f t="shared" si="2397"/>
        <v>1</v>
      </c>
      <c r="R7136">
        <f t="shared" si="2398"/>
        <v>1</v>
      </c>
      <c r="S7136">
        <f t="shared" si="2399"/>
        <v>2020</v>
      </c>
      <c r="T7136" t="str">
        <f t="shared" si="2400"/>
        <v>FY2020-01</v>
      </c>
      <c r="U7136" t="str">
        <f t="shared" si="2401"/>
        <v>FY2020Q1</v>
      </c>
    </row>
    <row r="7137" spans="1:21">
      <c r="A7137" t="str">
        <f t="shared" si="2382"/>
        <v>20190715</v>
      </c>
      <c r="B7137" s="1">
        <f t="shared" si="2402"/>
        <v>43661</v>
      </c>
      <c r="C7137" s="1" t="str">
        <f t="shared" si="2383"/>
        <v>2019/07/15</v>
      </c>
      <c r="D7137">
        <f t="shared" si="2384"/>
        <v>2</v>
      </c>
      <c r="E7137" t="str">
        <f t="shared" si="2385"/>
        <v>Monday</v>
      </c>
      <c r="F7137">
        <f t="shared" si="2386"/>
        <v>15</v>
      </c>
      <c r="G7137" s="2">
        <f t="shared" si="2387"/>
        <v>196</v>
      </c>
      <c r="H7137" t="str">
        <f t="shared" si="2388"/>
        <v>Weekday</v>
      </c>
      <c r="I7137">
        <f t="shared" si="2389"/>
        <v>29</v>
      </c>
      <c r="J7137" t="str">
        <f t="shared" si="2390"/>
        <v>July</v>
      </c>
      <c r="K7137">
        <f t="shared" si="2391"/>
        <v>7</v>
      </c>
      <c r="L7137" s="1" t="str">
        <f t="shared" si="2392"/>
        <v>N</v>
      </c>
      <c r="M7137">
        <f t="shared" si="2393"/>
        <v>3</v>
      </c>
      <c r="N7137">
        <f t="shared" si="2394"/>
        <v>2019</v>
      </c>
      <c r="O7137" t="str">
        <f t="shared" si="2395"/>
        <v>2019-07</v>
      </c>
      <c r="P7137" t="str">
        <f t="shared" si="2396"/>
        <v>2019Q3</v>
      </c>
      <c r="Q7137">
        <f t="shared" si="2397"/>
        <v>1</v>
      </c>
      <c r="R7137">
        <f t="shared" si="2398"/>
        <v>1</v>
      </c>
      <c r="S7137">
        <f t="shared" si="2399"/>
        <v>2020</v>
      </c>
      <c r="T7137" t="str">
        <f t="shared" si="2400"/>
        <v>FY2020-01</v>
      </c>
      <c r="U7137" t="str">
        <f t="shared" si="2401"/>
        <v>FY2020Q1</v>
      </c>
    </row>
    <row r="7138" spans="1:21">
      <c r="A7138" t="str">
        <f t="shared" si="2382"/>
        <v>20190716</v>
      </c>
      <c r="B7138" s="1">
        <f t="shared" si="2402"/>
        <v>43662</v>
      </c>
      <c r="C7138" s="1" t="str">
        <f t="shared" si="2383"/>
        <v>2019/07/16</v>
      </c>
      <c r="D7138">
        <f t="shared" si="2384"/>
        <v>3</v>
      </c>
      <c r="E7138" t="str">
        <f t="shared" si="2385"/>
        <v>Tuesday</v>
      </c>
      <c r="F7138">
        <f t="shared" si="2386"/>
        <v>16</v>
      </c>
      <c r="G7138" s="2">
        <f t="shared" si="2387"/>
        <v>197</v>
      </c>
      <c r="H7138" t="str">
        <f t="shared" si="2388"/>
        <v>Weekday</v>
      </c>
      <c r="I7138">
        <f t="shared" si="2389"/>
        <v>29</v>
      </c>
      <c r="J7138" t="str">
        <f t="shared" si="2390"/>
        <v>July</v>
      </c>
      <c r="K7138">
        <f t="shared" si="2391"/>
        <v>7</v>
      </c>
      <c r="L7138" s="1" t="str">
        <f t="shared" si="2392"/>
        <v>N</v>
      </c>
      <c r="M7138">
        <f t="shared" si="2393"/>
        <v>3</v>
      </c>
      <c r="N7138">
        <f t="shared" si="2394"/>
        <v>2019</v>
      </c>
      <c r="O7138" t="str">
        <f t="shared" si="2395"/>
        <v>2019-07</v>
      </c>
      <c r="P7138" t="str">
        <f t="shared" si="2396"/>
        <v>2019Q3</v>
      </c>
      <c r="Q7138">
        <f t="shared" si="2397"/>
        <v>1</v>
      </c>
      <c r="R7138">
        <f t="shared" si="2398"/>
        <v>1</v>
      </c>
      <c r="S7138">
        <f t="shared" si="2399"/>
        <v>2020</v>
      </c>
      <c r="T7138" t="str">
        <f t="shared" si="2400"/>
        <v>FY2020-01</v>
      </c>
      <c r="U7138" t="str">
        <f t="shared" si="2401"/>
        <v>FY2020Q1</v>
      </c>
    </row>
    <row r="7139" spans="1:21">
      <c r="A7139" t="str">
        <f t="shared" si="2382"/>
        <v>20190717</v>
      </c>
      <c r="B7139" s="1">
        <f t="shared" si="2402"/>
        <v>43663</v>
      </c>
      <c r="C7139" s="1" t="str">
        <f t="shared" si="2383"/>
        <v>2019/07/17</v>
      </c>
      <c r="D7139">
        <f t="shared" si="2384"/>
        <v>4</v>
      </c>
      <c r="E7139" t="str">
        <f t="shared" si="2385"/>
        <v>Wednesday</v>
      </c>
      <c r="F7139">
        <f t="shared" si="2386"/>
        <v>17</v>
      </c>
      <c r="G7139" s="2">
        <f t="shared" si="2387"/>
        <v>198</v>
      </c>
      <c r="H7139" t="str">
        <f t="shared" si="2388"/>
        <v>Weekday</v>
      </c>
      <c r="I7139">
        <f t="shared" si="2389"/>
        <v>29</v>
      </c>
      <c r="J7139" t="str">
        <f t="shared" si="2390"/>
        <v>July</v>
      </c>
      <c r="K7139">
        <f t="shared" si="2391"/>
        <v>7</v>
      </c>
      <c r="L7139" s="1" t="str">
        <f t="shared" si="2392"/>
        <v>N</v>
      </c>
      <c r="M7139">
        <f t="shared" si="2393"/>
        <v>3</v>
      </c>
      <c r="N7139">
        <f t="shared" si="2394"/>
        <v>2019</v>
      </c>
      <c r="O7139" t="str">
        <f t="shared" si="2395"/>
        <v>2019-07</v>
      </c>
      <c r="P7139" t="str">
        <f t="shared" si="2396"/>
        <v>2019Q3</v>
      </c>
      <c r="Q7139">
        <f t="shared" si="2397"/>
        <v>1</v>
      </c>
      <c r="R7139">
        <f t="shared" si="2398"/>
        <v>1</v>
      </c>
      <c r="S7139">
        <f t="shared" si="2399"/>
        <v>2020</v>
      </c>
      <c r="T7139" t="str">
        <f t="shared" si="2400"/>
        <v>FY2020-01</v>
      </c>
      <c r="U7139" t="str">
        <f t="shared" si="2401"/>
        <v>FY2020Q1</v>
      </c>
    </row>
    <row r="7140" spans="1:21">
      <c r="A7140" t="str">
        <f t="shared" si="2382"/>
        <v>20190718</v>
      </c>
      <c r="B7140" s="1">
        <f t="shared" si="2402"/>
        <v>43664</v>
      </c>
      <c r="C7140" s="1" t="str">
        <f t="shared" si="2383"/>
        <v>2019/07/18</v>
      </c>
      <c r="D7140">
        <f t="shared" si="2384"/>
        <v>5</v>
      </c>
      <c r="E7140" t="str">
        <f t="shared" si="2385"/>
        <v>Thursday</v>
      </c>
      <c r="F7140">
        <f t="shared" si="2386"/>
        <v>18</v>
      </c>
      <c r="G7140" s="2">
        <f t="shared" si="2387"/>
        <v>199</v>
      </c>
      <c r="H7140" t="str">
        <f t="shared" si="2388"/>
        <v>Weekday</v>
      </c>
      <c r="I7140">
        <f t="shared" si="2389"/>
        <v>29</v>
      </c>
      <c r="J7140" t="str">
        <f t="shared" si="2390"/>
        <v>July</v>
      </c>
      <c r="K7140">
        <f t="shared" si="2391"/>
        <v>7</v>
      </c>
      <c r="L7140" s="1" t="str">
        <f t="shared" si="2392"/>
        <v>N</v>
      </c>
      <c r="M7140">
        <f t="shared" si="2393"/>
        <v>3</v>
      </c>
      <c r="N7140">
        <f t="shared" si="2394"/>
        <v>2019</v>
      </c>
      <c r="O7140" t="str">
        <f t="shared" si="2395"/>
        <v>2019-07</v>
      </c>
      <c r="P7140" t="str">
        <f t="shared" si="2396"/>
        <v>2019Q3</v>
      </c>
      <c r="Q7140">
        <f t="shared" si="2397"/>
        <v>1</v>
      </c>
      <c r="R7140">
        <f t="shared" si="2398"/>
        <v>1</v>
      </c>
      <c r="S7140">
        <f t="shared" si="2399"/>
        <v>2020</v>
      </c>
      <c r="T7140" t="str">
        <f t="shared" si="2400"/>
        <v>FY2020-01</v>
      </c>
      <c r="U7140" t="str">
        <f t="shared" si="2401"/>
        <v>FY2020Q1</v>
      </c>
    </row>
    <row r="7141" spans="1:21">
      <c r="A7141" t="str">
        <f t="shared" ref="A7141:A7204" si="2403">TEXT(B7141,"yyyymmdd")</f>
        <v>20190719</v>
      </c>
      <c r="B7141" s="1">
        <f t="shared" si="2402"/>
        <v>43665</v>
      </c>
      <c r="C7141" s="1" t="str">
        <f t="shared" ref="C7141:C7204" si="2404">TEXT(B7141,"yyyy/mm/dd")</f>
        <v>2019/07/19</v>
      </c>
      <c r="D7141">
        <f t="shared" ref="D7141:D7204" si="2405">WEEKDAY(B7141)</f>
        <v>6</v>
      </c>
      <c r="E7141" t="str">
        <f t="shared" ref="E7141:E7204" si="2406">TEXT(C7141, "dddd")</f>
        <v>Friday</v>
      </c>
      <c r="F7141">
        <f t="shared" ref="F7141:F7204" si="2407">DAY(B7141)</f>
        <v>19</v>
      </c>
      <c r="G7141" s="2">
        <f t="shared" ref="G7141:G7204" si="2408">B7141-DATEVALUE("1/1/"&amp;YEAR(B7141))+1</f>
        <v>200</v>
      </c>
      <c r="H7141" t="str">
        <f t="shared" ref="H7141:H7204" si="2409">IF(D7141&lt;6,"Weekday","Weekend")</f>
        <v>Weekend</v>
      </c>
      <c r="I7141">
        <f t="shared" ref="I7141:I7204" si="2410">WEEKNUM(C7141,1)</f>
        <v>29</v>
      </c>
      <c r="J7141" t="str">
        <f t="shared" ref="J7141:J7204" si="2411">TEXT(B7141,"Mmmm")</f>
        <v>July</v>
      </c>
      <c r="K7141">
        <f t="shared" ref="K7141:K7204" si="2412">MONTH(B7141)</f>
        <v>7</v>
      </c>
      <c r="L7141" s="1" t="str">
        <f t="shared" ref="L7141:L7204" si="2413">IF(B7141=EOMONTH(B7141,0),"Y","N")</f>
        <v>N</v>
      </c>
      <c r="M7141">
        <f t="shared" ref="M7141:M7204" si="2414">IF(K7141&lt;4,1,IF(K7141&lt;7,2,IF(K7141&lt;10,3,4)))</f>
        <v>3</v>
      </c>
      <c r="N7141">
        <f t="shared" ref="N7141:N7204" si="2415">YEAR(B7141)</f>
        <v>2019</v>
      </c>
      <c r="O7141" t="str">
        <f t="shared" ref="O7141:O7204" si="2416">N7141&amp;"-"&amp;IF(K7141&lt;10,"0","")&amp;K7141</f>
        <v>2019-07</v>
      </c>
      <c r="P7141" t="str">
        <f t="shared" ref="P7141:P7204" si="2417">N7141&amp;"Q"&amp;M7141</f>
        <v>2019Q3</v>
      </c>
      <c r="Q7141">
        <f t="shared" ref="Q7141:Q7204" si="2418">IF(K7141&lt;7,K7141+6,K7141-6)</f>
        <v>1</v>
      </c>
      <c r="R7141">
        <f t="shared" ref="R7141:R7204" si="2419">IF(Q7141&lt;4,1,IF(Q7141&lt;7,2,IF(Q7141&lt;10,3,4)))</f>
        <v>1</v>
      </c>
      <c r="S7141">
        <f t="shared" ref="S7141:S7204" si="2420">IF(K7141&lt;7,N7141,N7141+1)</f>
        <v>2020</v>
      </c>
      <c r="T7141" t="str">
        <f t="shared" ref="T7141:T7204" si="2421">"FY"&amp;S7141&amp;"-"&amp;IF(Q7141&lt;10,"0","")&amp;Q7141</f>
        <v>FY2020-01</v>
      </c>
      <c r="U7141" t="str">
        <f t="shared" ref="U7141:U7204" si="2422">"FY"&amp;S7141&amp;"Q"&amp;R7141</f>
        <v>FY2020Q1</v>
      </c>
    </row>
    <row r="7142" spans="1:21">
      <c r="A7142" t="str">
        <f t="shared" si="2403"/>
        <v>20190720</v>
      </c>
      <c r="B7142" s="1">
        <f t="shared" si="2402"/>
        <v>43666</v>
      </c>
      <c r="C7142" s="1" t="str">
        <f t="shared" si="2404"/>
        <v>2019/07/20</v>
      </c>
      <c r="D7142">
        <f t="shared" si="2405"/>
        <v>7</v>
      </c>
      <c r="E7142" t="str">
        <f t="shared" si="2406"/>
        <v>Saturday</v>
      </c>
      <c r="F7142">
        <f t="shared" si="2407"/>
        <v>20</v>
      </c>
      <c r="G7142" s="2">
        <f t="shared" si="2408"/>
        <v>201</v>
      </c>
      <c r="H7142" t="str">
        <f t="shared" si="2409"/>
        <v>Weekend</v>
      </c>
      <c r="I7142">
        <f t="shared" si="2410"/>
        <v>29</v>
      </c>
      <c r="J7142" t="str">
        <f t="shared" si="2411"/>
        <v>July</v>
      </c>
      <c r="K7142">
        <f t="shared" si="2412"/>
        <v>7</v>
      </c>
      <c r="L7142" s="1" t="str">
        <f t="shared" si="2413"/>
        <v>N</v>
      </c>
      <c r="M7142">
        <f t="shared" si="2414"/>
        <v>3</v>
      </c>
      <c r="N7142">
        <f t="shared" si="2415"/>
        <v>2019</v>
      </c>
      <c r="O7142" t="str">
        <f t="shared" si="2416"/>
        <v>2019-07</v>
      </c>
      <c r="P7142" t="str">
        <f t="shared" si="2417"/>
        <v>2019Q3</v>
      </c>
      <c r="Q7142">
        <f t="shared" si="2418"/>
        <v>1</v>
      </c>
      <c r="R7142">
        <f t="shared" si="2419"/>
        <v>1</v>
      </c>
      <c r="S7142">
        <f t="shared" si="2420"/>
        <v>2020</v>
      </c>
      <c r="T7142" t="str">
        <f t="shared" si="2421"/>
        <v>FY2020-01</v>
      </c>
      <c r="U7142" t="str">
        <f t="shared" si="2422"/>
        <v>FY2020Q1</v>
      </c>
    </row>
    <row r="7143" spans="1:21">
      <c r="A7143" t="str">
        <f t="shared" si="2403"/>
        <v>20190721</v>
      </c>
      <c r="B7143" s="1">
        <f t="shared" si="2402"/>
        <v>43667</v>
      </c>
      <c r="C7143" s="1" t="str">
        <f t="shared" si="2404"/>
        <v>2019/07/21</v>
      </c>
      <c r="D7143">
        <f t="shared" si="2405"/>
        <v>1</v>
      </c>
      <c r="E7143" t="str">
        <f t="shared" si="2406"/>
        <v>Sunday</v>
      </c>
      <c r="F7143">
        <f t="shared" si="2407"/>
        <v>21</v>
      </c>
      <c r="G7143" s="2">
        <f t="shared" si="2408"/>
        <v>202</v>
      </c>
      <c r="H7143" t="str">
        <f t="shared" si="2409"/>
        <v>Weekday</v>
      </c>
      <c r="I7143">
        <f t="shared" si="2410"/>
        <v>30</v>
      </c>
      <c r="J7143" t="str">
        <f t="shared" si="2411"/>
        <v>July</v>
      </c>
      <c r="K7143">
        <f t="shared" si="2412"/>
        <v>7</v>
      </c>
      <c r="L7143" s="1" t="str">
        <f t="shared" si="2413"/>
        <v>N</v>
      </c>
      <c r="M7143">
        <f t="shared" si="2414"/>
        <v>3</v>
      </c>
      <c r="N7143">
        <f t="shared" si="2415"/>
        <v>2019</v>
      </c>
      <c r="O7143" t="str">
        <f t="shared" si="2416"/>
        <v>2019-07</v>
      </c>
      <c r="P7143" t="str">
        <f t="shared" si="2417"/>
        <v>2019Q3</v>
      </c>
      <c r="Q7143">
        <f t="shared" si="2418"/>
        <v>1</v>
      </c>
      <c r="R7143">
        <f t="shared" si="2419"/>
        <v>1</v>
      </c>
      <c r="S7143">
        <f t="shared" si="2420"/>
        <v>2020</v>
      </c>
      <c r="T7143" t="str">
        <f t="shared" si="2421"/>
        <v>FY2020-01</v>
      </c>
      <c r="U7143" t="str">
        <f t="shared" si="2422"/>
        <v>FY2020Q1</v>
      </c>
    </row>
    <row r="7144" spans="1:21">
      <c r="A7144" t="str">
        <f t="shared" si="2403"/>
        <v>20190722</v>
      </c>
      <c r="B7144" s="1">
        <f t="shared" si="2402"/>
        <v>43668</v>
      </c>
      <c r="C7144" s="1" t="str">
        <f t="shared" si="2404"/>
        <v>2019/07/22</v>
      </c>
      <c r="D7144">
        <f t="shared" si="2405"/>
        <v>2</v>
      </c>
      <c r="E7144" t="str">
        <f t="shared" si="2406"/>
        <v>Monday</v>
      </c>
      <c r="F7144">
        <f t="shared" si="2407"/>
        <v>22</v>
      </c>
      <c r="G7144" s="2">
        <f t="shared" si="2408"/>
        <v>203</v>
      </c>
      <c r="H7144" t="str">
        <f t="shared" si="2409"/>
        <v>Weekday</v>
      </c>
      <c r="I7144">
        <f t="shared" si="2410"/>
        <v>30</v>
      </c>
      <c r="J7144" t="str">
        <f t="shared" si="2411"/>
        <v>July</v>
      </c>
      <c r="K7144">
        <f t="shared" si="2412"/>
        <v>7</v>
      </c>
      <c r="L7144" s="1" t="str">
        <f t="shared" si="2413"/>
        <v>N</v>
      </c>
      <c r="M7144">
        <f t="shared" si="2414"/>
        <v>3</v>
      </c>
      <c r="N7144">
        <f t="shared" si="2415"/>
        <v>2019</v>
      </c>
      <c r="O7144" t="str">
        <f t="shared" si="2416"/>
        <v>2019-07</v>
      </c>
      <c r="P7144" t="str">
        <f t="shared" si="2417"/>
        <v>2019Q3</v>
      </c>
      <c r="Q7144">
        <f t="shared" si="2418"/>
        <v>1</v>
      </c>
      <c r="R7144">
        <f t="shared" si="2419"/>
        <v>1</v>
      </c>
      <c r="S7144">
        <f t="shared" si="2420"/>
        <v>2020</v>
      </c>
      <c r="T7144" t="str">
        <f t="shared" si="2421"/>
        <v>FY2020-01</v>
      </c>
      <c r="U7144" t="str">
        <f t="shared" si="2422"/>
        <v>FY2020Q1</v>
      </c>
    </row>
    <row r="7145" spans="1:21">
      <c r="A7145" t="str">
        <f t="shared" si="2403"/>
        <v>20190723</v>
      </c>
      <c r="B7145" s="1">
        <f t="shared" si="2402"/>
        <v>43669</v>
      </c>
      <c r="C7145" s="1" t="str">
        <f t="shared" si="2404"/>
        <v>2019/07/23</v>
      </c>
      <c r="D7145">
        <f t="shared" si="2405"/>
        <v>3</v>
      </c>
      <c r="E7145" t="str">
        <f t="shared" si="2406"/>
        <v>Tuesday</v>
      </c>
      <c r="F7145">
        <f t="shared" si="2407"/>
        <v>23</v>
      </c>
      <c r="G7145" s="2">
        <f t="shared" si="2408"/>
        <v>204</v>
      </c>
      <c r="H7145" t="str">
        <f t="shared" si="2409"/>
        <v>Weekday</v>
      </c>
      <c r="I7145">
        <f t="shared" si="2410"/>
        <v>30</v>
      </c>
      <c r="J7145" t="str">
        <f t="shared" si="2411"/>
        <v>July</v>
      </c>
      <c r="K7145">
        <f t="shared" si="2412"/>
        <v>7</v>
      </c>
      <c r="L7145" s="1" t="str">
        <f t="shared" si="2413"/>
        <v>N</v>
      </c>
      <c r="M7145">
        <f t="shared" si="2414"/>
        <v>3</v>
      </c>
      <c r="N7145">
        <f t="shared" si="2415"/>
        <v>2019</v>
      </c>
      <c r="O7145" t="str">
        <f t="shared" si="2416"/>
        <v>2019-07</v>
      </c>
      <c r="P7145" t="str">
        <f t="shared" si="2417"/>
        <v>2019Q3</v>
      </c>
      <c r="Q7145">
        <f t="shared" si="2418"/>
        <v>1</v>
      </c>
      <c r="R7145">
        <f t="shared" si="2419"/>
        <v>1</v>
      </c>
      <c r="S7145">
        <f t="shared" si="2420"/>
        <v>2020</v>
      </c>
      <c r="T7145" t="str">
        <f t="shared" si="2421"/>
        <v>FY2020-01</v>
      </c>
      <c r="U7145" t="str">
        <f t="shared" si="2422"/>
        <v>FY2020Q1</v>
      </c>
    </row>
    <row r="7146" spans="1:21">
      <c r="A7146" t="str">
        <f t="shared" si="2403"/>
        <v>20190724</v>
      </c>
      <c r="B7146" s="1">
        <f t="shared" si="2402"/>
        <v>43670</v>
      </c>
      <c r="C7146" s="1" t="str">
        <f t="shared" si="2404"/>
        <v>2019/07/24</v>
      </c>
      <c r="D7146">
        <f t="shared" si="2405"/>
        <v>4</v>
      </c>
      <c r="E7146" t="str">
        <f t="shared" si="2406"/>
        <v>Wednesday</v>
      </c>
      <c r="F7146">
        <f t="shared" si="2407"/>
        <v>24</v>
      </c>
      <c r="G7146" s="2">
        <f t="shared" si="2408"/>
        <v>205</v>
      </c>
      <c r="H7146" t="str">
        <f t="shared" si="2409"/>
        <v>Weekday</v>
      </c>
      <c r="I7146">
        <f t="shared" si="2410"/>
        <v>30</v>
      </c>
      <c r="J7146" t="str">
        <f t="shared" si="2411"/>
        <v>July</v>
      </c>
      <c r="K7146">
        <f t="shared" si="2412"/>
        <v>7</v>
      </c>
      <c r="L7146" s="1" t="str">
        <f t="shared" si="2413"/>
        <v>N</v>
      </c>
      <c r="M7146">
        <f t="shared" si="2414"/>
        <v>3</v>
      </c>
      <c r="N7146">
        <f t="shared" si="2415"/>
        <v>2019</v>
      </c>
      <c r="O7146" t="str">
        <f t="shared" si="2416"/>
        <v>2019-07</v>
      </c>
      <c r="P7146" t="str">
        <f t="shared" si="2417"/>
        <v>2019Q3</v>
      </c>
      <c r="Q7146">
        <f t="shared" si="2418"/>
        <v>1</v>
      </c>
      <c r="R7146">
        <f t="shared" si="2419"/>
        <v>1</v>
      </c>
      <c r="S7146">
        <f t="shared" si="2420"/>
        <v>2020</v>
      </c>
      <c r="T7146" t="str">
        <f t="shared" si="2421"/>
        <v>FY2020-01</v>
      </c>
      <c r="U7146" t="str">
        <f t="shared" si="2422"/>
        <v>FY2020Q1</v>
      </c>
    </row>
    <row r="7147" spans="1:21">
      <c r="A7147" t="str">
        <f t="shared" si="2403"/>
        <v>20190725</v>
      </c>
      <c r="B7147" s="1">
        <f t="shared" si="2402"/>
        <v>43671</v>
      </c>
      <c r="C7147" s="1" t="str">
        <f t="shared" si="2404"/>
        <v>2019/07/25</v>
      </c>
      <c r="D7147">
        <f t="shared" si="2405"/>
        <v>5</v>
      </c>
      <c r="E7147" t="str">
        <f t="shared" si="2406"/>
        <v>Thursday</v>
      </c>
      <c r="F7147">
        <f t="shared" si="2407"/>
        <v>25</v>
      </c>
      <c r="G7147" s="2">
        <f t="shared" si="2408"/>
        <v>206</v>
      </c>
      <c r="H7147" t="str">
        <f t="shared" si="2409"/>
        <v>Weekday</v>
      </c>
      <c r="I7147">
        <f t="shared" si="2410"/>
        <v>30</v>
      </c>
      <c r="J7147" t="str">
        <f t="shared" si="2411"/>
        <v>July</v>
      </c>
      <c r="K7147">
        <f t="shared" si="2412"/>
        <v>7</v>
      </c>
      <c r="L7147" s="1" t="str">
        <f t="shared" si="2413"/>
        <v>N</v>
      </c>
      <c r="M7147">
        <f t="shared" si="2414"/>
        <v>3</v>
      </c>
      <c r="N7147">
        <f t="shared" si="2415"/>
        <v>2019</v>
      </c>
      <c r="O7147" t="str">
        <f t="shared" si="2416"/>
        <v>2019-07</v>
      </c>
      <c r="P7147" t="str">
        <f t="shared" si="2417"/>
        <v>2019Q3</v>
      </c>
      <c r="Q7147">
        <f t="shared" si="2418"/>
        <v>1</v>
      </c>
      <c r="R7147">
        <f t="shared" si="2419"/>
        <v>1</v>
      </c>
      <c r="S7147">
        <f t="shared" si="2420"/>
        <v>2020</v>
      </c>
      <c r="T7147" t="str">
        <f t="shared" si="2421"/>
        <v>FY2020-01</v>
      </c>
      <c r="U7147" t="str">
        <f t="shared" si="2422"/>
        <v>FY2020Q1</v>
      </c>
    </row>
    <row r="7148" spans="1:21">
      <c r="A7148" t="str">
        <f t="shared" si="2403"/>
        <v>20190726</v>
      </c>
      <c r="B7148" s="1">
        <f t="shared" si="2402"/>
        <v>43672</v>
      </c>
      <c r="C7148" s="1" t="str">
        <f t="shared" si="2404"/>
        <v>2019/07/26</v>
      </c>
      <c r="D7148">
        <f t="shared" si="2405"/>
        <v>6</v>
      </c>
      <c r="E7148" t="str">
        <f t="shared" si="2406"/>
        <v>Friday</v>
      </c>
      <c r="F7148">
        <f t="shared" si="2407"/>
        <v>26</v>
      </c>
      <c r="G7148" s="2">
        <f t="shared" si="2408"/>
        <v>207</v>
      </c>
      <c r="H7148" t="str">
        <f t="shared" si="2409"/>
        <v>Weekend</v>
      </c>
      <c r="I7148">
        <f t="shared" si="2410"/>
        <v>30</v>
      </c>
      <c r="J7148" t="str">
        <f t="shared" si="2411"/>
        <v>July</v>
      </c>
      <c r="K7148">
        <f t="shared" si="2412"/>
        <v>7</v>
      </c>
      <c r="L7148" s="1" t="str">
        <f t="shared" si="2413"/>
        <v>N</v>
      </c>
      <c r="M7148">
        <f t="shared" si="2414"/>
        <v>3</v>
      </c>
      <c r="N7148">
        <f t="shared" si="2415"/>
        <v>2019</v>
      </c>
      <c r="O7148" t="str">
        <f t="shared" si="2416"/>
        <v>2019-07</v>
      </c>
      <c r="P7148" t="str">
        <f t="shared" si="2417"/>
        <v>2019Q3</v>
      </c>
      <c r="Q7148">
        <f t="shared" si="2418"/>
        <v>1</v>
      </c>
      <c r="R7148">
        <f t="shared" si="2419"/>
        <v>1</v>
      </c>
      <c r="S7148">
        <f t="shared" si="2420"/>
        <v>2020</v>
      </c>
      <c r="T7148" t="str">
        <f t="shared" si="2421"/>
        <v>FY2020-01</v>
      </c>
      <c r="U7148" t="str">
        <f t="shared" si="2422"/>
        <v>FY2020Q1</v>
      </c>
    </row>
    <row r="7149" spans="1:21">
      <c r="A7149" t="str">
        <f t="shared" si="2403"/>
        <v>20190727</v>
      </c>
      <c r="B7149" s="1">
        <f t="shared" si="2402"/>
        <v>43673</v>
      </c>
      <c r="C7149" s="1" t="str">
        <f t="shared" si="2404"/>
        <v>2019/07/27</v>
      </c>
      <c r="D7149">
        <f t="shared" si="2405"/>
        <v>7</v>
      </c>
      <c r="E7149" t="str">
        <f t="shared" si="2406"/>
        <v>Saturday</v>
      </c>
      <c r="F7149">
        <f t="shared" si="2407"/>
        <v>27</v>
      </c>
      <c r="G7149" s="2">
        <f t="shared" si="2408"/>
        <v>208</v>
      </c>
      <c r="H7149" t="str">
        <f t="shared" si="2409"/>
        <v>Weekend</v>
      </c>
      <c r="I7149">
        <f t="shared" si="2410"/>
        <v>30</v>
      </c>
      <c r="J7149" t="str">
        <f t="shared" si="2411"/>
        <v>July</v>
      </c>
      <c r="K7149">
        <f t="shared" si="2412"/>
        <v>7</v>
      </c>
      <c r="L7149" s="1" t="str">
        <f t="shared" si="2413"/>
        <v>N</v>
      </c>
      <c r="M7149">
        <f t="shared" si="2414"/>
        <v>3</v>
      </c>
      <c r="N7149">
        <f t="shared" si="2415"/>
        <v>2019</v>
      </c>
      <c r="O7149" t="str">
        <f t="shared" si="2416"/>
        <v>2019-07</v>
      </c>
      <c r="P7149" t="str">
        <f t="shared" si="2417"/>
        <v>2019Q3</v>
      </c>
      <c r="Q7149">
        <f t="shared" si="2418"/>
        <v>1</v>
      </c>
      <c r="R7149">
        <f t="shared" si="2419"/>
        <v>1</v>
      </c>
      <c r="S7149">
        <f t="shared" si="2420"/>
        <v>2020</v>
      </c>
      <c r="T7149" t="str">
        <f t="shared" si="2421"/>
        <v>FY2020-01</v>
      </c>
      <c r="U7149" t="str">
        <f t="shared" si="2422"/>
        <v>FY2020Q1</v>
      </c>
    </row>
    <row r="7150" spans="1:21">
      <c r="A7150" t="str">
        <f t="shared" si="2403"/>
        <v>20190728</v>
      </c>
      <c r="B7150" s="1">
        <f t="shared" si="2402"/>
        <v>43674</v>
      </c>
      <c r="C7150" s="1" t="str">
        <f t="shared" si="2404"/>
        <v>2019/07/28</v>
      </c>
      <c r="D7150">
        <f t="shared" si="2405"/>
        <v>1</v>
      </c>
      <c r="E7150" t="str">
        <f t="shared" si="2406"/>
        <v>Sunday</v>
      </c>
      <c r="F7150">
        <f t="shared" si="2407"/>
        <v>28</v>
      </c>
      <c r="G7150" s="2">
        <f t="shared" si="2408"/>
        <v>209</v>
      </c>
      <c r="H7150" t="str">
        <f t="shared" si="2409"/>
        <v>Weekday</v>
      </c>
      <c r="I7150">
        <f t="shared" si="2410"/>
        <v>31</v>
      </c>
      <c r="J7150" t="str">
        <f t="shared" si="2411"/>
        <v>July</v>
      </c>
      <c r="K7150">
        <f t="shared" si="2412"/>
        <v>7</v>
      </c>
      <c r="L7150" s="1" t="str">
        <f t="shared" si="2413"/>
        <v>N</v>
      </c>
      <c r="M7150">
        <f t="shared" si="2414"/>
        <v>3</v>
      </c>
      <c r="N7150">
        <f t="shared" si="2415"/>
        <v>2019</v>
      </c>
      <c r="O7150" t="str">
        <f t="shared" si="2416"/>
        <v>2019-07</v>
      </c>
      <c r="P7150" t="str">
        <f t="shared" si="2417"/>
        <v>2019Q3</v>
      </c>
      <c r="Q7150">
        <f t="shared" si="2418"/>
        <v>1</v>
      </c>
      <c r="R7150">
        <f t="shared" si="2419"/>
        <v>1</v>
      </c>
      <c r="S7150">
        <f t="shared" si="2420"/>
        <v>2020</v>
      </c>
      <c r="T7150" t="str">
        <f t="shared" si="2421"/>
        <v>FY2020-01</v>
      </c>
      <c r="U7150" t="str">
        <f t="shared" si="2422"/>
        <v>FY2020Q1</v>
      </c>
    </row>
    <row r="7151" spans="1:21">
      <c r="A7151" t="str">
        <f t="shared" si="2403"/>
        <v>20190729</v>
      </c>
      <c r="B7151" s="1">
        <f t="shared" si="2402"/>
        <v>43675</v>
      </c>
      <c r="C7151" s="1" t="str">
        <f t="shared" si="2404"/>
        <v>2019/07/29</v>
      </c>
      <c r="D7151">
        <f t="shared" si="2405"/>
        <v>2</v>
      </c>
      <c r="E7151" t="str">
        <f t="shared" si="2406"/>
        <v>Monday</v>
      </c>
      <c r="F7151">
        <f t="shared" si="2407"/>
        <v>29</v>
      </c>
      <c r="G7151" s="2">
        <f t="shared" si="2408"/>
        <v>210</v>
      </c>
      <c r="H7151" t="str">
        <f t="shared" si="2409"/>
        <v>Weekday</v>
      </c>
      <c r="I7151">
        <f t="shared" si="2410"/>
        <v>31</v>
      </c>
      <c r="J7151" t="str">
        <f t="shared" si="2411"/>
        <v>July</v>
      </c>
      <c r="K7151">
        <f t="shared" si="2412"/>
        <v>7</v>
      </c>
      <c r="L7151" s="1" t="str">
        <f t="shared" si="2413"/>
        <v>N</v>
      </c>
      <c r="M7151">
        <f t="shared" si="2414"/>
        <v>3</v>
      </c>
      <c r="N7151">
        <f t="shared" si="2415"/>
        <v>2019</v>
      </c>
      <c r="O7151" t="str">
        <f t="shared" si="2416"/>
        <v>2019-07</v>
      </c>
      <c r="P7151" t="str">
        <f t="shared" si="2417"/>
        <v>2019Q3</v>
      </c>
      <c r="Q7151">
        <f t="shared" si="2418"/>
        <v>1</v>
      </c>
      <c r="R7151">
        <f t="shared" si="2419"/>
        <v>1</v>
      </c>
      <c r="S7151">
        <f t="shared" si="2420"/>
        <v>2020</v>
      </c>
      <c r="T7151" t="str">
        <f t="shared" si="2421"/>
        <v>FY2020-01</v>
      </c>
      <c r="U7151" t="str">
        <f t="shared" si="2422"/>
        <v>FY2020Q1</v>
      </c>
    </row>
    <row r="7152" spans="1:21">
      <c r="A7152" t="str">
        <f t="shared" si="2403"/>
        <v>20190730</v>
      </c>
      <c r="B7152" s="1">
        <f t="shared" si="2402"/>
        <v>43676</v>
      </c>
      <c r="C7152" s="1" t="str">
        <f t="shared" si="2404"/>
        <v>2019/07/30</v>
      </c>
      <c r="D7152">
        <f t="shared" si="2405"/>
        <v>3</v>
      </c>
      <c r="E7152" t="str">
        <f t="shared" si="2406"/>
        <v>Tuesday</v>
      </c>
      <c r="F7152">
        <f t="shared" si="2407"/>
        <v>30</v>
      </c>
      <c r="G7152" s="2">
        <f t="shared" si="2408"/>
        <v>211</v>
      </c>
      <c r="H7152" t="str">
        <f t="shared" si="2409"/>
        <v>Weekday</v>
      </c>
      <c r="I7152">
        <f t="shared" si="2410"/>
        <v>31</v>
      </c>
      <c r="J7152" t="str">
        <f t="shared" si="2411"/>
        <v>July</v>
      </c>
      <c r="K7152">
        <f t="shared" si="2412"/>
        <v>7</v>
      </c>
      <c r="L7152" s="1" t="str">
        <f t="shared" si="2413"/>
        <v>N</v>
      </c>
      <c r="M7152">
        <f t="shared" si="2414"/>
        <v>3</v>
      </c>
      <c r="N7152">
        <f t="shared" si="2415"/>
        <v>2019</v>
      </c>
      <c r="O7152" t="str">
        <f t="shared" si="2416"/>
        <v>2019-07</v>
      </c>
      <c r="P7152" t="str">
        <f t="shared" si="2417"/>
        <v>2019Q3</v>
      </c>
      <c r="Q7152">
        <f t="shared" si="2418"/>
        <v>1</v>
      </c>
      <c r="R7152">
        <f t="shared" si="2419"/>
        <v>1</v>
      </c>
      <c r="S7152">
        <f t="shared" si="2420"/>
        <v>2020</v>
      </c>
      <c r="T7152" t="str">
        <f t="shared" si="2421"/>
        <v>FY2020-01</v>
      </c>
      <c r="U7152" t="str">
        <f t="shared" si="2422"/>
        <v>FY2020Q1</v>
      </c>
    </row>
    <row r="7153" spans="1:21">
      <c r="A7153" t="str">
        <f t="shared" si="2403"/>
        <v>20190731</v>
      </c>
      <c r="B7153" s="1">
        <f t="shared" si="2402"/>
        <v>43677</v>
      </c>
      <c r="C7153" s="1" t="str">
        <f t="shared" si="2404"/>
        <v>2019/07/31</v>
      </c>
      <c r="D7153">
        <f t="shared" si="2405"/>
        <v>4</v>
      </c>
      <c r="E7153" t="str">
        <f t="shared" si="2406"/>
        <v>Wednesday</v>
      </c>
      <c r="F7153">
        <f t="shared" si="2407"/>
        <v>31</v>
      </c>
      <c r="G7153" s="2">
        <f t="shared" si="2408"/>
        <v>212</v>
      </c>
      <c r="H7153" t="str">
        <f t="shared" si="2409"/>
        <v>Weekday</v>
      </c>
      <c r="I7153">
        <f t="shared" si="2410"/>
        <v>31</v>
      </c>
      <c r="J7153" t="str">
        <f t="shared" si="2411"/>
        <v>July</v>
      </c>
      <c r="K7153">
        <f t="shared" si="2412"/>
        <v>7</v>
      </c>
      <c r="L7153" s="1" t="str">
        <f t="shared" si="2413"/>
        <v>Y</v>
      </c>
      <c r="M7153">
        <f t="shared" si="2414"/>
        <v>3</v>
      </c>
      <c r="N7153">
        <f t="shared" si="2415"/>
        <v>2019</v>
      </c>
      <c r="O7153" t="str">
        <f t="shared" si="2416"/>
        <v>2019-07</v>
      </c>
      <c r="P7153" t="str">
        <f t="shared" si="2417"/>
        <v>2019Q3</v>
      </c>
      <c r="Q7153">
        <f t="shared" si="2418"/>
        <v>1</v>
      </c>
      <c r="R7153">
        <f t="shared" si="2419"/>
        <v>1</v>
      </c>
      <c r="S7153">
        <f t="shared" si="2420"/>
        <v>2020</v>
      </c>
      <c r="T7153" t="str">
        <f t="shared" si="2421"/>
        <v>FY2020-01</v>
      </c>
      <c r="U7153" t="str">
        <f t="shared" si="2422"/>
        <v>FY2020Q1</v>
      </c>
    </row>
    <row r="7154" spans="1:21">
      <c r="A7154" t="str">
        <f t="shared" si="2403"/>
        <v>20190801</v>
      </c>
      <c r="B7154" s="1">
        <f t="shared" si="2402"/>
        <v>43678</v>
      </c>
      <c r="C7154" s="1" t="str">
        <f t="shared" si="2404"/>
        <v>2019/08/01</v>
      </c>
      <c r="D7154">
        <f t="shared" si="2405"/>
        <v>5</v>
      </c>
      <c r="E7154" t="str">
        <f t="shared" si="2406"/>
        <v>Thursday</v>
      </c>
      <c r="F7154">
        <f t="shared" si="2407"/>
        <v>1</v>
      </c>
      <c r="G7154" s="2">
        <f t="shared" si="2408"/>
        <v>213</v>
      </c>
      <c r="H7154" t="str">
        <f t="shared" si="2409"/>
        <v>Weekday</v>
      </c>
      <c r="I7154">
        <f t="shared" si="2410"/>
        <v>31</v>
      </c>
      <c r="J7154" t="str">
        <f t="shared" si="2411"/>
        <v>August</v>
      </c>
      <c r="K7154">
        <f t="shared" si="2412"/>
        <v>8</v>
      </c>
      <c r="L7154" s="1" t="str">
        <f t="shared" si="2413"/>
        <v>N</v>
      </c>
      <c r="M7154">
        <f t="shared" si="2414"/>
        <v>3</v>
      </c>
      <c r="N7154">
        <f t="shared" si="2415"/>
        <v>2019</v>
      </c>
      <c r="O7154" t="str">
        <f t="shared" si="2416"/>
        <v>2019-08</v>
      </c>
      <c r="P7154" t="str">
        <f t="shared" si="2417"/>
        <v>2019Q3</v>
      </c>
      <c r="Q7154">
        <f t="shared" si="2418"/>
        <v>2</v>
      </c>
      <c r="R7154">
        <f t="shared" si="2419"/>
        <v>1</v>
      </c>
      <c r="S7154">
        <f t="shared" si="2420"/>
        <v>2020</v>
      </c>
      <c r="T7154" t="str">
        <f t="shared" si="2421"/>
        <v>FY2020-02</v>
      </c>
      <c r="U7154" t="str">
        <f t="shared" si="2422"/>
        <v>FY2020Q1</v>
      </c>
    </row>
    <row r="7155" spans="1:21">
      <c r="A7155" t="str">
        <f t="shared" si="2403"/>
        <v>20190802</v>
      </c>
      <c r="B7155" s="1">
        <f t="shared" si="2402"/>
        <v>43679</v>
      </c>
      <c r="C7155" s="1" t="str">
        <f t="shared" si="2404"/>
        <v>2019/08/02</v>
      </c>
      <c r="D7155">
        <f t="shared" si="2405"/>
        <v>6</v>
      </c>
      <c r="E7155" t="str">
        <f t="shared" si="2406"/>
        <v>Friday</v>
      </c>
      <c r="F7155">
        <f t="shared" si="2407"/>
        <v>2</v>
      </c>
      <c r="G7155" s="2">
        <f t="shared" si="2408"/>
        <v>214</v>
      </c>
      <c r="H7155" t="str">
        <f t="shared" si="2409"/>
        <v>Weekend</v>
      </c>
      <c r="I7155">
        <f t="shared" si="2410"/>
        <v>31</v>
      </c>
      <c r="J7155" t="str">
        <f t="shared" si="2411"/>
        <v>August</v>
      </c>
      <c r="K7155">
        <f t="shared" si="2412"/>
        <v>8</v>
      </c>
      <c r="L7155" s="1" t="str">
        <f t="shared" si="2413"/>
        <v>N</v>
      </c>
      <c r="M7155">
        <f t="shared" si="2414"/>
        <v>3</v>
      </c>
      <c r="N7155">
        <f t="shared" si="2415"/>
        <v>2019</v>
      </c>
      <c r="O7155" t="str">
        <f t="shared" si="2416"/>
        <v>2019-08</v>
      </c>
      <c r="P7155" t="str">
        <f t="shared" si="2417"/>
        <v>2019Q3</v>
      </c>
      <c r="Q7155">
        <f t="shared" si="2418"/>
        <v>2</v>
      </c>
      <c r="R7155">
        <f t="shared" si="2419"/>
        <v>1</v>
      </c>
      <c r="S7155">
        <f t="shared" si="2420"/>
        <v>2020</v>
      </c>
      <c r="T7155" t="str">
        <f t="shared" si="2421"/>
        <v>FY2020-02</v>
      </c>
      <c r="U7155" t="str">
        <f t="shared" si="2422"/>
        <v>FY2020Q1</v>
      </c>
    </row>
    <row r="7156" spans="1:21">
      <c r="A7156" t="str">
        <f t="shared" si="2403"/>
        <v>20190803</v>
      </c>
      <c r="B7156" s="1">
        <f t="shared" si="2402"/>
        <v>43680</v>
      </c>
      <c r="C7156" s="1" t="str">
        <f t="shared" si="2404"/>
        <v>2019/08/03</v>
      </c>
      <c r="D7156">
        <f t="shared" si="2405"/>
        <v>7</v>
      </c>
      <c r="E7156" t="str">
        <f t="shared" si="2406"/>
        <v>Saturday</v>
      </c>
      <c r="F7156">
        <f t="shared" si="2407"/>
        <v>3</v>
      </c>
      <c r="G7156" s="2">
        <f t="shared" si="2408"/>
        <v>215</v>
      </c>
      <c r="H7156" t="str">
        <f t="shared" si="2409"/>
        <v>Weekend</v>
      </c>
      <c r="I7156">
        <f t="shared" si="2410"/>
        <v>31</v>
      </c>
      <c r="J7156" t="str">
        <f t="shared" si="2411"/>
        <v>August</v>
      </c>
      <c r="K7156">
        <f t="shared" si="2412"/>
        <v>8</v>
      </c>
      <c r="L7156" s="1" t="str">
        <f t="shared" si="2413"/>
        <v>N</v>
      </c>
      <c r="M7156">
        <f t="shared" si="2414"/>
        <v>3</v>
      </c>
      <c r="N7156">
        <f t="shared" si="2415"/>
        <v>2019</v>
      </c>
      <c r="O7156" t="str">
        <f t="shared" si="2416"/>
        <v>2019-08</v>
      </c>
      <c r="P7156" t="str">
        <f t="shared" si="2417"/>
        <v>2019Q3</v>
      </c>
      <c r="Q7156">
        <f t="shared" si="2418"/>
        <v>2</v>
      </c>
      <c r="R7156">
        <f t="shared" si="2419"/>
        <v>1</v>
      </c>
      <c r="S7156">
        <f t="shared" si="2420"/>
        <v>2020</v>
      </c>
      <c r="T7156" t="str">
        <f t="shared" si="2421"/>
        <v>FY2020-02</v>
      </c>
      <c r="U7156" t="str">
        <f t="shared" si="2422"/>
        <v>FY2020Q1</v>
      </c>
    </row>
    <row r="7157" spans="1:21">
      <c r="A7157" t="str">
        <f t="shared" si="2403"/>
        <v>20190804</v>
      </c>
      <c r="B7157" s="1">
        <f t="shared" si="2402"/>
        <v>43681</v>
      </c>
      <c r="C7157" s="1" t="str">
        <f t="shared" si="2404"/>
        <v>2019/08/04</v>
      </c>
      <c r="D7157">
        <f t="shared" si="2405"/>
        <v>1</v>
      </c>
      <c r="E7157" t="str">
        <f t="shared" si="2406"/>
        <v>Sunday</v>
      </c>
      <c r="F7157">
        <f t="shared" si="2407"/>
        <v>4</v>
      </c>
      <c r="G7157" s="2">
        <f t="shared" si="2408"/>
        <v>216</v>
      </c>
      <c r="H7157" t="str">
        <f t="shared" si="2409"/>
        <v>Weekday</v>
      </c>
      <c r="I7157">
        <f t="shared" si="2410"/>
        <v>32</v>
      </c>
      <c r="J7157" t="str">
        <f t="shared" si="2411"/>
        <v>August</v>
      </c>
      <c r="K7157">
        <f t="shared" si="2412"/>
        <v>8</v>
      </c>
      <c r="L7157" s="1" t="str">
        <f t="shared" si="2413"/>
        <v>N</v>
      </c>
      <c r="M7157">
        <f t="shared" si="2414"/>
        <v>3</v>
      </c>
      <c r="N7157">
        <f t="shared" si="2415"/>
        <v>2019</v>
      </c>
      <c r="O7157" t="str">
        <f t="shared" si="2416"/>
        <v>2019-08</v>
      </c>
      <c r="P7157" t="str">
        <f t="shared" si="2417"/>
        <v>2019Q3</v>
      </c>
      <c r="Q7157">
        <f t="shared" si="2418"/>
        <v>2</v>
      </c>
      <c r="R7157">
        <f t="shared" si="2419"/>
        <v>1</v>
      </c>
      <c r="S7157">
        <f t="shared" si="2420"/>
        <v>2020</v>
      </c>
      <c r="T7157" t="str">
        <f t="shared" si="2421"/>
        <v>FY2020-02</v>
      </c>
      <c r="U7157" t="str">
        <f t="shared" si="2422"/>
        <v>FY2020Q1</v>
      </c>
    </row>
    <row r="7158" spans="1:21">
      <c r="A7158" t="str">
        <f t="shared" si="2403"/>
        <v>20190805</v>
      </c>
      <c r="B7158" s="1">
        <f t="shared" si="2402"/>
        <v>43682</v>
      </c>
      <c r="C7158" s="1" t="str">
        <f t="shared" si="2404"/>
        <v>2019/08/05</v>
      </c>
      <c r="D7158">
        <f t="shared" si="2405"/>
        <v>2</v>
      </c>
      <c r="E7158" t="str">
        <f t="shared" si="2406"/>
        <v>Monday</v>
      </c>
      <c r="F7158">
        <f t="shared" si="2407"/>
        <v>5</v>
      </c>
      <c r="G7158" s="2">
        <f t="shared" si="2408"/>
        <v>217</v>
      </c>
      <c r="H7158" t="str">
        <f t="shared" si="2409"/>
        <v>Weekday</v>
      </c>
      <c r="I7158">
        <f t="shared" si="2410"/>
        <v>32</v>
      </c>
      <c r="J7158" t="str">
        <f t="shared" si="2411"/>
        <v>August</v>
      </c>
      <c r="K7158">
        <f t="shared" si="2412"/>
        <v>8</v>
      </c>
      <c r="L7158" s="1" t="str">
        <f t="shared" si="2413"/>
        <v>N</v>
      </c>
      <c r="M7158">
        <f t="shared" si="2414"/>
        <v>3</v>
      </c>
      <c r="N7158">
        <f t="shared" si="2415"/>
        <v>2019</v>
      </c>
      <c r="O7158" t="str">
        <f t="shared" si="2416"/>
        <v>2019-08</v>
      </c>
      <c r="P7158" t="str">
        <f t="shared" si="2417"/>
        <v>2019Q3</v>
      </c>
      <c r="Q7158">
        <f t="shared" si="2418"/>
        <v>2</v>
      </c>
      <c r="R7158">
        <f t="shared" si="2419"/>
        <v>1</v>
      </c>
      <c r="S7158">
        <f t="shared" si="2420"/>
        <v>2020</v>
      </c>
      <c r="T7158" t="str">
        <f t="shared" si="2421"/>
        <v>FY2020-02</v>
      </c>
      <c r="U7158" t="str">
        <f t="shared" si="2422"/>
        <v>FY2020Q1</v>
      </c>
    </row>
    <row r="7159" spans="1:21">
      <c r="A7159" t="str">
        <f t="shared" si="2403"/>
        <v>20190806</v>
      </c>
      <c r="B7159" s="1">
        <f t="shared" si="2402"/>
        <v>43683</v>
      </c>
      <c r="C7159" s="1" t="str">
        <f t="shared" si="2404"/>
        <v>2019/08/06</v>
      </c>
      <c r="D7159">
        <f t="shared" si="2405"/>
        <v>3</v>
      </c>
      <c r="E7159" t="str">
        <f t="shared" si="2406"/>
        <v>Tuesday</v>
      </c>
      <c r="F7159">
        <f t="shared" si="2407"/>
        <v>6</v>
      </c>
      <c r="G7159" s="2">
        <f t="shared" si="2408"/>
        <v>218</v>
      </c>
      <c r="H7159" t="str">
        <f t="shared" si="2409"/>
        <v>Weekday</v>
      </c>
      <c r="I7159">
        <f t="shared" si="2410"/>
        <v>32</v>
      </c>
      <c r="J7159" t="str">
        <f t="shared" si="2411"/>
        <v>August</v>
      </c>
      <c r="K7159">
        <f t="shared" si="2412"/>
        <v>8</v>
      </c>
      <c r="L7159" s="1" t="str">
        <f t="shared" si="2413"/>
        <v>N</v>
      </c>
      <c r="M7159">
        <f t="shared" si="2414"/>
        <v>3</v>
      </c>
      <c r="N7159">
        <f t="shared" si="2415"/>
        <v>2019</v>
      </c>
      <c r="O7159" t="str">
        <f t="shared" si="2416"/>
        <v>2019-08</v>
      </c>
      <c r="P7159" t="str">
        <f t="shared" si="2417"/>
        <v>2019Q3</v>
      </c>
      <c r="Q7159">
        <f t="shared" si="2418"/>
        <v>2</v>
      </c>
      <c r="R7159">
        <f t="shared" si="2419"/>
        <v>1</v>
      </c>
      <c r="S7159">
        <f t="shared" si="2420"/>
        <v>2020</v>
      </c>
      <c r="T7159" t="str">
        <f t="shared" si="2421"/>
        <v>FY2020-02</v>
      </c>
      <c r="U7159" t="str">
        <f t="shared" si="2422"/>
        <v>FY2020Q1</v>
      </c>
    </row>
    <row r="7160" spans="1:21">
      <c r="A7160" t="str">
        <f t="shared" si="2403"/>
        <v>20190807</v>
      </c>
      <c r="B7160" s="1">
        <f t="shared" si="2402"/>
        <v>43684</v>
      </c>
      <c r="C7160" s="1" t="str">
        <f t="shared" si="2404"/>
        <v>2019/08/07</v>
      </c>
      <c r="D7160">
        <f t="shared" si="2405"/>
        <v>4</v>
      </c>
      <c r="E7160" t="str">
        <f t="shared" si="2406"/>
        <v>Wednesday</v>
      </c>
      <c r="F7160">
        <f t="shared" si="2407"/>
        <v>7</v>
      </c>
      <c r="G7160" s="2">
        <f t="shared" si="2408"/>
        <v>219</v>
      </c>
      <c r="H7160" t="str">
        <f t="shared" si="2409"/>
        <v>Weekday</v>
      </c>
      <c r="I7160">
        <f t="shared" si="2410"/>
        <v>32</v>
      </c>
      <c r="J7160" t="str">
        <f t="shared" si="2411"/>
        <v>August</v>
      </c>
      <c r="K7160">
        <f t="shared" si="2412"/>
        <v>8</v>
      </c>
      <c r="L7160" s="1" t="str">
        <f t="shared" si="2413"/>
        <v>N</v>
      </c>
      <c r="M7160">
        <f t="shared" si="2414"/>
        <v>3</v>
      </c>
      <c r="N7160">
        <f t="shared" si="2415"/>
        <v>2019</v>
      </c>
      <c r="O7160" t="str">
        <f t="shared" si="2416"/>
        <v>2019-08</v>
      </c>
      <c r="P7160" t="str">
        <f t="shared" si="2417"/>
        <v>2019Q3</v>
      </c>
      <c r="Q7160">
        <f t="shared" si="2418"/>
        <v>2</v>
      </c>
      <c r="R7160">
        <f t="shared" si="2419"/>
        <v>1</v>
      </c>
      <c r="S7160">
        <f t="shared" si="2420"/>
        <v>2020</v>
      </c>
      <c r="T7160" t="str">
        <f t="shared" si="2421"/>
        <v>FY2020-02</v>
      </c>
      <c r="U7160" t="str">
        <f t="shared" si="2422"/>
        <v>FY2020Q1</v>
      </c>
    </row>
    <row r="7161" spans="1:21">
      <c r="A7161" t="str">
        <f t="shared" si="2403"/>
        <v>20190808</v>
      </c>
      <c r="B7161" s="1">
        <f t="shared" si="2402"/>
        <v>43685</v>
      </c>
      <c r="C7161" s="1" t="str">
        <f t="shared" si="2404"/>
        <v>2019/08/08</v>
      </c>
      <c r="D7161">
        <f t="shared" si="2405"/>
        <v>5</v>
      </c>
      <c r="E7161" t="str">
        <f t="shared" si="2406"/>
        <v>Thursday</v>
      </c>
      <c r="F7161">
        <f t="shared" si="2407"/>
        <v>8</v>
      </c>
      <c r="G7161" s="2">
        <f t="shared" si="2408"/>
        <v>220</v>
      </c>
      <c r="H7161" t="str">
        <f t="shared" si="2409"/>
        <v>Weekday</v>
      </c>
      <c r="I7161">
        <f t="shared" si="2410"/>
        <v>32</v>
      </c>
      <c r="J7161" t="str">
        <f t="shared" si="2411"/>
        <v>August</v>
      </c>
      <c r="K7161">
        <f t="shared" si="2412"/>
        <v>8</v>
      </c>
      <c r="L7161" s="1" t="str">
        <f t="shared" si="2413"/>
        <v>N</v>
      </c>
      <c r="M7161">
        <f t="shared" si="2414"/>
        <v>3</v>
      </c>
      <c r="N7161">
        <f t="shared" si="2415"/>
        <v>2019</v>
      </c>
      <c r="O7161" t="str">
        <f t="shared" si="2416"/>
        <v>2019-08</v>
      </c>
      <c r="P7161" t="str">
        <f t="shared" si="2417"/>
        <v>2019Q3</v>
      </c>
      <c r="Q7161">
        <f t="shared" si="2418"/>
        <v>2</v>
      </c>
      <c r="R7161">
        <f t="shared" si="2419"/>
        <v>1</v>
      </c>
      <c r="S7161">
        <f t="shared" si="2420"/>
        <v>2020</v>
      </c>
      <c r="T7161" t="str">
        <f t="shared" si="2421"/>
        <v>FY2020-02</v>
      </c>
      <c r="U7161" t="str">
        <f t="shared" si="2422"/>
        <v>FY2020Q1</v>
      </c>
    </row>
    <row r="7162" spans="1:21">
      <c r="A7162" t="str">
        <f t="shared" si="2403"/>
        <v>20190809</v>
      </c>
      <c r="B7162" s="1">
        <f t="shared" si="2402"/>
        <v>43686</v>
      </c>
      <c r="C7162" s="1" t="str">
        <f t="shared" si="2404"/>
        <v>2019/08/09</v>
      </c>
      <c r="D7162">
        <f t="shared" si="2405"/>
        <v>6</v>
      </c>
      <c r="E7162" t="str">
        <f t="shared" si="2406"/>
        <v>Friday</v>
      </c>
      <c r="F7162">
        <f t="shared" si="2407"/>
        <v>9</v>
      </c>
      <c r="G7162" s="2">
        <f t="shared" si="2408"/>
        <v>221</v>
      </c>
      <c r="H7162" t="str">
        <f t="shared" si="2409"/>
        <v>Weekend</v>
      </c>
      <c r="I7162">
        <f t="shared" si="2410"/>
        <v>32</v>
      </c>
      <c r="J7162" t="str">
        <f t="shared" si="2411"/>
        <v>August</v>
      </c>
      <c r="K7162">
        <f t="shared" si="2412"/>
        <v>8</v>
      </c>
      <c r="L7162" s="1" t="str">
        <f t="shared" si="2413"/>
        <v>N</v>
      </c>
      <c r="M7162">
        <f t="shared" si="2414"/>
        <v>3</v>
      </c>
      <c r="N7162">
        <f t="shared" si="2415"/>
        <v>2019</v>
      </c>
      <c r="O7162" t="str">
        <f t="shared" si="2416"/>
        <v>2019-08</v>
      </c>
      <c r="P7162" t="str">
        <f t="shared" si="2417"/>
        <v>2019Q3</v>
      </c>
      <c r="Q7162">
        <f t="shared" si="2418"/>
        <v>2</v>
      </c>
      <c r="R7162">
        <f t="shared" si="2419"/>
        <v>1</v>
      </c>
      <c r="S7162">
        <f t="shared" si="2420"/>
        <v>2020</v>
      </c>
      <c r="T7162" t="str">
        <f t="shared" si="2421"/>
        <v>FY2020-02</v>
      </c>
      <c r="U7162" t="str">
        <f t="shared" si="2422"/>
        <v>FY2020Q1</v>
      </c>
    </row>
    <row r="7163" spans="1:21">
      <c r="A7163" t="str">
        <f t="shared" si="2403"/>
        <v>20190810</v>
      </c>
      <c r="B7163" s="1">
        <f t="shared" si="2402"/>
        <v>43687</v>
      </c>
      <c r="C7163" s="1" t="str">
        <f t="shared" si="2404"/>
        <v>2019/08/10</v>
      </c>
      <c r="D7163">
        <f t="shared" si="2405"/>
        <v>7</v>
      </c>
      <c r="E7163" t="str">
        <f t="shared" si="2406"/>
        <v>Saturday</v>
      </c>
      <c r="F7163">
        <f t="shared" si="2407"/>
        <v>10</v>
      </c>
      <c r="G7163" s="2">
        <f t="shared" si="2408"/>
        <v>222</v>
      </c>
      <c r="H7163" t="str">
        <f t="shared" si="2409"/>
        <v>Weekend</v>
      </c>
      <c r="I7163">
        <f t="shared" si="2410"/>
        <v>32</v>
      </c>
      <c r="J7163" t="str">
        <f t="shared" si="2411"/>
        <v>August</v>
      </c>
      <c r="K7163">
        <f t="shared" si="2412"/>
        <v>8</v>
      </c>
      <c r="L7163" s="1" t="str">
        <f t="shared" si="2413"/>
        <v>N</v>
      </c>
      <c r="M7163">
        <f t="shared" si="2414"/>
        <v>3</v>
      </c>
      <c r="N7163">
        <f t="shared" si="2415"/>
        <v>2019</v>
      </c>
      <c r="O7163" t="str">
        <f t="shared" si="2416"/>
        <v>2019-08</v>
      </c>
      <c r="P7163" t="str">
        <f t="shared" si="2417"/>
        <v>2019Q3</v>
      </c>
      <c r="Q7163">
        <f t="shared" si="2418"/>
        <v>2</v>
      </c>
      <c r="R7163">
        <f t="shared" si="2419"/>
        <v>1</v>
      </c>
      <c r="S7163">
        <f t="shared" si="2420"/>
        <v>2020</v>
      </c>
      <c r="T7163" t="str">
        <f t="shared" si="2421"/>
        <v>FY2020-02</v>
      </c>
      <c r="U7163" t="str">
        <f t="shared" si="2422"/>
        <v>FY2020Q1</v>
      </c>
    </row>
    <row r="7164" spans="1:21">
      <c r="A7164" t="str">
        <f t="shared" si="2403"/>
        <v>20190811</v>
      </c>
      <c r="B7164" s="1">
        <f t="shared" si="2402"/>
        <v>43688</v>
      </c>
      <c r="C7164" s="1" t="str">
        <f t="shared" si="2404"/>
        <v>2019/08/11</v>
      </c>
      <c r="D7164">
        <f t="shared" si="2405"/>
        <v>1</v>
      </c>
      <c r="E7164" t="str">
        <f t="shared" si="2406"/>
        <v>Sunday</v>
      </c>
      <c r="F7164">
        <f t="shared" si="2407"/>
        <v>11</v>
      </c>
      <c r="G7164" s="2">
        <f t="shared" si="2408"/>
        <v>223</v>
      </c>
      <c r="H7164" t="str">
        <f t="shared" si="2409"/>
        <v>Weekday</v>
      </c>
      <c r="I7164">
        <f t="shared" si="2410"/>
        <v>33</v>
      </c>
      <c r="J7164" t="str">
        <f t="shared" si="2411"/>
        <v>August</v>
      </c>
      <c r="K7164">
        <f t="shared" si="2412"/>
        <v>8</v>
      </c>
      <c r="L7164" s="1" t="str">
        <f t="shared" si="2413"/>
        <v>N</v>
      </c>
      <c r="M7164">
        <f t="shared" si="2414"/>
        <v>3</v>
      </c>
      <c r="N7164">
        <f t="shared" si="2415"/>
        <v>2019</v>
      </c>
      <c r="O7164" t="str">
        <f t="shared" si="2416"/>
        <v>2019-08</v>
      </c>
      <c r="P7164" t="str">
        <f t="shared" si="2417"/>
        <v>2019Q3</v>
      </c>
      <c r="Q7164">
        <f t="shared" si="2418"/>
        <v>2</v>
      </c>
      <c r="R7164">
        <f t="shared" si="2419"/>
        <v>1</v>
      </c>
      <c r="S7164">
        <f t="shared" si="2420"/>
        <v>2020</v>
      </c>
      <c r="T7164" t="str">
        <f t="shared" si="2421"/>
        <v>FY2020-02</v>
      </c>
      <c r="U7164" t="str">
        <f t="shared" si="2422"/>
        <v>FY2020Q1</v>
      </c>
    </row>
    <row r="7165" spans="1:21">
      <c r="A7165" t="str">
        <f t="shared" si="2403"/>
        <v>20190812</v>
      </c>
      <c r="B7165" s="1">
        <f t="shared" si="2402"/>
        <v>43689</v>
      </c>
      <c r="C7165" s="1" t="str">
        <f t="shared" si="2404"/>
        <v>2019/08/12</v>
      </c>
      <c r="D7165">
        <f t="shared" si="2405"/>
        <v>2</v>
      </c>
      <c r="E7165" t="str">
        <f t="shared" si="2406"/>
        <v>Monday</v>
      </c>
      <c r="F7165">
        <f t="shared" si="2407"/>
        <v>12</v>
      </c>
      <c r="G7165" s="2">
        <f t="shared" si="2408"/>
        <v>224</v>
      </c>
      <c r="H7165" t="str">
        <f t="shared" si="2409"/>
        <v>Weekday</v>
      </c>
      <c r="I7165">
        <f t="shared" si="2410"/>
        <v>33</v>
      </c>
      <c r="J7165" t="str">
        <f t="shared" si="2411"/>
        <v>August</v>
      </c>
      <c r="K7165">
        <f t="shared" si="2412"/>
        <v>8</v>
      </c>
      <c r="L7165" s="1" t="str">
        <f t="shared" si="2413"/>
        <v>N</v>
      </c>
      <c r="M7165">
        <f t="shared" si="2414"/>
        <v>3</v>
      </c>
      <c r="N7165">
        <f t="shared" si="2415"/>
        <v>2019</v>
      </c>
      <c r="O7165" t="str">
        <f t="shared" si="2416"/>
        <v>2019-08</v>
      </c>
      <c r="P7165" t="str">
        <f t="shared" si="2417"/>
        <v>2019Q3</v>
      </c>
      <c r="Q7165">
        <f t="shared" si="2418"/>
        <v>2</v>
      </c>
      <c r="R7165">
        <f t="shared" si="2419"/>
        <v>1</v>
      </c>
      <c r="S7165">
        <f t="shared" si="2420"/>
        <v>2020</v>
      </c>
      <c r="T7165" t="str">
        <f t="shared" si="2421"/>
        <v>FY2020-02</v>
      </c>
      <c r="U7165" t="str">
        <f t="shared" si="2422"/>
        <v>FY2020Q1</v>
      </c>
    </row>
    <row r="7166" spans="1:21">
      <c r="A7166" t="str">
        <f t="shared" si="2403"/>
        <v>20190813</v>
      </c>
      <c r="B7166" s="1">
        <f t="shared" si="2402"/>
        <v>43690</v>
      </c>
      <c r="C7166" s="1" t="str">
        <f t="shared" si="2404"/>
        <v>2019/08/13</v>
      </c>
      <c r="D7166">
        <f t="shared" si="2405"/>
        <v>3</v>
      </c>
      <c r="E7166" t="str">
        <f t="shared" si="2406"/>
        <v>Tuesday</v>
      </c>
      <c r="F7166">
        <f t="shared" si="2407"/>
        <v>13</v>
      </c>
      <c r="G7166" s="2">
        <f t="shared" si="2408"/>
        <v>225</v>
      </c>
      <c r="H7166" t="str">
        <f t="shared" si="2409"/>
        <v>Weekday</v>
      </c>
      <c r="I7166">
        <f t="shared" si="2410"/>
        <v>33</v>
      </c>
      <c r="J7166" t="str">
        <f t="shared" si="2411"/>
        <v>August</v>
      </c>
      <c r="K7166">
        <f t="shared" si="2412"/>
        <v>8</v>
      </c>
      <c r="L7166" s="1" t="str">
        <f t="shared" si="2413"/>
        <v>N</v>
      </c>
      <c r="M7166">
        <f t="shared" si="2414"/>
        <v>3</v>
      </c>
      <c r="N7166">
        <f t="shared" si="2415"/>
        <v>2019</v>
      </c>
      <c r="O7166" t="str">
        <f t="shared" si="2416"/>
        <v>2019-08</v>
      </c>
      <c r="P7166" t="str">
        <f t="shared" si="2417"/>
        <v>2019Q3</v>
      </c>
      <c r="Q7166">
        <f t="shared" si="2418"/>
        <v>2</v>
      </c>
      <c r="R7166">
        <f t="shared" si="2419"/>
        <v>1</v>
      </c>
      <c r="S7166">
        <f t="shared" si="2420"/>
        <v>2020</v>
      </c>
      <c r="T7166" t="str">
        <f t="shared" si="2421"/>
        <v>FY2020-02</v>
      </c>
      <c r="U7166" t="str">
        <f t="shared" si="2422"/>
        <v>FY2020Q1</v>
      </c>
    </row>
    <row r="7167" spans="1:21">
      <c r="A7167" t="str">
        <f t="shared" si="2403"/>
        <v>20190814</v>
      </c>
      <c r="B7167" s="1">
        <f t="shared" si="2402"/>
        <v>43691</v>
      </c>
      <c r="C7167" s="1" t="str">
        <f t="shared" si="2404"/>
        <v>2019/08/14</v>
      </c>
      <c r="D7167">
        <f t="shared" si="2405"/>
        <v>4</v>
      </c>
      <c r="E7167" t="str">
        <f t="shared" si="2406"/>
        <v>Wednesday</v>
      </c>
      <c r="F7167">
        <f t="shared" si="2407"/>
        <v>14</v>
      </c>
      <c r="G7167" s="2">
        <f t="shared" si="2408"/>
        <v>226</v>
      </c>
      <c r="H7167" t="str">
        <f t="shared" si="2409"/>
        <v>Weekday</v>
      </c>
      <c r="I7167">
        <f t="shared" si="2410"/>
        <v>33</v>
      </c>
      <c r="J7167" t="str">
        <f t="shared" si="2411"/>
        <v>August</v>
      </c>
      <c r="K7167">
        <f t="shared" si="2412"/>
        <v>8</v>
      </c>
      <c r="L7167" s="1" t="str">
        <f t="shared" si="2413"/>
        <v>N</v>
      </c>
      <c r="M7167">
        <f t="shared" si="2414"/>
        <v>3</v>
      </c>
      <c r="N7167">
        <f t="shared" si="2415"/>
        <v>2019</v>
      </c>
      <c r="O7167" t="str">
        <f t="shared" si="2416"/>
        <v>2019-08</v>
      </c>
      <c r="P7167" t="str">
        <f t="shared" si="2417"/>
        <v>2019Q3</v>
      </c>
      <c r="Q7167">
        <f t="shared" si="2418"/>
        <v>2</v>
      </c>
      <c r="R7167">
        <f t="shared" si="2419"/>
        <v>1</v>
      </c>
      <c r="S7167">
        <f t="shared" si="2420"/>
        <v>2020</v>
      </c>
      <c r="T7167" t="str">
        <f t="shared" si="2421"/>
        <v>FY2020-02</v>
      </c>
      <c r="U7167" t="str">
        <f t="shared" si="2422"/>
        <v>FY2020Q1</v>
      </c>
    </row>
    <row r="7168" spans="1:21">
      <c r="A7168" t="str">
        <f t="shared" si="2403"/>
        <v>20190815</v>
      </c>
      <c r="B7168" s="1">
        <f t="shared" si="2402"/>
        <v>43692</v>
      </c>
      <c r="C7168" s="1" t="str">
        <f t="shared" si="2404"/>
        <v>2019/08/15</v>
      </c>
      <c r="D7168">
        <f t="shared" si="2405"/>
        <v>5</v>
      </c>
      <c r="E7168" t="str">
        <f t="shared" si="2406"/>
        <v>Thursday</v>
      </c>
      <c r="F7168">
        <f t="shared" si="2407"/>
        <v>15</v>
      </c>
      <c r="G7168" s="2">
        <f t="shared" si="2408"/>
        <v>227</v>
      </c>
      <c r="H7168" t="str">
        <f t="shared" si="2409"/>
        <v>Weekday</v>
      </c>
      <c r="I7168">
        <f t="shared" si="2410"/>
        <v>33</v>
      </c>
      <c r="J7168" t="str">
        <f t="shared" si="2411"/>
        <v>August</v>
      </c>
      <c r="K7168">
        <f t="shared" si="2412"/>
        <v>8</v>
      </c>
      <c r="L7168" s="1" t="str">
        <f t="shared" si="2413"/>
        <v>N</v>
      </c>
      <c r="M7168">
        <f t="shared" si="2414"/>
        <v>3</v>
      </c>
      <c r="N7168">
        <f t="shared" si="2415"/>
        <v>2019</v>
      </c>
      <c r="O7168" t="str">
        <f t="shared" si="2416"/>
        <v>2019-08</v>
      </c>
      <c r="P7168" t="str">
        <f t="shared" si="2417"/>
        <v>2019Q3</v>
      </c>
      <c r="Q7168">
        <f t="shared" si="2418"/>
        <v>2</v>
      </c>
      <c r="R7168">
        <f t="shared" si="2419"/>
        <v>1</v>
      </c>
      <c r="S7168">
        <f t="shared" si="2420"/>
        <v>2020</v>
      </c>
      <c r="T7168" t="str">
        <f t="shared" si="2421"/>
        <v>FY2020-02</v>
      </c>
      <c r="U7168" t="str">
        <f t="shared" si="2422"/>
        <v>FY2020Q1</v>
      </c>
    </row>
    <row r="7169" spans="1:21">
      <c r="A7169" t="str">
        <f t="shared" si="2403"/>
        <v>20190816</v>
      </c>
      <c r="B7169" s="1">
        <f t="shared" si="2402"/>
        <v>43693</v>
      </c>
      <c r="C7169" s="1" t="str">
        <f t="shared" si="2404"/>
        <v>2019/08/16</v>
      </c>
      <c r="D7169">
        <f t="shared" si="2405"/>
        <v>6</v>
      </c>
      <c r="E7169" t="str">
        <f t="shared" si="2406"/>
        <v>Friday</v>
      </c>
      <c r="F7169">
        <f t="shared" si="2407"/>
        <v>16</v>
      </c>
      <c r="G7169" s="2">
        <f t="shared" si="2408"/>
        <v>228</v>
      </c>
      <c r="H7169" t="str">
        <f t="shared" si="2409"/>
        <v>Weekend</v>
      </c>
      <c r="I7169">
        <f t="shared" si="2410"/>
        <v>33</v>
      </c>
      <c r="J7169" t="str">
        <f t="shared" si="2411"/>
        <v>August</v>
      </c>
      <c r="K7169">
        <f t="shared" si="2412"/>
        <v>8</v>
      </c>
      <c r="L7169" s="1" t="str">
        <f t="shared" si="2413"/>
        <v>N</v>
      </c>
      <c r="M7169">
        <f t="shared" si="2414"/>
        <v>3</v>
      </c>
      <c r="N7169">
        <f t="shared" si="2415"/>
        <v>2019</v>
      </c>
      <c r="O7169" t="str">
        <f t="shared" si="2416"/>
        <v>2019-08</v>
      </c>
      <c r="P7169" t="str">
        <f t="shared" si="2417"/>
        <v>2019Q3</v>
      </c>
      <c r="Q7169">
        <f t="shared" si="2418"/>
        <v>2</v>
      </c>
      <c r="R7169">
        <f t="shared" si="2419"/>
        <v>1</v>
      </c>
      <c r="S7169">
        <f t="shared" si="2420"/>
        <v>2020</v>
      </c>
      <c r="T7169" t="str">
        <f t="shared" si="2421"/>
        <v>FY2020-02</v>
      </c>
      <c r="U7169" t="str">
        <f t="shared" si="2422"/>
        <v>FY2020Q1</v>
      </c>
    </row>
    <row r="7170" spans="1:21">
      <c r="A7170" t="str">
        <f t="shared" si="2403"/>
        <v>20190817</v>
      </c>
      <c r="B7170" s="1">
        <f t="shared" si="2402"/>
        <v>43694</v>
      </c>
      <c r="C7170" s="1" t="str">
        <f t="shared" si="2404"/>
        <v>2019/08/17</v>
      </c>
      <c r="D7170">
        <f t="shared" si="2405"/>
        <v>7</v>
      </c>
      <c r="E7170" t="str">
        <f t="shared" si="2406"/>
        <v>Saturday</v>
      </c>
      <c r="F7170">
        <f t="shared" si="2407"/>
        <v>17</v>
      </c>
      <c r="G7170" s="2">
        <f t="shared" si="2408"/>
        <v>229</v>
      </c>
      <c r="H7170" t="str">
        <f t="shared" si="2409"/>
        <v>Weekend</v>
      </c>
      <c r="I7170">
        <f t="shared" si="2410"/>
        <v>33</v>
      </c>
      <c r="J7170" t="str">
        <f t="shared" si="2411"/>
        <v>August</v>
      </c>
      <c r="K7170">
        <f t="shared" si="2412"/>
        <v>8</v>
      </c>
      <c r="L7170" s="1" t="str">
        <f t="shared" si="2413"/>
        <v>N</v>
      </c>
      <c r="M7170">
        <f t="shared" si="2414"/>
        <v>3</v>
      </c>
      <c r="N7170">
        <f t="shared" si="2415"/>
        <v>2019</v>
      </c>
      <c r="O7170" t="str">
        <f t="shared" si="2416"/>
        <v>2019-08</v>
      </c>
      <c r="P7170" t="str">
        <f t="shared" si="2417"/>
        <v>2019Q3</v>
      </c>
      <c r="Q7170">
        <f t="shared" si="2418"/>
        <v>2</v>
      </c>
      <c r="R7170">
        <f t="shared" si="2419"/>
        <v>1</v>
      </c>
      <c r="S7170">
        <f t="shared" si="2420"/>
        <v>2020</v>
      </c>
      <c r="T7170" t="str">
        <f t="shared" si="2421"/>
        <v>FY2020-02</v>
      </c>
      <c r="U7170" t="str">
        <f t="shared" si="2422"/>
        <v>FY2020Q1</v>
      </c>
    </row>
    <row r="7171" spans="1:21">
      <c r="A7171" t="str">
        <f t="shared" si="2403"/>
        <v>20190818</v>
      </c>
      <c r="B7171" s="1">
        <f t="shared" si="2402"/>
        <v>43695</v>
      </c>
      <c r="C7171" s="1" t="str">
        <f t="shared" si="2404"/>
        <v>2019/08/18</v>
      </c>
      <c r="D7171">
        <f t="shared" si="2405"/>
        <v>1</v>
      </c>
      <c r="E7171" t="str">
        <f t="shared" si="2406"/>
        <v>Sunday</v>
      </c>
      <c r="F7171">
        <f t="shared" si="2407"/>
        <v>18</v>
      </c>
      <c r="G7171" s="2">
        <f t="shared" si="2408"/>
        <v>230</v>
      </c>
      <c r="H7171" t="str">
        <f t="shared" si="2409"/>
        <v>Weekday</v>
      </c>
      <c r="I7171">
        <f t="shared" si="2410"/>
        <v>34</v>
      </c>
      <c r="J7171" t="str">
        <f t="shared" si="2411"/>
        <v>August</v>
      </c>
      <c r="K7171">
        <f t="shared" si="2412"/>
        <v>8</v>
      </c>
      <c r="L7171" s="1" t="str">
        <f t="shared" si="2413"/>
        <v>N</v>
      </c>
      <c r="M7171">
        <f t="shared" si="2414"/>
        <v>3</v>
      </c>
      <c r="N7171">
        <f t="shared" si="2415"/>
        <v>2019</v>
      </c>
      <c r="O7171" t="str">
        <f t="shared" si="2416"/>
        <v>2019-08</v>
      </c>
      <c r="P7171" t="str">
        <f t="shared" si="2417"/>
        <v>2019Q3</v>
      </c>
      <c r="Q7171">
        <f t="shared" si="2418"/>
        <v>2</v>
      </c>
      <c r="R7171">
        <f t="shared" si="2419"/>
        <v>1</v>
      </c>
      <c r="S7171">
        <f t="shared" si="2420"/>
        <v>2020</v>
      </c>
      <c r="T7171" t="str">
        <f t="shared" si="2421"/>
        <v>FY2020-02</v>
      </c>
      <c r="U7171" t="str">
        <f t="shared" si="2422"/>
        <v>FY2020Q1</v>
      </c>
    </row>
    <row r="7172" spans="1:21">
      <c r="A7172" t="str">
        <f t="shared" si="2403"/>
        <v>20190819</v>
      </c>
      <c r="B7172" s="1">
        <f t="shared" si="2402"/>
        <v>43696</v>
      </c>
      <c r="C7172" s="1" t="str">
        <f t="shared" si="2404"/>
        <v>2019/08/19</v>
      </c>
      <c r="D7172">
        <f t="shared" si="2405"/>
        <v>2</v>
      </c>
      <c r="E7172" t="str">
        <f t="shared" si="2406"/>
        <v>Monday</v>
      </c>
      <c r="F7172">
        <f t="shared" si="2407"/>
        <v>19</v>
      </c>
      <c r="G7172" s="2">
        <f t="shared" si="2408"/>
        <v>231</v>
      </c>
      <c r="H7172" t="str">
        <f t="shared" si="2409"/>
        <v>Weekday</v>
      </c>
      <c r="I7172">
        <f t="shared" si="2410"/>
        <v>34</v>
      </c>
      <c r="J7172" t="str">
        <f t="shared" si="2411"/>
        <v>August</v>
      </c>
      <c r="K7172">
        <f t="shared" si="2412"/>
        <v>8</v>
      </c>
      <c r="L7172" s="1" t="str">
        <f t="shared" si="2413"/>
        <v>N</v>
      </c>
      <c r="M7172">
        <f t="shared" si="2414"/>
        <v>3</v>
      </c>
      <c r="N7172">
        <f t="shared" si="2415"/>
        <v>2019</v>
      </c>
      <c r="O7172" t="str">
        <f t="shared" si="2416"/>
        <v>2019-08</v>
      </c>
      <c r="P7172" t="str">
        <f t="shared" si="2417"/>
        <v>2019Q3</v>
      </c>
      <c r="Q7172">
        <f t="shared" si="2418"/>
        <v>2</v>
      </c>
      <c r="R7172">
        <f t="shared" si="2419"/>
        <v>1</v>
      </c>
      <c r="S7172">
        <f t="shared" si="2420"/>
        <v>2020</v>
      </c>
      <c r="T7172" t="str">
        <f t="shared" si="2421"/>
        <v>FY2020-02</v>
      </c>
      <c r="U7172" t="str">
        <f t="shared" si="2422"/>
        <v>FY2020Q1</v>
      </c>
    </row>
    <row r="7173" spans="1:21">
      <c r="A7173" t="str">
        <f t="shared" si="2403"/>
        <v>20190820</v>
      </c>
      <c r="B7173" s="1">
        <f t="shared" si="2402"/>
        <v>43697</v>
      </c>
      <c r="C7173" s="1" t="str">
        <f t="shared" si="2404"/>
        <v>2019/08/20</v>
      </c>
      <c r="D7173">
        <f t="shared" si="2405"/>
        <v>3</v>
      </c>
      <c r="E7173" t="str">
        <f t="shared" si="2406"/>
        <v>Tuesday</v>
      </c>
      <c r="F7173">
        <f t="shared" si="2407"/>
        <v>20</v>
      </c>
      <c r="G7173" s="2">
        <f t="shared" si="2408"/>
        <v>232</v>
      </c>
      <c r="H7173" t="str">
        <f t="shared" si="2409"/>
        <v>Weekday</v>
      </c>
      <c r="I7173">
        <f t="shared" si="2410"/>
        <v>34</v>
      </c>
      <c r="J7173" t="str">
        <f t="shared" si="2411"/>
        <v>August</v>
      </c>
      <c r="K7173">
        <f t="shared" si="2412"/>
        <v>8</v>
      </c>
      <c r="L7173" s="1" t="str">
        <f t="shared" si="2413"/>
        <v>N</v>
      </c>
      <c r="M7173">
        <f t="shared" si="2414"/>
        <v>3</v>
      </c>
      <c r="N7173">
        <f t="shared" si="2415"/>
        <v>2019</v>
      </c>
      <c r="O7173" t="str">
        <f t="shared" si="2416"/>
        <v>2019-08</v>
      </c>
      <c r="P7173" t="str">
        <f t="shared" si="2417"/>
        <v>2019Q3</v>
      </c>
      <c r="Q7173">
        <f t="shared" si="2418"/>
        <v>2</v>
      </c>
      <c r="R7173">
        <f t="shared" si="2419"/>
        <v>1</v>
      </c>
      <c r="S7173">
        <f t="shared" si="2420"/>
        <v>2020</v>
      </c>
      <c r="T7173" t="str">
        <f t="shared" si="2421"/>
        <v>FY2020-02</v>
      </c>
      <c r="U7173" t="str">
        <f t="shared" si="2422"/>
        <v>FY2020Q1</v>
      </c>
    </row>
    <row r="7174" spans="1:21">
      <c r="A7174" t="str">
        <f t="shared" si="2403"/>
        <v>20190821</v>
      </c>
      <c r="B7174" s="1">
        <f t="shared" si="2402"/>
        <v>43698</v>
      </c>
      <c r="C7174" s="1" t="str">
        <f t="shared" si="2404"/>
        <v>2019/08/21</v>
      </c>
      <c r="D7174">
        <f t="shared" si="2405"/>
        <v>4</v>
      </c>
      <c r="E7174" t="str">
        <f t="shared" si="2406"/>
        <v>Wednesday</v>
      </c>
      <c r="F7174">
        <f t="shared" si="2407"/>
        <v>21</v>
      </c>
      <c r="G7174" s="2">
        <f t="shared" si="2408"/>
        <v>233</v>
      </c>
      <c r="H7174" t="str">
        <f t="shared" si="2409"/>
        <v>Weekday</v>
      </c>
      <c r="I7174">
        <f t="shared" si="2410"/>
        <v>34</v>
      </c>
      <c r="J7174" t="str">
        <f t="shared" si="2411"/>
        <v>August</v>
      </c>
      <c r="K7174">
        <f t="shared" si="2412"/>
        <v>8</v>
      </c>
      <c r="L7174" s="1" t="str">
        <f t="shared" si="2413"/>
        <v>N</v>
      </c>
      <c r="M7174">
        <f t="shared" si="2414"/>
        <v>3</v>
      </c>
      <c r="N7174">
        <f t="shared" si="2415"/>
        <v>2019</v>
      </c>
      <c r="O7174" t="str">
        <f t="shared" si="2416"/>
        <v>2019-08</v>
      </c>
      <c r="P7174" t="str">
        <f t="shared" si="2417"/>
        <v>2019Q3</v>
      </c>
      <c r="Q7174">
        <f t="shared" si="2418"/>
        <v>2</v>
      </c>
      <c r="R7174">
        <f t="shared" si="2419"/>
        <v>1</v>
      </c>
      <c r="S7174">
        <f t="shared" si="2420"/>
        <v>2020</v>
      </c>
      <c r="T7174" t="str">
        <f t="shared" si="2421"/>
        <v>FY2020-02</v>
      </c>
      <c r="U7174" t="str">
        <f t="shared" si="2422"/>
        <v>FY2020Q1</v>
      </c>
    </row>
    <row r="7175" spans="1:21">
      <c r="A7175" t="str">
        <f t="shared" si="2403"/>
        <v>20190822</v>
      </c>
      <c r="B7175" s="1">
        <f t="shared" si="2402"/>
        <v>43699</v>
      </c>
      <c r="C7175" s="1" t="str">
        <f t="shared" si="2404"/>
        <v>2019/08/22</v>
      </c>
      <c r="D7175">
        <f t="shared" si="2405"/>
        <v>5</v>
      </c>
      <c r="E7175" t="str">
        <f t="shared" si="2406"/>
        <v>Thursday</v>
      </c>
      <c r="F7175">
        <f t="shared" si="2407"/>
        <v>22</v>
      </c>
      <c r="G7175" s="2">
        <f t="shared" si="2408"/>
        <v>234</v>
      </c>
      <c r="H7175" t="str">
        <f t="shared" si="2409"/>
        <v>Weekday</v>
      </c>
      <c r="I7175">
        <f t="shared" si="2410"/>
        <v>34</v>
      </c>
      <c r="J7175" t="str">
        <f t="shared" si="2411"/>
        <v>August</v>
      </c>
      <c r="K7175">
        <f t="shared" si="2412"/>
        <v>8</v>
      </c>
      <c r="L7175" s="1" t="str">
        <f t="shared" si="2413"/>
        <v>N</v>
      </c>
      <c r="M7175">
        <f t="shared" si="2414"/>
        <v>3</v>
      </c>
      <c r="N7175">
        <f t="shared" si="2415"/>
        <v>2019</v>
      </c>
      <c r="O7175" t="str">
        <f t="shared" si="2416"/>
        <v>2019-08</v>
      </c>
      <c r="P7175" t="str">
        <f t="shared" si="2417"/>
        <v>2019Q3</v>
      </c>
      <c r="Q7175">
        <f t="shared" si="2418"/>
        <v>2</v>
      </c>
      <c r="R7175">
        <f t="shared" si="2419"/>
        <v>1</v>
      </c>
      <c r="S7175">
        <f t="shared" si="2420"/>
        <v>2020</v>
      </c>
      <c r="T7175" t="str">
        <f t="shared" si="2421"/>
        <v>FY2020-02</v>
      </c>
      <c r="U7175" t="str">
        <f t="shared" si="2422"/>
        <v>FY2020Q1</v>
      </c>
    </row>
    <row r="7176" spans="1:21">
      <c r="A7176" t="str">
        <f t="shared" si="2403"/>
        <v>20190823</v>
      </c>
      <c r="B7176" s="1">
        <f t="shared" si="2402"/>
        <v>43700</v>
      </c>
      <c r="C7176" s="1" t="str">
        <f t="shared" si="2404"/>
        <v>2019/08/23</v>
      </c>
      <c r="D7176">
        <f t="shared" si="2405"/>
        <v>6</v>
      </c>
      <c r="E7176" t="str">
        <f t="shared" si="2406"/>
        <v>Friday</v>
      </c>
      <c r="F7176">
        <f t="shared" si="2407"/>
        <v>23</v>
      </c>
      <c r="G7176" s="2">
        <f t="shared" si="2408"/>
        <v>235</v>
      </c>
      <c r="H7176" t="str">
        <f t="shared" si="2409"/>
        <v>Weekend</v>
      </c>
      <c r="I7176">
        <f t="shared" si="2410"/>
        <v>34</v>
      </c>
      <c r="J7176" t="str">
        <f t="shared" si="2411"/>
        <v>August</v>
      </c>
      <c r="K7176">
        <f t="shared" si="2412"/>
        <v>8</v>
      </c>
      <c r="L7176" s="1" t="str">
        <f t="shared" si="2413"/>
        <v>N</v>
      </c>
      <c r="M7176">
        <f t="shared" si="2414"/>
        <v>3</v>
      </c>
      <c r="N7176">
        <f t="shared" si="2415"/>
        <v>2019</v>
      </c>
      <c r="O7176" t="str">
        <f t="shared" si="2416"/>
        <v>2019-08</v>
      </c>
      <c r="P7176" t="str">
        <f t="shared" si="2417"/>
        <v>2019Q3</v>
      </c>
      <c r="Q7176">
        <f t="shared" si="2418"/>
        <v>2</v>
      </c>
      <c r="R7176">
        <f t="shared" si="2419"/>
        <v>1</v>
      </c>
      <c r="S7176">
        <f t="shared" si="2420"/>
        <v>2020</v>
      </c>
      <c r="T7176" t="str">
        <f t="shared" si="2421"/>
        <v>FY2020-02</v>
      </c>
      <c r="U7176" t="str">
        <f t="shared" si="2422"/>
        <v>FY2020Q1</v>
      </c>
    </row>
    <row r="7177" spans="1:21">
      <c r="A7177" t="str">
        <f t="shared" si="2403"/>
        <v>20190824</v>
      </c>
      <c r="B7177" s="1">
        <f t="shared" si="2402"/>
        <v>43701</v>
      </c>
      <c r="C7177" s="1" t="str">
        <f t="shared" si="2404"/>
        <v>2019/08/24</v>
      </c>
      <c r="D7177">
        <f t="shared" si="2405"/>
        <v>7</v>
      </c>
      <c r="E7177" t="str">
        <f t="shared" si="2406"/>
        <v>Saturday</v>
      </c>
      <c r="F7177">
        <f t="shared" si="2407"/>
        <v>24</v>
      </c>
      <c r="G7177" s="2">
        <f t="shared" si="2408"/>
        <v>236</v>
      </c>
      <c r="H7177" t="str">
        <f t="shared" si="2409"/>
        <v>Weekend</v>
      </c>
      <c r="I7177">
        <f t="shared" si="2410"/>
        <v>34</v>
      </c>
      <c r="J7177" t="str">
        <f t="shared" si="2411"/>
        <v>August</v>
      </c>
      <c r="K7177">
        <f t="shared" si="2412"/>
        <v>8</v>
      </c>
      <c r="L7177" s="1" t="str">
        <f t="shared" si="2413"/>
        <v>N</v>
      </c>
      <c r="M7177">
        <f t="shared" si="2414"/>
        <v>3</v>
      </c>
      <c r="N7177">
        <f t="shared" si="2415"/>
        <v>2019</v>
      </c>
      <c r="O7177" t="str">
        <f t="shared" si="2416"/>
        <v>2019-08</v>
      </c>
      <c r="P7177" t="str">
        <f t="shared" si="2417"/>
        <v>2019Q3</v>
      </c>
      <c r="Q7177">
        <f t="shared" si="2418"/>
        <v>2</v>
      </c>
      <c r="R7177">
        <f t="shared" si="2419"/>
        <v>1</v>
      </c>
      <c r="S7177">
        <f t="shared" si="2420"/>
        <v>2020</v>
      </c>
      <c r="T7177" t="str">
        <f t="shared" si="2421"/>
        <v>FY2020-02</v>
      </c>
      <c r="U7177" t="str">
        <f t="shared" si="2422"/>
        <v>FY2020Q1</v>
      </c>
    </row>
    <row r="7178" spans="1:21">
      <c r="A7178" t="str">
        <f t="shared" si="2403"/>
        <v>20190825</v>
      </c>
      <c r="B7178" s="1">
        <f t="shared" si="2402"/>
        <v>43702</v>
      </c>
      <c r="C7178" s="1" t="str">
        <f t="shared" si="2404"/>
        <v>2019/08/25</v>
      </c>
      <c r="D7178">
        <f t="shared" si="2405"/>
        <v>1</v>
      </c>
      <c r="E7178" t="str">
        <f t="shared" si="2406"/>
        <v>Sunday</v>
      </c>
      <c r="F7178">
        <f t="shared" si="2407"/>
        <v>25</v>
      </c>
      <c r="G7178" s="2">
        <f t="shared" si="2408"/>
        <v>237</v>
      </c>
      <c r="H7178" t="str">
        <f t="shared" si="2409"/>
        <v>Weekday</v>
      </c>
      <c r="I7178">
        <f t="shared" si="2410"/>
        <v>35</v>
      </c>
      <c r="J7178" t="str">
        <f t="shared" si="2411"/>
        <v>August</v>
      </c>
      <c r="K7178">
        <f t="shared" si="2412"/>
        <v>8</v>
      </c>
      <c r="L7178" s="1" t="str">
        <f t="shared" si="2413"/>
        <v>N</v>
      </c>
      <c r="M7178">
        <f t="shared" si="2414"/>
        <v>3</v>
      </c>
      <c r="N7178">
        <f t="shared" si="2415"/>
        <v>2019</v>
      </c>
      <c r="O7178" t="str">
        <f t="shared" si="2416"/>
        <v>2019-08</v>
      </c>
      <c r="P7178" t="str">
        <f t="shared" si="2417"/>
        <v>2019Q3</v>
      </c>
      <c r="Q7178">
        <f t="shared" si="2418"/>
        <v>2</v>
      </c>
      <c r="R7178">
        <f t="shared" si="2419"/>
        <v>1</v>
      </c>
      <c r="S7178">
        <f t="shared" si="2420"/>
        <v>2020</v>
      </c>
      <c r="T7178" t="str">
        <f t="shared" si="2421"/>
        <v>FY2020-02</v>
      </c>
      <c r="U7178" t="str">
        <f t="shared" si="2422"/>
        <v>FY2020Q1</v>
      </c>
    </row>
    <row r="7179" spans="1:21">
      <c r="A7179" t="str">
        <f t="shared" si="2403"/>
        <v>20190826</v>
      </c>
      <c r="B7179" s="1">
        <f t="shared" si="2402"/>
        <v>43703</v>
      </c>
      <c r="C7179" s="1" t="str">
        <f t="shared" si="2404"/>
        <v>2019/08/26</v>
      </c>
      <c r="D7179">
        <f t="shared" si="2405"/>
        <v>2</v>
      </c>
      <c r="E7179" t="str">
        <f t="shared" si="2406"/>
        <v>Monday</v>
      </c>
      <c r="F7179">
        <f t="shared" si="2407"/>
        <v>26</v>
      </c>
      <c r="G7179" s="2">
        <f t="shared" si="2408"/>
        <v>238</v>
      </c>
      <c r="H7179" t="str">
        <f t="shared" si="2409"/>
        <v>Weekday</v>
      </c>
      <c r="I7179">
        <f t="shared" si="2410"/>
        <v>35</v>
      </c>
      <c r="J7179" t="str">
        <f t="shared" si="2411"/>
        <v>August</v>
      </c>
      <c r="K7179">
        <f t="shared" si="2412"/>
        <v>8</v>
      </c>
      <c r="L7179" s="1" t="str">
        <f t="shared" si="2413"/>
        <v>N</v>
      </c>
      <c r="M7179">
        <f t="shared" si="2414"/>
        <v>3</v>
      </c>
      <c r="N7179">
        <f t="shared" si="2415"/>
        <v>2019</v>
      </c>
      <c r="O7179" t="str">
        <f t="shared" si="2416"/>
        <v>2019-08</v>
      </c>
      <c r="P7179" t="str">
        <f t="shared" si="2417"/>
        <v>2019Q3</v>
      </c>
      <c r="Q7179">
        <f t="shared" si="2418"/>
        <v>2</v>
      </c>
      <c r="R7179">
        <f t="shared" si="2419"/>
        <v>1</v>
      </c>
      <c r="S7179">
        <f t="shared" si="2420"/>
        <v>2020</v>
      </c>
      <c r="T7179" t="str">
        <f t="shared" si="2421"/>
        <v>FY2020-02</v>
      </c>
      <c r="U7179" t="str">
        <f t="shared" si="2422"/>
        <v>FY2020Q1</v>
      </c>
    </row>
    <row r="7180" spans="1:21">
      <c r="A7180" t="str">
        <f t="shared" si="2403"/>
        <v>20190827</v>
      </c>
      <c r="B7180" s="1">
        <f t="shared" si="2402"/>
        <v>43704</v>
      </c>
      <c r="C7180" s="1" t="str">
        <f t="shared" si="2404"/>
        <v>2019/08/27</v>
      </c>
      <c r="D7180">
        <f t="shared" si="2405"/>
        <v>3</v>
      </c>
      <c r="E7180" t="str">
        <f t="shared" si="2406"/>
        <v>Tuesday</v>
      </c>
      <c r="F7180">
        <f t="shared" si="2407"/>
        <v>27</v>
      </c>
      <c r="G7180" s="2">
        <f t="shared" si="2408"/>
        <v>239</v>
      </c>
      <c r="H7180" t="str">
        <f t="shared" si="2409"/>
        <v>Weekday</v>
      </c>
      <c r="I7180">
        <f t="shared" si="2410"/>
        <v>35</v>
      </c>
      <c r="J7180" t="str">
        <f t="shared" si="2411"/>
        <v>August</v>
      </c>
      <c r="K7180">
        <f t="shared" si="2412"/>
        <v>8</v>
      </c>
      <c r="L7180" s="1" t="str">
        <f t="shared" si="2413"/>
        <v>N</v>
      </c>
      <c r="M7180">
        <f t="shared" si="2414"/>
        <v>3</v>
      </c>
      <c r="N7180">
        <f t="shared" si="2415"/>
        <v>2019</v>
      </c>
      <c r="O7180" t="str">
        <f t="shared" si="2416"/>
        <v>2019-08</v>
      </c>
      <c r="P7180" t="str">
        <f t="shared" si="2417"/>
        <v>2019Q3</v>
      </c>
      <c r="Q7180">
        <f t="shared" si="2418"/>
        <v>2</v>
      </c>
      <c r="R7180">
        <f t="shared" si="2419"/>
        <v>1</v>
      </c>
      <c r="S7180">
        <f t="shared" si="2420"/>
        <v>2020</v>
      </c>
      <c r="T7180" t="str">
        <f t="shared" si="2421"/>
        <v>FY2020-02</v>
      </c>
      <c r="U7180" t="str">
        <f t="shared" si="2422"/>
        <v>FY2020Q1</v>
      </c>
    </row>
    <row r="7181" spans="1:21">
      <c r="A7181" t="str">
        <f t="shared" si="2403"/>
        <v>20190828</v>
      </c>
      <c r="B7181" s="1">
        <f t="shared" si="2402"/>
        <v>43705</v>
      </c>
      <c r="C7181" s="1" t="str">
        <f t="shared" si="2404"/>
        <v>2019/08/28</v>
      </c>
      <c r="D7181">
        <f t="shared" si="2405"/>
        <v>4</v>
      </c>
      <c r="E7181" t="str">
        <f t="shared" si="2406"/>
        <v>Wednesday</v>
      </c>
      <c r="F7181">
        <f t="shared" si="2407"/>
        <v>28</v>
      </c>
      <c r="G7181" s="2">
        <f t="shared" si="2408"/>
        <v>240</v>
      </c>
      <c r="H7181" t="str">
        <f t="shared" si="2409"/>
        <v>Weekday</v>
      </c>
      <c r="I7181">
        <f t="shared" si="2410"/>
        <v>35</v>
      </c>
      <c r="J7181" t="str">
        <f t="shared" si="2411"/>
        <v>August</v>
      </c>
      <c r="K7181">
        <f t="shared" si="2412"/>
        <v>8</v>
      </c>
      <c r="L7181" s="1" t="str">
        <f t="shared" si="2413"/>
        <v>N</v>
      </c>
      <c r="M7181">
        <f t="shared" si="2414"/>
        <v>3</v>
      </c>
      <c r="N7181">
        <f t="shared" si="2415"/>
        <v>2019</v>
      </c>
      <c r="O7181" t="str">
        <f t="shared" si="2416"/>
        <v>2019-08</v>
      </c>
      <c r="P7181" t="str">
        <f t="shared" si="2417"/>
        <v>2019Q3</v>
      </c>
      <c r="Q7181">
        <f t="shared" si="2418"/>
        <v>2</v>
      </c>
      <c r="R7181">
        <f t="shared" si="2419"/>
        <v>1</v>
      </c>
      <c r="S7181">
        <f t="shared" si="2420"/>
        <v>2020</v>
      </c>
      <c r="T7181" t="str">
        <f t="shared" si="2421"/>
        <v>FY2020-02</v>
      </c>
      <c r="U7181" t="str">
        <f t="shared" si="2422"/>
        <v>FY2020Q1</v>
      </c>
    </row>
    <row r="7182" spans="1:21">
      <c r="A7182" t="str">
        <f t="shared" si="2403"/>
        <v>20190829</v>
      </c>
      <c r="B7182" s="1">
        <f t="shared" si="2402"/>
        <v>43706</v>
      </c>
      <c r="C7182" s="1" t="str">
        <f t="shared" si="2404"/>
        <v>2019/08/29</v>
      </c>
      <c r="D7182">
        <f t="shared" si="2405"/>
        <v>5</v>
      </c>
      <c r="E7182" t="str">
        <f t="shared" si="2406"/>
        <v>Thursday</v>
      </c>
      <c r="F7182">
        <f t="shared" si="2407"/>
        <v>29</v>
      </c>
      <c r="G7182" s="2">
        <f t="shared" si="2408"/>
        <v>241</v>
      </c>
      <c r="H7182" t="str">
        <f t="shared" si="2409"/>
        <v>Weekday</v>
      </c>
      <c r="I7182">
        <f t="shared" si="2410"/>
        <v>35</v>
      </c>
      <c r="J7182" t="str">
        <f t="shared" si="2411"/>
        <v>August</v>
      </c>
      <c r="K7182">
        <f t="shared" si="2412"/>
        <v>8</v>
      </c>
      <c r="L7182" s="1" t="str">
        <f t="shared" si="2413"/>
        <v>N</v>
      </c>
      <c r="M7182">
        <f t="shared" si="2414"/>
        <v>3</v>
      </c>
      <c r="N7182">
        <f t="shared" si="2415"/>
        <v>2019</v>
      </c>
      <c r="O7182" t="str">
        <f t="shared" si="2416"/>
        <v>2019-08</v>
      </c>
      <c r="P7182" t="str">
        <f t="shared" si="2417"/>
        <v>2019Q3</v>
      </c>
      <c r="Q7182">
        <f t="shared" si="2418"/>
        <v>2</v>
      </c>
      <c r="R7182">
        <f t="shared" si="2419"/>
        <v>1</v>
      </c>
      <c r="S7182">
        <f t="shared" si="2420"/>
        <v>2020</v>
      </c>
      <c r="T7182" t="str">
        <f t="shared" si="2421"/>
        <v>FY2020-02</v>
      </c>
      <c r="U7182" t="str">
        <f t="shared" si="2422"/>
        <v>FY2020Q1</v>
      </c>
    </row>
    <row r="7183" spans="1:21">
      <c r="A7183" t="str">
        <f t="shared" si="2403"/>
        <v>20190830</v>
      </c>
      <c r="B7183" s="1">
        <f t="shared" si="2402"/>
        <v>43707</v>
      </c>
      <c r="C7183" s="1" t="str">
        <f t="shared" si="2404"/>
        <v>2019/08/30</v>
      </c>
      <c r="D7183">
        <f t="shared" si="2405"/>
        <v>6</v>
      </c>
      <c r="E7183" t="str">
        <f t="shared" si="2406"/>
        <v>Friday</v>
      </c>
      <c r="F7183">
        <f t="shared" si="2407"/>
        <v>30</v>
      </c>
      <c r="G7183" s="2">
        <f t="shared" si="2408"/>
        <v>242</v>
      </c>
      <c r="H7183" t="str">
        <f t="shared" si="2409"/>
        <v>Weekend</v>
      </c>
      <c r="I7183">
        <f t="shared" si="2410"/>
        <v>35</v>
      </c>
      <c r="J7183" t="str">
        <f t="shared" si="2411"/>
        <v>August</v>
      </c>
      <c r="K7183">
        <f t="shared" si="2412"/>
        <v>8</v>
      </c>
      <c r="L7183" s="1" t="str">
        <f t="shared" si="2413"/>
        <v>N</v>
      </c>
      <c r="M7183">
        <f t="shared" si="2414"/>
        <v>3</v>
      </c>
      <c r="N7183">
        <f t="shared" si="2415"/>
        <v>2019</v>
      </c>
      <c r="O7183" t="str">
        <f t="shared" si="2416"/>
        <v>2019-08</v>
      </c>
      <c r="P7183" t="str">
        <f t="shared" si="2417"/>
        <v>2019Q3</v>
      </c>
      <c r="Q7183">
        <f t="shared" si="2418"/>
        <v>2</v>
      </c>
      <c r="R7183">
        <f t="shared" si="2419"/>
        <v>1</v>
      </c>
      <c r="S7183">
        <f t="shared" si="2420"/>
        <v>2020</v>
      </c>
      <c r="T7183" t="str">
        <f t="shared" si="2421"/>
        <v>FY2020-02</v>
      </c>
      <c r="U7183" t="str">
        <f t="shared" si="2422"/>
        <v>FY2020Q1</v>
      </c>
    </row>
    <row r="7184" spans="1:21">
      <c r="A7184" t="str">
        <f t="shared" si="2403"/>
        <v>20190831</v>
      </c>
      <c r="B7184" s="1">
        <f t="shared" si="2402"/>
        <v>43708</v>
      </c>
      <c r="C7184" s="1" t="str">
        <f t="shared" si="2404"/>
        <v>2019/08/31</v>
      </c>
      <c r="D7184">
        <f t="shared" si="2405"/>
        <v>7</v>
      </c>
      <c r="E7184" t="str">
        <f t="shared" si="2406"/>
        <v>Saturday</v>
      </c>
      <c r="F7184">
        <f t="shared" si="2407"/>
        <v>31</v>
      </c>
      <c r="G7184" s="2">
        <f t="shared" si="2408"/>
        <v>243</v>
      </c>
      <c r="H7184" t="str">
        <f t="shared" si="2409"/>
        <v>Weekend</v>
      </c>
      <c r="I7184">
        <f t="shared" si="2410"/>
        <v>35</v>
      </c>
      <c r="J7184" t="str">
        <f t="shared" si="2411"/>
        <v>August</v>
      </c>
      <c r="K7184">
        <f t="shared" si="2412"/>
        <v>8</v>
      </c>
      <c r="L7184" s="1" t="str">
        <f t="shared" si="2413"/>
        <v>Y</v>
      </c>
      <c r="M7184">
        <f t="shared" si="2414"/>
        <v>3</v>
      </c>
      <c r="N7184">
        <f t="shared" si="2415"/>
        <v>2019</v>
      </c>
      <c r="O7184" t="str">
        <f t="shared" si="2416"/>
        <v>2019-08</v>
      </c>
      <c r="P7184" t="str">
        <f t="shared" si="2417"/>
        <v>2019Q3</v>
      </c>
      <c r="Q7184">
        <f t="shared" si="2418"/>
        <v>2</v>
      </c>
      <c r="R7184">
        <f t="shared" si="2419"/>
        <v>1</v>
      </c>
      <c r="S7184">
        <f t="shared" si="2420"/>
        <v>2020</v>
      </c>
      <c r="T7184" t="str">
        <f t="shared" si="2421"/>
        <v>FY2020-02</v>
      </c>
      <c r="U7184" t="str">
        <f t="shared" si="2422"/>
        <v>FY2020Q1</v>
      </c>
    </row>
    <row r="7185" spans="1:21">
      <c r="A7185" t="str">
        <f t="shared" si="2403"/>
        <v>20190901</v>
      </c>
      <c r="B7185" s="1">
        <f t="shared" si="2402"/>
        <v>43709</v>
      </c>
      <c r="C7185" s="1" t="str">
        <f t="shared" si="2404"/>
        <v>2019/09/01</v>
      </c>
      <c r="D7185">
        <f t="shared" si="2405"/>
        <v>1</v>
      </c>
      <c r="E7185" t="str">
        <f t="shared" si="2406"/>
        <v>Sunday</v>
      </c>
      <c r="F7185">
        <f t="shared" si="2407"/>
        <v>1</v>
      </c>
      <c r="G7185" s="2">
        <f t="shared" si="2408"/>
        <v>244</v>
      </c>
      <c r="H7185" t="str">
        <f t="shared" si="2409"/>
        <v>Weekday</v>
      </c>
      <c r="I7185">
        <f t="shared" si="2410"/>
        <v>36</v>
      </c>
      <c r="J7185" t="str">
        <f t="shared" si="2411"/>
        <v>September</v>
      </c>
      <c r="K7185">
        <f t="shared" si="2412"/>
        <v>9</v>
      </c>
      <c r="L7185" s="1" t="str">
        <f t="shared" si="2413"/>
        <v>N</v>
      </c>
      <c r="M7185">
        <f t="shared" si="2414"/>
        <v>3</v>
      </c>
      <c r="N7185">
        <f t="shared" si="2415"/>
        <v>2019</v>
      </c>
      <c r="O7185" t="str">
        <f t="shared" si="2416"/>
        <v>2019-09</v>
      </c>
      <c r="P7185" t="str">
        <f t="shared" si="2417"/>
        <v>2019Q3</v>
      </c>
      <c r="Q7185">
        <f t="shared" si="2418"/>
        <v>3</v>
      </c>
      <c r="R7185">
        <f t="shared" si="2419"/>
        <v>1</v>
      </c>
      <c r="S7185">
        <f t="shared" si="2420"/>
        <v>2020</v>
      </c>
      <c r="T7185" t="str">
        <f t="shared" si="2421"/>
        <v>FY2020-03</v>
      </c>
      <c r="U7185" t="str">
        <f t="shared" si="2422"/>
        <v>FY2020Q1</v>
      </c>
    </row>
    <row r="7186" spans="1:21">
      <c r="A7186" t="str">
        <f t="shared" si="2403"/>
        <v>20190902</v>
      </c>
      <c r="B7186" s="1">
        <f t="shared" si="2402"/>
        <v>43710</v>
      </c>
      <c r="C7186" s="1" t="str">
        <f t="shared" si="2404"/>
        <v>2019/09/02</v>
      </c>
      <c r="D7186">
        <f t="shared" si="2405"/>
        <v>2</v>
      </c>
      <c r="E7186" t="str">
        <f t="shared" si="2406"/>
        <v>Monday</v>
      </c>
      <c r="F7186">
        <f t="shared" si="2407"/>
        <v>2</v>
      </c>
      <c r="G7186" s="2">
        <f t="shared" si="2408"/>
        <v>245</v>
      </c>
      <c r="H7186" t="str">
        <f t="shared" si="2409"/>
        <v>Weekday</v>
      </c>
      <c r="I7186">
        <f t="shared" si="2410"/>
        <v>36</v>
      </c>
      <c r="J7186" t="str">
        <f t="shared" si="2411"/>
        <v>September</v>
      </c>
      <c r="K7186">
        <f t="shared" si="2412"/>
        <v>9</v>
      </c>
      <c r="L7186" s="1" t="str">
        <f t="shared" si="2413"/>
        <v>N</v>
      </c>
      <c r="M7186">
        <f t="shared" si="2414"/>
        <v>3</v>
      </c>
      <c r="N7186">
        <f t="shared" si="2415"/>
        <v>2019</v>
      </c>
      <c r="O7186" t="str">
        <f t="shared" si="2416"/>
        <v>2019-09</v>
      </c>
      <c r="P7186" t="str">
        <f t="shared" si="2417"/>
        <v>2019Q3</v>
      </c>
      <c r="Q7186">
        <f t="shared" si="2418"/>
        <v>3</v>
      </c>
      <c r="R7186">
        <f t="shared" si="2419"/>
        <v>1</v>
      </c>
      <c r="S7186">
        <f t="shared" si="2420"/>
        <v>2020</v>
      </c>
      <c r="T7186" t="str">
        <f t="shared" si="2421"/>
        <v>FY2020-03</v>
      </c>
      <c r="U7186" t="str">
        <f t="shared" si="2422"/>
        <v>FY2020Q1</v>
      </c>
    </row>
    <row r="7187" spans="1:21">
      <c r="A7187" t="str">
        <f t="shared" si="2403"/>
        <v>20190903</v>
      </c>
      <c r="B7187" s="1">
        <f t="shared" si="2402"/>
        <v>43711</v>
      </c>
      <c r="C7187" s="1" t="str">
        <f t="shared" si="2404"/>
        <v>2019/09/03</v>
      </c>
      <c r="D7187">
        <f t="shared" si="2405"/>
        <v>3</v>
      </c>
      <c r="E7187" t="str">
        <f t="shared" si="2406"/>
        <v>Tuesday</v>
      </c>
      <c r="F7187">
        <f t="shared" si="2407"/>
        <v>3</v>
      </c>
      <c r="G7187" s="2">
        <f t="shared" si="2408"/>
        <v>246</v>
      </c>
      <c r="H7187" t="str">
        <f t="shared" si="2409"/>
        <v>Weekday</v>
      </c>
      <c r="I7187">
        <f t="shared" si="2410"/>
        <v>36</v>
      </c>
      <c r="J7187" t="str">
        <f t="shared" si="2411"/>
        <v>September</v>
      </c>
      <c r="K7187">
        <f t="shared" si="2412"/>
        <v>9</v>
      </c>
      <c r="L7187" s="1" t="str">
        <f t="shared" si="2413"/>
        <v>N</v>
      </c>
      <c r="M7187">
        <f t="shared" si="2414"/>
        <v>3</v>
      </c>
      <c r="N7187">
        <f t="shared" si="2415"/>
        <v>2019</v>
      </c>
      <c r="O7187" t="str">
        <f t="shared" si="2416"/>
        <v>2019-09</v>
      </c>
      <c r="P7187" t="str">
        <f t="shared" si="2417"/>
        <v>2019Q3</v>
      </c>
      <c r="Q7187">
        <f t="shared" si="2418"/>
        <v>3</v>
      </c>
      <c r="R7187">
        <f t="shared" si="2419"/>
        <v>1</v>
      </c>
      <c r="S7187">
        <f t="shared" si="2420"/>
        <v>2020</v>
      </c>
      <c r="T7187" t="str">
        <f t="shared" si="2421"/>
        <v>FY2020-03</v>
      </c>
      <c r="U7187" t="str">
        <f t="shared" si="2422"/>
        <v>FY2020Q1</v>
      </c>
    </row>
    <row r="7188" spans="1:21">
      <c r="A7188" t="str">
        <f t="shared" si="2403"/>
        <v>20190904</v>
      </c>
      <c r="B7188" s="1">
        <f t="shared" si="2402"/>
        <v>43712</v>
      </c>
      <c r="C7188" s="1" t="str">
        <f t="shared" si="2404"/>
        <v>2019/09/04</v>
      </c>
      <c r="D7188">
        <f t="shared" si="2405"/>
        <v>4</v>
      </c>
      <c r="E7188" t="str">
        <f t="shared" si="2406"/>
        <v>Wednesday</v>
      </c>
      <c r="F7188">
        <f t="shared" si="2407"/>
        <v>4</v>
      </c>
      <c r="G7188" s="2">
        <f t="shared" si="2408"/>
        <v>247</v>
      </c>
      <c r="H7188" t="str">
        <f t="shared" si="2409"/>
        <v>Weekday</v>
      </c>
      <c r="I7188">
        <f t="shared" si="2410"/>
        <v>36</v>
      </c>
      <c r="J7188" t="str">
        <f t="shared" si="2411"/>
        <v>September</v>
      </c>
      <c r="K7188">
        <f t="shared" si="2412"/>
        <v>9</v>
      </c>
      <c r="L7188" s="1" t="str">
        <f t="shared" si="2413"/>
        <v>N</v>
      </c>
      <c r="M7188">
        <f t="shared" si="2414"/>
        <v>3</v>
      </c>
      <c r="N7188">
        <f t="shared" si="2415"/>
        <v>2019</v>
      </c>
      <c r="O7188" t="str">
        <f t="shared" si="2416"/>
        <v>2019-09</v>
      </c>
      <c r="P7188" t="str">
        <f t="shared" si="2417"/>
        <v>2019Q3</v>
      </c>
      <c r="Q7188">
        <f t="shared" si="2418"/>
        <v>3</v>
      </c>
      <c r="R7188">
        <f t="shared" si="2419"/>
        <v>1</v>
      </c>
      <c r="S7188">
        <f t="shared" si="2420"/>
        <v>2020</v>
      </c>
      <c r="T7188" t="str">
        <f t="shared" si="2421"/>
        <v>FY2020-03</v>
      </c>
      <c r="U7188" t="str">
        <f t="shared" si="2422"/>
        <v>FY2020Q1</v>
      </c>
    </row>
    <row r="7189" spans="1:21">
      <c r="A7189" t="str">
        <f t="shared" si="2403"/>
        <v>20190905</v>
      </c>
      <c r="B7189" s="1">
        <f t="shared" si="2402"/>
        <v>43713</v>
      </c>
      <c r="C7189" s="1" t="str">
        <f t="shared" si="2404"/>
        <v>2019/09/05</v>
      </c>
      <c r="D7189">
        <f t="shared" si="2405"/>
        <v>5</v>
      </c>
      <c r="E7189" t="str">
        <f t="shared" si="2406"/>
        <v>Thursday</v>
      </c>
      <c r="F7189">
        <f t="shared" si="2407"/>
        <v>5</v>
      </c>
      <c r="G7189" s="2">
        <f t="shared" si="2408"/>
        <v>248</v>
      </c>
      <c r="H7189" t="str">
        <f t="shared" si="2409"/>
        <v>Weekday</v>
      </c>
      <c r="I7189">
        <f t="shared" si="2410"/>
        <v>36</v>
      </c>
      <c r="J7189" t="str">
        <f t="shared" si="2411"/>
        <v>September</v>
      </c>
      <c r="K7189">
        <f t="shared" si="2412"/>
        <v>9</v>
      </c>
      <c r="L7189" s="1" t="str">
        <f t="shared" si="2413"/>
        <v>N</v>
      </c>
      <c r="M7189">
        <f t="shared" si="2414"/>
        <v>3</v>
      </c>
      <c r="N7189">
        <f t="shared" si="2415"/>
        <v>2019</v>
      </c>
      <c r="O7189" t="str">
        <f t="shared" si="2416"/>
        <v>2019-09</v>
      </c>
      <c r="P7189" t="str">
        <f t="shared" si="2417"/>
        <v>2019Q3</v>
      </c>
      <c r="Q7189">
        <f t="shared" si="2418"/>
        <v>3</v>
      </c>
      <c r="R7189">
        <f t="shared" si="2419"/>
        <v>1</v>
      </c>
      <c r="S7189">
        <f t="shared" si="2420"/>
        <v>2020</v>
      </c>
      <c r="T7189" t="str">
        <f t="shared" si="2421"/>
        <v>FY2020-03</v>
      </c>
      <c r="U7189" t="str">
        <f t="shared" si="2422"/>
        <v>FY2020Q1</v>
      </c>
    </row>
    <row r="7190" spans="1:21">
      <c r="A7190" t="str">
        <f t="shared" si="2403"/>
        <v>20190906</v>
      </c>
      <c r="B7190" s="1">
        <f t="shared" si="2402"/>
        <v>43714</v>
      </c>
      <c r="C7190" s="1" t="str">
        <f t="shared" si="2404"/>
        <v>2019/09/06</v>
      </c>
      <c r="D7190">
        <f t="shared" si="2405"/>
        <v>6</v>
      </c>
      <c r="E7190" t="str">
        <f t="shared" si="2406"/>
        <v>Friday</v>
      </c>
      <c r="F7190">
        <f t="shared" si="2407"/>
        <v>6</v>
      </c>
      <c r="G7190" s="2">
        <f t="shared" si="2408"/>
        <v>249</v>
      </c>
      <c r="H7190" t="str">
        <f t="shared" si="2409"/>
        <v>Weekend</v>
      </c>
      <c r="I7190">
        <f t="shared" si="2410"/>
        <v>36</v>
      </c>
      <c r="J7190" t="str">
        <f t="shared" si="2411"/>
        <v>September</v>
      </c>
      <c r="K7190">
        <f t="shared" si="2412"/>
        <v>9</v>
      </c>
      <c r="L7190" s="1" t="str">
        <f t="shared" si="2413"/>
        <v>N</v>
      </c>
      <c r="M7190">
        <f t="shared" si="2414"/>
        <v>3</v>
      </c>
      <c r="N7190">
        <f t="shared" si="2415"/>
        <v>2019</v>
      </c>
      <c r="O7190" t="str">
        <f t="shared" si="2416"/>
        <v>2019-09</v>
      </c>
      <c r="P7190" t="str">
        <f t="shared" si="2417"/>
        <v>2019Q3</v>
      </c>
      <c r="Q7190">
        <f t="shared" si="2418"/>
        <v>3</v>
      </c>
      <c r="R7190">
        <f t="shared" si="2419"/>
        <v>1</v>
      </c>
      <c r="S7190">
        <f t="shared" si="2420"/>
        <v>2020</v>
      </c>
      <c r="T7190" t="str">
        <f t="shared" si="2421"/>
        <v>FY2020-03</v>
      </c>
      <c r="U7190" t="str">
        <f t="shared" si="2422"/>
        <v>FY2020Q1</v>
      </c>
    </row>
    <row r="7191" spans="1:21">
      <c r="A7191" t="str">
        <f t="shared" si="2403"/>
        <v>20190907</v>
      </c>
      <c r="B7191" s="1">
        <f t="shared" si="2402"/>
        <v>43715</v>
      </c>
      <c r="C7191" s="1" t="str">
        <f t="shared" si="2404"/>
        <v>2019/09/07</v>
      </c>
      <c r="D7191">
        <f t="shared" si="2405"/>
        <v>7</v>
      </c>
      <c r="E7191" t="str">
        <f t="shared" si="2406"/>
        <v>Saturday</v>
      </c>
      <c r="F7191">
        <f t="shared" si="2407"/>
        <v>7</v>
      </c>
      <c r="G7191" s="2">
        <f t="shared" si="2408"/>
        <v>250</v>
      </c>
      <c r="H7191" t="str">
        <f t="shared" si="2409"/>
        <v>Weekend</v>
      </c>
      <c r="I7191">
        <f t="shared" si="2410"/>
        <v>36</v>
      </c>
      <c r="J7191" t="str">
        <f t="shared" si="2411"/>
        <v>September</v>
      </c>
      <c r="K7191">
        <f t="shared" si="2412"/>
        <v>9</v>
      </c>
      <c r="L7191" s="1" t="str">
        <f t="shared" si="2413"/>
        <v>N</v>
      </c>
      <c r="M7191">
        <f t="shared" si="2414"/>
        <v>3</v>
      </c>
      <c r="N7191">
        <f t="shared" si="2415"/>
        <v>2019</v>
      </c>
      <c r="O7191" t="str">
        <f t="shared" si="2416"/>
        <v>2019-09</v>
      </c>
      <c r="P7191" t="str">
        <f t="shared" si="2417"/>
        <v>2019Q3</v>
      </c>
      <c r="Q7191">
        <f t="shared" si="2418"/>
        <v>3</v>
      </c>
      <c r="R7191">
        <f t="shared" si="2419"/>
        <v>1</v>
      </c>
      <c r="S7191">
        <f t="shared" si="2420"/>
        <v>2020</v>
      </c>
      <c r="T7191" t="str">
        <f t="shared" si="2421"/>
        <v>FY2020-03</v>
      </c>
      <c r="U7191" t="str">
        <f t="shared" si="2422"/>
        <v>FY2020Q1</v>
      </c>
    </row>
    <row r="7192" spans="1:21">
      <c r="A7192" t="str">
        <f t="shared" si="2403"/>
        <v>20190908</v>
      </c>
      <c r="B7192" s="1">
        <f t="shared" si="2402"/>
        <v>43716</v>
      </c>
      <c r="C7192" s="1" t="str">
        <f t="shared" si="2404"/>
        <v>2019/09/08</v>
      </c>
      <c r="D7192">
        <f t="shared" si="2405"/>
        <v>1</v>
      </c>
      <c r="E7192" t="str">
        <f t="shared" si="2406"/>
        <v>Sunday</v>
      </c>
      <c r="F7192">
        <f t="shared" si="2407"/>
        <v>8</v>
      </c>
      <c r="G7192" s="2">
        <f t="shared" si="2408"/>
        <v>251</v>
      </c>
      <c r="H7192" t="str">
        <f t="shared" si="2409"/>
        <v>Weekday</v>
      </c>
      <c r="I7192">
        <f t="shared" si="2410"/>
        <v>37</v>
      </c>
      <c r="J7192" t="str">
        <f t="shared" si="2411"/>
        <v>September</v>
      </c>
      <c r="K7192">
        <f t="shared" si="2412"/>
        <v>9</v>
      </c>
      <c r="L7192" s="1" t="str">
        <f t="shared" si="2413"/>
        <v>N</v>
      </c>
      <c r="M7192">
        <f t="shared" si="2414"/>
        <v>3</v>
      </c>
      <c r="N7192">
        <f t="shared" si="2415"/>
        <v>2019</v>
      </c>
      <c r="O7192" t="str">
        <f t="shared" si="2416"/>
        <v>2019-09</v>
      </c>
      <c r="P7192" t="str">
        <f t="shared" si="2417"/>
        <v>2019Q3</v>
      </c>
      <c r="Q7192">
        <f t="shared" si="2418"/>
        <v>3</v>
      </c>
      <c r="R7192">
        <f t="shared" si="2419"/>
        <v>1</v>
      </c>
      <c r="S7192">
        <f t="shared" si="2420"/>
        <v>2020</v>
      </c>
      <c r="T7192" t="str">
        <f t="shared" si="2421"/>
        <v>FY2020-03</v>
      </c>
      <c r="U7192" t="str">
        <f t="shared" si="2422"/>
        <v>FY2020Q1</v>
      </c>
    </row>
    <row r="7193" spans="1:21">
      <c r="A7193" t="str">
        <f t="shared" si="2403"/>
        <v>20190909</v>
      </c>
      <c r="B7193" s="1">
        <f t="shared" si="2402"/>
        <v>43717</v>
      </c>
      <c r="C7193" s="1" t="str">
        <f t="shared" si="2404"/>
        <v>2019/09/09</v>
      </c>
      <c r="D7193">
        <f t="shared" si="2405"/>
        <v>2</v>
      </c>
      <c r="E7193" t="str">
        <f t="shared" si="2406"/>
        <v>Monday</v>
      </c>
      <c r="F7193">
        <f t="shared" si="2407"/>
        <v>9</v>
      </c>
      <c r="G7193" s="2">
        <f t="shared" si="2408"/>
        <v>252</v>
      </c>
      <c r="H7193" t="str">
        <f t="shared" si="2409"/>
        <v>Weekday</v>
      </c>
      <c r="I7193">
        <f t="shared" si="2410"/>
        <v>37</v>
      </c>
      <c r="J7193" t="str">
        <f t="shared" si="2411"/>
        <v>September</v>
      </c>
      <c r="K7193">
        <f t="shared" si="2412"/>
        <v>9</v>
      </c>
      <c r="L7193" s="1" t="str">
        <f t="shared" si="2413"/>
        <v>N</v>
      </c>
      <c r="M7193">
        <f t="shared" si="2414"/>
        <v>3</v>
      </c>
      <c r="N7193">
        <f t="shared" si="2415"/>
        <v>2019</v>
      </c>
      <c r="O7193" t="str">
        <f t="shared" si="2416"/>
        <v>2019-09</v>
      </c>
      <c r="P7193" t="str">
        <f t="shared" si="2417"/>
        <v>2019Q3</v>
      </c>
      <c r="Q7193">
        <f t="shared" si="2418"/>
        <v>3</v>
      </c>
      <c r="R7193">
        <f t="shared" si="2419"/>
        <v>1</v>
      </c>
      <c r="S7193">
        <f t="shared" si="2420"/>
        <v>2020</v>
      </c>
      <c r="T7193" t="str">
        <f t="shared" si="2421"/>
        <v>FY2020-03</v>
      </c>
      <c r="U7193" t="str">
        <f t="shared" si="2422"/>
        <v>FY2020Q1</v>
      </c>
    </row>
    <row r="7194" spans="1:21">
      <c r="A7194" t="str">
        <f t="shared" si="2403"/>
        <v>20190910</v>
      </c>
      <c r="B7194" s="1">
        <f t="shared" ref="B7194:B7257" si="2423">B7193+1</f>
        <v>43718</v>
      </c>
      <c r="C7194" s="1" t="str">
        <f t="shared" si="2404"/>
        <v>2019/09/10</v>
      </c>
      <c r="D7194">
        <f t="shared" si="2405"/>
        <v>3</v>
      </c>
      <c r="E7194" t="str">
        <f t="shared" si="2406"/>
        <v>Tuesday</v>
      </c>
      <c r="F7194">
        <f t="shared" si="2407"/>
        <v>10</v>
      </c>
      <c r="G7194" s="2">
        <f t="shared" si="2408"/>
        <v>253</v>
      </c>
      <c r="H7194" t="str">
        <f t="shared" si="2409"/>
        <v>Weekday</v>
      </c>
      <c r="I7194">
        <f t="shared" si="2410"/>
        <v>37</v>
      </c>
      <c r="J7194" t="str">
        <f t="shared" si="2411"/>
        <v>September</v>
      </c>
      <c r="K7194">
        <f t="shared" si="2412"/>
        <v>9</v>
      </c>
      <c r="L7194" s="1" t="str">
        <f t="shared" si="2413"/>
        <v>N</v>
      </c>
      <c r="M7194">
        <f t="shared" si="2414"/>
        <v>3</v>
      </c>
      <c r="N7194">
        <f t="shared" si="2415"/>
        <v>2019</v>
      </c>
      <c r="O7194" t="str">
        <f t="shared" si="2416"/>
        <v>2019-09</v>
      </c>
      <c r="P7194" t="str">
        <f t="shared" si="2417"/>
        <v>2019Q3</v>
      </c>
      <c r="Q7194">
        <f t="shared" si="2418"/>
        <v>3</v>
      </c>
      <c r="R7194">
        <f t="shared" si="2419"/>
        <v>1</v>
      </c>
      <c r="S7194">
        <f t="shared" si="2420"/>
        <v>2020</v>
      </c>
      <c r="T7194" t="str">
        <f t="shared" si="2421"/>
        <v>FY2020-03</v>
      </c>
      <c r="U7194" t="str">
        <f t="shared" si="2422"/>
        <v>FY2020Q1</v>
      </c>
    </row>
    <row r="7195" spans="1:21">
      <c r="A7195" t="str">
        <f t="shared" si="2403"/>
        <v>20190911</v>
      </c>
      <c r="B7195" s="1">
        <f t="shared" si="2423"/>
        <v>43719</v>
      </c>
      <c r="C7195" s="1" t="str">
        <f t="shared" si="2404"/>
        <v>2019/09/11</v>
      </c>
      <c r="D7195">
        <f t="shared" si="2405"/>
        <v>4</v>
      </c>
      <c r="E7195" t="str">
        <f t="shared" si="2406"/>
        <v>Wednesday</v>
      </c>
      <c r="F7195">
        <f t="shared" si="2407"/>
        <v>11</v>
      </c>
      <c r="G7195" s="2">
        <f t="shared" si="2408"/>
        <v>254</v>
      </c>
      <c r="H7195" t="str">
        <f t="shared" si="2409"/>
        <v>Weekday</v>
      </c>
      <c r="I7195">
        <f t="shared" si="2410"/>
        <v>37</v>
      </c>
      <c r="J7195" t="str">
        <f t="shared" si="2411"/>
        <v>September</v>
      </c>
      <c r="K7195">
        <f t="shared" si="2412"/>
        <v>9</v>
      </c>
      <c r="L7195" s="1" t="str">
        <f t="shared" si="2413"/>
        <v>N</v>
      </c>
      <c r="M7195">
        <f t="shared" si="2414"/>
        <v>3</v>
      </c>
      <c r="N7195">
        <f t="shared" si="2415"/>
        <v>2019</v>
      </c>
      <c r="O7195" t="str">
        <f t="shared" si="2416"/>
        <v>2019-09</v>
      </c>
      <c r="P7195" t="str">
        <f t="shared" si="2417"/>
        <v>2019Q3</v>
      </c>
      <c r="Q7195">
        <f t="shared" si="2418"/>
        <v>3</v>
      </c>
      <c r="R7195">
        <f t="shared" si="2419"/>
        <v>1</v>
      </c>
      <c r="S7195">
        <f t="shared" si="2420"/>
        <v>2020</v>
      </c>
      <c r="T7195" t="str">
        <f t="shared" si="2421"/>
        <v>FY2020-03</v>
      </c>
      <c r="U7195" t="str">
        <f t="shared" si="2422"/>
        <v>FY2020Q1</v>
      </c>
    </row>
    <row r="7196" spans="1:21">
      <c r="A7196" t="str">
        <f t="shared" si="2403"/>
        <v>20190912</v>
      </c>
      <c r="B7196" s="1">
        <f t="shared" si="2423"/>
        <v>43720</v>
      </c>
      <c r="C7196" s="1" t="str">
        <f t="shared" si="2404"/>
        <v>2019/09/12</v>
      </c>
      <c r="D7196">
        <f t="shared" si="2405"/>
        <v>5</v>
      </c>
      <c r="E7196" t="str">
        <f t="shared" si="2406"/>
        <v>Thursday</v>
      </c>
      <c r="F7196">
        <f t="shared" si="2407"/>
        <v>12</v>
      </c>
      <c r="G7196" s="2">
        <f t="shared" si="2408"/>
        <v>255</v>
      </c>
      <c r="H7196" t="str">
        <f t="shared" si="2409"/>
        <v>Weekday</v>
      </c>
      <c r="I7196">
        <f t="shared" si="2410"/>
        <v>37</v>
      </c>
      <c r="J7196" t="str">
        <f t="shared" si="2411"/>
        <v>September</v>
      </c>
      <c r="K7196">
        <f t="shared" si="2412"/>
        <v>9</v>
      </c>
      <c r="L7196" s="1" t="str">
        <f t="shared" si="2413"/>
        <v>N</v>
      </c>
      <c r="M7196">
        <f t="shared" si="2414"/>
        <v>3</v>
      </c>
      <c r="N7196">
        <f t="shared" si="2415"/>
        <v>2019</v>
      </c>
      <c r="O7196" t="str">
        <f t="shared" si="2416"/>
        <v>2019-09</v>
      </c>
      <c r="P7196" t="str">
        <f t="shared" si="2417"/>
        <v>2019Q3</v>
      </c>
      <c r="Q7196">
        <f t="shared" si="2418"/>
        <v>3</v>
      </c>
      <c r="R7196">
        <f t="shared" si="2419"/>
        <v>1</v>
      </c>
      <c r="S7196">
        <f t="shared" si="2420"/>
        <v>2020</v>
      </c>
      <c r="T7196" t="str">
        <f t="shared" si="2421"/>
        <v>FY2020-03</v>
      </c>
      <c r="U7196" t="str">
        <f t="shared" si="2422"/>
        <v>FY2020Q1</v>
      </c>
    </row>
    <row r="7197" spans="1:21">
      <c r="A7197" t="str">
        <f t="shared" si="2403"/>
        <v>20190913</v>
      </c>
      <c r="B7197" s="1">
        <f t="shared" si="2423"/>
        <v>43721</v>
      </c>
      <c r="C7197" s="1" t="str">
        <f t="shared" si="2404"/>
        <v>2019/09/13</v>
      </c>
      <c r="D7197">
        <f t="shared" si="2405"/>
        <v>6</v>
      </c>
      <c r="E7197" t="str">
        <f t="shared" si="2406"/>
        <v>Friday</v>
      </c>
      <c r="F7197">
        <f t="shared" si="2407"/>
        <v>13</v>
      </c>
      <c r="G7197" s="2">
        <f t="shared" si="2408"/>
        <v>256</v>
      </c>
      <c r="H7197" t="str">
        <f t="shared" si="2409"/>
        <v>Weekend</v>
      </c>
      <c r="I7197">
        <f t="shared" si="2410"/>
        <v>37</v>
      </c>
      <c r="J7197" t="str">
        <f t="shared" si="2411"/>
        <v>September</v>
      </c>
      <c r="K7197">
        <f t="shared" si="2412"/>
        <v>9</v>
      </c>
      <c r="L7197" s="1" t="str">
        <f t="shared" si="2413"/>
        <v>N</v>
      </c>
      <c r="M7197">
        <f t="shared" si="2414"/>
        <v>3</v>
      </c>
      <c r="N7197">
        <f t="shared" si="2415"/>
        <v>2019</v>
      </c>
      <c r="O7197" t="str">
        <f t="shared" si="2416"/>
        <v>2019-09</v>
      </c>
      <c r="P7197" t="str">
        <f t="shared" si="2417"/>
        <v>2019Q3</v>
      </c>
      <c r="Q7197">
        <f t="shared" si="2418"/>
        <v>3</v>
      </c>
      <c r="R7197">
        <f t="shared" si="2419"/>
        <v>1</v>
      </c>
      <c r="S7197">
        <f t="shared" si="2420"/>
        <v>2020</v>
      </c>
      <c r="T7197" t="str">
        <f t="shared" si="2421"/>
        <v>FY2020-03</v>
      </c>
      <c r="U7197" t="str">
        <f t="shared" si="2422"/>
        <v>FY2020Q1</v>
      </c>
    </row>
    <row r="7198" spans="1:21">
      <c r="A7198" t="str">
        <f t="shared" si="2403"/>
        <v>20190914</v>
      </c>
      <c r="B7198" s="1">
        <f t="shared" si="2423"/>
        <v>43722</v>
      </c>
      <c r="C7198" s="1" t="str">
        <f t="shared" si="2404"/>
        <v>2019/09/14</v>
      </c>
      <c r="D7198">
        <f t="shared" si="2405"/>
        <v>7</v>
      </c>
      <c r="E7198" t="str">
        <f t="shared" si="2406"/>
        <v>Saturday</v>
      </c>
      <c r="F7198">
        <f t="shared" si="2407"/>
        <v>14</v>
      </c>
      <c r="G7198" s="2">
        <f t="shared" si="2408"/>
        <v>257</v>
      </c>
      <c r="H7198" t="str">
        <f t="shared" si="2409"/>
        <v>Weekend</v>
      </c>
      <c r="I7198">
        <f t="shared" si="2410"/>
        <v>37</v>
      </c>
      <c r="J7198" t="str">
        <f t="shared" si="2411"/>
        <v>September</v>
      </c>
      <c r="K7198">
        <f t="shared" si="2412"/>
        <v>9</v>
      </c>
      <c r="L7198" s="1" t="str">
        <f t="shared" si="2413"/>
        <v>N</v>
      </c>
      <c r="M7198">
        <f t="shared" si="2414"/>
        <v>3</v>
      </c>
      <c r="N7198">
        <f t="shared" si="2415"/>
        <v>2019</v>
      </c>
      <c r="O7198" t="str">
        <f t="shared" si="2416"/>
        <v>2019-09</v>
      </c>
      <c r="P7198" t="str">
        <f t="shared" si="2417"/>
        <v>2019Q3</v>
      </c>
      <c r="Q7198">
        <f t="shared" si="2418"/>
        <v>3</v>
      </c>
      <c r="R7198">
        <f t="shared" si="2419"/>
        <v>1</v>
      </c>
      <c r="S7198">
        <f t="shared" si="2420"/>
        <v>2020</v>
      </c>
      <c r="T7198" t="str">
        <f t="shared" si="2421"/>
        <v>FY2020-03</v>
      </c>
      <c r="U7198" t="str">
        <f t="shared" si="2422"/>
        <v>FY2020Q1</v>
      </c>
    </row>
    <row r="7199" spans="1:21">
      <c r="A7199" t="str">
        <f t="shared" si="2403"/>
        <v>20190915</v>
      </c>
      <c r="B7199" s="1">
        <f t="shared" si="2423"/>
        <v>43723</v>
      </c>
      <c r="C7199" s="1" t="str">
        <f t="shared" si="2404"/>
        <v>2019/09/15</v>
      </c>
      <c r="D7199">
        <f t="shared" si="2405"/>
        <v>1</v>
      </c>
      <c r="E7199" t="str">
        <f t="shared" si="2406"/>
        <v>Sunday</v>
      </c>
      <c r="F7199">
        <f t="shared" si="2407"/>
        <v>15</v>
      </c>
      <c r="G7199" s="2">
        <f t="shared" si="2408"/>
        <v>258</v>
      </c>
      <c r="H7199" t="str">
        <f t="shared" si="2409"/>
        <v>Weekday</v>
      </c>
      <c r="I7199">
        <f t="shared" si="2410"/>
        <v>38</v>
      </c>
      <c r="J7199" t="str">
        <f t="shared" si="2411"/>
        <v>September</v>
      </c>
      <c r="K7199">
        <f t="shared" si="2412"/>
        <v>9</v>
      </c>
      <c r="L7199" s="1" t="str">
        <f t="shared" si="2413"/>
        <v>N</v>
      </c>
      <c r="M7199">
        <f t="shared" si="2414"/>
        <v>3</v>
      </c>
      <c r="N7199">
        <f t="shared" si="2415"/>
        <v>2019</v>
      </c>
      <c r="O7199" t="str">
        <f t="shared" si="2416"/>
        <v>2019-09</v>
      </c>
      <c r="P7199" t="str">
        <f t="shared" si="2417"/>
        <v>2019Q3</v>
      </c>
      <c r="Q7199">
        <f t="shared" si="2418"/>
        <v>3</v>
      </c>
      <c r="R7199">
        <f t="shared" si="2419"/>
        <v>1</v>
      </c>
      <c r="S7199">
        <f t="shared" si="2420"/>
        <v>2020</v>
      </c>
      <c r="T7199" t="str">
        <f t="shared" si="2421"/>
        <v>FY2020-03</v>
      </c>
      <c r="U7199" t="str">
        <f t="shared" si="2422"/>
        <v>FY2020Q1</v>
      </c>
    </row>
    <row r="7200" spans="1:21">
      <c r="A7200" t="str">
        <f t="shared" si="2403"/>
        <v>20190916</v>
      </c>
      <c r="B7200" s="1">
        <f t="shared" si="2423"/>
        <v>43724</v>
      </c>
      <c r="C7200" s="1" t="str">
        <f t="shared" si="2404"/>
        <v>2019/09/16</v>
      </c>
      <c r="D7200">
        <f t="shared" si="2405"/>
        <v>2</v>
      </c>
      <c r="E7200" t="str">
        <f t="shared" si="2406"/>
        <v>Monday</v>
      </c>
      <c r="F7200">
        <f t="shared" si="2407"/>
        <v>16</v>
      </c>
      <c r="G7200" s="2">
        <f t="shared" si="2408"/>
        <v>259</v>
      </c>
      <c r="H7200" t="str">
        <f t="shared" si="2409"/>
        <v>Weekday</v>
      </c>
      <c r="I7200">
        <f t="shared" si="2410"/>
        <v>38</v>
      </c>
      <c r="J7200" t="str">
        <f t="shared" si="2411"/>
        <v>September</v>
      </c>
      <c r="K7200">
        <f t="shared" si="2412"/>
        <v>9</v>
      </c>
      <c r="L7200" s="1" t="str">
        <f t="shared" si="2413"/>
        <v>N</v>
      </c>
      <c r="M7200">
        <f t="shared" si="2414"/>
        <v>3</v>
      </c>
      <c r="N7200">
        <f t="shared" si="2415"/>
        <v>2019</v>
      </c>
      <c r="O7200" t="str">
        <f t="shared" si="2416"/>
        <v>2019-09</v>
      </c>
      <c r="P7200" t="str">
        <f t="shared" si="2417"/>
        <v>2019Q3</v>
      </c>
      <c r="Q7200">
        <f t="shared" si="2418"/>
        <v>3</v>
      </c>
      <c r="R7200">
        <f t="shared" si="2419"/>
        <v>1</v>
      </c>
      <c r="S7200">
        <f t="shared" si="2420"/>
        <v>2020</v>
      </c>
      <c r="T7200" t="str">
        <f t="shared" si="2421"/>
        <v>FY2020-03</v>
      </c>
      <c r="U7200" t="str">
        <f t="shared" si="2422"/>
        <v>FY2020Q1</v>
      </c>
    </row>
    <row r="7201" spans="1:21">
      <c r="A7201" t="str">
        <f t="shared" si="2403"/>
        <v>20190917</v>
      </c>
      <c r="B7201" s="1">
        <f t="shared" si="2423"/>
        <v>43725</v>
      </c>
      <c r="C7201" s="1" t="str">
        <f t="shared" si="2404"/>
        <v>2019/09/17</v>
      </c>
      <c r="D7201">
        <f t="shared" si="2405"/>
        <v>3</v>
      </c>
      <c r="E7201" t="str">
        <f t="shared" si="2406"/>
        <v>Tuesday</v>
      </c>
      <c r="F7201">
        <f t="shared" si="2407"/>
        <v>17</v>
      </c>
      <c r="G7201" s="2">
        <f t="shared" si="2408"/>
        <v>260</v>
      </c>
      <c r="H7201" t="str">
        <f t="shared" si="2409"/>
        <v>Weekday</v>
      </c>
      <c r="I7201">
        <f t="shared" si="2410"/>
        <v>38</v>
      </c>
      <c r="J7201" t="str">
        <f t="shared" si="2411"/>
        <v>September</v>
      </c>
      <c r="K7201">
        <f t="shared" si="2412"/>
        <v>9</v>
      </c>
      <c r="L7201" s="1" t="str">
        <f t="shared" si="2413"/>
        <v>N</v>
      </c>
      <c r="M7201">
        <f t="shared" si="2414"/>
        <v>3</v>
      </c>
      <c r="N7201">
        <f t="shared" si="2415"/>
        <v>2019</v>
      </c>
      <c r="O7201" t="str">
        <f t="shared" si="2416"/>
        <v>2019-09</v>
      </c>
      <c r="P7201" t="str">
        <f t="shared" si="2417"/>
        <v>2019Q3</v>
      </c>
      <c r="Q7201">
        <f t="shared" si="2418"/>
        <v>3</v>
      </c>
      <c r="R7201">
        <f t="shared" si="2419"/>
        <v>1</v>
      </c>
      <c r="S7201">
        <f t="shared" si="2420"/>
        <v>2020</v>
      </c>
      <c r="T7201" t="str">
        <f t="shared" si="2421"/>
        <v>FY2020-03</v>
      </c>
      <c r="U7201" t="str">
        <f t="shared" si="2422"/>
        <v>FY2020Q1</v>
      </c>
    </row>
    <row r="7202" spans="1:21">
      <c r="A7202" t="str">
        <f t="shared" si="2403"/>
        <v>20190918</v>
      </c>
      <c r="B7202" s="1">
        <f t="shared" si="2423"/>
        <v>43726</v>
      </c>
      <c r="C7202" s="1" t="str">
        <f t="shared" si="2404"/>
        <v>2019/09/18</v>
      </c>
      <c r="D7202">
        <f t="shared" si="2405"/>
        <v>4</v>
      </c>
      <c r="E7202" t="str">
        <f t="shared" si="2406"/>
        <v>Wednesday</v>
      </c>
      <c r="F7202">
        <f t="shared" si="2407"/>
        <v>18</v>
      </c>
      <c r="G7202" s="2">
        <f t="shared" si="2408"/>
        <v>261</v>
      </c>
      <c r="H7202" t="str">
        <f t="shared" si="2409"/>
        <v>Weekday</v>
      </c>
      <c r="I7202">
        <f t="shared" si="2410"/>
        <v>38</v>
      </c>
      <c r="J7202" t="str">
        <f t="shared" si="2411"/>
        <v>September</v>
      </c>
      <c r="K7202">
        <f t="shared" si="2412"/>
        <v>9</v>
      </c>
      <c r="L7202" s="1" t="str">
        <f t="shared" si="2413"/>
        <v>N</v>
      </c>
      <c r="M7202">
        <f t="shared" si="2414"/>
        <v>3</v>
      </c>
      <c r="N7202">
        <f t="shared" si="2415"/>
        <v>2019</v>
      </c>
      <c r="O7202" t="str">
        <f t="shared" si="2416"/>
        <v>2019-09</v>
      </c>
      <c r="P7202" t="str">
        <f t="shared" si="2417"/>
        <v>2019Q3</v>
      </c>
      <c r="Q7202">
        <f t="shared" si="2418"/>
        <v>3</v>
      </c>
      <c r="R7202">
        <f t="shared" si="2419"/>
        <v>1</v>
      </c>
      <c r="S7202">
        <f t="shared" si="2420"/>
        <v>2020</v>
      </c>
      <c r="T7202" t="str">
        <f t="shared" si="2421"/>
        <v>FY2020-03</v>
      </c>
      <c r="U7202" t="str">
        <f t="shared" si="2422"/>
        <v>FY2020Q1</v>
      </c>
    </row>
    <row r="7203" spans="1:21">
      <c r="A7203" t="str">
        <f t="shared" si="2403"/>
        <v>20190919</v>
      </c>
      <c r="B7203" s="1">
        <f t="shared" si="2423"/>
        <v>43727</v>
      </c>
      <c r="C7203" s="1" t="str">
        <f t="shared" si="2404"/>
        <v>2019/09/19</v>
      </c>
      <c r="D7203">
        <f t="shared" si="2405"/>
        <v>5</v>
      </c>
      <c r="E7203" t="str">
        <f t="shared" si="2406"/>
        <v>Thursday</v>
      </c>
      <c r="F7203">
        <f t="shared" si="2407"/>
        <v>19</v>
      </c>
      <c r="G7203" s="2">
        <f t="shared" si="2408"/>
        <v>262</v>
      </c>
      <c r="H7203" t="str">
        <f t="shared" si="2409"/>
        <v>Weekday</v>
      </c>
      <c r="I7203">
        <f t="shared" si="2410"/>
        <v>38</v>
      </c>
      <c r="J7203" t="str">
        <f t="shared" si="2411"/>
        <v>September</v>
      </c>
      <c r="K7203">
        <f t="shared" si="2412"/>
        <v>9</v>
      </c>
      <c r="L7203" s="1" t="str">
        <f t="shared" si="2413"/>
        <v>N</v>
      </c>
      <c r="M7203">
        <f t="shared" si="2414"/>
        <v>3</v>
      </c>
      <c r="N7203">
        <f t="shared" si="2415"/>
        <v>2019</v>
      </c>
      <c r="O7203" t="str">
        <f t="shared" si="2416"/>
        <v>2019-09</v>
      </c>
      <c r="P7203" t="str">
        <f t="shared" si="2417"/>
        <v>2019Q3</v>
      </c>
      <c r="Q7203">
        <f t="shared" si="2418"/>
        <v>3</v>
      </c>
      <c r="R7203">
        <f t="shared" si="2419"/>
        <v>1</v>
      </c>
      <c r="S7203">
        <f t="shared" si="2420"/>
        <v>2020</v>
      </c>
      <c r="T7203" t="str">
        <f t="shared" si="2421"/>
        <v>FY2020-03</v>
      </c>
      <c r="U7203" t="str">
        <f t="shared" si="2422"/>
        <v>FY2020Q1</v>
      </c>
    </row>
    <row r="7204" spans="1:21">
      <c r="A7204" t="str">
        <f t="shared" si="2403"/>
        <v>20190920</v>
      </c>
      <c r="B7204" s="1">
        <f t="shared" si="2423"/>
        <v>43728</v>
      </c>
      <c r="C7204" s="1" t="str">
        <f t="shared" si="2404"/>
        <v>2019/09/20</v>
      </c>
      <c r="D7204">
        <f t="shared" si="2405"/>
        <v>6</v>
      </c>
      <c r="E7204" t="str">
        <f t="shared" si="2406"/>
        <v>Friday</v>
      </c>
      <c r="F7204">
        <f t="shared" si="2407"/>
        <v>20</v>
      </c>
      <c r="G7204" s="2">
        <f t="shared" si="2408"/>
        <v>263</v>
      </c>
      <c r="H7204" t="str">
        <f t="shared" si="2409"/>
        <v>Weekend</v>
      </c>
      <c r="I7204">
        <f t="shared" si="2410"/>
        <v>38</v>
      </c>
      <c r="J7204" t="str">
        <f t="shared" si="2411"/>
        <v>September</v>
      </c>
      <c r="K7204">
        <f t="shared" si="2412"/>
        <v>9</v>
      </c>
      <c r="L7204" s="1" t="str">
        <f t="shared" si="2413"/>
        <v>N</v>
      </c>
      <c r="M7204">
        <f t="shared" si="2414"/>
        <v>3</v>
      </c>
      <c r="N7204">
        <f t="shared" si="2415"/>
        <v>2019</v>
      </c>
      <c r="O7204" t="str">
        <f t="shared" si="2416"/>
        <v>2019-09</v>
      </c>
      <c r="P7204" t="str">
        <f t="shared" si="2417"/>
        <v>2019Q3</v>
      </c>
      <c r="Q7204">
        <f t="shared" si="2418"/>
        <v>3</v>
      </c>
      <c r="R7204">
        <f t="shared" si="2419"/>
        <v>1</v>
      </c>
      <c r="S7204">
        <f t="shared" si="2420"/>
        <v>2020</v>
      </c>
      <c r="T7204" t="str">
        <f t="shared" si="2421"/>
        <v>FY2020-03</v>
      </c>
      <c r="U7204" t="str">
        <f t="shared" si="2422"/>
        <v>FY2020Q1</v>
      </c>
    </row>
    <row r="7205" spans="1:21">
      <c r="A7205" t="str">
        <f t="shared" ref="A7205:A7268" si="2424">TEXT(B7205,"yyyymmdd")</f>
        <v>20190921</v>
      </c>
      <c r="B7205" s="1">
        <f t="shared" si="2423"/>
        <v>43729</v>
      </c>
      <c r="C7205" s="1" t="str">
        <f t="shared" ref="C7205:C7268" si="2425">TEXT(B7205,"yyyy/mm/dd")</f>
        <v>2019/09/21</v>
      </c>
      <c r="D7205">
        <f t="shared" ref="D7205:D7268" si="2426">WEEKDAY(B7205)</f>
        <v>7</v>
      </c>
      <c r="E7205" t="str">
        <f t="shared" ref="E7205:E7268" si="2427">TEXT(C7205, "dddd")</f>
        <v>Saturday</v>
      </c>
      <c r="F7205">
        <f t="shared" ref="F7205:F7268" si="2428">DAY(B7205)</f>
        <v>21</v>
      </c>
      <c r="G7205" s="2">
        <f t="shared" ref="G7205:G7268" si="2429">B7205-DATEVALUE("1/1/"&amp;YEAR(B7205))+1</f>
        <v>264</v>
      </c>
      <c r="H7205" t="str">
        <f t="shared" ref="H7205:H7268" si="2430">IF(D7205&lt;6,"Weekday","Weekend")</f>
        <v>Weekend</v>
      </c>
      <c r="I7205">
        <f t="shared" ref="I7205:I7268" si="2431">WEEKNUM(C7205,1)</f>
        <v>38</v>
      </c>
      <c r="J7205" t="str">
        <f t="shared" ref="J7205:J7268" si="2432">TEXT(B7205,"Mmmm")</f>
        <v>September</v>
      </c>
      <c r="K7205">
        <f t="shared" ref="K7205:K7268" si="2433">MONTH(B7205)</f>
        <v>9</v>
      </c>
      <c r="L7205" s="1" t="str">
        <f t="shared" ref="L7205:L7268" si="2434">IF(B7205=EOMONTH(B7205,0),"Y","N")</f>
        <v>N</v>
      </c>
      <c r="M7205">
        <f t="shared" ref="M7205:M7268" si="2435">IF(K7205&lt;4,1,IF(K7205&lt;7,2,IF(K7205&lt;10,3,4)))</f>
        <v>3</v>
      </c>
      <c r="N7205">
        <f t="shared" ref="N7205:N7268" si="2436">YEAR(B7205)</f>
        <v>2019</v>
      </c>
      <c r="O7205" t="str">
        <f t="shared" ref="O7205:O7268" si="2437">N7205&amp;"-"&amp;IF(K7205&lt;10,"0","")&amp;K7205</f>
        <v>2019-09</v>
      </c>
      <c r="P7205" t="str">
        <f t="shared" ref="P7205:P7268" si="2438">N7205&amp;"Q"&amp;M7205</f>
        <v>2019Q3</v>
      </c>
      <c r="Q7205">
        <f t="shared" ref="Q7205:Q7268" si="2439">IF(K7205&lt;7,K7205+6,K7205-6)</f>
        <v>3</v>
      </c>
      <c r="R7205">
        <f t="shared" ref="R7205:R7268" si="2440">IF(Q7205&lt;4,1,IF(Q7205&lt;7,2,IF(Q7205&lt;10,3,4)))</f>
        <v>1</v>
      </c>
      <c r="S7205">
        <f t="shared" ref="S7205:S7268" si="2441">IF(K7205&lt;7,N7205,N7205+1)</f>
        <v>2020</v>
      </c>
      <c r="T7205" t="str">
        <f t="shared" ref="T7205:T7268" si="2442">"FY"&amp;S7205&amp;"-"&amp;IF(Q7205&lt;10,"0","")&amp;Q7205</f>
        <v>FY2020-03</v>
      </c>
      <c r="U7205" t="str">
        <f t="shared" ref="U7205:U7268" si="2443">"FY"&amp;S7205&amp;"Q"&amp;R7205</f>
        <v>FY2020Q1</v>
      </c>
    </row>
    <row r="7206" spans="1:21">
      <c r="A7206" t="str">
        <f t="shared" si="2424"/>
        <v>20190922</v>
      </c>
      <c r="B7206" s="1">
        <f t="shared" si="2423"/>
        <v>43730</v>
      </c>
      <c r="C7206" s="1" t="str">
        <f t="shared" si="2425"/>
        <v>2019/09/22</v>
      </c>
      <c r="D7206">
        <f t="shared" si="2426"/>
        <v>1</v>
      </c>
      <c r="E7206" t="str">
        <f t="shared" si="2427"/>
        <v>Sunday</v>
      </c>
      <c r="F7206">
        <f t="shared" si="2428"/>
        <v>22</v>
      </c>
      <c r="G7206" s="2">
        <f t="shared" si="2429"/>
        <v>265</v>
      </c>
      <c r="H7206" t="str">
        <f t="shared" si="2430"/>
        <v>Weekday</v>
      </c>
      <c r="I7206">
        <f t="shared" si="2431"/>
        <v>39</v>
      </c>
      <c r="J7206" t="str">
        <f t="shared" si="2432"/>
        <v>September</v>
      </c>
      <c r="K7206">
        <f t="shared" si="2433"/>
        <v>9</v>
      </c>
      <c r="L7206" s="1" t="str">
        <f t="shared" si="2434"/>
        <v>N</v>
      </c>
      <c r="M7206">
        <f t="shared" si="2435"/>
        <v>3</v>
      </c>
      <c r="N7206">
        <f t="shared" si="2436"/>
        <v>2019</v>
      </c>
      <c r="O7206" t="str">
        <f t="shared" si="2437"/>
        <v>2019-09</v>
      </c>
      <c r="P7206" t="str">
        <f t="shared" si="2438"/>
        <v>2019Q3</v>
      </c>
      <c r="Q7206">
        <f t="shared" si="2439"/>
        <v>3</v>
      </c>
      <c r="R7206">
        <f t="shared" si="2440"/>
        <v>1</v>
      </c>
      <c r="S7206">
        <f t="shared" si="2441"/>
        <v>2020</v>
      </c>
      <c r="T7206" t="str">
        <f t="shared" si="2442"/>
        <v>FY2020-03</v>
      </c>
      <c r="U7206" t="str">
        <f t="shared" si="2443"/>
        <v>FY2020Q1</v>
      </c>
    </row>
    <row r="7207" spans="1:21">
      <c r="A7207" t="str">
        <f t="shared" si="2424"/>
        <v>20190923</v>
      </c>
      <c r="B7207" s="1">
        <f t="shared" si="2423"/>
        <v>43731</v>
      </c>
      <c r="C7207" s="1" t="str">
        <f t="shared" si="2425"/>
        <v>2019/09/23</v>
      </c>
      <c r="D7207">
        <f t="shared" si="2426"/>
        <v>2</v>
      </c>
      <c r="E7207" t="str">
        <f t="shared" si="2427"/>
        <v>Monday</v>
      </c>
      <c r="F7207">
        <f t="shared" si="2428"/>
        <v>23</v>
      </c>
      <c r="G7207" s="2">
        <f t="shared" si="2429"/>
        <v>266</v>
      </c>
      <c r="H7207" t="str">
        <f t="shared" si="2430"/>
        <v>Weekday</v>
      </c>
      <c r="I7207">
        <f t="shared" si="2431"/>
        <v>39</v>
      </c>
      <c r="J7207" t="str">
        <f t="shared" si="2432"/>
        <v>September</v>
      </c>
      <c r="K7207">
        <f t="shared" si="2433"/>
        <v>9</v>
      </c>
      <c r="L7207" s="1" t="str">
        <f t="shared" si="2434"/>
        <v>N</v>
      </c>
      <c r="M7207">
        <f t="shared" si="2435"/>
        <v>3</v>
      </c>
      <c r="N7207">
        <f t="shared" si="2436"/>
        <v>2019</v>
      </c>
      <c r="O7207" t="str">
        <f t="shared" si="2437"/>
        <v>2019-09</v>
      </c>
      <c r="P7207" t="str">
        <f t="shared" si="2438"/>
        <v>2019Q3</v>
      </c>
      <c r="Q7207">
        <f t="shared" si="2439"/>
        <v>3</v>
      </c>
      <c r="R7207">
        <f t="shared" si="2440"/>
        <v>1</v>
      </c>
      <c r="S7207">
        <f t="shared" si="2441"/>
        <v>2020</v>
      </c>
      <c r="T7207" t="str">
        <f t="shared" si="2442"/>
        <v>FY2020-03</v>
      </c>
      <c r="U7207" t="str">
        <f t="shared" si="2443"/>
        <v>FY2020Q1</v>
      </c>
    </row>
    <row r="7208" spans="1:21">
      <c r="A7208" t="str">
        <f t="shared" si="2424"/>
        <v>20190924</v>
      </c>
      <c r="B7208" s="1">
        <f t="shared" si="2423"/>
        <v>43732</v>
      </c>
      <c r="C7208" s="1" t="str">
        <f t="shared" si="2425"/>
        <v>2019/09/24</v>
      </c>
      <c r="D7208">
        <f t="shared" si="2426"/>
        <v>3</v>
      </c>
      <c r="E7208" t="str">
        <f t="shared" si="2427"/>
        <v>Tuesday</v>
      </c>
      <c r="F7208">
        <f t="shared" si="2428"/>
        <v>24</v>
      </c>
      <c r="G7208" s="2">
        <f t="shared" si="2429"/>
        <v>267</v>
      </c>
      <c r="H7208" t="str">
        <f t="shared" si="2430"/>
        <v>Weekday</v>
      </c>
      <c r="I7208">
        <f t="shared" si="2431"/>
        <v>39</v>
      </c>
      <c r="J7208" t="str">
        <f t="shared" si="2432"/>
        <v>September</v>
      </c>
      <c r="K7208">
        <f t="shared" si="2433"/>
        <v>9</v>
      </c>
      <c r="L7208" s="1" t="str">
        <f t="shared" si="2434"/>
        <v>N</v>
      </c>
      <c r="M7208">
        <f t="shared" si="2435"/>
        <v>3</v>
      </c>
      <c r="N7208">
        <f t="shared" si="2436"/>
        <v>2019</v>
      </c>
      <c r="O7208" t="str">
        <f t="shared" si="2437"/>
        <v>2019-09</v>
      </c>
      <c r="P7208" t="str">
        <f t="shared" si="2438"/>
        <v>2019Q3</v>
      </c>
      <c r="Q7208">
        <f t="shared" si="2439"/>
        <v>3</v>
      </c>
      <c r="R7208">
        <f t="shared" si="2440"/>
        <v>1</v>
      </c>
      <c r="S7208">
        <f t="shared" si="2441"/>
        <v>2020</v>
      </c>
      <c r="T7208" t="str">
        <f t="shared" si="2442"/>
        <v>FY2020-03</v>
      </c>
      <c r="U7208" t="str">
        <f t="shared" si="2443"/>
        <v>FY2020Q1</v>
      </c>
    </row>
    <row r="7209" spans="1:21">
      <c r="A7209" t="str">
        <f t="shared" si="2424"/>
        <v>20190925</v>
      </c>
      <c r="B7209" s="1">
        <f t="shared" si="2423"/>
        <v>43733</v>
      </c>
      <c r="C7209" s="1" t="str">
        <f t="shared" si="2425"/>
        <v>2019/09/25</v>
      </c>
      <c r="D7209">
        <f t="shared" si="2426"/>
        <v>4</v>
      </c>
      <c r="E7209" t="str">
        <f t="shared" si="2427"/>
        <v>Wednesday</v>
      </c>
      <c r="F7209">
        <f t="shared" si="2428"/>
        <v>25</v>
      </c>
      <c r="G7209" s="2">
        <f t="shared" si="2429"/>
        <v>268</v>
      </c>
      <c r="H7209" t="str">
        <f t="shared" si="2430"/>
        <v>Weekday</v>
      </c>
      <c r="I7209">
        <f t="shared" si="2431"/>
        <v>39</v>
      </c>
      <c r="J7209" t="str">
        <f t="shared" si="2432"/>
        <v>September</v>
      </c>
      <c r="K7209">
        <f t="shared" si="2433"/>
        <v>9</v>
      </c>
      <c r="L7209" s="1" t="str">
        <f t="shared" si="2434"/>
        <v>N</v>
      </c>
      <c r="M7209">
        <f t="shared" si="2435"/>
        <v>3</v>
      </c>
      <c r="N7209">
        <f t="shared" si="2436"/>
        <v>2019</v>
      </c>
      <c r="O7209" t="str">
        <f t="shared" si="2437"/>
        <v>2019-09</v>
      </c>
      <c r="P7209" t="str">
        <f t="shared" si="2438"/>
        <v>2019Q3</v>
      </c>
      <c r="Q7209">
        <f t="shared" si="2439"/>
        <v>3</v>
      </c>
      <c r="R7209">
        <f t="shared" si="2440"/>
        <v>1</v>
      </c>
      <c r="S7209">
        <f t="shared" si="2441"/>
        <v>2020</v>
      </c>
      <c r="T7209" t="str">
        <f t="shared" si="2442"/>
        <v>FY2020-03</v>
      </c>
      <c r="U7209" t="str">
        <f t="shared" si="2443"/>
        <v>FY2020Q1</v>
      </c>
    </row>
    <row r="7210" spans="1:21">
      <c r="A7210" t="str">
        <f t="shared" si="2424"/>
        <v>20190926</v>
      </c>
      <c r="B7210" s="1">
        <f t="shared" si="2423"/>
        <v>43734</v>
      </c>
      <c r="C7210" s="1" t="str">
        <f t="shared" si="2425"/>
        <v>2019/09/26</v>
      </c>
      <c r="D7210">
        <f t="shared" si="2426"/>
        <v>5</v>
      </c>
      <c r="E7210" t="str">
        <f t="shared" si="2427"/>
        <v>Thursday</v>
      </c>
      <c r="F7210">
        <f t="shared" si="2428"/>
        <v>26</v>
      </c>
      <c r="G7210" s="2">
        <f t="shared" si="2429"/>
        <v>269</v>
      </c>
      <c r="H7210" t="str">
        <f t="shared" si="2430"/>
        <v>Weekday</v>
      </c>
      <c r="I7210">
        <f t="shared" si="2431"/>
        <v>39</v>
      </c>
      <c r="J7210" t="str">
        <f t="shared" si="2432"/>
        <v>September</v>
      </c>
      <c r="K7210">
        <f t="shared" si="2433"/>
        <v>9</v>
      </c>
      <c r="L7210" s="1" t="str">
        <f t="shared" si="2434"/>
        <v>N</v>
      </c>
      <c r="M7210">
        <f t="shared" si="2435"/>
        <v>3</v>
      </c>
      <c r="N7210">
        <f t="shared" si="2436"/>
        <v>2019</v>
      </c>
      <c r="O7210" t="str">
        <f t="shared" si="2437"/>
        <v>2019-09</v>
      </c>
      <c r="P7210" t="str">
        <f t="shared" si="2438"/>
        <v>2019Q3</v>
      </c>
      <c r="Q7210">
        <f t="shared" si="2439"/>
        <v>3</v>
      </c>
      <c r="R7210">
        <f t="shared" si="2440"/>
        <v>1</v>
      </c>
      <c r="S7210">
        <f t="shared" si="2441"/>
        <v>2020</v>
      </c>
      <c r="T7210" t="str">
        <f t="shared" si="2442"/>
        <v>FY2020-03</v>
      </c>
      <c r="U7210" t="str">
        <f t="shared" si="2443"/>
        <v>FY2020Q1</v>
      </c>
    </row>
    <row r="7211" spans="1:21">
      <c r="A7211" t="str">
        <f t="shared" si="2424"/>
        <v>20190927</v>
      </c>
      <c r="B7211" s="1">
        <f t="shared" si="2423"/>
        <v>43735</v>
      </c>
      <c r="C7211" s="1" t="str">
        <f t="shared" si="2425"/>
        <v>2019/09/27</v>
      </c>
      <c r="D7211">
        <f t="shared" si="2426"/>
        <v>6</v>
      </c>
      <c r="E7211" t="str">
        <f t="shared" si="2427"/>
        <v>Friday</v>
      </c>
      <c r="F7211">
        <f t="shared" si="2428"/>
        <v>27</v>
      </c>
      <c r="G7211" s="2">
        <f t="shared" si="2429"/>
        <v>270</v>
      </c>
      <c r="H7211" t="str">
        <f t="shared" si="2430"/>
        <v>Weekend</v>
      </c>
      <c r="I7211">
        <f t="shared" si="2431"/>
        <v>39</v>
      </c>
      <c r="J7211" t="str">
        <f t="shared" si="2432"/>
        <v>September</v>
      </c>
      <c r="K7211">
        <f t="shared" si="2433"/>
        <v>9</v>
      </c>
      <c r="L7211" s="1" t="str">
        <f t="shared" si="2434"/>
        <v>N</v>
      </c>
      <c r="M7211">
        <f t="shared" si="2435"/>
        <v>3</v>
      </c>
      <c r="N7211">
        <f t="shared" si="2436"/>
        <v>2019</v>
      </c>
      <c r="O7211" t="str">
        <f t="shared" si="2437"/>
        <v>2019-09</v>
      </c>
      <c r="P7211" t="str">
        <f t="shared" si="2438"/>
        <v>2019Q3</v>
      </c>
      <c r="Q7211">
        <f t="shared" si="2439"/>
        <v>3</v>
      </c>
      <c r="R7211">
        <f t="shared" si="2440"/>
        <v>1</v>
      </c>
      <c r="S7211">
        <f t="shared" si="2441"/>
        <v>2020</v>
      </c>
      <c r="T7211" t="str">
        <f t="shared" si="2442"/>
        <v>FY2020-03</v>
      </c>
      <c r="U7211" t="str">
        <f t="shared" si="2443"/>
        <v>FY2020Q1</v>
      </c>
    </row>
    <row r="7212" spans="1:21">
      <c r="A7212" t="str">
        <f t="shared" si="2424"/>
        <v>20190928</v>
      </c>
      <c r="B7212" s="1">
        <f t="shared" si="2423"/>
        <v>43736</v>
      </c>
      <c r="C7212" s="1" t="str">
        <f t="shared" si="2425"/>
        <v>2019/09/28</v>
      </c>
      <c r="D7212">
        <f t="shared" si="2426"/>
        <v>7</v>
      </c>
      <c r="E7212" t="str">
        <f t="shared" si="2427"/>
        <v>Saturday</v>
      </c>
      <c r="F7212">
        <f t="shared" si="2428"/>
        <v>28</v>
      </c>
      <c r="G7212" s="2">
        <f t="shared" si="2429"/>
        <v>271</v>
      </c>
      <c r="H7212" t="str">
        <f t="shared" si="2430"/>
        <v>Weekend</v>
      </c>
      <c r="I7212">
        <f t="shared" si="2431"/>
        <v>39</v>
      </c>
      <c r="J7212" t="str">
        <f t="shared" si="2432"/>
        <v>September</v>
      </c>
      <c r="K7212">
        <f t="shared" si="2433"/>
        <v>9</v>
      </c>
      <c r="L7212" s="1" t="str">
        <f t="shared" si="2434"/>
        <v>N</v>
      </c>
      <c r="M7212">
        <f t="shared" si="2435"/>
        <v>3</v>
      </c>
      <c r="N7212">
        <f t="shared" si="2436"/>
        <v>2019</v>
      </c>
      <c r="O7212" t="str">
        <f t="shared" si="2437"/>
        <v>2019-09</v>
      </c>
      <c r="P7212" t="str">
        <f t="shared" si="2438"/>
        <v>2019Q3</v>
      </c>
      <c r="Q7212">
        <f t="shared" si="2439"/>
        <v>3</v>
      </c>
      <c r="R7212">
        <f t="shared" si="2440"/>
        <v>1</v>
      </c>
      <c r="S7212">
        <f t="shared" si="2441"/>
        <v>2020</v>
      </c>
      <c r="T7212" t="str">
        <f t="shared" si="2442"/>
        <v>FY2020-03</v>
      </c>
      <c r="U7212" t="str">
        <f t="shared" si="2443"/>
        <v>FY2020Q1</v>
      </c>
    </row>
    <row r="7213" spans="1:21">
      <c r="A7213" t="str">
        <f t="shared" si="2424"/>
        <v>20190929</v>
      </c>
      <c r="B7213" s="1">
        <f t="shared" si="2423"/>
        <v>43737</v>
      </c>
      <c r="C7213" s="1" t="str">
        <f t="shared" si="2425"/>
        <v>2019/09/29</v>
      </c>
      <c r="D7213">
        <f t="shared" si="2426"/>
        <v>1</v>
      </c>
      <c r="E7213" t="str">
        <f t="shared" si="2427"/>
        <v>Sunday</v>
      </c>
      <c r="F7213">
        <f t="shared" si="2428"/>
        <v>29</v>
      </c>
      <c r="G7213" s="2">
        <f t="shared" si="2429"/>
        <v>272</v>
      </c>
      <c r="H7213" t="str">
        <f t="shared" si="2430"/>
        <v>Weekday</v>
      </c>
      <c r="I7213">
        <f t="shared" si="2431"/>
        <v>40</v>
      </c>
      <c r="J7213" t="str">
        <f t="shared" si="2432"/>
        <v>September</v>
      </c>
      <c r="K7213">
        <f t="shared" si="2433"/>
        <v>9</v>
      </c>
      <c r="L7213" s="1" t="str">
        <f t="shared" si="2434"/>
        <v>N</v>
      </c>
      <c r="M7213">
        <f t="shared" si="2435"/>
        <v>3</v>
      </c>
      <c r="N7213">
        <f t="shared" si="2436"/>
        <v>2019</v>
      </c>
      <c r="O7213" t="str">
        <f t="shared" si="2437"/>
        <v>2019-09</v>
      </c>
      <c r="P7213" t="str">
        <f t="shared" si="2438"/>
        <v>2019Q3</v>
      </c>
      <c r="Q7213">
        <f t="shared" si="2439"/>
        <v>3</v>
      </c>
      <c r="R7213">
        <f t="shared" si="2440"/>
        <v>1</v>
      </c>
      <c r="S7213">
        <f t="shared" si="2441"/>
        <v>2020</v>
      </c>
      <c r="T7213" t="str">
        <f t="shared" si="2442"/>
        <v>FY2020-03</v>
      </c>
      <c r="U7213" t="str">
        <f t="shared" si="2443"/>
        <v>FY2020Q1</v>
      </c>
    </row>
    <row r="7214" spans="1:21">
      <c r="A7214" t="str">
        <f t="shared" si="2424"/>
        <v>20190930</v>
      </c>
      <c r="B7214" s="1">
        <f t="shared" si="2423"/>
        <v>43738</v>
      </c>
      <c r="C7214" s="1" t="str">
        <f t="shared" si="2425"/>
        <v>2019/09/30</v>
      </c>
      <c r="D7214">
        <f t="shared" si="2426"/>
        <v>2</v>
      </c>
      <c r="E7214" t="str">
        <f t="shared" si="2427"/>
        <v>Monday</v>
      </c>
      <c r="F7214">
        <f t="shared" si="2428"/>
        <v>30</v>
      </c>
      <c r="G7214" s="2">
        <f t="shared" si="2429"/>
        <v>273</v>
      </c>
      <c r="H7214" t="str">
        <f t="shared" si="2430"/>
        <v>Weekday</v>
      </c>
      <c r="I7214">
        <f t="shared" si="2431"/>
        <v>40</v>
      </c>
      <c r="J7214" t="str">
        <f t="shared" si="2432"/>
        <v>September</v>
      </c>
      <c r="K7214">
        <f t="shared" si="2433"/>
        <v>9</v>
      </c>
      <c r="L7214" s="1" t="str">
        <f t="shared" si="2434"/>
        <v>Y</v>
      </c>
      <c r="M7214">
        <f t="shared" si="2435"/>
        <v>3</v>
      </c>
      <c r="N7214">
        <f t="shared" si="2436"/>
        <v>2019</v>
      </c>
      <c r="O7214" t="str">
        <f t="shared" si="2437"/>
        <v>2019-09</v>
      </c>
      <c r="P7214" t="str">
        <f t="shared" si="2438"/>
        <v>2019Q3</v>
      </c>
      <c r="Q7214">
        <f t="shared" si="2439"/>
        <v>3</v>
      </c>
      <c r="R7214">
        <f t="shared" si="2440"/>
        <v>1</v>
      </c>
      <c r="S7214">
        <f t="shared" si="2441"/>
        <v>2020</v>
      </c>
      <c r="T7214" t="str">
        <f t="shared" si="2442"/>
        <v>FY2020-03</v>
      </c>
      <c r="U7214" t="str">
        <f t="shared" si="2443"/>
        <v>FY2020Q1</v>
      </c>
    </row>
    <row r="7215" spans="1:21">
      <c r="A7215" t="str">
        <f t="shared" si="2424"/>
        <v>20191001</v>
      </c>
      <c r="B7215" s="1">
        <f t="shared" si="2423"/>
        <v>43739</v>
      </c>
      <c r="C7215" s="1" t="str">
        <f t="shared" si="2425"/>
        <v>2019/10/01</v>
      </c>
      <c r="D7215">
        <f t="shared" si="2426"/>
        <v>3</v>
      </c>
      <c r="E7215" t="str">
        <f t="shared" si="2427"/>
        <v>Tuesday</v>
      </c>
      <c r="F7215">
        <f t="shared" si="2428"/>
        <v>1</v>
      </c>
      <c r="G7215" s="2">
        <f t="shared" si="2429"/>
        <v>274</v>
      </c>
      <c r="H7215" t="str">
        <f t="shared" si="2430"/>
        <v>Weekday</v>
      </c>
      <c r="I7215">
        <f t="shared" si="2431"/>
        <v>40</v>
      </c>
      <c r="J7215" t="str">
        <f t="shared" si="2432"/>
        <v>October</v>
      </c>
      <c r="K7215">
        <f t="shared" si="2433"/>
        <v>10</v>
      </c>
      <c r="L7215" s="1" t="str">
        <f t="shared" si="2434"/>
        <v>N</v>
      </c>
      <c r="M7215">
        <f t="shared" si="2435"/>
        <v>4</v>
      </c>
      <c r="N7215">
        <f t="shared" si="2436"/>
        <v>2019</v>
      </c>
      <c r="O7215" t="str">
        <f t="shared" si="2437"/>
        <v>2019-10</v>
      </c>
      <c r="P7215" t="str">
        <f t="shared" si="2438"/>
        <v>2019Q4</v>
      </c>
      <c r="Q7215">
        <f t="shared" si="2439"/>
        <v>4</v>
      </c>
      <c r="R7215">
        <f t="shared" si="2440"/>
        <v>2</v>
      </c>
      <c r="S7215">
        <f t="shared" si="2441"/>
        <v>2020</v>
      </c>
      <c r="T7215" t="str">
        <f t="shared" si="2442"/>
        <v>FY2020-04</v>
      </c>
      <c r="U7215" t="str">
        <f t="shared" si="2443"/>
        <v>FY2020Q2</v>
      </c>
    </row>
    <row r="7216" spans="1:21">
      <c r="A7216" t="str">
        <f t="shared" si="2424"/>
        <v>20191002</v>
      </c>
      <c r="B7216" s="1">
        <f t="shared" si="2423"/>
        <v>43740</v>
      </c>
      <c r="C7216" s="1" t="str">
        <f t="shared" si="2425"/>
        <v>2019/10/02</v>
      </c>
      <c r="D7216">
        <f t="shared" si="2426"/>
        <v>4</v>
      </c>
      <c r="E7216" t="str">
        <f t="shared" si="2427"/>
        <v>Wednesday</v>
      </c>
      <c r="F7216">
        <f t="shared" si="2428"/>
        <v>2</v>
      </c>
      <c r="G7216" s="2">
        <f t="shared" si="2429"/>
        <v>275</v>
      </c>
      <c r="H7216" t="str">
        <f t="shared" si="2430"/>
        <v>Weekday</v>
      </c>
      <c r="I7216">
        <f t="shared" si="2431"/>
        <v>40</v>
      </c>
      <c r="J7216" t="str">
        <f t="shared" si="2432"/>
        <v>October</v>
      </c>
      <c r="K7216">
        <f t="shared" si="2433"/>
        <v>10</v>
      </c>
      <c r="L7216" s="1" t="str">
        <f t="shared" si="2434"/>
        <v>N</v>
      </c>
      <c r="M7216">
        <f t="shared" si="2435"/>
        <v>4</v>
      </c>
      <c r="N7216">
        <f t="shared" si="2436"/>
        <v>2019</v>
      </c>
      <c r="O7216" t="str">
        <f t="shared" si="2437"/>
        <v>2019-10</v>
      </c>
      <c r="P7216" t="str">
        <f t="shared" si="2438"/>
        <v>2019Q4</v>
      </c>
      <c r="Q7216">
        <f t="shared" si="2439"/>
        <v>4</v>
      </c>
      <c r="R7216">
        <f t="shared" si="2440"/>
        <v>2</v>
      </c>
      <c r="S7216">
        <f t="shared" si="2441"/>
        <v>2020</v>
      </c>
      <c r="T7216" t="str">
        <f t="shared" si="2442"/>
        <v>FY2020-04</v>
      </c>
      <c r="U7216" t="str">
        <f t="shared" si="2443"/>
        <v>FY2020Q2</v>
      </c>
    </row>
    <row r="7217" spans="1:21">
      <c r="A7217" t="str">
        <f t="shared" si="2424"/>
        <v>20191003</v>
      </c>
      <c r="B7217" s="1">
        <f t="shared" si="2423"/>
        <v>43741</v>
      </c>
      <c r="C7217" s="1" t="str">
        <f t="shared" si="2425"/>
        <v>2019/10/03</v>
      </c>
      <c r="D7217">
        <f t="shared" si="2426"/>
        <v>5</v>
      </c>
      <c r="E7217" t="str">
        <f t="shared" si="2427"/>
        <v>Thursday</v>
      </c>
      <c r="F7217">
        <f t="shared" si="2428"/>
        <v>3</v>
      </c>
      <c r="G7217" s="2">
        <f t="shared" si="2429"/>
        <v>276</v>
      </c>
      <c r="H7217" t="str">
        <f t="shared" si="2430"/>
        <v>Weekday</v>
      </c>
      <c r="I7217">
        <f t="shared" si="2431"/>
        <v>40</v>
      </c>
      <c r="J7217" t="str">
        <f t="shared" si="2432"/>
        <v>October</v>
      </c>
      <c r="K7217">
        <f t="shared" si="2433"/>
        <v>10</v>
      </c>
      <c r="L7217" s="1" t="str">
        <f t="shared" si="2434"/>
        <v>N</v>
      </c>
      <c r="M7217">
        <f t="shared" si="2435"/>
        <v>4</v>
      </c>
      <c r="N7217">
        <f t="shared" si="2436"/>
        <v>2019</v>
      </c>
      <c r="O7217" t="str">
        <f t="shared" si="2437"/>
        <v>2019-10</v>
      </c>
      <c r="P7217" t="str">
        <f t="shared" si="2438"/>
        <v>2019Q4</v>
      </c>
      <c r="Q7217">
        <f t="shared" si="2439"/>
        <v>4</v>
      </c>
      <c r="R7217">
        <f t="shared" si="2440"/>
        <v>2</v>
      </c>
      <c r="S7217">
        <f t="shared" si="2441"/>
        <v>2020</v>
      </c>
      <c r="T7217" t="str">
        <f t="shared" si="2442"/>
        <v>FY2020-04</v>
      </c>
      <c r="U7217" t="str">
        <f t="shared" si="2443"/>
        <v>FY2020Q2</v>
      </c>
    </row>
    <row r="7218" spans="1:21">
      <c r="A7218" t="str">
        <f t="shared" si="2424"/>
        <v>20191004</v>
      </c>
      <c r="B7218" s="1">
        <f t="shared" si="2423"/>
        <v>43742</v>
      </c>
      <c r="C7218" s="1" t="str">
        <f t="shared" si="2425"/>
        <v>2019/10/04</v>
      </c>
      <c r="D7218">
        <f t="shared" si="2426"/>
        <v>6</v>
      </c>
      <c r="E7218" t="str">
        <f t="shared" si="2427"/>
        <v>Friday</v>
      </c>
      <c r="F7218">
        <f t="shared" si="2428"/>
        <v>4</v>
      </c>
      <c r="G7218" s="2">
        <f t="shared" si="2429"/>
        <v>277</v>
      </c>
      <c r="H7218" t="str">
        <f t="shared" si="2430"/>
        <v>Weekend</v>
      </c>
      <c r="I7218">
        <f t="shared" si="2431"/>
        <v>40</v>
      </c>
      <c r="J7218" t="str">
        <f t="shared" si="2432"/>
        <v>October</v>
      </c>
      <c r="K7218">
        <f t="shared" si="2433"/>
        <v>10</v>
      </c>
      <c r="L7218" s="1" t="str">
        <f t="shared" si="2434"/>
        <v>N</v>
      </c>
      <c r="M7218">
        <f t="shared" si="2435"/>
        <v>4</v>
      </c>
      <c r="N7218">
        <f t="shared" si="2436"/>
        <v>2019</v>
      </c>
      <c r="O7218" t="str">
        <f t="shared" si="2437"/>
        <v>2019-10</v>
      </c>
      <c r="P7218" t="str">
        <f t="shared" si="2438"/>
        <v>2019Q4</v>
      </c>
      <c r="Q7218">
        <f t="shared" si="2439"/>
        <v>4</v>
      </c>
      <c r="R7218">
        <f t="shared" si="2440"/>
        <v>2</v>
      </c>
      <c r="S7218">
        <f t="shared" si="2441"/>
        <v>2020</v>
      </c>
      <c r="T7218" t="str">
        <f t="shared" si="2442"/>
        <v>FY2020-04</v>
      </c>
      <c r="U7218" t="str">
        <f t="shared" si="2443"/>
        <v>FY2020Q2</v>
      </c>
    </row>
    <row r="7219" spans="1:21">
      <c r="A7219" t="str">
        <f t="shared" si="2424"/>
        <v>20191005</v>
      </c>
      <c r="B7219" s="1">
        <f t="shared" si="2423"/>
        <v>43743</v>
      </c>
      <c r="C7219" s="1" t="str">
        <f t="shared" si="2425"/>
        <v>2019/10/05</v>
      </c>
      <c r="D7219">
        <f t="shared" si="2426"/>
        <v>7</v>
      </c>
      <c r="E7219" t="str">
        <f t="shared" si="2427"/>
        <v>Saturday</v>
      </c>
      <c r="F7219">
        <f t="shared" si="2428"/>
        <v>5</v>
      </c>
      <c r="G7219" s="2">
        <f t="shared" si="2429"/>
        <v>278</v>
      </c>
      <c r="H7219" t="str">
        <f t="shared" si="2430"/>
        <v>Weekend</v>
      </c>
      <c r="I7219">
        <f t="shared" si="2431"/>
        <v>40</v>
      </c>
      <c r="J7219" t="str">
        <f t="shared" si="2432"/>
        <v>October</v>
      </c>
      <c r="K7219">
        <f t="shared" si="2433"/>
        <v>10</v>
      </c>
      <c r="L7219" s="1" t="str">
        <f t="shared" si="2434"/>
        <v>N</v>
      </c>
      <c r="M7219">
        <f t="shared" si="2435"/>
        <v>4</v>
      </c>
      <c r="N7219">
        <f t="shared" si="2436"/>
        <v>2019</v>
      </c>
      <c r="O7219" t="str">
        <f t="shared" si="2437"/>
        <v>2019-10</v>
      </c>
      <c r="P7219" t="str">
        <f t="shared" si="2438"/>
        <v>2019Q4</v>
      </c>
      <c r="Q7219">
        <f t="shared" si="2439"/>
        <v>4</v>
      </c>
      <c r="R7219">
        <f t="shared" si="2440"/>
        <v>2</v>
      </c>
      <c r="S7219">
        <f t="shared" si="2441"/>
        <v>2020</v>
      </c>
      <c r="T7219" t="str">
        <f t="shared" si="2442"/>
        <v>FY2020-04</v>
      </c>
      <c r="U7219" t="str">
        <f t="shared" si="2443"/>
        <v>FY2020Q2</v>
      </c>
    </row>
    <row r="7220" spans="1:21">
      <c r="A7220" t="str">
        <f t="shared" si="2424"/>
        <v>20191006</v>
      </c>
      <c r="B7220" s="1">
        <f t="shared" si="2423"/>
        <v>43744</v>
      </c>
      <c r="C7220" s="1" t="str">
        <f t="shared" si="2425"/>
        <v>2019/10/06</v>
      </c>
      <c r="D7220">
        <f t="shared" si="2426"/>
        <v>1</v>
      </c>
      <c r="E7220" t="str">
        <f t="shared" si="2427"/>
        <v>Sunday</v>
      </c>
      <c r="F7220">
        <f t="shared" si="2428"/>
        <v>6</v>
      </c>
      <c r="G7220" s="2">
        <f t="shared" si="2429"/>
        <v>279</v>
      </c>
      <c r="H7220" t="str">
        <f t="shared" si="2430"/>
        <v>Weekday</v>
      </c>
      <c r="I7220">
        <f t="shared" si="2431"/>
        <v>41</v>
      </c>
      <c r="J7220" t="str">
        <f t="shared" si="2432"/>
        <v>October</v>
      </c>
      <c r="K7220">
        <f t="shared" si="2433"/>
        <v>10</v>
      </c>
      <c r="L7220" s="1" t="str">
        <f t="shared" si="2434"/>
        <v>N</v>
      </c>
      <c r="M7220">
        <f t="shared" si="2435"/>
        <v>4</v>
      </c>
      <c r="N7220">
        <f t="shared" si="2436"/>
        <v>2019</v>
      </c>
      <c r="O7220" t="str">
        <f t="shared" si="2437"/>
        <v>2019-10</v>
      </c>
      <c r="P7220" t="str">
        <f t="shared" si="2438"/>
        <v>2019Q4</v>
      </c>
      <c r="Q7220">
        <f t="shared" si="2439"/>
        <v>4</v>
      </c>
      <c r="R7220">
        <f t="shared" si="2440"/>
        <v>2</v>
      </c>
      <c r="S7220">
        <f t="shared" si="2441"/>
        <v>2020</v>
      </c>
      <c r="T7220" t="str">
        <f t="shared" si="2442"/>
        <v>FY2020-04</v>
      </c>
      <c r="U7220" t="str">
        <f t="shared" si="2443"/>
        <v>FY2020Q2</v>
      </c>
    </row>
    <row r="7221" spans="1:21">
      <c r="A7221" t="str">
        <f t="shared" si="2424"/>
        <v>20191007</v>
      </c>
      <c r="B7221" s="1">
        <f t="shared" si="2423"/>
        <v>43745</v>
      </c>
      <c r="C7221" s="1" t="str">
        <f t="shared" si="2425"/>
        <v>2019/10/07</v>
      </c>
      <c r="D7221">
        <f t="shared" si="2426"/>
        <v>2</v>
      </c>
      <c r="E7221" t="str">
        <f t="shared" si="2427"/>
        <v>Monday</v>
      </c>
      <c r="F7221">
        <f t="shared" si="2428"/>
        <v>7</v>
      </c>
      <c r="G7221" s="2">
        <f t="shared" si="2429"/>
        <v>280</v>
      </c>
      <c r="H7221" t="str">
        <f t="shared" si="2430"/>
        <v>Weekday</v>
      </c>
      <c r="I7221">
        <f t="shared" si="2431"/>
        <v>41</v>
      </c>
      <c r="J7221" t="str">
        <f t="shared" si="2432"/>
        <v>October</v>
      </c>
      <c r="K7221">
        <f t="shared" si="2433"/>
        <v>10</v>
      </c>
      <c r="L7221" s="1" t="str">
        <f t="shared" si="2434"/>
        <v>N</v>
      </c>
      <c r="M7221">
        <f t="shared" si="2435"/>
        <v>4</v>
      </c>
      <c r="N7221">
        <f t="shared" si="2436"/>
        <v>2019</v>
      </c>
      <c r="O7221" t="str">
        <f t="shared" si="2437"/>
        <v>2019-10</v>
      </c>
      <c r="P7221" t="str">
        <f t="shared" si="2438"/>
        <v>2019Q4</v>
      </c>
      <c r="Q7221">
        <f t="shared" si="2439"/>
        <v>4</v>
      </c>
      <c r="R7221">
        <f t="shared" si="2440"/>
        <v>2</v>
      </c>
      <c r="S7221">
        <f t="shared" si="2441"/>
        <v>2020</v>
      </c>
      <c r="T7221" t="str">
        <f t="shared" si="2442"/>
        <v>FY2020-04</v>
      </c>
      <c r="U7221" t="str">
        <f t="shared" si="2443"/>
        <v>FY2020Q2</v>
      </c>
    </row>
    <row r="7222" spans="1:21">
      <c r="A7222" t="str">
        <f t="shared" si="2424"/>
        <v>20191008</v>
      </c>
      <c r="B7222" s="1">
        <f t="shared" si="2423"/>
        <v>43746</v>
      </c>
      <c r="C7222" s="1" t="str">
        <f t="shared" si="2425"/>
        <v>2019/10/08</v>
      </c>
      <c r="D7222">
        <f t="shared" si="2426"/>
        <v>3</v>
      </c>
      <c r="E7222" t="str">
        <f t="shared" si="2427"/>
        <v>Tuesday</v>
      </c>
      <c r="F7222">
        <f t="shared" si="2428"/>
        <v>8</v>
      </c>
      <c r="G7222" s="2">
        <f t="shared" si="2429"/>
        <v>281</v>
      </c>
      <c r="H7222" t="str">
        <f t="shared" si="2430"/>
        <v>Weekday</v>
      </c>
      <c r="I7222">
        <f t="shared" si="2431"/>
        <v>41</v>
      </c>
      <c r="J7222" t="str">
        <f t="shared" si="2432"/>
        <v>October</v>
      </c>
      <c r="K7222">
        <f t="shared" si="2433"/>
        <v>10</v>
      </c>
      <c r="L7222" s="1" t="str">
        <f t="shared" si="2434"/>
        <v>N</v>
      </c>
      <c r="M7222">
        <f t="shared" si="2435"/>
        <v>4</v>
      </c>
      <c r="N7222">
        <f t="shared" si="2436"/>
        <v>2019</v>
      </c>
      <c r="O7222" t="str">
        <f t="shared" si="2437"/>
        <v>2019-10</v>
      </c>
      <c r="P7222" t="str">
        <f t="shared" si="2438"/>
        <v>2019Q4</v>
      </c>
      <c r="Q7222">
        <f t="shared" si="2439"/>
        <v>4</v>
      </c>
      <c r="R7222">
        <f t="shared" si="2440"/>
        <v>2</v>
      </c>
      <c r="S7222">
        <f t="shared" si="2441"/>
        <v>2020</v>
      </c>
      <c r="T7222" t="str">
        <f t="shared" si="2442"/>
        <v>FY2020-04</v>
      </c>
      <c r="U7222" t="str">
        <f t="shared" si="2443"/>
        <v>FY2020Q2</v>
      </c>
    </row>
    <row r="7223" spans="1:21">
      <c r="A7223" t="str">
        <f t="shared" si="2424"/>
        <v>20191009</v>
      </c>
      <c r="B7223" s="1">
        <f t="shared" si="2423"/>
        <v>43747</v>
      </c>
      <c r="C7223" s="1" t="str">
        <f t="shared" si="2425"/>
        <v>2019/10/09</v>
      </c>
      <c r="D7223">
        <f t="shared" si="2426"/>
        <v>4</v>
      </c>
      <c r="E7223" t="str">
        <f t="shared" si="2427"/>
        <v>Wednesday</v>
      </c>
      <c r="F7223">
        <f t="shared" si="2428"/>
        <v>9</v>
      </c>
      <c r="G7223" s="2">
        <f t="shared" si="2429"/>
        <v>282</v>
      </c>
      <c r="H7223" t="str">
        <f t="shared" si="2430"/>
        <v>Weekday</v>
      </c>
      <c r="I7223">
        <f t="shared" si="2431"/>
        <v>41</v>
      </c>
      <c r="J7223" t="str">
        <f t="shared" si="2432"/>
        <v>October</v>
      </c>
      <c r="K7223">
        <f t="shared" si="2433"/>
        <v>10</v>
      </c>
      <c r="L7223" s="1" t="str">
        <f t="shared" si="2434"/>
        <v>N</v>
      </c>
      <c r="M7223">
        <f t="shared" si="2435"/>
        <v>4</v>
      </c>
      <c r="N7223">
        <f t="shared" si="2436"/>
        <v>2019</v>
      </c>
      <c r="O7223" t="str">
        <f t="shared" si="2437"/>
        <v>2019-10</v>
      </c>
      <c r="P7223" t="str">
        <f t="shared" si="2438"/>
        <v>2019Q4</v>
      </c>
      <c r="Q7223">
        <f t="shared" si="2439"/>
        <v>4</v>
      </c>
      <c r="R7223">
        <f t="shared" si="2440"/>
        <v>2</v>
      </c>
      <c r="S7223">
        <f t="shared" si="2441"/>
        <v>2020</v>
      </c>
      <c r="T7223" t="str">
        <f t="shared" si="2442"/>
        <v>FY2020-04</v>
      </c>
      <c r="U7223" t="str">
        <f t="shared" si="2443"/>
        <v>FY2020Q2</v>
      </c>
    </row>
    <row r="7224" spans="1:21">
      <c r="A7224" t="str">
        <f t="shared" si="2424"/>
        <v>20191010</v>
      </c>
      <c r="B7224" s="1">
        <f t="shared" si="2423"/>
        <v>43748</v>
      </c>
      <c r="C7224" s="1" t="str">
        <f t="shared" si="2425"/>
        <v>2019/10/10</v>
      </c>
      <c r="D7224">
        <f t="shared" si="2426"/>
        <v>5</v>
      </c>
      <c r="E7224" t="str">
        <f t="shared" si="2427"/>
        <v>Thursday</v>
      </c>
      <c r="F7224">
        <f t="shared" si="2428"/>
        <v>10</v>
      </c>
      <c r="G7224" s="2">
        <f t="shared" si="2429"/>
        <v>283</v>
      </c>
      <c r="H7224" t="str">
        <f t="shared" si="2430"/>
        <v>Weekday</v>
      </c>
      <c r="I7224">
        <f t="shared" si="2431"/>
        <v>41</v>
      </c>
      <c r="J7224" t="str">
        <f t="shared" si="2432"/>
        <v>October</v>
      </c>
      <c r="K7224">
        <f t="shared" si="2433"/>
        <v>10</v>
      </c>
      <c r="L7224" s="1" t="str">
        <f t="shared" si="2434"/>
        <v>N</v>
      </c>
      <c r="M7224">
        <f t="shared" si="2435"/>
        <v>4</v>
      </c>
      <c r="N7224">
        <f t="shared" si="2436"/>
        <v>2019</v>
      </c>
      <c r="O7224" t="str">
        <f t="shared" si="2437"/>
        <v>2019-10</v>
      </c>
      <c r="P7224" t="str">
        <f t="shared" si="2438"/>
        <v>2019Q4</v>
      </c>
      <c r="Q7224">
        <f t="shared" si="2439"/>
        <v>4</v>
      </c>
      <c r="R7224">
        <f t="shared" si="2440"/>
        <v>2</v>
      </c>
      <c r="S7224">
        <f t="shared" si="2441"/>
        <v>2020</v>
      </c>
      <c r="T7224" t="str">
        <f t="shared" si="2442"/>
        <v>FY2020-04</v>
      </c>
      <c r="U7224" t="str">
        <f t="shared" si="2443"/>
        <v>FY2020Q2</v>
      </c>
    </row>
    <row r="7225" spans="1:21">
      <c r="A7225" t="str">
        <f t="shared" si="2424"/>
        <v>20191011</v>
      </c>
      <c r="B7225" s="1">
        <f t="shared" si="2423"/>
        <v>43749</v>
      </c>
      <c r="C7225" s="1" t="str">
        <f t="shared" si="2425"/>
        <v>2019/10/11</v>
      </c>
      <c r="D7225">
        <f t="shared" si="2426"/>
        <v>6</v>
      </c>
      <c r="E7225" t="str">
        <f t="shared" si="2427"/>
        <v>Friday</v>
      </c>
      <c r="F7225">
        <f t="shared" si="2428"/>
        <v>11</v>
      </c>
      <c r="G7225" s="2">
        <f t="shared" si="2429"/>
        <v>284</v>
      </c>
      <c r="H7225" t="str">
        <f t="shared" si="2430"/>
        <v>Weekend</v>
      </c>
      <c r="I7225">
        <f t="shared" si="2431"/>
        <v>41</v>
      </c>
      <c r="J7225" t="str">
        <f t="shared" si="2432"/>
        <v>October</v>
      </c>
      <c r="K7225">
        <f t="shared" si="2433"/>
        <v>10</v>
      </c>
      <c r="L7225" s="1" t="str">
        <f t="shared" si="2434"/>
        <v>N</v>
      </c>
      <c r="M7225">
        <f t="shared" si="2435"/>
        <v>4</v>
      </c>
      <c r="N7225">
        <f t="shared" si="2436"/>
        <v>2019</v>
      </c>
      <c r="O7225" t="str">
        <f t="shared" si="2437"/>
        <v>2019-10</v>
      </c>
      <c r="P7225" t="str">
        <f t="shared" si="2438"/>
        <v>2019Q4</v>
      </c>
      <c r="Q7225">
        <f t="shared" si="2439"/>
        <v>4</v>
      </c>
      <c r="R7225">
        <f t="shared" si="2440"/>
        <v>2</v>
      </c>
      <c r="S7225">
        <f t="shared" si="2441"/>
        <v>2020</v>
      </c>
      <c r="T7225" t="str">
        <f t="shared" si="2442"/>
        <v>FY2020-04</v>
      </c>
      <c r="U7225" t="str">
        <f t="shared" si="2443"/>
        <v>FY2020Q2</v>
      </c>
    </row>
    <row r="7226" spans="1:21">
      <c r="A7226" t="str">
        <f t="shared" si="2424"/>
        <v>20191012</v>
      </c>
      <c r="B7226" s="1">
        <f t="shared" si="2423"/>
        <v>43750</v>
      </c>
      <c r="C7226" s="1" t="str">
        <f t="shared" si="2425"/>
        <v>2019/10/12</v>
      </c>
      <c r="D7226">
        <f t="shared" si="2426"/>
        <v>7</v>
      </c>
      <c r="E7226" t="str">
        <f t="shared" si="2427"/>
        <v>Saturday</v>
      </c>
      <c r="F7226">
        <f t="shared" si="2428"/>
        <v>12</v>
      </c>
      <c r="G7226" s="2">
        <f t="shared" si="2429"/>
        <v>285</v>
      </c>
      <c r="H7226" t="str">
        <f t="shared" si="2430"/>
        <v>Weekend</v>
      </c>
      <c r="I7226">
        <f t="shared" si="2431"/>
        <v>41</v>
      </c>
      <c r="J7226" t="str">
        <f t="shared" si="2432"/>
        <v>October</v>
      </c>
      <c r="K7226">
        <f t="shared" si="2433"/>
        <v>10</v>
      </c>
      <c r="L7226" s="1" t="str">
        <f t="shared" si="2434"/>
        <v>N</v>
      </c>
      <c r="M7226">
        <f t="shared" si="2435"/>
        <v>4</v>
      </c>
      <c r="N7226">
        <f t="shared" si="2436"/>
        <v>2019</v>
      </c>
      <c r="O7226" t="str">
        <f t="shared" si="2437"/>
        <v>2019-10</v>
      </c>
      <c r="P7226" t="str">
        <f t="shared" si="2438"/>
        <v>2019Q4</v>
      </c>
      <c r="Q7226">
        <f t="shared" si="2439"/>
        <v>4</v>
      </c>
      <c r="R7226">
        <f t="shared" si="2440"/>
        <v>2</v>
      </c>
      <c r="S7226">
        <f t="shared" si="2441"/>
        <v>2020</v>
      </c>
      <c r="T7226" t="str">
        <f t="shared" si="2442"/>
        <v>FY2020-04</v>
      </c>
      <c r="U7226" t="str">
        <f t="shared" si="2443"/>
        <v>FY2020Q2</v>
      </c>
    </row>
    <row r="7227" spans="1:21">
      <c r="A7227" t="str">
        <f t="shared" si="2424"/>
        <v>20191013</v>
      </c>
      <c r="B7227" s="1">
        <f t="shared" si="2423"/>
        <v>43751</v>
      </c>
      <c r="C7227" s="1" t="str">
        <f t="shared" si="2425"/>
        <v>2019/10/13</v>
      </c>
      <c r="D7227">
        <f t="shared" si="2426"/>
        <v>1</v>
      </c>
      <c r="E7227" t="str">
        <f t="shared" si="2427"/>
        <v>Sunday</v>
      </c>
      <c r="F7227">
        <f t="shared" si="2428"/>
        <v>13</v>
      </c>
      <c r="G7227" s="2">
        <f t="shared" si="2429"/>
        <v>286</v>
      </c>
      <c r="H7227" t="str">
        <f t="shared" si="2430"/>
        <v>Weekday</v>
      </c>
      <c r="I7227">
        <f t="shared" si="2431"/>
        <v>42</v>
      </c>
      <c r="J7227" t="str">
        <f t="shared" si="2432"/>
        <v>October</v>
      </c>
      <c r="K7227">
        <f t="shared" si="2433"/>
        <v>10</v>
      </c>
      <c r="L7227" s="1" t="str">
        <f t="shared" si="2434"/>
        <v>N</v>
      </c>
      <c r="M7227">
        <f t="shared" si="2435"/>
        <v>4</v>
      </c>
      <c r="N7227">
        <f t="shared" si="2436"/>
        <v>2019</v>
      </c>
      <c r="O7227" t="str">
        <f t="shared" si="2437"/>
        <v>2019-10</v>
      </c>
      <c r="P7227" t="str">
        <f t="shared" si="2438"/>
        <v>2019Q4</v>
      </c>
      <c r="Q7227">
        <f t="shared" si="2439"/>
        <v>4</v>
      </c>
      <c r="R7227">
        <f t="shared" si="2440"/>
        <v>2</v>
      </c>
      <c r="S7227">
        <f t="shared" si="2441"/>
        <v>2020</v>
      </c>
      <c r="T7227" t="str">
        <f t="shared" si="2442"/>
        <v>FY2020-04</v>
      </c>
      <c r="U7227" t="str">
        <f t="shared" si="2443"/>
        <v>FY2020Q2</v>
      </c>
    </row>
    <row r="7228" spans="1:21">
      <c r="A7228" t="str">
        <f t="shared" si="2424"/>
        <v>20191014</v>
      </c>
      <c r="B7228" s="1">
        <f t="shared" si="2423"/>
        <v>43752</v>
      </c>
      <c r="C7228" s="1" t="str">
        <f t="shared" si="2425"/>
        <v>2019/10/14</v>
      </c>
      <c r="D7228">
        <f t="shared" si="2426"/>
        <v>2</v>
      </c>
      <c r="E7228" t="str">
        <f t="shared" si="2427"/>
        <v>Monday</v>
      </c>
      <c r="F7228">
        <f t="shared" si="2428"/>
        <v>14</v>
      </c>
      <c r="G7228" s="2">
        <f t="shared" si="2429"/>
        <v>287</v>
      </c>
      <c r="H7228" t="str">
        <f t="shared" si="2430"/>
        <v>Weekday</v>
      </c>
      <c r="I7228">
        <f t="shared" si="2431"/>
        <v>42</v>
      </c>
      <c r="J7228" t="str">
        <f t="shared" si="2432"/>
        <v>October</v>
      </c>
      <c r="K7228">
        <f t="shared" si="2433"/>
        <v>10</v>
      </c>
      <c r="L7228" s="1" t="str">
        <f t="shared" si="2434"/>
        <v>N</v>
      </c>
      <c r="M7228">
        <f t="shared" si="2435"/>
        <v>4</v>
      </c>
      <c r="N7228">
        <f t="shared" si="2436"/>
        <v>2019</v>
      </c>
      <c r="O7228" t="str">
        <f t="shared" si="2437"/>
        <v>2019-10</v>
      </c>
      <c r="P7228" t="str">
        <f t="shared" si="2438"/>
        <v>2019Q4</v>
      </c>
      <c r="Q7228">
        <f t="shared" si="2439"/>
        <v>4</v>
      </c>
      <c r="R7228">
        <f t="shared" si="2440"/>
        <v>2</v>
      </c>
      <c r="S7228">
        <f t="shared" si="2441"/>
        <v>2020</v>
      </c>
      <c r="T7228" t="str">
        <f t="shared" si="2442"/>
        <v>FY2020-04</v>
      </c>
      <c r="U7228" t="str">
        <f t="shared" si="2443"/>
        <v>FY2020Q2</v>
      </c>
    </row>
    <row r="7229" spans="1:21">
      <c r="A7229" t="str">
        <f t="shared" si="2424"/>
        <v>20191015</v>
      </c>
      <c r="B7229" s="1">
        <f t="shared" si="2423"/>
        <v>43753</v>
      </c>
      <c r="C7229" s="1" t="str">
        <f t="shared" si="2425"/>
        <v>2019/10/15</v>
      </c>
      <c r="D7229">
        <f t="shared" si="2426"/>
        <v>3</v>
      </c>
      <c r="E7229" t="str">
        <f t="shared" si="2427"/>
        <v>Tuesday</v>
      </c>
      <c r="F7229">
        <f t="shared" si="2428"/>
        <v>15</v>
      </c>
      <c r="G7229" s="2">
        <f t="shared" si="2429"/>
        <v>288</v>
      </c>
      <c r="H7229" t="str">
        <f t="shared" si="2430"/>
        <v>Weekday</v>
      </c>
      <c r="I7229">
        <f t="shared" si="2431"/>
        <v>42</v>
      </c>
      <c r="J7229" t="str">
        <f t="shared" si="2432"/>
        <v>October</v>
      </c>
      <c r="K7229">
        <f t="shared" si="2433"/>
        <v>10</v>
      </c>
      <c r="L7229" s="1" t="str">
        <f t="shared" si="2434"/>
        <v>N</v>
      </c>
      <c r="M7229">
        <f t="shared" si="2435"/>
        <v>4</v>
      </c>
      <c r="N7229">
        <f t="shared" si="2436"/>
        <v>2019</v>
      </c>
      <c r="O7229" t="str">
        <f t="shared" si="2437"/>
        <v>2019-10</v>
      </c>
      <c r="P7229" t="str">
        <f t="shared" si="2438"/>
        <v>2019Q4</v>
      </c>
      <c r="Q7229">
        <f t="shared" si="2439"/>
        <v>4</v>
      </c>
      <c r="R7229">
        <f t="shared" si="2440"/>
        <v>2</v>
      </c>
      <c r="S7229">
        <f t="shared" si="2441"/>
        <v>2020</v>
      </c>
      <c r="T7229" t="str">
        <f t="shared" si="2442"/>
        <v>FY2020-04</v>
      </c>
      <c r="U7229" t="str">
        <f t="shared" si="2443"/>
        <v>FY2020Q2</v>
      </c>
    </row>
    <row r="7230" spans="1:21">
      <c r="A7230" t="str">
        <f t="shared" si="2424"/>
        <v>20191016</v>
      </c>
      <c r="B7230" s="1">
        <f t="shared" si="2423"/>
        <v>43754</v>
      </c>
      <c r="C7230" s="1" t="str">
        <f t="shared" si="2425"/>
        <v>2019/10/16</v>
      </c>
      <c r="D7230">
        <f t="shared" si="2426"/>
        <v>4</v>
      </c>
      <c r="E7230" t="str">
        <f t="shared" si="2427"/>
        <v>Wednesday</v>
      </c>
      <c r="F7230">
        <f t="shared" si="2428"/>
        <v>16</v>
      </c>
      <c r="G7230" s="2">
        <f t="shared" si="2429"/>
        <v>289</v>
      </c>
      <c r="H7230" t="str">
        <f t="shared" si="2430"/>
        <v>Weekday</v>
      </c>
      <c r="I7230">
        <f t="shared" si="2431"/>
        <v>42</v>
      </c>
      <c r="J7230" t="str">
        <f t="shared" si="2432"/>
        <v>October</v>
      </c>
      <c r="K7230">
        <f t="shared" si="2433"/>
        <v>10</v>
      </c>
      <c r="L7230" s="1" t="str">
        <f t="shared" si="2434"/>
        <v>N</v>
      </c>
      <c r="M7230">
        <f t="shared" si="2435"/>
        <v>4</v>
      </c>
      <c r="N7230">
        <f t="shared" si="2436"/>
        <v>2019</v>
      </c>
      <c r="O7230" t="str">
        <f t="shared" si="2437"/>
        <v>2019-10</v>
      </c>
      <c r="P7230" t="str">
        <f t="shared" si="2438"/>
        <v>2019Q4</v>
      </c>
      <c r="Q7230">
        <f t="shared" si="2439"/>
        <v>4</v>
      </c>
      <c r="R7230">
        <f t="shared" si="2440"/>
        <v>2</v>
      </c>
      <c r="S7230">
        <f t="shared" si="2441"/>
        <v>2020</v>
      </c>
      <c r="T7230" t="str">
        <f t="shared" si="2442"/>
        <v>FY2020-04</v>
      </c>
      <c r="U7230" t="str">
        <f t="shared" si="2443"/>
        <v>FY2020Q2</v>
      </c>
    </row>
    <row r="7231" spans="1:21">
      <c r="A7231" t="str">
        <f t="shared" si="2424"/>
        <v>20191017</v>
      </c>
      <c r="B7231" s="1">
        <f t="shared" si="2423"/>
        <v>43755</v>
      </c>
      <c r="C7231" s="1" t="str">
        <f t="shared" si="2425"/>
        <v>2019/10/17</v>
      </c>
      <c r="D7231">
        <f t="shared" si="2426"/>
        <v>5</v>
      </c>
      <c r="E7231" t="str">
        <f t="shared" si="2427"/>
        <v>Thursday</v>
      </c>
      <c r="F7231">
        <f t="shared" si="2428"/>
        <v>17</v>
      </c>
      <c r="G7231" s="2">
        <f t="shared" si="2429"/>
        <v>290</v>
      </c>
      <c r="H7231" t="str">
        <f t="shared" si="2430"/>
        <v>Weekday</v>
      </c>
      <c r="I7231">
        <f t="shared" si="2431"/>
        <v>42</v>
      </c>
      <c r="J7231" t="str">
        <f t="shared" si="2432"/>
        <v>October</v>
      </c>
      <c r="K7231">
        <f t="shared" si="2433"/>
        <v>10</v>
      </c>
      <c r="L7231" s="1" t="str">
        <f t="shared" si="2434"/>
        <v>N</v>
      </c>
      <c r="M7231">
        <f t="shared" si="2435"/>
        <v>4</v>
      </c>
      <c r="N7231">
        <f t="shared" si="2436"/>
        <v>2019</v>
      </c>
      <c r="O7231" t="str">
        <f t="shared" si="2437"/>
        <v>2019-10</v>
      </c>
      <c r="P7231" t="str">
        <f t="shared" si="2438"/>
        <v>2019Q4</v>
      </c>
      <c r="Q7231">
        <f t="shared" si="2439"/>
        <v>4</v>
      </c>
      <c r="R7231">
        <f t="shared" si="2440"/>
        <v>2</v>
      </c>
      <c r="S7231">
        <f t="shared" si="2441"/>
        <v>2020</v>
      </c>
      <c r="T7231" t="str">
        <f t="shared" si="2442"/>
        <v>FY2020-04</v>
      </c>
      <c r="U7231" t="str">
        <f t="shared" si="2443"/>
        <v>FY2020Q2</v>
      </c>
    </row>
    <row r="7232" spans="1:21">
      <c r="A7232" t="str">
        <f t="shared" si="2424"/>
        <v>20191018</v>
      </c>
      <c r="B7232" s="1">
        <f t="shared" si="2423"/>
        <v>43756</v>
      </c>
      <c r="C7232" s="1" t="str">
        <f t="shared" si="2425"/>
        <v>2019/10/18</v>
      </c>
      <c r="D7232">
        <f t="shared" si="2426"/>
        <v>6</v>
      </c>
      <c r="E7232" t="str">
        <f t="shared" si="2427"/>
        <v>Friday</v>
      </c>
      <c r="F7232">
        <f t="shared" si="2428"/>
        <v>18</v>
      </c>
      <c r="G7232" s="2">
        <f t="shared" si="2429"/>
        <v>291</v>
      </c>
      <c r="H7232" t="str">
        <f t="shared" si="2430"/>
        <v>Weekend</v>
      </c>
      <c r="I7232">
        <f t="shared" si="2431"/>
        <v>42</v>
      </c>
      <c r="J7232" t="str">
        <f t="shared" si="2432"/>
        <v>October</v>
      </c>
      <c r="K7232">
        <f t="shared" si="2433"/>
        <v>10</v>
      </c>
      <c r="L7232" s="1" t="str">
        <f t="shared" si="2434"/>
        <v>N</v>
      </c>
      <c r="M7232">
        <f t="shared" si="2435"/>
        <v>4</v>
      </c>
      <c r="N7232">
        <f t="shared" si="2436"/>
        <v>2019</v>
      </c>
      <c r="O7232" t="str">
        <f t="shared" si="2437"/>
        <v>2019-10</v>
      </c>
      <c r="P7232" t="str">
        <f t="shared" si="2438"/>
        <v>2019Q4</v>
      </c>
      <c r="Q7232">
        <f t="shared" si="2439"/>
        <v>4</v>
      </c>
      <c r="R7232">
        <f t="shared" si="2440"/>
        <v>2</v>
      </c>
      <c r="S7232">
        <f t="shared" si="2441"/>
        <v>2020</v>
      </c>
      <c r="T7232" t="str">
        <f t="shared" si="2442"/>
        <v>FY2020-04</v>
      </c>
      <c r="U7232" t="str">
        <f t="shared" si="2443"/>
        <v>FY2020Q2</v>
      </c>
    </row>
    <row r="7233" spans="1:21">
      <c r="A7233" t="str">
        <f t="shared" si="2424"/>
        <v>20191019</v>
      </c>
      <c r="B7233" s="1">
        <f t="shared" si="2423"/>
        <v>43757</v>
      </c>
      <c r="C7233" s="1" t="str">
        <f t="shared" si="2425"/>
        <v>2019/10/19</v>
      </c>
      <c r="D7233">
        <f t="shared" si="2426"/>
        <v>7</v>
      </c>
      <c r="E7233" t="str">
        <f t="shared" si="2427"/>
        <v>Saturday</v>
      </c>
      <c r="F7233">
        <f t="shared" si="2428"/>
        <v>19</v>
      </c>
      <c r="G7233" s="2">
        <f t="shared" si="2429"/>
        <v>292</v>
      </c>
      <c r="H7233" t="str">
        <f t="shared" si="2430"/>
        <v>Weekend</v>
      </c>
      <c r="I7233">
        <f t="shared" si="2431"/>
        <v>42</v>
      </c>
      <c r="J7233" t="str">
        <f t="shared" si="2432"/>
        <v>October</v>
      </c>
      <c r="K7233">
        <f t="shared" si="2433"/>
        <v>10</v>
      </c>
      <c r="L7233" s="1" t="str">
        <f t="shared" si="2434"/>
        <v>N</v>
      </c>
      <c r="M7233">
        <f t="shared" si="2435"/>
        <v>4</v>
      </c>
      <c r="N7233">
        <f t="shared" si="2436"/>
        <v>2019</v>
      </c>
      <c r="O7233" t="str">
        <f t="shared" si="2437"/>
        <v>2019-10</v>
      </c>
      <c r="P7233" t="str">
        <f t="shared" si="2438"/>
        <v>2019Q4</v>
      </c>
      <c r="Q7233">
        <f t="shared" si="2439"/>
        <v>4</v>
      </c>
      <c r="R7233">
        <f t="shared" si="2440"/>
        <v>2</v>
      </c>
      <c r="S7233">
        <f t="shared" si="2441"/>
        <v>2020</v>
      </c>
      <c r="T7233" t="str">
        <f t="shared" si="2442"/>
        <v>FY2020-04</v>
      </c>
      <c r="U7233" t="str">
        <f t="shared" si="2443"/>
        <v>FY2020Q2</v>
      </c>
    </row>
    <row r="7234" spans="1:21">
      <c r="A7234" t="str">
        <f t="shared" si="2424"/>
        <v>20191020</v>
      </c>
      <c r="B7234" s="1">
        <f t="shared" si="2423"/>
        <v>43758</v>
      </c>
      <c r="C7234" s="1" t="str">
        <f t="shared" si="2425"/>
        <v>2019/10/20</v>
      </c>
      <c r="D7234">
        <f t="shared" si="2426"/>
        <v>1</v>
      </c>
      <c r="E7234" t="str">
        <f t="shared" si="2427"/>
        <v>Sunday</v>
      </c>
      <c r="F7234">
        <f t="shared" si="2428"/>
        <v>20</v>
      </c>
      <c r="G7234" s="2">
        <f t="shared" si="2429"/>
        <v>293</v>
      </c>
      <c r="H7234" t="str">
        <f t="shared" si="2430"/>
        <v>Weekday</v>
      </c>
      <c r="I7234">
        <f t="shared" si="2431"/>
        <v>43</v>
      </c>
      <c r="J7234" t="str">
        <f t="shared" si="2432"/>
        <v>October</v>
      </c>
      <c r="K7234">
        <f t="shared" si="2433"/>
        <v>10</v>
      </c>
      <c r="L7234" s="1" t="str">
        <f t="shared" si="2434"/>
        <v>N</v>
      </c>
      <c r="M7234">
        <f t="shared" si="2435"/>
        <v>4</v>
      </c>
      <c r="N7234">
        <f t="shared" si="2436"/>
        <v>2019</v>
      </c>
      <c r="O7234" t="str">
        <f t="shared" si="2437"/>
        <v>2019-10</v>
      </c>
      <c r="P7234" t="str">
        <f t="shared" si="2438"/>
        <v>2019Q4</v>
      </c>
      <c r="Q7234">
        <f t="shared" si="2439"/>
        <v>4</v>
      </c>
      <c r="R7234">
        <f t="shared" si="2440"/>
        <v>2</v>
      </c>
      <c r="S7234">
        <f t="shared" si="2441"/>
        <v>2020</v>
      </c>
      <c r="T7234" t="str">
        <f t="shared" si="2442"/>
        <v>FY2020-04</v>
      </c>
      <c r="U7234" t="str">
        <f t="shared" si="2443"/>
        <v>FY2020Q2</v>
      </c>
    </row>
    <row r="7235" spans="1:21">
      <c r="A7235" t="str">
        <f t="shared" si="2424"/>
        <v>20191021</v>
      </c>
      <c r="B7235" s="1">
        <f t="shared" si="2423"/>
        <v>43759</v>
      </c>
      <c r="C7235" s="1" t="str">
        <f t="shared" si="2425"/>
        <v>2019/10/21</v>
      </c>
      <c r="D7235">
        <f t="shared" si="2426"/>
        <v>2</v>
      </c>
      <c r="E7235" t="str">
        <f t="shared" si="2427"/>
        <v>Monday</v>
      </c>
      <c r="F7235">
        <f t="shared" si="2428"/>
        <v>21</v>
      </c>
      <c r="G7235" s="2">
        <f t="shared" si="2429"/>
        <v>294</v>
      </c>
      <c r="H7235" t="str">
        <f t="shared" si="2430"/>
        <v>Weekday</v>
      </c>
      <c r="I7235">
        <f t="shared" si="2431"/>
        <v>43</v>
      </c>
      <c r="J7235" t="str">
        <f t="shared" si="2432"/>
        <v>October</v>
      </c>
      <c r="K7235">
        <f t="shared" si="2433"/>
        <v>10</v>
      </c>
      <c r="L7235" s="1" t="str">
        <f t="shared" si="2434"/>
        <v>N</v>
      </c>
      <c r="M7235">
        <f t="shared" si="2435"/>
        <v>4</v>
      </c>
      <c r="N7235">
        <f t="shared" si="2436"/>
        <v>2019</v>
      </c>
      <c r="O7235" t="str">
        <f t="shared" si="2437"/>
        <v>2019-10</v>
      </c>
      <c r="P7235" t="str">
        <f t="shared" si="2438"/>
        <v>2019Q4</v>
      </c>
      <c r="Q7235">
        <f t="shared" si="2439"/>
        <v>4</v>
      </c>
      <c r="R7235">
        <f t="shared" si="2440"/>
        <v>2</v>
      </c>
      <c r="S7235">
        <f t="shared" si="2441"/>
        <v>2020</v>
      </c>
      <c r="T7235" t="str">
        <f t="shared" si="2442"/>
        <v>FY2020-04</v>
      </c>
      <c r="U7235" t="str">
        <f t="shared" si="2443"/>
        <v>FY2020Q2</v>
      </c>
    </row>
    <row r="7236" spans="1:21">
      <c r="A7236" t="str">
        <f t="shared" si="2424"/>
        <v>20191022</v>
      </c>
      <c r="B7236" s="1">
        <f t="shared" si="2423"/>
        <v>43760</v>
      </c>
      <c r="C7236" s="1" t="str">
        <f t="shared" si="2425"/>
        <v>2019/10/22</v>
      </c>
      <c r="D7236">
        <f t="shared" si="2426"/>
        <v>3</v>
      </c>
      <c r="E7236" t="str">
        <f t="shared" si="2427"/>
        <v>Tuesday</v>
      </c>
      <c r="F7236">
        <f t="shared" si="2428"/>
        <v>22</v>
      </c>
      <c r="G7236" s="2">
        <f t="shared" si="2429"/>
        <v>295</v>
      </c>
      <c r="H7236" t="str">
        <f t="shared" si="2430"/>
        <v>Weekday</v>
      </c>
      <c r="I7236">
        <f t="shared" si="2431"/>
        <v>43</v>
      </c>
      <c r="J7236" t="str">
        <f t="shared" si="2432"/>
        <v>October</v>
      </c>
      <c r="K7236">
        <f t="shared" si="2433"/>
        <v>10</v>
      </c>
      <c r="L7236" s="1" t="str">
        <f t="shared" si="2434"/>
        <v>N</v>
      </c>
      <c r="M7236">
        <f t="shared" si="2435"/>
        <v>4</v>
      </c>
      <c r="N7236">
        <f t="shared" si="2436"/>
        <v>2019</v>
      </c>
      <c r="O7236" t="str">
        <f t="shared" si="2437"/>
        <v>2019-10</v>
      </c>
      <c r="P7236" t="str">
        <f t="shared" si="2438"/>
        <v>2019Q4</v>
      </c>
      <c r="Q7236">
        <f t="shared" si="2439"/>
        <v>4</v>
      </c>
      <c r="R7236">
        <f t="shared" si="2440"/>
        <v>2</v>
      </c>
      <c r="S7236">
        <f t="shared" si="2441"/>
        <v>2020</v>
      </c>
      <c r="T7236" t="str">
        <f t="shared" si="2442"/>
        <v>FY2020-04</v>
      </c>
      <c r="U7236" t="str">
        <f t="shared" si="2443"/>
        <v>FY2020Q2</v>
      </c>
    </row>
    <row r="7237" spans="1:21">
      <c r="A7237" t="str">
        <f t="shared" si="2424"/>
        <v>20191023</v>
      </c>
      <c r="B7237" s="1">
        <f t="shared" si="2423"/>
        <v>43761</v>
      </c>
      <c r="C7237" s="1" t="str">
        <f t="shared" si="2425"/>
        <v>2019/10/23</v>
      </c>
      <c r="D7237">
        <f t="shared" si="2426"/>
        <v>4</v>
      </c>
      <c r="E7237" t="str">
        <f t="shared" si="2427"/>
        <v>Wednesday</v>
      </c>
      <c r="F7237">
        <f t="shared" si="2428"/>
        <v>23</v>
      </c>
      <c r="G7237" s="2">
        <f t="shared" si="2429"/>
        <v>296</v>
      </c>
      <c r="H7237" t="str">
        <f t="shared" si="2430"/>
        <v>Weekday</v>
      </c>
      <c r="I7237">
        <f t="shared" si="2431"/>
        <v>43</v>
      </c>
      <c r="J7237" t="str">
        <f t="shared" si="2432"/>
        <v>October</v>
      </c>
      <c r="K7237">
        <f t="shared" si="2433"/>
        <v>10</v>
      </c>
      <c r="L7237" s="1" t="str">
        <f t="shared" si="2434"/>
        <v>N</v>
      </c>
      <c r="M7237">
        <f t="shared" si="2435"/>
        <v>4</v>
      </c>
      <c r="N7237">
        <f t="shared" si="2436"/>
        <v>2019</v>
      </c>
      <c r="O7237" t="str">
        <f t="shared" si="2437"/>
        <v>2019-10</v>
      </c>
      <c r="P7237" t="str">
        <f t="shared" si="2438"/>
        <v>2019Q4</v>
      </c>
      <c r="Q7237">
        <f t="shared" si="2439"/>
        <v>4</v>
      </c>
      <c r="R7237">
        <f t="shared" si="2440"/>
        <v>2</v>
      </c>
      <c r="S7237">
        <f t="shared" si="2441"/>
        <v>2020</v>
      </c>
      <c r="T7237" t="str">
        <f t="shared" si="2442"/>
        <v>FY2020-04</v>
      </c>
      <c r="U7237" t="str">
        <f t="shared" si="2443"/>
        <v>FY2020Q2</v>
      </c>
    </row>
    <row r="7238" spans="1:21">
      <c r="A7238" t="str">
        <f t="shared" si="2424"/>
        <v>20191024</v>
      </c>
      <c r="B7238" s="1">
        <f t="shared" si="2423"/>
        <v>43762</v>
      </c>
      <c r="C7238" s="1" t="str">
        <f t="shared" si="2425"/>
        <v>2019/10/24</v>
      </c>
      <c r="D7238">
        <f t="shared" si="2426"/>
        <v>5</v>
      </c>
      <c r="E7238" t="str">
        <f t="shared" si="2427"/>
        <v>Thursday</v>
      </c>
      <c r="F7238">
        <f t="shared" si="2428"/>
        <v>24</v>
      </c>
      <c r="G7238" s="2">
        <f t="shared" si="2429"/>
        <v>297</v>
      </c>
      <c r="H7238" t="str">
        <f t="shared" si="2430"/>
        <v>Weekday</v>
      </c>
      <c r="I7238">
        <f t="shared" si="2431"/>
        <v>43</v>
      </c>
      <c r="J7238" t="str">
        <f t="shared" si="2432"/>
        <v>October</v>
      </c>
      <c r="K7238">
        <f t="shared" si="2433"/>
        <v>10</v>
      </c>
      <c r="L7238" s="1" t="str">
        <f t="shared" si="2434"/>
        <v>N</v>
      </c>
      <c r="M7238">
        <f t="shared" si="2435"/>
        <v>4</v>
      </c>
      <c r="N7238">
        <f t="shared" si="2436"/>
        <v>2019</v>
      </c>
      <c r="O7238" t="str">
        <f t="shared" si="2437"/>
        <v>2019-10</v>
      </c>
      <c r="P7238" t="str">
        <f t="shared" si="2438"/>
        <v>2019Q4</v>
      </c>
      <c r="Q7238">
        <f t="shared" si="2439"/>
        <v>4</v>
      </c>
      <c r="R7238">
        <f t="shared" si="2440"/>
        <v>2</v>
      </c>
      <c r="S7238">
        <f t="shared" si="2441"/>
        <v>2020</v>
      </c>
      <c r="T7238" t="str">
        <f t="shared" si="2442"/>
        <v>FY2020-04</v>
      </c>
      <c r="U7238" t="str">
        <f t="shared" si="2443"/>
        <v>FY2020Q2</v>
      </c>
    </row>
    <row r="7239" spans="1:21">
      <c r="A7239" t="str">
        <f t="shared" si="2424"/>
        <v>20191025</v>
      </c>
      <c r="B7239" s="1">
        <f t="shared" si="2423"/>
        <v>43763</v>
      </c>
      <c r="C7239" s="1" t="str">
        <f t="shared" si="2425"/>
        <v>2019/10/25</v>
      </c>
      <c r="D7239">
        <f t="shared" si="2426"/>
        <v>6</v>
      </c>
      <c r="E7239" t="str">
        <f t="shared" si="2427"/>
        <v>Friday</v>
      </c>
      <c r="F7239">
        <f t="shared" si="2428"/>
        <v>25</v>
      </c>
      <c r="G7239" s="2">
        <f t="shared" si="2429"/>
        <v>298</v>
      </c>
      <c r="H7239" t="str">
        <f t="shared" si="2430"/>
        <v>Weekend</v>
      </c>
      <c r="I7239">
        <f t="shared" si="2431"/>
        <v>43</v>
      </c>
      <c r="J7239" t="str">
        <f t="shared" si="2432"/>
        <v>October</v>
      </c>
      <c r="K7239">
        <f t="shared" si="2433"/>
        <v>10</v>
      </c>
      <c r="L7239" s="1" t="str">
        <f t="shared" si="2434"/>
        <v>N</v>
      </c>
      <c r="M7239">
        <f t="shared" si="2435"/>
        <v>4</v>
      </c>
      <c r="N7239">
        <f t="shared" si="2436"/>
        <v>2019</v>
      </c>
      <c r="O7239" t="str">
        <f t="shared" si="2437"/>
        <v>2019-10</v>
      </c>
      <c r="P7239" t="str">
        <f t="shared" si="2438"/>
        <v>2019Q4</v>
      </c>
      <c r="Q7239">
        <f t="shared" si="2439"/>
        <v>4</v>
      </c>
      <c r="R7239">
        <f t="shared" si="2440"/>
        <v>2</v>
      </c>
      <c r="S7239">
        <f t="shared" si="2441"/>
        <v>2020</v>
      </c>
      <c r="T7239" t="str">
        <f t="shared" si="2442"/>
        <v>FY2020-04</v>
      </c>
      <c r="U7239" t="str">
        <f t="shared" si="2443"/>
        <v>FY2020Q2</v>
      </c>
    </row>
    <row r="7240" spans="1:21">
      <c r="A7240" t="str">
        <f t="shared" si="2424"/>
        <v>20191026</v>
      </c>
      <c r="B7240" s="1">
        <f t="shared" si="2423"/>
        <v>43764</v>
      </c>
      <c r="C7240" s="1" t="str">
        <f t="shared" si="2425"/>
        <v>2019/10/26</v>
      </c>
      <c r="D7240">
        <f t="shared" si="2426"/>
        <v>7</v>
      </c>
      <c r="E7240" t="str">
        <f t="shared" si="2427"/>
        <v>Saturday</v>
      </c>
      <c r="F7240">
        <f t="shared" si="2428"/>
        <v>26</v>
      </c>
      <c r="G7240" s="2">
        <f t="shared" si="2429"/>
        <v>299</v>
      </c>
      <c r="H7240" t="str">
        <f t="shared" si="2430"/>
        <v>Weekend</v>
      </c>
      <c r="I7240">
        <f t="shared" si="2431"/>
        <v>43</v>
      </c>
      <c r="J7240" t="str">
        <f t="shared" si="2432"/>
        <v>October</v>
      </c>
      <c r="K7240">
        <f t="shared" si="2433"/>
        <v>10</v>
      </c>
      <c r="L7240" s="1" t="str">
        <f t="shared" si="2434"/>
        <v>N</v>
      </c>
      <c r="M7240">
        <f t="shared" si="2435"/>
        <v>4</v>
      </c>
      <c r="N7240">
        <f t="shared" si="2436"/>
        <v>2019</v>
      </c>
      <c r="O7240" t="str">
        <f t="shared" si="2437"/>
        <v>2019-10</v>
      </c>
      <c r="P7240" t="str">
        <f t="shared" si="2438"/>
        <v>2019Q4</v>
      </c>
      <c r="Q7240">
        <f t="shared" si="2439"/>
        <v>4</v>
      </c>
      <c r="R7240">
        <f t="shared" si="2440"/>
        <v>2</v>
      </c>
      <c r="S7240">
        <f t="shared" si="2441"/>
        <v>2020</v>
      </c>
      <c r="T7240" t="str">
        <f t="shared" si="2442"/>
        <v>FY2020-04</v>
      </c>
      <c r="U7240" t="str">
        <f t="shared" si="2443"/>
        <v>FY2020Q2</v>
      </c>
    </row>
    <row r="7241" spans="1:21">
      <c r="A7241" t="str">
        <f t="shared" si="2424"/>
        <v>20191027</v>
      </c>
      <c r="B7241" s="1">
        <f t="shared" si="2423"/>
        <v>43765</v>
      </c>
      <c r="C7241" s="1" t="str">
        <f t="shared" si="2425"/>
        <v>2019/10/27</v>
      </c>
      <c r="D7241">
        <f t="shared" si="2426"/>
        <v>1</v>
      </c>
      <c r="E7241" t="str">
        <f t="shared" si="2427"/>
        <v>Sunday</v>
      </c>
      <c r="F7241">
        <f t="shared" si="2428"/>
        <v>27</v>
      </c>
      <c r="G7241" s="2">
        <f t="shared" si="2429"/>
        <v>300</v>
      </c>
      <c r="H7241" t="str">
        <f t="shared" si="2430"/>
        <v>Weekday</v>
      </c>
      <c r="I7241">
        <f t="shared" si="2431"/>
        <v>44</v>
      </c>
      <c r="J7241" t="str">
        <f t="shared" si="2432"/>
        <v>October</v>
      </c>
      <c r="K7241">
        <f t="shared" si="2433"/>
        <v>10</v>
      </c>
      <c r="L7241" s="1" t="str">
        <f t="shared" si="2434"/>
        <v>N</v>
      </c>
      <c r="M7241">
        <f t="shared" si="2435"/>
        <v>4</v>
      </c>
      <c r="N7241">
        <f t="shared" si="2436"/>
        <v>2019</v>
      </c>
      <c r="O7241" t="str">
        <f t="shared" si="2437"/>
        <v>2019-10</v>
      </c>
      <c r="P7241" t="str">
        <f t="shared" si="2438"/>
        <v>2019Q4</v>
      </c>
      <c r="Q7241">
        <f t="shared" si="2439"/>
        <v>4</v>
      </c>
      <c r="R7241">
        <f t="shared" si="2440"/>
        <v>2</v>
      </c>
      <c r="S7241">
        <f t="shared" si="2441"/>
        <v>2020</v>
      </c>
      <c r="T7241" t="str">
        <f t="shared" si="2442"/>
        <v>FY2020-04</v>
      </c>
      <c r="U7241" t="str">
        <f t="shared" si="2443"/>
        <v>FY2020Q2</v>
      </c>
    </row>
    <row r="7242" spans="1:21">
      <c r="A7242" t="str">
        <f t="shared" si="2424"/>
        <v>20191028</v>
      </c>
      <c r="B7242" s="1">
        <f t="shared" si="2423"/>
        <v>43766</v>
      </c>
      <c r="C7242" s="1" t="str">
        <f t="shared" si="2425"/>
        <v>2019/10/28</v>
      </c>
      <c r="D7242">
        <f t="shared" si="2426"/>
        <v>2</v>
      </c>
      <c r="E7242" t="str">
        <f t="shared" si="2427"/>
        <v>Monday</v>
      </c>
      <c r="F7242">
        <f t="shared" si="2428"/>
        <v>28</v>
      </c>
      <c r="G7242" s="2">
        <f t="shared" si="2429"/>
        <v>301</v>
      </c>
      <c r="H7242" t="str">
        <f t="shared" si="2430"/>
        <v>Weekday</v>
      </c>
      <c r="I7242">
        <f t="shared" si="2431"/>
        <v>44</v>
      </c>
      <c r="J7242" t="str">
        <f t="shared" si="2432"/>
        <v>October</v>
      </c>
      <c r="K7242">
        <f t="shared" si="2433"/>
        <v>10</v>
      </c>
      <c r="L7242" s="1" t="str">
        <f t="shared" si="2434"/>
        <v>N</v>
      </c>
      <c r="M7242">
        <f t="shared" si="2435"/>
        <v>4</v>
      </c>
      <c r="N7242">
        <f t="shared" si="2436"/>
        <v>2019</v>
      </c>
      <c r="O7242" t="str">
        <f t="shared" si="2437"/>
        <v>2019-10</v>
      </c>
      <c r="P7242" t="str">
        <f t="shared" si="2438"/>
        <v>2019Q4</v>
      </c>
      <c r="Q7242">
        <f t="shared" si="2439"/>
        <v>4</v>
      </c>
      <c r="R7242">
        <f t="shared" si="2440"/>
        <v>2</v>
      </c>
      <c r="S7242">
        <f t="shared" si="2441"/>
        <v>2020</v>
      </c>
      <c r="T7242" t="str">
        <f t="shared" si="2442"/>
        <v>FY2020-04</v>
      </c>
      <c r="U7242" t="str">
        <f t="shared" si="2443"/>
        <v>FY2020Q2</v>
      </c>
    </row>
    <row r="7243" spans="1:21">
      <c r="A7243" t="str">
        <f t="shared" si="2424"/>
        <v>20191029</v>
      </c>
      <c r="B7243" s="1">
        <f t="shared" si="2423"/>
        <v>43767</v>
      </c>
      <c r="C7243" s="1" t="str">
        <f t="shared" si="2425"/>
        <v>2019/10/29</v>
      </c>
      <c r="D7243">
        <f t="shared" si="2426"/>
        <v>3</v>
      </c>
      <c r="E7243" t="str">
        <f t="shared" si="2427"/>
        <v>Tuesday</v>
      </c>
      <c r="F7243">
        <f t="shared" si="2428"/>
        <v>29</v>
      </c>
      <c r="G7243" s="2">
        <f t="shared" si="2429"/>
        <v>302</v>
      </c>
      <c r="H7243" t="str">
        <f t="shared" si="2430"/>
        <v>Weekday</v>
      </c>
      <c r="I7243">
        <f t="shared" si="2431"/>
        <v>44</v>
      </c>
      <c r="J7243" t="str">
        <f t="shared" si="2432"/>
        <v>October</v>
      </c>
      <c r="K7243">
        <f t="shared" si="2433"/>
        <v>10</v>
      </c>
      <c r="L7243" s="1" t="str">
        <f t="shared" si="2434"/>
        <v>N</v>
      </c>
      <c r="M7243">
        <f t="shared" si="2435"/>
        <v>4</v>
      </c>
      <c r="N7243">
        <f t="shared" si="2436"/>
        <v>2019</v>
      </c>
      <c r="O7243" t="str">
        <f t="shared" si="2437"/>
        <v>2019-10</v>
      </c>
      <c r="P7243" t="str">
        <f t="shared" si="2438"/>
        <v>2019Q4</v>
      </c>
      <c r="Q7243">
        <f t="shared" si="2439"/>
        <v>4</v>
      </c>
      <c r="R7243">
        <f t="shared" si="2440"/>
        <v>2</v>
      </c>
      <c r="S7243">
        <f t="shared" si="2441"/>
        <v>2020</v>
      </c>
      <c r="T7243" t="str">
        <f t="shared" si="2442"/>
        <v>FY2020-04</v>
      </c>
      <c r="U7243" t="str">
        <f t="shared" si="2443"/>
        <v>FY2020Q2</v>
      </c>
    </row>
    <row r="7244" spans="1:21">
      <c r="A7244" t="str">
        <f t="shared" si="2424"/>
        <v>20191030</v>
      </c>
      <c r="B7244" s="1">
        <f t="shared" si="2423"/>
        <v>43768</v>
      </c>
      <c r="C7244" s="1" t="str">
        <f t="shared" si="2425"/>
        <v>2019/10/30</v>
      </c>
      <c r="D7244">
        <f t="shared" si="2426"/>
        <v>4</v>
      </c>
      <c r="E7244" t="str">
        <f t="shared" si="2427"/>
        <v>Wednesday</v>
      </c>
      <c r="F7244">
        <f t="shared" si="2428"/>
        <v>30</v>
      </c>
      <c r="G7244" s="2">
        <f t="shared" si="2429"/>
        <v>303</v>
      </c>
      <c r="H7244" t="str">
        <f t="shared" si="2430"/>
        <v>Weekday</v>
      </c>
      <c r="I7244">
        <f t="shared" si="2431"/>
        <v>44</v>
      </c>
      <c r="J7244" t="str">
        <f t="shared" si="2432"/>
        <v>October</v>
      </c>
      <c r="K7244">
        <f t="shared" si="2433"/>
        <v>10</v>
      </c>
      <c r="L7244" s="1" t="str">
        <f t="shared" si="2434"/>
        <v>N</v>
      </c>
      <c r="M7244">
        <f t="shared" si="2435"/>
        <v>4</v>
      </c>
      <c r="N7244">
        <f t="shared" si="2436"/>
        <v>2019</v>
      </c>
      <c r="O7244" t="str">
        <f t="shared" si="2437"/>
        <v>2019-10</v>
      </c>
      <c r="P7244" t="str">
        <f t="shared" si="2438"/>
        <v>2019Q4</v>
      </c>
      <c r="Q7244">
        <f t="shared" si="2439"/>
        <v>4</v>
      </c>
      <c r="R7244">
        <f t="shared" si="2440"/>
        <v>2</v>
      </c>
      <c r="S7244">
        <f t="shared" si="2441"/>
        <v>2020</v>
      </c>
      <c r="T7244" t="str">
        <f t="shared" si="2442"/>
        <v>FY2020-04</v>
      </c>
      <c r="U7244" t="str">
        <f t="shared" si="2443"/>
        <v>FY2020Q2</v>
      </c>
    </row>
    <row r="7245" spans="1:21">
      <c r="A7245" t="str">
        <f t="shared" si="2424"/>
        <v>20191031</v>
      </c>
      <c r="B7245" s="1">
        <f t="shared" si="2423"/>
        <v>43769</v>
      </c>
      <c r="C7245" s="1" t="str">
        <f t="shared" si="2425"/>
        <v>2019/10/31</v>
      </c>
      <c r="D7245">
        <f t="shared" si="2426"/>
        <v>5</v>
      </c>
      <c r="E7245" t="str">
        <f t="shared" si="2427"/>
        <v>Thursday</v>
      </c>
      <c r="F7245">
        <f t="shared" si="2428"/>
        <v>31</v>
      </c>
      <c r="G7245" s="2">
        <f t="shared" si="2429"/>
        <v>304</v>
      </c>
      <c r="H7245" t="str">
        <f t="shared" si="2430"/>
        <v>Weekday</v>
      </c>
      <c r="I7245">
        <f t="shared" si="2431"/>
        <v>44</v>
      </c>
      <c r="J7245" t="str">
        <f t="shared" si="2432"/>
        <v>October</v>
      </c>
      <c r="K7245">
        <f t="shared" si="2433"/>
        <v>10</v>
      </c>
      <c r="L7245" s="1" t="str">
        <f t="shared" si="2434"/>
        <v>Y</v>
      </c>
      <c r="M7245">
        <f t="shared" si="2435"/>
        <v>4</v>
      </c>
      <c r="N7245">
        <f t="shared" si="2436"/>
        <v>2019</v>
      </c>
      <c r="O7245" t="str">
        <f t="shared" si="2437"/>
        <v>2019-10</v>
      </c>
      <c r="P7245" t="str">
        <f t="shared" si="2438"/>
        <v>2019Q4</v>
      </c>
      <c r="Q7245">
        <f t="shared" si="2439"/>
        <v>4</v>
      </c>
      <c r="R7245">
        <f t="shared" si="2440"/>
        <v>2</v>
      </c>
      <c r="S7245">
        <f t="shared" si="2441"/>
        <v>2020</v>
      </c>
      <c r="T7245" t="str">
        <f t="shared" si="2442"/>
        <v>FY2020-04</v>
      </c>
      <c r="U7245" t="str">
        <f t="shared" si="2443"/>
        <v>FY2020Q2</v>
      </c>
    </row>
    <row r="7246" spans="1:21">
      <c r="A7246" t="str">
        <f t="shared" si="2424"/>
        <v>20191101</v>
      </c>
      <c r="B7246" s="1">
        <f t="shared" si="2423"/>
        <v>43770</v>
      </c>
      <c r="C7246" s="1" t="str">
        <f t="shared" si="2425"/>
        <v>2019/11/01</v>
      </c>
      <c r="D7246">
        <f t="shared" si="2426"/>
        <v>6</v>
      </c>
      <c r="E7246" t="str">
        <f t="shared" si="2427"/>
        <v>Friday</v>
      </c>
      <c r="F7246">
        <f t="shared" si="2428"/>
        <v>1</v>
      </c>
      <c r="G7246" s="2">
        <f t="shared" si="2429"/>
        <v>305</v>
      </c>
      <c r="H7246" t="str">
        <f t="shared" si="2430"/>
        <v>Weekend</v>
      </c>
      <c r="I7246">
        <f t="shared" si="2431"/>
        <v>44</v>
      </c>
      <c r="J7246" t="str">
        <f t="shared" si="2432"/>
        <v>November</v>
      </c>
      <c r="K7246">
        <f t="shared" si="2433"/>
        <v>11</v>
      </c>
      <c r="L7246" s="1" t="str">
        <f t="shared" si="2434"/>
        <v>N</v>
      </c>
      <c r="M7246">
        <f t="shared" si="2435"/>
        <v>4</v>
      </c>
      <c r="N7246">
        <f t="shared" si="2436"/>
        <v>2019</v>
      </c>
      <c r="O7246" t="str">
        <f t="shared" si="2437"/>
        <v>2019-11</v>
      </c>
      <c r="P7246" t="str">
        <f t="shared" si="2438"/>
        <v>2019Q4</v>
      </c>
      <c r="Q7246">
        <f t="shared" si="2439"/>
        <v>5</v>
      </c>
      <c r="R7246">
        <f t="shared" si="2440"/>
        <v>2</v>
      </c>
      <c r="S7246">
        <f t="shared" si="2441"/>
        <v>2020</v>
      </c>
      <c r="T7246" t="str">
        <f t="shared" si="2442"/>
        <v>FY2020-05</v>
      </c>
      <c r="U7246" t="str">
        <f t="shared" si="2443"/>
        <v>FY2020Q2</v>
      </c>
    </row>
    <row r="7247" spans="1:21">
      <c r="A7247" t="str">
        <f t="shared" si="2424"/>
        <v>20191102</v>
      </c>
      <c r="B7247" s="1">
        <f t="shared" si="2423"/>
        <v>43771</v>
      </c>
      <c r="C7247" s="1" t="str">
        <f t="shared" si="2425"/>
        <v>2019/11/02</v>
      </c>
      <c r="D7247">
        <f t="shared" si="2426"/>
        <v>7</v>
      </c>
      <c r="E7247" t="str">
        <f t="shared" si="2427"/>
        <v>Saturday</v>
      </c>
      <c r="F7247">
        <f t="shared" si="2428"/>
        <v>2</v>
      </c>
      <c r="G7247" s="2">
        <f t="shared" si="2429"/>
        <v>306</v>
      </c>
      <c r="H7247" t="str">
        <f t="shared" si="2430"/>
        <v>Weekend</v>
      </c>
      <c r="I7247">
        <f t="shared" si="2431"/>
        <v>44</v>
      </c>
      <c r="J7247" t="str">
        <f t="shared" si="2432"/>
        <v>November</v>
      </c>
      <c r="K7247">
        <f t="shared" si="2433"/>
        <v>11</v>
      </c>
      <c r="L7247" s="1" t="str">
        <f t="shared" si="2434"/>
        <v>N</v>
      </c>
      <c r="M7247">
        <f t="shared" si="2435"/>
        <v>4</v>
      </c>
      <c r="N7247">
        <f t="shared" si="2436"/>
        <v>2019</v>
      </c>
      <c r="O7247" t="str">
        <f t="shared" si="2437"/>
        <v>2019-11</v>
      </c>
      <c r="P7247" t="str">
        <f t="shared" si="2438"/>
        <v>2019Q4</v>
      </c>
      <c r="Q7247">
        <f t="shared" si="2439"/>
        <v>5</v>
      </c>
      <c r="R7247">
        <f t="shared" si="2440"/>
        <v>2</v>
      </c>
      <c r="S7247">
        <f t="shared" si="2441"/>
        <v>2020</v>
      </c>
      <c r="T7247" t="str">
        <f t="shared" si="2442"/>
        <v>FY2020-05</v>
      </c>
      <c r="U7247" t="str">
        <f t="shared" si="2443"/>
        <v>FY2020Q2</v>
      </c>
    </row>
    <row r="7248" spans="1:21">
      <c r="A7248" t="str">
        <f t="shared" si="2424"/>
        <v>20191103</v>
      </c>
      <c r="B7248" s="1">
        <f t="shared" si="2423"/>
        <v>43772</v>
      </c>
      <c r="C7248" s="1" t="str">
        <f t="shared" si="2425"/>
        <v>2019/11/03</v>
      </c>
      <c r="D7248">
        <f t="shared" si="2426"/>
        <v>1</v>
      </c>
      <c r="E7248" t="str">
        <f t="shared" si="2427"/>
        <v>Sunday</v>
      </c>
      <c r="F7248">
        <f t="shared" si="2428"/>
        <v>3</v>
      </c>
      <c r="G7248" s="2">
        <f t="shared" si="2429"/>
        <v>307</v>
      </c>
      <c r="H7248" t="str">
        <f t="shared" si="2430"/>
        <v>Weekday</v>
      </c>
      <c r="I7248">
        <f t="shared" si="2431"/>
        <v>45</v>
      </c>
      <c r="J7248" t="str">
        <f t="shared" si="2432"/>
        <v>November</v>
      </c>
      <c r="K7248">
        <f t="shared" si="2433"/>
        <v>11</v>
      </c>
      <c r="L7248" s="1" t="str">
        <f t="shared" si="2434"/>
        <v>N</v>
      </c>
      <c r="M7248">
        <f t="shared" si="2435"/>
        <v>4</v>
      </c>
      <c r="N7248">
        <f t="shared" si="2436"/>
        <v>2019</v>
      </c>
      <c r="O7248" t="str">
        <f t="shared" si="2437"/>
        <v>2019-11</v>
      </c>
      <c r="P7248" t="str">
        <f t="shared" si="2438"/>
        <v>2019Q4</v>
      </c>
      <c r="Q7248">
        <f t="shared" si="2439"/>
        <v>5</v>
      </c>
      <c r="R7248">
        <f t="shared" si="2440"/>
        <v>2</v>
      </c>
      <c r="S7248">
        <f t="shared" si="2441"/>
        <v>2020</v>
      </c>
      <c r="T7248" t="str">
        <f t="shared" si="2442"/>
        <v>FY2020-05</v>
      </c>
      <c r="U7248" t="str">
        <f t="shared" si="2443"/>
        <v>FY2020Q2</v>
      </c>
    </row>
    <row r="7249" spans="1:21">
      <c r="A7249" t="str">
        <f t="shared" si="2424"/>
        <v>20191104</v>
      </c>
      <c r="B7249" s="1">
        <f t="shared" si="2423"/>
        <v>43773</v>
      </c>
      <c r="C7249" s="1" t="str">
        <f t="shared" si="2425"/>
        <v>2019/11/04</v>
      </c>
      <c r="D7249">
        <f t="shared" si="2426"/>
        <v>2</v>
      </c>
      <c r="E7249" t="str">
        <f t="shared" si="2427"/>
        <v>Monday</v>
      </c>
      <c r="F7249">
        <f t="shared" si="2428"/>
        <v>4</v>
      </c>
      <c r="G7249" s="2">
        <f t="shared" si="2429"/>
        <v>308</v>
      </c>
      <c r="H7249" t="str">
        <f t="shared" si="2430"/>
        <v>Weekday</v>
      </c>
      <c r="I7249">
        <f t="shared" si="2431"/>
        <v>45</v>
      </c>
      <c r="J7249" t="str">
        <f t="shared" si="2432"/>
        <v>November</v>
      </c>
      <c r="K7249">
        <f t="shared" si="2433"/>
        <v>11</v>
      </c>
      <c r="L7249" s="1" t="str">
        <f t="shared" si="2434"/>
        <v>N</v>
      </c>
      <c r="M7249">
        <f t="shared" si="2435"/>
        <v>4</v>
      </c>
      <c r="N7249">
        <f t="shared" si="2436"/>
        <v>2019</v>
      </c>
      <c r="O7249" t="str">
        <f t="shared" si="2437"/>
        <v>2019-11</v>
      </c>
      <c r="P7249" t="str">
        <f t="shared" si="2438"/>
        <v>2019Q4</v>
      </c>
      <c r="Q7249">
        <f t="shared" si="2439"/>
        <v>5</v>
      </c>
      <c r="R7249">
        <f t="shared" si="2440"/>
        <v>2</v>
      </c>
      <c r="S7249">
        <f t="shared" si="2441"/>
        <v>2020</v>
      </c>
      <c r="T7249" t="str">
        <f t="shared" si="2442"/>
        <v>FY2020-05</v>
      </c>
      <c r="U7249" t="str">
        <f t="shared" si="2443"/>
        <v>FY2020Q2</v>
      </c>
    </row>
    <row r="7250" spans="1:21">
      <c r="A7250" t="str">
        <f t="shared" si="2424"/>
        <v>20191105</v>
      </c>
      <c r="B7250" s="1">
        <f t="shared" si="2423"/>
        <v>43774</v>
      </c>
      <c r="C7250" s="1" t="str">
        <f t="shared" si="2425"/>
        <v>2019/11/05</v>
      </c>
      <c r="D7250">
        <f t="shared" si="2426"/>
        <v>3</v>
      </c>
      <c r="E7250" t="str">
        <f t="shared" si="2427"/>
        <v>Tuesday</v>
      </c>
      <c r="F7250">
        <f t="shared" si="2428"/>
        <v>5</v>
      </c>
      <c r="G7250" s="2">
        <f t="shared" si="2429"/>
        <v>309</v>
      </c>
      <c r="H7250" t="str">
        <f t="shared" si="2430"/>
        <v>Weekday</v>
      </c>
      <c r="I7250">
        <f t="shared" si="2431"/>
        <v>45</v>
      </c>
      <c r="J7250" t="str">
        <f t="shared" si="2432"/>
        <v>November</v>
      </c>
      <c r="K7250">
        <f t="shared" si="2433"/>
        <v>11</v>
      </c>
      <c r="L7250" s="1" t="str">
        <f t="shared" si="2434"/>
        <v>N</v>
      </c>
      <c r="M7250">
        <f t="shared" si="2435"/>
        <v>4</v>
      </c>
      <c r="N7250">
        <f t="shared" si="2436"/>
        <v>2019</v>
      </c>
      <c r="O7250" t="str">
        <f t="shared" si="2437"/>
        <v>2019-11</v>
      </c>
      <c r="P7250" t="str">
        <f t="shared" si="2438"/>
        <v>2019Q4</v>
      </c>
      <c r="Q7250">
        <f t="shared" si="2439"/>
        <v>5</v>
      </c>
      <c r="R7250">
        <f t="shared" si="2440"/>
        <v>2</v>
      </c>
      <c r="S7250">
        <f t="shared" si="2441"/>
        <v>2020</v>
      </c>
      <c r="T7250" t="str">
        <f t="shared" si="2442"/>
        <v>FY2020-05</v>
      </c>
      <c r="U7250" t="str">
        <f t="shared" si="2443"/>
        <v>FY2020Q2</v>
      </c>
    </row>
    <row r="7251" spans="1:21">
      <c r="A7251" t="str">
        <f t="shared" si="2424"/>
        <v>20191106</v>
      </c>
      <c r="B7251" s="1">
        <f t="shared" si="2423"/>
        <v>43775</v>
      </c>
      <c r="C7251" s="1" t="str">
        <f t="shared" si="2425"/>
        <v>2019/11/06</v>
      </c>
      <c r="D7251">
        <f t="shared" si="2426"/>
        <v>4</v>
      </c>
      <c r="E7251" t="str">
        <f t="shared" si="2427"/>
        <v>Wednesday</v>
      </c>
      <c r="F7251">
        <f t="shared" si="2428"/>
        <v>6</v>
      </c>
      <c r="G7251" s="2">
        <f t="shared" si="2429"/>
        <v>310</v>
      </c>
      <c r="H7251" t="str">
        <f t="shared" si="2430"/>
        <v>Weekday</v>
      </c>
      <c r="I7251">
        <f t="shared" si="2431"/>
        <v>45</v>
      </c>
      <c r="J7251" t="str">
        <f t="shared" si="2432"/>
        <v>November</v>
      </c>
      <c r="K7251">
        <f t="shared" si="2433"/>
        <v>11</v>
      </c>
      <c r="L7251" s="1" t="str">
        <f t="shared" si="2434"/>
        <v>N</v>
      </c>
      <c r="M7251">
        <f t="shared" si="2435"/>
        <v>4</v>
      </c>
      <c r="N7251">
        <f t="shared" si="2436"/>
        <v>2019</v>
      </c>
      <c r="O7251" t="str">
        <f t="shared" si="2437"/>
        <v>2019-11</v>
      </c>
      <c r="P7251" t="str">
        <f t="shared" si="2438"/>
        <v>2019Q4</v>
      </c>
      <c r="Q7251">
        <f t="shared" si="2439"/>
        <v>5</v>
      </c>
      <c r="R7251">
        <f t="shared" si="2440"/>
        <v>2</v>
      </c>
      <c r="S7251">
        <f t="shared" si="2441"/>
        <v>2020</v>
      </c>
      <c r="T7251" t="str">
        <f t="shared" si="2442"/>
        <v>FY2020-05</v>
      </c>
      <c r="U7251" t="str">
        <f t="shared" si="2443"/>
        <v>FY2020Q2</v>
      </c>
    </row>
    <row r="7252" spans="1:21">
      <c r="A7252" t="str">
        <f t="shared" si="2424"/>
        <v>20191107</v>
      </c>
      <c r="B7252" s="1">
        <f t="shared" si="2423"/>
        <v>43776</v>
      </c>
      <c r="C7252" s="1" t="str">
        <f t="shared" si="2425"/>
        <v>2019/11/07</v>
      </c>
      <c r="D7252">
        <f t="shared" si="2426"/>
        <v>5</v>
      </c>
      <c r="E7252" t="str">
        <f t="shared" si="2427"/>
        <v>Thursday</v>
      </c>
      <c r="F7252">
        <f t="shared" si="2428"/>
        <v>7</v>
      </c>
      <c r="G7252" s="2">
        <f t="shared" si="2429"/>
        <v>311</v>
      </c>
      <c r="H7252" t="str">
        <f t="shared" si="2430"/>
        <v>Weekday</v>
      </c>
      <c r="I7252">
        <f t="shared" si="2431"/>
        <v>45</v>
      </c>
      <c r="J7252" t="str">
        <f t="shared" si="2432"/>
        <v>November</v>
      </c>
      <c r="K7252">
        <f t="shared" si="2433"/>
        <v>11</v>
      </c>
      <c r="L7252" s="1" t="str">
        <f t="shared" si="2434"/>
        <v>N</v>
      </c>
      <c r="M7252">
        <f t="shared" si="2435"/>
        <v>4</v>
      </c>
      <c r="N7252">
        <f t="shared" si="2436"/>
        <v>2019</v>
      </c>
      <c r="O7252" t="str">
        <f t="shared" si="2437"/>
        <v>2019-11</v>
      </c>
      <c r="P7252" t="str">
        <f t="shared" si="2438"/>
        <v>2019Q4</v>
      </c>
      <c r="Q7252">
        <f t="shared" si="2439"/>
        <v>5</v>
      </c>
      <c r="R7252">
        <f t="shared" si="2440"/>
        <v>2</v>
      </c>
      <c r="S7252">
        <f t="shared" si="2441"/>
        <v>2020</v>
      </c>
      <c r="T7252" t="str">
        <f t="shared" si="2442"/>
        <v>FY2020-05</v>
      </c>
      <c r="U7252" t="str">
        <f t="shared" si="2443"/>
        <v>FY2020Q2</v>
      </c>
    </row>
    <row r="7253" spans="1:21">
      <c r="A7253" t="str">
        <f t="shared" si="2424"/>
        <v>20191108</v>
      </c>
      <c r="B7253" s="1">
        <f t="shared" si="2423"/>
        <v>43777</v>
      </c>
      <c r="C7253" s="1" t="str">
        <f t="shared" si="2425"/>
        <v>2019/11/08</v>
      </c>
      <c r="D7253">
        <f t="shared" si="2426"/>
        <v>6</v>
      </c>
      <c r="E7253" t="str">
        <f t="shared" si="2427"/>
        <v>Friday</v>
      </c>
      <c r="F7253">
        <f t="shared" si="2428"/>
        <v>8</v>
      </c>
      <c r="G7253" s="2">
        <f t="shared" si="2429"/>
        <v>312</v>
      </c>
      <c r="H7253" t="str">
        <f t="shared" si="2430"/>
        <v>Weekend</v>
      </c>
      <c r="I7253">
        <f t="shared" si="2431"/>
        <v>45</v>
      </c>
      <c r="J7253" t="str">
        <f t="shared" si="2432"/>
        <v>November</v>
      </c>
      <c r="K7253">
        <f t="shared" si="2433"/>
        <v>11</v>
      </c>
      <c r="L7253" s="1" t="str">
        <f t="shared" si="2434"/>
        <v>N</v>
      </c>
      <c r="M7253">
        <f t="shared" si="2435"/>
        <v>4</v>
      </c>
      <c r="N7253">
        <f t="shared" si="2436"/>
        <v>2019</v>
      </c>
      <c r="O7253" t="str">
        <f t="shared" si="2437"/>
        <v>2019-11</v>
      </c>
      <c r="P7253" t="str">
        <f t="shared" si="2438"/>
        <v>2019Q4</v>
      </c>
      <c r="Q7253">
        <f t="shared" si="2439"/>
        <v>5</v>
      </c>
      <c r="R7253">
        <f t="shared" si="2440"/>
        <v>2</v>
      </c>
      <c r="S7253">
        <f t="shared" si="2441"/>
        <v>2020</v>
      </c>
      <c r="T7253" t="str">
        <f t="shared" si="2442"/>
        <v>FY2020-05</v>
      </c>
      <c r="U7253" t="str">
        <f t="shared" si="2443"/>
        <v>FY2020Q2</v>
      </c>
    </row>
    <row r="7254" spans="1:21">
      <c r="A7254" t="str">
        <f t="shared" si="2424"/>
        <v>20191109</v>
      </c>
      <c r="B7254" s="1">
        <f t="shared" si="2423"/>
        <v>43778</v>
      </c>
      <c r="C7254" s="1" t="str">
        <f t="shared" si="2425"/>
        <v>2019/11/09</v>
      </c>
      <c r="D7254">
        <f t="shared" si="2426"/>
        <v>7</v>
      </c>
      <c r="E7254" t="str">
        <f t="shared" si="2427"/>
        <v>Saturday</v>
      </c>
      <c r="F7254">
        <f t="shared" si="2428"/>
        <v>9</v>
      </c>
      <c r="G7254" s="2">
        <f t="shared" si="2429"/>
        <v>313</v>
      </c>
      <c r="H7254" t="str">
        <f t="shared" si="2430"/>
        <v>Weekend</v>
      </c>
      <c r="I7254">
        <f t="shared" si="2431"/>
        <v>45</v>
      </c>
      <c r="J7254" t="str">
        <f t="shared" si="2432"/>
        <v>November</v>
      </c>
      <c r="K7254">
        <f t="shared" si="2433"/>
        <v>11</v>
      </c>
      <c r="L7254" s="1" t="str">
        <f t="shared" si="2434"/>
        <v>N</v>
      </c>
      <c r="M7254">
        <f t="shared" si="2435"/>
        <v>4</v>
      </c>
      <c r="N7254">
        <f t="shared" si="2436"/>
        <v>2019</v>
      </c>
      <c r="O7254" t="str">
        <f t="shared" si="2437"/>
        <v>2019-11</v>
      </c>
      <c r="P7254" t="str">
        <f t="shared" si="2438"/>
        <v>2019Q4</v>
      </c>
      <c r="Q7254">
        <f t="shared" si="2439"/>
        <v>5</v>
      </c>
      <c r="R7254">
        <f t="shared" si="2440"/>
        <v>2</v>
      </c>
      <c r="S7254">
        <f t="shared" si="2441"/>
        <v>2020</v>
      </c>
      <c r="T7254" t="str">
        <f t="shared" si="2442"/>
        <v>FY2020-05</v>
      </c>
      <c r="U7254" t="str">
        <f t="shared" si="2443"/>
        <v>FY2020Q2</v>
      </c>
    </row>
    <row r="7255" spans="1:21">
      <c r="A7255" t="str">
        <f t="shared" si="2424"/>
        <v>20191110</v>
      </c>
      <c r="B7255" s="1">
        <f t="shared" si="2423"/>
        <v>43779</v>
      </c>
      <c r="C7255" s="1" t="str">
        <f t="shared" si="2425"/>
        <v>2019/11/10</v>
      </c>
      <c r="D7255">
        <f t="shared" si="2426"/>
        <v>1</v>
      </c>
      <c r="E7255" t="str">
        <f t="shared" si="2427"/>
        <v>Sunday</v>
      </c>
      <c r="F7255">
        <f t="shared" si="2428"/>
        <v>10</v>
      </c>
      <c r="G7255" s="2">
        <f t="shared" si="2429"/>
        <v>314</v>
      </c>
      <c r="H7255" t="str">
        <f t="shared" si="2430"/>
        <v>Weekday</v>
      </c>
      <c r="I7255">
        <f t="shared" si="2431"/>
        <v>46</v>
      </c>
      <c r="J7255" t="str">
        <f t="shared" si="2432"/>
        <v>November</v>
      </c>
      <c r="K7255">
        <f t="shared" si="2433"/>
        <v>11</v>
      </c>
      <c r="L7255" s="1" t="str">
        <f t="shared" si="2434"/>
        <v>N</v>
      </c>
      <c r="M7255">
        <f t="shared" si="2435"/>
        <v>4</v>
      </c>
      <c r="N7255">
        <f t="shared" si="2436"/>
        <v>2019</v>
      </c>
      <c r="O7255" t="str">
        <f t="shared" si="2437"/>
        <v>2019-11</v>
      </c>
      <c r="P7255" t="str">
        <f t="shared" si="2438"/>
        <v>2019Q4</v>
      </c>
      <c r="Q7255">
        <f t="shared" si="2439"/>
        <v>5</v>
      </c>
      <c r="R7255">
        <f t="shared" si="2440"/>
        <v>2</v>
      </c>
      <c r="S7255">
        <f t="shared" si="2441"/>
        <v>2020</v>
      </c>
      <c r="T7255" t="str">
        <f t="shared" si="2442"/>
        <v>FY2020-05</v>
      </c>
      <c r="U7255" t="str">
        <f t="shared" si="2443"/>
        <v>FY2020Q2</v>
      </c>
    </row>
    <row r="7256" spans="1:21">
      <c r="A7256" t="str">
        <f t="shared" si="2424"/>
        <v>20191111</v>
      </c>
      <c r="B7256" s="1">
        <f t="shared" si="2423"/>
        <v>43780</v>
      </c>
      <c r="C7256" s="1" t="str">
        <f t="shared" si="2425"/>
        <v>2019/11/11</v>
      </c>
      <c r="D7256">
        <f t="shared" si="2426"/>
        <v>2</v>
      </c>
      <c r="E7256" t="str">
        <f t="shared" si="2427"/>
        <v>Monday</v>
      </c>
      <c r="F7256">
        <f t="shared" si="2428"/>
        <v>11</v>
      </c>
      <c r="G7256" s="2">
        <f t="shared" si="2429"/>
        <v>315</v>
      </c>
      <c r="H7256" t="str">
        <f t="shared" si="2430"/>
        <v>Weekday</v>
      </c>
      <c r="I7256">
        <f t="shared" si="2431"/>
        <v>46</v>
      </c>
      <c r="J7256" t="str">
        <f t="shared" si="2432"/>
        <v>November</v>
      </c>
      <c r="K7256">
        <f t="shared" si="2433"/>
        <v>11</v>
      </c>
      <c r="L7256" s="1" t="str">
        <f t="shared" si="2434"/>
        <v>N</v>
      </c>
      <c r="M7256">
        <f t="shared" si="2435"/>
        <v>4</v>
      </c>
      <c r="N7256">
        <f t="shared" si="2436"/>
        <v>2019</v>
      </c>
      <c r="O7256" t="str">
        <f t="shared" si="2437"/>
        <v>2019-11</v>
      </c>
      <c r="P7256" t="str">
        <f t="shared" si="2438"/>
        <v>2019Q4</v>
      </c>
      <c r="Q7256">
        <f t="shared" si="2439"/>
        <v>5</v>
      </c>
      <c r="R7256">
        <f t="shared" si="2440"/>
        <v>2</v>
      </c>
      <c r="S7256">
        <f t="shared" si="2441"/>
        <v>2020</v>
      </c>
      <c r="T7256" t="str">
        <f t="shared" si="2442"/>
        <v>FY2020-05</v>
      </c>
      <c r="U7256" t="str">
        <f t="shared" si="2443"/>
        <v>FY2020Q2</v>
      </c>
    </row>
    <row r="7257" spans="1:21">
      <c r="A7257" t="str">
        <f t="shared" si="2424"/>
        <v>20191112</v>
      </c>
      <c r="B7257" s="1">
        <f t="shared" si="2423"/>
        <v>43781</v>
      </c>
      <c r="C7257" s="1" t="str">
        <f t="shared" si="2425"/>
        <v>2019/11/12</v>
      </c>
      <c r="D7257">
        <f t="shared" si="2426"/>
        <v>3</v>
      </c>
      <c r="E7257" t="str">
        <f t="shared" si="2427"/>
        <v>Tuesday</v>
      </c>
      <c r="F7257">
        <f t="shared" si="2428"/>
        <v>12</v>
      </c>
      <c r="G7257" s="2">
        <f t="shared" si="2429"/>
        <v>316</v>
      </c>
      <c r="H7257" t="str">
        <f t="shared" si="2430"/>
        <v>Weekday</v>
      </c>
      <c r="I7257">
        <f t="shared" si="2431"/>
        <v>46</v>
      </c>
      <c r="J7257" t="str">
        <f t="shared" si="2432"/>
        <v>November</v>
      </c>
      <c r="K7257">
        <f t="shared" si="2433"/>
        <v>11</v>
      </c>
      <c r="L7257" s="1" t="str">
        <f t="shared" si="2434"/>
        <v>N</v>
      </c>
      <c r="M7257">
        <f t="shared" si="2435"/>
        <v>4</v>
      </c>
      <c r="N7257">
        <f t="shared" si="2436"/>
        <v>2019</v>
      </c>
      <c r="O7257" t="str">
        <f t="shared" si="2437"/>
        <v>2019-11</v>
      </c>
      <c r="P7257" t="str">
        <f t="shared" si="2438"/>
        <v>2019Q4</v>
      </c>
      <c r="Q7257">
        <f t="shared" si="2439"/>
        <v>5</v>
      </c>
      <c r="R7257">
        <f t="shared" si="2440"/>
        <v>2</v>
      </c>
      <c r="S7257">
        <f t="shared" si="2441"/>
        <v>2020</v>
      </c>
      <c r="T7257" t="str">
        <f t="shared" si="2442"/>
        <v>FY2020-05</v>
      </c>
      <c r="U7257" t="str">
        <f t="shared" si="2443"/>
        <v>FY2020Q2</v>
      </c>
    </row>
    <row r="7258" spans="1:21">
      <c r="A7258" t="str">
        <f t="shared" si="2424"/>
        <v>20191113</v>
      </c>
      <c r="B7258" s="1">
        <f t="shared" ref="B7258:B7321" si="2444">B7257+1</f>
        <v>43782</v>
      </c>
      <c r="C7258" s="1" t="str">
        <f t="shared" si="2425"/>
        <v>2019/11/13</v>
      </c>
      <c r="D7258">
        <f t="shared" si="2426"/>
        <v>4</v>
      </c>
      <c r="E7258" t="str">
        <f t="shared" si="2427"/>
        <v>Wednesday</v>
      </c>
      <c r="F7258">
        <f t="shared" si="2428"/>
        <v>13</v>
      </c>
      <c r="G7258" s="2">
        <f t="shared" si="2429"/>
        <v>317</v>
      </c>
      <c r="H7258" t="str">
        <f t="shared" si="2430"/>
        <v>Weekday</v>
      </c>
      <c r="I7258">
        <f t="shared" si="2431"/>
        <v>46</v>
      </c>
      <c r="J7258" t="str">
        <f t="shared" si="2432"/>
        <v>November</v>
      </c>
      <c r="K7258">
        <f t="shared" si="2433"/>
        <v>11</v>
      </c>
      <c r="L7258" s="1" t="str">
        <f t="shared" si="2434"/>
        <v>N</v>
      </c>
      <c r="M7258">
        <f t="shared" si="2435"/>
        <v>4</v>
      </c>
      <c r="N7258">
        <f t="shared" si="2436"/>
        <v>2019</v>
      </c>
      <c r="O7258" t="str">
        <f t="shared" si="2437"/>
        <v>2019-11</v>
      </c>
      <c r="P7258" t="str">
        <f t="shared" si="2438"/>
        <v>2019Q4</v>
      </c>
      <c r="Q7258">
        <f t="shared" si="2439"/>
        <v>5</v>
      </c>
      <c r="R7258">
        <f t="shared" si="2440"/>
        <v>2</v>
      </c>
      <c r="S7258">
        <f t="shared" si="2441"/>
        <v>2020</v>
      </c>
      <c r="T7258" t="str">
        <f t="shared" si="2442"/>
        <v>FY2020-05</v>
      </c>
      <c r="U7258" t="str">
        <f t="shared" si="2443"/>
        <v>FY2020Q2</v>
      </c>
    </row>
    <row r="7259" spans="1:21">
      <c r="A7259" t="str">
        <f t="shared" si="2424"/>
        <v>20191114</v>
      </c>
      <c r="B7259" s="1">
        <f t="shared" si="2444"/>
        <v>43783</v>
      </c>
      <c r="C7259" s="1" t="str">
        <f t="shared" si="2425"/>
        <v>2019/11/14</v>
      </c>
      <c r="D7259">
        <f t="shared" si="2426"/>
        <v>5</v>
      </c>
      <c r="E7259" t="str">
        <f t="shared" si="2427"/>
        <v>Thursday</v>
      </c>
      <c r="F7259">
        <f t="shared" si="2428"/>
        <v>14</v>
      </c>
      <c r="G7259" s="2">
        <f t="shared" si="2429"/>
        <v>318</v>
      </c>
      <c r="H7259" t="str">
        <f t="shared" si="2430"/>
        <v>Weekday</v>
      </c>
      <c r="I7259">
        <f t="shared" si="2431"/>
        <v>46</v>
      </c>
      <c r="J7259" t="str">
        <f t="shared" si="2432"/>
        <v>November</v>
      </c>
      <c r="K7259">
        <f t="shared" si="2433"/>
        <v>11</v>
      </c>
      <c r="L7259" s="1" t="str">
        <f t="shared" si="2434"/>
        <v>N</v>
      </c>
      <c r="M7259">
        <f t="shared" si="2435"/>
        <v>4</v>
      </c>
      <c r="N7259">
        <f t="shared" si="2436"/>
        <v>2019</v>
      </c>
      <c r="O7259" t="str">
        <f t="shared" si="2437"/>
        <v>2019-11</v>
      </c>
      <c r="P7259" t="str">
        <f t="shared" si="2438"/>
        <v>2019Q4</v>
      </c>
      <c r="Q7259">
        <f t="shared" si="2439"/>
        <v>5</v>
      </c>
      <c r="R7259">
        <f t="shared" si="2440"/>
        <v>2</v>
      </c>
      <c r="S7259">
        <f t="shared" si="2441"/>
        <v>2020</v>
      </c>
      <c r="T7259" t="str">
        <f t="shared" si="2442"/>
        <v>FY2020-05</v>
      </c>
      <c r="U7259" t="str">
        <f t="shared" si="2443"/>
        <v>FY2020Q2</v>
      </c>
    </row>
    <row r="7260" spans="1:21">
      <c r="A7260" t="str">
        <f t="shared" si="2424"/>
        <v>20191115</v>
      </c>
      <c r="B7260" s="1">
        <f t="shared" si="2444"/>
        <v>43784</v>
      </c>
      <c r="C7260" s="1" t="str">
        <f t="shared" si="2425"/>
        <v>2019/11/15</v>
      </c>
      <c r="D7260">
        <f t="shared" si="2426"/>
        <v>6</v>
      </c>
      <c r="E7260" t="str">
        <f t="shared" si="2427"/>
        <v>Friday</v>
      </c>
      <c r="F7260">
        <f t="shared" si="2428"/>
        <v>15</v>
      </c>
      <c r="G7260" s="2">
        <f t="shared" si="2429"/>
        <v>319</v>
      </c>
      <c r="H7260" t="str">
        <f t="shared" si="2430"/>
        <v>Weekend</v>
      </c>
      <c r="I7260">
        <f t="shared" si="2431"/>
        <v>46</v>
      </c>
      <c r="J7260" t="str">
        <f t="shared" si="2432"/>
        <v>November</v>
      </c>
      <c r="K7260">
        <f t="shared" si="2433"/>
        <v>11</v>
      </c>
      <c r="L7260" s="1" t="str">
        <f t="shared" si="2434"/>
        <v>N</v>
      </c>
      <c r="M7260">
        <f t="shared" si="2435"/>
        <v>4</v>
      </c>
      <c r="N7260">
        <f t="shared" si="2436"/>
        <v>2019</v>
      </c>
      <c r="O7260" t="str">
        <f t="shared" si="2437"/>
        <v>2019-11</v>
      </c>
      <c r="P7260" t="str">
        <f t="shared" si="2438"/>
        <v>2019Q4</v>
      </c>
      <c r="Q7260">
        <f t="shared" si="2439"/>
        <v>5</v>
      </c>
      <c r="R7260">
        <f t="shared" si="2440"/>
        <v>2</v>
      </c>
      <c r="S7260">
        <f t="shared" si="2441"/>
        <v>2020</v>
      </c>
      <c r="T7260" t="str">
        <f t="shared" si="2442"/>
        <v>FY2020-05</v>
      </c>
      <c r="U7260" t="str">
        <f t="shared" si="2443"/>
        <v>FY2020Q2</v>
      </c>
    </row>
    <row r="7261" spans="1:21">
      <c r="A7261" t="str">
        <f t="shared" si="2424"/>
        <v>20191116</v>
      </c>
      <c r="B7261" s="1">
        <f t="shared" si="2444"/>
        <v>43785</v>
      </c>
      <c r="C7261" s="1" t="str">
        <f t="shared" si="2425"/>
        <v>2019/11/16</v>
      </c>
      <c r="D7261">
        <f t="shared" si="2426"/>
        <v>7</v>
      </c>
      <c r="E7261" t="str">
        <f t="shared" si="2427"/>
        <v>Saturday</v>
      </c>
      <c r="F7261">
        <f t="shared" si="2428"/>
        <v>16</v>
      </c>
      <c r="G7261" s="2">
        <f t="shared" si="2429"/>
        <v>320</v>
      </c>
      <c r="H7261" t="str">
        <f t="shared" si="2430"/>
        <v>Weekend</v>
      </c>
      <c r="I7261">
        <f t="shared" si="2431"/>
        <v>46</v>
      </c>
      <c r="J7261" t="str">
        <f t="shared" si="2432"/>
        <v>November</v>
      </c>
      <c r="K7261">
        <f t="shared" si="2433"/>
        <v>11</v>
      </c>
      <c r="L7261" s="1" t="str">
        <f t="shared" si="2434"/>
        <v>N</v>
      </c>
      <c r="M7261">
        <f t="shared" si="2435"/>
        <v>4</v>
      </c>
      <c r="N7261">
        <f t="shared" si="2436"/>
        <v>2019</v>
      </c>
      <c r="O7261" t="str">
        <f t="shared" si="2437"/>
        <v>2019-11</v>
      </c>
      <c r="P7261" t="str">
        <f t="shared" si="2438"/>
        <v>2019Q4</v>
      </c>
      <c r="Q7261">
        <f t="shared" si="2439"/>
        <v>5</v>
      </c>
      <c r="R7261">
        <f t="shared" si="2440"/>
        <v>2</v>
      </c>
      <c r="S7261">
        <f t="shared" si="2441"/>
        <v>2020</v>
      </c>
      <c r="T7261" t="str">
        <f t="shared" si="2442"/>
        <v>FY2020-05</v>
      </c>
      <c r="U7261" t="str">
        <f t="shared" si="2443"/>
        <v>FY2020Q2</v>
      </c>
    </row>
    <row r="7262" spans="1:21">
      <c r="A7262" t="str">
        <f t="shared" si="2424"/>
        <v>20191117</v>
      </c>
      <c r="B7262" s="1">
        <f t="shared" si="2444"/>
        <v>43786</v>
      </c>
      <c r="C7262" s="1" t="str">
        <f t="shared" si="2425"/>
        <v>2019/11/17</v>
      </c>
      <c r="D7262">
        <f t="shared" si="2426"/>
        <v>1</v>
      </c>
      <c r="E7262" t="str">
        <f t="shared" si="2427"/>
        <v>Sunday</v>
      </c>
      <c r="F7262">
        <f t="shared" si="2428"/>
        <v>17</v>
      </c>
      <c r="G7262" s="2">
        <f t="shared" si="2429"/>
        <v>321</v>
      </c>
      <c r="H7262" t="str">
        <f t="shared" si="2430"/>
        <v>Weekday</v>
      </c>
      <c r="I7262">
        <f t="shared" si="2431"/>
        <v>47</v>
      </c>
      <c r="J7262" t="str">
        <f t="shared" si="2432"/>
        <v>November</v>
      </c>
      <c r="K7262">
        <f t="shared" si="2433"/>
        <v>11</v>
      </c>
      <c r="L7262" s="1" t="str">
        <f t="shared" si="2434"/>
        <v>N</v>
      </c>
      <c r="M7262">
        <f t="shared" si="2435"/>
        <v>4</v>
      </c>
      <c r="N7262">
        <f t="shared" si="2436"/>
        <v>2019</v>
      </c>
      <c r="O7262" t="str">
        <f t="shared" si="2437"/>
        <v>2019-11</v>
      </c>
      <c r="P7262" t="str">
        <f t="shared" si="2438"/>
        <v>2019Q4</v>
      </c>
      <c r="Q7262">
        <f t="shared" si="2439"/>
        <v>5</v>
      </c>
      <c r="R7262">
        <f t="shared" si="2440"/>
        <v>2</v>
      </c>
      <c r="S7262">
        <f t="shared" si="2441"/>
        <v>2020</v>
      </c>
      <c r="T7262" t="str">
        <f t="shared" si="2442"/>
        <v>FY2020-05</v>
      </c>
      <c r="U7262" t="str">
        <f t="shared" si="2443"/>
        <v>FY2020Q2</v>
      </c>
    </row>
    <row r="7263" spans="1:21">
      <c r="A7263" t="str">
        <f t="shared" si="2424"/>
        <v>20191118</v>
      </c>
      <c r="B7263" s="1">
        <f t="shared" si="2444"/>
        <v>43787</v>
      </c>
      <c r="C7263" s="1" t="str">
        <f t="shared" si="2425"/>
        <v>2019/11/18</v>
      </c>
      <c r="D7263">
        <f t="shared" si="2426"/>
        <v>2</v>
      </c>
      <c r="E7263" t="str">
        <f t="shared" si="2427"/>
        <v>Monday</v>
      </c>
      <c r="F7263">
        <f t="shared" si="2428"/>
        <v>18</v>
      </c>
      <c r="G7263" s="2">
        <f t="shared" si="2429"/>
        <v>322</v>
      </c>
      <c r="H7263" t="str">
        <f t="shared" si="2430"/>
        <v>Weekday</v>
      </c>
      <c r="I7263">
        <f t="shared" si="2431"/>
        <v>47</v>
      </c>
      <c r="J7263" t="str">
        <f t="shared" si="2432"/>
        <v>November</v>
      </c>
      <c r="K7263">
        <f t="shared" si="2433"/>
        <v>11</v>
      </c>
      <c r="L7263" s="1" t="str">
        <f t="shared" si="2434"/>
        <v>N</v>
      </c>
      <c r="M7263">
        <f t="shared" si="2435"/>
        <v>4</v>
      </c>
      <c r="N7263">
        <f t="shared" si="2436"/>
        <v>2019</v>
      </c>
      <c r="O7263" t="str">
        <f t="shared" si="2437"/>
        <v>2019-11</v>
      </c>
      <c r="P7263" t="str">
        <f t="shared" si="2438"/>
        <v>2019Q4</v>
      </c>
      <c r="Q7263">
        <f t="shared" si="2439"/>
        <v>5</v>
      </c>
      <c r="R7263">
        <f t="shared" si="2440"/>
        <v>2</v>
      </c>
      <c r="S7263">
        <f t="shared" si="2441"/>
        <v>2020</v>
      </c>
      <c r="T7263" t="str">
        <f t="shared" si="2442"/>
        <v>FY2020-05</v>
      </c>
      <c r="U7263" t="str">
        <f t="shared" si="2443"/>
        <v>FY2020Q2</v>
      </c>
    </row>
    <row r="7264" spans="1:21">
      <c r="A7264" t="str">
        <f t="shared" si="2424"/>
        <v>20191119</v>
      </c>
      <c r="B7264" s="1">
        <f t="shared" si="2444"/>
        <v>43788</v>
      </c>
      <c r="C7264" s="1" t="str">
        <f t="shared" si="2425"/>
        <v>2019/11/19</v>
      </c>
      <c r="D7264">
        <f t="shared" si="2426"/>
        <v>3</v>
      </c>
      <c r="E7264" t="str">
        <f t="shared" si="2427"/>
        <v>Tuesday</v>
      </c>
      <c r="F7264">
        <f t="shared" si="2428"/>
        <v>19</v>
      </c>
      <c r="G7264" s="2">
        <f t="shared" si="2429"/>
        <v>323</v>
      </c>
      <c r="H7264" t="str">
        <f t="shared" si="2430"/>
        <v>Weekday</v>
      </c>
      <c r="I7264">
        <f t="shared" si="2431"/>
        <v>47</v>
      </c>
      <c r="J7264" t="str">
        <f t="shared" si="2432"/>
        <v>November</v>
      </c>
      <c r="K7264">
        <f t="shared" si="2433"/>
        <v>11</v>
      </c>
      <c r="L7264" s="1" t="str">
        <f t="shared" si="2434"/>
        <v>N</v>
      </c>
      <c r="M7264">
        <f t="shared" si="2435"/>
        <v>4</v>
      </c>
      <c r="N7264">
        <f t="shared" si="2436"/>
        <v>2019</v>
      </c>
      <c r="O7264" t="str">
        <f t="shared" si="2437"/>
        <v>2019-11</v>
      </c>
      <c r="P7264" t="str">
        <f t="shared" si="2438"/>
        <v>2019Q4</v>
      </c>
      <c r="Q7264">
        <f t="shared" si="2439"/>
        <v>5</v>
      </c>
      <c r="R7264">
        <f t="shared" si="2440"/>
        <v>2</v>
      </c>
      <c r="S7264">
        <f t="shared" si="2441"/>
        <v>2020</v>
      </c>
      <c r="T7264" t="str">
        <f t="shared" si="2442"/>
        <v>FY2020-05</v>
      </c>
      <c r="U7264" t="str">
        <f t="shared" si="2443"/>
        <v>FY2020Q2</v>
      </c>
    </row>
    <row r="7265" spans="1:21">
      <c r="A7265" t="str">
        <f t="shared" si="2424"/>
        <v>20191120</v>
      </c>
      <c r="B7265" s="1">
        <f t="shared" si="2444"/>
        <v>43789</v>
      </c>
      <c r="C7265" s="1" t="str">
        <f t="shared" si="2425"/>
        <v>2019/11/20</v>
      </c>
      <c r="D7265">
        <f t="shared" si="2426"/>
        <v>4</v>
      </c>
      <c r="E7265" t="str">
        <f t="shared" si="2427"/>
        <v>Wednesday</v>
      </c>
      <c r="F7265">
        <f t="shared" si="2428"/>
        <v>20</v>
      </c>
      <c r="G7265" s="2">
        <f t="shared" si="2429"/>
        <v>324</v>
      </c>
      <c r="H7265" t="str">
        <f t="shared" si="2430"/>
        <v>Weekday</v>
      </c>
      <c r="I7265">
        <f t="shared" si="2431"/>
        <v>47</v>
      </c>
      <c r="J7265" t="str">
        <f t="shared" si="2432"/>
        <v>November</v>
      </c>
      <c r="K7265">
        <f t="shared" si="2433"/>
        <v>11</v>
      </c>
      <c r="L7265" s="1" t="str">
        <f t="shared" si="2434"/>
        <v>N</v>
      </c>
      <c r="M7265">
        <f t="shared" si="2435"/>
        <v>4</v>
      </c>
      <c r="N7265">
        <f t="shared" si="2436"/>
        <v>2019</v>
      </c>
      <c r="O7265" t="str">
        <f t="shared" si="2437"/>
        <v>2019-11</v>
      </c>
      <c r="P7265" t="str">
        <f t="shared" si="2438"/>
        <v>2019Q4</v>
      </c>
      <c r="Q7265">
        <f t="shared" si="2439"/>
        <v>5</v>
      </c>
      <c r="R7265">
        <f t="shared" si="2440"/>
        <v>2</v>
      </c>
      <c r="S7265">
        <f t="shared" si="2441"/>
        <v>2020</v>
      </c>
      <c r="T7265" t="str">
        <f t="shared" si="2442"/>
        <v>FY2020-05</v>
      </c>
      <c r="U7265" t="str">
        <f t="shared" si="2443"/>
        <v>FY2020Q2</v>
      </c>
    </row>
    <row r="7266" spans="1:21">
      <c r="A7266" t="str">
        <f t="shared" si="2424"/>
        <v>20191121</v>
      </c>
      <c r="B7266" s="1">
        <f t="shared" si="2444"/>
        <v>43790</v>
      </c>
      <c r="C7266" s="1" t="str">
        <f t="shared" si="2425"/>
        <v>2019/11/21</v>
      </c>
      <c r="D7266">
        <f t="shared" si="2426"/>
        <v>5</v>
      </c>
      <c r="E7266" t="str">
        <f t="shared" si="2427"/>
        <v>Thursday</v>
      </c>
      <c r="F7266">
        <f t="shared" si="2428"/>
        <v>21</v>
      </c>
      <c r="G7266" s="2">
        <f t="shared" si="2429"/>
        <v>325</v>
      </c>
      <c r="H7266" t="str">
        <f t="shared" si="2430"/>
        <v>Weekday</v>
      </c>
      <c r="I7266">
        <f t="shared" si="2431"/>
        <v>47</v>
      </c>
      <c r="J7266" t="str">
        <f t="shared" si="2432"/>
        <v>November</v>
      </c>
      <c r="K7266">
        <f t="shared" si="2433"/>
        <v>11</v>
      </c>
      <c r="L7266" s="1" t="str">
        <f t="shared" si="2434"/>
        <v>N</v>
      </c>
      <c r="M7266">
        <f t="shared" si="2435"/>
        <v>4</v>
      </c>
      <c r="N7266">
        <f t="shared" si="2436"/>
        <v>2019</v>
      </c>
      <c r="O7266" t="str">
        <f t="shared" si="2437"/>
        <v>2019-11</v>
      </c>
      <c r="P7266" t="str">
        <f t="shared" si="2438"/>
        <v>2019Q4</v>
      </c>
      <c r="Q7266">
        <f t="shared" si="2439"/>
        <v>5</v>
      </c>
      <c r="R7266">
        <f t="shared" si="2440"/>
        <v>2</v>
      </c>
      <c r="S7266">
        <f t="shared" si="2441"/>
        <v>2020</v>
      </c>
      <c r="T7266" t="str">
        <f t="shared" si="2442"/>
        <v>FY2020-05</v>
      </c>
      <c r="U7266" t="str">
        <f t="shared" si="2443"/>
        <v>FY2020Q2</v>
      </c>
    </row>
    <row r="7267" spans="1:21">
      <c r="A7267" t="str">
        <f t="shared" si="2424"/>
        <v>20191122</v>
      </c>
      <c r="B7267" s="1">
        <f t="shared" si="2444"/>
        <v>43791</v>
      </c>
      <c r="C7267" s="1" t="str">
        <f t="shared" si="2425"/>
        <v>2019/11/22</v>
      </c>
      <c r="D7267">
        <f t="shared" si="2426"/>
        <v>6</v>
      </c>
      <c r="E7267" t="str">
        <f t="shared" si="2427"/>
        <v>Friday</v>
      </c>
      <c r="F7267">
        <f t="shared" si="2428"/>
        <v>22</v>
      </c>
      <c r="G7267" s="2">
        <f t="shared" si="2429"/>
        <v>326</v>
      </c>
      <c r="H7267" t="str">
        <f t="shared" si="2430"/>
        <v>Weekend</v>
      </c>
      <c r="I7267">
        <f t="shared" si="2431"/>
        <v>47</v>
      </c>
      <c r="J7267" t="str">
        <f t="shared" si="2432"/>
        <v>November</v>
      </c>
      <c r="K7267">
        <f t="shared" si="2433"/>
        <v>11</v>
      </c>
      <c r="L7267" s="1" t="str">
        <f t="shared" si="2434"/>
        <v>N</v>
      </c>
      <c r="M7267">
        <f t="shared" si="2435"/>
        <v>4</v>
      </c>
      <c r="N7267">
        <f t="shared" si="2436"/>
        <v>2019</v>
      </c>
      <c r="O7267" t="str">
        <f t="shared" si="2437"/>
        <v>2019-11</v>
      </c>
      <c r="P7267" t="str">
        <f t="shared" si="2438"/>
        <v>2019Q4</v>
      </c>
      <c r="Q7267">
        <f t="shared" si="2439"/>
        <v>5</v>
      </c>
      <c r="R7267">
        <f t="shared" si="2440"/>
        <v>2</v>
      </c>
      <c r="S7267">
        <f t="shared" si="2441"/>
        <v>2020</v>
      </c>
      <c r="T7267" t="str">
        <f t="shared" si="2442"/>
        <v>FY2020-05</v>
      </c>
      <c r="U7267" t="str">
        <f t="shared" si="2443"/>
        <v>FY2020Q2</v>
      </c>
    </row>
    <row r="7268" spans="1:21">
      <c r="A7268" t="str">
        <f t="shared" si="2424"/>
        <v>20191123</v>
      </c>
      <c r="B7268" s="1">
        <f t="shared" si="2444"/>
        <v>43792</v>
      </c>
      <c r="C7268" s="1" t="str">
        <f t="shared" si="2425"/>
        <v>2019/11/23</v>
      </c>
      <c r="D7268">
        <f t="shared" si="2426"/>
        <v>7</v>
      </c>
      <c r="E7268" t="str">
        <f t="shared" si="2427"/>
        <v>Saturday</v>
      </c>
      <c r="F7268">
        <f t="shared" si="2428"/>
        <v>23</v>
      </c>
      <c r="G7268" s="2">
        <f t="shared" si="2429"/>
        <v>327</v>
      </c>
      <c r="H7268" t="str">
        <f t="shared" si="2430"/>
        <v>Weekend</v>
      </c>
      <c r="I7268">
        <f t="shared" si="2431"/>
        <v>47</v>
      </c>
      <c r="J7268" t="str">
        <f t="shared" si="2432"/>
        <v>November</v>
      </c>
      <c r="K7268">
        <f t="shared" si="2433"/>
        <v>11</v>
      </c>
      <c r="L7268" s="1" t="str">
        <f t="shared" si="2434"/>
        <v>N</v>
      </c>
      <c r="M7268">
        <f t="shared" si="2435"/>
        <v>4</v>
      </c>
      <c r="N7268">
        <f t="shared" si="2436"/>
        <v>2019</v>
      </c>
      <c r="O7268" t="str">
        <f t="shared" si="2437"/>
        <v>2019-11</v>
      </c>
      <c r="P7268" t="str">
        <f t="shared" si="2438"/>
        <v>2019Q4</v>
      </c>
      <c r="Q7268">
        <f t="shared" si="2439"/>
        <v>5</v>
      </c>
      <c r="R7268">
        <f t="shared" si="2440"/>
        <v>2</v>
      </c>
      <c r="S7268">
        <f t="shared" si="2441"/>
        <v>2020</v>
      </c>
      <c r="T7268" t="str">
        <f t="shared" si="2442"/>
        <v>FY2020-05</v>
      </c>
      <c r="U7268" t="str">
        <f t="shared" si="2443"/>
        <v>FY2020Q2</v>
      </c>
    </row>
    <row r="7269" spans="1:21">
      <c r="A7269" t="str">
        <f t="shared" ref="A7269:A7332" si="2445">TEXT(B7269,"yyyymmdd")</f>
        <v>20191124</v>
      </c>
      <c r="B7269" s="1">
        <f t="shared" si="2444"/>
        <v>43793</v>
      </c>
      <c r="C7269" s="1" t="str">
        <f t="shared" ref="C7269:C7332" si="2446">TEXT(B7269,"yyyy/mm/dd")</f>
        <v>2019/11/24</v>
      </c>
      <c r="D7269">
        <f t="shared" ref="D7269:D7332" si="2447">WEEKDAY(B7269)</f>
        <v>1</v>
      </c>
      <c r="E7269" t="str">
        <f t="shared" ref="E7269:E7332" si="2448">TEXT(C7269, "dddd")</f>
        <v>Sunday</v>
      </c>
      <c r="F7269">
        <f t="shared" ref="F7269:F7332" si="2449">DAY(B7269)</f>
        <v>24</v>
      </c>
      <c r="G7269" s="2">
        <f t="shared" ref="G7269:G7332" si="2450">B7269-DATEVALUE("1/1/"&amp;YEAR(B7269))+1</f>
        <v>328</v>
      </c>
      <c r="H7269" t="str">
        <f t="shared" ref="H7269:H7332" si="2451">IF(D7269&lt;6,"Weekday","Weekend")</f>
        <v>Weekday</v>
      </c>
      <c r="I7269">
        <f t="shared" ref="I7269:I7332" si="2452">WEEKNUM(C7269,1)</f>
        <v>48</v>
      </c>
      <c r="J7269" t="str">
        <f t="shared" ref="J7269:J7332" si="2453">TEXT(B7269,"Mmmm")</f>
        <v>November</v>
      </c>
      <c r="K7269">
        <f t="shared" ref="K7269:K7332" si="2454">MONTH(B7269)</f>
        <v>11</v>
      </c>
      <c r="L7269" s="1" t="str">
        <f t="shared" ref="L7269:L7332" si="2455">IF(B7269=EOMONTH(B7269,0),"Y","N")</f>
        <v>N</v>
      </c>
      <c r="M7269">
        <f t="shared" ref="M7269:M7332" si="2456">IF(K7269&lt;4,1,IF(K7269&lt;7,2,IF(K7269&lt;10,3,4)))</f>
        <v>4</v>
      </c>
      <c r="N7269">
        <f t="shared" ref="N7269:N7332" si="2457">YEAR(B7269)</f>
        <v>2019</v>
      </c>
      <c r="O7269" t="str">
        <f t="shared" ref="O7269:O7332" si="2458">N7269&amp;"-"&amp;IF(K7269&lt;10,"0","")&amp;K7269</f>
        <v>2019-11</v>
      </c>
      <c r="P7269" t="str">
        <f t="shared" ref="P7269:P7332" si="2459">N7269&amp;"Q"&amp;M7269</f>
        <v>2019Q4</v>
      </c>
      <c r="Q7269">
        <f t="shared" ref="Q7269:Q7332" si="2460">IF(K7269&lt;7,K7269+6,K7269-6)</f>
        <v>5</v>
      </c>
      <c r="R7269">
        <f t="shared" ref="R7269:R7332" si="2461">IF(Q7269&lt;4,1,IF(Q7269&lt;7,2,IF(Q7269&lt;10,3,4)))</f>
        <v>2</v>
      </c>
      <c r="S7269">
        <f t="shared" ref="S7269:S7332" si="2462">IF(K7269&lt;7,N7269,N7269+1)</f>
        <v>2020</v>
      </c>
      <c r="T7269" t="str">
        <f t="shared" ref="T7269:T7332" si="2463">"FY"&amp;S7269&amp;"-"&amp;IF(Q7269&lt;10,"0","")&amp;Q7269</f>
        <v>FY2020-05</v>
      </c>
      <c r="U7269" t="str">
        <f t="shared" ref="U7269:U7332" si="2464">"FY"&amp;S7269&amp;"Q"&amp;R7269</f>
        <v>FY2020Q2</v>
      </c>
    </row>
    <row r="7270" spans="1:21">
      <c r="A7270" t="str">
        <f t="shared" si="2445"/>
        <v>20191125</v>
      </c>
      <c r="B7270" s="1">
        <f t="shared" si="2444"/>
        <v>43794</v>
      </c>
      <c r="C7270" s="1" t="str">
        <f t="shared" si="2446"/>
        <v>2019/11/25</v>
      </c>
      <c r="D7270">
        <f t="shared" si="2447"/>
        <v>2</v>
      </c>
      <c r="E7270" t="str">
        <f t="shared" si="2448"/>
        <v>Monday</v>
      </c>
      <c r="F7270">
        <f t="shared" si="2449"/>
        <v>25</v>
      </c>
      <c r="G7270" s="2">
        <f t="shared" si="2450"/>
        <v>329</v>
      </c>
      <c r="H7270" t="str">
        <f t="shared" si="2451"/>
        <v>Weekday</v>
      </c>
      <c r="I7270">
        <f t="shared" si="2452"/>
        <v>48</v>
      </c>
      <c r="J7270" t="str">
        <f t="shared" si="2453"/>
        <v>November</v>
      </c>
      <c r="K7270">
        <f t="shared" si="2454"/>
        <v>11</v>
      </c>
      <c r="L7270" s="1" t="str">
        <f t="shared" si="2455"/>
        <v>N</v>
      </c>
      <c r="M7270">
        <f t="shared" si="2456"/>
        <v>4</v>
      </c>
      <c r="N7270">
        <f t="shared" si="2457"/>
        <v>2019</v>
      </c>
      <c r="O7270" t="str">
        <f t="shared" si="2458"/>
        <v>2019-11</v>
      </c>
      <c r="P7270" t="str">
        <f t="shared" si="2459"/>
        <v>2019Q4</v>
      </c>
      <c r="Q7270">
        <f t="shared" si="2460"/>
        <v>5</v>
      </c>
      <c r="R7270">
        <f t="shared" si="2461"/>
        <v>2</v>
      </c>
      <c r="S7270">
        <f t="shared" si="2462"/>
        <v>2020</v>
      </c>
      <c r="T7270" t="str">
        <f t="shared" si="2463"/>
        <v>FY2020-05</v>
      </c>
      <c r="U7270" t="str">
        <f t="shared" si="2464"/>
        <v>FY2020Q2</v>
      </c>
    </row>
    <row r="7271" spans="1:21">
      <c r="A7271" t="str">
        <f t="shared" si="2445"/>
        <v>20191126</v>
      </c>
      <c r="B7271" s="1">
        <f t="shared" si="2444"/>
        <v>43795</v>
      </c>
      <c r="C7271" s="1" t="str">
        <f t="shared" si="2446"/>
        <v>2019/11/26</v>
      </c>
      <c r="D7271">
        <f t="shared" si="2447"/>
        <v>3</v>
      </c>
      <c r="E7271" t="str">
        <f t="shared" si="2448"/>
        <v>Tuesday</v>
      </c>
      <c r="F7271">
        <f t="shared" si="2449"/>
        <v>26</v>
      </c>
      <c r="G7271" s="2">
        <f t="shared" si="2450"/>
        <v>330</v>
      </c>
      <c r="H7271" t="str">
        <f t="shared" si="2451"/>
        <v>Weekday</v>
      </c>
      <c r="I7271">
        <f t="shared" si="2452"/>
        <v>48</v>
      </c>
      <c r="J7271" t="str">
        <f t="shared" si="2453"/>
        <v>November</v>
      </c>
      <c r="K7271">
        <f t="shared" si="2454"/>
        <v>11</v>
      </c>
      <c r="L7271" s="1" t="str">
        <f t="shared" si="2455"/>
        <v>N</v>
      </c>
      <c r="M7271">
        <f t="shared" si="2456"/>
        <v>4</v>
      </c>
      <c r="N7271">
        <f t="shared" si="2457"/>
        <v>2019</v>
      </c>
      <c r="O7271" t="str">
        <f t="shared" si="2458"/>
        <v>2019-11</v>
      </c>
      <c r="P7271" t="str">
        <f t="shared" si="2459"/>
        <v>2019Q4</v>
      </c>
      <c r="Q7271">
        <f t="shared" si="2460"/>
        <v>5</v>
      </c>
      <c r="R7271">
        <f t="shared" si="2461"/>
        <v>2</v>
      </c>
      <c r="S7271">
        <f t="shared" si="2462"/>
        <v>2020</v>
      </c>
      <c r="T7271" t="str">
        <f t="shared" si="2463"/>
        <v>FY2020-05</v>
      </c>
      <c r="U7271" t="str">
        <f t="shared" si="2464"/>
        <v>FY2020Q2</v>
      </c>
    </row>
    <row r="7272" spans="1:21">
      <c r="A7272" t="str">
        <f t="shared" si="2445"/>
        <v>20191127</v>
      </c>
      <c r="B7272" s="1">
        <f t="shared" si="2444"/>
        <v>43796</v>
      </c>
      <c r="C7272" s="1" t="str">
        <f t="shared" si="2446"/>
        <v>2019/11/27</v>
      </c>
      <c r="D7272">
        <f t="shared" si="2447"/>
        <v>4</v>
      </c>
      <c r="E7272" t="str">
        <f t="shared" si="2448"/>
        <v>Wednesday</v>
      </c>
      <c r="F7272">
        <f t="shared" si="2449"/>
        <v>27</v>
      </c>
      <c r="G7272" s="2">
        <f t="shared" si="2450"/>
        <v>331</v>
      </c>
      <c r="H7272" t="str">
        <f t="shared" si="2451"/>
        <v>Weekday</v>
      </c>
      <c r="I7272">
        <f t="shared" si="2452"/>
        <v>48</v>
      </c>
      <c r="J7272" t="str">
        <f t="shared" si="2453"/>
        <v>November</v>
      </c>
      <c r="K7272">
        <f t="shared" si="2454"/>
        <v>11</v>
      </c>
      <c r="L7272" s="1" t="str">
        <f t="shared" si="2455"/>
        <v>N</v>
      </c>
      <c r="M7272">
        <f t="shared" si="2456"/>
        <v>4</v>
      </c>
      <c r="N7272">
        <f t="shared" si="2457"/>
        <v>2019</v>
      </c>
      <c r="O7272" t="str">
        <f t="shared" si="2458"/>
        <v>2019-11</v>
      </c>
      <c r="P7272" t="str">
        <f t="shared" si="2459"/>
        <v>2019Q4</v>
      </c>
      <c r="Q7272">
        <f t="shared" si="2460"/>
        <v>5</v>
      </c>
      <c r="R7272">
        <f t="shared" si="2461"/>
        <v>2</v>
      </c>
      <c r="S7272">
        <f t="shared" si="2462"/>
        <v>2020</v>
      </c>
      <c r="T7272" t="str">
        <f t="shared" si="2463"/>
        <v>FY2020-05</v>
      </c>
      <c r="U7272" t="str">
        <f t="shared" si="2464"/>
        <v>FY2020Q2</v>
      </c>
    </row>
    <row r="7273" spans="1:21">
      <c r="A7273" t="str">
        <f t="shared" si="2445"/>
        <v>20191128</v>
      </c>
      <c r="B7273" s="1">
        <f t="shared" si="2444"/>
        <v>43797</v>
      </c>
      <c r="C7273" s="1" t="str">
        <f t="shared" si="2446"/>
        <v>2019/11/28</v>
      </c>
      <c r="D7273">
        <f t="shared" si="2447"/>
        <v>5</v>
      </c>
      <c r="E7273" t="str">
        <f t="shared" si="2448"/>
        <v>Thursday</v>
      </c>
      <c r="F7273">
        <f t="shared" si="2449"/>
        <v>28</v>
      </c>
      <c r="G7273" s="2">
        <f t="shared" si="2450"/>
        <v>332</v>
      </c>
      <c r="H7273" t="str">
        <f t="shared" si="2451"/>
        <v>Weekday</v>
      </c>
      <c r="I7273">
        <f t="shared" si="2452"/>
        <v>48</v>
      </c>
      <c r="J7273" t="str">
        <f t="shared" si="2453"/>
        <v>November</v>
      </c>
      <c r="K7273">
        <f t="shared" si="2454"/>
        <v>11</v>
      </c>
      <c r="L7273" s="1" t="str">
        <f t="shared" si="2455"/>
        <v>N</v>
      </c>
      <c r="M7273">
        <f t="shared" si="2456"/>
        <v>4</v>
      </c>
      <c r="N7273">
        <f t="shared" si="2457"/>
        <v>2019</v>
      </c>
      <c r="O7273" t="str">
        <f t="shared" si="2458"/>
        <v>2019-11</v>
      </c>
      <c r="P7273" t="str">
        <f t="shared" si="2459"/>
        <v>2019Q4</v>
      </c>
      <c r="Q7273">
        <f t="shared" si="2460"/>
        <v>5</v>
      </c>
      <c r="R7273">
        <f t="shared" si="2461"/>
        <v>2</v>
      </c>
      <c r="S7273">
        <f t="shared" si="2462"/>
        <v>2020</v>
      </c>
      <c r="T7273" t="str">
        <f t="shared" si="2463"/>
        <v>FY2020-05</v>
      </c>
      <c r="U7273" t="str">
        <f t="shared" si="2464"/>
        <v>FY2020Q2</v>
      </c>
    </row>
    <row r="7274" spans="1:21">
      <c r="A7274" t="str">
        <f t="shared" si="2445"/>
        <v>20191129</v>
      </c>
      <c r="B7274" s="1">
        <f t="shared" si="2444"/>
        <v>43798</v>
      </c>
      <c r="C7274" s="1" t="str">
        <f t="shared" si="2446"/>
        <v>2019/11/29</v>
      </c>
      <c r="D7274">
        <f t="shared" si="2447"/>
        <v>6</v>
      </c>
      <c r="E7274" t="str">
        <f t="shared" si="2448"/>
        <v>Friday</v>
      </c>
      <c r="F7274">
        <f t="shared" si="2449"/>
        <v>29</v>
      </c>
      <c r="G7274" s="2">
        <f t="shared" si="2450"/>
        <v>333</v>
      </c>
      <c r="H7274" t="str">
        <f t="shared" si="2451"/>
        <v>Weekend</v>
      </c>
      <c r="I7274">
        <f t="shared" si="2452"/>
        <v>48</v>
      </c>
      <c r="J7274" t="str">
        <f t="shared" si="2453"/>
        <v>November</v>
      </c>
      <c r="K7274">
        <f t="shared" si="2454"/>
        <v>11</v>
      </c>
      <c r="L7274" s="1" t="str">
        <f t="shared" si="2455"/>
        <v>N</v>
      </c>
      <c r="M7274">
        <f t="shared" si="2456"/>
        <v>4</v>
      </c>
      <c r="N7274">
        <f t="shared" si="2457"/>
        <v>2019</v>
      </c>
      <c r="O7274" t="str">
        <f t="shared" si="2458"/>
        <v>2019-11</v>
      </c>
      <c r="P7274" t="str">
        <f t="shared" si="2459"/>
        <v>2019Q4</v>
      </c>
      <c r="Q7274">
        <f t="shared" si="2460"/>
        <v>5</v>
      </c>
      <c r="R7274">
        <f t="shared" si="2461"/>
        <v>2</v>
      </c>
      <c r="S7274">
        <f t="shared" si="2462"/>
        <v>2020</v>
      </c>
      <c r="T7274" t="str">
        <f t="shared" si="2463"/>
        <v>FY2020-05</v>
      </c>
      <c r="U7274" t="str">
        <f t="shared" si="2464"/>
        <v>FY2020Q2</v>
      </c>
    </row>
    <row r="7275" spans="1:21">
      <c r="A7275" t="str">
        <f t="shared" si="2445"/>
        <v>20191130</v>
      </c>
      <c r="B7275" s="1">
        <f t="shared" si="2444"/>
        <v>43799</v>
      </c>
      <c r="C7275" s="1" t="str">
        <f t="shared" si="2446"/>
        <v>2019/11/30</v>
      </c>
      <c r="D7275">
        <f t="shared" si="2447"/>
        <v>7</v>
      </c>
      <c r="E7275" t="str">
        <f t="shared" si="2448"/>
        <v>Saturday</v>
      </c>
      <c r="F7275">
        <f t="shared" si="2449"/>
        <v>30</v>
      </c>
      <c r="G7275" s="2">
        <f t="shared" si="2450"/>
        <v>334</v>
      </c>
      <c r="H7275" t="str">
        <f t="shared" si="2451"/>
        <v>Weekend</v>
      </c>
      <c r="I7275">
        <f t="shared" si="2452"/>
        <v>48</v>
      </c>
      <c r="J7275" t="str">
        <f t="shared" si="2453"/>
        <v>November</v>
      </c>
      <c r="K7275">
        <f t="shared" si="2454"/>
        <v>11</v>
      </c>
      <c r="L7275" s="1" t="str">
        <f t="shared" si="2455"/>
        <v>Y</v>
      </c>
      <c r="M7275">
        <f t="shared" si="2456"/>
        <v>4</v>
      </c>
      <c r="N7275">
        <f t="shared" si="2457"/>
        <v>2019</v>
      </c>
      <c r="O7275" t="str">
        <f t="shared" si="2458"/>
        <v>2019-11</v>
      </c>
      <c r="P7275" t="str">
        <f t="shared" si="2459"/>
        <v>2019Q4</v>
      </c>
      <c r="Q7275">
        <f t="shared" si="2460"/>
        <v>5</v>
      </c>
      <c r="R7275">
        <f t="shared" si="2461"/>
        <v>2</v>
      </c>
      <c r="S7275">
        <f t="shared" si="2462"/>
        <v>2020</v>
      </c>
      <c r="T7275" t="str">
        <f t="shared" si="2463"/>
        <v>FY2020-05</v>
      </c>
      <c r="U7275" t="str">
        <f t="shared" si="2464"/>
        <v>FY2020Q2</v>
      </c>
    </row>
    <row r="7276" spans="1:21">
      <c r="A7276" t="str">
        <f t="shared" si="2445"/>
        <v>20191201</v>
      </c>
      <c r="B7276" s="1">
        <f t="shared" si="2444"/>
        <v>43800</v>
      </c>
      <c r="C7276" s="1" t="str">
        <f t="shared" si="2446"/>
        <v>2019/12/01</v>
      </c>
      <c r="D7276">
        <f t="shared" si="2447"/>
        <v>1</v>
      </c>
      <c r="E7276" t="str">
        <f t="shared" si="2448"/>
        <v>Sunday</v>
      </c>
      <c r="F7276">
        <f t="shared" si="2449"/>
        <v>1</v>
      </c>
      <c r="G7276" s="2">
        <f t="shared" si="2450"/>
        <v>335</v>
      </c>
      <c r="H7276" t="str">
        <f t="shared" si="2451"/>
        <v>Weekday</v>
      </c>
      <c r="I7276">
        <f t="shared" si="2452"/>
        <v>49</v>
      </c>
      <c r="J7276" t="str">
        <f t="shared" si="2453"/>
        <v>December</v>
      </c>
      <c r="K7276">
        <f t="shared" si="2454"/>
        <v>12</v>
      </c>
      <c r="L7276" s="1" t="str">
        <f t="shared" si="2455"/>
        <v>N</v>
      </c>
      <c r="M7276">
        <f t="shared" si="2456"/>
        <v>4</v>
      </c>
      <c r="N7276">
        <f t="shared" si="2457"/>
        <v>2019</v>
      </c>
      <c r="O7276" t="str">
        <f t="shared" si="2458"/>
        <v>2019-12</v>
      </c>
      <c r="P7276" t="str">
        <f t="shared" si="2459"/>
        <v>2019Q4</v>
      </c>
      <c r="Q7276">
        <f t="shared" si="2460"/>
        <v>6</v>
      </c>
      <c r="R7276">
        <f t="shared" si="2461"/>
        <v>2</v>
      </c>
      <c r="S7276">
        <f t="shared" si="2462"/>
        <v>2020</v>
      </c>
      <c r="T7276" t="str">
        <f t="shared" si="2463"/>
        <v>FY2020-06</v>
      </c>
      <c r="U7276" t="str">
        <f t="shared" si="2464"/>
        <v>FY2020Q2</v>
      </c>
    </row>
    <row r="7277" spans="1:21">
      <c r="A7277" t="str">
        <f t="shared" si="2445"/>
        <v>20191202</v>
      </c>
      <c r="B7277" s="1">
        <f t="shared" si="2444"/>
        <v>43801</v>
      </c>
      <c r="C7277" s="1" t="str">
        <f t="shared" si="2446"/>
        <v>2019/12/02</v>
      </c>
      <c r="D7277">
        <f t="shared" si="2447"/>
        <v>2</v>
      </c>
      <c r="E7277" t="str">
        <f t="shared" si="2448"/>
        <v>Monday</v>
      </c>
      <c r="F7277">
        <f t="shared" si="2449"/>
        <v>2</v>
      </c>
      <c r="G7277" s="2">
        <f t="shared" si="2450"/>
        <v>336</v>
      </c>
      <c r="H7277" t="str">
        <f t="shared" si="2451"/>
        <v>Weekday</v>
      </c>
      <c r="I7277">
        <f t="shared" si="2452"/>
        <v>49</v>
      </c>
      <c r="J7277" t="str">
        <f t="shared" si="2453"/>
        <v>December</v>
      </c>
      <c r="K7277">
        <f t="shared" si="2454"/>
        <v>12</v>
      </c>
      <c r="L7277" s="1" t="str">
        <f t="shared" si="2455"/>
        <v>N</v>
      </c>
      <c r="M7277">
        <f t="shared" si="2456"/>
        <v>4</v>
      </c>
      <c r="N7277">
        <f t="shared" si="2457"/>
        <v>2019</v>
      </c>
      <c r="O7277" t="str">
        <f t="shared" si="2458"/>
        <v>2019-12</v>
      </c>
      <c r="P7277" t="str">
        <f t="shared" si="2459"/>
        <v>2019Q4</v>
      </c>
      <c r="Q7277">
        <f t="shared" si="2460"/>
        <v>6</v>
      </c>
      <c r="R7277">
        <f t="shared" si="2461"/>
        <v>2</v>
      </c>
      <c r="S7277">
        <f t="shared" si="2462"/>
        <v>2020</v>
      </c>
      <c r="T7277" t="str">
        <f t="shared" si="2463"/>
        <v>FY2020-06</v>
      </c>
      <c r="U7277" t="str">
        <f t="shared" si="2464"/>
        <v>FY2020Q2</v>
      </c>
    </row>
    <row r="7278" spans="1:21">
      <c r="A7278" t="str">
        <f t="shared" si="2445"/>
        <v>20191203</v>
      </c>
      <c r="B7278" s="1">
        <f t="shared" si="2444"/>
        <v>43802</v>
      </c>
      <c r="C7278" s="1" t="str">
        <f t="shared" si="2446"/>
        <v>2019/12/03</v>
      </c>
      <c r="D7278">
        <f t="shared" si="2447"/>
        <v>3</v>
      </c>
      <c r="E7278" t="str">
        <f t="shared" si="2448"/>
        <v>Tuesday</v>
      </c>
      <c r="F7278">
        <f t="shared" si="2449"/>
        <v>3</v>
      </c>
      <c r="G7278" s="2">
        <f t="shared" si="2450"/>
        <v>337</v>
      </c>
      <c r="H7278" t="str">
        <f t="shared" si="2451"/>
        <v>Weekday</v>
      </c>
      <c r="I7278">
        <f t="shared" si="2452"/>
        <v>49</v>
      </c>
      <c r="J7278" t="str">
        <f t="shared" si="2453"/>
        <v>December</v>
      </c>
      <c r="K7278">
        <f t="shared" si="2454"/>
        <v>12</v>
      </c>
      <c r="L7278" s="1" t="str">
        <f t="shared" si="2455"/>
        <v>N</v>
      </c>
      <c r="M7278">
        <f t="shared" si="2456"/>
        <v>4</v>
      </c>
      <c r="N7278">
        <f t="shared" si="2457"/>
        <v>2019</v>
      </c>
      <c r="O7278" t="str">
        <f t="shared" si="2458"/>
        <v>2019-12</v>
      </c>
      <c r="P7278" t="str">
        <f t="shared" si="2459"/>
        <v>2019Q4</v>
      </c>
      <c r="Q7278">
        <f t="shared" si="2460"/>
        <v>6</v>
      </c>
      <c r="R7278">
        <f t="shared" si="2461"/>
        <v>2</v>
      </c>
      <c r="S7278">
        <f t="shared" si="2462"/>
        <v>2020</v>
      </c>
      <c r="T7278" t="str">
        <f t="shared" si="2463"/>
        <v>FY2020-06</v>
      </c>
      <c r="U7278" t="str">
        <f t="shared" si="2464"/>
        <v>FY2020Q2</v>
      </c>
    </row>
    <row r="7279" spans="1:21">
      <c r="A7279" t="str">
        <f t="shared" si="2445"/>
        <v>20191204</v>
      </c>
      <c r="B7279" s="1">
        <f t="shared" si="2444"/>
        <v>43803</v>
      </c>
      <c r="C7279" s="1" t="str">
        <f t="shared" si="2446"/>
        <v>2019/12/04</v>
      </c>
      <c r="D7279">
        <f t="shared" si="2447"/>
        <v>4</v>
      </c>
      <c r="E7279" t="str">
        <f t="shared" si="2448"/>
        <v>Wednesday</v>
      </c>
      <c r="F7279">
        <f t="shared" si="2449"/>
        <v>4</v>
      </c>
      <c r="G7279" s="2">
        <f t="shared" si="2450"/>
        <v>338</v>
      </c>
      <c r="H7279" t="str">
        <f t="shared" si="2451"/>
        <v>Weekday</v>
      </c>
      <c r="I7279">
        <f t="shared" si="2452"/>
        <v>49</v>
      </c>
      <c r="J7279" t="str">
        <f t="shared" si="2453"/>
        <v>December</v>
      </c>
      <c r="K7279">
        <f t="shared" si="2454"/>
        <v>12</v>
      </c>
      <c r="L7279" s="1" t="str">
        <f t="shared" si="2455"/>
        <v>N</v>
      </c>
      <c r="M7279">
        <f t="shared" si="2456"/>
        <v>4</v>
      </c>
      <c r="N7279">
        <f t="shared" si="2457"/>
        <v>2019</v>
      </c>
      <c r="O7279" t="str">
        <f t="shared" si="2458"/>
        <v>2019-12</v>
      </c>
      <c r="P7279" t="str">
        <f t="shared" si="2459"/>
        <v>2019Q4</v>
      </c>
      <c r="Q7279">
        <f t="shared" si="2460"/>
        <v>6</v>
      </c>
      <c r="R7279">
        <f t="shared" si="2461"/>
        <v>2</v>
      </c>
      <c r="S7279">
        <f t="shared" si="2462"/>
        <v>2020</v>
      </c>
      <c r="T7279" t="str">
        <f t="shared" si="2463"/>
        <v>FY2020-06</v>
      </c>
      <c r="U7279" t="str">
        <f t="shared" si="2464"/>
        <v>FY2020Q2</v>
      </c>
    </row>
    <row r="7280" spans="1:21">
      <c r="A7280" t="str">
        <f t="shared" si="2445"/>
        <v>20191205</v>
      </c>
      <c r="B7280" s="1">
        <f t="shared" si="2444"/>
        <v>43804</v>
      </c>
      <c r="C7280" s="1" t="str">
        <f t="shared" si="2446"/>
        <v>2019/12/05</v>
      </c>
      <c r="D7280">
        <f t="shared" si="2447"/>
        <v>5</v>
      </c>
      <c r="E7280" t="str">
        <f t="shared" si="2448"/>
        <v>Thursday</v>
      </c>
      <c r="F7280">
        <f t="shared" si="2449"/>
        <v>5</v>
      </c>
      <c r="G7280" s="2">
        <f t="shared" si="2450"/>
        <v>339</v>
      </c>
      <c r="H7280" t="str">
        <f t="shared" si="2451"/>
        <v>Weekday</v>
      </c>
      <c r="I7280">
        <f t="shared" si="2452"/>
        <v>49</v>
      </c>
      <c r="J7280" t="str">
        <f t="shared" si="2453"/>
        <v>December</v>
      </c>
      <c r="K7280">
        <f t="shared" si="2454"/>
        <v>12</v>
      </c>
      <c r="L7280" s="1" t="str">
        <f t="shared" si="2455"/>
        <v>N</v>
      </c>
      <c r="M7280">
        <f t="shared" si="2456"/>
        <v>4</v>
      </c>
      <c r="N7280">
        <f t="shared" si="2457"/>
        <v>2019</v>
      </c>
      <c r="O7280" t="str">
        <f t="shared" si="2458"/>
        <v>2019-12</v>
      </c>
      <c r="P7280" t="str">
        <f t="shared" si="2459"/>
        <v>2019Q4</v>
      </c>
      <c r="Q7280">
        <f t="shared" si="2460"/>
        <v>6</v>
      </c>
      <c r="R7280">
        <f t="shared" si="2461"/>
        <v>2</v>
      </c>
      <c r="S7280">
        <f t="shared" si="2462"/>
        <v>2020</v>
      </c>
      <c r="T7280" t="str">
        <f t="shared" si="2463"/>
        <v>FY2020-06</v>
      </c>
      <c r="U7280" t="str">
        <f t="shared" si="2464"/>
        <v>FY2020Q2</v>
      </c>
    </row>
    <row r="7281" spans="1:21">
      <c r="A7281" t="str">
        <f t="shared" si="2445"/>
        <v>20191206</v>
      </c>
      <c r="B7281" s="1">
        <f t="shared" si="2444"/>
        <v>43805</v>
      </c>
      <c r="C7281" s="1" t="str">
        <f t="shared" si="2446"/>
        <v>2019/12/06</v>
      </c>
      <c r="D7281">
        <f t="shared" si="2447"/>
        <v>6</v>
      </c>
      <c r="E7281" t="str">
        <f t="shared" si="2448"/>
        <v>Friday</v>
      </c>
      <c r="F7281">
        <f t="shared" si="2449"/>
        <v>6</v>
      </c>
      <c r="G7281" s="2">
        <f t="shared" si="2450"/>
        <v>340</v>
      </c>
      <c r="H7281" t="str">
        <f t="shared" si="2451"/>
        <v>Weekend</v>
      </c>
      <c r="I7281">
        <f t="shared" si="2452"/>
        <v>49</v>
      </c>
      <c r="J7281" t="str">
        <f t="shared" si="2453"/>
        <v>December</v>
      </c>
      <c r="K7281">
        <f t="shared" si="2454"/>
        <v>12</v>
      </c>
      <c r="L7281" s="1" t="str">
        <f t="shared" si="2455"/>
        <v>N</v>
      </c>
      <c r="M7281">
        <f t="shared" si="2456"/>
        <v>4</v>
      </c>
      <c r="N7281">
        <f t="shared" si="2457"/>
        <v>2019</v>
      </c>
      <c r="O7281" t="str">
        <f t="shared" si="2458"/>
        <v>2019-12</v>
      </c>
      <c r="P7281" t="str">
        <f t="shared" si="2459"/>
        <v>2019Q4</v>
      </c>
      <c r="Q7281">
        <f t="shared" si="2460"/>
        <v>6</v>
      </c>
      <c r="R7281">
        <f t="shared" si="2461"/>
        <v>2</v>
      </c>
      <c r="S7281">
        <f t="shared" si="2462"/>
        <v>2020</v>
      </c>
      <c r="T7281" t="str">
        <f t="shared" si="2463"/>
        <v>FY2020-06</v>
      </c>
      <c r="U7281" t="str">
        <f t="shared" si="2464"/>
        <v>FY2020Q2</v>
      </c>
    </row>
    <row r="7282" spans="1:21">
      <c r="A7282" t="str">
        <f t="shared" si="2445"/>
        <v>20191207</v>
      </c>
      <c r="B7282" s="1">
        <f t="shared" si="2444"/>
        <v>43806</v>
      </c>
      <c r="C7282" s="1" t="str">
        <f t="shared" si="2446"/>
        <v>2019/12/07</v>
      </c>
      <c r="D7282">
        <f t="shared" si="2447"/>
        <v>7</v>
      </c>
      <c r="E7282" t="str">
        <f t="shared" si="2448"/>
        <v>Saturday</v>
      </c>
      <c r="F7282">
        <f t="shared" si="2449"/>
        <v>7</v>
      </c>
      <c r="G7282" s="2">
        <f t="shared" si="2450"/>
        <v>341</v>
      </c>
      <c r="H7282" t="str">
        <f t="shared" si="2451"/>
        <v>Weekend</v>
      </c>
      <c r="I7282">
        <f t="shared" si="2452"/>
        <v>49</v>
      </c>
      <c r="J7282" t="str">
        <f t="shared" si="2453"/>
        <v>December</v>
      </c>
      <c r="K7282">
        <f t="shared" si="2454"/>
        <v>12</v>
      </c>
      <c r="L7282" s="1" t="str">
        <f t="shared" si="2455"/>
        <v>N</v>
      </c>
      <c r="M7282">
        <f t="shared" si="2456"/>
        <v>4</v>
      </c>
      <c r="N7282">
        <f t="shared" si="2457"/>
        <v>2019</v>
      </c>
      <c r="O7282" t="str">
        <f t="shared" si="2458"/>
        <v>2019-12</v>
      </c>
      <c r="P7282" t="str">
        <f t="shared" si="2459"/>
        <v>2019Q4</v>
      </c>
      <c r="Q7282">
        <f t="shared" si="2460"/>
        <v>6</v>
      </c>
      <c r="R7282">
        <f t="shared" si="2461"/>
        <v>2</v>
      </c>
      <c r="S7282">
        <f t="shared" si="2462"/>
        <v>2020</v>
      </c>
      <c r="T7282" t="str">
        <f t="shared" si="2463"/>
        <v>FY2020-06</v>
      </c>
      <c r="U7282" t="str">
        <f t="shared" si="2464"/>
        <v>FY2020Q2</v>
      </c>
    </row>
    <row r="7283" spans="1:21">
      <c r="A7283" t="str">
        <f t="shared" si="2445"/>
        <v>20191208</v>
      </c>
      <c r="B7283" s="1">
        <f t="shared" si="2444"/>
        <v>43807</v>
      </c>
      <c r="C7283" s="1" t="str">
        <f t="shared" si="2446"/>
        <v>2019/12/08</v>
      </c>
      <c r="D7283">
        <f t="shared" si="2447"/>
        <v>1</v>
      </c>
      <c r="E7283" t="str">
        <f t="shared" si="2448"/>
        <v>Sunday</v>
      </c>
      <c r="F7283">
        <f t="shared" si="2449"/>
        <v>8</v>
      </c>
      <c r="G7283" s="2">
        <f t="shared" si="2450"/>
        <v>342</v>
      </c>
      <c r="H7283" t="str">
        <f t="shared" si="2451"/>
        <v>Weekday</v>
      </c>
      <c r="I7283">
        <f t="shared" si="2452"/>
        <v>50</v>
      </c>
      <c r="J7283" t="str">
        <f t="shared" si="2453"/>
        <v>December</v>
      </c>
      <c r="K7283">
        <f t="shared" si="2454"/>
        <v>12</v>
      </c>
      <c r="L7283" s="1" t="str">
        <f t="shared" si="2455"/>
        <v>N</v>
      </c>
      <c r="M7283">
        <f t="shared" si="2456"/>
        <v>4</v>
      </c>
      <c r="N7283">
        <f t="shared" si="2457"/>
        <v>2019</v>
      </c>
      <c r="O7283" t="str">
        <f t="shared" si="2458"/>
        <v>2019-12</v>
      </c>
      <c r="P7283" t="str">
        <f t="shared" si="2459"/>
        <v>2019Q4</v>
      </c>
      <c r="Q7283">
        <f t="shared" si="2460"/>
        <v>6</v>
      </c>
      <c r="R7283">
        <f t="shared" si="2461"/>
        <v>2</v>
      </c>
      <c r="S7283">
        <f t="shared" si="2462"/>
        <v>2020</v>
      </c>
      <c r="T7283" t="str">
        <f t="shared" si="2463"/>
        <v>FY2020-06</v>
      </c>
      <c r="U7283" t="str">
        <f t="shared" si="2464"/>
        <v>FY2020Q2</v>
      </c>
    </row>
    <row r="7284" spans="1:21">
      <c r="A7284" t="str">
        <f t="shared" si="2445"/>
        <v>20191209</v>
      </c>
      <c r="B7284" s="1">
        <f t="shared" si="2444"/>
        <v>43808</v>
      </c>
      <c r="C7284" s="1" t="str">
        <f t="shared" si="2446"/>
        <v>2019/12/09</v>
      </c>
      <c r="D7284">
        <f t="shared" si="2447"/>
        <v>2</v>
      </c>
      <c r="E7284" t="str">
        <f t="shared" si="2448"/>
        <v>Monday</v>
      </c>
      <c r="F7284">
        <f t="shared" si="2449"/>
        <v>9</v>
      </c>
      <c r="G7284" s="2">
        <f t="shared" si="2450"/>
        <v>343</v>
      </c>
      <c r="H7284" t="str">
        <f t="shared" si="2451"/>
        <v>Weekday</v>
      </c>
      <c r="I7284">
        <f t="shared" si="2452"/>
        <v>50</v>
      </c>
      <c r="J7284" t="str">
        <f t="shared" si="2453"/>
        <v>December</v>
      </c>
      <c r="K7284">
        <f t="shared" si="2454"/>
        <v>12</v>
      </c>
      <c r="L7284" s="1" t="str">
        <f t="shared" si="2455"/>
        <v>N</v>
      </c>
      <c r="M7284">
        <f t="shared" si="2456"/>
        <v>4</v>
      </c>
      <c r="N7284">
        <f t="shared" si="2457"/>
        <v>2019</v>
      </c>
      <c r="O7284" t="str">
        <f t="shared" si="2458"/>
        <v>2019-12</v>
      </c>
      <c r="P7284" t="str">
        <f t="shared" si="2459"/>
        <v>2019Q4</v>
      </c>
      <c r="Q7284">
        <f t="shared" si="2460"/>
        <v>6</v>
      </c>
      <c r="R7284">
        <f t="shared" si="2461"/>
        <v>2</v>
      </c>
      <c r="S7284">
        <f t="shared" si="2462"/>
        <v>2020</v>
      </c>
      <c r="T7284" t="str">
        <f t="shared" si="2463"/>
        <v>FY2020-06</v>
      </c>
      <c r="U7284" t="str">
        <f t="shared" si="2464"/>
        <v>FY2020Q2</v>
      </c>
    </row>
    <row r="7285" spans="1:21">
      <c r="A7285" t="str">
        <f t="shared" si="2445"/>
        <v>20191210</v>
      </c>
      <c r="B7285" s="1">
        <f t="shared" si="2444"/>
        <v>43809</v>
      </c>
      <c r="C7285" s="1" t="str">
        <f t="shared" si="2446"/>
        <v>2019/12/10</v>
      </c>
      <c r="D7285">
        <f t="shared" si="2447"/>
        <v>3</v>
      </c>
      <c r="E7285" t="str">
        <f t="shared" si="2448"/>
        <v>Tuesday</v>
      </c>
      <c r="F7285">
        <f t="shared" si="2449"/>
        <v>10</v>
      </c>
      <c r="G7285" s="2">
        <f t="shared" si="2450"/>
        <v>344</v>
      </c>
      <c r="H7285" t="str">
        <f t="shared" si="2451"/>
        <v>Weekday</v>
      </c>
      <c r="I7285">
        <f t="shared" si="2452"/>
        <v>50</v>
      </c>
      <c r="J7285" t="str">
        <f t="shared" si="2453"/>
        <v>December</v>
      </c>
      <c r="K7285">
        <f t="shared" si="2454"/>
        <v>12</v>
      </c>
      <c r="L7285" s="1" t="str">
        <f t="shared" si="2455"/>
        <v>N</v>
      </c>
      <c r="M7285">
        <f t="shared" si="2456"/>
        <v>4</v>
      </c>
      <c r="N7285">
        <f t="shared" si="2457"/>
        <v>2019</v>
      </c>
      <c r="O7285" t="str">
        <f t="shared" si="2458"/>
        <v>2019-12</v>
      </c>
      <c r="P7285" t="str">
        <f t="shared" si="2459"/>
        <v>2019Q4</v>
      </c>
      <c r="Q7285">
        <f t="shared" si="2460"/>
        <v>6</v>
      </c>
      <c r="R7285">
        <f t="shared" si="2461"/>
        <v>2</v>
      </c>
      <c r="S7285">
        <f t="shared" si="2462"/>
        <v>2020</v>
      </c>
      <c r="T7285" t="str">
        <f t="shared" si="2463"/>
        <v>FY2020-06</v>
      </c>
      <c r="U7285" t="str">
        <f t="shared" si="2464"/>
        <v>FY2020Q2</v>
      </c>
    </row>
    <row r="7286" spans="1:21">
      <c r="A7286" t="str">
        <f t="shared" si="2445"/>
        <v>20191211</v>
      </c>
      <c r="B7286" s="1">
        <f t="shared" si="2444"/>
        <v>43810</v>
      </c>
      <c r="C7286" s="1" t="str">
        <f t="shared" si="2446"/>
        <v>2019/12/11</v>
      </c>
      <c r="D7286">
        <f t="shared" si="2447"/>
        <v>4</v>
      </c>
      <c r="E7286" t="str">
        <f t="shared" si="2448"/>
        <v>Wednesday</v>
      </c>
      <c r="F7286">
        <f t="shared" si="2449"/>
        <v>11</v>
      </c>
      <c r="G7286" s="2">
        <f t="shared" si="2450"/>
        <v>345</v>
      </c>
      <c r="H7286" t="str">
        <f t="shared" si="2451"/>
        <v>Weekday</v>
      </c>
      <c r="I7286">
        <f t="shared" si="2452"/>
        <v>50</v>
      </c>
      <c r="J7286" t="str">
        <f t="shared" si="2453"/>
        <v>December</v>
      </c>
      <c r="K7286">
        <f t="shared" si="2454"/>
        <v>12</v>
      </c>
      <c r="L7286" s="1" t="str">
        <f t="shared" si="2455"/>
        <v>N</v>
      </c>
      <c r="M7286">
        <f t="shared" si="2456"/>
        <v>4</v>
      </c>
      <c r="N7286">
        <f t="shared" si="2457"/>
        <v>2019</v>
      </c>
      <c r="O7286" t="str">
        <f t="shared" si="2458"/>
        <v>2019-12</v>
      </c>
      <c r="P7286" t="str">
        <f t="shared" si="2459"/>
        <v>2019Q4</v>
      </c>
      <c r="Q7286">
        <f t="shared" si="2460"/>
        <v>6</v>
      </c>
      <c r="R7286">
        <f t="shared" si="2461"/>
        <v>2</v>
      </c>
      <c r="S7286">
        <f t="shared" si="2462"/>
        <v>2020</v>
      </c>
      <c r="T7286" t="str">
        <f t="shared" si="2463"/>
        <v>FY2020-06</v>
      </c>
      <c r="U7286" t="str">
        <f t="shared" si="2464"/>
        <v>FY2020Q2</v>
      </c>
    </row>
    <row r="7287" spans="1:21">
      <c r="A7287" t="str">
        <f t="shared" si="2445"/>
        <v>20191212</v>
      </c>
      <c r="B7287" s="1">
        <f t="shared" si="2444"/>
        <v>43811</v>
      </c>
      <c r="C7287" s="1" t="str">
        <f t="shared" si="2446"/>
        <v>2019/12/12</v>
      </c>
      <c r="D7287">
        <f t="shared" si="2447"/>
        <v>5</v>
      </c>
      <c r="E7287" t="str">
        <f t="shared" si="2448"/>
        <v>Thursday</v>
      </c>
      <c r="F7287">
        <f t="shared" si="2449"/>
        <v>12</v>
      </c>
      <c r="G7287" s="2">
        <f t="shared" si="2450"/>
        <v>346</v>
      </c>
      <c r="H7287" t="str">
        <f t="shared" si="2451"/>
        <v>Weekday</v>
      </c>
      <c r="I7287">
        <f t="shared" si="2452"/>
        <v>50</v>
      </c>
      <c r="J7287" t="str">
        <f t="shared" si="2453"/>
        <v>December</v>
      </c>
      <c r="K7287">
        <f t="shared" si="2454"/>
        <v>12</v>
      </c>
      <c r="L7287" s="1" t="str">
        <f t="shared" si="2455"/>
        <v>N</v>
      </c>
      <c r="M7287">
        <f t="shared" si="2456"/>
        <v>4</v>
      </c>
      <c r="N7287">
        <f t="shared" si="2457"/>
        <v>2019</v>
      </c>
      <c r="O7287" t="str">
        <f t="shared" si="2458"/>
        <v>2019-12</v>
      </c>
      <c r="P7287" t="str">
        <f t="shared" si="2459"/>
        <v>2019Q4</v>
      </c>
      <c r="Q7287">
        <f t="shared" si="2460"/>
        <v>6</v>
      </c>
      <c r="R7287">
        <f t="shared" si="2461"/>
        <v>2</v>
      </c>
      <c r="S7287">
        <f t="shared" si="2462"/>
        <v>2020</v>
      </c>
      <c r="T7287" t="str">
        <f t="shared" si="2463"/>
        <v>FY2020-06</v>
      </c>
      <c r="U7287" t="str">
        <f t="shared" si="2464"/>
        <v>FY2020Q2</v>
      </c>
    </row>
    <row r="7288" spans="1:21">
      <c r="A7288" t="str">
        <f t="shared" si="2445"/>
        <v>20191213</v>
      </c>
      <c r="B7288" s="1">
        <f t="shared" si="2444"/>
        <v>43812</v>
      </c>
      <c r="C7288" s="1" t="str">
        <f t="shared" si="2446"/>
        <v>2019/12/13</v>
      </c>
      <c r="D7288">
        <f t="shared" si="2447"/>
        <v>6</v>
      </c>
      <c r="E7288" t="str">
        <f t="shared" si="2448"/>
        <v>Friday</v>
      </c>
      <c r="F7288">
        <f t="shared" si="2449"/>
        <v>13</v>
      </c>
      <c r="G7288" s="2">
        <f t="shared" si="2450"/>
        <v>347</v>
      </c>
      <c r="H7288" t="str">
        <f t="shared" si="2451"/>
        <v>Weekend</v>
      </c>
      <c r="I7288">
        <f t="shared" si="2452"/>
        <v>50</v>
      </c>
      <c r="J7288" t="str">
        <f t="shared" si="2453"/>
        <v>December</v>
      </c>
      <c r="K7288">
        <f t="shared" si="2454"/>
        <v>12</v>
      </c>
      <c r="L7288" s="1" t="str">
        <f t="shared" si="2455"/>
        <v>N</v>
      </c>
      <c r="M7288">
        <f t="shared" si="2456"/>
        <v>4</v>
      </c>
      <c r="N7288">
        <f t="shared" si="2457"/>
        <v>2019</v>
      </c>
      <c r="O7288" t="str">
        <f t="shared" si="2458"/>
        <v>2019-12</v>
      </c>
      <c r="P7288" t="str">
        <f t="shared" si="2459"/>
        <v>2019Q4</v>
      </c>
      <c r="Q7288">
        <f t="shared" si="2460"/>
        <v>6</v>
      </c>
      <c r="R7288">
        <f t="shared" si="2461"/>
        <v>2</v>
      </c>
      <c r="S7288">
        <f t="shared" si="2462"/>
        <v>2020</v>
      </c>
      <c r="T7288" t="str">
        <f t="shared" si="2463"/>
        <v>FY2020-06</v>
      </c>
      <c r="U7288" t="str">
        <f t="shared" si="2464"/>
        <v>FY2020Q2</v>
      </c>
    </row>
    <row r="7289" spans="1:21">
      <c r="A7289" t="str">
        <f t="shared" si="2445"/>
        <v>20191214</v>
      </c>
      <c r="B7289" s="1">
        <f t="shared" si="2444"/>
        <v>43813</v>
      </c>
      <c r="C7289" s="1" t="str">
        <f t="shared" si="2446"/>
        <v>2019/12/14</v>
      </c>
      <c r="D7289">
        <f t="shared" si="2447"/>
        <v>7</v>
      </c>
      <c r="E7289" t="str">
        <f t="shared" si="2448"/>
        <v>Saturday</v>
      </c>
      <c r="F7289">
        <f t="shared" si="2449"/>
        <v>14</v>
      </c>
      <c r="G7289" s="2">
        <f t="shared" si="2450"/>
        <v>348</v>
      </c>
      <c r="H7289" t="str">
        <f t="shared" si="2451"/>
        <v>Weekend</v>
      </c>
      <c r="I7289">
        <f t="shared" si="2452"/>
        <v>50</v>
      </c>
      <c r="J7289" t="str">
        <f t="shared" si="2453"/>
        <v>December</v>
      </c>
      <c r="K7289">
        <f t="shared" si="2454"/>
        <v>12</v>
      </c>
      <c r="L7289" s="1" t="str">
        <f t="shared" si="2455"/>
        <v>N</v>
      </c>
      <c r="M7289">
        <f t="shared" si="2456"/>
        <v>4</v>
      </c>
      <c r="N7289">
        <f t="shared" si="2457"/>
        <v>2019</v>
      </c>
      <c r="O7289" t="str">
        <f t="shared" si="2458"/>
        <v>2019-12</v>
      </c>
      <c r="P7289" t="str">
        <f t="shared" si="2459"/>
        <v>2019Q4</v>
      </c>
      <c r="Q7289">
        <f t="shared" si="2460"/>
        <v>6</v>
      </c>
      <c r="R7289">
        <f t="shared" si="2461"/>
        <v>2</v>
      </c>
      <c r="S7289">
        <f t="shared" si="2462"/>
        <v>2020</v>
      </c>
      <c r="T7289" t="str">
        <f t="shared" si="2463"/>
        <v>FY2020-06</v>
      </c>
      <c r="U7289" t="str">
        <f t="shared" si="2464"/>
        <v>FY2020Q2</v>
      </c>
    </row>
    <row r="7290" spans="1:21">
      <c r="A7290" t="str">
        <f t="shared" si="2445"/>
        <v>20191215</v>
      </c>
      <c r="B7290" s="1">
        <f t="shared" si="2444"/>
        <v>43814</v>
      </c>
      <c r="C7290" s="1" t="str">
        <f t="shared" si="2446"/>
        <v>2019/12/15</v>
      </c>
      <c r="D7290">
        <f t="shared" si="2447"/>
        <v>1</v>
      </c>
      <c r="E7290" t="str">
        <f t="shared" si="2448"/>
        <v>Sunday</v>
      </c>
      <c r="F7290">
        <f t="shared" si="2449"/>
        <v>15</v>
      </c>
      <c r="G7290" s="2">
        <f t="shared" si="2450"/>
        <v>349</v>
      </c>
      <c r="H7290" t="str">
        <f t="shared" si="2451"/>
        <v>Weekday</v>
      </c>
      <c r="I7290">
        <f t="shared" si="2452"/>
        <v>51</v>
      </c>
      <c r="J7290" t="str">
        <f t="shared" si="2453"/>
        <v>December</v>
      </c>
      <c r="K7290">
        <f t="shared" si="2454"/>
        <v>12</v>
      </c>
      <c r="L7290" s="1" t="str">
        <f t="shared" si="2455"/>
        <v>N</v>
      </c>
      <c r="M7290">
        <f t="shared" si="2456"/>
        <v>4</v>
      </c>
      <c r="N7290">
        <f t="shared" si="2457"/>
        <v>2019</v>
      </c>
      <c r="O7290" t="str">
        <f t="shared" si="2458"/>
        <v>2019-12</v>
      </c>
      <c r="P7290" t="str">
        <f t="shared" si="2459"/>
        <v>2019Q4</v>
      </c>
      <c r="Q7290">
        <f t="shared" si="2460"/>
        <v>6</v>
      </c>
      <c r="R7290">
        <f t="shared" si="2461"/>
        <v>2</v>
      </c>
      <c r="S7290">
        <f t="shared" si="2462"/>
        <v>2020</v>
      </c>
      <c r="T7290" t="str">
        <f t="shared" si="2463"/>
        <v>FY2020-06</v>
      </c>
      <c r="U7290" t="str">
        <f t="shared" si="2464"/>
        <v>FY2020Q2</v>
      </c>
    </row>
    <row r="7291" spans="1:21">
      <c r="A7291" t="str">
        <f t="shared" si="2445"/>
        <v>20191216</v>
      </c>
      <c r="B7291" s="1">
        <f t="shared" si="2444"/>
        <v>43815</v>
      </c>
      <c r="C7291" s="1" t="str">
        <f t="shared" si="2446"/>
        <v>2019/12/16</v>
      </c>
      <c r="D7291">
        <f t="shared" si="2447"/>
        <v>2</v>
      </c>
      <c r="E7291" t="str">
        <f t="shared" si="2448"/>
        <v>Monday</v>
      </c>
      <c r="F7291">
        <f t="shared" si="2449"/>
        <v>16</v>
      </c>
      <c r="G7291" s="2">
        <f t="shared" si="2450"/>
        <v>350</v>
      </c>
      <c r="H7291" t="str">
        <f t="shared" si="2451"/>
        <v>Weekday</v>
      </c>
      <c r="I7291">
        <f t="shared" si="2452"/>
        <v>51</v>
      </c>
      <c r="J7291" t="str">
        <f t="shared" si="2453"/>
        <v>December</v>
      </c>
      <c r="K7291">
        <f t="shared" si="2454"/>
        <v>12</v>
      </c>
      <c r="L7291" s="1" t="str">
        <f t="shared" si="2455"/>
        <v>N</v>
      </c>
      <c r="M7291">
        <f t="shared" si="2456"/>
        <v>4</v>
      </c>
      <c r="N7291">
        <f t="shared" si="2457"/>
        <v>2019</v>
      </c>
      <c r="O7291" t="str">
        <f t="shared" si="2458"/>
        <v>2019-12</v>
      </c>
      <c r="P7291" t="str">
        <f t="shared" si="2459"/>
        <v>2019Q4</v>
      </c>
      <c r="Q7291">
        <f t="shared" si="2460"/>
        <v>6</v>
      </c>
      <c r="R7291">
        <f t="shared" si="2461"/>
        <v>2</v>
      </c>
      <c r="S7291">
        <f t="shared" si="2462"/>
        <v>2020</v>
      </c>
      <c r="T7291" t="str">
        <f t="shared" si="2463"/>
        <v>FY2020-06</v>
      </c>
      <c r="U7291" t="str">
        <f t="shared" si="2464"/>
        <v>FY2020Q2</v>
      </c>
    </row>
    <row r="7292" spans="1:21">
      <c r="A7292" t="str">
        <f t="shared" si="2445"/>
        <v>20191217</v>
      </c>
      <c r="B7292" s="1">
        <f t="shared" si="2444"/>
        <v>43816</v>
      </c>
      <c r="C7292" s="1" t="str">
        <f t="shared" si="2446"/>
        <v>2019/12/17</v>
      </c>
      <c r="D7292">
        <f t="shared" si="2447"/>
        <v>3</v>
      </c>
      <c r="E7292" t="str">
        <f t="shared" si="2448"/>
        <v>Tuesday</v>
      </c>
      <c r="F7292">
        <f t="shared" si="2449"/>
        <v>17</v>
      </c>
      <c r="G7292" s="2">
        <f t="shared" si="2450"/>
        <v>351</v>
      </c>
      <c r="H7292" t="str">
        <f t="shared" si="2451"/>
        <v>Weekday</v>
      </c>
      <c r="I7292">
        <f t="shared" si="2452"/>
        <v>51</v>
      </c>
      <c r="J7292" t="str">
        <f t="shared" si="2453"/>
        <v>December</v>
      </c>
      <c r="K7292">
        <f t="shared" si="2454"/>
        <v>12</v>
      </c>
      <c r="L7292" s="1" t="str">
        <f t="shared" si="2455"/>
        <v>N</v>
      </c>
      <c r="M7292">
        <f t="shared" si="2456"/>
        <v>4</v>
      </c>
      <c r="N7292">
        <f t="shared" si="2457"/>
        <v>2019</v>
      </c>
      <c r="O7292" t="str">
        <f t="shared" si="2458"/>
        <v>2019-12</v>
      </c>
      <c r="P7292" t="str">
        <f t="shared" si="2459"/>
        <v>2019Q4</v>
      </c>
      <c r="Q7292">
        <f t="shared" si="2460"/>
        <v>6</v>
      </c>
      <c r="R7292">
        <f t="shared" si="2461"/>
        <v>2</v>
      </c>
      <c r="S7292">
        <f t="shared" si="2462"/>
        <v>2020</v>
      </c>
      <c r="T7292" t="str">
        <f t="shared" si="2463"/>
        <v>FY2020-06</v>
      </c>
      <c r="U7292" t="str">
        <f t="shared" si="2464"/>
        <v>FY2020Q2</v>
      </c>
    </row>
    <row r="7293" spans="1:21">
      <c r="A7293" t="str">
        <f t="shared" si="2445"/>
        <v>20191218</v>
      </c>
      <c r="B7293" s="1">
        <f t="shared" si="2444"/>
        <v>43817</v>
      </c>
      <c r="C7293" s="1" t="str">
        <f t="shared" si="2446"/>
        <v>2019/12/18</v>
      </c>
      <c r="D7293">
        <f t="shared" si="2447"/>
        <v>4</v>
      </c>
      <c r="E7293" t="str">
        <f t="shared" si="2448"/>
        <v>Wednesday</v>
      </c>
      <c r="F7293">
        <f t="shared" si="2449"/>
        <v>18</v>
      </c>
      <c r="G7293" s="2">
        <f t="shared" si="2450"/>
        <v>352</v>
      </c>
      <c r="H7293" t="str">
        <f t="shared" si="2451"/>
        <v>Weekday</v>
      </c>
      <c r="I7293">
        <f t="shared" si="2452"/>
        <v>51</v>
      </c>
      <c r="J7293" t="str">
        <f t="shared" si="2453"/>
        <v>December</v>
      </c>
      <c r="K7293">
        <f t="shared" si="2454"/>
        <v>12</v>
      </c>
      <c r="L7293" s="1" t="str">
        <f t="shared" si="2455"/>
        <v>N</v>
      </c>
      <c r="M7293">
        <f t="shared" si="2456"/>
        <v>4</v>
      </c>
      <c r="N7293">
        <f t="shared" si="2457"/>
        <v>2019</v>
      </c>
      <c r="O7293" t="str">
        <f t="shared" si="2458"/>
        <v>2019-12</v>
      </c>
      <c r="P7293" t="str">
        <f t="shared" si="2459"/>
        <v>2019Q4</v>
      </c>
      <c r="Q7293">
        <f t="shared" si="2460"/>
        <v>6</v>
      </c>
      <c r="R7293">
        <f t="shared" si="2461"/>
        <v>2</v>
      </c>
      <c r="S7293">
        <f t="shared" si="2462"/>
        <v>2020</v>
      </c>
      <c r="T7293" t="str">
        <f t="shared" si="2463"/>
        <v>FY2020-06</v>
      </c>
      <c r="U7293" t="str">
        <f t="shared" si="2464"/>
        <v>FY2020Q2</v>
      </c>
    </row>
    <row r="7294" spans="1:21">
      <c r="A7294" t="str">
        <f t="shared" si="2445"/>
        <v>20191219</v>
      </c>
      <c r="B7294" s="1">
        <f t="shared" si="2444"/>
        <v>43818</v>
      </c>
      <c r="C7294" s="1" t="str">
        <f t="shared" si="2446"/>
        <v>2019/12/19</v>
      </c>
      <c r="D7294">
        <f t="shared" si="2447"/>
        <v>5</v>
      </c>
      <c r="E7294" t="str">
        <f t="shared" si="2448"/>
        <v>Thursday</v>
      </c>
      <c r="F7294">
        <f t="shared" si="2449"/>
        <v>19</v>
      </c>
      <c r="G7294" s="2">
        <f t="shared" si="2450"/>
        <v>353</v>
      </c>
      <c r="H7294" t="str">
        <f t="shared" si="2451"/>
        <v>Weekday</v>
      </c>
      <c r="I7294">
        <f t="shared" si="2452"/>
        <v>51</v>
      </c>
      <c r="J7294" t="str">
        <f t="shared" si="2453"/>
        <v>December</v>
      </c>
      <c r="K7294">
        <f t="shared" si="2454"/>
        <v>12</v>
      </c>
      <c r="L7294" s="1" t="str">
        <f t="shared" si="2455"/>
        <v>N</v>
      </c>
      <c r="M7294">
        <f t="shared" si="2456"/>
        <v>4</v>
      </c>
      <c r="N7294">
        <f t="shared" si="2457"/>
        <v>2019</v>
      </c>
      <c r="O7294" t="str">
        <f t="shared" si="2458"/>
        <v>2019-12</v>
      </c>
      <c r="P7294" t="str">
        <f t="shared" si="2459"/>
        <v>2019Q4</v>
      </c>
      <c r="Q7294">
        <f t="shared" si="2460"/>
        <v>6</v>
      </c>
      <c r="R7294">
        <f t="shared" si="2461"/>
        <v>2</v>
      </c>
      <c r="S7294">
        <f t="shared" si="2462"/>
        <v>2020</v>
      </c>
      <c r="T7294" t="str">
        <f t="shared" si="2463"/>
        <v>FY2020-06</v>
      </c>
      <c r="U7294" t="str">
        <f t="shared" si="2464"/>
        <v>FY2020Q2</v>
      </c>
    </row>
    <row r="7295" spans="1:21">
      <c r="A7295" t="str">
        <f t="shared" si="2445"/>
        <v>20191220</v>
      </c>
      <c r="B7295" s="1">
        <f t="shared" si="2444"/>
        <v>43819</v>
      </c>
      <c r="C7295" s="1" t="str">
        <f t="shared" si="2446"/>
        <v>2019/12/20</v>
      </c>
      <c r="D7295">
        <f t="shared" si="2447"/>
        <v>6</v>
      </c>
      <c r="E7295" t="str">
        <f t="shared" si="2448"/>
        <v>Friday</v>
      </c>
      <c r="F7295">
        <f t="shared" si="2449"/>
        <v>20</v>
      </c>
      <c r="G7295" s="2">
        <f t="shared" si="2450"/>
        <v>354</v>
      </c>
      <c r="H7295" t="str">
        <f t="shared" si="2451"/>
        <v>Weekend</v>
      </c>
      <c r="I7295">
        <f t="shared" si="2452"/>
        <v>51</v>
      </c>
      <c r="J7295" t="str">
        <f t="shared" si="2453"/>
        <v>December</v>
      </c>
      <c r="K7295">
        <f t="shared" si="2454"/>
        <v>12</v>
      </c>
      <c r="L7295" s="1" t="str">
        <f t="shared" si="2455"/>
        <v>N</v>
      </c>
      <c r="M7295">
        <f t="shared" si="2456"/>
        <v>4</v>
      </c>
      <c r="N7295">
        <f t="shared" si="2457"/>
        <v>2019</v>
      </c>
      <c r="O7295" t="str">
        <f t="shared" si="2458"/>
        <v>2019-12</v>
      </c>
      <c r="P7295" t="str">
        <f t="shared" si="2459"/>
        <v>2019Q4</v>
      </c>
      <c r="Q7295">
        <f t="shared" si="2460"/>
        <v>6</v>
      </c>
      <c r="R7295">
        <f t="shared" si="2461"/>
        <v>2</v>
      </c>
      <c r="S7295">
        <f t="shared" si="2462"/>
        <v>2020</v>
      </c>
      <c r="T7295" t="str">
        <f t="shared" si="2463"/>
        <v>FY2020-06</v>
      </c>
      <c r="U7295" t="str">
        <f t="shared" si="2464"/>
        <v>FY2020Q2</v>
      </c>
    </row>
    <row r="7296" spans="1:21">
      <c r="A7296" t="str">
        <f t="shared" si="2445"/>
        <v>20191221</v>
      </c>
      <c r="B7296" s="1">
        <f t="shared" si="2444"/>
        <v>43820</v>
      </c>
      <c r="C7296" s="1" t="str">
        <f t="shared" si="2446"/>
        <v>2019/12/21</v>
      </c>
      <c r="D7296">
        <f t="shared" si="2447"/>
        <v>7</v>
      </c>
      <c r="E7296" t="str">
        <f t="shared" si="2448"/>
        <v>Saturday</v>
      </c>
      <c r="F7296">
        <f t="shared" si="2449"/>
        <v>21</v>
      </c>
      <c r="G7296" s="2">
        <f t="shared" si="2450"/>
        <v>355</v>
      </c>
      <c r="H7296" t="str">
        <f t="shared" si="2451"/>
        <v>Weekend</v>
      </c>
      <c r="I7296">
        <f t="shared" si="2452"/>
        <v>51</v>
      </c>
      <c r="J7296" t="str">
        <f t="shared" si="2453"/>
        <v>December</v>
      </c>
      <c r="K7296">
        <f t="shared" si="2454"/>
        <v>12</v>
      </c>
      <c r="L7296" s="1" t="str">
        <f t="shared" si="2455"/>
        <v>N</v>
      </c>
      <c r="M7296">
        <f t="shared" si="2456"/>
        <v>4</v>
      </c>
      <c r="N7296">
        <f t="shared" si="2457"/>
        <v>2019</v>
      </c>
      <c r="O7296" t="str">
        <f t="shared" si="2458"/>
        <v>2019-12</v>
      </c>
      <c r="P7296" t="str">
        <f t="shared" si="2459"/>
        <v>2019Q4</v>
      </c>
      <c r="Q7296">
        <f t="shared" si="2460"/>
        <v>6</v>
      </c>
      <c r="R7296">
        <f t="shared" si="2461"/>
        <v>2</v>
      </c>
      <c r="S7296">
        <f t="shared" si="2462"/>
        <v>2020</v>
      </c>
      <c r="T7296" t="str">
        <f t="shared" si="2463"/>
        <v>FY2020-06</v>
      </c>
      <c r="U7296" t="str">
        <f t="shared" si="2464"/>
        <v>FY2020Q2</v>
      </c>
    </row>
    <row r="7297" spans="1:21">
      <c r="A7297" t="str">
        <f t="shared" si="2445"/>
        <v>20191222</v>
      </c>
      <c r="B7297" s="1">
        <f t="shared" si="2444"/>
        <v>43821</v>
      </c>
      <c r="C7297" s="1" t="str">
        <f t="shared" si="2446"/>
        <v>2019/12/22</v>
      </c>
      <c r="D7297">
        <f t="shared" si="2447"/>
        <v>1</v>
      </c>
      <c r="E7297" t="str">
        <f t="shared" si="2448"/>
        <v>Sunday</v>
      </c>
      <c r="F7297">
        <f t="shared" si="2449"/>
        <v>22</v>
      </c>
      <c r="G7297" s="2">
        <f t="shared" si="2450"/>
        <v>356</v>
      </c>
      <c r="H7297" t="str">
        <f t="shared" si="2451"/>
        <v>Weekday</v>
      </c>
      <c r="I7297">
        <f t="shared" si="2452"/>
        <v>52</v>
      </c>
      <c r="J7297" t="str">
        <f t="shared" si="2453"/>
        <v>December</v>
      </c>
      <c r="K7297">
        <f t="shared" si="2454"/>
        <v>12</v>
      </c>
      <c r="L7297" s="1" t="str">
        <f t="shared" si="2455"/>
        <v>N</v>
      </c>
      <c r="M7297">
        <f t="shared" si="2456"/>
        <v>4</v>
      </c>
      <c r="N7297">
        <f t="shared" si="2457"/>
        <v>2019</v>
      </c>
      <c r="O7297" t="str">
        <f t="shared" si="2458"/>
        <v>2019-12</v>
      </c>
      <c r="P7297" t="str">
        <f t="shared" si="2459"/>
        <v>2019Q4</v>
      </c>
      <c r="Q7297">
        <f t="shared" si="2460"/>
        <v>6</v>
      </c>
      <c r="R7297">
        <f t="shared" si="2461"/>
        <v>2</v>
      </c>
      <c r="S7297">
        <f t="shared" si="2462"/>
        <v>2020</v>
      </c>
      <c r="T7297" t="str">
        <f t="shared" si="2463"/>
        <v>FY2020-06</v>
      </c>
      <c r="U7297" t="str">
        <f t="shared" si="2464"/>
        <v>FY2020Q2</v>
      </c>
    </row>
    <row r="7298" spans="1:21">
      <c r="A7298" t="str">
        <f t="shared" si="2445"/>
        <v>20191223</v>
      </c>
      <c r="B7298" s="1">
        <f t="shared" si="2444"/>
        <v>43822</v>
      </c>
      <c r="C7298" s="1" t="str">
        <f t="shared" si="2446"/>
        <v>2019/12/23</v>
      </c>
      <c r="D7298">
        <f t="shared" si="2447"/>
        <v>2</v>
      </c>
      <c r="E7298" t="str">
        <f t="shared" si="2448"/>
        <v>Monday</v>
      </c>
      <c r="F7298">
        <f t="shared" si="2449"/>
        <v>23</v>
      </c>
      <c r="G7298" s="2">
        <f t="shared" si="2450"/>
        <v>357</v>
      </c>
      <c r="H7298" t="str">
        <f t="shared" si="2451"/>
        <v>Weekday</v>
      </c>
      <c r="I7298">
        <f t="shared" si="2452"/>
        <v>52</v>
      </c>
      <c r="J7298" t="str">
        <f t="shared" si="2453"/>
        <v>December</v>
      </c>
      <c r="K7298">
        <f t="shared" si="2454"/>
        <v>12</v>
      </c>
      <c r="L7298" s="1" t="str">
        <f t="shared" si="2455"/>
        <v>N</v>
      </c>
      <c r="M7298">
        <f t="shared" si="2456"/>
        <v>4</v>
      </c>
      <c r="N7298">
        <f t="shared" si="2457"/>
        <v>2019</v>
      </c>
      <c r="O7298" t="str">
        <f t="shared" si="2458"/>
        <v>2019-12</v>
      </c>
      <c r="P7298" t="str">
        <f t="shared" si="2459"/>
        <v>2019Q4</v>
      </c>
      <c r="Q7298">
        <f t="shared" si="2460"/>
        <v>6</v>
      </c>
      <c r="R7298">
        <f t="shared" si="2461"/>
        <v>2</v>
      </c>
      <c r="S7298">
        <f t="shared" si="2462"/>
        <v>2020</v>
      </c>
      <c r="T7298" t="str">
        <f t="shared" si="2463"/>
        <v>FY2020-06</v>
      </c>
      <c r="U7298" t="str">
        <f t="shared" si="2464"/>
        <v>FY2020Q2</v>
      </c>
    </row>
    <row r="7299" spans="1:21">
      <c r="A7299" t="str">
        <f t="shared" si="2445"/>
        <v>20191224</v>
      </c>
      <c r="B7299" s="1">
        <f t="shared" si="2444"/>
        <v>43823</v>
      </c>
      <c r="C7299" s="1" t="str">
        <f t="shared" si="2446"/>
        <v>2019/12/24</v>
      </c>
      <c r="D7299">
        <f t="shared" si="2447"/>
        <v>3</v>
      </c>
      <c r="E7299" t="str">
        <f t="shared" si="2448"/>
        <v>Tuesday</v>
      </c>
      <c r="F7299">
        <f t="shared" si="2449"/>
        <v>24</v>
      </c>
      <c r="G7299" s="2">
        <f t="shared" si="2450"/>
        <v>358</v>
      </c>
      <c r="H7299" t="str">
        <f t="shared" si="2451"/>
        <v>Weekday</v>
      </c>
      <c r="I7299">
        <f t="shared" si="2452"/>
        <v>52</v>
      </c>
      <c r="J7299" t="str">
        <f t="shared" si="2453"/>
        <v>December</v>
      </c>
      <c r="K7299">
        <f t="shared" si="2454"/>
        <v>12</v>
      </c>
      <c r="L7299" s="1" t="str">
        <f t="shared" si="2455"/>
        <v>N</v>
      </c>
      <c r="M7299">
        <f t="shared" si="2456"/>
        <v>4</v>
      </c>
      <c r="N7299">
        <f t="shared" si="2457"/>
        <v>2019</v>
      </c>
      <c r="O7299" t="str">
        <f t="shared" si="2458"/>
        <v>2019-12</v>
      </c>
      <c r="P7299" t="str">
        <f t="shared" si="2459"/>
        <v>2019Q4</v>
      </c>
      <c r="Q7299">
        <f t="shared" si="2460"/>
        <v>6</v>
      </c>
      <c r="R7299">
        <f t="shared" si="2461"/>
        <v>2</v>
      </c>
      <c r="S7299">
        <f t="shared" si="2462"/>
        <v>2020</v>
      </c>
      <c r="T7299" t="str">
        <f t="shared" si="2463"/>
        <v>FY2020-06</v>
      </c>
      <c r="U7299" t="str">
        <f t="shared" si="2464"/>
        <v>FY2020Q2</v>
      </c>
    </row>
    <row r="7300" spans="1:21">
      <c r="A7300" t="str">
        <f t="shared" si="2445"/>
        <v>20191225</v>
      </c>
      <c r="B7300" s="1">
        <f t="shared" si="2444"/>
        <v>43824</v>
      </c>
      <c r="C7300" s="1" t="str">
        <f t="shared" si="2446"/>
        <v>2019/12/25</v>
      </c>
      <c r="D7300">
        <f t="shared" si="2447"/>
        <v>4</v>
      </c>
      <c r="E7300" t="str">
        <f t="shared" si="2448"/>
        <v>Wednesday</v>
      </c>
      <c r="F7300">
        <f t="shared" si="2449"/>
        <v>25</v>
      </c>
      <c r="G7300" s="2">
        <f t="shared" si="2450"/>
        <v>359</v>
      </c>
      <c r="H7300" t="str">
        <f t="shared" si="2451"/>
        <v>Weekday</v>
      </c>
      <c r="I7300">
        <f t="shared" si="2452"/>
        <v>52</v>
      </c>
      <c r="J7300" t="str">
        <f t="shared" si="2453"/>
        <v>December</v>
      </c>
      <c r="K7300">
        <f t="shared" si="2454"/>
        <v>12</v>
      </c>
      <c r="L7300" s="1" t="str">
        <f t="shared" si="2455"/>
        <v>N</v>
      </c>
      <c r="M7300">
        <f t="shared" si="2456"/>
        <v>4</v>
      </c>
      <c r="N7300">
        <f t="shared" si="2457"/>
        <v>2019</v>
      </c>
      <c r="O7300" t="str">
        <f t="shared" si="2458"/>
        <v>2019-12</v>
      </c>
      <c r="P7300" t="str">
        <f t="shared" si="2459"/>
        <v>2019Q4</v>
      </c>
      <c r="Q7300">
        <f t="shared" si="2460"/>
        <v>6</v>
      </c>
      <c r="R7300">
        <f t="shared" si="2461"/>
        <v>2</v>
      </c>
      <c r="S7300">
        <f t="shared" si="2462"/>
        <v>2020</v>
      </c>
      <c r="T7300" t="str">
        <f t="shared" si="2463"/>
        <v>FY2020-06</v>
      </c>
      <c r="U7300" t="str">
        <f t="shared" si="2464"/>
        <v>FY2020Q2</v>
      </c>
    </row>
    <row r="7301" spans="1:21">
      <c r="A7301" t="str">
        <f t="shared" si="2445"/>
        <v>20191226</v>
      </c>
      <c r="B7301" s="1">
        <f t="shared" si="2444"/>
        <v>43825</v>
      </c>
      <c r="C7301" s="1" t="str">
        <f t="shared" si="2446"/>
        <v>2019/12/26</v>
      </c>
      <c r="D7301">
        <f t="shared" si="2447"/>
        <v>5</v>
      </c>
      <c r="E7301" t="str">
        <f t="shared" si="2448"/>
        <v>Thursday</v>
      </c>
      <c r="F7301">
        <f t="shared" si="2449"/>
        <v>26</v>
      </c>
      <c r="G7301" s="2">
        <f t="shared" si="2450"/>
        <v>360</v>
      </c>
      <c r="H7301" t="str">
        <f t="shared" si="2451"/>
        <v>Weekday</v>
      </c>
      <c r="I7301">
        <f t="shared" si="2452"/>
        <v>52</v>
      </c>
      <c r="J7301" t="str">
        <f t="shared" si="2453"/>
        <v>December</v>
      </c>
      <c r="K7301">
        <f t="shared" si="2454"/>
        <v>12</v>
      </c>
      <c r="L7301" s="1" t="str">
        <f t="shared" si="2455"/>
        <v>N</v>
      </c>
      <c r="M7301">
        <f t="shared" si="2456"/>
        <v>4</v>
      </c>
      <c r="N7301">
        <f t="shared" si="2457"/>
        <v>2019</v>
      </c>
      <c r="O7301" t="str">
        <f t="shared" si="2458"/>
        <v>2019-12</v>
      </c>
      <c r="P7301" t="str">
        <f t="shared" si="2459"/>
        <v>2019Q4</v>
      </c>
      <c r="Q7301">
        <f t="shared" si="2460"/>
        <v>6</v>
      </c>
      <c r="R7301">
        <f t="shared" si="2461"/>
        <v>2</v>
      </c>
      <c r="S7301">
        <f t="shared" si="2462"/>
        <v>2020</v>
      </c>
      <c r="T7301" t="str">
        <f t="shared" si="2463"/>
        <v>FY2020-06</v>
      </c>
      <c r="U7301" t="str">
        <f t="shared" si="2464"/>
        <v>FY2020Q2</v>
      </c>
    </row>
    <row r="7302" spans="1:21">
      <c r="A7302" t="str">
        <f t="shared" si="2445"/>
        <v>20191227</v>
      </c>
      <c r="B7302" s="1">
        <f t="shared" si="2444"/>
        <v>43826</v>
      </c>
      <c r="C7302" s="1" t="str">
        <f t="shared" si="2446"/>
        <v>2019/12/27</v>
      </c>
      <c r="D7302">
        <f t="shared" si="2447"/>
        <v>6</v>
      </c>
      <c r="E7302" t="str">
        <f t="shared" si="2448"/>
        <v>Friday</v>
      </c>
      <c r="F7302">
        <f t="shared" si="2449"/>
        <v>27</v>
      </c>
      <c r="G7302" s="2">
        <f t="shared" si="2450"/>
        <v>361</v>
      </c>
      <c r="H7302" t="str">
        <f t="shared" si="2451"/>
        <v>Weekend</v>
      </c>
      <c r="I7302">
        <f t="shared" si="2452"/>
        <v>52</v>
      </c>
      <c r="J7302" t="str">
        <f t="shared" si="2453"/>
        <v>December</v>
      </c>
      <c r="K7302">
        <f t="shared" si="2454"/>
        <v>12</v>
      </c>
      <c r="L7302" s="1" t="str">
        <f t="shared" si="2455"/>
        <v>N</v>
      </c>
      <c r="M7302">
        <f t="shared" si="2456"/>
        <v>4</v>
      </c>
      <c r="N7302">
        <f t="shared" si="2457"/>
        <v>2019</v>
      </c>
      <c r="O7302" t="str">
        <f t="shared" si="2458"/>
        <v>2019-12</v>
      </c>
      <c r="P7302" t="str">
        <f t="shared" si="2459"/>
        <v>2019Q4</v>
      </c>
      <c r="Q7302">
        <f t="shared" si="2460"/>
        <v>6</v>
      </c>
      <c r="R7302">
        <f t="shared" si="2461"/>
        <v>2</v>
      </c>
      <c r="S7302">
        <f t="shared" si="2462"/>
        <v>2020</v>
      </c>
      <c r="T7302" t="str">
        <f t="shared" si="2463"/>
        <v>FY2020-06</v>
      </c>
      <c r="U7302" t="str">
        <f t="shared" si="2464"/>
        <v>FY2020Q2</v>
      </c>
    </row>
    <row r="7303" spans="1:21">
      <c r="A7303" t="str">
        <f t="shared" si="2445"/>
        <v>20191228</v>
      </c>
      <c r="B7303" s="1">
        <f t="shared" si="2444"/>
        <v>43827</v>
      </c>
      <c r="C7303" s="1" t="str">
        <f t="shared" si="2446"/>
        <v>2019/12/28</v>
      </c>
      <c r="D7303">
        <f t="shared" si="2447"/>
        <v>7</v>
      </c>
      <c r="E7303" t="str">
        <f t="shared" si="2448"/>
        <v>Saturday</v>
      </c>
      <c r="F7303">
        <f t="shared" si="2449"/>
        <v>28</v>
      </c>
      <c r="G7303" s="2">
        <f t="shared" si="2450"/>
        <v>362</v>
      </c>
      <c r="H7303" t="str">
        <f t="shared" si="2451"/>
        <v>Weekend</v>
      </c>
      <c r="I7303">
        <f t="shared" si="2452"/>
        <v>52</v>
      </c>
      <c r="J7303" t="str">
        <f t="shared" si="2453"/>
        <v>December</v>
      </c>
      <c r="K7303">
        <f t="shared" si="2454"/>
        <v>12</v>
      </c>
      <c r="L7303" s="1" t="str">
        <f t="shared" si="2455"/>
        <v>N</v>
      </c>
      <c r="M7303">
        <f t="shared" si="2456"/>
        <v>4</v>
      </c>
      <c r="N7303">
        <f t="shared" si="2457"/>
        <v>2019</v>
      </c>
      <c r="O7303" t="str">
        <f t="shared" si="2458"/>
        <v>2019-12</v>
      </c>
      <c r="P7303" t="str">
        <f t="shared" si="2459"/>
        <v>2019Q4</v>
      </c>
      <c r="Q7303">
        <f t="shared" si="2460"/>
        <v>6</v>
      </c>
      <c r="R7303">
        <f t="shared" si="2461"/>
        <v>2</v>
      </c>
      <c r="S7303">
        <f t="shared" si="2462"/>
        <v>2020</v>
      </c>
      <c r="T7303" t="str">
        <f t="shared" si="2463"/>
        <v>FY2020-06</v>
      </c>
      <c r="U7303" t="str">
        <f t="shared" si="2464"/>
        <v>FY2020Q2</v>
      </c>
    </row>
    <row r="7304" spans="1:21">
      <c r="A7304" t="str">
        <f t="shared" si="2445"/>
        <v>20191229</v>
      </c>
      <c r="B7304" s="1">
        <f t="shared" si="2444"/>
        <v>43828</v>
      </c>
      <c r="C7304" s="1" t="str">
        <f t="shared" si="2446"/>
        <v>2019/12/29</v>
      </c>
      <c r="D7304">
        <f t="shared" si="2447"/>
        <v>1</v>
      </c>
      <c r="E7304" t="str">
        <f t="shared" si="2448"/>
        <v>Sunday</v>
      </c>
      <c r="F7304">
        <f t="shared" si="2449"/>
        <v>29</v>
      </c>
      <c r="G7304" s="2">
        <f t="shared" si="2450"/>
        <v>363</v>
      </c>
      <c r="H7304" t="str">
        <f t="shared" si="2451"/>
        <v>Weekday</v>
      </c>
      <c r="I7304">
        <f t="shared" si="2452"/>
        <v>53</v>
      </c>
      <c r="J7304" t="str">
        <f t="shared" si="2453"/>
        <v>December</v>
      </c>
      <c r="K7304">
        <f t="shared" si="2454"/>
        <v>12</v>
      </c>
      <c r="L7304" s="1" t="str">
        <f t="shared" si="2455"/>
        <v>N</v>
      </c>
      <c r="M7304">
        <f t="shared" si="2456"/>
        <v>4</v>
      </c>
      <c r="N7304">
        <f t="shared" si="2457"/>
        <v>2019</v>
      </c>
      <c r="O7304" t="str">
        <f t="shared" si="2458"/>
        <v>2019-12</v>
      </c>
      <c r="P7304" t="str">
        <f t="shared" si="2459"/>
        <v>2019Q4</v>
      </c>
      <c r="Q7304">
        <f t="shared" si="2460"/>
        <v>6</v>
      </c>
      <c r="R7304">
        <f t="shared" si="2461"/>
        <v>2</v>
      </c>
      <c r="S7304">
        <f t="shared" si="2462"/>
        <v>2020</v>
      </c>
      <c r="T7304" t="str">
        <f t="shared" si="2463"/>
        <v>FY2020-06</v>
      </c>
      <c r="U7304" t="str">
        <f t="shared" si="2464"/>
        <v>FY2020Q2</v>
      </c>
    </row>
    <row r="7305" spans="1:21">
      <c r="A7305" t="str">
        <f t="shared" si="2445"/>
        <v>20191230</v>
      </c>
      <c r="B7305" s="1">
        <f t="shared" si="2444"/>
        <v>43829</v>
      </c>
      <c r="C7305" s="1" t="str">
        <f t="shared" si="2446"/>
        <v>2019/12/30</v>
      </c>
      <c r="D7305">
        <f t="shared" si="2447"/>
        <v>2</v>
      </c>
      <c r="E7305" t="str">
        <f t="shared" si="2448"/>
        <v>Monday</v>
      </c>
      <c r="F7305">
        <f t="shared" si="2449"/>
        <v>30</v>
      </c>
      <c r="G7305" s="2">
        <f t="shared" si="2450"/>
        <v>364</v>
      </c>
      <c r="H7305" t="str">
        <f t="shared" si="2451"/>
        <v>Weekday</v>
      </c>
      <c r="I7305">
        <f t="shared" si="2452"/>
        <v>53</v>
      </c>
      <c r="J7305" t="str">
        <f t="shared" si="2453"/>
        <v>December</v>
      </c>
      <c r="K7305">
        <f t="shared" si="2454"/>
        <v>12</v>
      </c>
      <c r="L7305" s="1" t="str">
        <f t="shared" si="2455"/>
        <v>N</v>
      </c>
      <c r="M7305">
        <f t="shared" si="2456"/>
        <v>4</v>
      </c>
      <c r="N7305">
        <f t="shared" si="2457"/>
        <v>2019</v>
      </c>
      <c r="O7305" t="str">
        <f t="shared" si="2458"/>
        <v>2019-12</v>
      </c>
      <c r="P7305" t="str">
        <f t="shared" si="2459"/>
        <v>2019Q4</v>
      </c>
      <c r="Q7305">
        <f t="shared" si="2460"/>
        <v>6</v>
      </c>
      <c r="R7305">
        <f t="shared" si="2461"/>
        <v>2</v>
      </c>
      <c r="S7305">
        <f t="shared" si="2462"/>
        <v>2020</v>
      </c>
      <c r="T7305" t="str">
        <f t="shared" si="2463"/>
        <v>FY2020-06</v>
      </c>
      <c r="U7305" t="str">
        <f t="shared" si="2464"/>
        <v>FY2020Q2</v>
      </c>
    </row>
    <row r="7306" spans="1:21">
      <c r="A7306" t="str">
        <f t="shared" si="2445"/>
        <v>20191231</v>
      </c>
      <c r="B7306" s="1">
        <f t="shared" si="2444"/>
        <v>43830</v>
      </c>
      <c r="C7306" s="1" t="str">
        <f t="shared" si="2446"/>
        <v>2019/12/31</v>
      </c>
      <c r="D7306">
        <f t="shared" si="2447"/>
        <v>3</v>
      </c>
      <c r="E7306" t="str">
        <f t="shared" si="2448"/>
        <v>Tuesday</v>
      </c>
      <c r="F7306">
        <f t="shared" si="2449"/>
        <v>31</v>
      </c>
      <c r="G7306" s="2">
        <f t="shared" si="2450"/>
        <v>365</v>
      </c>
      <c r="H7306" t="str">
        <f t="shared" si="2451"/>
        <v>Weekday</v>
      </c>
      <c r="I7306">
        <f t="shared" si="2452"/>
        <v>53</v>
      </c>
      <c r="J7306" t="str">
        <f t="shared" si="2453"/>
        <v>December</v>
      </c>
      <c r="K7306">
        <f t="shared" si="2454"/>
        <v>12</v>
      </c>
      <c r="L7306" s="1" t="str">
        <f t="shared" si="2455"/>
        <v>Y</v>
      </c>
      <c r="M7306">
        <f t="shared" si="2456"/>
        <v>4</v>
      </c>
      <c r="N7306">
        <f t="shared" si="2457"/>
        <v>2019</v>
      </c>
      <c r="O7306" t="str">
        <f t="shared" si="2458"/>
        <v>2019-12</v>
      </c>
      <c r="P7306" t="str">
        <f t="shared" si="2459"/>
        <v>2019Q4</v>
      </c>
      <c r="Q7306">
        <f t="shared" si="2460"/>
        <v>6</v>
      </c>
      <c r="R7306">
        <f t="shared" si="2461"/>
        <v>2</v>
      </c>
      <c r="S7306">
        <f t="shared" si="2462"/>
        <v>2020</v>
      </c>
      <c r="T7306" t="str">
        <f t="shared" si="2463"/>
        <v>FY2020-06</v>
      </c>
      <c r="U7306" t="str">
        <f t="shared" si="2464"/>
        <v>FY2020Q2</v>
      </c>
    </row>
    <row r="7307" spans="1:21">
      <c r="A7307" t="str">
        <f t="shared" si="2445"/>
        <v>20200101</v>
      </c>
      <c r="B7307" s="1">
        <f t="shared" si="2444"/>
        <v>43831</v>
      </c>
      <c r="C7307" s="1" t="str">
        <f t="shared" si="2446"/>
        <v>2020/01/01</v>
      </c>
      <c r="D7307">
        <f t="shared" si="2447"/>
        <v>4</v>
      </c>
      <c r="E7307" t="str">
        <f t="shared" si="2448"/>
        <v>Wednesday</v>
      </c>
      <c r="F7307">
        <f t="shared" si="2449"/>
        <v>1</v>
      </c>
      <c r="G7307" s="2">
        <f t="shared" si="2450"/>
        <v>1</v>
      </c>
      <c r="H7307" t="str">
        <f t="shared" si="2451"/>
        <v>Weekday</v>
      </c>
      <c r="I7307">
        <f t="shared" si="2452"/>
        <v>1</v>
      </c>
      <c r="J7307" t="str">
        <f t="shared" si="2453"/>
        <v>January</v>
      </c>
      <c r="K7307">
        <f t="shared" si="2454"/>
        <v>1</v>
      </c>
      <c r="L7307" s="1" t="str">
        <f t="shared" si="2455"/>
        <v>N</v>
      </c>
      <c r="M7307">
        <f t="shared" si="2456"/>
        <v>1</v>
      </c>
      <c r="N7307">
        <f t="shared" si="2457"/>
        <v>2020</v>
      </c>
      <c r="O7307" t="str">
        <f t="shared" si="2458"/>
        <v>2020-01</v>
      </c>
      <c r="P7307" t="str">
        <f t="shared" si="2459"/>
        <v>2020Q1</v>
      </c>
      <c r="Q7307">
        <f t="shared" si="2460"/>
        <v>7</v>
      </c>
      <c r="R7307">
        <f t="shared" si="2461"/>
        <v>3</v>
      </c>
      <c r="S7307">
        <f t="shared" si="2462"/>
        <v>2020</v>
      </c>
      <c r="T7307" t="str">
        <f t="shared" si="2463"/>
        <v>FY2020-07</v>
      </c>
      <c r="U7307" t="str">
        <f t="shared" si="2464"/>
        <v>FY2020Q3</v>
      </c>
    </row>
    <row r="7308" spans="1:21">
      <c r="A7308" t="str">
        <f t="shared" si="2445"/>
        <v>20200102</v>
      </c>
      <c r="B7308" s="1">
        <f t="shared" si="2444"/>
        <v>43832</v>
      </c>
      <c r="C7308" s="1" t="str">
        <f t="shared" si="2446"/>
        <v>2020/01/02</v>
      </c>
      <c r="D7308">
        <f t="shared" si="2447"/>
        <v>5</v>
      </c>
      <c r="E7308" t="str">
        <f t="shared" si="2448"/>
        <v>Thursday</v>
      </c>
      <c r="F7308">
        <f t="shared" si="2449"/>
        <v>2</v>
      </c>
      <c r="G7308" s="2">
        <f t="shared" si="2450"/>
        <v>2</v>
      </c>
      <c r="H7308" t="str">
        <f t="shared" si="2451"/>
        <v>Weekday</v>
      </c>
      <c r="I7308">
        <f t="shared" si="2452"/>
        <v>1</v>
      </c>
      <c r="J7308" t="str">
        <f t="shared" si="2453"/>
        <v>January</v>
      </c>
      <c r="K7308">
        <f t="shared" si="2454"/>
        <v>1</v>
      </c>
      <c r="L7308" s="1" t="str">
        <f t="shared" si="2455"/>
        <v>N</v>
      </c>
      <c r="M7308">
        <f t="shared" si="2456"/>
        <v>1</v>
      </c>
      <c r="N7308">
        <f t="shared" si="2457"/>
        <v>2020</v>
      </c>
      <c r="O7308" t="str">
        <f t="shared" si="2458"/>
        <v>2020-01</v>
      </c>
      <c r="P7308" t="str">
        <f t="shared" si="2459"/>
        <v>2020Q1</v>
      </c>
      <c r="Q7308">
        <f t="shared" si="2460"/>
        <v>7</v>
      </c>
      <c r="R7308">
        <f t="shared" si="2461"/>
        <v>3</v>
      </c>
      <c r="S7308">
        <f t="shared" si="2462"/>
        <v>2020</v>
      </c>
      <c r="T7308" t="str">
        <f t="shared" si="2463"/>
        <v>FY2020-07</v>
      </c>
      <c r="U7308" t="str">
        <f t="shared" si="2464"/>
        <v>FY2020Q3</v>
      </c>
    </row>
    <row r="7309" spans="1:21">
      <c r="A7309" t="str">
        <f t="shared" si="2445"/>
        <v>20200103</v>
      </c>
      <c r="B7309" s="1">
        <f t="shared" si="2444"/>
        <v>43833</v>
      </c>
      <c r="C7309" s="1" t="str">
        <f t="shared" si="2446"/>
        <v>2020/01/03</v>
      </c>
      <c r="D7309">
        <f t="shared" si="2447"/>
        <v>6</v>
      </c>
      <c r="E7309" t="str">
        <f t="shared" si="2448"/>
        <v>Friday</v>
      </c>
      <c r="F7309">
        <f t="shared" si="2449"/>
        <v>3</v>
      </c>
      <c r="G7309" s="2">
        <f t="shared" si="2450"/>
        <v>3</v>
      </c>
      <c r="H7309" t="str">
        <f t="shared" si="2451"/>
        <v>Weekend</v>
      </c>
      <c r="I7309">
        <f t="shared" si="2452"/>
        <v>1</v>
      </c>
      <c r="J7309" t="str">
        <f t="shared" si="2453"/>
        <v>January</v>
      </c>
      <c r="K7309">
        <f t="shared" si="2454"/>
        <v>1</v>
      </c>
      <c r="L7309" s="1" t="str">
        <f t="shared" si="2455"/>
        <v>N</v>
      </c>
      <c r="M7309">
        <f t="shared" si="2456"/>
        <v>1</v>
      </c>
      <c r="N7309">
        <f t="shared" si="2457"/>
        <v>2020</v>
      </c>
      <c r="O7309" t="str">
        <f t="shared" si="2458"/>
        <v>2020-01</v>
      </c>
      <c r="P7309" t="str">
        <f t="shared" si="2459"/>
        <v>2020Q1</v>
      </c>
      <c r="Q7309">
        <f t="shared" si="2460"/>
        <v>7</v>
      </c>
      <c r="R7309">
        <f t="shared" si="2461"/>
        <v>3</v>
      </c>
      <c r="S7309">
        <f t="shared" si="2462"/>
        <v>2020</v>
      </c>
      <c r="T7309" t="str">
        <f t="shared" si="2463"/>
        <v>FY2020-07</v>
      </c>
      <c r="U7309" t="str">
        <f t="shared" si="2464"/>
        <v>FY2020Q3</v>
      </c>
    </row>
    <row r="7310" spans="1:21">
      <c r="A7310" t="str">
        <f t="shared" si="2445"/>
        <v>20200104</v>
      </c>
      <c r="B7310" s="1">
        <f t="shared" si="2444"/>
        <v>43834</v>
      </c>
      <c r="C7310" s="1" t="str">
        <f t="shared" si="2446"/>
        <v>2020/01/04</v>
      </c>
      <c r="D7310">
        <f t="shared" si="2447"/>
        <v>7</v>
      </c>
      <c r="E7310" t="str">
        <f t="shared" si="2448"/>
        <v>Saturday</v>
      </c>
      <c r="F7310">
        <f t="shared" si="2449"/>
        <v>4</v>
      </c>
      <c r="G7310" s="2">
        <f t="shared" si="2450"/>
        <v>4</v>
      </c>
      <c r="H7310" t="str">
        <f t="shared" si="2451"/>
        <v>Weekend</v>
      </c>
      <c r="I7310">
        <f t="shared" si="2452"/>
        <v>1</v>
      </c>
      <c r="J7310" t="str">
        <f t="shared" si="2453"/>
        <v>January</v>
      </c>
      <c r="K7310">
        <f t="shared" si="2454"/>
        <v>1</v>
      </c>
      <c r="L7310" s="1" t="str">
        <f t="shared" si="2455"/>
        <v>N</v>
      </c>
      <c r="M7310">
        <f t="shared" si="2456"/>
        <v>1</v>
      </c>
      <c r="N7310">
        <f t="shared" si="2457"/>
        <v>2020</v>
      </c>
      <c r="O7310" t="str">
        <f t="shared" si="2458"/>
        <v>2020-01</v>
      </c>
      <c r="P7310" t="str">
        <f t="shared" si="2459"/>
        <v>2020Q1</v>
      </c>
      <c r="Q7310">
        <f t="shared" si="2460"/>
        <v>7</v>
      </c>
      <c r="R7310">
        <f t="shared" si="2461"/>
        <v>3</v>
      </c>
      <c r="S7310">
        <f t="shared" si="2462"/>
        <v>2020</v>
      </c>
      <c r="T7310" t="str">
        <f t="shared" si="2463"/>
        <v>FY2020-07</v>
      </c>
      <c r="U7310" t="str">
        <f t="shared" si="2464"/>
        <v>FY2020Q3</v>
      </c>
    </row>
    <row r="7311" spans="1:21">
      <c r="A7311" t="str">
        <f t="shared" si="2445"/>
        <v>20200105</v>
      </c>
      <c r="B7311" s="1">
        <f t="shared" si="2444"/>
        <v>43835</v>
      </c>
      <c r="C7311" s="1" t="str">
        <f t="shared" si="2446"/>
        <v>2020/01/05</v>
      </c>
      <c r="D7311">
        <f t="shared" si="2447"/>
        <v>1</v>
      </c>
      <c r="E7311" t="str">
        <f t="shared" si="2448"/>
        <v>Sunday</v>
      </c>
      <c r="F7311">
        <f t="shared" si="2449"/>
        <v>5</v>
      </c>
      <c r="G7311" s="2">
        <f t="shared" si="2450"/>
        <v>5</v>
      </c>
      <c r="H7311" t="str">
        <f t="shared" si="2451"/>
        <v>Weekday</v>
      </c>
      <c r="I7311">
        <f t="shared" si="2452"/>
        <v>2</v>
      </c>
      <c r="J7311" t="str">
        <f t="shared" si="2453"/>
        <v>January</v>
      </c>
      <c r="K7311">
        <f t="shared" si="2454"/>
        <v>1</v>
      </c>
      <c r="L7311" s="1" t="str">
        <f t="shared" si="2455"/>
        <v>N</v>
      </c>
      <c r="M7311">
        <f t="shared" si="2456"/>
        <v>1</v>
      </c>
      <c r="N7311">
        <f t="shared" si="2457"/>
        <v>2020</v>
      </c>
      <c r="O7311" t="str">
        <f t="shared" si="2458"/>
        <v>2020-01</v>
      </c>
      <c r="P7311" t="str">
        <f t="shared" si="2459"/>
        <v>2020Q1</v>
      </c>
      <c r="Q7311">
        <f t="shared" si="2460"/>
        <v>7</v>
      </c>
      <c r="R7311">
        <f t="shared" si="2461"/>
        <v>3</v>
      </c>
      <c r="S7311">
        <f t="shared" si="2462"/>
        <v>2020</v>
      </c>
      <c r="T7311" t="str">
        <f t="shared" si="2463"/>
        <v>FY2020-07</v>
      </c>
      <c r="U7311" t="str">
        <f t="shared" si="2464"/>
        <v>FY2020Q3</v>
      </c>
    </row>
    <row r="7312" spans="1:21">
      <c r="A7312" t="str">
        <f t="shared" si="2445"/>
        <v>20200106</v>
      </c>
      <c r="B7312" s="1">
        <f t="shared" si="2444"/>
        <v>43836</v>
      </c>
      <c r="C7312" s="1" t="str">
        <f t="shared" si="2446"/>
        <v>2020/01/06</v>
      </c>
      <c r="D7312">
        <f t="shared" si="2447"/>
        <v>2</v>
      </c>
      <c r="E7312" t="str">
        <f t="shared" si="2448"/>
        <v>Monday</v>
      </c>
      <c r="F7312">
        <f t="shared" si="2449"/>
        <v>6</v>
      </c>
      <c r="G7312" s="2">
        <f t="shared" si="2450"/>
        <v>6</v>
      </c>
      <c r="H7312" t="str">
        <f t="shared" si="2451"/>
        <v>Weekday</v>
      </c>
      <c r="I7312">
        <f t="shared" si="2452"/>
        <v>2</v>
      </c>
      <c r="J7312" t="str">
        <f t="shared" si="2453"/>
        <v>January</v>
      </c>
      <c r="K7312">
        <f t="shared" si="2454"/>
        <v>1</v>
      </c>
      <c r="L7312" s="1" t="str">
        <f t="shared" si="2455"/>
        <v>N</v>
      </c>
      <c r="M7312">
        <f t="shared" si="2456"/>
        <v>1</v>
      </c>
      <c r="N7312">
        <f t="shared" si="2457"/>
        <v>2020</v>
      </c>
      <c r="O7312" t="str">
        <f t="shared" si="2458"/>
        <v>2020-01</v>
      </c>
      <c r="P7312" t="str">
        <f t="shared" si="2459"/>
        <v>2020Q1</v>
      </c>
      <c r="Q7312">
        <f t="shared" si="2460"/>
        <v>7</v>
      </c>
      <c r="R7312">
        <f t="shared" si="2461"/>
        <v>3</v>
      </c>
      <c r="S7312">
        <f t="shared" si="2462"/>
        <v>2020</v>
      </c>
      <c r="T7312" t="str">
        <f t="shared" si="2463"/>
        <v>FY2020-07</v>
      </c>
      <c r="U7312" t="str">
        <f t="shared" si="2464"/>
        <v>FY2020Q3</v>
      </c>
    </row>
    <row r="7313" spans="1:21">
      <c r="A7313" t="str">
        <f t="shared" si="2445"/>
        <v>20200107</v>
      </c>
      <c r="B7313" s="1">
        <f t="shared" si="2444"/>
        <v>43837</v>
      </c>
      <c r="C7313" s="1" t="str">
        <f t="shared" si="2446"/>
        <v>2020/01/07</v>
      </c>
      <c r="D7313">
        <f t="shared" si="2447"/>
        <v>3</v>
      </c>
      <c r="E7313" t="str">
        <f t="shared" si="2448"/>
        <v>Tuesday</v>
      </c>
      <c r="F7313">
        <f t="shared" si="2449"/>
        <v>7</v>
      </c>
      <c r="G7313" s="2">
        <f t="shared" si="2450"/>
        <v>7</v>
      </c>
      <c r="H7313" t="str">
        <f t="shared" si="2451"/>
        <v>Weekday</v>
      </c>
      <c r="I7313">
        <f t="shared" si="2452"/>
        <v>2</v>
      </c>
      <c r="J7313" t="str">
        <f t="shared" si="2453"/>
        <v>January</v>
      </c>
      <c r="K7313">
        <f t="shared" si="2454"/>
        <v>1</v>
      </c>
      <c r="L7313" s="1" t="str">
        <f t="shared" si="2455"/>
        <v>N</v>
      </c>
      <c r="M7313">
        <f t="shared" si="2456"/>
        <v>1</v>
      </c>
      <c r="N7313">
        <f t="shared" si="2457"/>
        <v>2020</v>
      </c>
      <c r="O7313" t="str">
        <f t="shared" si="2458"/>
        <v>2020-01</v>
      </c>
      <c r="P7313" t="str">
        <f t="shared" si="2459"/>
        <v>2020Q1</v>
      </c>
      <c r="Q7313">
        <f t="shared" si="2460"/>
        <v>7</v>
      </c>
      <c r="R7313">
        <f t="shared" si="2461"/>
        <v>3</v>
      </c>
      <c r="S7313">
        <f t="shared" si="2462"/>
        <v>2020</v>
      </c>
      <c r="T7313" t="str">
        <f t="shared" si="2463"/>
        <v>FY2020-07</v>
      </c>
      <c r="U7313" t="str">
        <f t="shared" si="2464"/>
        <v>FY2020Q3</v>
      </c>
    </row>
    <row r="7314" spans="1:21">
      <c r="A7314" t="str">
        <f t="shared" si="2445"/>
        <v>20200108</v>
      </c>
      <c r="B7314" s="1">
        <f t="shared" si="2444"/>
        <v>43838</v>
      </c>
      <c r="C7314" s="1" t="str">
        <f t="shared" si="2446"/>
        <v>2020/01/08</v>
      </c>
      <c r="D7314">
        <f t="shared" si="2447"/>
        <v>4</v>
      </c>
      <c r="E7314" t="str">
        <f t="shared" si="2448"/>
        <v>Wednesday</v>
      </c>
      <c r="F7314">
        <f t="shared" si="2449"/>
        <v>8</v>
      </c>
      <c r="G7314" s="2">
        <f t="shared" si="2450"/>
        <v>8</v>
      </c>
      <c r="H7314" t="str">
        <f t="shared" si="2451"/>
        <v>Weekday</v>
      </c>
      <c r="I7314">
        <f t="shared" si="2452"/>
        <v>2</v>
      </c>
      <c r="J7314" t="str">
        <f t="shared" si="2453"/>
        <v>January</v>
      </c>
      <c r="K7314">
        <f t="shared" si="2454"/>
        <v>1</v>
      </c>
      <c r="L7314" s="1" t="str">
        <f t="shared" si="2455"/>
        <v>N</v>
      </c>
      <c r="M7314">
        <f t="shared" si="2456"/>
        <v>1</v>
      </c>
      <c r="N7314">
        <f t="shared" si="2457"/>
        <v>2020</v>
      </c>
      <c r="O7314" t="str">
        <f t="shared" si="2458"/>
        <v>2020-01</v>
      </c>
      <c r="P7314" t="str">
        <f t="shared" si="2459"/>
        <v>2020Q1</v>
      </c>
      <c r="Q7314">
        <f t="shared" si="2460"/>
        <v>7</v>
      </c>
      <c r="R7314">
        <f t="shared" si="2461"/>
        <v>3</v>
      </c>
      <c r="S7314">
        <f t="shared" si="2462"/>
        <v>2020</v>
      </c>
      <c r="T7314" t="str">
        <f t="shared" si="2463"/>
        <v>FY2020-07</v>
      </c>
      <c r="U7314" t="str">
        <f t="shared" si="2464"/>
        <v>FY2020Q3</v>
      </c>
    </row>
    <row r="7315" spans="1:21">
      <c r="A7315" t="str">
        <f t="shared" si="2445"/>
        <v>20200109</v>
      </c>
      <c r="B7315" s="1">
        <f t="shared" si="2444"/>
        <v>43839</v>
      </c>
      <c r="C7315" s="1" t="str">
        <f t="shared" si="2446"/>
        <v>2020/01/09</v>
      </c>
      <c r="D7315">
        <f t="shared" si="2447"/>
        <v>5</v>
      </c>
      <c r="E7315" t="str">
        <f t="shared" si="2448"/>
        <v>Thursday</v>
      </c>
      <c r="F7315">
        <f t="shared" si="2449"/>
        <v>9</v>
      </c>
      <c r="G7315" s="2">
        <f t="shared" si="2450"/>
        <v>9</v>
      </c>
      <c r="H7315" t="str">
        <f t="shared" si="2451"/>
        <v>Weekday</v>
      </c>
      <c r="I7315">
        <f t="shared" si="2452"/>
        <v>2</v>
      </c>
      <c r="J7315" t="str">
        <f t="shared" si="2453"/>
        <v>January</v>
      </c>
      <c r="K7315">
        <f t="shared" si="2454"/>
        <v>1</v>
      </c>
      <c r="L7315" s="1" t="str">
        <f t="shared" si="2455"/>
        <v>N</v>
      </c>
      <c r="M7315">
        <f t="shared" si="2456"/>
        <v>1</v>
      </c>
      <c r="N7315">
        <f t="shared" si="2457"/>
        <v>2020</v>
      </c>
      <c r="O7315" t="str">
        <f t="shared" si="2458"/>
        <v>2020-01</v>
      </c>
      <c r="P7315" t="str">
        <f t="shared" si="2459"/>
        <v>2020Q1</v>
      </c>
      <c r="Q7315">
        <f t="shared" si="2460"/>
        <v>7</v>
      </c>
      <c r="R7315">
        <f t="shared" si="2461"/>
        <v>3</v>
      </c>
      <c r="S7315">
        <f t="shared" si="2462"/>
        <v>2020</v>
      </c>
      <c r="T7315" t="str">
        <f t="shared" si="2463"/>
        <v>FY2020-07</v>
      </c>
      <c r="U7315" t="str">
        <f t="shared" si="2464"/>
        <v>FY2020Q3</v>
      </c>
    </row>
    <row r="7316" spans="1:21">
      <c r="A7316" t="str">
        <f t="shared" si="2445"/>
        <v>20200110</v>
      </c>
      <c r="B7316" s="1">
        <f t="shared" si="2444"/>
        <v>43840</v>
      </c>
      <c r="C7316" s="1" t="str">
        <f t="shared" si="2446"/>
        <v>2020/01/10</v>
      </c>
      <c r="D7316">
        <f t="shared" si="2447"/>
        <v>6</v>
      </c>
      <c r="E7316" t="str">
        <f t="shared" si="2448"/>
        <v>Friday</v>
      </c>
      <c r="F7316">
        <f t="shared" si="2449"/>
        <v>10</v>
      </c>
      <c r="G7316" s="2">
        <f t="shared" si="2450"/>
        <v>10</v>
      </c>
      <c r="H7316" t="str">
        <f t="shared" si="2451"/>
        <v>Weekend</v>
      </c>
      <c r="I7316">
        <f t="shared" si="2452"/>
        <v>2</v>
      </c>
      <c r="J7316" t="str">
        <f t="shared" si="2453"/>
        <v>January</v>
      </c>
      <c r="K7316">
        <f t="shared" si="2454"/>
        <v>1</v>
      </c>
      <c r="L7316" s="1" t="str">
        <f t="shared" si="2455"/>
        <v>N</v>
      </c>
      <c r="M7316">
        <f t="shared" si="2456"/>
        <v>1</v>
      </c>
      <c r="N7316">
        <f t="shared" si="2457"/>
        <v>2020</v>
      </c>
      <c r="O7316" t="str">
        <f t="shared" si="2458"/>
        <v>2020-01</v>
      </c>
      <c r="P7316" t="str">
        <f t="shared" si="2459"/>
        <v>2020Q1</v>
      </c>
      <c r="Q7316">
        <f t="shared" si="2460"/>
        <v>7</v>
      </c>
      <c r="R7316">
        <f t="shared" si="2461"/>
        <v>3</v>
      </c>
      <c r="S7316">
        <f t="shared" si="2462"/>
        <v>2020</v>
      </c>
      <c r="T7316" t="str">
        <f t="shared" si="2463"/>
        <v>FY2020-07</v>
      </c>
      <c r="U7316" t="str">
        <f t="shared" si="2464"/>
        <v>FY2020Q3</v>
      </c>
    </row>
    <row r="7317" spans="1:21">
      <c r="A7317" t="str">
        <f t="shared" si="2445"/>
        <v>20200111</v>
      </c>
      <c r="B7317" s="1">
        <f t="shared" si="2444"/>
        <v>43841</v>
      </c>
      <c r="C7317" s="1" t="str">
        <f t="shared" si="2446"/>
        <v>2020/01/11</v>
      </c>
      <c r="D7317">
        <f t="shared" si="2447"/>
        <v>7</v>
      </c>
      <c r="E7317" t="str">
        <f t="shared" si="2448"/>
        <v>Saturday</v>
      </c>
      <c r="F7317">
        <f t="shared" si="2449"/>
        <v>11</v>
      </c>
      <c r="G7317" s="2">
        <f t="shared" si="2450"/>
        <v>11</v>
      </c>
      <c r="H7317" t="str">
        <f t="shared" si="2451"/>
        <v>Weekend</v>
      </c>
      <c r="I7317">
        <f t="shared" si="2452"/>
        <v>2</v>
      </c>
      <c r="J7317" t="str">
        <f t="shared" si="2453"/>
        <v>January</v>
      </c>
      <c r="K7317">
        <f t="shared" si="2454"/>
        <v>1</v>
      </c>
      <c r="L7317" s="1" t="str">
        <f t="shared" si="2455"/>
        <v>N</v>
      </c>
      <c r="M7317">
        <f t="shared" si="2456"/>
        <v>1</v>
      </c>
      <c r="N7317">
        <f t="shared" si="2457"/>
        <v>2020</v>
      </c>
      <c r="O7317" t="str">
        <f t="shared" si="2458"/>
        <v>2020-01</v>
      </c>
      <c r="P7317" t="str">
        <f t="shared" si="2459"/>
        <v>2020Q1</v>
      </c>
      <c r="Q7317">
        <f t="shared" si="2460"/>
        <v>7</v>
      </c>
      <c r="R7317">
        <f t="shared" si="2461"/>
        <v>3</v>
      </c>
      <c r="S7317">
        <f t="shared" si="2462"/>
        <v>2020</v>
      </c>
      <c r="T7317" t="str">
        <f t="shared" si="2463"/>
        <v>FY2020-07</v>
      </c>
      <c r="U7317" t="str">
        <f t="shared" si="2464"/>
        <v>FY2020Q3</v>
      </c>
    </row>
    <row r="7318" spans="1:21">
      <c r="A7318" t="str">
        <f t="shared" si="2445"/>
        <v>20200112</v>
      </c>
      <c r="B7318" s="1">
        <f t="shared" si="2444"/>
        <v>43842</v>
      </c>
      <c r="C7318" s="1" t="str">
        <f t="shared" si="2446"/>
        <v>2020/01/12</v>
      </c>
      <c r="D7318">
        <f t="shared" si="2447"/>
        <v>1</v>
      </c>
      <c r="E7318" t="str">
        <f t="shared" si="2448"/>
        <v>Sunday</v>
      </c>
      <c r="F7318">
        <f t="shared" si="2449"/>
        <v>12</v>
      </c>
      <c r="G7318" s="2">
        <f t="shared" si="2450"/>
        <v>12</v>
      </c>
      <c r="H7318" t="str">
        <f t="shared" si="2451"/>
        <v>Weekday</v>
      </c>
      <c r="I7318">
        <f t="shared" si="2452"/>
        <v>3</v>
      </c>
      <c r="J7318" t="str">
        <f t="shared" si="2453"/>
        <v>January</v>
      </c>
      <c r="K7318">
        <f t="shared" si="2454"/>
        <v>1</v>
      </c>
      <c r="L7318" s="1" t="str">
        <f t="shared" si="2455"/>
        <v>N</v>
      </c>
      <c r="M7318">
        <f t="shared" si="2456"/>
        <v>1</v>
      </c>
      <c r="N7318">
        <f t="shared" si="2457"/>
        <v>2020</v>
      </c>
      <c r="O7318" t="str">
        <f t="shared" si="2458"/>
        <v>2020-01</v>
      </c>
      <c r="P7318" t="str">
        <f t="shared" si="2459"/>
        <v>2020Q1</v>
      </c>
      <c r="Q7318">
        <f t="shared" si="2460"/>
        <v>7</v>
      </c>
      <c r="R7318">
        <f t="shared" si="2461"/>
        <v>3</v>
      </c>
      <c r="S7318">
        <f t="shared" si="2462"/>
        <v>2020</v>
      </c>
      <c r="T7318" t="str">
        <f t="shared" si="2463"/>
        <v>FY2020-07</v>
      </c>
      <c r="U7318" t="str">
        <f t="shared" si="2464"/>
        <v>FY2020Q3</v>
      </c>
    </row>
    <row r="7319" spans="1:21">
      <c r="A7319" t="str">
        <f t="shared" si="2445"/>
        <v>20200113</v>
      </c>
      <c r="B7319" s="1">
        <f t="shared" si="2444"/>
        <v>43843</v>
      </c>
      <c r="C7319" s="1" t="str">
        <f t="shared" si="2446"/>
        <v>2020/01/13</v>
      </c>
      <c r="D7319">
        <f t="shared" si="2447"/>
        <v>2</v>
      </c>
      <c r="E7319" t="str">
        <f t="shared" si="2448"/>
        <v>Monday</v>
      </c>
      <c r="F7319">
        <f t="shared" si="2449"/>
        <v>13</v>
      </c>
      <c r="G7319" s="2">
        <f t="shared" si="2450"/>
        <v>13</v>
      </c>
      <c r="H7319" t="str">
        <f t="shared" si="2451"/>
        <v>Weekday</v>
      </c>
      <c r="I7319">
        <f t="shared" si="2452"/>
        <v>3</v>
      </c>
      <c r="J7319" t="str">
        <f t="shared" si="2453"/>
        <v>January</v>
      </c>
      <c r="K7319">
        <f t="shared" si="2454"/>
        <v>1</v>
      </c>
      <c r="L7319" s="1" t="str">
        <f t="shared" si="2455"/>
        <v>N</v>
      </c>
      <c r="M7319">
        <f t="shared" si="2456"/>
        <v>1</v>
      </c>
      <c r="N7319">
        <f t="shared" si="2457"/>
        <v>2020</v>
      </c>
      <c r="O7319" t="str">
        <f t="shared" si="2458"/>
        <v>2020-01</v>
      </c>
      <c r="P7319" t="str">
        <f t="shared" si="2459"/>
        <v>2020Q1</v>
      </c>
      <c r="Q7319">
        <f t="shared" si="2460"/>
        <v>7</v>
      </c>
      <c r="R7319">
        <f t="shared" si="2461"/>
        <v>3</v>
      </c>
      <c r="S7319">
        <f t="shared" si="2462"/>
        <v>2020</v>
      </c>
      <c r="T7319" t="str">
        <f t="shared" si="2463"/>
        <v>FY2020-07</v>
      </c>
      <c r="U7319" t="str">
        <f t="shared" si="2464"/>
        <v>FY2020Q3</v>
      </c>
    </row>
    <row r="7320" spans="1:21">
      <c r="A7320" t="str">
        <f t="shared" si="2445"/>
        <v>20200114</v>
      </c>
      <c r="B7320" s="1">
        <f t="shared" si="2444"/>
        <v>43844</v>
      </c>
      <c r="C7320" s="1" t="str">
        <f t="shared" si="2446"/>
        <v>2020/01/14</v>
      </c>
      <c r="D7320">
        <f t="shared" si="2447"/>
        <v>3</v>
      </c>
      <c r="E7320" t="str">
        <f t="shared" si="2448"/>
        <v>Tuesday</v>
      </c>
      <c r="F7320">
        <f t="shared" si="2449"/>
        <v>14</v>
      </c>
      <c r="G7320" s="2">
        <f t="shared" si="2450"/>
        <v>14</v>
      </c>
      <c r="H7320" t="str">
        <f t="shared" si="2451"/>
        <v>Weekday</v>
      </c>
      <c r="I7320">
        <f t="shared" si="2452"/>
        <v>3</v>
      </c>
      <c r="J7320" t="str">
        <f t="shared" si="2453"/>
        <v>January</v>
      </c>
      <c r="K7320">
        <f t="shared" si="2454"/>
        <v>1</v>
      </c>
      <c r="L7320" s="1" t="str">
        <f t="shared" si="2455"/>
        <v>N</v>
      </c>
      <c r="M7320">
        <f t="shared" si="2456"/>
        <v>1</v>
      </c>
      <c r="N7320">
        <f t="shared" si="2457"/>
        <v>2020</v>
      </c>
      <c r="O7320" t="str">
        <f t="shared" si="2458"/>
        <v>2020-01</v>
      </c>
      <c r="P7320" t="str">
        <f t="shared" si="2459"/>
        <v>2020Q1</v>
      </c>
      <c r="Q7320">
        <f t="shared" si="2460"/>
        <v>7</v>
      </c>
      <c r="R7320">
        <f t="shared" si="2461"/>
        <v>3</v>
      </c>
      <c r="S7320">
        <f t="shared" si="2462"/>
        <v>2020</v>
      </c>
      <c r="T7320" t="str">
        <f t="shared" si="2463"/>
        <v>FY2020-07</v>
      </c>
      <c r="U7320" t="str">
        <f t="shared" si="2464"/>
        <v>FY2020Q3</v>
      </c>
    </row>
    <row r="7321" spans="1:21">
      <c r="A7321" t="str">
        <f t="shared" si="2445"/>
        <v>20200115</v>
      </c>
      <c r="B7321" s="1">
        <f t="shared" si="2444"/>
        <v>43845</v>
      </c>
      <c r="C7321" s="1" t="str">
        <f t="shared" si="2446"/>
        <v>2020/01/15</v>
      </c>
      <c r="D7321">
        <f t="shared" si="2447"/>
        <v>4</v>
      </c>
      <c r="E7321" t="str">
        <f t="shared" si="2448"/>
        <v>Wednesday</v>
      </c>
      <c r="F7321">
        <f t="shared" si="2449"/>
        <v>15</v>
      </c>
      <c r="G7321" s="2">
        <f t="shared" si="2450"/>
        <v>15</v>
      </c>
      <c r="H7321" t="str">
        <f t="shared" si="2451"/>
        <v>Weekday</v>
      </c>
      <c r="I7321">
        <f t="shared" si="2452"/>
        <v>3</v>
      </c>
      <c r="J7321" t="str">
        <f t="shared" si="2453"/>
        <v>January</v>
      </c>
      <c r="K7321">
        <f t="shared" si="2454"/>
        <v>1</v>
      </c>
      <c r="L7321" s="1" t="str">
        <f t="shared" si="2455"/>
        <v>N</v>
      </c>
      <c r="M7321">
        <f t="shared" si="2456"/>
        <v>1</v>
      </c>
      <c r="N7321">
        <f t="shared" si="2457"/>
        <v>2020</v>
      </c>
      <c r="O7321" t="str">
        <f t="shared" si="2458"/>
        <v>2020-01</v>
      </c>
      <c r="P7321" t="str">
        <f t="shared" si="2459"/>
        <v>2020Q1</v>
      </c>
      <c r="Q7321">
        <f t="shared" si="2460"/>
        <v>7</v>
      </c>
      <c r="R7321">
        <f t="shared" si="2461"/>
        <v>3</v>
      </c>
      <c r="S7321">
        <f t="shared" si="2462"/>
        <v>2020</v>
      </c>
      <c r="T7321" t="str">
        <f t="shared" si="2463"/>
        <v>FY2020-07</v>
      </c>
      <c r="U7321" t="str">
        <f t="shared" si="2464"/>
        <v>FY2020Q3</v>
      </c>
    </row>
    <row r="7322" spans="1:21">
      <c r="A7322" t="str">
        <f t="shared" si="2445"/>
        <v>20200116</v>
      </c>
      <c r="B7322" s="1">
        <f t="shared" ref="B7322:B7385" si="2465">B7321+1</f>
        <v>43846</v>
      </c>
      <c r="C7322" s="1" t="str">
        <f t="shared" si="2446"/>
        <v>2020/01/16</v>
      </c>
      <c r="D7322">
        <f t="shared" si="2447"/>
        <v>5</v>
      </c>
      <c r="E7322" t="str">
        <f t="shared" si="2448"/>
        <v>Thursday</v>
      </c>
      <c r="F7322">
        <f t="shared" si="2449"/>
        <v>16</v>
      </c>
      <c r="G7322" s="2">
        <f t="shared" si="2450"/>
        <v>16</v>
      </c>
      <c r="H7322" t="str">
        <f t="shared" si="2451"/>
        <v>Weekday</v>
      </c>
      <c r="I7322">
        <f t="shared" si="2452"/>
        <v>3</v>
      </c>
      <c r="J7322" t="str">
        <f t="shared" si="2453"/>
        <v>January</v>
      </c>
      <c r="K7322">
        <f t="shared" si="2454"/>
        <v>1</v>
      </c>
      <c r="L7322" s="1" t="str">
        <f t="shared" si="2455"/>
        <v>N</v>
      </c>
      <c r="M7322">
        <f t="shared" si="2456"/>
        <v>1</v>
      </c>
      <c r="N7322">
        <f t="shared" si="2457"/>
        <v>2020</v>
      </c>
      <c r="O7322" t="str">
        <f t="shared" si="2458"/>
        <v>2020-01</v>
      </c>
      <c r="P7322" t="str">
        <f t="shared" si="2459"/>
        <v>2020Q1</v>
      </c>
      <c r="Q7322">
        <f t="shared" si="2460"/>
        <v>7</v>
      </c>
      <c r="R7322">
        <f t="shared" si="2461"/>
        <v>3</v>
      </c>
      <c r="S7322">
        <f t="shared" si="2462"/>
        <v>2020</v>
      </c>
      <c r="T7322" t="str">
        <f t="shared" si="2463"/>
        <v>FY2020-07</v>
      </c>
      <c r="U7322" t="str">
        <f t="shared" si="2464"/>
        <v>FY2020Q3</v>
      </c>
    </row>
    <row r="7323" spans="1:21">
      <c r="A7323" t="str">
        <f t="shared" si="2445"/>
        <v>20200117</v>
      </c>
      <c r="B7323" s="1">
        <f t="shared" si="2465"/>
        <v>43847</v>
      </c>
      <c r="C7323" s="1" t="str">
        <f t="shared" si="2446"/>
        <v>2020/01/17</v>
      </c>
      <c r="D7323">
        <f t="shared" si="2447"/>
        <v>6</v>
      </c>
      <c r="E7323" t="str">
        <f t="shared" si="2448"/>
        <v>Friday</v>
      </c>
      <c r="F7323">
        <f t="shared" si="2449"/>
        <v>17</v>
      </c>
      <c r="G7323" s="2">
        <f t="shared" si="2450"/>
        <v>17</v>
      </c>
      <c r="H7323" t="str">
        <f t="shared" si="2451"/>
        <v>Weekend</v>
      </c>
      <c r="I7323">
        <f t="shared" si="2452"/>
        <v>3</v>
      </c>
      <c r="J7323" t="str">
        <f t="shared" si="2453"/>
        <v>January</v>
      </c>
      <c r="K7323">
        <f t="shared" si="2454"/>
        <v>1</v>
      </c>
      <c r="L7323" s="1" t="str">
        <f t="shared" si="2455"/>
        <v>N</v>
      </c>
      <c r="M7323">
        <f t="shared" si="2456"/>
        <v>1</v>
      </c>
      <c r="N7323">
        <f t="shared" si="2457"/>
        <v>2020</v>
      </c>
      <c r="O7323" t="str">
        <f t="shared" si="2458"/>
        <v>2020-01</v>
      </c>
      <c r="P7323" t="str">
        <f t="shared" si="2459"/>
        <v>2020Q1</v>
      </c>
      <c r="Q7323">
        <f t="shared" si="2460"/>
        <v>7</v>
      </c>
      <c r="R7323">
        <f t="shared" si="2461"/>
        <v>3</v>
      </c>
      <c r="S7323">
        <f t="shared" si="2462"/>
        <v>2020</v>
      </c>
      <c r="T7323" t="str">
        <f t="shared" si="2463"/>
        <v>FY2020-07</v>
      </c>
      <c r="U7323" t="str">
        <f t="shared" si="2464"/>
        <v>FY2020Q3</v>
      </c>
    </row>
    <row r="7324" spans="1:21">
      <c r="A7324" t="str">
        <f t="shared" si="2445"/>
        <v>20200118</v>
      </c>
      <c r="B7324" s="1">
        <f t="shared" si="2465"/>
        <v>43848</v>
      </c>
      <c r="C7324" s="1" t="str">
        <f t="shared" si="2446"/>
        <v>2020/01/18</v>
      </c>
      <c r="D7324">
        <f t="shared" si="2447"/>
        <v>7</v>
      </c>
      <c r="E7324" t="str">
        <f t="shared" si="2448"/>
        <v>Saturday</v>
      </c>
      <c r="F7324">
        <f t="shared" si="2449"/>
        <v>18</v>
      </c>
      <c r="G7324" s="2">
        <f t="shared" si="2450"/>
        <v>18</v>
      </c>
      <c r="H7324" t="str">
        <f t="shared" si="2451"/>
        <v>Weekend</v>
      </c>
      <c r="I7324">
        <f t="shared" si="2452"/>
        <v>3</v>
      </c>
      <c r="J7324" t="str">
        <f t="shared" si="2453"/>
        <v>January</v>
      </c>
      <c r="K7324">
        <f t="shared" si="2454"/>
        <v>1</v>
      </c>
      <c r="L7324" s="1" t="str">
        <f t="shared" si="2455"/>
        <v>N</v>
      </c>
      <c r="M7324">
        <f t="shared" si="2456"/>
        <v>1</v>
      </c>
      <c r="N7324">
        <f t="shared" si="2457"/>
        <v>2020</v>
      </c>
      <c r="O7324" t="str">
        <f t="shared" si="2458"/>
        <v>2020-01</v>
      </c>
      <c r="P7324" t="str">
        <f t="shared" si="2459"/>
        <v>2020Q1</v>
      </c>
      <c r="Q7324">
        <f t="shared" si="2460"/>
        <v>7</v>
      </c>
      <c r="R7324">
        <f t="shared" si="2461"/>
        <v>3</v>
      </c>
      <c r="S7324">
        <f t="shared" si="2462"/>
        <v>2020</v>
      </c>
      <c r="T7324" t="str">
        <f t="shared" si="2463"/>
        <v>FY2020-07</v>
      </c>
      <c r="U7324" t="str">
        <f t="shared" si="2464"/>
        <v>FY2020Q3</v>
      </c>
    </row>
    <row r="7325" spans="1:21">
      <c r="A7325" t="str">
        <f t="shared" si="2445"/>
        <v>20200119</v>
      </c>
      <c r="B7325" s="1">
        <f t="shared" si="2465"/>
        <v>43849</v>
      </c>
      <c r="C7325" s="1" t="str">
        <f t="shared" si="2446"/>
        <v>2020/01/19</v>
      </c>
      <c r="D7325">
        <f t="shared" si="2447"/>
        <v>1</v>
      </c>
      <c r="E7325" t="str">
        <f t="shared" si="2448"/>
        <v>Sunday</v>
      </c>
      <c r="F7325">
        <f t="shared" si="2449"/>
        <v>19</v>
      </c>
      <c r="G7325" s="2">
        <f t="shared" si="2450"/>
        <v>19</v>
      </c>
      <c r="H7325" t="str">
        <f t="shared" si="2451"/>
        <v>Weekday</v>
      </c>
      <c r="I7325">
        <f t="shared" si="2452"/>
        <v>4</v>
      </c>
      <c r="J7325" t="str">
        <f t="shared" si="2453"/>
        <v>January</v>
      </c>
      <c r="K7325">
        <f t="shared" si="2454"/>
        <v>1</v>
      </c>
      <c r="L7325" s="1" t="str">
        <f t="shared" si="2455"/>
        <v>N</v>
      </c>
      <c r="M7325">
        <f t="shared" si="2456"/>
        <v>1</v>
      </c>
      <c r="N7325">
        <f t="shared" si="2457"/>
        <v>2020</v>
      </c>
      <c r="O7325" t="str">
        <f t="shared" si="2458"/>
        <v>2020-01</v>
      </c>
      <c r="P7325" t="str">
        <f t="shared" si="2459"/>
        <v>2020Q1</v>
      </c>
      <c r="Q7325">
        <f t="shared" si="2460"/>
        <v>7</v>
      </c>
      <c r="R7325">
        <f t="shared" si="2461"/>
        <v>3</v>
      </c>
      <c r="S7325">
        <f t="shared" si="2462"/>
        <v>2020</v>
      </c>
      <c r="T7325" t="str">
        <f t="shared" si="2463"/>
        <v>FY2020-07</v>
      </c>
      <c r="U7325" t="str">
        <f t="shared" si="2464"/>
        <v>FY2020Q3</v>
      </c>
    </row>
    <row r="7326" spans="1:21">
      <c r="A7326" t="str">
        <f t="shared" si="2445"/>
        <v>20200120</v>
      </c>
      <c r="B7326" s="1">
        <f t="shared" si="2465"/>
        <v>43850</v>
      </c>
      <c r="C7326" s="1" t="str">
        <f t="shared" si="2446"/>
        <v>2020/01/20</v>
      </c>
      <c r="D7326">
        <f t="shared" si="2447"/>
        <v>2</v>
      </c>
      <c r="E7326" t="str">
        <f t="shared" si="2448"/>
        <v>Monday</v>
      </c>
      <c r="F7326">
        <f t="shared" si="2449"/>
        <v>20</v>
      </c>
      <c r="G7326" s="2">
        <f t="shared" si="2450"/>
        <v>20</v>
      </c>
      <c r="H7326" t="str">
        <f t="shared" si="2451"/>
        <v>Weekday</v>
      </c>
      <c r="I7326">
        <f t="shared" si="2452"/>
        <v>4</v>
      </c>
      <c r="J7326" t="str">
        <f t="shared" si="2453"/>
        <v>January</v>
      </c>
      <c r="K7326">
        <f t="shared" si="2454"/>
        <v>1</v>
      </c>
      <c r="L7326" s="1" t="str">
        <f t="shared" si="2455"/>
        <v>N</v>
      </c>
      <c r="M7326">
        <f t="shared" si="2456"/>
        <v>1</v>
      </c>
      <c r="N7326">
        <f t="shared" si="2457"/>
        <v>2020</v>
      </c>
      <c r="O7326" t="str">
        <f t="shared" si="2458"/>
        <v>2020-01</v>
      </c>
      <c r="P7326" t="str">
        <f t="shared" si="2459"/>
        <v>2020Q1</v>
      </c>
      <c r="Q7326">
        <f t="shared" si="2460"/>
        <v>7</v>
      </c>
      <c r="R7326">
        <f t="shared" si="2461"/>
        <v>3</v>
      </c>
      <c r="S7326">
        <f t="shared" si="2462"/>
        <v>2020</v>
      </c>
      <c r="T7326" t="str">
        <f t="shared" si="2463"/>
        <v>FY2020-07</v>
      </c>
      <c r="U7326" t="str">
        <f t="shared" si="2464"/>
        <v>FY2020Q3</v>
      </c>
    </row>
    <row r="7327" spans="1:21">
      <c r="A7327" t="str">
        <f t="shared" si="2445"/>
        <v>20200121</v>
      </c>
      <c r="B7327" s="1">
        <f t="shared" si="2465"/>
        <v>43851</v>
      </c>
      <c r="C7327" s="1" t="str">
        <f t="shared" si="2446"/>
        <v>2020/01/21</v>
      </c>
      <c r="D7327">
        <f t="shared" si="2447"/>
        <v>3</v>
      </c>
      <c r="E7327" t="str">
        <f t="shared" si="2448"/>
        <v>Tuesday</v>
      </c>
      <c r="F7327">
        <f t="shared" si="2449"/>
        <v>21</v>
      </c>
      <c r="G7327" s="2">
        <f t="shared" si="2450"/>
        <v>21</v>
      </c>
      <c r="H7327" t="str">
        <f t="shared" si="2451"/>
        <v>Weekday</v>
      </c>
      <c r="I7327">
        <f t="shared" si="2452"/>
        <v>4</v>
      </c>
      <c r="J7327" t="str">
        <f t="shared" si="2453"/>
        <v>January</v>
      </c>
      <c r="K7327">
        <f t="shared" si="2454"/>
        <v>1</v>
      </c>
      <c r="L7327" s="1" t="str">
        <f t="shared" si="2455"/>
        <v>N</v>
      </c>
      <c r="M7327">
        <f t="shared" si="2456"/>
        <v>1</v>
      </c>
      <c r="N7327">
        <f t="shared" si="2457"/>
        <v>2020</v>
      </c>
      <c r="O7327" t="str">
        <f t="shared" si="2458"/>
        <v>2020-01</v>
      </c>
      <c r="P7327" t="str">
        <f t="shared" si="2459"/>
        <v>2020Q1</v>
      </c>
      <c r="Q7327">
        <f t="shared" si="2460"/>
        <v>7</v>
      </c>
      <c r="R7327">
        <f t="shared" si="2461"/>
        <v>3</v>
      </c>
      <c r="S7327">
        <f t="shared" si="2462"/>
        <v>2020</v>
      </c>
      <c r="T7327" t="str">
        <f t="shared" si="2463"/>
        <v>FY2020-07</v>
      </c>
      <c r="U7327" t="str">
        <f t="shared" si="2464"/>
        <v>FY2020Q3</v>
      </c>
    </row>
    <row r="7328" spans="1:21">
      <c r="A7328" t="str">
        <f t="shared" si="2445"/>
        <v>20200122</v>
      </c>
      <c r="B7328" s="1">
        <f t="shared" si="2465"/>
        <v>43852</v>
      </c>
      <c r="C7328" s="1" t="str">
        <f t="shared" si="2446"/>
        <v>2020/01/22</v>
      </c>
      <c r="D7328">
        <f t="shared" si="2447"/>
        <v>4</v>
      </c>
      <c r="E7328" t="str">
        <f t="shared" si="2448"/>
        <v>Wednesday</v>
      </c>
      <c r="F7328">
        <f t="shared" si="2449"/>
        <v>22</v>
      </c>
      <c r="G7328" s="2">
        <f t="shared" si="2450"/>
        <v>22</v>
      </c>
      <c r="H7328" t="str">
        <f t="shared" si="2451"/>
        <v>Weekday</v>
      </c>
      <c r="I7328">
        <f t="shared" si="2452"/>
        <v>4</v>
      </c>
      <c r="J7328" t="str">
        <f t="shared" si="2453"/>
        <v>January</v>
      </c>
      <c r="K7328">
        <f t="shared" si="2454"/>
        <v>1</v>
      </c>
      <c r="L7328" s="1" t="str">
        <f t="shared" si="2455"/>
        <v>N</v>
      </c>
      <c r="M7328">
        <f t="shared" si="2456"/>
        <v>1</v>
      </c>
      <c r="N7328">
        <f t="shared" si="2457"/>
        <v>2020</v>
      </c>
      <c r="O7328" t="str">
        <f t="shared" si="2458"/>
        <v>2020-01</v>
      </c>
      <c r="P7328" t="str">
        <f t="shared" si="2459"/>
        <v>2020Q1</v>
      </c>
      <c r="Q7328">
        <f t="shared" si="2460"/>
        <v>7</v>
      </c>
      <c r="R7328">
        <f t="shared" si="2461"/>
        <v>3</v>
      </c>
      <c r="S7328">
        <f t="shared" si="2462"/>
        <v>2020</v>
      </c>
      <c r="T7328" t="str">
        <f t="shared" si="2463"/>
        <v>FY2020-07</v>
      </c>
      <c r="U7328" t="str">
        <f t="shared" si="2464"/>
        <v>FY2020Q3</v>
      </c>
    </row>
    <row r="7329" spans="1:21">
      <c r="A7329" t="str">
        <f t="shared" si="2445"/>
        <v>20200123</v>
      </c>
      <c r="B7329" s="1">
        <f t="shared" si="2465"/>
        <v>43853</v>
      </c>
      <c r="C7329" s="1" t="str">
        <f t="shared" si="2446"/>
        <v>2020/01/23</v>
      </c>
      <c r="D7329">
        <f t="shared" si="2447"/>
        <v>5</v>
      </c>
      <c r="E7329" t="str">
        <f t="shared" si="2448"/>
        <v>Thursday</v>
      </c>
      <c r="F7329">
        <f t="shared" si="2449"/>
        <v>23</v>
      </c>
      <c r="G7329" s="2">
        <f t="shared" si="2450"/>
        <v>23</v>
      </c>
      <c r="H7329" t="str">
        <f t="shared" si="2451"/>
        <v>Weekday</v>
      </c>
      <c r="I7329">
        <f t="shared" si="2452"/>
        <v>4</v>
      </c>
      <c r="J7329" t="str">
        <f t="shared" si="2453"/>
        <v>January</v>
      </c>
      <c r="K7329">
        <f t="shared" si="2454"/>
        <v>1</v>
      </c>
      <c r="L7329" s="1" t="str">
        <f t="shared" si="2455"/>
        <v>N</v>
      </c>
      <c r="M7329">
        <f t="shared" si="2456"/>
        <v>1</v>
      </c>
      <c r="N7329">
        <f t="shared" si="2457"/>
        <v>2020</v>
      </c>
      <c r="O7329" t="str">
        <f t="shared" si="2458"/>
        <v>2020-01</v>
      </c>
      <c r="P7329" t="str">
        <f t="shared" si="2459"/>
        <v>2020Q1</v>
      </c>
      <c r="Q7329">
        <f t="shared" si="2460"/>
        <v>7</v>
      </c>
      <c r="R7329">
        <f t="shared" si="2461"/>
        <v>3</v>
      </c>
      <c r="S7329">
        <f t="shared" si="2462"/>
        <v>2020</v>
      </c>
      <c r="T7329" t="str">
        <f t="shared" si="2463"/>
        <v>FY2020-07</v>
      </c>
      <c r="U7329" t="str">
        <f t="shared" si="2464"/>
        <v>FY2020Q3</v>
      </c>
    </row>
    <row r="7330" spans="1:21">
      <c r="A7330" t="str">
        <f t="shared" si="2445"/>
        <v>20200124</v>
      </c>
      <c r="B7330" s="1">
        <f t="shared" si="2465"/>
        <v>43854</v>
      </c>
      <c r="C7330" s="1" t="str">
        <f t="shared" si="2446"/>
        <v>2020/01/24</v>
      </c>
      <c r="D7330">
        <f t="shared" si="2447"/>
        <v>6</v>
      </c>
      <c r="E7330" t="str">
        <f t="shared" si="2448"/>
        <v>Friday</v>
      </c>
      <c r="F7330">
        <f t="shared" si="2449"/>
        <v>24</v>
      </c>
      <c r="G7330" s="2">
        <f t="shared" si="2450"/>
        <v>24</v>
      </c>
      <c r="H7330" t="str">
        <f t="shared" si="2451"/>
        <v>Weekend</v>
      </c>
      <c r="I7330">
        <f t="shared" si="2452"/>
        <v>4</v>
      </c>
      <c r="J7330" t="str">
        <f t="shared" si="2453"/>
        <v>January</v>
      </c>
      <c r="K7330">
        <f t="shared" si="2454"/>
        <v>1</v>
      </c>
      <c r="L7330" s="1" t="str">
        <f t="shared" si="2455"/>
        <v>N</v>
      </c>
      <c r="M7330">
        <f t="shared" si="2456"/>
        <v>1</v>
      </c>
      <c r="N7330">
        <f t="shared" si="2457"/>
        <v>2020</v>
      </c>
      <c r="O7330" t="str">
        <f t="shared" si="2458"/>
        <v>2020-01</v>
      </c>
      <c r="P7330" t="str">
        <f t="shared" si="2459"/>
        <v>2020Q1</v>
      </c>
      <c r="Q7330">
        <f t="shared" si="2460"/>
        <v>7</v>
      </c>
      <c r="R7330">
        <f t="shared" si="2461"/>
        <v>3</v>
      </c>
      <c r="S7330">
        <f t="shared" si="2462"/>
        <v>2020</v>
      </c>
      <c r="T7330" t="str">
        <f t="shared" si="2463"/>
        <v>FY2020-07</v>
      </c>
      <c r="U7330" t="str">
        <f t="shared" si="2464"/>
        <v>FY2020Q3</v>
      </c>
    </row>
    <row r="7331" spans="1:21">
      <c r="A7331" t="str">
        <f t="shared" si="2445"/>
        <v>20200125</v>
      </c>
      <c r="B7331" s="1">
        <f t="shared" si="2465"/>
        <v>43855</v>
      </c>
      <c r="C7331" s="1" t="str">
        <f t="shared" si="2446"/>
        <v>2020/01/25</v>
      </c>
      <c r="D7331">
        <f t="shared" si="2447"/>
        <v>7</v>
      </c>
      <c r="E7331" t="str">
        <f t="shared" si="2448"/>
        <v>Saturday</v>
      </c>
      <c r="F7331">
        <f t="shared" si="2449"/>
        <v>25</v>
      </c>
      <c r="G7331" s="2">
        <f t="shared" si="2450"/>
        <v>25</v>
      </c>
      <c r="H7331" t="str">
        <f t="shared" si="2451"/>
        <v>Weekend</v>
      </c>
      <c r="I7331">
        <f t="shared" si="2452"/>
        <v>4</v>
      </c>
      <c r="J7331" t="str">
        <f t="shared" si="2453"/>
        <v>January</v>
      </c>
      <c r="K7331">
        <f t="shared" si="2454"/>
        <v>1</v>
      </c>
      <c r="L7331" s="1" t="str">
        <f t="shared" si="2455"/>
        <v>N</v>
      </c>
      <c r="M7331">
        <f t="shared" si="2456"/>
        <v>1</v>
      </c>
      <c r="N7331">
        <f t="shared" si="2457"/>
        <v>2020</v>
      </c>
      <c r="O7331" t="str">
        <f t="shared" si="2458"/>
        <v>2020-01</v>
      </c>
      <c r="P7331" t="str">
        <f t="shared" si="2459"/>
        <v>2020Q1</v>
      </c>
      <c r="Q7331">
        <f t="shared" si="2460"/>
        <v>7</v>
      </c>
      <c r="R7331">
        <f t="shared" si="2461"/>
        <v>3</v>
      </c>
      <c r="S7331">
        <f t="shared" si="2462"/>
        <v>2020</v>
      </c>
      <c r="T7331" t="str">
        <f t="shared" si="2463"/>
        <v>FY2020-07</v>
      </c>
      <c r="U7331" t="str">
        <f t="shared" si="2464"/>
        <v>FY2020Q3</v>
      </c>
    </row>
    <row r="7332" spans="1:21">
      <c r="A7332" t="str">
        <f t="shared" si="2445"/>
        <v>20200126</v>
      </c>
      <c r="B7332" s="1">
        <f t="shared" si="2465"/>
        <v>43856</v>
      </c>
      <c r="C7332" s="1" t="str">
        <f t="shared" si="2446"/>
        <v>2020/01/26</v>
      </c>
      <c r="D7332">
        <f t="shared" si="2447"/>
        <v>1</v>
      </c>
      <c r="E7332" t="str">
        <f t="shared" si="2448"/>
        <v>Sunday</v>
      </c>
      <c r="F7332">
        <f t="shared" si="2449"/>
        <v>26</v>
      </c>
      <c r="G7332" s="2">
        <f t="shared" si="2450"/>
        <v>26</v>
      </c>
      <c r="H7332" t="str">
        <f t="shared" si="2451"/>
        <v>Weekday</v>
      </c>
      <c r="I7332">
        <f t="shared" si="2452"/>
        <v>5</v>
      </c>
      <c r="J7332" t="str">
        <f t="shared" si="2453"/>
        <v>January</v>
      </c>
      <c r="K7332">
        <f t="shared" si="2454"/>
        <v>1</v>
      </c>
      <c r="L7332" s="1" t="str">
        <f t="shared" si="2455"/>
        <v>N</v>
      </c>
      <c r="M7332">
        <f t="shared" si="2456"/>
        <v>1</v>
      </c>
      <c r="N7332">
        <f t="shared" si="2457"/>
        <v>2020</v>
      </c>
      <c r="O7332" t="str">
        <f t="shared" si="2458"/>
        <v>2020-01</v>
      </c>
      <c r="P7332" t="str">
        <f t="shared" si="2459"/>
        <v>2020Q1</v>
      </c>
      <c r="Q7332">
        <f t="shared" si="2460"/>
        <v>7</v>
      </c>
      <c r="R7332">
        <f t="shared" si="2461"/>
        <v>3</v>
      </c>
      <c r="S7332">
        <f t="shared" si="2462"/>
        <v>2020</v>
      </c>
      <c r="T7332" t="str">
        <f t="shared" si="2463"/>
        <v>FY2020-07</v>
      </c>
      <c r="U7332" t="str">
        <f t="shared" si="2464"/>
        <v>FY2020Q3</v>
      </c>
    </row>
    <row r="7333" spans="1:21">
      <c r="A7333" t="str">
        <f t="shared" ref="A7333:A7396" si="2466">TEXT(B7333,"yyyymmdd")</f>
        <v>20200127</v>
      </c>
      <c r="B7333" s="1">
        <f t="shared" si="2465"/>
        <v>43857</v>
      </c>
      <c r="C7333" s="1" t="str">
        <f t="shared" ref="C7333:C7396" si="2467">TEXT(B7333,"yyyy/mm/dd")</f>
        <v>2020/01/27</v>
      </c>
      <c r="D7333">
        <f t="shared" ref="D7333:D7396" si="2468">WEEKDAY(B7333)</f>
        <v>2</v>
      </c>
      <c r="E7333" t="str">
        <f t="shared" ref="E7333:E7396" si="2469">TEXT(C7333, "dddd")</f>
        <v>Monday</v>
      </c>
      <c r="F7333">
        <f t="shared" ref="F7333:F7396" si="2470">DAY(B7333)</f>
        <v>27</v>
      </c>
      <c r="G7333" s="2">
        <f t="shared" ref="G7333:G7396" si="2471">B7333-DATEVALUE("1/1/"&amp;YEAR(B7333))+1</f>
        <v>27</v>
      </c>
      <c r="H7333" t="str">
        <f t="shared" ref="H7333:H7396" si="2472">IF(D7333&lt;6,"Weekday","Weekend")</f>
        <v>Weekday</v>
      </c>
      <c r="I7333">
        <f t="shared" ref="I7333:I7396" si="2473">WEEKNUM(C7333,1)</f>
        <v>5</v>
      </c>
      <c r="J7333" t="str">
        <f t="shared" ref="J7333:J7396" si="2474">TEXT(B7333,"Mmmm")</f>
        <v>January</v>
      </c>
      <c r="K7333">
        <f t="shared" ref="K7333:K7396" si="2475">MONTH(B7333)</f>
        <v>1</v>
      </c>
      <c r="L7333" s="1" t="str">
        <f t="shared" ref="L7333:L7396" si="2476">IF(B7333=EOMONTH(B7333,0),"Y","N")</f>
        <v>N</v>
      </c>
      <c r="M7333">
        <f t="shared" ref="M7333:M7396" si="2477">IF(K7333&lt;4,1,IF(K7333&lt;7,2,IF(K7333&lt;10,3,4)))</f>
        <v>1</v>
      </c>
      <c r="N7333">
        <f t="shared" ref="N7333:N7396" si="2478">YEAR(B7333)</f>
        <v>2020</v>
      </c>
      <c r="O7333" t="str">
        <f t="shared" ref="O7333:O7396" si="2479">N7333&amp;"-"&amp;IF(K7333&lt;10,"0","")&amp;K7333</f>
        <v>2020-01</v>
      </c>
      <c r="P7333" t="str">
        <f t="shared" ref="P7333:P7396" si="2480">N7333&amp;"Q"&amp;M7333</f>
        <v>2020Q1</v>
      </c>
      <c r="Q7333">
        <f t="shared" ref="Q7333:Q7396" si="2481">IF(K7333&lt;7,K7333+6,K7333-6)</f>
        <v>7</v>
      </c>
      <c r="R7333">
        <f t="shared" ref="R7333:R7396" si="2482">IF(Q7333&lt;4,1,IF(Q7333&lt;7,2,IF(Q7333&lt;10,3,4)))</f>
        <v>3</v>
      </c>
      <c r="S7333">
        <f t="shared" ref="S7333:S7396" si="2483">IF(K7333&lt;7,N7333,N7333+1)</f>
        <v>2020</v>
      </c>
      <c r="T7333" t="str">
        <f t="shared" ref="T7333:T7396" si="2484">"FY"&amp;S7333&amp;"-"&amp;IF(Q7333&lt;10,"0","")&amp;Q7333</f>
        <v>FY2020-07</v>
      </c>
      <c r="U7333" t="str">
        <f t="shared" ref="U7333:U7396" si="2485">"FY"&amp;S7333&amp;"Q"&amp;R7333</f>
        <v>FY2020Q3</v>
      </c>
    </row>
    <row r="7334" spans="1:21">
      <c r="A7334" t="str">
        <f t="shared" si="2466"/>
        <v>20200128</v>
      </c>
      <c r="B7334" s="1">
        <f t="shared" si="2465"/>
        <v>43858</v>
      </c>
      <c r="C7334" s="1" t="str">
        <f t="shared" si="2467"/>
        <v>2020/01/28</v>
      </c>
      <c r="D7334">
        <f t="shared" si="2468"/>
        <v>3</v>
      </c>
      <c r="E7334" t="str">
        <f t="shared" si="2469"/>
        <v>Tuesday</v>
      </c>
      <c r="F7334">
        <f t="shared" si="2470"/>
        <v>28</v>
      </c>
      <c r="G7334" s="2">
        <f t="shared" si="2471"/>
        <v>28</v>
      </c>
      <c r="H7334" t="str">
        <f t="shared" si="2472"/>
        <v>Weekday</v>
      </c>
      <c r="I7334">
        <f t="shared" si="2473"/>
        <v>5</v>
      </c>
      <c r="J7334" t="str">
        <f t="shared" si="2474"/>
        <v>January</v>
      </c>
      <c r="K7334">
        <f t="shared" si="2475"/>
        <v>1</v>
      </c>
      <c r="L7334" s="1" t="str">
        <f t="shared" si="2476"/>
        <v>N</v>
      </c>
      <c r="M7334">
        <f t="shared" si="2477"/>
        <v>1</v>
      </c>
      <c r="N7334">
        <f t="shared" si="2478"/>
        <v>2020</v>
      </c>
      <c r="O7334" t="str">
        <f t="shared" si="2479"/>
        <v>2020-01</v>
      </c>
      <c r="P7334" t="str">
        <f t="shared" si="2480"/>
        <v>2020Q1</v>
      </c>
      <c r="Q7334">
        <f t="shared" si="2481"/>
        <v>7</v>
      </c>
      <c r="R7334">
        <f t="shared" si="2482"/>
        <v>3</v>
      </c>
      <c r="S7334">
        <f t="shared" si="2483"/>
        <v>2020</v>
      </c>
      <c r="T7334" t="str">
        <f t="shared" si="2484"/>
        <v>FY2020-07</v>
      </c>
      <c r="U7334" t="str">
        <f t="shared" si="2485"/>
        <v>FY2020Q3</v>
      </c>
    </row>
    <row r="7335" spans="1:21">
      <c r="A7335" t="str">
        <f t="shared" si="2466"/>
        <v>20200129</v>
      </c>
      <c r="B7335" s="1">
        <f t="shared" si="2465"/>
        <v>43859</v>
      </c>
      <c r="C7335" s="1" t="str">
        <f t="shared" si="2467"/>
        <v>2020/01/29</v>
      </c>
      <c r="D7335">
        <f t="shared" si="2468"/>
        <v>4</v>
      </c>
      <c r="E7335" t="str">
        <f t="shared" si="2469"/>
        <v>Wednesday</v>
      </c>
      <c r="F7335">
        <f t="shared" si="2470"/>
        <v>29</v>
      </c>
      <c r="G7335" s="2">
        <f t="shared" si="2471"/>
        <v>29</v>
      </c>
      <c r="H7335" t="str">
        <f t="shared" si="2472"/>
        <v>Weekday</v>
      </c>
      <c r="I7335">
        <f t="shared" si="2473"/>
        <v>5</v>
      </c>
      <c r="J7335" t="str">
        <f t="shared" si="2474"/>
        <v>January</v>
      </c>
      <c r="K7335">
        <f t="shared" si="2475"/>
        <v>1</v>
      </c>
      <c r="L7335" s="1" t="str">
        <f t="shared" si="2476"/>
        <v>N</v>
      </c>
      <c r="M7335">
        <f t="shared" si="2477"/>
        <v>1</v>
      </c>
      <c r="N7335">
        <f t="shared" si="2478"/>
        <v>2020</v>
      </c>
      <c r="O7335" t="str">
        <f t="shared" si="2479"/>
        <v>2020-01</v>
      </c>
      <c r="P7335" t="str">
        <f t="shared" si="2480"/>
        <v>2020Q1</v>
      </c>
      <c r="Q7335">
        <f t="shared" si="2481"/>
        <v>7</v>
      </c>
      <c r="R7335">
        <f t="shared" si="2482"/>
        <v>3</v>
      </c>
      <c r="S7335">
        <f t="shared" si="2483"/>
        <v>2020</v>
      </c>
      <c r="T7335" t="str">
        <f t="shared" si="2484"/>
        <v>FY2020-07</v>
      </c>
      <c r="U7335" t="str">
        <f t="shared" si="2485"/>
        <v>FY2020Q3</v>
      </c>
    </row>
    <row r="7336" spans="1:21">
      <c r="A7336" t="str">
        <f t="shared" si="2466"/>
        <v>20200130</v>
      </c>
      <c r="B7336" s="1">
        <f t="shared" si="2465"/>
        <v>43860</v>
      </c>
      <c r="C7336" s="1" t="str">
        <f t="shared" si="2467"/>
        <v>2020/01/30</v>
      </c>
      <c r="D7336">
        <f t="shared" si="2468"/>
        <v>5</v>
      </c>
      <c r="E7336" t="str">
        <f t="shared" si="2469"/>
        <v>Thursday</v>
      </c>
      <c r="F7336">
        <f t="shared" si="2470"/>
        <v>30</v>
      </c>
      <c r="G7336" s="2">
        <f t="shared" si="2471"/>
        <v>30</v>
      </c>
      <c r="H7336" t="str">
        <f t="shared" si="2472"/>
        <v>Weekday</v>
      </c>
      <c r="I7336">
        <f t="shared" si="2473"/>
        <v>5</v>
      </c>
      <c r="J7336" t="str">
        <f t="shared" si="2474"/>
        <v>January</v>
      </c>
      <c r="K7336">
        <f t="shared" si="2475"/>
        <v>1</v>
      </c>
      <c r="L7336" s="1" t="str">
        <f t="shared" si="2476"/>
        <v>N</v>
      </c>
      <c r="M7336">
        <f t="shared" si="2477"/>
        <v>1</v>
      </c>
      <c r="N7336">
        <f t="shared" si="2478"/>
        <v>2020</v>
      </c>
      <c r="O7336" t="str">
        <f t="shared" si="2479"/>
        <v>2020-01</v>
      </c>
      <c r="P7336" t="str">
        <f t="shared" si="2480"/>
        <v>2020Q1</v>
      </c>
      <c r="Q7336">
        <f t="shared" si="2481"/>
        <v>7</v>
      </c>
      <c r="R7336">
        <f t="shared" si="2482"/>
        <v>3</v>
      </c>
      <c r="S7336">
        <f t="shared" si="2483"/>
        <v>2020</v>
      </c>
      <c r="T7336" t="str">
        <f t="shared" si="2484"/>
        <v>FY2020-07</v>
      </c>
      <c r="U7336" t="str">
        <f t="shared" si="2485"/>
        <v>FY2020Q3</v>
      </c>
    </row>
    <row r="7337" spans="1:21">
      <c r="A7337" t="str">
        <f t="shared" si="2466"/>
        <v>20200131</v>
      </c>
      <c r="B7337" s="1">
        <f t="shared" si="2465"/>
        <v>43861</v>
      </c>
      <c r="C7337" s="1" t="str">
        <f t="shared" si="2467"/>
        <v>2020/01/31</v>
      </c>
      <c r="D7337">
        <f t="shared" si="2468"/>
        <v>6</v>
      </c>
      <c r="E7337" t="str">
        <f t="shared" si="2469"/>
        <v>Friday</v>
      </c>
      <c r="F7337">
        <f t="shared" si="2470"/>
        <v>31</v>
      </c>
      <c r="G7337" s="2">
        <f t="shared" si="2471"/>
        <v>31</v>
      </c>
      <c r="H7337" t="str">
        <f t="shared" si="2472"/>
        <v>Weekend</v>
      </c>
      <c r="I7337">
        <f t="shared" si="2473"/>
        <v>5</v>
      </c>
      <c r="J7337" t="str">
        <f t="shared" si="2474"/>
        <v>January</v>
      </c>
      <c r="K7337">
        <f t="shared" si="2475"/>
        <v>1</v>
      </c>
      <c r="L7337" s="1" t="str">
        <f t="shared" si="2476"/>
        <v>Y</v>
      </c>
      <c r="M7337">
        <f t="shared" si="2477"/>
        <v>1</v>
      </c>
      <c r="N7337">
        <f t="shared" si="2478"/>
        <v>2020</v>
      </c>
      <c r="O7337" t="str">
        <f t="shared" si="2479"/>
        <v>2020-01</v>
      </c>
      <c r="P7337" t="str">
        <f t="shared" si="2480"/>
        <v>2020Q1</v>
      </c>
      <c r="Q7337">
        <f t="shared" si="2481"/>
        <v>7</v>
      </c>
      <c r="R7337">
        <f t="shared" si="2482"/>
        <v>3</v>
      </c>
      <c r="S7337">
        <f t="shared" si="2483"/>
        <v>2020</v>
      </c>
      <c r="T7337" t="str">
        <f t="shared" si="2484"/>
        <v>FY2020-07</v>
      </c>
      <c r="U7337" t="str">
        <f t="shared" si="2485"/>
        <v>FY2020Q3</v>
      </c>
    </row>
    <row r="7338" spans="1:21">
      <c r="A7338" t="str">
        <f t="shared" si="2466"/>
        <v>20200201</v>
      </c>
      <c r="B7338" s="1">
        <f t="shared" si="2465"/>
        <v>43862</v>
      </c>
      <c r="C7338" s="1" t="str">
        <f t="shared" si="2467"/>
        <v>2020/02/01</v>
      </c>
      <c r="D7338">
        <f t="shared" si="2468"/>
        <v>7</v>
      </c>
      <c r="E7338" t="str">
        <f t="shared" si="2469"/>
        <v>Saturday</v>
      </c>
      <c r="F7338">
        <f t="shared" si="2470"/>
        <v>1</v>
      </c>
      <c r="G7338" s="2">
        <f t="shared" si="2471"/>
        <v>32</v>
      </c>
      <c r="H7338" t="str">
        <f t="shared" si="2472"/>
        <v>Weekend</v>
      </c>
      <c r="I7338">
        <f t="shared" si="2473"/>
        <v>5</v>
      </c>
      <c r="J7338" t="str">
        <f t="shared" si="2474"/>
        <v>February</v>
      </c>
      <c r="K7338">
        <f t="shared" si="2475"/>
        <v>2</v>
      </c>
      <c r="L7338" s="1" t="str">
        <f t="shared" si="2476"/>
        <v>N</v>
      </c>
      <c r="M7338">
        <f t="shared" si="2477"/>
        <v>1</v>
      </c>
      <c r="N7338">
        <f t="shared" si="2478"/>
        <v>2020</v>
      </c>
      <c r="O7338" t="str">
        <f t="shared" si="2479"/>
        <v>2020-02</v>
      </c>
      <c r="P7338" t="str">
        <f t="shared" si="2480"/>
        <v>2020Q1</v>
      </c>
      <c r="Q7338">
        <f t="shared" si="2481"/>
        <v>8</v>
      </c>
      <c r="R7338">
        <f t="shared" si="2482"/>
        <v>3</v>
      </c>
      <c r="S7338">
        <f t="shared" si="2483"/>
        <v>2020</v>
      </c>
      <c r="T7338" t="str">
        <f t="shared" si="2484"/>
        <v>FY2020-08</v>
      </c>
      <c r="U7338" t="str">
        <f t="shared" si="2485"/>
        <v>FY2020Q3</v>
      </c>
    </row>
    <row r="7339" spans="1:21">
      <c r="A7339" t="str">
        <f t="shared" si="2466"/>
        <v>20200202</v>
      </c>
      <c r="B7339" s="1">
        <f t="shared" si="2465"/>
        <v>43863</v>
      </c>
      <c r="C7339" s="1" t="str">
        <f t="shared" si="2467"/>
        <v>2020/02/02</v>
      </c>
      <c r="D7339">
        <f t="shared" si="2468"/>
        <v>1</v>
      </c>
      <c r="E7339" t="str">
        <f t="shared" si="2469"/>
        <v>Sunday</v>
      </c>
      <c r="F7339">
        <f t="shared" si="2470"/>
        <v>2</v>
      </c>
      <c r="G7339" s="2">
        <f t="shared" si="2471"/>
        <v>33</v>
      </c>
      <c r="H7339" t="str">
        <f t="shared" si="2472"/>
        <v>Weekday</v>
      </c>
      <c r="I7339">
        <f t="shared" si="2473"/>
        <v>6</v>
      </c>
      <c r="J7339" t="str">
        <f t="shared" si="2474"/>
        <v>February</v>
      </c>
      <c r="K7339">
        <f t="shared" si="2475"/>
        <v>2</v>
      </c>
      <c r="L7339" s="1" t="str">
        <f t="shared" si="2476"/>
        <v>N</v>
      </c>
      <c r="M7339">
        <f t="shared" si="2477"/>
        <v>1</v>
      </c>
      <c r="N7339">
        <f t="shared" si="2478"/>
        <v>2020</v>
      </c>
      <c r="O7339" t="str">
        <f t="shared" si="2479"/>
        <v>2020-02</v>
      </c>
      <c r="P7339" t="str">
        <f t="shared" si="2480"/>
        <v>2020Q1</v>
      </c>
      <c r="Q7339">
        <f t="shared" si="2481"/>
        <v>8</v>
      </c>
      <c r="R7339">
        <f t="shared" si="2482"/>
        <v>3</v>
      </c>
      <c r="S7339">
        <f t="shared" si="2483"/>
        <v>2020</v>
      </c>
      <c r="T7339" t="str">
        <f t="shared" si="2484"/>
        <v>FY2020-08</v>
      </c>
      <c r="U7339" t="str">
        <f t="shared" si="2485"/>
        <v>FY2020Q3</v>
      </c>
    </row>
    <row r="7340" spans="1:21">
      <c r="A7340" t="str">
        <f t="shared" si="2466"/>
        <v>20200203</v>
      </c>
      <c r="B7340" s="1">
        <f t="shared" si="2465"/>
        <v>43864</v>
      </c>
      <c r="C7340" s="1" t="str">
        <f t="shared" si="2467"/>
        <v>2020/02/03</v>
      </c>
      <c r="D7340">
        <f t="shared" si="2468"/>
        <v>2</v>
      </c>
      <c r="E7340" t="str">
        <f t="shared" si="2469"/>
        <v>Monday</v>
      </c>
      <c r="F7340">
        <f t="shared" si="2470"/>
        <v>3</v>
      </c>
      <c r="G7340" s="2">
        <f t="shared" si="2471"/>
        <v>34</v>
      </c>
      <c r="H7340" t="str">
        <f t="shared" si="2472"/>
        <v>Weekday</v>
      </c>
      <c r="I7340">
        <f t="shared" si="2473"/>
        <v>6</v>
      </c>
      <c r="J7340" t="str">
        <f t="shared" si="2474"/>
        <v>February</v>
      </c>
      <c r="K7340">
        <f t="shared" si="2475"/>
        <v>2</v>
      </c>
      <c r="L7340" s="1" t="str">
        <f t="shared" si="2476"/>
        <v>N</v>
      </c>
      <c r="M7340">
        <f t="shared" si="2477"/>
        <v>1</v>
      </c>
      <c r="N7340">
        <f t="shared" si="2478"/>
        <v>2020</v>
      </c>
      <c r="O7340" t="str">
        <f t="shared" si="2479"/>
        <v>2020-02</v>
      </c>
      <c r="P7340" t="str">
        <f t="shared" si="2480"/>
        <v>2020Q1</v>
      </c>
      <c r="Q7340">
        <f t="shared" si="2481"/>
        <v>8</v>
      </c>
      <c r="R7340">
        <f t="shared" si="2482"/>
        <v>3</v>
      </c>
      <c r="S7340">
        <f t="shared" si="2483"/>
        <v>2020</v>
      </c>
      <c r="T7340" t="str">
        <f t="shared" si="2484"/>
        <v>FY2020-08</v>
      </c>
      <c r="U7340" t="str">
        <f t="shared" si="2485"/>
        <v>FY2020Q3</v>
      </c>
    </row>
    <row r="7341" spans="1:21">
      <c r="A7341" t="str">
        <f t="shared" si="2466"/>
        <v>20200204</v>
      </c>
      <c r="B7341" s="1">
        <f t="shared" si="2465"/>
        <v>43865</v>
      </c>
      <c r="C7341" s="1" t="str">
        <f t="shared" si="2467"/>
        <v>2020/02/04</v>
      </c>
      <c r="D7341">
        <f t="shared" si="2468"/>
        <v>3</v>
      </c>
      <c r="E7341" t="str">
        <f t="shared" si="2469"/>
        <v>Tuesday</v>
      </c>
      <c r="F7341">
        <f t="shared" si="2470"/>
        <v>4</v>
      </c>
      <c r="G7341" s="2">
        <f t="shared" si="2471"/>
        <v>35</v>
      </c>
      <c r="H7341" t="str">
        <f t="shared" si="2472"/>
        <v>Weekday</v>
      </c>
      <c r="I7341">
        <f t="shared" si="2473"/>
        <v>6</v>
      </c>
      <c r="J7341" t="str">
        <f t="shared" si="2474"/>
        <v>February</v>
      </c>
      <c r="K7341">
        <f t="shared" si="2475"/>
        <v>2</v>
      </c>
      <c r="L7341" s="1" t="str">
        <f t="shared" si="2476"/>
        <v>N</v>
      </c>
      <c r="M7341">
        <f t="shared" si="2477"/>
        <v>1</v>
      </c>
      <c r="N7341">
        <f t="shared" si="2478"/>
        <v>2020</v>
      </c>
      <c r="O7341" t="str">
        <f t="shared" si="2479"/>
        <v>2020-02</v>
      </c>
      <c r="P7341" t="str">
        <f t="shared" si="2480"/>
        <v>2020Q1</v>
      </c>
      <c r="Q7341">
        <f t="shared" si="2481"/>
        <v>8</v>
      </c>
      <c r="R7341">
        <f t="shared" si="2482"/>
        <v>3</v>
      </c>
      <c r="S7341">
        <f t="shared" si="2483"/>
        <v>2020</v>
      </c>
      <c r="T7341" t="str">
        <f t="shared" si="2484"/>
        <v>FY2020-08</v>
      </c>
      <c r="U7341" t="str">
        <f t="shared" si="2485"/>
        <v>FY2020Q3</v>
      </c>
    </row>
    <row r="7342" spans="1:21">
      <c r="A7342" t="str">
        <f t="shared" si="2466"/>
        <v>20200205</v>
      </c>
      <c r="B7342" s="1">
        <f t="shared" si="2465"/>
        <v>43866</v>
      </c>
      <c r="C7342" s="1" t="str">
        <f t="shared" si="2467"/>
        <v>2020/02/05</v>
      </c>
      <c r="D7342">
        <f t="shared" si="2468"/>
        <v>4</v>
      </c>
      <c r="E7342" t="str">
        <f t="shared" si="2469"/>
        <v>Wednesday</v>
      </c>
      <c r="F7342">
        <f t="shared" si="2470"/>
        <v>5</v>
      </c>
      <c r="G7342" s="2">
        <f t="shared" si="2471"/>
        <v>36</v>
      </c>
      <c r="H7342" t="str">
        <f t="shared" si="2472"/>
        <v>Weekday</v>
      </c>
      <c r="I7342">
        <f t="shared" si="2473"/>
        <v>6</v>
      </c>
      <c r="J7342" t="str">
        <f t="shared" si="2474"/>
        <v>February</v>
      </c>
      <c r="K7342">
        <f t="shared" si="2475"/>
        <v>2</v>
      </c>
      <c r="L7342" s="1" t="str">
        <f t="shared" si="2476"/>
        <v>N</v>
      </c>
      <c r="M7342">
        <f t="shared" si="2477"/>
        <v>1</v>
      </c>
      <c r="N7342">
        <f t="shared" si="2478"/>
        <v>2020</v>
      </c>
      <c r="O7342" t="str">
        <f t="shared" si="2479"/>
        <v>2020-02</v>
      </c>
      <c r="P7342" t="str">
        <f t="shared" si="2480"/>
        <v>2020Q1</v>
      </c>
      <c r="Q7342">
        <f t="shared" si="2481"/>
        <v>8</v>
      </c>
      <c r="R7342">
        <f t="shared" si="2482"/>
        <v>3</v>
      </c>
      <c r="S7342">
        <f t="shared" si="2483"/>
        <v>2020</v>
      </c>
      <c r="T7342" t="str">
        <f t="shared" si="2484"/>
        <v>FY2020-08</v>
      </c>
      <c r="U7342" t="str">
        <f t="shared" si="2485"/>
        <v>FY2020Q3</v>
      </c>
    </row>
    <row r="7343" spans="1:21">
      <c r="A7343" t="str">
        <f t="shared" si="2466"/>
        <v>20200206</v>
      </c>
      <c r="B7343" s="1">
        <f t="shared" si="2465"/>
        <v>43867</v>
      </c>
      <c r="C7343" s="1" t="str">
        <f t="shared" si="2467"/>
        <v>2020/02/06</v>
      </c>
      <c r="D7343">
        <f t="shared" si="2468"/>
        <v>5</v>
      </c>
      <c r="E7343" t="str">
        <f t="shared" si="2469"/>
        <v>Thursday</v>
      </c>
      <c r="F7343">
        <f t="shared" si="2470"/>
        <v>6</v>
      </c>
      <c r="G7343" s="2">
        <f t="shared" si="2471"/>
        <v>37</v>
      </c>
      <c r="H7343" t="str">
        <f t="shared" si="2472"/>
        <v>Weekday</v>
      </c>
      <c r="I7343">
        <f t="shared" si="2473"/>
        <v>6</v>
      </c>
      <c r="J7343" t="str">
        <f t="shared" si="2474"/>
        <v>February</v>
      </c>
      <c r="K7343">
        <f t="shared" si="2475"/>
        <v>2</v>
      </c>
      <c r="L7343" s="1" t="str">
        <f t="shared" si="2476"/>
        <v>N</v>
      </c>
      <c r="M7343">
        <f t="shared" si="2477"/>
        <v>1</v>
      </c>
      <c r="N7343">
        <f t="shared" si="2478"/>
        <v>2020</v>
      </c>
      <c r="O7343" t="str">
        <f t="shared" si="2479"/>
        <v>2020-02</v>
      </c>
      <c r="P7343" t="str">
        <f t="shared" si="2480"/>
        <v>2020Q1</v>
      </c>
      <c r="Q7343">
        <f t="shared" si="2481"/>
        <v>8</v>
      </c>
      <c r="R7343">
        <f t="shared" si="2482"/>
        <v>3</v>
      </c>
      <c r="S7343">
        <f t="shared" si="2483"/>
        <v>2020</v>
      </c>
      <c r="T7343" t="str">
        <f t="shared" si="2484"/>
        <v>FY2020-08</v>
      </c>
      <c r="U7343" t="str">
        <f t="shared" si="2485"/>
        <v>FY2020Q3</v>
      </c>
    </row>
    <row r="7344" spans="1:21">
      <c r="A7344" t="str">
        <f t="shared" si="2466"/>
        <v>20200207</v>
      </c>
      <c r="B7344" s="1">
        <f t="shared" si="2465"/>
        <v>43868</v>
      </c>
      <c r="C7344" s="1" t="str">
        <f t="shared" si="2467"/>
        <v>2020/02/07</v>
      </c>
      <c r="D7344">
        <f t="shared" si="2468"/>
        <v>6</v>
      </c>
      <c r="E7344" t="str">
        <f t="shared" si="2469"/>
        <v>Friday</v>
      </c>
      <c r="F7344">
        <f t="shared" si="2470"/>
        <v>7</v>
      </c>
      <c r="G7344" s="2">
        <f t="shared" si="2471"/>
        <v>38</v>
      </c>
      <c r="H7344" t="str">
        <f t="shared" si="2472"/>
        <v>Weekend</v>
      </c>
      <c r="I7344">
        <f t="shared" si="2473"/>
        <v>6</v>
      </c>
      <c r="J7344" t="str">
        <f t="shared" si="2474"/>
        <v>February</v>
      </c>
      <c r="K7344">
        <f t="shared" si="2475"/>
        <v>2</v>
      </c>
      <c r="L7344" s="1" t="str">
        <f t="shared" si="2476"/>
        <v>N</v>
      </c>
      <c r="M7344">
        <f t="shared" si="2477"/>
        <v>1</v>
      </c>
      <c r="N7344">
        <f t="shared" si="2478"/>
        <v>2020</v>
      </c>
      <c r="O7344" t="str">
        <f t="shared" si="2479"/>
        <v>2020-02</v>
      </c>
      <c r="P7344" t="str">
        <f t="shared" si="2480"/>
        <v>2020Q1</v>
      </c>
      <c r="Q7344">
        <f t="shared" si="2481"/>
        <v>8</v>
      </c>
      <c r="R7344">
        <f t="shared" si="2482"/>
        <v>3</v>
      </c>
      <c r="S7344">
        <f t="shared" si="2483"/>
        <v>2020</v>
      </c>
      <c r="T7344" t="str">
        <f t="shared" si="2484"/>
        <v>FY2020-08</v>
      </c>
      <c r="U7344" t="str">
        <f t="shared" si="2485"/>
        <v>FY2020Q3</v>
      </c>
    </row>
    <row r="7345" spans="1:21">
      <c r="A7345" t="str">
        <f t="shared" si="2466"/>
        <v>20200208</v>
      </c>
      <c r="B7345" s="1">
        <f t="shared" si="2465"/>
        <v>43869</v>
      </c>
      <c r="C7345" s="1" t="str">
        <f t="shared" si="2467"/>
        <v>2020/02/08</v>
      </c>
      <c r="D7345">
        <f t="shared" si="2468"/>
        <v>7</v>
      </c>
      <c r="E7345" t="str">
        <f t="shared" si="2469"/>
        <v>Saturday</v>
      </c>
      <c r="F7345">
        <f t="shared" si="2470"/>
        <v>8</v>
      </c>
      <c r="G7345" s="2">
        <f t="shared" si="2471"/>
        <v>39</v>
      </c>
      <c r="H7345" t="str">
        <f t="shared" si="2472"/>
        <v>Weekend</v>
      </c>
      <c r="I7345">
        <f t="shared" si="2473"/>
        <v>6</v>
      </c>
      <c r="J7345" t="str">
        <f t="shared" si="2474"/>
        <v>February</v>
      </c>
      <c r="K7345">
        <f t="shared" si="2475"/>
        <v>2</v>
      </c>
      <c r="L7345" s="1" t="str">
        <f t="shared" si="2476"/>
        <v>N</v>
      </c>
      <c r="M7345">
        <f t="shared" si="2477"/>
        <v>1</v>
      </c>
      <c r="N7345">
        <f t="shared" si="2478"/>
        <v>2020</v>
      </c>
      <c r="O7345" t="str">
        <f t="shared" si="2479"/>
        <v>2020-02</v>
      </c>
      <c r="P7345" t="str">
        <f t="shared" si="2480"/>
        <v>2020Q1</v>
      </c>
      <c r="Q7345">
        <f t="shared" si="2481"/>
        <v>8</v>
      </c>
      <c r="R7345">
        <f t="shared" si="2482"/>
        <v>3</v>
      </c>
      <c r="S7345">
        <f t="shared" si="2483"/>
        <v>2020</v>
      </c>
      <c r="T7345" t="str">
        <f t="shared" si="2484"/>
        <v>FY2020-08</v>
      </c>
      <c r="U7345" t="str">
        <f t="shared" si="2485"/>
        <v>FY2020Q3</v>
      </c>
    </row>
    <row r="7346" spans="1:21">
      <c r="A7346" t="str">
        <f t="shared" si="2466"/>
        <v>20200209</v>
      </c>
      <c r="B7346" s="1">
        <f t="shared" si="2465"/>
        <v>43870</v>
      </c>
      <c r="C7346" s="1" t="str">
        <f t="shared" si="2467"/>
        <v>2020/02/09</v>
      </c>
      <c r="D7346">
        <f t="shared" si="2468"/>
        <v>1</v>
      </c>
      <c r="E7346" t="str">
        <f t="shared" si="2469"/>
        <v>Sunday</v>
      </c>
      <c r="F7346">
        <f t="shared" si="2470"/>
        <v>9</v>
      </c>
      <c r="G7346" s="2">
        <f t="shared" si="2471"/>
        <v>40</v>
      </c>
      <c r="H7346" t="str">
        <f t="shared" si="2472"/>
        <v>Weekday</v>
      </c>
      <c r="I7346">
        <f t="shared" si="2473"/>
        <v>7</v>
      </c>
      <c r="J7346" t="str">
        <f t="shared" si="2474"/>
        <v>February</v>
      </c>
      <c r="K7346">
        <f t="shared" si="2475"/>
        <v>2</v>
      </c>
      <c r="L7346" s="1" t="str">
        <f t="shared" si="2476"/>
        <v>N</v>
      </c>
      <c r="M7346">
        <f t="shared" si="2477"/>
        <v>1</v>
      </c>
      <c r="N7346">
        <f t="shared" si="2478"/>
        <v>2020</v>
      </c>
      <c r="O7346" t="str">
        <f t="shared" si="2479"/>
        <v>2020-02</v>
      </c>
      <c r="P7346" t="str">
        <f t="shared" si="2480"/>
        <v>2020Q1</v>
      </c>
      <c r="Q7346">
        <f t="shared" si="2481"/>
        <v>8</v>
      </c>
      <c r="R7346">
        <f t="shared" si="2482"/>
        <v>3</v>
      </c>
      <c r="S7346">
        <f t="shared" si="2483"/>
        <v>2020</v>
      </c>
      <c r="T7346" t="str">
        <f t="shared" si="2484"/>
        <v>FY2020-08</v>
      </c>
      <c r="U7346" t="str">
        <f t="shared" si="2485"/>
        <v>FY2020Q3</v>
      </c>
    </row>
    <row r="7347" spans="1:21">
      <c r="A7347" t="str">
        <f t="shared" si="2466"/>
        <v>20200210</v>
      </c>
      <c r="B7347" s="1">
        <f t="shared" si="2465"/>
        <v>43871</v>
      </c>
      <c r="C7347" s="1" t="str">
        <f t="shared" si="2467"/>
        <v>2020/02/10</v>
      </c>
      <c r="D7347">
        <f t="shared" si="2468"/>
        <v>2</v>
      </c>
      <c r="E7347" t="str">
        <f t="shared" si="2469"/>
        <v>Monday</v>
      </c>
      <c r="F7347">
        <f t="shared" si="2470"/>
        <v>10</v>
      </c>
      <c r="G7347" s="2">
        <f t="shared" si="2471"/>
        <v>41</v>
      </c>
      <c r="H7347" t="str">
        <f t="shared" si="2472"/>
        <v>Weekday</v>
      </c>
      <c r="I7347">
        <f t="shared" si="2473"/>
        <v>7</v>
      </c>
      <c r="J7347" t="str">
        <f t="shared" si="2474"/>
        <v>February</v>
      </c>
      <c r="K7347">
        <f t="shared" si="2475"/>
        <v>2</v>
      </c>
      <c r="L7347" s="1" t="str">
        <f t="shared" si="2476"/>
        <v>N</v>
      </c>
      <c r="M7347">
        <f t="shared" si="2477"/>
        <v>1</v>
      </c>
      <c r="N7347">
        <f t="shared" si="2478"/>
        <v>2020</v>
      </c>
      <c r="O7347" t="str">
        <f t="shared" si="2479"/>
        <v>2020-02</v>
      </c>
      <c r="P7347" t="str">
        <f t="shared" si="2480"/>
        <v>2020Q1</v>
      </c>
      <c r="Q7347">
        <f t="shared" si="2481"/>
        <v>8</v>
      </c>
      <c r="R7347">
        <f t="shared" si="2482"/>
        <v>3</v>
      </c>
      <c r="S7347">
        <f t="shared" si="2483"/>
        <v>2020</v>
      </c>
      <c r="T7347" t="str">
        <f t="shared" si="2484"/>
        <v>FY2020-08</v>
      </c>
      <c r="U7347" t="str">
        <f t="shared" si="2485"/>
        <v>FY2020Q3</v>
      </c>
    </row>
    <row r="7348" spans="1:21">
      <c r="A7348" t="str">
        <f t="shared" si="2466"/>
        <v>20200211</v>
      </c>
      <c r="B7348" s="1">
        <f t="shared" si="2465"/>
        <v>43872</v>
      </c>
      <c r="C7348" s="1" t="str">
        <f t="shared" si="2467"/>
        <v>2020/02/11</v>
      </c>
      <c r="D7348">
        <f t="shared" si="2468"/>
        <v>3</v>
      </c>
      <c r="E7348" t="str">
        <f t="shared" si="2469"/>
        <v>Tuesday</v>
      </c>
      <c r="F7348">
        <f t="shared" si="2470"/>
        <v>11</v>
      </c>
      <c r="G7348" s="2">
        <f t="shared" si="2471"/>
        <v>42</v>
      </c>
      <c r="H7348" t="str">
        <f t="shared" si="2472"/>
        <v>Weekday</v>
      </c>
      <c r="I7348">
        <f t="shared" si="2473"/>
        <v>7</v>
      </c>
      <c r="J7348" t="str">
        <f t="shared" si="2474"/>
        <v>February</v>
      </c>
      <c r="K7348">
        <f t="shared" si="2475"/>
        <v>2</v>
      </c>
      <c r="L7348" s="1" t="str">
        <f t="shared" si="2476"/>
        <v>N</v>
      </c>
      <c r="M7348">
        <f t="shared" si="2477"/>
        <v>1</v>
      </c>
      <c r="N7348">
        <f t="shared" si="2478"/>
        <v>2020</v>
      </c>
      <c r="O7348" t="str">
        <f t="shared" si="2479"/>
        <v>2020-02</v>
      </c>
      <c r="P7348" t="str">
        <f t="shared" si="2480"/>
        <v>2020Q1</v>
      </c>
      <c r="Q7348">
        <f t="shared" si="2481"/>
        <v>8</v>
      </c>
      <c r="R7348">
        <f t="shared" si="2482"/>
        <v>3</v>
      </c>
      <c r="S7348">
        <f t="shared" si="2483"/>
        <v>2020</v>
      </c>
      <c r="T7348" t="str">
        <f t="shared" si="2484"/>
        <v>FY2020-08</v>
      </c>
      <c r="U7348" t="str">
        <f t="shared" si="2485"/>
        <v>FY2020Q3</v>
      </c>
    </row>
    <row r="7349" spans="1:21">
      <c r="A7349" t="str">
        <f t="shared" si="2466"/>
        <v>20200212</v>
      </c>
      <c r="B7349" s="1">
        <f t="shared" si="2465"/>
        <v>43873</v>
      </c>
      <c r="C7349" s="1" t="str">
        <f t="shared" si="2467"/>
        <v>2020/02/12</v>
      </c>
      <c r="D7349">
        <f t="shared" si="2468"/>
        <v>4</v>
      </c>
      <c r="E7349" t="str">
        <f t="shared" si="2469"/>
        <v>Wednesday</v>
      </c>
      <c r="F7349">
        <f t="shared" si="2470"/>
        <v>12</v>
      </c>
      <c r="G7349" s="2">
        <f t="shared" si="2471"/>
        <v>43</v>
      </c>
      <c r="H7349" t="str">
        <f t="shared" si="2472"/>
        <v>Weekday</v>
      </c>
      <c r="I7349">
        <f t="shared" si="2473"/>
        <v>7</v>
      </c>
      <c r="J7349" t="str">
        <f t="shared" si="2474"/>
        <v>February</v>
      </c>
      <c r="K7349">
        <f t="shared" si="2475"/>
        <v>2</v>
      </c>
      <c r="L7349" s="1" t="str">
        <f t="shared" si="2476"/>
        <v>N</v>
      </c>
      <c r="M7349">
        <f t="shared" si="2477"/>
        <v>1</v>
      </c>
      <c r="N7349">
        <f t="shared" si="2478"/>
        <v>2020</v>
      </c>
      <c r="O7349" t="str">
        <f t="shared" si="2479"/>
        <v>2020-02</v>
      </c>
      <c r="P7349" t="str">
        <f t="shared" si="2480"/>
        <v>2020Q1</v>
      </c>
      <c r="Q7349">
        <f t="shared" si="2481"/>
        <v>8</v>
      </c>
      <c r="R7349">
        <f t="shared" si="2482"/>
        <v>3</v>
      </c>
      <c r="S7349">
        <f t="shared" si="2483"/>
        <v>2020</v>
      </c>
      <c r="T7349" t="str">
        <f t="shared" si="2484"/>
        <v>FY2020-08</v>
      </c>
      <c r="U7349" t="str">
        <f t="shared" si="2485"/>
        <v>FY2020Q3</v>
      </c>
    </row>
    <row r="7350" spans="1:21">
      <c r="A7350" t="str">
        <f t="shared" si="2466"/>
        <v>20200213</v>
      </c>
      <c r="B7350" s="1">
        <f t="shared" si="2465"/>
        <v>43874</v>
      </c>
      <c r="C7350" s="1" t="str">
        <f t="shared" si="2467"/>
        <v>2020/02/13</v>
      </c>
      <c r="D7350">
        <f t="shared" si="2468"/>
        <v>5</v>
      </c>
      <c r="E7350" t="str">
        <f t="shared" si="2469"/>
        <v>Thursday</v>
      </c>
      <c r="F7350">
        <f t="shared" si="2470"/>
        <v>13</v>
      </c>
      <c r="G7350" s="2">
        <f t="shared" si="2471"/>
        <v>44</v>
      </c>
      <c r="H7350" t="str">
        <f t="shared" si="2472"/>
        <v>Weekday</v>
      </c>
      <c r="I7350">
        <f t="shared" si="2473"/>
        <v>7</v>
      </c>
      <c r="J7350" t="str">
        <f t="shared" si="2474"/>
        <v>February</v>
      </c>
      <c r="K7350">
        <f t="shared" si="2475"/>
        <v>2</v>
      </c>
      <c r="L7350" s="1" t="str">
        <f t="shared" si="2476"/>
        <v>N</v>
      </c>
      <c r="M7350">
        <f t="shared" si="2477"/>
        <v>1</v>
      </c>
      <c r="N7350">
        <f t="shared" si="2478"/>
        <v>2020</v>
      </c>
      <c r="O7350" t="str">
        <f t="shared" si="2479"/>
        <v>2020-02</v>
      </c>
      <c r="P7350" t="str">
        <f t="shared" si="2480"/>
        <v>2020Q1</v>
      </c>
      <c r="Q7350">
        <f t="shared" si="2481"/>
        <v>8</v>
      </c>
      <c r="R7350">
        <f t="shared" si="2482"/>
        <v>3</v>
      </c>
      <c r="S7350">
        <f t="shared" si="2483"/>
        <v>2020</v>
      </c>
      <c r="T7350" t="str">
        <f t="shared" si="2484"/>
        <v>FY2020-08</v>
      </c>
      <c r="U7350" t="str">
        <f t="shared" si="2485"/>
        <v>FY2020Q3</v>
      </c>
    </row>
    <row r="7351" spans="1:21">
      <c r="A7351" t="str">
        <f t="shared" si="2466"/>
        <v>20200214</v>
      </c>
      <c r="B7351" s="1">
        <f t="shared" si="2465"/>
        <v>43875</v>
      </c>
      <c r="C7351" s="1" t="str">
        <f t="shared" si="2467"/>
        <v>2020/02/14</v>
      </c>
      <c r="D7351">
        <f t="shared" si="2468"/>
        <v>6</v>
      </c>
      <c r="E7351" t="str">
        <f t="shared" si="2469"/>
        <v>Friday</v>
      </c>
      <c r="F7351">
        <f t="shared" si="2470"/>
        <v>14</v>
      </c>
      <c r="G7351" s="2">
        <f t="shared" si="2471"/>
        <v>45</v>
      </c>
      <c r="H7351" t="str">
        <f t="shared" si="2472"/>
        <v>Weekend</v>
      </c>
      <c r="I7351">
        <f t="shared" si="2473"/>
        <v>7</v>
      </c>
      <c r="J7351" t="str">
        <f t="shared" si="2474"/>
        <v>February</v>
      </c>
      <c r="K7351">
        <f t="shared" si="2475"/>
        <v>2</v>
      </c>
      <c r="L7351" s="1" t="str">
        <f t="shared" si="2476"/>
        <v>N</v>
      </c>
      <c r="M7351">
        <f t="shared" si="2477"/>
        <v>1</v>
      </c>
      <c r="N7351">
        <f t="shared" si="2478"/>
        <v>2020</v>
      </c>
      <c r="O7351" t="str">
        <f t="shared" si="2479"/>
        <v>2020-02</v>
      </c>
      <c r="P7351" t="str">
        <f t="shared" si="2480"/>
        <v>2020Q1</v>
      </c>
      <c r="Q7351">
        <f t="shared" si="2481"/>
        <v>8</v>
      </c>
      <c r="R7351">
        <f t="shared" si="2482"/>
        <v>3</v>
      </c>
      <c r="S7351">
        <f t="shared" si="2483"/>
        <v>2020</v>
      </c>
      <c r="T7351" t="str">
        <f t="shared" si="2484"/>
        <v>FY2020-08</v>
      </c>
      <c r="U7351" t="str">
        <f t="shared" si="2485"/>
        <v>FY2020Q3</v>
      </c>
    </row>
    <row r="7352" spans="1:21">
      <c r="A7352" t="str">
        <f t="shared" si="2466"/>
        <v>20200215</v>
      </c>
      <c r="B7352" s="1">
        <f t="shared" si="2465"/>
        <v>43876</v>
      </c>
      <c r="C7352" s="1" t="str">
        <f t="shared" si="2467"/>
        <v>2020/02/15</v>
      </c>
      <c r="D7352">
        <f t="shared" si="2468"/>
        <v>7</v>
      </c>
      <c r="E7352" t="str">
        <f t="shared" si="2469"/>
        <v>Saturday</v>
      </c>
      <c r="F7352">
        <f t="shared" si="2470"/>
        <v>15</v>
      </c>
      <c r="G7352" s="2">
        <f t="shared" si="2471"/>
        <v>46</v>
      </c>
      <c r="H7352" t="str">
        <f t="shared" si="2472"/>
        <v>Weekend</v>
      </c>
      <c r="I7352">
        <f t="shared" si="2473"/>
        <v>7</v>
      </c>
      <c r="J7352" t="str">
        <f t="shared" si="2474"/>
        <v>February</v>
      </c>
      <c r="K7352">
        <f t="shared" si="2475"/>
        <v>2</v>
      </c>
      <c r="L7352" s="1" t="str">
        <f t="shared" si="2476"/>
        <v>N</v>
      </c>
      <c r="M7352">
        <f t="shared" si="2477"/>
        <v>1</v>
      </c>
      <c r="N7352">
        <f t="shared" si="2478"/>
        <v>2020</v>
      </c>
      <c r="O7352" t="str">
        <f t="shared" si="2479"/>
        <v>2020-02</v>
      </c>
      <c r="P7352" t="str">
        <f t="shared" si="2480"/>
        <v>2020Q1</v>
      </c>
      <c r="Q7352">
        <f t="shared" si="2481"/>
        <v>8</v>
      </c>
      <c r="R7352">
        <f t="shared" si="2482"/>
        <v>3</v>
      </c>
      <c r="S7352">
        <f t="shared" si="2483"/>
        <v>2020</v>
      </c>
      <c r="T7352" t="str">
        <f t="shared" si="2484"/>
        <v>FY2020-08</v>
      </c>
      <c r="U7352" t="str">
        <f t="shared" si="2485"/>
        <v>FY2020Q3</v>
      </c>
    </row>
    <row r="7353" spans="1:21">
      <c r="A7353" t="str">
        <f t="shared" si="2466"/>
        <v>20200216</v>
      </c>
      <c r="B7353" s="1">
        <f t="shared" si="2465"/>
        <v>43877</v>
      </c>
      <c r="C7353" s="1" t="str">
        <f t="shared" si="2467"/>
        <v>2020/02/16</v>
      </c>
      <c r="D7353">
        <f t="shared" si="2468"/>
        <v>1</v>
      </c>
      <c r="E7353" t="str">
        <f t="shared" si="2469"/>
        <v>Sunday</v>
      </c>
      <c r="F7353">
        <f t="shared" si="2470"/>
        <v>16</v>
      </c>
      <c r="G7353" s="2">
        <f t="shared" si="2471"/>
        <v>47</v>
      </c>
      <c r="H7353" t="str">
        <f t="shared" si="2472"/>
        <v>Weekday</v>
      </c>
      <c r="I7353">
        <f t="shared" si="2473"/>
        <v>8</v>
      </c>
      <c r="J7353" t="str">
        <f t="shared" si="2474"/>
        <v>February</v>
      </c>
      <c r="K7353">
        <f t="shared" si="2475"/>
        <v>2</v>
      </c>
      <c r="L7353" s="1" t="str">
        <f t="shared" si="2476"/>
        <v>N</v>
      </c>
      <c r="M7353">
        <f t="shared" si="2477"/>
        <v>1</v>
      </c>
      <c r="N7353">
        <f t="shared" si="2478"/>
        <v>2020</v>
      </c>
      <c r="O7353" t="str">
        <f t="shared" si="2479"/>
        <v>2020-02</v>
      </c>
      <c r="P7353" t="str">
        <f t="shared" si="2480"/>
        <v>2020Q1</v>
      </c>
      <c r="Q7353">
        <f t="shared" si="2481"/>
        <v>8</v>
      </c>
      <c r="R7353">
        <f t="shared" si="2482"/>
        <v>3</v>
      </c>
      <c r="S7353">
        <f t="shared" si="2483"/>
        <v>2020</v>
      </c>
      <c r="T7353" t="str">
        <f t="shared" si="2484"/>
        <v>FY2020-08</v>
      </c>
      <c r="U7353" t="str">
        <f t="shared" si="2485"/>
        <v>FY2020Q3</v>
      </c>
    </row>
    <row r="7354" spans="1:21">
      <c r="A7354" t="str">
        <f t="shared" si="2466"/>
        <v>20200217</v>
      </c>
      <c r="B7354" s="1">
        <f t="shared" si="2465"/>
        <v>43878</v>
      </c>
      <c r="C7354" s="1" t="str">
        <f t="shared" si="2467"/>
        <v>2020/02/17</v>
      </c>
      <c r="D7354">
        <f t="shared" si="2468"/>
        <v>2</v>
      </c>
      <c r="E7354" t="str">
        <f t="shared" si="2469"/>
        <v>Monday</v>
      </c>
      <c r="F7354">
        <f t="shared" si="2470"/>
        <v>17</v>
      </c>
      <c r="G7354" s="2">
        <f t="shared" si="2471"/>
        <v>48</v>
      </c>
      <c r="H7354" t="str">
        <f t="shared" si="2472"/>
        <v>Weekday</v>
      </c>
      <c r="I7354">
        <f t="shared" si="2473"/>
        <v>8</v>
      </c>
      <c r="J7354" t="str">
        <f t="shared" si="2474"/>
        <v>February</v>
      </c>
      <c r="K7354">
        <f t="shared" si="2475"/>
        <v>2</v>
      </c>
      <c r="L7354" s="1" t="str">
        <f t="shared" si="2476"/>
        <v>N</v>
      </c>
      <c r="M7354">
        <f t="shared" si="2477"/>
        <v>1</v>
      </c>
      <c r="N7354">
        <f t="shared" si="2478"/>
        <v>2020</v>
      </c>
      <c r="O7354" t="str">
        <f t="shared" si="2479"/>
        <v>2020-02</v>
      </c>
      <c r="P7354" t="str">
        <f t="shared" si="2480"/>
        <v>2020Q1</v>
      </c>
      <c r="Q7354">
        <f t="shared" si="2481"/>
        <v>8</v>
      </c>
      <c r="R7354">
        <f t="shared" si="2482"/>
        <v>3</v>
      </c>
      <c r="S7354">
        <f t="shared" si="2483"/>
        <v>2020</v>
      </c>
      <c r="T7354" t="str">
        <f t="shared" si="2484"/>
        <v>FY2020-08</v>
      </c>
      <c r="U7354" t="str">
        <f t="shared" si="2485"/>
        <v>FY2020Q3</v>
      </c>
    </row>
    <row r="7355" spans="1:21">
      <c r="A7355" t="str">
        <f t="shared" si="2466"/>
        <v>20200218</v>
      </c>
      <c r="B7355" s="1">
        <f t="shared" si="2465"/>
        <v>43879</v>
      </c>
      <c r="C7355" s="1" t="str">
        <f t="shared" si="2467"/>
        <v>2020/02/18</v>
      </c>
      <c r="D7355">
        <f t="shared" si="2468"/>
        <v>3</v>
      </c>
      <c r="E7355" t="str">
        <f t="shared" si="2469"/>
        <v>Tuesday</v>
      </c>
      <c r="F7355">
        <f t="shared" si="2470"/>
        <v>18</v>
      </c>
      <c r="G7355" s="2">
        <f t="shared" si="2471"/>
        <v>49</v>
      </c>
      <c r="H7355" t="str">
        <f t="shared" si="2472"/>
        <v>Weekday</v>
      </c>
      <c r="I7355">
        <f t="shared" si="2473"/>
        <v>8</v>
      </c>
      <c r="J7355" t="str">
        <f t="shared" si="2474"/>
        <v>February</v>
      </c>
      <c r="K7355">
        <f t="shared" si="2475"/>
        <v>2</v>
      </c>
      <c r="L7355" s="1" t="str">
        <f t="shared" si="2476"/>
        <v>N</v>
      </c>
      <c r="M7355">
        <f t="shared" si="2477"/>
        <v>1</v>
      </c>
      <c r="N7355">
        <f t="shared" si="2478"/>
        <v>2020</v>
      </c>
      <c r="O7355" t="str">
        <f t="shared" si="2479"/>
        <v>2020-02</v>
      </c>
      <c r="P7355" t="str">
        <f t="shared" si="2480"/>
        <v>2020Q1</v>
      </c>
      <c r="Q7355">
        <f t="shared" si="2481"/>
        <v>8</v>
      </c>
      <c r="R7355">
        <f t="shared" si="2482"/>
        <v>3</v>
      </c>
      <c r="S7355">
        <f t="shared" si="2483"/>
        <v>2020</v>
      </c>
      <c r="T7355" t="str">
        <f t="shared" si="2484"/>
        <v>FY2020-08</v>
      </c>
      <c r="U7355" t="str">
        <f t="shared" si="2485"/>
        <v>FY2020Q3</v>
      </c>
    </row>
    <row r="7356" spans="1:21">
      <c r="A7356" t="str">
        <f t="shared" si="2466"/>
        <v>20200219</v>
      </c>
      <c r="B7356" s="1">
        <f t="shared" si="2465"/>
        <v>43880</v>
      </c>
      <c r="C7356" s="1" t="str">
        <f t="shared" si="2467"/>
        <v>2020/02/19</v>
      </c>
      <c r="D7356">
        <f t="shared" si="2468"/>
        <v>4</v>
      </c>
      <c r="E7356" t="str">
        <f t="shared" si="2469"/>
        <v>Wednesday</v>
      </c>
      <c r="F7356">
        <f t="shared" si="2470"/>
        <v>19</v>
      </c>
      <c r="G7356" s="2">
        <f t="shared" si="2471"/>
        <v>50</v>
      </c>
      <c r="H7356" t="str">
        <f t="shared" si="2472"/>
        <v>Weekday</v>
      </c>
      <c r="I7356">
        <f t="shared" si="2473"/>
        <v>8</v>
      </c>
      <c r="J7356" t="str">
        <f t="shared" si="2474"/>
        <v>February</v>
      </c>
      <c r="K7356">
        <f t="shared" si="2475"/>
        <v>2</v>
      </c>
      <c r="L7356" s="1" t="str">
        <f t="shared" si="2476"/>
        <v>N</v>
      </c>
      <c r="M7356">
        <f t="shared" si="2477"/>
        <v>1</v>
      </c>
      <c r="N7356">
        <f t="shared" si="2478"/>
        <v>2020</v>
      </c>
      <c r="O7356" t="str">
        <f t="shared" si="2479"/>
        <v>2020-02</v>
      </c>
      <c r="P7356" t="str">
        <f t="shared" si="2480"/>
        <v>2020Q1</v>
      </c>
      <c r="Q7356">
        <f t="shared" si="2481"/>
        <v>8</v>
      </c>
      <c r="R7356">
        <f t="shared" si="2482"/>
        <v>3</v>
      </c>
      <c r="S7356">
        <f t="shared" si="2483"/>
        <v>2020</v>
      </c>
      <c r="T7356" t="str">
        <f t="shared" si="2484"/>
        <v>FY2020-08</v>
      </c>
      <c r="U7356" t="str">
        <f t="shared" si="2485"/>
        <v>FY2020Q3</v>
      </c>
    </row>
    <row r="7357" spans="1:21">
      <c r="A7357" t="str">
        <f t="shared" si="2466"/>
        <v>20200220</v>
      </c>
      <c r="B7357" s="1">
        <f t="shared" si="2465"/>
        <v>43881</v>
      </c>
      <c r="C7357" s="1" t="str">
        <f t="shared" si="2467"/>
        <v>2020/02/20</v>
      </c>
      <c r="D7357">
        <f t="shared" si="2468"/>
        <v>5</v>
      </c>
      <c r="E7357" t="str">
        <f t="shared" si="2469"/>
        <v>Thursday</v>
      </c>
      <c r="F7357">
        <f t="shared" si="2470"/>
        <v>20</v>
      </c>
      <c r="G7357" s="2">
        <f t="shared" si="2471"/>
        <v>51</v>
      </c>
      <c r="H7357" t="str">
        <f t="shared" si="2472"/>
        <v>Weekday</v>
      </c>
      <c r="I7357">
        <f t="shared" si="2473"/>
        <v>8</v>
      </c>
      <c r="J7357" t="str">
        <f t="shared" si="2474"/>
        <v>February</v>
      </c>
      <c r="K7357">
        <f t="shared" si="2475"/>
        <v>2</v>
      </c>
      <c r="L7357" s="1" t="str">
        <f t="shared" si="2476"/>
        <v>N</v>
      </c>
      <c r="M7357">
        <f t="shared" si="2477"/>
        <v>1</v>
      </c>
      <c r="N7357">
        <f t="shared" si="2478"/>
        <v>2020</v>
      </c>
      <c r="O7357" t="str">
        <f t="shared" si="2479"/>
        <v>2020-02</v>
      </c>
      <c r="P7357" t="str">
        <f t="shared" si="2480"/>
        <v>2020Q1</v>
      </c>
      <c r="Q7357">
        <f t="shared" si="2481"/>
        <v>8</v>
      </c>
      <c r="R7357">
        <f t="shared" si="2482"/>
        <v>3</v>
      </c>
      <c r="S7357">
        <f t="shared" si="2483"/>
        <v>2020</v>
      </c>
      <c r="T7357" t="str">
        <f t="shared" si="2484"/>
        <v>FY2020-08</v>
      </c>
      <c r="U7357" t="str">
        <f t="shared" si="2485"/>
        <v>FY2020Q3</v>
      </c>
    </row>
    <row r="7358" spans="1:21">
      <c r="A7358" t="str">
        <f t="shared" si="2466"/>
        <v>20200221</v>
      </c>
      <c r="B7358" s="1">
        <f t="shared" si="2465"/>
        <v>43882</v>
      </c>
      <c r="C7358" s="1" t="str">
        <f t="shared" si="2467"/>
        <v>2020/02/21</v>
      </c>
      <c r="D7358">
        <f t="shared" si="2468"/>
        <v>6</v>
      </c>
      <c r="E7358" t="str">
        <f t="shared" si="2469"/>
        <v>Friday</v>
      </c>
      <c r="F7358">
        <f t="shared" si="2470"/>
        <v>21</v>
      </c>
      <c r="G7358" s="2">
        <f t="shared" si="2471"/>
        <v>52</v>
      </c>
      <c r="H7358" t="str">
        <f t="shared" si="2472"/>
        <v>Weekend</v>
      </c>
      <c r="I7358">
        <f t="shared" si="2473"/>
        <v>8</v>
      </c>
      <c r="J7358" t="str">
        <f t="shared" si="2474"/>
        <v>February</v>
      </c>
      <c r="K7358">
        <f t="shared" si="2475"/>
        <v>2</v>
      </c>
      <c r="L7358" s="1" t="str">
        <f t="shared" si="2476"/>
        <v>N</v>
      </c>
      <c r="M7358">
        <f t="shared" si="2477"/>
        <v>1</v>
      </c>
      <c r="N7358">
        <f t="shared" si="2478"/>
        <v>2020</v>
      </c>
      <c r="O7358" t="str">
        <f t="shared" si="2479"/>
        <v>2020-02</v>
      </c>
      <c r="P7358" t="str">
        <f t="shared" si="2480"/>
        <v>2020Q1</v>
      </c>
      <c r="Q7358">
        <f t="shared" si="2481"/>
        <v>8</v>
      </c>
      <c r="R7358">
        <f t="shared" si="2482"/>
        <v>3</v>
      </c>
      <c r="S7358">
        <f t="shared" si="2483"/>
        <v>2020</v>
      </c>
      <c r="T7358" t="str">
        <f t="shared" si="2484"/>
        <v>FY2020-08</v>
      </c>
      <c r="U7358" t="str">
        <f t="shared" si="2485"/>
        <v>FY2020Q3</v>
      </c>
    </row>
    <row r="7359" spans="1:21">
      <c r="A7359" t="str">
        <f t="shared" si="2466"/>
        <v>20200222</v>
      </c>
      <c r="B7359" s="1">
        <f t="shared" si="2465"/>
        <v>43883</v>
      </c>
      <c r="C7359" s="1" t="str">
        <f t="shared" si="2467"/>
        <v>2020/02/22</v>
      </c>
      <c r="D7359">
        <f t="shared" si="2468"/>
        <v>7</v>
      </c>
      <c r="E7359" t="str">
        <f t="shared" si="2469"/>
        <v>Saturday</v>
      </c>
      <c r="F7359">
        <f t="shared" si="2470"/>
        <v>22</v>
      </c>
      <c r="G7359" s="2">
        <f t="shared" si="2471"/>
        <v>53</v>
      </c>
      <c r="H7359" t="str">
        <f t="shared" si="2472"/>
        <v>Weekend</v>
      </c>
      <c r="I7359">
        <f t="shared" si="2473"/>
        <v>8</v>
      </c>
      <c r="J7359" t="str">
        <f t="shared" si="2474"/>
        <v>February</v>
      </c>
      <c r="K7359">
        <f t="shared" si="2475"/>
        <v>2</v>
      </c>
      <c r="L7359" s="1" t="str">
        <f t="shared" si="2476"/>
        <v>N</v>
      </c>
      <c r="M7359">
        <f t="shared" si="2477"/>
        <v>1</v>
      </c>
      <c r="N7359">
        <f t="shared" si="2478"/>
        <v>2020</v>
      </c>
      <c r="O7359" t="str">
        <f t="shared" si="2479"/>
        <v>2020-02</v>
      </c>
      <c r="P7359" t="str">
        <f t="shared" si="2480"/>
        <v>2020Q1</v>
      </c>
      <c r="Q7359">
        <f t="shared" si="2481"/>
        <v>8</v>
      </c>
      <c r="R7359">
        <f t="shared" si="2482"/>
        <v>3</v>
      </c>
      <c r="S7359">
        <f t="shared" si="2483"/>
        <v>2020</v>
      </c>
      <c r="T7359" t="str">
        <f t="shared" si="2484"/>
        <v>FY2020-08</v>
      </c>
      <c r="U7359" t="str">
        <f t="shared" si="2485"/>
        <v>FY2020Q3</v>
      </c>
    </row>
    <row r="7360" spans="1:21">
      <c r="A7360" t="str">
        <f t="shared" si="2466"/>
        <v>20200223</v>
      </c>
      <c r="B7360" s="1">
        <f t="shared" si="2465"/>
        <v>43884</v>
      </c>
      <c r="C7360" s="1" t="str">
        <f t="shared" si="2467"/>
        <v>2020/02/23</v>
      </c>
      <c r="D7360">
        <f t="shared" si="2468"/>
        <v>1</v>
      </c>
      <c r="E7360" t="str">
        <f t="shared" si="2469"/>
        <v>Sunday</v>
      </c>
      <c r="F7360">
        <f t="shared" si="2470"/>
        <v>23</v>
      </c>
      <c r="G7360" s="2">
        <f t="shared" si="2471"/>
        <v>54</v>
      </c>
      <c r="H7360" t="str">
        <f t="shared" si="2472"/>
        <v>Weekday</v>
      </c>
      <c r="I7360">
        <f t="shared" si="2473"/>
        <v>9</v>
      </c>
      <c r="J7360" t="str">
        <f t="shared" si="2474"/>
        <v>February</v>
      </c>
      <c r="K7360">
        <f t="shared" si="2475"/>
        <v>2</v>
      </c>
      <c r="L7360" s="1" t="str">
        <f t="shared" si="2476"/>
        <v>N</v>
      </c>
      <c r="M7360">
        <f t="shared" si="2477"/>
        <v>1</v>
      </c>
      <c r="N7360">
        <f t="shared" si="2478"/>
        <v>2020</v>
      </c>
      <c r="O7360" t="str">
        <f t="shared" si="2479"/>
        <v>2020-02</v>
      </c>
      <c r="P7360" t="str">
        <f t="shared" si="2480"/>
        <v>2020Q1</v>
      </c>
      <c r="Q7360">
        <f t="shared" si="2481"/>
        <v>8</v>
      </c>
      <c r="R7360">
        <f t="shared" si="2482"/>
        <v>3</v>
      </c>
      <c r="S7360">
        <f t="shared" si="2483"/>
        <v>2020</v>
      </c>
      <c r="T7360" t="str">
        <f t="shared" si="2484"/>
        <v>FY2020-08</v>
      </c>
      <c r="U7360" t="str">
        <f t="shared" si="2485"/>
        <v>FY2020Q3</v>
      </c>
    </row>
    <row r="7361" spans="1:21">
      <c r="A7361" t="str">
        <f t="shared" si="2466"/>
        <v>20200224</v>
      </c>
      <c r="B7361" s="1">
        <f t="shared" si="2465"/>
        <v>43885</v>
      </c>
      <c r="C7361" s="1" t="str">
        <f t="shared" si="2467"/>
        <v>2020/02/24</v>
      </c>
      <c r="D7361">
        <f t="shared" si="2468"/>
        <v>2</v>
      </c>
      <c r="E7361" t="str">
        <f t="shared" si="2469"/>
        <v>Monday</v>
      </c>
      <c r="F7361">
        <f t="shared" si="2470"/>
        <v>24</v>
      </c>
      <c r="G7361" s="2">
        <f t="shared" si="2471"/>
        <v>55</v>
      </c>
      <c r="H7361" t="str">
        <f t="shared" si="2472"/>
        <v>Weekday</v>
      </c>
      <c r="I7361">
        <f t="shared" si="2473"/>
        <v>9</v>
      </c>
      <c r="J7361" t="str">
        <f t="shared" si="2474"/>
        <v>February</v>
      </c>
      <c r="K7361">
        <f t="shared" si="2475"/>
        <v>2</v>
      </c>
      <c r="L7361" s="1" t="str">
        <f t="shared" si="2476"/>
        <v>N</v>
      </c>
      <c r="M7361">
        <f t="shared" si="2477"/>
        <v>1</v>
      </c>
      <c r="N7361">
        <f t="shared" si="2478"/>
        <v>2020</v>
      </c>
      <c r="O7361" t="str">
        <f t="shared" si="2479"/>
        <v>2020-02</v>
      </c>
      <c r="P7361" t="str">
        <f t="shared" si="2480"/>
        <v>2020Q1</v>
      </c>
      <c r="Q7361">
        <f t="shared" si="2481"/>
        <v>8</v>
      </c>
      <c r="R7361">
        <f t="shared" si="2482"/>
        <v>3</v>
      </c>
      <c r="S7361">
        <f t="shared" si="2483"/>
        <v>2020</v>
      </c>
      <c r="T7361" t="str">
        <f t="shared" si="2484"/>
        <v>FY2020-08</v>
      </c>
      <c r="U7361" t="str">
        <f t="shared" si="2485"/>
        <v>FY2020Q3</v>
      </c>
    </row>
    <row r="7362" spans="1:21">
      <c r="A7362" t="str">
        <f t="shared" si="2466"/>
        <v>20200225</v>
      </c>
      <c r="B7362" s="1">
        <f t="shared" si="2465"/>
        <v>43886</v>
      </c>
      <c r="C7362" s="1" t="str">
        <f t="shared" si="2467"/>
        <v>2020/02/25</v>
      </c>
      <c r="D7362">
        <f t="shared" si="2468"/>
        <v>3</v>
      </c>
      <c r="E7362" t="str">
        <f t="shared" si="2469"/>
        <v>Tuesday</v>
      </c>
      <c r="F7362">
        <f t="shared" si="2470"/>
        <v>25</v>
      </c>
      <c r="G7362" s="2">
        <f t="shared" si="2471"/>
        <v>56</v>
      </c>
      <c r="H7362" t="str">
        <f t="shared" si="2472"/>
        <v>Weekday</v>
      </c>
      <c r="I7362">
        <f t="shared" si="2473"/>
        <v>9</v>
      </c>
      <c r="J7362" t="str">
        <f t="shared" si="2474"/>
        <v>February</v>
      </c>
      <c r="K7362">
        <f t="shared" si="2475"/>
        <v>2</v>
      </c>
      <c r="L7362" s="1" t="str">
        <f t="shared" si="2476"/>
        <v>N</v>
      </c>
      <c r="M7362">
        <f t="shared" si="2477"/>
        <v>1</v>
      </c>
      <c r="N7362">
        <f t="shared" si="2478"/>
        <v>2020</v>
      </c>
      <c r="O7362" t="str">
        <f t="shared" si="2479"/>
        <v>2020-02</v>
      </c>
      <c r="P7362" t="str">
        <f t="shared" si="2480"/>
        <v>2020Q1</v>
      </c>
      <c r="Q7362">
        <f t="shared" si="2481"/>
        <v>8</v>
      </c>
      <c r="R7362">
        <f t="shared" si="2482"/>
        <v>3</v>
      </c>
      <c r="S7362">
        <f t="shared" si="2483"/>
        <v>2020</v>
      </c>
      <c r="T7362" t="str">
        <f t="shared" si="2484"/>
        <v>FY2020-08</v>
      </c>
      <c r="U7362" t="str">
        <f t="shared" si="2485"/>
        <v>FY2020Q3</v>
      </c>
    </row>
    <row r="7363" spans="1:21">
      <c r="A7363" t="str">
        <f t="shared" si="2466"/>
        <v>20200226</v>
      </c>
      <c r="B7363" s="1">
        <f t="shared" si="2465"/>
        <v>43887</v>
      </c>
      <c r="C7363" s="1" t="str">
        <f t="shared" si="2467"/>
        <v>2020/02/26</v>
      </c>
      <c r="D7363">
        <f t="shared" si="2468"/>
        <v>4</v>
      </c>
      <c r="E7363" t="str">
        <f t="shared" si="2469"/>
        <v>Wednesday</v>
      </c>
      <c r="F7363">
        <f t="shared" si="2470"/>
        <v>26</v>
      </c>
      <c r="G7363" s="2">
        <f t="shared" si="2471"/>
        <v>57</v>
      </c>
      <c r="H7363" t="str">
        <f t="shared" si="2472"/>
        <v>Weekday</v>
      </c>
      <c r="I7363">
        <f t="shared" si="2473"/>
        <v>9</v>
      </c>
      <c r="J7363" t="str">
        <f t="shared" si="2474"/>
        <v>February</v>
      </c>
      <c r="K7363">
        <f t="shared" si="2475"/>
        <v>2</v>
      </c>
      <c r="L7363" s="1" t="str">
        <f t="shared" si="2476"/>
        <v>N</v>
      </c>
      <c r="M7363">
        <f t="shared" si="2477"/>
        <v>1</v>
      </c>
      <c r="N7363">
        <f t="shared" si="2478"/>
        <v>2020</v>
      </c>
      <c r="O7363" t="str">
        <f t="shared" si="2479"/>
        <v>2020-02</v>
      </c>
      <c r="P7363" t="str">
        <f t="shared" si="2480"/>
        <v>2020Q1</v>
      </c>
      <c r="Q7363">
        <f t="shared" si="2481"/>
        <v>8</v>
      </c>
      <c r="R7363">
        <f t="shared" si="2482"/>
        <v>3</v>
      </c>
      <c r="S7363">
        <f t="shared" si="2483"/>
        <v>2020</v>
      </c>
      <c r="T7363" t="str">
        <f t="shared" si="2484"/>
        <v>FY2020-08</v>
      </c>
      <c r="U7363" t="str">
        <f t="shared" si="2485"/>
        <v>FY2020Q3</v>
      </c>
    </row>
    <row r="7364" spans="1:21">
      <c r="A7364" t="str">
        <f t="shared" si="2466"/>
        <v>20200227</v>
      </c>
      <c r="B7364" s="1">
        <f t="shared" si="2465"/>
        <v>43888</v>
      </c>
      <c r="C7364" s="1" t="str">
        <f t="shared" si="2467"/>
        <v>2020/02/27</v>
      </c>
      <c r="D7364">
        <f t="shared" si="2468"/>
        <v>5</v>
      </c>
      <c r="E7364" t="str">
        <f t="shared" si="2469"/>
        <v>Thursday</v>
      </c>
      <c r="F7364">
        <f t="shared" si="2470"/>
        <v>27</v>
      </c>
      <c r="G7364" s="2">
        <f t="shared" si="2471"/>
        <v>58</v>
      </c>
      <c r="H7364" t="str">
        <f t="shared" si="2472"/>
        <v>Weekday</v>
      </c>
      <c r="I7364">
        <f t="shared" si="2473"/>
        <v>9</v>
      </c>
      <c r="J7364" t="str">
        <f t="shared" si="2474"/>
        <v>February</v>
      </c>
      <c r="K7364">
        <f t="shared" si="2475"/>
        <v>2</v>
      </c>
      <c r="L7364" s="1" t="str">
        <f t="shared" si="2476"/>
        <v>N</v>
      </c>
      <c r="M7364">
        <f t="shared" si="2477"/>
        <v>1</v>
      </c>
      <c r="N7364">
        <f t="shared" si="2478"/>
        <v>2020</v>
      </c>
      <c r="O7364" t="str">
        <f t="shared" si="2479"/>
        <v>2020-02</v>
      </c>
      <c r="P7364" t="str">
        <f t="shared" si="2480"/>
        <v>2020Q1</v>
      </c>
      <c r="Q7364">
        <f t="shared" si="2481"/>
        <v>8</v>
      </c>
      <c r="R7364">
        <f t="shared" si="2482"/>
        <v>3</v>
      </c>
      <c r="S7364">
        <f t="shared" si="2483"/>
        <v>2020</v>
      </c>
      <c r="T7364" t="str">
        <f t="shared" si="2484"/>
        <v>FY2020-08</v>
      </c>
      <c r="U7364" t="str">
        <f t="shared" si="2485"/>
        <v>FY2020Q3</v>
      </c>
    </row>
    <row r="7365" spans="1:21">
      <c r="A7365" t="str">
        <f t="shared" si="2466"/>
        <v>20200228</v>
      </c>
      <c r="B7365" s="1">
        <f t="shared" si="2465"/>
        <v>43889</v>
      </c>
      <c r="C7365" s="1" t="str">
        <f t="shared" si="2467"/>
        <v>2020/02/28</v>
      </c>
      <c r="D7365">
        <f t="shared" si="2468"/>
        <v>6</v>
      </c>
      <c r="E7365" t="str">
        <f t="shared" si="2469"/>
        <v>Friday</v>
      </c>
      <c r="F7365">
        <f t="shared" si="2470"/>
        <v>28</v>
      </c>
      <c r="G7365" s="2">
        <f t="shared" si="2471"/>
        <v>59</v>
      </c>
      <c r="H7365" t="str">
        <f t="shared" si="2472"/>
        <v>Weekend</v>
      </c>
      <c r="I7365">
        <f t="shared" si="2473"/>
        <v>9</v>
      </c>
      <c r="J7365" t="str">
        <f t="shared" si="2474"/>
        <v>February</v>
      </c>
      <c r="K7365">
        <f t="shared" si="2475"/>
        <v>2</v>
      </c>
      <c r="L7365" s="1" t="str">
        <f t="shared" si="2476"/>
        <v>N</v>
      </c>
      <c r="M7365">
        <f t="shared" si="2477"/>
        <v>1</v>
      </c>
      <c r="N7365">
        <f t="shared" si="2478"/>
        <v>2020</v>
      </c>
      <c r="O7365" t="str">
        <f t="shared" si="2479"/>
        <v>2020-02</v>
      </c>
      <c r="P7365" t="str">
        <f t="shared" si="2480"/>
        <v>2020Q1</v>
      </c>
      <c r="Q7365">
        <f t="shared" si="2481"/>
        <v>8</v>
      </c>
      <c r="R7365">
        <f t="shared" si="2482"/>
        <v>3</v>
      </c>
      <c r="S7365">
        <f t="shared" si="2483"/>
        <v>2020</v>
      </c>
      <c r="T7365" t="str">
        <f t="shared" si="2484"/>
        <v>FY2020-08</v>
      </c>
      <c r="U7365" t="str">
        <f t="shared" si="2485"/>
        <v>FY2020Q3</v>
      </c>
    </row>
    <row r="7366" spans="1:21">
      <c r="A7366" t="str">
        <f t="shared" si="2466"/>
        <v>20200229</v>
      </c>
      <c r="B7366" s="1">
        <f t="shared" si="2465"/>
        <v>43890</v>
      </c>
      <c r="C7366" s="1" t="str">
        <f t="shared" si="2467"/>
        <v>2020/02/29</v>
      </c>
      <c r="D7366">
        <f t="shared" si="2468"/>
        <v>7</v>
      </c>
      <c r="E7366" t="str">
        <f t="shared" si="2469"/>
        <v>Saturday</v>
      </c>
      <c r="F7366">
        <f t="shared" si="2470"/>
        <v>29</v>
      </c>
      <c r="G7366" s="2">
        <f t="shared" si="2471"/>
        <v>60</v>
      </c>
      <c r="H7366" t="str">
        <f t="shared" si="2472"/>
        <v>Weekend</v>
      </c>
      <c r="I7366">
        <f t="shared" si="2473"/>
        <v>9</v>
      </c>
      <c r="J7366" t="str">
        <f t="shared" si="2474"/>
        <v>February</v>
      </c>
      <c r="K7366">
        <f t="shared" si="2475"/>
        <v>2</v>
      </c>
      <c r="L7366" s="1" t="str">
        <f t="shared" si="2476"/>
        <v>Y</v>
      </c>
      <c r="M7366">
        <f t="shared" si="2477"/>
        <v>1</v>
      </c>
      <c r="N7366">
        <f t="shared" si="2478"/>
        <v>2020</v>
      </c>
      <c r="O7366" t="str">
        <f t="shared" si="2479"/>
        <v>2020-02</v>
      </c>
      <c r="P7366" t="str">
        <f t="shared" si="2480"/>
        <v>2020Q1</v>
      </c>
      <c r="Q7366">
        <f t="shared" si="2481"/>
        <v>8</v>
      </c>
      <c r="R7366">
        <f t="shared" si="2482"/>
        <v>3</v>
      </c>
      <c r="S7366">
        <f t="shared" si="2483"/>
        <v>2020</v>
      </c>
      <c r="T7366" t="str">
        <f t="shared" si="2484"/>
        <v>FY2020-08</v>
      </c>
      <c r="U7366" t="str">
        <f t="shared" si="2485"/>
        <v>FY2020Q3</v>
      </c>
    </row>
    <row r="7367" spans="1:21">
      <c r="A7367" t="str">
        <f t="shared" si="2466"/>
        <v>20200301</v>
      </c>
      <c r="B7367" s="1">
        <f t="shared" si="2465"/>
        <v>43891</v>
      </c>
      <c r="C7367" s="1" t="str">
        <f t="shared" si="2467"/>
        <v>2020/03/01</v>
      </c>
      <c r="D7367">
        <f t="shared" si="2468"/>
        <v>1</v>
      </c>
      <c r="E7367" t="str">
        <f t="shared" si="2469"/>
        <v>Sunday</v>
      </c>
      <c r="F7367">
        <f t="shared" si="2470"/>
        <v>1</v>
      </c>
      <c r="G7367" s="2">
        <f t="shared" si="2471"/>
        <v>61</v>
      </c>
      <c r="H7367" t="str">
        <f t="shared" si="2472"/>
        <v>Weekday</v>
      </c>
      <c r="I7367">
        <f t="shared" si="2473"/>
        <v>10</v>
      </c>
      <c r="J7367" t="str">
        <f t="shared" si="2474"/>
        <v>March</v>
      </c>
      <c r="K7367">
        <f t="shared" si="2475"/>
        <v>3</v>
      </c>
      <c r="L7367" s="1" t="str">
        <f t="shared" si="2476"/>
        <v>N</v>
      </c>
      <c r="M7367">
        <f t="shared" si="2477"/>
        <v>1</v>
      </c>
      <c r="N7367">
        <f t="shared" si="2478"/>
        <v>2020</v>
      </c>
      <c r="O7367" t="str">
        <f t="shared" si="2479"/>
        <v>2020-03</v>
      </c>
      <c r="P7367" t="str">
        <f t="shared" si="2480"/>
        <v>2020Q1</v>
      </c>
      <c r="Q7367">
        <f t="shared" si="2481"/>
        <v>9</v>
      </c>
      <c r="R7367">
        <f t="shared" si="2482"/>
        <v>3</v>
      </c>
      <c r="S7367">
        <f t="shared" si="2483"/>
        <v>2020</v>
      </c>
      <c r="T7367" t="str">
        <f t="shared" si="2484"/>
        <v>FY2020-09</v>
      </c>
      <c r="U7367" t="str">
        <f t="shared" si="2485"/>
        <v>FY2020Q3</v>
      </c>
    </row>
    <row r="7368" spans="1:21">
      <c r="A7368" t="str">
        <f t="shared" si="2466"/>
        <v>20200302</v>
      </c>
      <c r="B7368" s="1">
        <f t="shared" si="2465"/>
        <v>43892</v>
      </c>
      <c r="C7368" s="1" t="str">
        <f t="shared" si="2467"/>
        <v>2020/03/02</v>
      </c>
      <c r="D7368">
        <f t="shared" si="2468"/>
        <v>2</v>
      </c>
      <c r="E7368" t="str">
        <f t="shared" si="2469"/>
        <v>Monday</v>
      </c>
      <c r="F7368">
        <f t="shared" si="2470"/>
        <v>2</v>
      </c>
      <c r="G7368" s="2">
        <f t="shared" si="2471"/>
        <v>62</v>
      </c>
      <c r="H7368" t="str">
        <f t="shared" si="2472"/>
        <v>Weekday</v>
      </c>
      <c r="I7368">
        <f t="shared" si="2473"/>
        <v>10</v>
      </c>
      <c r="J7368" t="str">
        <f t="shared" si="2474"/>
        <v>March</v>
      </c>
      <c r="K7368">
        <f t="shared" si="2475"/>
        <v>3</v>
      </c>
      <c r="L7368" s="1" t="str">
        <f t="shared" si="2476"/>
        <v>N</v>
      </c>
      <c r="M7368">
        <f t="shared" si="2477"/>
        <v>1</v>
      </c>
      <c r="N7368">
        <f t="shared" si="2478"/>
        <v>2020</v>
      </c>
      <c r="O7368" t="str">
        <f t="shared" si="2479"/>
        <v>2020-03</v>
      </c>
      <c r="P7368" t="str">
        <f t="shared" si="2480"/>
        <v>2020Q1</v>
      </c>
      <c r="Q7368">
        <f t="shared" si="2481"/>
        <v>9</v>
      </c>
      <c r="R7368">
        <f t="shared" si="2482"/>
        <v>3</v>
      </c>
      <c r="S7368">
        <f t="shared" si="2483"/>
        <v>2020</v>
      </c>
      <c r="T7368" t="str">
        <f t="shared" si="2484"/>
        <v>FY2020-09</v>
      </c>
      <c r="U7368" t="str">
        <f t="shared" si="2485"/>
        <v>FY2020Q3</v>
      </c>
    </row>
    <row r="7369" spans="1:21">
      <c r="A7369" t="str">
        <f t="shared" si="2466"/>
        <v>20200303</v>
      </c>
      <c r="B7369" s="1">
        <f t="shared" si="2465"/>
        <v>43893</v>
      </c>
      <c r="C7369" s="1" t="str">
        <f t="shared" si="2467"/>
        <v>2020/03/03</v>
      </c>
      <c r="D7369">
        <f t="shared" si="2468"/>
        <v>3</v>
      </c>
      <c r="E7369" t="str">
        <f t="shared" si="2469"/>
        <v>Tuesday</v>
      </c>
      <c r="F7369">
        <f t="shared" si="2470"/>
        <v>3</v>
      </c>
      <c r="G7369" s="2">
        <f t="shared" si="2471"/>
        <v>63</v>
      </c>
      <c r="H7369" t="str">
        <f t="shared" si="2472"/>
        <v>Weekday</v>
      </c>
      <c r="I7369">
        <f t="shared" si="2473"/>
        <v>10</v>
      </c>
      <c r="J7369" t="str">
        <f t="shared" si="2474"/>
        <v>March</v>
      </c>
      <c r="K7369">
        <f t="shared" si="2475"/>
        <v>3</v>
      </c>
      <c r="L7369" s="1" t="str">
        <f t="shared" si="2476"/>
        <v>N</v>
      </c>
      <c r="M7369">
        <f t="shared" si="2477"/>
        <v>1</v>
      </c>
      <c r="N7369">
        <f t="shared" si="2478"/>
        <v>2020</v>
      </c>
      <c r="O7369" t="str">
        <f t="shared" si="2479"/>
        <v>2020-03</v>
      </c>
      <c r="P7369" t="str">
        <f t="shared" si="2480"/>
        <v>2020Q1</v>
      </c>
      <c r="Q7369">
        <f t="shared" si="2481"/>
        <v>9</v>
      </c>
      <c r="R7369">
        <f t="shared" si="2482"/>
        <v>3</v>
      </c>
      <c r="S7369">
        <f t="shared" si="2483"/>
        <v>2020</v>
      </c>
      <c r="T7369" t="str">
        <f t="shared" si="2484"/>
        <v>FY2020-09</v>
      </c>
      <c r="U7369" t="str">
        <f t="shared" si="2485"/>
        <v>FY2020Q3</v>
      </c>
    </row>
    <row r="7370" spans="1:21">
      <c r="A7370" t="str">
        <f t="shared" si="2466"/>
        <v>20200304</v>
      </c>
      <c r="B7370" s="1">
        <f t="shared" si="2465"/>
        <v>43894</v>
      </c>
      <c r="C7370" s="1" t="str">
        <f t="shared" si="2467"/>
        <v>2020/03/04</v>
      </c>
      <c r="D7370">
        <f t="shared" si="2468"/>
        <v>4</v>
      </c>
      <c r="E7370" t="str">
        <f t="shared" si="2469"/>
        <v>Wednesday</v>
      </c>
      <c r="F7370">
        <f t="shared" si="2470"/>
        <v>4</v>
      </c>
      <c r="G7370" s="2">
        <f t="shared" si="2471"/>
        <v>64</v>
      </c>
      <c r="H7370" t="str">
        <f t="shared" si="2472"/>
        <v>Weekday</v>
      </c>
      <c r="I7370">
        <f t="shared" si="2473"/>
        <v>10</v>
      </c>
      <c r="J7370" t="str">
        <f t="shared" si="2474"/>
        <v>March</v>
      </c>
      <c r="K7370">
        <f t="shared" si="2475"/>
        <v>3</v>
      </c>
      <c r="L7370" s="1" t="str">
        <f t="shared" si="2476"/>
        <v>N</v>
      </c>
      <c r="M7370">
        <f t="shared" si="2477"/>
        <v>1</v>
      </c>
      <c r="N7370">
        <f t="shared" si="2478"/>
        <v>2020</v>
      </c>
      <c r="O7370" t="str">
        <f t="shared" si="2479"/>
        <v>2020-03</v>
      </c>
      <c r="P7370" t="str">
        <f t="shared" si="2480"/>
        <v>2020Q1</v>
      </c>
      <c r="Q7370">
        <f t="shared" si="2481"/>
        <v>9</v>
      </c>
      <c r="R7370">
        <f t="shared" si="2482"/>
        <v>3</v>
      </c>
      <c r="S7370">
        <f t="shared" si="2483"/>
        <v>2020</v>
      </c>
      <c r="T7370" t="str">
        <f t="shared" si="2484"/>
        <v>FY2020-09</v>
      </c>
      <c r="U7370" t="str">
        <f t="shared" si="2485"/>
        <v>FY2020Q3</v>
      </c>
    </row>
    <row r="7371" spans="1:21">
      <c r="A7371" t="str">
        <f t="shared" si="2466"/>
        <v>20200305</v>
      </c>
      <c r="B7371" s="1">
        <f t="shared" si="2465"/>
        <v>43895</v>
      </c>
      <c r="C7371" s="1" t="str">
        <f t="shared" si="2467"/>
        <v>2020/03/05</v>
      </c>
      <c r="D7371">
        <f t="shared" si="2468"/>
        <v>5</v>
      </c>
      <c r="E7371" t="str">
        <f t="shared" si="2469"/>
        <v>Thursday</v>
      </c>
      <c r="F7371">
        <f t="shared" si="2470"/>
        <v>5</v>
      </c>
      <c r="G7371" s="2">
        <f t="shared" si="2471"/>
        <v>65</v>
      </c>
      <c r="H7371" t="str">
        <f t="shared" si="2472"/>
        <v>Weekday</v>
      </c>
      <c r="I7371">
        <f t="shared" si="2473"/>
        <v>10</v>
      </c>
      <c r="J7371" t="str">
        <f t="shared" si="2474"/>
        <v>March</v>
      </c>
      <c r="K7371">
        <f t="shared" si="2475"/>
        <v>3</v>
      </c>
      <c r="L7371" s="1" t="str">
        <f t="shared" si="2476"/>
        <v>N</v>
      </c>
      <c r="M7371">
        <f t="shared" si="2477"/>
        <v>1</v>
      </c>
      <c r="N7371">
        <f t="shared" si="2478"/>
        <v>2020</v>
      </c>
      <c r="O7371" t="str">
        <f t="shared" si="2479"/>
        <v>2020-03</v>
      </c>
      <c r="P7371" t="str">
        <f t="shared" si="2480"/>
        <v>2020Q1</v>
      </c>
      <c r="Q7371">
        <f t="shared" si="2481"/>
        <v>9</v>
      </c>
      <c r="R7371">
        <f t="shared" si="2482"/>
        <v>3</v>
      </c>
      <c r="S7371">
        <f t="shared" si="2483"/>
        <v>2020</v>
      </c>
      <c r="T7371" t="str">
        <f t="shared" si="2484"/>
        <v>FY2020-09</v>
      </c>
      <c r="U7371" t="str">
        <f t="shared" si="2485"/>
        <v>FY2020Q3</v>
      </c>
    </row>
    <row r="7372" spans="1:21">
      <c r="A7372" t="str">
        <f t="shared" si="2466"/>
        <v>20200306</v>
      </c>
      <c r="B7372" s="1">
        <f t="shared" si="2465"/>
        <v>43896</v>
      </c>
      <c r="C7372" s="1" t="str">
        <f t="shared" si="2467"/>
        <v>2020/03/06</v>
      </c>
      <c r="D7372">
        <f t="shared" si="2468"/>
        <v>6</v>
      </c>
      <c r="E7372" t="str">
        <f t="shared" si="2469"/>
        <v>Friday</v>
      </c>
      <c r="F7372">
        <f t="shared" si="2470"/>
        <v>6</v>
      </c>
      <c r="G7372" s="2">
        <f t="shared" si="2471"/>
        <v>66</v>
      </c>
      <c r="H7372" t="str">
        <f t="shared" si="2472"/>
        <v>Weekend</v>
      </c>
      <c r="I7372">
        <f t="shared" si="2473"/>
        <v>10</v>
      </c>
      <c r="J7372" t="str">
        <f t="shared" si="2474"/>
        <v>March</v>
      </c>
      <c r="K7372">
        <f t="shared" si="2475"/>
        <v>3</v>
      </c>
      <c r="L7372" s="1" t="str">
        <f t="shared" si="2476"/>
        <v>N</v>
      </c>
      <c r="M7372">
        <f t="shared" si="2477"/>
        <v>1</v>
      </c>
      <c r="N7372">
        <f t="shared" si="2478"/>
        <v>2020</v>
      </c>
      <c r="O7372" t="str">
        <f t="shared" si="2479"/>
        <v>2020-03</v>
      </c>
      <c r="P7372" t="str">
        <f t="shared" si="2480"/>
        <v>2020Q1</v>
      </c>
      <c r="Q7372">
        <f t="shared" si="2481"/>
        <v>9</v>
      </c>
      <c r="R7372">
        <f t="shared" si="2482"/>
        <v>3</v>
      </c>
      <c r="S7372">
        <f t="shared" si="2483"/>
        <v>2020</v>
      </c>
      <c r="T7372" t="str">
        <f t="shared" si="2484"/>
        <v>FY2020-09</v>
      </c>
      <c r="U7372" t="str">
        <f t="shared" si="2485"/>
        <v>FY2020Q3</v>
      </c>
    </row>
    <row r="7373" spans="1:21">
      <c r="A7373" t="str">
        <f t="shared" si="2466"/>
        <v>20200307</v>
      </c>
      <c r="B7373" s="1">
        <f t="shared" si="2465"/>
        <v>43897</v>
      </c>
      <c r="C7373" s="1" t="str">
        <f t="shared" si="2467"/>
        <v>2020/03/07</v>
      </c>
      <c r="D7373">
        <f t="shared" si="2468"/>
        <v>7</v>
      </c>
      <c r="E7373" t="str">
        <f t="shared" si="2469"/>
        <v>Saturday</v>
      </c>
      <c r="F7373">
        <f t="shared" si="2470"/>
        <v>7</v>
      </c>
      <c r="G7373" s="2">
        <f t="shared" si="2471"/>
        <v>67</v>
      </c>
      <c r="H7373" t="str">
        <f t="shared" si="2472"/>
        <v>Weekend</v>
      </c>
      <c r="I7373">
        <f t="shared" si="2473"/>
        <v>10</v>
      </c>
      <c r="J7373" t="str">
        <f t="shared" si="2474"/>
        <v>March</v>
      </c>
      <c r="K7373">
        <f t="shared" si="2475"/>
        <v>3</v>
      </c>
      <c r="L7373" s="1" t="str">
        <f t="shared" si="2476"/>
        <v>N</v>
      </c>
      <c r="M7373">
        <f t="shared" si="2477"/>
        <v>1</v>
      </c>
      <c r="N7373">
        <f t="shared" si="2478"/>
        <v>2020</v>
      </c>
      <c r="O7373" t="str">
        <f t="shared" si="2479"/>
        <v>2020-03</v>
      </c>
      <c r="P7373" t="str">
        <f t="shared" si="2480"/>
        <v>2020Q1</v>
      </c>
      <c r="Q7373">
        <f t="shared" si="2481"/>
        <v>9</v>
      </c>
      <c r="R7373">
        <f t="shared" si="2482"/>
        <v>3</v>
      </c>
      <c r="S7373">
        <f t="shared" si="2483"/>
        <v>2020</v>
      </c>
      <c r="T7373" t="str">
        <f t="shared" si="2484"/>
        <v>FY2020-09</v>
      </c>
      <c r="U7373" t="str">
        <f t="shared" si="2485"/>
        <v>FY2020Q3</v>
      </c>
    </row>
    <row r="7374" spans="1:21">
      <c r="A7374" t="str">
        <f t="shared" si="2466"/>
        <v>20200308</v>
      </c>
      <c r="B7374" s="1">
        <f t="shared" si="2465"/>
        <v>43898</v>
      </c>
      <c r="C7374" s="1" t="str">
        <f t="shared" si="2467"/>
        <v>2020/03/08</v>
      </c>
      <c r="D7374">
        <f t="shared" si="2468"/>
        <v>1</v>
      </c>
      <c r="E7374" t="str">
        <f t="shared" si="2469"/>
        <v>Sunday</v>
      </c>
      <c r="F7374">
        <f t="shared" si="2470"/>
        <v>8</v>
      </c>
      <c r="G7374" s="2">
        <f t="shared" si="2471"/>
        <v>68</v>
      </c>
      <c r="H7374" t="str">
        <f t="shared" si="2472"/>
        <v>Weekday</v>
      </c>
      <c r="I7374">
        <f t="shared" si="2473"/>
        <v>11</v>
      </c>
      <c r="J7374" t="str">
        <f t="shared" si="2474"/>
        <v>March</v>
      </c>
      <c r="K7374">
        <f t="shared" si="2475"/>
        <v>3</v>
      </c>
      <c r="L7374" s="1" t="str">
        <f t="shared" si="2476"/>
        <v>N</v>
      </c>
      <c r="M7374">
        <f t="shared" si="2477"/>
        <v>1</v>
      </c>
      <c r="N7374">
        <f t="shared" si="2478"/>
        <v>2020</v>
      </c>
      <c r="O7374" t="str">
        <f t="shared" si="2479"/>
        <v>2020-03</v>
      </c>
      <c r="P7374" t="str">
        <f t="shared" si="2480"/>
        <v>2020Q1</v>
      </c>
      <c r="Q7374">
        <f t="shared" si="2481"/>
        <v>9</v>
      </c>
      <c r="R7374">
        <f t="shared" si="2482"/>
        <v>3</v>
      </c>
      <c r="S7374">
        <f t="shared" si="2483"/>
        <v>2020</v>
      </c>
      <c r="T7374" t="str">
        <f t="shared" si="2484"/>
        <v>FY2020-09</v>
      </c>
      <c r="U7374" t="str">
        <f t="shared" si="2485"/>
        <v>FY2020Q3</v>
      </c>
    </row>
    <row r="7375" spans="1:21">
      <c r="A7375" t="str">
        <f t="shared" si="2466"/>
        <v>20200309</v>
      </c>
      <c r="B7375" s="1">
        <f t="shared" si="2465"/>
        <v>43899</v>
      </c>
      <c r="C7375" s="1" t="str">
        <f t="shared" si="2467"/>
        <v>2020/03/09</v>
      </c>
      <c r="D7375">
        <f t="shared" si="2468"/>
        <v>2</v>
      </c>
      <c r="E7375" t="str">
        <f t="shared" si="2469"/>
        <v>Monday</v>
      </c>
      <c r="F7375">
        <f t="shared" si="2470"/>
        <v>9</v>
      </c>
      <c r="G7375" s="2">
        <f t="shared" si="2471"/>
        <v>69</v>
      </c>
      <c r="H7375" t="str">
        <f t="shared" si="2472"/>
        <v>Weekday</v>
      </c>
      <c r="I7375">
        <f t="shared" si="2473"/>
        <v>11</v>
      </c>
      <c r="J7375" t="str">
        <f t="shared" si="2474"/>
        <v>March</v>
      </c>
      <c r="K7375">
        <f t="shared" si="2475"/>
        <v>3</v>
      </c>
      <c r="L7375" s="1" t="str">
        <f t="shared" si="2476"/>
        <v>N</v>
      </c>
      <c r="M7375">
        <f t="shared" si="2477"/>
        <v>1</v>
      </c>
      <c r="N7375">
        <f t="shared" si="2478"/>
        <v>2020</v>
      </c>
      <c r="O7375" t="str">
        <f t="shared" si="2479"/>
        <v>2020-03</v>
      </c>
      <c r="P7375" t="str">
        <f t="shared" si="2480"/>
        <v>2020Q1</v>
      </c>
      <c r="Q7375">
        <f t="shared" si="2481"/>
        <v>9</v>
      </c>
      <c r="R7375">
        <f t="shared" si="2482"/>
        <v>3</v>
      </c>
      <c r="S7375">
        <f t="shared" si="2483"/>
        <v>2020</v>
      </c>
      <c r="T7375" t="str">
        <f t="shared" si="2484"/>
        <v>FY2020-09</v>
      </c>
      <c r="U7375" t="str">
        <f t="shared" si="2485"/>
        <v>FY2020Q3</v>
      </c>
    </row>
    <row r="7376" spans="1:21">
      <c r="A7376" t="str">
        <f t="shared" si="2466"/>
        <v>20200310</v>
      </c>
      <c r="B7376" s="1">
        <f t="shared" si="2465"/>
        <v>43900</v>
      </c>
      <c r="C7376" s="1" t="str">
        <f t="shared" si="2467"/>
        <v>2020/03/10</v>
      </c>
      <c r="D7376">
        <f t="shared" si="2468"/>
        <v>3</v>
      </c>
      <c r="E7376" t="str">
        <f t="shared" si="2469"/>
        <v>Tuesday</v>
      </c>
      <c r="F7376">
        <f t="shared" si="2470"/>
        <v>10</v>
      </c>
      <c r="G7376" s="2">
        <f t="shared" si="2471"/>
        <v>70</v>
      </c>
      <c r="H7376" t="str">
        <f t="shared" si="2472"/>
        <v>Weekday</v>
      </c>
      <c r="I7376">
        <f t="shared" si="2473"/>
        <v>11</v>
      </c>
      <c r="J7376" t="str">
        <f t="shared" si="2474"/>
        <v>March</v>
      </c>
      <c r="K7376">
        <f t="shared" si="2475"/>
        <v>3</v>
      </c>
      <c r="L7376" s="1" t="str">
        <f t="shared" si="2476"/>
        <v>N</v>
      </c>
      <c r="M7376">
        <f t="shared" si="2477"/>
        <v>1</v>
      </c>
      <c r="N7376">
        <f t="shared" si="2478"/>
        <v>2020</v>
      </c>
      <c r="O7376" t="str">
        <f t="shared" si="2479"/>
        <v>2020-03</v>
      </c>
      <c r="P7376" t="str">
        <f t="shared" si="2480"/>
        <v>2020Q1</v>
      </c>
      <c r="Q7376">
        <f t="shared" si="2481"/>
        <v>9</v>
      </c>
      <c r="R7376">
        <f t="shared" si="2482"/>
        <v>3</v>
      </c>
      <c r="S7376">
        <f t="shared" si="2483"/>
        <v>2020</v>
      </c>
      <c r="T7376" t="str">
        <f t="shared" si="2484"/>
        <v>FY2020-09</v>
      </c>
      <c r="U7376" t="str">
        <f t="shared" si="2485"/>
        <v>FY2020Q3</v>
      </c>
    </row>
    <row r="7377" spans="1:21">
      <c r="A7377" t="str">
        <f t="shared" si="2466"/>
        <v>20200311</v>
      </c>
      <c r="B7377" s="1">
        <f t="shared" si="2465"/>
        <v>43901</v>
      </c>
      <c r="C7377" s="1" t="str">
        <f t="shared" si="2467"/>
        <v>2020/03/11</v>
      </c>
      <c r="D7377">
        <f t="shared" si="2468"/>
        <v>4</v>
      </c>
      <c r="E7377" t="str">
        <f t="shared" si="2469"/>
        <v>Wednesday</v>
      </c>
      <c r="F7377">
        <f t="shared" si="2470"/>
        <v>11</v>
      </c>
      <c r="G7377" s="2">
        <f t="shared" si="2471"/>
        <v>71</v>
      </c>
      <c r="H7377" t="str">
        <f t="shared" si="2472"/>
        <v>Weekday</v>
      </c>
      <c r="I7377">
        <f t="shared" si="2473"/>
        <v>11</v>
      </c>
      <c r="J7377" t="str">
        <f t="shared" si="2474"/>
        <v>March</v>
      </c>
      <c r="K7377">
        <f t="shared" si="2475"/>
        <v>3</v>
      </c>
      <c r="L7377" s="1" t="str">
        <f t="shared" si="2476"/>
        <v>N</v>
      </c>
      <c r="M7377">
        <f t="shared" si="2477"/>
        <v>1</v>
      </c>
      <c r="N7377">
        <f t="shared" si="2478"/>
        <v>2020</v>
      </c>
      <c r="O7377" t="str">
        <f t="shared" si="2479"/>
        <v>2020-03</v>
      </c>
      <c r="P7377" t="str">
        <f t="shared" si="2480"/>
        <v>2020Q1</v>
      </c>
      <c r="Q7377">
        <f t="shared" si="2481"/>
        <v>9</v>
      </c>
      <c r="R7377">
        <f t="shared" si="2482"/>
        <v>3</v>
      </c>
      <c r="S7377">
        <f t="shared" si="2483"/>
        <v>2020</v>
      </c>
      <c r="T7377" t="str">
        <f t="shared" si="2484"/>
        <v>FY2020-09</v>
      </c>
      <c r="U7377" t="str">
        <f t="shared" si="2485"/>
        <v>FY2020Q3</v>
      </c>
    </row>
    <row r="7378" spans="1:21">
      <c r="A7378" t="str">
        <f t="shared" si="2466"/>
        <v>20200312</v>
      </c>
      <c r="B7378" s="1">
        <f t="shared" si="2465"/>
        <v>43902</v>
      </c>
      <c r="C7378" s="1" t="str">
        <f t="shared" si="2467"/>
        <v>2020/03/12</v>
      </c>
      <c r="D7378">
        <f t="shared" si="2468"/>
        <v>5</v>
      </c>
      <c r="E7378" t="str">
        <f t="shared" si="2469"/>
        <v>Thursday</v>
      </c>
      <c r="F7378">
        <f t="shared" si="2470"/>
        <v>12</v>
      </c>
      <c r="G7378" s="2">
        <f t="shared" si="2471"/>
        <v>72</v>
      </c>
      <c r="H7378" t="str">
        <f t="shared" si="2472"/>
        <v>Weekday</v>
      </c>
      <c r="I7378">
        <f t="shared" si="2473"/>
        <v>11</v>
      </c>
      <c r="J7378" t="str">
        <f t="shared" si="2474"/>
        <v>March</v>
      </c>
      <c r="K7378">
        <f t="shared" si="2475"/>
        <v>3</v>
      </c>
      <c r="L7378" s="1" t="str">
        <f t="shared" si="2476"/>
        <v>N</v>
      </c>
      <c r="M7378">
        <f t="shared" si="2477"/>
        <v>1</v>
      </c>
      <c r="N7378">
        <f t="shared" si="2478"/>
        <v>2020</v>
      </c>
      <c r="O7378" t="str">
        <f t="shared" si="2479"/>
        <v>2020-03</v>
      </c>
      <c r="P7378" t="str">
        <f t="shared" si="2480"/>
        <v>2020Q1</v>
      </c>
      <c r="Q7378">
        <f t="shared" si="2481"/>
        <v>9</v>
      </c>
      <c r="R7378">
        <f t="shared" si="2482"/>
        <v>3</v>
      </c>
      <c r="S7378">
        <f t="shared" si="2483"/>
        <v>2020</v>
      </c>
      <c r="T7378" t="str">
        <f t="shared" si="2484"/>
        <v>FY2020-09</v>
      </c>
      <c r="U7378" t="str">
        <f t="shared" si="2485"/>
        <v>FY2020Q3</v>
      </c>
    </row>
    <row r="7379" spans="1:21">
      <c r="A7379" t="str">
        <f t="shared" si="2466"/>
        <v>20200313</v>
      </c>
      <c r="B7379" s="1">
        <f t="shared" si="2465"/>
        <v>43903</v>
      </c>
      <c r="C7379" s="1" t="str">
        <f t="shared" si="2467"/>
        <v>2020/03/13</v>
      </c>
      <c r="D7379">
        <f t="shared" si="2468"/>
        <v>6</v>
      </c>
      <c r="E7379" t="str">
        <f t="shared" si="2469"/>
        <v>Friday</v>
      </c>
      <c r="F7379">
        <f t="shared" si="2470"/>
        <v>13</v>
      </c>
      <c r="G7379" s="2">
        <f t="shared" si="2471"/>
        <v>73</v>
      </c>
      <c r="H7379" t="str">
        <f t="shared" si="2472"/>
        <v>Weekend</v>
      </c>
      <c r="I7379">
        <f t="shared" si="2473"/>
        <v>11</v>
      </c>
      <c r="J7379" t="str">
        <f t="shared" si="2474"/>
        <v>March</v>
      </c>
      <c r="K7379">
        <f t="shared" si="2475"/>
        <v>3</v>
      </c>
      <c r="L7379" s="1" t="str">
        <f t="shared" si="2476"/>
        <v>N</v>
      </c>
      <c r="M7379">
        <f t="shared" si="2477"/>
        <v>1</v>
      </c>
      <c r="N7379">
        <f t="shared" si="2478"/>
        <v>2020</v>
      </c>
      <c r="O7379" t="str">
        <f t="shared" si="2479"/>
        <v>2020-03</v>
      </c>
      <c r="P7379" t="str">
        <f t="shared" si="2480"/>
        <v>2020Q1</v>
      </c>
      <c r="Q7379">
        <f t="shared" si="2481"/>
        <v>9</v>
      </c>
      <c r="R7379">
        <f t="shared" si="2482"/>
        <v>3</v>
      </c>
      <c r="S7379">
        <f t="shared" si="2483"/>
        <v>2020</v>
      </c>
      <c r="T7379" t="str">
        <f t="shared" si="2484"/>
        <v>FY2020-09</v>
      </c>
      <c r="U7379" t="str">
        <f t="shared" si="2485"/>
        <v>FY2020Q3</v>
      </c>
    </row>
    <row r="7380" spans="1:21">
      <c r="A7380" t="str">
        <f t="shared" si="2466"/>
        <v>20200314</v>
      </c>
      <c r="B7380" s="1">
        <f t="shared" si="2465"/>
        <v>43904</v>
      </c>
      <c r="C7380" s="1" t="str">
        <f t="shared" si="2467"/>
        <v>2020/03/14</v>
      </c>
      <c r="D7380">
        <f t="shared" si="2468"/>
        <v>7</v>
      </c>
      <c r="E7380" t="str">
        <f t="shared" si="2469"/>
        <v>Saturday</v>
      </c>
      <c r="F7380">
        <f t="shared" si="2470"/>
        <v>14</v>
      </c>
      <c r="G7380" s="2">
        <f t="shared" si="2471"/>
        <v>74</v>
      </c>
      <c r="H7380" t="str">
        <f t="shared" si="2472"/>
        <v>Weekend</v>
      </c>
      <c r="I7380">
        <f t="shared" si="2473"/>
        <v>11</v>
      </c>
      <c r="J7380" t="str">
        <f t="shared" si="2474"/>
        <v>March</v>
      </c>
      <c r="K7380">
        <f t="shared" si="2475"/>
        <v>3</v>
      </c>
      <c r="L7380" s="1" t="str">
        <f t="shared" si="2476"/>
        <v>N</v>
      </c>
      <c r="M7380">
        <f t="shared" si="2477"/>
        <v>1</v>
      </c>
      <c r="N7380">
        <f t="shared" si="2478"/>
        <v>2020</v>
      </c>
      <c r="O7380" t="str">
        <f t="shared" si="2479"/>
        <v>2020-03</v>
      </c>
      <c r="P7380" t="str">
        <f t="shared" si="2480"/>
        <v>2020Q1</v>
      </c>
      <c r="Q7380">
        <f t="shared" si="2481"/>
        <v>9</v>
      </c>
      <c r="R7380">
        <f t="shared" si="2482"/>
        <v>3</v>
      </c>
      <c r="S7380">
        <f t="shared" si="2483"/>
        <v>2020</v>
      </c>
      <c r="T7380" t="str">
        <f t="shared" si="2484"/>
        <v>FY2020-09</v>
      </c>
      <c r="U7380" t="str">
        <f t="shared" si="2485"/>
        <v>FY2020Q3</v>
      </c>
    </row>
    <row r="7381" spans="1:21">
      <c r="A7381" t="str">
        <f t="shared" si="2466"/>
        <v>20200315</v>
      </c>
      <c r="B7381" s="1">
        <f t="shared" si="2465"/>
        <v>43905</v>
      </c>
      <c r="C7381" s="1" t="str">
        <f t="shared" si="2467"/>
        <v>2020/03/15</v>
      </c>
      <c r="D7381">
        <f t="shared" si="2468"/>
        <v>1</v>
      </c>
      <c r="E7381" t="str">
        <f t="shared" si="2469"/>
        <v>Sunday</v>
      </c>
      <c r="F7381">
        <f t="shared" si="2470"/>
        <v>15</v>
      </c>
      <c r="G7381" s="2">
        <f t="shared" si="2471"/>
        <v>75</v>
      </c>
      <c r="H7381" t="str">
        <f t="shared" si="2472"/>
        <v>Weekday</v>
      </c>
      <c r="I7381">
        <f t="shared" si="2473"/>
        <v>12</v>
      </c>
      <c r="J7381" t="str">
        <f t="shared" si="2474"/>
        <v>March</v>
      </c>
      <c r="K7381">
        <f t="shared" si="2475"/>
        <v>3</v>
      </c>
      <c r="L7381" s="1" t="str">
        <f t="shared" si="2476"/>
        <v>N</v>
      </c>
      <c r="M7381">
        <f t="shared" si="2477"/>
        <v>1</v>
      </c>
      <c r="N7381">
        <f t="shared" si="2478"/>
        <v>2020</v>
      </c>
      <c r="O7381" t="str">
        <f t="shared" si="2479"/>
        <v>2020-03</v>
      </c>
      <c r="P7381" t="str">
        <f t="shared" si="2480"/>
        <v>2020Q1</v>
      </c>
      <c r="Q7381">
        <f t="shared" si="2481"/>
        <v>9</v>
      </c>
      <c r="R7381">
        <f t="shared" si="2482"/>
        <v>3</v>
      </c>
      <c r="S7381">
        <f t="shared" si="2483"/>
        <v>2020</v>
      </c>
      <c r="T7381" t="str">
        <f t="shared" si="2484"/>
        <v>FY2020-09</v>
      </c>
      <c r="U7381" t="str">
        <f t="shared" si="2485"/>
        <v>FY2020Q3</v>
      </c>
    </row>
    <row r="7382" spans="1:21">
      <c r="A7382" t="str">
        <f t="shared" si="2466"/>
        <v>20200316</v>
      </c>
      <c r="B7382" s="1">
        <f t="shared" si="2465"/>
        <v>43906</v>
      </c>
      <c r="C7382" s="1" t="str">
        <f t="shared" si="2467"/>
        <v>2020/03/16</v>
      </c>
      <c r="D7382">
        <f t="shared" si="2468"/>
        <v>2</v>
      </c>
      <c r="E7382" t="str">
        <f t="shared" si="2469"/>
        <v>Monday</v>
      </c>
      <c r="F7382">
        <f t="shared" si="2470"/>
        <v>16</v>
      </c>
      <c r="G7382" s="2">
        <f t="shared" si="2471"/>
        <v>76</v>
      </c>
      <c r="H7382" t="str">
        <f t="shared" si="2472"/>
        <v>Weekday</v>
      </c>
      <c r="I7382">
        <f t="shared" si="2473"/>
        <v>12</v>
      </c>
      <c r="J7382" t="str">
        <f t="shared" si="2474"/>
        <v>March</v>
      </c>
      <c r="K7382">
        <f t="shared" si="2475"/>
        <v>3</v>
      </c>
      <c r="L7382" s="1" t="str">
        <f t="shared" si="2476"/>
        <v>N</v>
      </c>
      <c r="M7382">
        <f t="shared" si="2477"/>
        <v>1</v>
      </c>
      <c r="N7382">
        <f t="shared" si="2478"/>
        <v>2020</v>
      </c>
      <c r="O7382" t="str">
        <f t="shared" si="2479"/>
        <v>2020-03</v>
      </c>
      <c r="P7382" t="str">
        <f t="shared" si="2480"/>
        <v>2020Q1</v>
      </c>
      <c r="Q7382">
        <f t="shared" si="2481"/>
        <v>9</v>
      </c>
      <c r="R7382">
        <f t="shared" si="2482"/>
        <v>3</v>
      </c>
      <c r="S7382">
        <f t="shared" si="2483"/>
        <v>2020</v>
      </c>
      <c r="T7382" t="str">
        <f t="shared" si="2484"/>
        <v>FY2020-09</v>
      </c>
      <c r="U7382" t="str">
        <f t="shared" si="2485"/>
        <v>FY2020Q3</v>
      </c>
    </row>
    <row r="7383" spans="1:21">
      <c r="A7383" t="str">
        <f t="shared" si="2466"/>
        <v>20200317</v>
      </c>
      <c r="B7383" s="1">
        <f t="shared" si="2465"/>
        <v>43907</v>
      </c>
      <c r="C7383" s="1" t="str">
        <f t="shared" si="2467"/>
        <v>2020/03/17</v>
      </c>
      <c r="D7383">
        <f t="shared" si="2468"/>
        <v>3</v>
      </c>
      <c r="E7383" t="str">
        <f t="shared" si="2469"/>
        <v>Tuesday</v>
      </c>
      <c r="F7383">
        <f t="shared" si="2470"/>
        <v>17</v>
      </c>
      <c r="G7383" s="2">
        <f t="shared" si="2471"/>
        <v>77</v>
      </c>
      <c r="H7383" t="str">
        <f t="shared" si="2472"/>
        <v>Weekday</v>
      </c>
      <c r="I7383">
        <f t="shared" si="2473"/>
        <v>12</v>
      </c>
      <c r="J7383" t="str">
        <f t="shared" si="2474"/>
        <v>March</v>
      </c>
      <c r="K7383">
        <f t="shared" si="2475"/>
        <v>3</v>
      </c>
      <c r="L7383" s="1" t="str">
        <f t="shared" si="2476"/>
        <v>N</v>
      </c>
      <c r="M7383">
        <f t="shared" si="2477"/>
        <v>1</v>
      </c>
      <c r="N7383">
        <f t="shared" si="2478"/>
        <v>2020</v>
      </c>
      <c r="O7383" t="str">
        <f t="shared" si="2479"/>
        <v>2020-03</v>
      </c>
      <c r="P7383" t="str">
        <f t="shared" si="2480"/>
        <v>2020Q1</v>
      </c>
      <c r="Q7383">
        <f t="shared" si="2481"/>
        <v>9</v>
      </c>
      <c r="R7383">
        <f t="shared" si="2482"/>
        <v>3</v>
      </c>
      <c r="S7383">
        <f t="shared" si="2483"/>
        <v>2020</v>
      </c>
      <c r="T7383" t="str">
        <f t="shared" si="2484"/>
        <v>FY2020-09</v>
      </c>
      <c r="U7383" t="str">
        <f t="shared" si="2485"/>
        <v>FY2020Q3</v>
      </c>
    </row>
    <row r="7384" spans="1:21">
      <c r="A7384" t="str">
        <f t="shared" si="2466"/>
        <v>20200318</v>
      </c>
      <c r="B7384" s="1">
        <f t="shared" si="2465"/>
        <v>43908</v>
      </c>
      <c r="C7384" s="1" t="str">
        <f t="shared" si="2467"/>
        <v>2020/03/18</v>
      </c>
      <c r="D7384">
        <f t="shared" si="2468"/>
        <v>4</v>
      </c>
      <c r="E7384" t="str">
        <f t="shared" si="2469"/>
        <v>Wednesday</v>
      </c>
      <c r="F7384">
        <f t="shared" si="2470"/>
        <v>18</v>
      </c>
      <c r="G7384" s="2">
        <f t="shared" si="2471"/>
        <v>78</v>
      </c>
      <c r="H7384" t="str">
        <f t="shared" si="2472"/>
        <v>Weekday</v>
      </c>
      <c r="I7384">
        <f t="shared" si="2473"/>
        <v>12</v>
      </c>
      <c r="J7384" t="str">
        <f t="shared" si="2474"/>
        <v>March</v>
      </c>
      <c r="K7384">
        <f t="shared" si="2475"/>
        <v>3</v>
      </c>
      <c r="L7384" s="1" t="str">
        <f t="shared" si="2476"/>
        <v>N</v>
      </c>
      <c r="M7384">
        <f t="shared" si="2477"/>
        <v>1</v>
      </c>
      <c r="N7384">
        <f t="shared" si="2478"/>
        <v>2020</v>
      </c>
      <c r="O7384" t="str">
        <f t="shared" si="2479"/>
        <v>2020-03</v>
      </c>
      <c r="P7384" t="str">
        <f t="shared" si="2480"/>
        <v>2020Q1</v>
      </c>
      <c r="Q7384">
        <f t="shared" si="2481"/>
        <v>9</v>
      </c>
      <c r="R7384">
        <f t="shared" si="2482"/>
        <v>3</v>
      </c>
      <c r="S7384">
        <f t="shared" si="2483"/>
        <v>2020</v>
      </c>
      <c r="T7384" t="str">
        <f t="shared" si="2484"/>
        <v>FY2020-09</v>
      </c>
      <c r="U7384" t="str">
        <f t="shared" si="2485"/>
        <v>FY2020Q3</v>
      </c>
    </row>
    <row r="7385" spans="1:21">
      <c r="A7385" t="str">
        <f t="shared" si="2466"/>
        <v>20200319</v>
      </c>
      <c r="B7385" s="1">
        <f t="shared" si="2465"/>
        <v>43909</v>
      </c>
      <c r="C7385" s="1" t="str">
        <f t="shared" si="2467"/>
        <v>2020/03/19</v>
      </c>
      <c r="D7385">
        <f t="shared" si="2468"/>
        <v>5</v>
      </c>
      <c r="E7385" t="str">
        <f t="shared" si="2469"/>
        <v>Thursday</v>
      </c>
      <c r="F7385">
        <f t="shared" si="2470"/>
        <v>19</v>
      </c>
      <c r="G7385" s="2">
        <f t="shared" si="2471"/>
        <v>79</v>
      </c>
      <c r="H7385" t="str">
        <f t="shared" si="2472"/>
        <v>Weekday</v>
      </c>
      <c r="I7385">
        <f t="shared" si="2473"/>
        <v>12</v>
      </c>
      <c r="J7385" t="str">
        <f t="shared" si="2474"/>
        <v>March</v>
      </c>
      <c r="K7385">
        <f t="shared" si="2475"/>
        <v>3</v>
      </c>
      <c r="L7385" s="1" t="str">
        <f t="shared" si="2476"/>
        <v>N</v>
      </c>
      <c r="M7385">
        <f t="shared" si="2477"/>
        <v>1</v>
      </c>
      <c r="N7385">
        <f t="shared" si="2478"/>
        <v>2020</v>
      </c>
      <c r="O7385" t="str">
        <f t="shared" si="2479"/>
        <v>2020-03</v>
      </c>
      <c r="P7385" t="str">
        <f t="shared" si="2480"/>
        <v>2020Q1</v>
      </c>
      <c r="Q7385">
        <f t="shared" si="2481"/>
        <v>9</v>
      </c>
      <c r="R7385">
        <f t="shared" si="2482"/>
        <v>3</v>
      </c>
      <c r="S7385">
        <f t="shared" si="2483"/>
        <v>2020</v>
      </c>
      <c r="T7385" t="str">
        <f t="shared" si="2484"/>
        <v>FY2020-09</v>
      </c>
      <c r="U7385" t="str">
        <f t="shared" si="2485"/>
        <v>FY2020Q3</v>
      </c>
    </row>
    <row r="7386" spans="1:21">
      <c r="A7386" t="str">
        <f t="shared" si="2466"/>
        <v>20200320</v>
      </c>
      <c r="B7386" s="1">
        <f t="shared" ref="B7386:B7449" si="2486">B7385+1</f>
        <v>43910</v>
      </c>
      <c r="C7386" s="1" t="str">
        <f t="shared" si="2467"/>
        <v>2020/03/20</v>
      </c>
      <c r="D7386">
        <f t="shared" si="2468"/>
        <v>6</v>
      </c>
      <c r="E7386" t="str">
        <f t="shared" si="2469"/>
        <v>Friday</v>
      </c>
      <c r="F7386">
        <f t="shared" si="2470"/>
        <v>20</v>
      </c>
      <c r="G7386" s="2">
        <f t="shared" si="2471"/>
        <v>80</v>
      </c>
      <c r="H7386" t="str">
        <f t="shared" si="2472"/>
        <v>Weekend</v>
      </c>
      <c r="I7386">
        <f t="shared" si="2473"/>
        <v>12</v>
      </c>
      <c r="J7386" t="str">
        <f t="shared" si="2474"/>
        <v>March</v>
      </c>
      <c r="K7386">
        <f t="shared" si="2475"/>
        <v>3</v>
      </c>
      <c r="L7386" s="1" t="str">
        <f t="shared" si="2476"/>
        <v>N</v>
      </c>
      <c r="M7386">
        <f t="shared" si="2477"/>
        <v>1</v>
      </c>
      <c r="N7386">
        <f t="shared" si="2478"/>
        <v>2020</v>
      </c>
      <c r="O7386" t="str">
        <f t="shared" si="2479"/>
        <v>2020-03</v>
      </c>
      <c r="P7386" t="str">
        <f t="shared" si="2480"/>
        <v>2020Q1</v>
      </c>
      <c r="Q7386">
        <f t="shared" si="2481"/>
        <v>9</v>
      </c>
      <c r="R7386">
        <f t="shared" si="2482"/>
        <v>3</v>
      </c>
      <c r="S7386">
        <f t="shared" si="2483"/>
        <v>2020</v>
      </c>
      <c r="T7386" t="str">
        <f t="shared" si="2484"/>
        <v>FY2020-09</v>
      </c>
      <c r="U7386" t="str">
        <f t="shared" si="2485"/>
        <v>FY2020Q3</v>
      </c>
    </row>
    <row r="7387" spans="1:21">
      <c r="A7387" t="str">
        <f t="shared" si="2466"/>
        <v>20200321</v>
      </c>
      <c r="B7387" s="1">
        <f t="shared" si="2486"/>
        <v>43911</v>
      </c>
      <c r="C7387" s="1" t="str">
        <f t="shared" si="2467"/>
        <v>2020/03/21</v>
      </c>
      <c r="D7387">
        <f t="shared" si="2468"/>
        <v>7</v>
      </c>
      <c r="E7387" t="str">
        <f t="shared" si="2469"/>
        <v>Saturday</v>
      </c>
      <c r="F7387">
        <f t="shared" si="2470"/>
        <v>21</v>
      </c>
      <c r="G7387" s="2">
        <f t="shared" si="2471"/>
        <v>81</v>
      </c>
      <c r="H7387" t="str">
        <f t="shared" si="2472"/>
        <v>Weekend</v>
      </c>
      <c r="I7387">
        <f t="shared" si="2473"/>
        <v>12</v>
      </c>
      <c r="J7387" t="str">
        <f t="shared" si="2474"/>
        <v>March</v>
      </c>
      <c r="K7387">
        <f t="shared" si="2475"/>
        <v>3</v>
      </c>
      <c r="L7387" s="1" t="str">
        <f t="shared" si="2476"/>
        <v>N</v>
      </c>
      <c r="M7387">
        <f t="shared" si="2477"/>
        <v>1</v>
      </c>
      <c r="N7387">
        <f t="shared" si="2478"/>
        <v>2020</v>
      </c>
      <c r="O7387" t="str">
        <f t="shared" si="2479"/>
        <v>2020-03</v>
      </c>
      <c r="P7387" t="str">
        <f t="shared" si="2480"/>
        <v>2020Q1</v>
      </c>
      <c r="Q7387">
        <f t="shared" si="2481"/>
        <v>9</v>
      </c>
      <c r="R7387">
        <f t="shared" si="2482"/>
        <v>3</v>
      </c>
      <c r="S7387">
        <f t="shared" si="2483"/>
        <v>2020</v>
      </c>
      <c r="T7387" t="str">
        <f t="shared" si="2484"/>
        <v>FY2020-09</v>
      </c>
      <c r="U7387" t="str">
        <f t="shared" si="2485"/>
        <v>FY2020Q3</v>
      </c>
    </row>
    <row r="7388" spans="1:21">
      <c r="A7388" t="str">
        <f t="shared" si="2466"/>
        <v>20200322</v>
      </c>
      <c r="B7388" s="1">
        <f t="shared" si="2486"/>
        <v>43912</v>
      </c>
      <c r="C7388" s="1" t="str">
        <f t="shared" si="2467"/>
        <v>2020/03/22</v>
      </c>
      <c r="D7388">
        <f t="shared" si="2468"/>
        <v>1</v>
      </c>
      <c r="E7388" t="str">
        <f t="shared" si="2469"/>
        <v>Sunday</v>
      </c>
      <c r="F7388">
        <f t="shared" si="2470"/>
        <v>22</v>
      </c>
      <c r="G7388" s="2">
        <f t="shared" si="2471"/>
        <v>82</v>
      </c>
      <c r="H7388" t="str">
        <f t="shared" si="2472"/>
        <v>Weekday</v>
      </c>
      <c r="I7388">
        <f t="shared" si="2473"/>
        <v>13</v>
      </c>
      <c r="J7388" t="str">
        <f t="shared" si="2474"/>
        <v>March</v>
      </c>
      <c r="K7388">
        <f t="shared" si="2475"/>
        <v>3</v>
      </c>
      <c r="L7388" s="1" t="str">
        <f t="shared" si="2476"/>
        <v>N</v>
      </c>
      <c r="M7388">
        <f t="shared" si="2477"/>
        <v>1</v>
      </c>
      <c r="N7388">
        <f t="shared" si="2478"/>
        <v>2020</v>
      </c>
      <c r="O7388" t="str">
        <f t="shared" si="2479"/>
        <v>2020-03</v>
      </c>
      <c r="P7388" t="str">
        <f t="shared" si="2480"/>
        <v>2020Q1</v>
      </c>
      <c r="Q7388">
        <f t="shared" si="2481"/>
        <v>9</v>
      </c>
      <c r="R7388">
        <f t="shared" si="2482"/>
        <v>3</v>
      </c>
      <c r="S7388">
        <f t="shared" si="2483"/>
        <v>2020</v>
      </c>
      <c r="T7388" t="str">
        <f t="shared" si="2484"/>
        <v>FY2020-09</v>
      </c>
      <c r="U7388" t="str">
        <f t="shared" si="2485"/>
        <v>FY2020Q3</v>
      </c>
    </row>
    <row r="7389" spans="1:21">
      <c r="A7389" t="str">
        <f t="shared" si="2466"/>
        <v>20200323</v>
      </c>
      <c r="B7389" s="1">
        <f t="shared" si="2486"/>
        <v>43913</v>
      </c>
      <c r="C7389" s="1" t="str">
        <f t="shared" si="2467"/>
        <v>2020/03/23</v>
      </c>
      <c r="D7389">
        <f t="shared" si="2468"/>
        <v>2</v>
      </c>
      <c r="E7389" t="str">
        <f t="shared" si="2469"/>
        <v>Monday</v>
      </c>
      <c r="F7389">
        <f t="shared" si="2470"/>
        <v>23</v>
      </c>
      <c r="G7389" s="2">
        <f t="shared" si="2471"/>
        <v>83</v>
      </c>
      <c r="H7389" t="str">
        <f t="shared" si="2472"/>
        <v>Weekday</v>
      </c>
      <c r="I7389">
        <f t="shared" si="2473"/>
        <v>13</v>
      </c>
      <c r="J7389" t="str">
        <f t="shared" si="2474"/>
        <v>March</v>
      </c>
      <c r="K7389">
        <f t="shared" si="2475"/>
        <v>3</v>
      </c>
      <c r="L7389" s="1" t="str">
        <f t="shared" si="2476"/>
        <v>N</v>
      </c>
      <c r="M7389">
        <f t="shared" si="2477"/>
        <v>1</v>
      </c>
      <c r="N7389">
        <f t="shared" si="2478"/>
        <v>2020</v>
      </c>
      <c r="O7389" t="str">
        <f t="shared" si="2479"/>
        <v>2020-03</v>
      </c>
      <c r="P7389" t="str">
        <f t="shared" si="2480"/>
        <v>2020Q1</v>
      </c>
      <c r="Q7389">
        <f t="shared" si="2481"/>
        <v>9</v>
      </c>
      <c r="R7389">
        <f t="shared" si="2482"/>
        <v>3</v>
      </c>
      <c r="S7389">
        <f t="shared" si="2483"/>
        <v>2020</v>
      </c>
      <c r="T7389" t="str">
        <f t="shared" si="2484"/>
        <v>FY2020-09</v>
      </c>
      <c r="U7389" t="str">
        <f t="shared" si="2485"/>
        <v>FY2020Q3</v>
      </c>
    </row>
    <row r="7390" spans="1:21">
      <c r="A7390" t="str">
        <f t="shared" si="2466"/>
        <v>20200324</v>
      </c>
      <c r="B7390" s="1">
        <f t="shared" si="2486"/>
        <v>43914</v>
      </c>
      <c r="C7390" s="1" t="str">
        <f t="shared" si="2467"/>
        <v>2020/03/24</v>
      </c>
      <c r="D7390">
        <f t="shared" si="2468"/>
        <v>3</v>
      </c>
      <c r="E7390" t="str">
        <f t="shared" si="2469"/>
        <v>Tuesday</v>
      </c>
      <c r="F7390">
        <f t="shared" si="2470"/>
        <v>24</v>
      </c>
      <c r="G7390" s="2">
        <f t="shared" si="2471"/>
        <v>84</v>
      </c>
      <c r="H7390" t="str">
        <f t="shared" si="2472"/>
        <v>Weekday</v>
      </c>
      <c r="I7390">
        <f t="shared" si="2473"/>
        <v>13</v>
      </c>
      <c r="J7390" t="str">
        <f t="shared" si="2474"/>
        <v>March</v>
      </c>
      <c r="K7390">
        <f t="shared" si="2475"/>
        <v>3</v>
      </c>
      <c r="L7390" s="1" t="str">
        <f t="shared" si="2476"/>
        <v>N</v>
      </c>
      <c r="M7390">
        <f t="shared" si="2477"/>
        <v>1</v>
      </c>
      <c r="N7390">
        <f t="shared" si="2478"/>
        <v>2020</v>
      </c>
      <c r="O7390" t="str">
        <f t="shared" si="2479"/>
        <v>2020-03</v>
      </c>
      <c r="P7390" t="str">
        <f t="shared" si="2480"/>
        <v>2020Q1</v>
      </c>
      <c r="Q7390">
        <f t="shared" si="2481"/>
        <v>9</v>
      </c>
      <c r="R7390">
        <f t="shared" si="2482"/>
        <v>3</v>
      </c>
      <c r="S7390">
        <f t="shared" si="2483"/>
        <v>2020</v>
      </c>
      <c r="T7390" t="str">
        <f t="shared" si="2484"/>
        <v>FY2020-09</v>
      </c>
      <c r="U7390" t="str">
        <f t="shared" si="2485"/>
        <v>FY2020Q3</v>
      </c>
    </row>
    <row r="7391" spans="1:21">
      <c r="A7391" t="str">
        <f t="shared" si="2466"/>
        <v>20200325</v>
      </c>
      <c r="B7391" s="1">
        <f t="shared" si="2486"/>
        <v>43915</v>
      </c>
      <c r="C7391" s="1" t="str">
        <f t="shared" si="2467"/>
        <v>2020/03/25</v>
      </c>
      <c r="D7391">
        <f t="shared" si="2468"/>
        <v>4</v>
      </c>
      <c r="E7391" t="str">
        <f t="shared" si="2469"/>
        <v>Wednesday</v>
      </c>
      <c r="F7391">
        <f t="shared" si="2470"/>
        <v>25</v>
      </c>
      <c r="G7391" s="2">
        <f t="shared" si="2471"/>
        <v>85</v>
      </c>
      <c r="H7391" t="str">
        <f t="shared" si="2472"/>
        <v>Weekday</v>
      </c>
      <c r="I7391">
        <f t="shared" si="2473"/>
        <v>13</v>
      </c>
      <c r="J7391" t="str">
        <f t="shared" si="2474"/>
        <v>March</v>
      </c>
      <c r="K7391">
        <f t="shared" si="2475"/>
        <v>3</v>
      </c>
      <c r="L7391" s="1" t="str">
        <f t="shared" si="2476"/>
        <v>N</v>
      </c>
      <c r="M7391">
        <f t="shared" si="2477"/>
        <v>1</v>
      </c>
      <c r="N7391">
        <f t="shared" si="2478"/>
        <v>2020</v>
      </c>
      <c r="O7391" t="str">
        <f t="shared" si="2479"/>
        <v>2020-03</v>
      </c>
      <c r="P7391" t="str">
        <f t="shared" si="2480"/>
        <v>2020Q1</v>
      </c>
      <c r="Q7391">
        <f t="shared" si="2481"/>
        <v>9</v>
      </c>
      <c r="R7391">
        <f t="shared" si="2482"/>
        <v>3</v>
      </c>
      <c r="S7391">
        <f t="shared" si="2483"/>
        <v>2020</v>
      </c>
      <c r="T7391" t="str">
        <f t="shared" si="2484"/>
        <v>FY2020-09</v>
      </c>
      <c r="U7391" t="str">
        <f t="shared" si="2485"/>
        <v>FY2020Q3</v>
      </c>
    </row>
    <row r="7392" spans="1:21">
      <c r="A7392" t="str">
        <f t="shared" si="2466"/>
        <v>20200326</v>
      </c>
      <c r="B7392" s="1">
        <f t="shared" si="2486"/>
        <v>43916</v>
      </c>
      <c r="C7392" s="1" t="str">
        <f t="shared" si="2467"/>
        <v>2020/03/26</v>
      </c>
      <c r="D7392">
        <f t="shared" si="2468"/>
        <v>5</v>
      </c>
      <c r="E7392" t="str">
        <f t="shared" si="2469"/>
        <v>Thursday</v>
      </c>
      <c r="F7392">
        <f t="shared" si="2470"/>
        <v>26</v>
      </c>
      <c r="G7392" s="2">
        <f t="shared" si="2471"/>
        <v>86</v>
      </c>
      <c r="H7392" t="str">
        <f t="shared" si="2472"/>
        <v>Weekday</v>
      </c>
      <c r="I7392">
        <f t="shared" si="2473"/>
        <v>13</v>
      </c>
      <c r="J7392" t="str">
        <f t="shared" si="2474"/>
        <v>March</v>
      </c>
      <c r="K7392">
        <f t="shared" si="2475"/>
        <v>3</v>
      </c>
      <c r="L7392" s="1" t="str">
        <f t="shared" si="2476"/>
        <v>N</v>
      </c>
      <c r="M7392">
        <f t="shared" si="2477"/>
        <v>1</v>
      </c>
      <c r="N7392">
        <f t="shared" si="2478"/>
        <v>2020</v>
      </c>
      <c r="O7392" t="str">
        <f t="shared" si="2479"/>
        <v>2020-03</v>
      </c>
      <c r="P7392" t="str">
        <f t="shared" si="2480"/>
        <v>2020Q1</v>
      </c>
      <c r="Q7392">
        <f t="shared" si="2481"/>
        <v>9</v>
      </c>
      <c r="R7392">
        <f t="shared" si="2482"/>
        <v>3</v>
      </c>
      <c r="S7392">
        <f t="shared" si="2483"/>
        <v>2020</v>
      </c>
      <c r="T7392" t="str">
        <f t="shared" si="2484"/>
        <v>FY2020-09</v>
      </c>
      <c r="U7392" t="str">
        <f t="shared" si="2485"/>
        <v>FY2020Q3</v>
      </c>
    </row>
    <row r="7393" spans="1:21">
      <c r="A7393" t="str">
        <f t="shared" si="2466"/>
        <v>20200327</v>
      </c>
      <c r="B7393" s="1">
        <f t="shared" si="2486"/>
        <v>43917</v>
      </c>
      <c r="C7393" s="1" t="str">
        <f t="shared" si="2467"/>
        <v>2020/03/27</v>
      </c>
      <c r="D7393">
        <f t="shared" si="2468"/>
        <v>6</v>
      </c>
      <c r="E7393" t="str">
        <f t="shared" si="2469"/>
        <v>Friday</v>
      </c>
      <c r="F7393">
        <f t="shared" si="2470"/>
        <v>27</v>
      </c>
      <c r="G7393" s="2">
        <f t="shared" si="2471"/>
        <v>87</v>
      </c>
      <c r="H7393" t="str">
        <f t="shared" si="2472"/>
        <v>Weekend</v>
      </c>
      <c r="I7393">
        <f t="shared" si="2473"/>
        <v>13</v>
      </c>
      <c r="J7393" t="str">
        <f t="shared" si="2474"/>
        <v>March</v>
      </c>
      <c r="K7393">
        <f t="shared" si="2475"/>
        <v>3</v>
      </c>
      <c r="L7393" s="1" t="str">
        <f t="shared" si="2476"/>
        <v>N</v>
      </c>
      <c r="M7393">
        <f t="shared" si="2477"/>
        <v>1</v>
      </c>
      <c r="N7393">
        <f t="shared" si="2478"/>
        <v>2020</v>
      </c>
      <c r="O7393" t="str">
        <f t="shared" si="2479"/>
        <v>2020-03</v>
      </c>
      <c r="P7393" t="str">
        <f t="shared" si="2480"/>
        <v>2020Q1</v>
      </c>
      <c r="Q7393">
        <f t="shared" si="2481"/>
        <v>9</v>
      </c>
      <c r="R7393">
        <f t="shared" si="2482"/>
        <v>3</v>
      </c>
      <c r="S7393">
        <f t="shared" si="2483"/>
        <v>2020</v>
      </c>
      <c r="T7393" t="str">
        <f t="shared" si="2484"/>
        <v>FY2020-09</v>
      </c>
      <c r="U7393" t="str">
        <f t="shared" si="2485"/>
        <v>FY2020Q3</v>
      </c>
    </row>
    <row r="7394" spans="1:21">
      <c r="A7394" t="str">
        <f t="shared" si="2466"/>
        <v>20200328</v>
      </c>
      <c r="B7394" s="1">
        <f t="shared" si="2486"/>
        <v>43918</v>
      </c>
      <c r="C7394" s="1" t="str">
        <f t="shared" si="2467"/>
        <v>2020/03/28</v>
      </c>
      <c r="D7394">
        <f t="shared" si="2468"/>
        <v>7</v>
      </c>
      <c r="E7394" t="str">
        <f t="shared" si="2469"/>
        <v>Saturday</v>
      </c>
      <c r="F7394">
        <f t="shared" si="2470"/>
        <v>28</v>
      </c>
      <c r="G7394" s="2">
        <f t="shared" si="2471"/>
        <v>88</v>
      </c>
      <c r="H7394" t="str">
        <f t="shared" si="2472"/>
        <v>Weekend</v>
      </c>
      <c r="I7394">
        <f t="shared" si="2473"/>
        <v>13</v>
      </c>
      <c r="J7394" t="str">
        <f t="shared" si="2474"/>
        <v>March</v>
      </c>
      <c r="K7394">
        <f t="shared" si="2475"/>
        <v>3</v>
      </c>
      <c r="L7394" s="1" t="str">
        <f t="shared" si="2476"/>
        <v>N</v>
      </c>
      <c r="M7394">
        <f t="shared" si="2477"/>
        <v>1</v>
      </c>
      <c r="N7394">
        <f t="shared" si="2478"/>
        <v>2020</v>
      </c>
      <c r="O7394" t="str">
        <f t="shared" si="2479"/>
        <v>2020-03</v>
      </c>
      <c r="P7394" t="str">
        <f t="shared" si="2480"/>
        <v>2020Q1</v>
      </c>
      <c r="Q7394">
        <f t="shared" si="2481"/>
        <v>9</v>
      </c>
      <c r="R7394">
        <f t="shared" si="2482"/>
        <v>3</v>
      </c>
      <c r="S7394">
        <f t="shared" si="2483"/>
        <v>2020</v>
      </c>
      <c r="T7394" t="str">
        <f t="shared" si="2484"/>
        <v>FY2020-09</v>
      </c>
      <c r="U7394" t="str">
        <f t="shared" si="2485"/>
        <v>FY2020Q3</v>
      </c>
    </row>
    <row r="7395" spans="1:21">
      <c r="A7395" t="str">
        <f t="shared" si="2466"/>
        <v>20200329</v>
      </c>
      <c r="B7395" s="1">
        <f t="shared" si="2486"/>
        <v>43919</v>
      </c>
      <c r="C7395" s="1" t="str">
        <f t="shared" si="2467"/>
        <v>2020/03/29</v>
      </c>
      <c r="D7395">
        <f t="shared" si="2468"/>
        <v>1</v>
      </c>
      <c r="E7395" t="str">
        <f t="shared" si="2469"/>
        <v>Sunday</v>
      </c>
      <c r="F7395">
        <f t="shared" si="2470"/>
        <v>29</v>
      </c>
      <c r="G7395" s="2">
        <f t="shared" si="2471"/>
        <v>89</v>
      </c>
      <c r="H7395" t="str">
        <f t="shared" si="2472"/>
        <v>Weekday</v>
      </c>
      <c r="I7395">
        <f t="shared" si="2473"/>
        <v>14</v>
      </c>
      <c r="J7395" t="str">
        <f t="shared" si="2474"/>
        <v>March</v>
      </c>
      <c r="K7395">
        <f t="shared" si="2475"/>
        <v>3</v>
      </c>
      <c r="L7395" s="1" t="str">
        <f t="shared" si="2476"/>
        <v>N</v>
      </c>
      <c r="M7395">
        <f t="shared" si="2477"/>
        <v>1</v>
      </c>
      <c r="N7395">
        <f t="shared" si="2478"/>
        <v>2020</v>
      </c>
      <c r="O7395" t="str">
        <f t="shared" si="2479"/>
        <v>2020-03</v>
      </c>
      <c r="P7395" t="str">
        <f t="shared" si="2480"/>
        <v>2020Q1</v>
      </c>
      <c r="Q7395">
        <f t="shared" si="2481"/>
        <v>9</v>
      </c>
      <c r="R7395">
        <f t="shared" si="2482"/>
        <v>3</v>
      </c>
      <c r="S7395">
        <f t="shared" si="2483"/>
        <v>2020</v>
      </c>
      <c r="T7395" t="str">
        <f t="shared" si="2484"/>
        <v>FY2020-09</v>
      </c>
      <c r="U7395" t="str">
        <f t="shared" si="2485"/>
        <v>FY2020Q3</v>
      </c>
    </row>
    <row r="7396" spans="1:21">
      <c r="A7396" t="str">
        <f t="shared" si="2466"/>
        <v>20200330</v>
      </c>
      <c r="B7396" s="1">
        <f t="shared" si="2486"/>
        <v>43920</v>
      </c>
      <c r="C7396" s="1" t="str">
        <f t="shared" si="2467"/>
        <v>2020/03/30</v>
      </c>
      <c r="D7396">
        <f t="shared" si="2468"/>
        <v>2</v>
      </c>
      <c r="E7396" t="str">
        <f t="shared" si="2469"/>
        <v>Monday</v>
      </c>
      <c r="F7396">
        <f t="shared" si="2470"/>
        <v>30</v>
      </c>
      <c r="G7396" s="2">
        <f t="shared" si="2471"/>
        <v>90</v>
      </c>
      <c r="H7396" t="str">
        <f t="shared" si="2472"/>
        <v>Weekday</v>
      </c>
      <c r="I7396">
        <f t="shared" si="2473"/>
        <v>14</v>
      </c>
      <c r="J7396" t="str">
        <f t="shared" si="2474"/>
        <v>March</v>
      </c>
      <c r="K7396">
        <f t="shared" si="2475"/>
        <v>3</v>
      </c>
      <c r="L7396" s="1" t="str">
        <f t="shared" si="2476"/>
        <v>N</v>
      </c>
      <c r="M7396">
        <f t="shared" si="2477"/>
        <v>1</v>
      </c>
      <c r="N7396">
        <f t="shared" si="2478"/>
        <v>2020</v>
      </c>
      <c r="O7396" t="str">
        <f t="shared" si="2479"/>
        <v>2020-03</v>
      </c>
      <c r="P7396" t="str">
        <f t="shared" si="2480"/>
        <v>2020Q1</v>
      </c>
      <c r="Q7396">
        <f t="shared" si="2481"/>
        <v>9</v>
      </c>
      <c r="R7396">
        <f t="shared" si="2482"/>
        <v>3</v>
      </c>
      <c r="S7396">
        <f t="shared" si="2483"/>
        <v>2020</v>
      </c>
      <c r="T7396" t="str">
        <f t="shared" si="2484"/>
        <v>FY2020-09</v>
      </c>
      <c r="U7396" t="str">
        <f t="shared" si="2485"/>
        <v>FY2020Q3</v>
      </c>
    </row>
    <row r="7397" spans="1:21">
      <c r="A7397" t="str">
        <f t="shared" ref="A7397:A7460" si="2487">TEXT(B7397,"yyyymmdd")</f>
        <v>20200331</v>
      </c>
      <c r="B7397" s="1">
        <f t="shared" si="2486"/>
        <v>43921</v>
      </c>
      <c r="C7397" s="1" t="str">
        <f t="shared" ref="C7397:C7460" si="2488">TEXT(B7397,"yyyy/mm/dd")</f>
        <v>2020/03/31</v>
      </c>
      <c r="D7397">
        <f t="shared" ref="D7397:D7460" si="2489">WEEKDAY(B7397)</f>
        <v>3</v>
      </c>
      <c r="E7397" t="str">
        <f t="shared" ref="E7397:E7460" si="2490">TEXT(C7397, "dddd")</f>
        <v>Tuesday</v>
      </c>
      <c r="F7397">
        <f t="shared" ref="F7397:F7460" si="2491">DAY(B7397)</f>
        <v>31</v>
      </c>
      <c r="G7397" s="2">
        <f t="shared" ref="G7397:G7460" si="2492">B7397-DATEVALUE("1/1/"&amp;YEAR(B7397))+1</f>
        <v>91</v>
      </c>
      <c r="H7397" t="str">
        <f t="shared" ref="H7397:H7460" si="2493">IF(D7397&lt;6,"Weekday","Weekend")</f>
        <v>Weekday</v>
      </c>
      <c r="I7397">
        <f t="shared" ref="I7397:I7460" si="2494">WEEKNUM(C7397,1)</f>
        <v>14</v>
      </c>
      <c r="J7397" t="str">
        <f t="shared" ref="J7397:J7460" si="2495">TEXT(B7397,"Mmmm")</f>
        <v>March</v>
      </c>
      <c r="K7397">
        <f t="shared" ref="K7397:K7460" si="2496">MONTH(B7397)</f>
        <v>3</v>
      </c>
      <c r="L7397" s="1" t="str">
        <f t="shared" ref="L7397:L7460" si="2497">IF(B7397=EOMONTH(B7397,0),"Y","N")</f>
        <v>Y</v>
      </c>
      <c r="M7397">
        <f t="shared" ref="M7397:M7460" si="2498">IF(K7397&lt;4,1,IF(K7397&lt;7,2,IF(K7397&lt;10,3,4)))</f>
        <v>1</v>
      </c>
      <c r="N7397">
        <f t="shared" ref="N7397:N7460" si="2499">YEAR(B7397)</f>
        <v>2020</v>
      </c>
      <c r="O7397" t="str">
        <f t="shared" ref="O7397:O7460" si="2500">N7397&amp;"-"&amp;IF(K7397&lt;10,"0","")&amp;K7397</f>
        <v>2020-03</v>
      </c>
      <c r="P7397" t="str">
        <f t="shared" ref="P7397:P7460" si="2501">N7397&amp;"Q"&amp;M7397</f>
        <v>2020Q1</v>
      </c>
      <c r="Q7397">
        <f t="shared" ref="Q7397:Q7460" si="2502">IF(K7397&lt;7,K7397+6,K7397-6)</f>
        <v>9</v>
      </c>
      <c r="R7397">
        <f t="shared" ref="R7397:R7460" si="2503">IF(Q7397&lt;4,1,IF(Q7397&lt;7,2,IF(Q7397&lt;10,3,4)))</f>
        <v>3</v>
      </c>
      <c r="S7397">
        <f t="shared" ref="S7397:S7460" si="2504">IF(K7397&lt;7,N7397,N7397+1)</f>
        <v>2020</v>
      </c>
      <c r="T7397" t="str">
        <f t="shared" ref="T7397:T7460" si="2505">"FY"&amp;S7397&amp;"-"&amp;IF(Q7397&lt;10,"0","")&amp;Q7397</f>
        <v>FY2020-09</v>
      </c>
      <c r="U7397" t="str">
        <f t="shared" ref="U7397:U7460" si="2506">"FY"&amp;S7397&amp;"Q"&amp;R7397</f>
        <v>FY2020Q3</v>
      </c>
    </row>
    <row r="7398" spans="1:21">
      <c r="A7398" t="str">
        <f t="shared" si="2487"/>
        <v>20200401</v>
      </c>
      <c r="B7398" s="1">
        <f t="shared" si="2486"/>
        <v>43922</v>
      </c>
      <c r="C7398" s="1" t="str">
        <f t="shared" si="2488"/>
        <v>2020/04/01</v>
      </c>
      <c r="D7398">
        <f t="shared" si="2489"/>
        <v>4</v>
      </c>
      <c r="E7398" t="str">
        <f t="shared" si="2490"/>
        <v>Wednesday</v>
      </c>
      <c r="F7398">
        <f t="shared" si="2491"/>
        <v>1</v>
      </c>
      <c r="G7398" s="2">
        <f t="shared" si="2492"/>
        <v>92</v>
      </c>
      <c r="H7398" t="str">
        <f t="shared" si="2493"/>
        <v>Weekday</v>
      </c>
      <c r="I7398">
        <f t="shared" si="2494"/>
        <v>14</v>
      </c>
      <c r="J7398" t="str">
        <f t="shared" si="2495"/>
        <v>April</v>
      </c>
      <c r="K7398">
        <f t="shared" si="2496"/>
        <v>4</v>
      </c>
      <c r="L7398" s="1" t="str">
        <f t="shared" si="2497"/>
        <v>N</v>
      </c>
      <c r="M7398">
        <f t="shared" si="2498"/>
        <v>2</v>
      </c>
      <c r="N7398">
        <f t="shared" si="2499"/>
        <v>2020</v>
      </c>
      <c r="O7398" t="str">
        <f t="shared" si="2500"/>
        <v>2020-04</v>
      </c>
      <c r="P7398" t="str">
        <f t="shared" si="2501"/>
        <v>2020Q2</v>
      </c>
      <c r="Q7398">
        <f t="shared" si="2502"/>
        <v>10</v>
      </c>
      <c r="R7398">
        <f t="shared" si="2503"/>
        <v>4</v>
      </c>
      <c r="S7398">
        <f t="shared" si="2504"/>
        <v>2020</v>
      </c>
      <c r="T7398" t="str">
        <f t="shared" si="2505"/>
        <v>FY2020-10</v>
      </c>
      <c r="U7398" t="str">
        <f t="shared" si="2506"/>
        <v>FY2020Q4</v>
      </c>
    </row>
    <row r="7399" spans="1:21">
      <c r="A7399" t="str">
        <f t="shared" si="2487"/>
        <v>20200402</v>
      </c>
      <c r="B7399" s="1">
        <f t="shared" si="2486"/>
        <v>43923</v>
      </c>
      <c r="C7399" s="1" t="str">
        <f t="shared" si="2488"/>
        <v>2020/04/02</v>
      </c>
      <c r="D7399">
        <f t="shared" si="2489"/>
        <v>5</v>
      </c>
      <c r="E7399" t="str">
        <f t="shared" si="2490"/>
        <v>Thursday</v>
      </c>
      <c r="F7399">
        <f t="shared" si="2491"/>
        <v>2</v>
      </c>
      <c r="G7399" s="2">
        <f t="shared" si="2492"/>
        <v>93</v>
      </c>
      <c r="H7399" t="str">
        <f t="shared" si="2493"/>
        <v>Weekday</v>
      </c>
      <c r="I7399">
        <f t="shared" si="2494"/>
        <v>14</v>
      </c>
      <c r="J7399" t="str">
        <f t="shared" si="2495"/>
        <v>April</v>
      </c>
      <c r="K7399">
        <f t="shared" si="2496"/>
        <v>4</v>
      </c>
      <c r="L7399" s="1" t="str">
        <f t="shared" si="2497"/>
        <v>N</v>
      </c>
      <c r="M7399">
        <f t="shared" si="2498"/>
        <v>2</v>
      </c>
      <c r="N7399">
        <f t="shared" si="2499"/>
        <v>2020</v>
      </c>
      <c r="O7399" t="str">
        <f t="shared" si="2500"/>
        <v>2020-04</v>
      </c>
      <c r="P7399" t="str">
        <f t="shared" si="2501"/>
        <v>2020Q2</v>
      </c>
      <c r="Q7399">
        <f t="shared" si="2502"/>
        <v>10</v>
      </c>
      <c r="R7399">
        <f t="shared" si="2503"/>
        <v>4</v>
      </c>
      <c r="S7399">
        <f t="shared" si="2504"/>
        <v>2020</v>
      </c>
      <c r="T7399" t="str">
        <f t="shared" si="2505"/>
        <v>FY2020-10</v>
      </c>
      <c r="U7399" t="str">
        <f t="shared" si="2506"/>
        <v>FY2020Q4</v>
      </c>
    </row>
    <row r="7400" spans="1:21">
      <c r="A7400" t="str">
        <f t="shared" si="2487"/>
        <v>20200403</v>
      </c>
      <c r="B7400" s="1">
        <f t="shared" si="2486"/>
        <v>43924</v>
      </c>
      <c r="C7400" s="1" t="str">
        <f t="shared" si="2488"/>
        <v>2020/04/03</v>
      </c>
      <c r="D7400">
        <f t="shared" si="2489"/>
        <v>6</v>
      </c>
      <c r="E7400" t="str">
        <f t="shared" si="2490"/>
        <v>Friday</v>
      </c>
      <c r="F7400">
        <f t="shared" si="2491"/>
        <v>3</v>
      </c>
      <c r="G7400" s="2">
        <f t="shared" si="2492"/>
        <v>94</v>
      </c>
      <c r="H7400" t="str">
        <f t="shared" si="2493"/>
        <v>Weekend</v>
      </c>
      <c r="I7400">
        <f t="shared" si="2494"/>
        <v>14</v>
      </c>
      <c r="J7400" t="str">
        <f t="shared" si="2495"/>
        <v>April</v>
      </c>
      <c r="K7400">
        <f t="shared" si="2496"/>
        <v>4</v>
      </c>
      <c r="L7400" s="1" t="str">
        <f t="shared" si="2497"/>
        <v>N</v>
      </c>
      <c r="M7400">
        <f t="shared" si="2498"/>
        <v>2</v>
      </c>
      <c r="N7400">
        <f t="shared" si="2499"/>
        <v>2020</v>
      </c>
      <c r="O7400" t="str">
        <f t="shared" si="2500"/>
        <v>2020-04</v>
      </c>
      <c r="P7400" t="str">
        <f t="shared" si="2501"/>
        <v>2020Q2</v>
      </c>
      <c r="Q7400">
        <f t="shared" si="2502"/>
        <v>10</v>
      </c>
      <c r="R7400">
        <f t="shared" si="2503"/>
        <v>4</v>
      </c>
      <c r="S7400">
        <f t="shared" si="2504"/>
        <v>2020</v>
      </c>
      <c r="T7400" t="str">
        <f t="shared" si="2505"/>
        <v>FY2020-10</v>
      </c>
      <c r="U7400" t="str">
        <f t="shared" si="2506"/>
        <v>FY2020Q4</v>
      </c>
    </row>
    <row r="7401" spans="1:21">
      <c r="A7401" t="str">
        <f t="shared" si="2487"/>
        <v>20200404</v>
      </c>
      <c r="B7401" s="1">
        <f t="shared" si="2486"/>
        <v>43925</v>
      </c>
      <c r="C7401" s="1" t="str">
        <f t="shared" si="2488"/>
        <v>2020/04/04</v>
      </c>
      <c r="D7401">
        <f t="shared" si="2489"/>
        <v>7</v>
      </c>
      <c r="E7401" t="str">
        <f t="shared" si="2490"/>
        <v>Saturday</v>
      </c>
      <c r="F7401">
        <f t="shared" si="2491"/>
        <v>4</v>
      </c>
      <c r="G7401" s="2">
        <f t="shared" si="2492"/>
        <v>95</v>
      </c>
      <c r="H7401" t="str">
        <f t="shared" si="2493"/>
        <v>Weekend</v>
      </c>
      <c r="I7401">
        <f t="shared" si="2494"/>
        <v>14</v>
      </c>
      <c r="J7401" t="str">
        <f t="shared" si="2495"/>
        <v>April</v>
      </c>
      <c r="K7401">
        <f t="shared" si="2496"/>
        <v>4</v>
      </c>
      <c r="L7401" s="1" t="str">
        <f t="shared" si="2497"/>
        <v>N</v>
      </c>
      <c r="M7401">
        <f t="shared" si="2498"/>
        <v>2</v>
      </c>
      <c r="N7401">
        <f t="shared" si="2499"/>
        <v>2020</v>
      </c>
      <c r="O7401" t="str">
        <f t="shared" si="2500"/>
        <v>2020-04</v>
      </c>
      <c r="P7401" t="str">
        <f t="shared" si="2501"/>
        <v>2020Q2</v>
      </c>
      <c r="Q7401">
        <f t="shared" si="2502"/>
        <v>10</v>
      </c>
      <c r="R7401">
        <f t="shared" si="2503"/>
        <v>4</v>
      </c>
      <c r="S7401">
        <f t="shared" si="2504"/>
        <v>2020</v>
      </c>
      <c r="T7401" t="str">
        <f t="shared" si="2505"/>
        <v>FY2020-10</v>
      </c>
      <c r="U7401" t="str">
        <f t="shared" si="2506"/>
        <v>FY2020Q4</v>
      </c>
    </row>
    <row r="7402" spans="1:21">
      <c r="A7402" t="str">
        <f t="shared" si="2487"/>
        <v>20200405</v>
      </c>
      <c r="B7402" s="1">
        <f t="shared" si="2486"/>
        <v>43926</v>
      </c>
      <c r="C7402" s="1" t="str">
        <f t="shared" si="2488"/>
        <v>2020/04/05</v>
      </c>
      <c r="D7402">
        <f t="shared" si="2489"/>
        <v>1</v>
      </c>
      <c r="E7402" t="str">
        <f t="shared" si="2490"/>
        <v>Sunday</v>
      </c>
      <c r="F7402">
        <f t="shared" si="2491"/>
        <v>5</v>
      </c>
      <c r="G7402" s="2">
        <f t="shared" si="2492"/>
        <v>96</v>
      </c>
      <c r="H7402" t="str">
        <f t="shared" si="2493"/>
        <v>Weekday</v>
      </c>
      <c r="I7402">
        <f t="shared" si="2494"/>
        <v>15</v>
      </c>
      <c r="J7402" t="str">
        <f t="shared" si="2495"/>
        <v>April</v>
      </c>
      <c r="K7402">
        <f t="shared" si="2496"/>
        <v>4</v>
      </c>
      <c r="L7402" s="1" t="str">
        <f t="shared" si="2497"/>
        <v>N</v>
      </c>
      <c r="M7402">
        <f t="shared" si="2498"/>
        <v>2</v>
      </c>
      <c r="N7402">
        <f t="shared" si="2499"/>
        <v>2020</v>
      </c>
      <c r="O7402" t="str">
        <f t="shared" si="2500"/>
        <v>2020-04</v>
      </c>
      <c r="P7402" t="str">
        <f t="shared" si="2501"/>
        <v>2020Q2</v>
      </c>
      <c r="Q7402">
        <f t="shared" si="2502"/>
        <v>10</v>
      </c>
      <c r="R7402">
        <f t="shared" si="2503"/>
        <v>4</v>
      </c>
      <c r="S7402">
        <f t="shared" si="2504"/>
        <v>2020</v>
      </c>
      <c r="T7402" t="str">
        <f t="shared" si="2505"/>
        <v>FY2020-10</v>
      </c>
      <c r="U7402" t="str">
        <f t="shared" si="2506"/>
        <v>FY2020Q4</v>
      </c>
    </row>
    <row r="7403" spans="1:21">
      <c r="A7403" t="str">
        <f t="shared" si="2487"/>
        <v>20200406</v>
      </c>
      <c r="B7403" s="1">
        <f t="shared" si="2486"/>
        <v>43927</v>
      </c>
      <c r="C7403" s="1" t="str">
        <f t="shared" si="2488"/>
        <v>2020/04/06</v>
      </c>
      <c r="D7403">
        <f t="shared" si="2489"/>
        <v>2</v>
      </c>
      <c r="E7403" t="str">
        <f t="shared" si="2490"/>
        <v>Monday</v>
      </c>
      <c r="F7403">
        <f t="shared" si="2491"/>
        <v>6</v>
      </c>
      <c r="G7403" s="2">
        <f t="shared" si="2492"/>
        <v>97</v>
      </c>
      <c r="H7403" t="str">
        <f t="shared" si="2493"/>
        <v>Weekday</v>
      </c>
      <c r="I7403">
        <f t="shared" si="2494"/>
        <v>15</v>
      </c>
      <c r="J7403" t="str">
        <f t="shared" si="2495"/>
        <v>April</v>
      </c>
      <c r="K7403">
        <f t="shared" si="2496"/>
        <v>4</v>
      </c>
      <c r="L7403" s="1" t="str">
        <f t="shared" si="2497"/>
        <v>N</v>
      </c>
      <c r="M7403">
        <f t="shared" si="2498"/>
        <v>2</v>
      </c>
      <c r="N7403">
        <f t="shared" si="2499"/>
        <v>2020</v>
      </c>
      <c r="O7403" t="str">
        <f t="shared" si="2500"/>
        <v>2020-04</v>
      </c>
      <c r="P7403" t="str">
        <f t="shared" si="2501"/>
        <v>2020Q2</v>
      </c>
      <c r="Q7403">
        <f t="shared" si="2502"/>
        <v>10</v>
      </c>
      <c r="R7403">
        <f t="shared" si="2503"/>
        <v>4</v>
      </c>
      <c r="S7403">
        <f t="shared" si="2504"/>
        <v>2020</v>
      </c>
      <c r="T7403" t="str">
        <f t="shared" si="2505"/>
        <v>FY2020-10</v>
      </c>
      <c r="U7403" t="str">
        <f t="shared" si="2506"/>
        <v>FY2020Q4</v>
      </c>
    </row>
    <row r="7404" spans="1:21">
      <c r="A7404" t="str">
        <f t="shared" si="2487"/>
        <v>20200407</v>
      </c>
      <c r="B7404" s="1">
        <f t="shared" si="2486"/>
        <v>43928</v>
      </c>
      <c r="C7404" s="1" t="str">
        <f t="shared" si="2488"/>
        <v>2020/04/07</v>
      </c>
      <c r="D7404">
        <f t="shared" si="2489"/>
        <v>3</v>
      </c>
      <c r="E7404" t="str">
        <f t="shared" si="2490"/>
        <v>Tuesday</v>
      </c>
      <c r="F7404">
        <f t="shared" si="2491"/>
        <v>7</v>
      </c>
      <c r="G7404" s="2">
        <f t="shared" si="2492"/>
        <v>98</v>
      </c>
      <c r="H7404" t="str">
        <f t="shared" si="2493"/>
        <v>Weekday</v>
      </c>
      <c r="I7404">
        <f t="shared" si="2494"/>
        <v>15</v>
      </c>
      <c r="J7404" t="str">
        <f t="shared" si="2495"/>
        <v>April</v>
      </c>
      <c r="K7404">
        <f t="shared" si="2496"/>
        <v>4</v>
      </c>
      <c r="L7404" s="1" t="str">
        <f t="shared" si="2497"/>
        <v>N</v>
      </c>
      <c r="M7404">
        <f t="shared" si="2498"/>
        <v>2</v>
      </c>
      <c r="N7404">
        <f t="shared" si="2499"/>
        <v>2020</v>
      </c>
      <c r="O7404" t="str">
        <f t="shared" si="2500"/>
        <v>2020-04</v>
      </c>
      <c r="P7404" t="str">
        <f t="shared" si="2501"/>
        <v>2020Q2</v>
      </c>
      <c r="Q7404">
        <f t="shared" si="2502"/>
        <v>10</v>
      </c>
      <c r="R7404">
        <f t="shared" si="2503"/>
        <v>4</v>
      </c>
      <c r="S7404">
        <f t="shared" si="2504"/>
        <v>2020</v>
      </c>
      <c r="T7404" t="str">
        <f t="shared" si="2505"/>
        <v>FY2020-10</v>
      </c>
      <c r="U7404" t="str">
        <f t="shared" si="2506"/>
        <v>FY2020Q4</v>
      </c>
    </row>
    <row r="7405" spans="1:21">
      <c r="A7405" t="str">
        <f t="shared" si="2487"/>
        <v>20200408</v>
      </c>
      <c r="B7405" s="1">
        <f t="shared" si="2486"/>
        <v>43929</v>
      </c>
      <c r="C7405" s="1" t="str">
        <f t="shared" si="2488"/>
        <v>2020/04/08</v>
      </c>
      <c r="D7405">
        <f t="shared" si="2489"/>
        <v>4</v>
      </c>
      <c r="E7405" t="str">
        <f t="shared" si="2490"/>
        <v>Wednesday</v>
      </c>
      <c r="F7405">
        <f t="shared" si="2491"/>
        <v>8</v>
      </c>
      <c r="G7405" s="2">
        <f t="shared" si="2492"/>
        <v>99</v>
      </c>
      <c r="H7405" t="str">
        <f t="shared" si="2493"/>
        <v>Weekday</v>
      </c>
      <c r="I7405">
        <f t="shared" si="2494"/>
        <v>15</v>
      </c>
      <c r="J7405" t="str">
        <f t="shared" si="2495"/>
        <v>April</v>
      </c>
      <c r="K7405">
        <f t="shared" si="2496"/>
        <v>4</v>
      </c>
      <c r="L7405" s="1" t="str">
        <f t="shared" si="2497"/>
        <v>N</v>
      </c>
      <c r="M7405">
        <f t="shared" si="2498"/>
        <v>2</v>
      </c>
      <c r="N7405">
        <f t="shared" si="2499"/>
        <v>2020</v>
      </c>
      <c r="O7405" t="str">
        <f t="shared" si="2500"/>
        <v>2020-04</v>
      </c>
      <c r="P7405" t="str">
        <f t="shared" si="2501"/>
        <v>2020Q2</v>
      </c>
      <c r="Q7405">
        <f t="shared" si="2502"/>
        <v>10</v>
      </c>
      <c r="R7405">
        <f t="shared" si="2503"/>
        <v>4</v>
      </c>
      <c r="S7405">
        <f t="shared" si="2504"/>
        <v>2020</v>
      </c>
      <c r="T7405" t="str">
        <f t="shared" si="2505"/>
        <v>FY2020-10</v>
      </c>
      <c r="U7405" t="str">
        <f t="shared" si="2506"/>
        <v>FY2020Q4</v>
      </c>
    </row>
    <row r="7406" spans="1:21">
      <c r="A7406" t="str">
        <f t="shared" si="2487"/>
        <v>20200409</v>
      </c>
      <c r="B7406" s="1">
        <f t="shared" si="2486"/>
        <v>43930</v>
      </c>
      <c r="C7406" s="1" t="str">
        <f t="shared" si="2488"/>
        <v>2020/04/09</v>
      </c>
      <c r="D7406">
        <f t="shared" si="2489"/>
        <v>5</v>
      </c>
      <c r="E7406" t="str">
        <f t="shared" si="2490"/>
        <v>Thursday</v>
      </c>
      <c r="F7406">
        <f t="shared" si="2491"/>
        <v>9</v>
      </c>
      <c r="G7406" s="2">
        <f t="shared" si="2492"/>
        <v>100</v>
      </c>
      <c r="H7406" t="str">
        <f t="shared" si="2493"/>
        <v>Weekday</v>
      </c>
      <c r="I7406">
        <f t="shared" si="2494"/>
        <v>15</v>
      </c>
      <c r="J7406" t="str">
        <f t="shared" si="2495"/>
        <v>April</v>
      </c>
      <c r="K7406">
        <f t="shared" si="2496"/>
        <v>4</v>
      </c>
      <c r="L7406" s="1" t="str">
        <f t="shared" si="2497"/>
        <v>N</v>
      </c>
      <c r="M7406">
        <f t="shared" si="2498"/>
        <v>2</v>
      </c>
      <c r="N7406">
        <f t="shared" si="2499"/>
        <v>2020</v>
      </c>
      <c r="O7406" t="str">
        <f t="shared" si="2500"/>
        <v>2020-04</v>
      </c>
      <c r="P7406" t="str">
        <f t="shared" si="2501"/>
        <v>2020Q2</v>
      </c>
      <c r="Q7406">
        <f t="shared" si="2502"/>
        <v>10</v>
      </c>
      <c r="R7406">
        <f t="shared" si="2503"/>
        <v>4</v>
      </c>
      <c r="S7406">
        <f t="shared" si="2504"/>
        <v>2020</v>
      </c>
      <c r="T7406" t="str">
        <f t="shared" si="2505"/>
        <v>FY2020-10</v>
      </c>
      <c r="U7406" t="str">
        <f t="shared" si="2506"/>
        <v>FY2020Q4</v>
      </c>
    </row>
    <row r="7407" spans="1:21">
      <c r="A7407" t="str">
        <f t="shared" si="2487"/>
        <v>20200410</v>
      </c>
      <c r="B7407" s="1">
        <f t="shared" si="2486"/>
        <v>43931</v>
      </c>
      <c r="C7407" s="1" t="str">
        <f t="shared" si="2488"/>
        <v>2020/04/10</v>
      </c>
      <c r="D7407">
        <f t="shared" si="2489"/>
        <v>6</v>
      </c>
      <c r="E7407" t="str">
        <f t="shared" si="2490"/>
        <v>Friday</v>
      </c>
      <c r="F7407">
        <f t="shared" si="2491"/>
        <v>10</v>
      </c>
      <c r="G7407" s="2">
        <f t="shared" si="2492"/>
        <v>101</v>
      </c>
      <c r="H7407" t="str">
        <f t="shared" si="2493"/>
        <v>Weekend</v>
      </c>
      <c r="I7407">
        <f t="shared" si="2494"/>
        <v>15</v>
      </c>
      <c r="J7407" t="str">
        <f t="shared" si="2495"/>
        <v>April</v>
      </c>
      <c r="K7407">
        <f t="shared" si="2496"/>
        <v>4</v>
      </c>
      <c r="L7407" s="1" t="str">
        <f t="shared" si="2497"/>
        <v>N</v>
      </c>
      <c r="M7407">
        <f t="shared" si="2498"/>
        <v>2</v>
      </c>
      <c r="N7407">
        <f t="shared" si="2499"/>
        <v>2020</v>
      </c>
      <c r="O7407" t="str">
        <f t="shared" si="2500"/>
        <v>2020-04</v>
      </c>
      <c r="P7407" t="str">
        <f t="shared" si="2501"/>
        <v>2020Q2</v>
      </c>
      <c r="Q7407">
        <f t="shared" si="2502"/>
        <v>10</v>
      </c>
      <c r="R7407">
        <f t="shared" si="2503"/>
        <v>4</v>
      </c>
      <c r="S7407">
        <f t="shared" si="2504"/>
        <v>2020</v>
      </c>
      <c r="T7407" t="str">
        <f t="shared" si="2505"/>
        <v>FY2020-10</v>
      </c>
      <c r="U7407" t="str">
        <f t="shared" si="2506"/>
        <v>FY2020Q4</v>
      </c>
    </row>
    <row r="7408" spans="1:21">
      <c r="A7408" t="str">
        <f t="shared" si="2487"/>
        <v>20200411</v>
      </c>
      <c r="B7408" s="1">
        <f t="shared" si="2486"/>
        <v>43932</v>
      </c>
      <c r="C7408" s="1" t="str">
        <f t="shared" si="2488"/>
        <v>2020/04/11</v>
      </c>
      <c r="D7408">
        <f t="shared" si="2489"/>
        <v>7</v>
      </c>
      <c r="E7408" t="str">
        <f t="shared" si="2490"/>
        <v>Saturday</v>
      </c>
      <c r="F7408">
        <f t="shared" si="2491"/>
        <v>11</v>
      </c>
      <c r="G7408" s="2">
        <f t="shared" si="2492"/>
        <v>102</v>
      </c>
      <c r="H7408" t="str">
        <f t="shared" si="2493"/>
        <v>Weekend</v>
      </c>
      <c r="I7408">
        <f t="shared" si="2494"/>
        <v>15</v>
      </c>
      <c r="J7408" t="str">
        <f t="shared" si="2495"/>
        <v>April</v>
      </c>
      <c r="K7408">
        <f t="shared" si="2496"/>
        <v>4</v>
      </c>
      <c r="L7408" s="1" t="str">
        <f t="shared" si="2497"/>
        <v>N</v>
      </c>
      <c r="M7408">
        <f t="shared" si="2498"/>
        <v>2</v>
      </c>
      <c r="N7408">
        <f t="shared" si="2499"/>
        <v>2020</v>
      </c>
      <c r="O7408" t="str">
        <f t="shared" si="2500"/>
        <v>2020-04</v>
      </c>
      <c r="P7408" t="str">
        <f t="shared" si="2501"/>
        <v>2020Q2</v>
      </c>
      <c r="Q7408">
        <f t="shared" si="2502"/>
        <v>10</v>
      </c>
      <c r="R7408">
        <f t="shared" si="2503"/>
        <v>4</v>
      </c>
      <c r="S7408">
        <f t="shared" si="2504"/>
        <v>2020</v>
      </c>
      <c r="T7408" t="str">
        <f t="shared" si="2505"/>
        <v>FY2020-10</v>
      </c>
      <c r="U7408" t="str">
        <f t="shared" si="2506"/>
        <v>FY2020Q4</v>
      </c>
    </row>
    <row r="7409" spans="1:21">
      <c r="A7409" t="str">
        <f t="shared" si="2487"/>
        <v>20200412</v>
      </c>
      <c r="B7409" s="1">
        <f t="shared" si="2486"/>
        <v>43933</v>
      </c>
      <c r="C7409" s="1" t="str">
        <f t="shared" si="2488"/>
        <v>2020/04/12</v>
      </c>
      <c r="D7409">
        <f t="shared" si="2489"/>
        <v>1</v>
      </c>
      <c r="E7409" t="str">
        <f t="shared" si="2490"/>
        <v>Sunday</v>
      </c>
      <c r="F7409">
        <f t="shared" si="2491"/>
        <v>12</v>
      </c>
      <c r="G7409" s="2">
        <f t="shared" si="2492"/>
        <v>103</v>
      </c>
      <c r="H7409" t="str">
        <f t="shared" si="2493"/>
        <v>Weekday</v>
      </c>
      <c r="I7409">
        <f t="shared" si="2494"/>
        <v>16</v>
      </c>
      <c r="J7409" t="str">
        <f t="shared" si="2495"/>
        <v>April</v>
      </c>
      <c r="K7409">
        <f t="shared" si="2496"/>
        <v>4</v>
      </c>
      <c r="L7409" s="1" t="str">
        <f t="shared" si="2497"/>
        <v>N</v>
      </c>
      <c r="M7409">
        <f t="shared" si="2498"/>
        <v>2</v>
      </c>
      <c r="N7409">
        <f t="shared" si="2499"/>
        <v>2020</v>
      </c>
      <c r="O7409" t="str">
        <f t="shared" si="2500"/>
        <v>2020-04</v>
      </c>
      <c r="P7409" t="str">
        <f t="shared" si="2501"/>
        <v>2020Q2</v>
      </c>
      <c r="Q7409">
        <f t="shared" si="2502"/>
        <v>10</v>
      </c>
      <c r="R7409">
        <f t="shared" si="2503"/>
        <v>4</v>
      </c>
      <c r="S7409">
        <f t="shared" si="2504"/>
        <v>2020</v>
      </c>
      <c r="T7409" t="str">
        <f t="shared" si="2505"/>
        <v>FY2020-10</v>
      </c>
      <c r="U7409" t="str">
        <f t="shared" si="2506"/>
        <v>FY2020Q4</v>
      </c>
    </row>
    <row r="7410" spans="1:21">
      <c r="A7410" t="str">
        <f t="shared" si="2487"/>
        <v>20200413</v>
      </c>
      <c r="B7410" s="1">
        <f t="shared" si="2486"/>
        <v>43934</v>
      </c>
      <c r="C7410" s="1" t="str">
        <f t="shared" si="2488"/>
        <v>2020/04/13</v>
      </c>
      <c r="D7410">
        <f t="shared" si="2489"/>
        <v>2</v>
      </c>
      <c r="E7410" t="str">
        <f t="shared" si="2490"/>
        <v>Monday</v>
      </c>
      <c r="F7410">
        <f t="shared" si="2491"/>
        <v>13</v>
      </c>
      <c r="G7410" s="2">
        <f t="shared" si="2492"/>
        <v>104</v>
      </c>
      <c r="H7410" t="str">
        <f t="shared" si="2493"/>
        <v>Weekday</v>
      </c>
      <c r="I7410">
        <f t="shared" si="2494"/>
        <v>16</v>
      </c>
      <c r="J7410" t="str">
        <f t="shared" si="2495"/>
        <v>April</v>
      </c>
      <c r="K7410">
        <f t="shared" si="2496"/>
        <v>4</v>
      </c>
      <c r="L7410" s="1" t="str">
        <f t="shared" si="2497"/>
        <v>N</v>
      </c>
      <c r="M7410">
        <f t="shared" si="2498"/>
        <v>2</v>
      </c>
      <c r="N7410">
        <f t="shared" si="2499"/>
        <v>2020</v>
      </c>
      <c r="O7410" t="str">
        <f t="shared" si="2500"/>
        <v>2020-04</v>
      </c>
      <c r="P7410" t="str">
        <f t="shared" si="2501"/>
        <v>2020Q2</v>
      </c>
      <c r="Q7410">
        <f t="shared" si="2502"/>
        <v>10</v>
      </c>
      <c r="R7410">
        <f t="shared" si="2503"/>
        <v>4</v>
      </c>
      <c r="S7410">
        <f t="shared" si="2504"/>
        <v>2020</v>
      </c>
      <c r="T7410" t="str">
        <f t="shared" si="2505"/>
        <v>FY2020-10</v>
      </c>
      <c r="U7410" t="str">
        <f t="shared" si="2506"/>
        <v>FY2020Q4</v>
      </c>
    </row>
    <row r="7411" spans="1:21">
      <c r="A7411" t="str">
        <f t="shared" si="2487"/>
        <v>20200414</v>
      </c>
      <c r="B7411" s="1">
        <f t="shared" si="2486"/>
        <v>43935</v>
      </c>
      <c r="C7411" s="1" t="str">
        <f t="shared" si="2488"/>
        <v>2020/04/14</v>
      </c>
      <c r="D7411">
        <f t="shared" si="2489"/>
        <v>3</v>
      </c>
      <c r="E7411" t="str">
        <f t="shared" si="2490"/>
        <v>Tuesday</v>
      </c>
      <c r="F7411">
        <f t="shared" si="2491"/>
        <v>14</v>
      </c>
      <c r="G7411" s="2">
        <f t="shared" si="2492"/>
        <v>105</v>
      </c>
      <c r="H7411" t="str">
        <f t="shared" si="2493"/>
        <v>Weekday</v>
      </c>
      <c r="I7411">
        <f t="shared" si="2494"/>
        <v>16</v>
      </c>
      <c r="J7411" t="str">
        <f t="shared" si="2495"/>
        <v>April</v>
      </c>
      <c r="K7411">
        <f t="shared" si="2496"/>
        <v>4</v>
      </c>
      <c r="L7411" s="1" t="str">
        <f t="shared" si="2497"/>
        <v>N</v>
      </c>
      <c r="M7411">
        <f t="shared" si="2498"/>
        <v>2</v>
      </c>
      <c r="N7411">
        <f t="shared" si="2499"/>
        <v>2020</v>
      </c>
      <c r="O7411" t="str">
        <f t="shared" si="2500"/>
        <v>2020-04</v>
      </c>
      <c r="P7411" t="str">
        <f t="shared" si="2501"/>
        <v>2020Q2</v>
      </c>
      <c r="Q7411">
        <f t="shared" si="2502"/>
        <v>10</v>
      </c>
      <c r="R7411">
        <f t="shared" si="2503"/>
        <v>4</v>
      </c>
      <c r="S7411">
        <f t="shared" si="2504"/>
        <v>2020</v>
      </c>
      <c r="T7411" t="str">
        <f t="shared" si="2505"/>
        <v>FY2020-10</v>
      </c>
      <c r="U7411" t="str">
        <f t="shared" si="2506"/>
        <v>FY2020Q4</v>
      </c>
    </row>
    <row r="7412" spans="1:21">
      <c r="A7412" t="str">
        <f t="shared" si="2487"/>
        <v>20200415</v>
      </c>
      <c r="B7412" s="1">
        <f t="shared" si="2486"/>
        <v>43936</v>
      </c>
      <c r="C7412" s="1" t="str">
        <f t="shared" si="2488"/>
        <v>2020/04/15</v>
      </c>
      <c r="D7412">
        <f t="shared" si="2489"/>
        <v>4</v>
      </c>
      <c r="E7412" t="str">
        <f t="shared" si="2490"/>
        <v>Wednesday</v>
      </c>
      <c r="F7412">
        <f t="shared" si="2491"/>
        <v>15</v>
      </c>
      <c r="G7412" s="2">
        <f t="shared" si="2492"/>
        <v>106</v>
      </c>
      <c r="H7412" t="str">
        <f t="shared" si="2493"/>
        <v>Weekday</v>
      </c>
      <c r="I7412">
        <f t="shared" si="2494"/>
        <v>16</v>
      </c>
      <c r="J7412" t="str">
        <f t="shared" si="2495"/>
        <v>April</v>
      </c>
      <c r="K7412">
        <f t="shared" si="2496"/>
        <v>4</v>
      </c>
      <c r="L7412" s="1" t="str">
        <f t="shared" si="2497"/>
        <v>N</v>
      </c>
      <c r="M7412">
        <f t="shared" si="2498"/>
        <v>2</v>
      </c>
      <c r="N7412">
        <f t="shared" si="2499"/>
        <v>2020</v>
      </c>
      <c r="O7412" t="str">
        <f t="shared" si="2500"/>
        <v>2020-04</v>
      </c>
      <c r="P7412" t="str">
        <f t="shared" si="2501"/>
        <v>2020Q2</v>
      </c>
      <c r="Q7412">
        <f t="shared" si="2502"/>
        <v>10</v>
      </c>
      <c r="R7412">
        <f t="shared" si="2503"/>
        <v>4</v>
      </c>
      <c r="S7412">
        <f t="shared" si="2504"/>
        <v>2020</v>
      </c>
      <c r="T7412" t="str">
        <f t="shared" si="2505"/>
        <v>FY2020-10</v>
      </c>
      <c r="U7412" t="str">
        <f t="shared" si="2506"/>
        <v>FY2020Q4</v>
      </c>
    </row>
    <row r="7413" spans="1:21">
      <c r="A7413" t="str">
        <f t="shared" si="2487"/>
        <v>20200416</v>
      </c>
      <c r="B7413" s="1">
        <f t="shared" si="2486"/>
        <v>43937</v>
      </c>
      <c r="C7413" s="1" t="str">
        <f t="shared" si="2488"/>
        <v>2020/04/16</v>
      </c>
      <c r="D7413">
        <f t="shared" si="2489"/>
        <v>5</v>
      </c>
      <c r="E7413" t="str">
        <f t="shared" si="2490"/>
        <v>Thursday</v>
      </c>
      <c r="F7413">
        <f t="shared" si="2491"/>
        <v>16</v>
      </c>
      <c r="G7413" s="2">
        <f t="shared" si="2492"/>
        <v>107</v>
      </c>
      <c r="H7413" t="str">
        <f t="shared" si="2493"/>
        <v>Weekday</v>
      </c>
      <c r="I7413">
        <f t="shared" si="2494"/>
        <v>16</v>
      </c>
      <c r="J7413" t="str">
        <f t="shared" si="2495"/>
        <v>April</v>
      </c>
      <c r="K7413">
        <f t="shared" si="2496"/>
        <v>4</v>
      </c>
      <c r="L7413" s="1" t="str">
        <f t="shared" si="2497"/>
        <v>N</v>
      </c>
      <c r="M7413">
        <f t="shared" si="2498"/>
        <v>2</v>
      </c>
      <c r="N7413">
        <f t="shared" si="2499"/>
        <v>2020</v>
      </c>
      <c r="O7413" t="str">
        <f t="shared" si="2500"/>
        <v>2020-04</v>
      </c>
      <c r="P7413" t="str">
        <f t="shared" si="2501"/>
        <v>2020Q2</v>
      </c>
      <c r="Q7413">
        <f t="shared" si="2502"/>
        <v>10</v>
      </c>
      <c r="R7413">
        <f t="shared" si="2503"/>
        <v>4</v>
      </c>
      <c r="S7413">
        <f t="shared" si="2504"/>
        <v>2020</v>
      </c>
      <c r="T7413" t="str">
        <f t="shared" si="2505"/>
        <v>FY2020-10</v>
      </c>
      <c r="U7413" t="str">
        <f t="shared" si="2506"/>
        <v>FY2020Q4</v>
      </c>
    </row>
    <row r="7414" spans="1:21">
      <c r="A7414" t="str">
        <f t="shared" si="2487"/>
        <v>20200417</v>
      </c>
      <c r="B7414" s="1">
        <f t="shared" si="2486"/>
        <v>43938</v>
      </c>
      <c r="C7414" s="1" t="str">
        <f t="shared" si="2488"/>
        <v>2020/04/17</v>
      </c>
      <c r="D7414">
        <f t="shared" si="2489"/>
        <v>6</v>
      </c>
      <c r="E7414" t="str">
        <f t="shared" si="2490"/>
        <v>Friday</v>
      </c>
      <c r="F7414">
        <f t="shared" si="2491"/>
        <v>17</v>
      </c>
      <c r="G7414" s="2">
        <f t="shared" si="2492"/>
        <v>108</v>
      </c>
      <c r="H7414" t="str">
        <f t="shared" si="2493"/>
        <v>Weekend</v>
      </c>
      <c r="I7414">
        <f t="shared" si="2494"/>
        <v>16</v>
      </c>
      <c r="J7414" t="str">
        <f t="shared" si="2495"/>
        <v>April</v>
      </c>
      <c r="K7414">
        <f t="shared" si="2496"/>
        <v>4</v>
      </c>
      <c r="L7414" s="1" t="str">
        <f t="shared" si="2497"/>
        <v>N</v>
      </c>
      <c r="M7414">
        <f t="shared" si="2498"/>
        <v>2</v>
      </c>
      <c r="N7414">
        <f t="shared" si="2499"/>
        <v>2020</v>
      </c>
      <c r="O7414" t="str">
        <f t="shared" si="2500"/>
        <v>2020-04</v>
      </c>
      <c r="P7414" t="str">
        <f t="shared" si="2501"/>
        <v>2020Q2</v>
      </c>
      <c r="Q7414">
        <f t="shared" si="2502"/>
        <v>10</v>
      </c>
      <c r="R7414">
        <f t="shared" si="2503"/>
        <v>4</v>
      </c>
      <c r="S7414">
        <f t="shared" si="2504"/>
        <v>2020</v>
      </c>
      <c r="T7414" t="str">
        <f t="shared" si="2505"/>
        <v>FY2020-10</v>
      </c>
      <c r="U7414" t="str">
        <f t="shared" si="2506"/>
        <v>FY2020Q4</v>
      </c>
    </row>
    <row r="7415" spans="1:21">
      <c r="A7415" t="str">
        <f t="shared" si="2487"/>
        <v>20200418</v>
      </c>
      <c r="B7415" s="1">
        <f t="shared" si="2486"/>
        <v>43939</v>
      </c>
      <c r="C7415" s="1" t="str">
        <f t="shared" si="2488"/>
        <v>2020/04/18</v>
      </c>
      <c r="D7415">
        <f t="shared" si="2489"/>
        <v>7</v>
      </c>
      <c r="E7415" t="str">
        <f t="shared" si="2490"/>
        <v>Saturday</v>
      </c>
      <c r="F7415">
        <f t="shared" si="2491"/>
        <v>18</v>
      </c>
      <c r="G7415" s="2">
        <f t="shared" si="2492"/>
        <v>109</v>
      </c>
      <c r="H7415" t="str">
        <f t="shared" si="2493"/>
        <v>Weekend</v>
      </c>
      <c r="I7415">
        <f t="shared" si="2494"/>
        <v>16</v>
      </c>
      <c r="J7415" t="str">
        <f t="shared" si="2495"/>
        <v>April</v>
      </c>
      <c r="K7415">
        <f t="shared" si="2496"/>
        <v>4</v>
      </c>
      <c r="L7415" s="1" t="str">
        <f t="shared" si="2497"/>
        <v>N</v>
      </c>
      <c r="M7415">
        <f t="shared" si="2498"/>
        <v>2</v>
      </c>
      <c r="N7415">
        <f t="shared" si="2499"/>
        <v>2020</v>
      </c>
      <c r="O7415" t="str">
        <f t="shared" si="2500"/>
        <v>2020-04</v>
      </c>
      <c r="P7415" t="str">
        <f t="shared" si="2501"/>
        <v>2020Q2</v>
      </c>
      <c r="Q7415">
        <f t="shared" si="2502"/>
        <v>10</v>
      </c>
      <c r="R7415">
        <f t="shared" si="2503"/>
        <v>4</v>
      </c>
      <c r="S7415">
        <f t="shared" si="2504"/>
        <v>2020</v>
      </c>
      <c r="T7415" t="str">
        <f t="shared" si="2505"/>
        <v>FY2020-10</v>
      </c>
      <c r="U7415" t="str">
        <f t="shared" si="2506"/>
        <v>FY2020Q4</v>
      </c>
    </row>
    <row r="7416" spans="1:21">
      <c r="A7416" t="str">
        <f t="shared" si="2487"/>
        <v>20200419</v>
      </c>
      <c r="B7416" s="1">
        <f t="shared" si="2486"/>
        <v>43940</v>
      </c>
      <c r="C7416" s="1" t="str">
        <f t="shared" si="2488"/>
        <v>2020/04/19</v>
      </c>
      <c r="D7416">
        <f t="shared" si="2489"/>
        <v>1</v>
      </c>
      <c r="E7416" t="str">
        <f t="shared" si="2490"/>
        <v>Sunday</v>
      </c>
      <c r="F7416">
        <f t="shared" si="2491"/>
        <v>19</v>
      </c>
      <c r="G7416" s="2">
        <f t="shared" si="2492"/>
        <v>110</v>
      </c>
      <c r="H7416" t="str">
        <f t="shared" si="2493"/>
        <v>Weekday</v>
      </c>
      <c r="I7416">
        <f t="shared" si="2494"/>
        <v>17</v>
      </c>
      <c r="J7416" t="str">
        <f t="shared" si="2495"/>
        <v>April</v>
      </c>
      <c r="K7416">
        <f t="shared" si="2496"/>
        <v>4</v>
      </c>
      <c r="L7416" s="1" t="str">
        <f t="shared" si="2497"/>
        <v>N</v>
      </c>
      <c r="M7416">
        <f t="shared" si="2498"/>
        <v>2</v>
      </c>
      <c r="N7416">
        <f t="shared" si="2499"/>
        <v>2020</v>
      </c>
      <c r="O7416" t="str">
        <f t="shared" si="2500"/>
        <v>2020-04</v>
      </c>
      <c r="P7416" t="str">
        <f t="shared" si="2501"/>
        <v>2020Q2</v>
      </c>
      <c r="Q7416">
        <f t="shared" si="2502"/>
        <v>10</v>
      </c>
      <c r="R7416">
        <f t="shared" si="2503"/>
        <v>4</v>
      </c>
      <c r="S7416">
        <f t="shared" si="2504"/>
        <v>2020</v>
      </c>
      <c r="T7416" t="str">
        <f t="shared" si="2505"/>
        <v>FY2020-10</v>
      </c>
      <c r="U7416" t="str">
        <f t="shared" si="2506"/>
        <v>FY2020Q4</v>
      </c>
    </row>
    <row r="7417" spans="1:21">
      <c r="A7417" t="str">
        <f t="shared" si="2487"/>
        <v>20200420</v>
      </c>
      <c r="B7417" s="1">
        <f t="shared" si="2486"/>
        <v>43941</v>
      </c>
      <c r="C7417" s="1" t="str">
        <f t="shared" si="2488"/>
        <v>2020/04/20</v>
      </c>
      <c r="D7417">
        <f t="shared" si="2489"/>
        <v>2</v>
      </c>
      <c r="E7417" t="str">
        <f t="shared" si="2490"/>
        <v>Monday</v>
      </c>
      <c r="F7417">
        <f t="shared" si="2491"/>
        <v>20</v>
      </c>
      <c r="G7417" s="2">
        <f t="shared" si="2492"/>
        <v>111</v>
      </c>
      <c r="H7417" t="str">
        <f t="shared" si="2493"/>
        <v>Weekday</v>
      </c>
      <c r="I7417">
        <f t="shared" si="2494"/>
        <v>17</v>
      </c>
      <c r="J7417" t="str">
        <f t="shared" si="2495"/>
        <v>April</v>
      </c>
      <c r="K7417">
        <f t="shared" si="2496"/>
        <v>4</v>
      </c>
      <c r="L7417" s="1" t="str">
        <f t="shared" si="2497"/>
        <v>N</v>
      </c>
      <c r="M7417">
        <f t="shared" si="2498"/>
        <v>2</v>
      </c>
      <c r="N7417">
        <f t="shared" si="2499"/>
        <v>2020</v>
      </c>
      <c r="O7417" t="str">
        <f t="shared" si="2500"/>
        <v>2020-04</v>
      </c>
      <c r="P7417" t="str">
        <f t="shared" si="2501"/>
        <v>2020Q2</v>
      </c>
      <c r="Q7417">
        <f t="shared" si="2502"/>
        <v>10</v>
      </c>
      <c r="R7417">
        <f t="shared" si="2503"/>
        <v>4</v>
      </c>
      <c r="S7417">
        <f t="shared" si="2504"/>
        <v>2020</v>
      </c>
      <c r="T7417" t="str">
        <f t="shared" si="2505"/>
        <v>FY2020-10</v>
      </c>
      <c r="U7417" t="str">
        <f t="shared" si="2506"/>
        <v>FY2020Q4</v>
      </c>
    </row>
    <row r="7418" spans="1:21">
      <c r="A7418" t="str">
        <f t="shared" si="2487"/>
        <v>20200421</v>
      </c>
      <c r="B7418" s="1">
        <f t="shared" si="2486"/>
        <v>43942</v>
      </c>
      <c r="C7418" s="1" t="str">
        <f t="shared" si="2488"/>
        <v>2020/04/21</v>
      </c>
      <c r="D7418">
        <f t="shared" si="2489"/>
        <v>3</v>
      </c>
      <c r="E7418" t="str">
        <f t="shared" si="2490"/>
        <v>Tuesday</v>
      </c>
      <c r="F7418">
        <f t="shared" si="2491"/>
        <v>21</v>
      </c>
      <c r="G7418" s="2">
        <f t="shared" si="2492"/>
        <v>112</v>
      </c>
      <c r="H7418" t="str">
        <f t="shared" si="2493"/>
        <v>Weekday</v>
      </c>
      <c r="I7418">
        <f t="shared" si="2494"/>
        <v>17</v>
      </c>
      <c r="J7418" t="str">
        <f t="shared" si="2495"/>
        <v>April</v>
      </c>
      <c r="K7418">
        <f t="shared" si="2496"/>
        <v>4</v>
      </c>
      <c r="L7418" s="1" t="str">
        <f t="shared" si="2497"/>
        <v>N</v>
      </c>
      <c r="M7418">
        <f t="shared" si="2498"/>
        <v>2</v>
      </c>
      <c r="N7418">
        <f t="shared" si="2499"/>
        <v>2020</v>
      </c>
      <c r="O7418" t="str">
        <f t="shared" si="2500"/>
        <v>2020-04</v>
      </c>
      <c r="P7418" t="str">
        <f t="shared" si="2501"/>
        <v>2020Q2</v>
      </c>
      <c r="Q7418">
        <f t="shared" si="2502"/>
        <v>10</v>
      </c>
      <c r="R7418">
        <f t="shared" si="2503"/>
        <v>4</v>
      </c>
      <c r="S7418">
        <f t="shared" si="2504"/>
        <v>2020</v>
      </c>
      <c r="T7418" t="str">
        <f t="shared" si="2505"/>
        <v>FY2020-10</v>
      </c>
      <c r="U7418" t="str">
        <f t="shared" si="2506"/>
        <v>FY2020Q4</v>
      </c>
    </row>
    <row r="7419" spans="1:21">
      <c r="A7419" t="str">
        <f t="shared" si="2487"/>
        <v>20200422</v>
      </c>
      <c r="B7419" s="1">
        <f t="shared" si="2486"/>
        <v>43943</v>
      </c>
      <c r="C7419" s="1" t="str">
        <f t="shared" si="2488"/>
        <v>2020/04/22</v>
      </c>
      <c r="D7419">
        <f t="shared" si="2489"/>
        <v>4</v>
      </c>
      <c r="E7419" t="str">
        <f t="shared" si="2490"/>
        <v>Wednesday</v>
      </c>
      <c r="F7419">
        <f t="shared" si="2491"/>
        <v>22</v>
      </c>
      <c r="G7419" s="2">
        <f t="shared" si="2492"/>
        <v>113</v>
      </c>
      <c r="H7419" t="str">
        <f t="shared" si="2493"/>
        <v>Weekday</v>
      </c>
      <c r="I7419">
        <f t="shared" si="2494"/>
        <v>17</v>
      </c>
      <c r="J7419" t="str">
        <f t="shared" si="2495"/>
        <v>April</v>
      </c>
      <c r="K7419">
        <f t="shared" si="2496"/>
        <v>4</v>
      </c>
      <c r="L7419" s="1" t="str">
        <f t="shared" si="2497"/>
        <v>N</v>
      </c>
      <c r="M7419">
        <f t="shared" si="2498"/>
        <v>2</v>
      </c>
      <c r="N7419">
        <f t="shared" si="2499"/>
        <v>2020</v>
      </c>
      <c r="O7419" t="str">
        <f t="shared" si="2500"/>
        <v>2020-04</v>
      </c>
      <c r="P7419" t="str">
        <f t="shared" si="2501"/>
        <v>2020Q2</v>
      </c>
      <c r="Q7419">
        <f t="shared" si="2502"/>
        <v>10</v>
      </c>
      <c r="R7419">
        <f t="shared" si="2503"/>
        <v>4</v>
      </c>
      <c r="S7419">
        <f t="shared" si="2504"/>
        <v>2020</v>
      </c>
      <c r="T7419" t="str">
        <f t="shared" si="2505"/>
        <v>FY2020-10</v>
      </c>
      <c r="U7419" t="str">
        <f t="shared" si="2506"/>
        <v>FY2020Q4</v>
      </c>
    </row>
    <row r="7420" spans="1:21">
      <c r="A7420" t="str">
        <f t="shared" si="2487"/>
        <v>20200423</v>
      </c>
      <c r="B7420" s="1">
        <f t="shared" si="2486"/>
        <v>43944</v>
      </c>
      <c r="C7420" s="1" t="str">
        <f t="shared" si="2488"/>
        <v>2020/04/23</v>
      </c>
      <c r="D7420">
        <f t="shared" si="2489"/>
        <v>5</v>
      </c>
      <c r="E7420" t="str">
        <f t="shared" si="2490"/>
        <v>Thursday</v>
      </c>
      <c r="F7420">
        <f t="shared" si="2491"/>
        <v>23</v>
      </c>
      <c r="G7420" s="2">
        <f t="shared" si="2492"/>
        <v>114</v>
      </c>
      <c r="H7420" t="str">
        <f t="shared" si="2493"/>
        <v>Weekday</v>
      </c>
      <c r="I7420">
        <f t="shared" si="2494"/>
        <v>17</v>
      </c>
      <c r="J7420" t="str">
        <f t="shared" si="2495"/>
        <v>April</v>
      </c>
      <c r="K7420">
        <f t="shared" si="2496"/>
        <v>4</v>
      </c>
      <c r="L7420" s="1" t="str">
        <f t="shared" si="2497"/>
        <v>N</v>
      </c>
      <c r="M7420">
        <f t="shared" si="2498"/>
        <v>2</v>
      </c>
      <c r="N7420">
        <f t="shared" si="2499"/>
        <v>2020</v>
      </c>
      <c r="O7420" t="str">
        <f t="shared" si="2500"/>
        <v>2020-04</v>
      </c>
      <c r="P7420" t="str">
        <f t="shared" si="2501"/>
        <v>2020Q2</v>
      </c>
      <c r="Q7420">
        <f t="shared" si="2502"/>
        <v>10</v>
      </c>
      <c r="R7420">
        <f t="shared" si="2503"/>
        <v>4</v>
      </c>
      <c r="S7420">
        <f t="shared" si="2504"/>
        <v>2020</v>
      </c>
      <c r="T7420" t="str">
        <f t="shared" si="2505"/>
        <v>FY2020-10</v>
      </c>
      <c r="U7420" t="str">
        <f t="shared" si="2506"/>
        <v>FY2020Q4</v>
      </c>
    </row>
    <row r="7421" spans="1:21">
      <c r="A7421" t="str">
        <f t="shared" si="2487"/>
        <v>20200424</v>
      </c>
      <c r="B7421" s="1">
        <f t="shared" si="2486"/>
        <v>43945</v>
      </c>
      <c r="C7421" s="1" t="str">
        <f t="shared" si="2488"/>
        <v>2020/04/24</v>
      </c>
      <c r="D7421">
        <f t="shared" si="2489"/>
        <v>6</v>
      </c>
      <c r="E7421" t="str">
        <f t="shared" si="2490"/>
        <v>Friday</v>
      </c>
      <c r="F7421">
        <f t="shared" si="2491"/>
        <v>24</v>
      </c>
      <c r="G7421" s="2">
        <f t="shared" si="2492"/>
        <v>115</v>
      </c>
      <c r="H7421" t="str">
        <f t="shared" si="2493"/>
        <v>Weekend</v>
      </c>
      <c r="I7421">
        <f t="shared" si="2494"/>
        <v>17</v>
      </c>
      <c r="J7421" t="str">
        <f t="shared" si="2495"/>
        <v>April</v>
      </c>
      <c r="K7421">
        <f t="shared" si="2496"/>
        <v>4</v>
      </c>
      <c r="L7421" s="1" t="str">
        <f t="shared" si="2497"/>
        <v>N</v>
      </c>
      <c r="M7421">
        <f t="shared" si="2498"/>
        <v>2</v>
      </c>
      <c r="N7421">
        <f t="shared" si="2499"/>
        <v>2020</v>
      </c>
      <c r="O7421" t="str">
        <f t="shared" si="2500"/>
        <v>2020-04</v>
      </c>
      <c r="P7421" t="str">
        <f t="shared" si="2501"/>
        <v>2020Q2</v>
      </c>
      <c r="Q7421">
        <f t="shared" si="2502"/>
        <v>10</v>
      </c>
      <c r="R7421">
        <f t="shared" si="2503"/>
        <v>4</v>
      </c>
      <c r="S7421">
        <f t="shared" si="2504"/>
        <v>2020</v>
      </c>
      <c r="T7421" t="str">
        <f t="shared" si="2505"/>
        <v>FY2020-10</v>
      </c>
      <c r="U7421" t="str">
        <f t="shared" si="2506"/>
        <v>FY2020Q4</v>
      </c>
    </row>
    <row r="7422" spans="1:21">
      <c r="A7422" t="str">
        <f t="shared" si="2487"/>
        <v>20200425</v>
      </c>
      <c r="B7422" s="1">
        <f t="shared" si="2486"/>
        <v>43946</v>
      </c>
      <c r="C7422" s="1" t="str">
        <f t="shared" si="2488"/>
        <v>2020/04/25</v>
      </c>
      <c r="D7422">
        <f t="shared" si="2489"/>
        <v>7</v>
      </c>
      <c r="E7422" t="str">
        <f t="shared" si="2490"/>
        <v>Saturday</v>
      </c>
      <c r="F7422">
        <f t="shared" si="2491"/>
        <v>25</v>
      </c>
      <c r="G7422" s="2">
        <f t="shared" si="2492"/>
        <v>116</v>
      </c>
      <c r="H7422" t="str">
        <f t="shared" si="2493"/>
        <v>Weekend</v>
      </c>
      <c r="I7422">
        <f t="shared" si="2494"/>
        <v>17</v>
      </c>
      <c r="J7422" t="str">
        <f t="shared" si="2495"/>
        <v>April</v>
      </c>
      <c r="K7422">
        <f t="shared" si="2496"/>
        <v>4</v>
      </c>
      <c r="L7422" s="1" t="str">
        <f t="shared" si="2497"/>
        <v>N</v>
      </c>
      <c r="M7422">
        <f t="shared" si="2498"/>
        <v>2</v>
      </c>
      <c r="N7422">
        <f t="shared" si="2499"/>
        <v>2020</v>
      </c>
      <c r="O7422" t="str">
        <f t="shared" si="2500"/>
        <v>2020-04</v>
      </c>
      <c r="P7422" t="str">
        <f t="shared" si="2501"/>
        <v>2020Q2</v>
      </c>
      <c r="Q7422">
        <f t="shared" si="2502"/>
        <v>10</v>
      </c>
      <c r="R7422">
        <f t="shared" si="2503"/>
        <v>4</v>
      </c>
      <c r="S7422">
        <f t="shared" si="2504"/>
        <v>2020</v>
      </c>
      <c r="T7422" t="str">
        <f t="shared" si="2505"/>
        <v>FY2020-10</v>
      </c>
      <c r="U7422" t="str">
        <f t="shared" si="2506"/>
        <v>FY2020Q4</v>
      </c>
    </row>
    <row r="7423" spans="1:21">
      <c r="A7423" t="str">
        <f t="shared" si="2487"/>
        <v>20200426</v>
      </c>
      <c r="B7423" s="1">
        <f t="shared" si="2486"/>
        <v>43947</v>
      </c>
      <c r="C7423" s="1" t="str">
        <f t="shared" si="2488"/>
        <v>2020/04/26</v>
      </c>
      <c r="D7423">
        <f t="shared" si="2489"/>
        <v>1</v>
      </c>
      <c r="E7423" t="str">
        <f t="shared" si="2490"/>
        <v>Sunday</v>
      </c>
      <c r="F7423">
        <f t="shared" si="2491"/>
        <v>26</v>
      </c>
      <c r="G7423" s="2">
        <f t="shared" si="2492"/>
        <v>117</v>
      </c>
      <c r="H7423" t="str">
        <f t="shared" si="2493"/>
        <v>Weekday</v>
      </c>
      <c r="I7423">
        <f t="shared" si="2494"/>
        <v>18</v>
      </c>
      <c r="J7423" t="str">
        <f t="shared" si="2495"/>
        <v>April</v>
      </c>
      <c r="K7423">
        <f t="shared" si="2496"/>
        <v>4</v>
      </c>
      <c r="L7423" s="1" t="str">
        <f t="shared" si="2497"/>
        <v>N</v>
      </c>
      <c r="M7423">
        <f t="shared" si="2498"/>
        <v>2</v>
      </c>
      <c r="N7423">
        <f t="shared" si="2499"/>
        <v>2020</v>
      </c>
      <c r="O7423" t="str">
        <f t="shared" si="2500"/>
        <v>2020-04</v>
      </c>
      <c r="P7423" t="str">
        <f t="shared" si="2501"/>
        <v>2020Q2</v>
      </c>
      <c r="Q7423">
        <f t="shared" si="2502"/>
        <v>10</v>
      </c>
      <c r="R7423">
        <f t="shared" si="2503"/>
        <v>4</v>
      </c>
      <c r="S7423">
        <f t="shared" si="2504"/>
        <v>2020</v>
      </c>
      <c r="T7423" t="str">
        <f t="shared" si="2505"/>
        <v>FY2020-10</v>
      </c>
      <c r="U7423" t="str">
        <f t="shared" si="2506"/>
        <v>FY2020Q4</v>
      </c>
    </row>
    <row r="7424" spans="1:21">
      <c r="A7424" t="str">
        <f t="shared" si="2487"/>
        <v>20200427</v>
      </c>
      <c r="B7424" s="1">
        <f t="shared" si="2486"/>
        <v>43948</v>
      </c>
      <c r="C7424" s="1" t="str">
        <f t="shared" si="2488"/>
        <v>2020/04/27</v>
      </c>
      <c r="D7424">
        <f t="shared" si="2489"/>
        <v>2</v>
      </c>
      <c r="E7424" t="str">
        <f t="shared" si="2490"/>
        <v>Monday</v>
      </c>
      <c r="F7424">
        <f t="shared" si="2491"/>
        <v>27</v>
      </c>
      <c r="G7424" s="2">
        <f t="shared" si="2492"/>
        <v>118</v>
      </c>
      <c r="H7424" t="str">
        <f t="shared" si="2493"/>
        <v>Weekday</v>
      </c>
      <c r="I7424">
        <f t="shared" si="2494"/>
        <v>18</v>
      </c>
      <c r="J7424" t="str">
        <f t="shared" si="2495"/>
        <v>April</v>
      </c>
      <c r="K7424">
        <f t="shared" si="2496"/>
        <v>4</v>
      </c>
      <c r="L7424" s="1" t="str">
        <f t="shared" si="2497"/>
        <v>N</v>
      </c>
      <c r="M7424">
        <f t="shared" si="2498"/>
        <v>2</v>
      </c>
      <c r="N7424">
        <f t="shared" si="2499"/>
        <v>2020</v>
      </c>
      <c r="O7424" t="str">
        <f t="shared" si="2500"/>
        <v>2020-04</v>
      </c>
      <c r="P7424" t="str">
        <f t="shared" si="2501"/>
        <v>2020Q2</v>
      </c>
      <c r="Q7424">
        <f t="shared" si="2502"/>
        <v>10</v>
      </c>
      <c r="R7424">
        <f t="shared" si="2503"/>
        <v>4</v>
      </c>
      <c r="S7424">
        <f t="shared" si="2504"/>
        <v>2020</v>
      </c>
      <c r="T7424" t="str">
        <f t="shared" si="2505"/>
        <v>FY2020-10</v>
      </c>
      <c r="U7424" t="str">
        <f t="shared" si="2506"/>
        <v>FY2020Q4</v>
      </c>
    </row>
    <row r="7425" spans="1:21">
      <c r="A7425" t="str">
        <f t="shared" si="2487"/>
        <v>20200428</v>
      </c>
      <c r="B7425" s="1">
        <f t="shared" si="2486"/>
        <v>43949</v>
      </c>
      <c r="C7425" s="1" t="str">
        <f t="shared" si="2488"/>
        <v>2020/04/28</v>
      </c>
      <c r="D7425">
        <f t="shared" si="2489"/>
        <v>3</v>
      </c>
      <c r="E7425" t="str">
        <f t="shared" si="2490"/>
        <v>Tuesday</v>
      </c>
      <c r="F7425">
        <f t="shared" si="2491"/>
        <v>28</v>
      </c>
      <c r="G7425" s="2">
        <f t="shared" si="2492"/>
        <v>119</v>
      </c>
      <c r="H7425" t="str">
        <f t="shared" si="2493"/>
        <v>Weekday</v>
      </c>
      <c r="I7425">
        <f t="shared" si="2494"/>
        <v>18</v>
      </c>
      <c r="J7425" t="str">
        <f t="shared" si="2495"/>
        <v>April</v>
      </c>
      <c r="K7425">
        <f t="shared" si="2496"/>
        <v>4</v>
      </c>
      <c r="L7425" s="1" t="str">
        <f t="shared" si="2497"/>
        <v>N</v>
      </c>
      <c r="M7425">
        <f t="shared" si="2498"/>
        <v>2</v>
      </c>
      <c r="N7425">
        <f t="shared" si="2499"/>
        <v>2020</v>
      </c>
      <c r="O7425" t="str">
        <f t="shared" si="2500"/>
        <v>2020-04</v>
      </c>
      <c r="P7425" t="str">
        <f t="shared" si="2501"/>
        <v>2020Q2</v>
      </c>
      <c r="Q7425">
        <f t="shared" si="2502"/>
        <v>10</v>
      </c>
      <c r="R7425">
        <f t="shared" si="2503"/>
        <v>4</v>
      </c>
      <c r="S7425">
        <f t="shared" si="2504"/>
        <v>2020</v>
      </c>
      <c r="T7425" t="str">
        <f t="shared" si="2505"/>
        <v>FY2020-10</v>
      </c>
      <c r="U7425" t="str">
        <f t="shared" si="2506"/>
        <v>FY2020Q4</v>
      </c>
    </row>
    <row r="7426" spans="1:21">
      <c r="A7426" t="str">
        <f t="shared" si="2487"/>
        <v>20200429</v>
      </c>
      <c r="B7426" s="1">
        <f t="shared" si="2486"/>
        <v>43950</v>
      </c>
      <c r="C7426" s="1" t="str">
        <f t="shared" si="2488"/>
        <v>2020/04/29</v>
      </c>
      <c r="D7426">
        <f t="shared" si="2489"/>
        <v>4</v>
      </c>
      <c r="E7426" t="str">
        <f t="shared" si="2490"/>
        <v>Wednesday</v>
      </c>
      <c r="F7426">
        <f t="shared" si="2491"/>
        <v>29</v>
      </c>
      <c r="G7426" s="2">
        <f t="shared" si="2492"/>
        <v>120</v>
      </c>
      <c r="H7426" t="str">
        <f t="shared" si="2493"/>
        <v>Weekday</v>
      </c>
      <c r="I7426">
        <f t="shared" si="2494"/>
        <v>18</v>
      </c>
      <c r="J7426" t="str">
        <f t="shared" si="2495"/>
        <v>April</v>
      </c>
      <c r="K7426">
        <f t="shared" si="2496"/>
        <v>4</v>
      </c>
      <c r="L7426" s="1" t="str">
        <f t="shared" si="2497"/>
        <v>N</v>
      </c>
      <c r="M7426">
        <f t="shared" si="2498"/>
        <v>2</v>
      </c>
      <c r="N7426">
        <f t="shared" si="2499"/>
        <v>2020</v>
      </c>
      <c r="O7426" t="str">
        <f t="shared" si="2500"/>
        <v>2020-04</v>
      </c>
      <c r="P7426" t="str">
        <f t="shared" si="2501"/>
        <v>2020Q2</v>
      </c>
      <c r="Q7426">
        <f t="shared" si="2502"/>
        <v>10</v>
      </c>
      <c r="R7426">
        <f t="shared" si="2503"/>
        <v>4</v>
      </c>
      <c r="S7426">
        <f t="shared" si="2504"/>
        <v>2020</v>
      </c>
      <c r="T7426" t="str">
        <f t="shared" si="2505"/>
        <v>FY2020-10</v>
      </c>
      <c r="U7426" t="str">
        <f t="shared" si="2506"/>
        <v>FY2020Q4</v>
      </c>
    </row>
    <row r="7427" spans="1:21">
      <c r="A7427" t="str">
        <f t="shared" si="2487"/>
        <v>20200430</v>
      </c>
      <c r="B7427" s="1">
        <f t="shared" si="2486"/>
        <v>43951</v>
      </c>
      <c r="C7427" s="1" t="str">
        <f t="shared" si="2488"/>
        <v>2020/04/30</v>
      </c>
      <c r="D7427">
        <f t="shared" si="2489"/>
        <v>5</v>
      </c>
      <c r="E7427" t="str">
        <f t="shared" si="2490"/>
        <v>Thursday</v>
      </c>
      <c r="F7427">
        <f t="shared" si="2491"/>
        <v>30</v>
      </c>
      <c r="G7427" s="2">
        <f t="shared" si="2492"/>
        <v>121</v>
      </c>
      <c r="H7427" t="str">
        <f t="shared" si="2493"/>
        <v>Weekday</v>
      </c>
      <c r="I7427">
        <f t="shared" si="2494"/>
        <v>18</v>
      </c>
      <c r="J7427" t="str">
        <f t="shared" si="2495"/>
        <v>April</v>
      </c>
      <c r="K7427">
        <f t="shared" si="2496"/>
        <v>4</v>
      </c>
      <c r="L7427" s="1" t="str">
        <f t="shared" si="2497"/>
        <v>Y</v>
      </c>
      <c r="M7427">
        <f t="shared" si="2498"/>
        <v>2</v>
      </c>
      <c r="N7427">
        <f t="shared" si="2499"/>
        <v>2020</v>
      </c>
      <c r="O7427" t="str">
        <f t="shared" si="2500"/>
        <v>2020-04</v>
      </c>
      <c r="P7427" t="str">
        <f t="shared" si="2501"/>
        <v>2020Q2</v>
      </c>
      <c r="Q7427">
        <f t="shared" si="2502"/>
        <v>10</v>
      </c>
      <c r="R7427">
        <f t="shared" si="2503"/>
        <v>4</v>
      </c>
      <c r="S7427">
        <f t="shared" si="2504"/>
        <v>2020</v>
      </c>
      <c r="T7427" t="str">
        <f t="shared" si="2505"/>
        <v>FY2020-10</v>
      </c>
      <c r="U7427" t="str">
        <f t="shared" si="2506"/>
        <v>FY2020Q4</v>
      </c>
    </row>
    <row r="7428" spans="1:21">
      <c r="A7428" t="str">
        <f t="shared" si="2487"/>
        <v>20200501</v>
      </c>
      <c r="B7428" s="1">
        <f t="shared" si="2486"/>
        <v>43952</v>
      </c>
      <c r="C7428" s="1" t="str">
        <f t="shared" si="2488"/>
        <v>2020/05/01</v>
      </c>
      <c r="D7428">
        <f t="shared" si="2489"/>
        <v>6</v>
      </c>
      <c r="E7428" t="str">
        <f t="shared" si="2490"/>
        <v>Friday</v>
      </c>
      <c r="F7428">
        <f t="shared" si="2491"/>
        <v>1</v>
      </c>
      <c r="G7428" s="2">
        <f t="shared" si="2492"/>
        <v>122</v>
      </c>
      <c r="H7428" t="str">
        <f t="shared" si="2493"/>
        <v>Weekend</v>
      </c>
      <c r="I7428">
        <f t="shared" si="2494"/>
        <v>18</v>
      </c>
      <c r="J7428" t="str">
        <f t="shared" si="2495"/>
        <v>May</v>
      </c>
      <c r="K7428">
        <f t="shared" si="2496"/>
        <v>5</v>
      </c>
      <c r="L7428" s="1" t="str">
        <f t="shared" si="2497"/>
        <v>N</v>
      </c>
      <c r="M7428">
        <f t="shared" si="2498"/>
        <v>2</v>
      </c>
      <c r="N7428">
        <f t="shared" si="2499"/>
        <v>2020</v>
      </c>
      <c r="O7428" t="str">
        <f t="shared" si="2500"/>
        <v>2020-05</v>
      </c>
      <c r="P7428" t="str">
        <f t="shared" si="2501"/>
        <v>2020Q2</v>
      </c>
      <c r="Q7428">
        <f t="shared" si="2502"/>
        <v>11</v>
      </c>
      <c r="R7428">
        <f t="shared" si="2503"/>
        <v>4</v>
      </c>
      <c r="S7428">
        <f t="shared" si="2504"/>
        <v>2020</v>
      </c>
      <c r="T7428" t="str">
        <f t="shared" si="2505"/>
        <v>FY2020-11</v>
      </c>
      <c r="U7428" t="str">
        <f t="shared" si="2506"/>
        <v>FY2020Q4</v>
      </c>
    </row>
    <row r="7429" spans="1:21">
      <c r="A7429" t="str">
        <f t="shared" si="2487"/>
        <v>20200502</v>
      </c>
      <c r="B7429" s="1">
        <f t="shared" si="2486"/>
        <v>43953</v>
      </c>
      <c r="C7429" s="1" t="str">
        <f t="shared" si="2488"/>
        <v>2020/05/02</v>
      </c>
      <c r="D7429">
        <f t="shared" si="2489"/>
        <v>7</v>
      </c>
      <c r="E7429" t="str">
        <f t="shared" si="2490"/>
        <v>Saturday</v>
      </c>
      <c r="F7429">
        <f t="shared" si="2491"/>
        <v>2</v>
      </c>
      <c r="G7429" s="2">
        <f t="shared" si="2492"/>
        <v>123</v>
      </c>
      <c r="H7429" t="str">
        <f t="shared" si="2493"/>
        <v>Weekend</v>
      </c>
      <c r="I7429">
        <f t="shared" si="2494"/>
        <v>18</v>
      </c>
      <c r="J7429" t="str">
        <f t="shared" si="2495"/>
        <v>May</v>
      </c>
      <c r="K7429">
        <f t="shared" si="2496"/>
        <v>5</v>
      </c>
      <c r="L7429" s="1" t="str">
        <f t="shared" si="2497"/>
        <v>N</v>
      </c>
      <c r="M7429">
        <f t="shared" si="2498"/>
        <v>2</v>
      </c>
      <c r="N7429">
        <f t="shared" si="2499"/>
        <v>2020</v>
      </c>
      <c r="O7429" t="str">
        <f t="shared" si="2500"/>
        <v>2020-05</v>
      </c>
      <c r="P7429" t="str">
        <f t="shared" si="2501"/>
        <v>2020Q2</v>
      </c>
      <c r="Q7429">
        <f t="shared" si="2502"/>
        <v>11</v>
      </c>
      <c r="R7429">
        <f t="shared" si="2503"/>
        <v>4</v>
      </c>
      <c r="S7429">
        <f t="shared" si="2504"/>
        <v>2020</v>
      </c>
      <c r="T7429" t="str">
        <f t="shared" si="2505"/>
        <v>FY2020-11</v>
      </c>
      <c r="U7429" t="str">
        <f t="shared" si="2506"/>
        <v>FY2020Q4</v>
      </c>
    </row>
    <row r="7430" spans="1:21">
      <c r="A7430" t="str">
        <f t="shared" si="2487"/>
        <v>20200503</v>
      </c>
      <c r="B7430" s="1">
        <f t="shared" si="2486"/>
        <v>43954</v>
      </c>
      <c r="C7430" s="1" t="str">
        <f t="shared" si="2488"/>
        <v>2020/05/03</v>
      </c>
      <c r="D7430">
        <f t="shared" si="2489"/>
        <v>1</v>
      </c>
      <c r="E7430" t="str">
        <f t="shared" si="2490"/>
        <v>Sunday</v>
      </c>
      <c r="F7430">
        <f t="shared" si="2491"/>
        <v>3</v>
      </c>
      <c r="G7430" s="2">
        <f t="shared" si="2492"/>
        <v>124</v>
      </c>
      <c r="H7430" t="str">
        <f t="shared" si="2493"/>
        <v>Weekday</v>
      </c>
      <c r="I7430">
        <f t="shared" si="2494"/>
        <v>19</v>
      </c>
      <c r="J7430" t="str">
        <f t="shared" si="2495"/>
        <v>May</v>
      </c>
      <c r="K7430">
        <f t="shared" si="2496"/>
        <v>5</v>
      </c>
      <c r="L7430" s="1" t="str">
        <f t="shared" si="2497"/>
        <v>N</v>
      </c>
      <c r="M7430">
        <f t="shared" si="2498"/>
        <v>2</v>
      </c>
      <c r="N7430">
        <f t="shared" si="2499"/>
        <v>2020</v>
      </c>
      <c r="O7430" t="str">
        <f t="shared" si="2500"/>
        <v>2020-05</v>
      </c>
      <c r="P7430" t="str">
        <f t="shared" si="2501"/>
        <v>2020Q2</v>
      </c>
      <c r="Q7430">
        <f t="shared" si="2502"/>
        <v>11</v>
      </c>
      <c r="R7430">
        <f t="shared" si="2503"/>
        <v>4</v>
      </c>
      <c r="S7430">
        <f t="shared" si="2504"/>
        <v>2020</v>
      </c>
      <c r="T7430" t="str">
        <f t="shared" si="2505"/>
        <v>FY2020-11</v>
      </c>
      <c r="U7430" t="str">
        <f t="shared" si="2506"/>
        <v>FY2020Q4</v>
      </c>
    </row>
    <row r="7431" spans="1:21">
      <c r="A7431" t="str">
        <f t="shared" si="2487"/>
        <v>20200504</v>
      </c>
      <c r="B7431" s="1">
        <f t="shared" si="2486"/>
        <v>43955</v>
      </c>
      <c r="C7431" s="1" t="str">
        <f t="shared" si="2488"/>
        <v>2020/05/04</v>
      </c>
      <c r="D7431">
        <f t="shared" si="2489"/>
        <v>2</v>
      </c>
      <c r="E7431" t="str">
        <f t="shared" si="2490"/>
        <v>Monday</v>
      </c>
      <c r="F7431">
        <f t="shared" si="2491"/>
        <v>4</v>
      </c>
      <c r="G7431" s="2">
        <f t="shared" si="2492"/>
        <v>125</v>
      </c>
      <c r="H7431" t="str">
        <f t="shared" si="2493"/>
        <v>Weekday</v>
      </c>
      <c r="I7431">
        <f t="shared" si="2494"/>
        <v>19</v>
      </c>
      <c r="J7431" t="str">
        <f t="shared" si="2495"/>
        <v>May</v>
      </c>
      <c r="K7431">
        <f t="shared" si="2496"/>
        <v>5</v>
      </c>
      <c r="L7431" s="1" t="str">
        <f t="shared" si="2497"/>
        <v>N</v>
      </c>
      <c r="M7431">
        <f t="shared" si="2498"/>
        <v>2</v>
      </c>
      <c r="N7431">
        <f t="shared" si="2499"/>
        <v>2020</v>
      </c>
      <c r="O7431" t="str">
        <f t="shared" si="2500"/>
        <v>2020-05</v>
      </c>
      <c r="P7431" t="str">
        <f t="shared" si="2501"/>
        <v>2020Q2</v>
      </c>
      <c r="Q7431">
        <f t="shared" si="2502"/>
        <v>11</v>
      </c>
      <c r="R7431">
        <f t="shared" si="2503"/>
        <v>4</v>
      </c>
      <c r="S7431">
        <f t="shared" si="2504"/>
        <v>2020</v>
      </c>
      <c r="T7431" t="str">
        <f t="shared" si="2505"/>
        <v>FY2020-11</v>
      </c>
      <c r="U7431" t="str">
        <f t="shared" si="2506"/>
        <v>FY2020Q4</v>
      </c>
    </row>
    <row r="7432" spans="1:21">
      <c r="A7432" t="str">
        <f t="shared" si="2487"/>
        <v>20200505</v>
      </c>
      <c r="B7432" s="1">
        <f t="shared" si="2486"/>
        <v>43956</v>
      </c>
      <c r="C7432" s="1" t="str">
        <f t="shared" si="2488"/>
        <v>2020/05/05</v>
      </c>
      <c r="D7432">
        <f t="shared" si="2489"/>
        <v>3</v>
      </c>
      <c r="E7432" t="str">
        <f t="shared" si="2490"/>
        <v>Tuesday</v>
      </c>
      <c r="F7432">
        <f t="shared" si="2491"/>
        <v>5</v>
      </c>
      <c r="G7432" s="2">
        <f t="shared" si="2492"/>
        <v>126</v>
      </c>
      <c r="H7432" t="str">
        <f t="shared" si="2493"/>
        <v>Weekday</v>
      </c>
      <c r="I7432">
        <f t="shared" si="2494"/>
        <v>19</v>
      </c>
      <c r="J7432" t="str">
        <f t="shared" si="2495"/>
        <v>May</v>
      </c>
      <c r="K7432">
        <f t="shared" si="2496"/>
        <v>5</v>
      </c>
      <c r="L7432" s="1" t="str">
        <f t="shared" si="2497"/>
        <v>N</v>
      </c>
      <c r="M7432">
        <f t="shared" si="2498"/>
        <v>2</v>
      </c>
      <c r="N7432">
        <f t="shared" si="2499"/>
        <v>2020</v>
      </c>
      <c r="O7432" t="str">
        <f t="shared" si="2500"/>
        <v>2020-05</v>
      </c>
      <c r="P7432" t="str">
        <f t="shared" si="2501"/>
        <v>2020Q2</v>
      </c>
      <c r="Q7432">
        <f t="shared" si="2502"/>
        <v>11</v>
      </c>
      <c r="R7432">
        <f t="shared" si="2503"/>
        <v>4</v>
      </c>
      <c r="S7432">
        <f t="shared" si="2504"/>
        <v>2020</v>
      </c>
      <c r="T7432" t="str">
        <f t="shared" si="2505"/>
        <v>FY2020-11</v>
      </c>
      <c r="U7432" t="str">
        <f t="shared" si="2506"/>
        <v>FY2020Q4</v>
      </c>
    </row>
    <row r="7433" spans="1:21">
      <c r="A7433" t="str">
        <f t="shared" si="2487"/>
        <v>20200506</v>
      </c>
      <c r="B7433" s="1">
        <f t="shared" si="2486"/>
        <v>43957</v>
      </c>
      <c r="C7433" s="1" t="str">
        <f t="shared" si="2488"/>
        <v>2020/05/06</v>
      </c>
      <c r="D7433">
        <f t="shared" si="2489"/>
        <v>4</v>
      </c>
      <c r="E7433" t="str">
        <f t="shared" si="2490"/>
        <v>Wednesday</v>
      </c>
      <c r="F7433">
        <f t="shared" si="2491"/>
        <v>6</v>
      </c>
      <c r="G7433" s="2">
        <f t="shared" si="2492"/>
        <v>127</v>
      </c>
      <c r="H7433" t="str">
        <f t="shared" si="2493"/>
        <v>Weekday</v>
      </c>
      <c r="I7433">
        <f t="shared" si="2494"/>
        <v>19</v>
      </c>
      <c r="J7433" t="str">
        <f t="shared" si="2495"/>
        <v>May</v>
      </c>
      <c r="K7433">
        <f t="shared" si="2496"/>
        <v>5</v>
      </c>
      <c r="L7433" s="1" t="str">
        <f t="shared" si="2497"/>
        <v>N</v>
      </c>
      <c r="M7433">
        <f t="shared" si="2498"/>
        <v>2</v>
      </c>
      <c r="N7433">
        <f t="shared" si="2499"/>
        <v>2020</v>
      </c>
      <c r="O7433" t="str">
        <f t="shared" si="2500"/>
        <v>2020-05</v>
      </c>
      <c r="P7433" t="str">
        <f t="shared" si="2501"/>
        <v>2020Q2</v>
      </c>
      <c r="Q7433">
        <f t="shared" si="2502"/>
        <v>11</v>
      </c>
      <c r="R7433">
        <f t="shared" si="2503"/>
        <v>4</v>
      </c>
      <c r="S7433">
        <f t="shared" si="2504"/>
        <v>2020</v>
      </c>
      <c r="T7433" t="str">
        <f t="shared" si="2505"/>
        <v>FY2020-11</v>
      </c>
      <c r="U7433" t="str">
        <f t="shared" si="2506"/>
        <v>FY2020Q4</v>
      </c>
    </row>
    <row r="7434" spans="1:21">
      <c r="A7434" t="str">
        <f t="shared" si="2487"/>
        <v>20200507</v>
      </c>
      <c r="B7434" s="1">
        <f t="shared" si="2486"/>
        <v>43958</v>
      </c>
      <c r="C7434" s="1" t="str">
        <f t="shared" si="2488"/>
        <v>2020/05/07</v>
      </c>
      <c r="D7434">
        <f t="shared" si="2489"/>
        <v>5</v>
      </c>
      <c r="E7434" t="str">
        <f t="shared" si="2490"/>
        <v>Thursday</v>
      </c>
      <c r="F7434">
        <f t="shared" si="2491"/>
        <v>7</v>
      </c>
      <c r="G7434" s="2">
        <f t="shared" si="2492"/>
        <v>128</v>
      </c>
      <c r="H7434" t="str">
        <f t="shared" si="2493"/>
        <v>Weekday</v>
      </c>
      <c r="I7434">
        <f t="shared" si="2494"/>
        <v>19</v>
      </c>
      <c r="J7434" t="str">
        <f t="shared" si="2495"/>
        <v>May</v>
      </c>
      <c r="K7434">
        <f t="shared" si="2496"/>
        <v>5</v>
      </c>
      <c r="L7434" s="1" t="str">
        <f t="shared" si="2497"/>
        <v>N</v>
      </c>
      <c r="M7434">
        <f t="shared" si="2498"/>
        <v>2</v>
      </c>
      <c r="N7434">
        <f t="shared" si="2499"/>
        <v>2020</v>
      </c>
      <c r="O7434" t="str">
        <f t="shared" si="2500"/>
        <v>2020-05</v>
      </c>
      <c r="P7434" t="str">
        <f t="shared" si="2501"/>
        <v>2020Q2</v>
      </c>
      <c r="Q7434">
        <f t="shared" si="2502"/>
        <v>11</v>
      </c>
      <c r="R7434">
        <f t="shared" si="2503"/>
        <v>4</v>
      </c>
      <c r="S7434">
        <f t="shared" si="2504"/>
        <v>2020</v>
      </c>
      <c r="T7434" t="str">
        <f t="shared" si="2505"/>
        <v>FY2020-11</v>
      </c>
      <c r="U7434" t="str">
        <f t="shared" si="2506"/>
        <v>FY2020Q4</v>
      </c>
    </row>
    <row r="7435" spans="1:21">
      <c r="A7435" t="str">
        <f t="shared" si="2487"/>
        <v>20200508</v>
      </c>
      <c r="B7435" s="1">
        <f t="shared" si="2486"/>
        <v>43959</v>
      </c>
      <c r="C7435" s="1" t="str">
        <f t="shared" si="2488"/>
        <v>2020/05/08</v>
      </c>
      <c r="D7435">
        <f t="shared" si="2489"/>
        <v>6</v>
      </c>
      <c r="E7435" t="str">
        <f t="shared" si="2490"/>
        <v>Friday</v>
      </c>
      <c r="F7435">
        <f t="shared" si="2491"/>
        <v>8</v>
      </c>
      <c r="G7435" s="2">
        <f t="shared" si="2492"/>
        <v>129</v>
      </c>
      <c r="H7435" t="str">
        <f t="shared" si="2493"/>
        <v>Weekend</v>
      </c>
      <c r="I7435">
        <f t="shared" si="2494"/>
        <v>19</v>
      </c>
      <c r="J7435" t="str">
        <f t="shared" si="2495"/>
        <v>May</v>
      </c>
      <c r="K7435">
        <f t="shared" si="2496"/>
        <v>5</v>
      </c>
      <c r="L7435" s="1" t="str">
        <f t="shared" si="2497"/>
        <v>N</v>
      </c>
      <c r="M7435">
        <f t="shared" si="2498"/>
        <v>2</v>
      </c>
      <c r="N7435">
        <f t="shared" si="2499"/>
        <v>2020</v>
      </c>
      <c r="O7435" t="str">
        <f t="shared" si="2500"/>
        <v>2020-05</v>
      </c>
      <c r="P7435" t="str">
        <f t="shared" si="2501"/>
        <v>2020Q2</v>
      </c>
      <c r="Q7435">
        <f t="shared" si="2502"/>
        <v>11</v>
      </c>
      <c r="R7435">
        <f t="shared" si="2503"/>
        <v>4</v>
      </c>
      <c r="S7435">
        <f t="shared" si="2504"/>
        <v>2020</v>
      </c>
      <c r="T7435" t="str">
        <f t="shared" si="2505"/>
        <v>FY2020-11</v>
      </c>
      <c r="U7435" t="str">
        <f t="shared" si="2506"/>
        <v>FY2020Q4</v>
      </c>
    </row>
    <row r="7436" spans="1:21">
      <c r="A7436" t="str">
        <f t="shared" si="2487"/>
        <v>20200509</v>
      </c>
      <c r="B7436" s="1">
        <f t="shared" si="2486"/>
        <v>43960</v>
      </c>
      <c r="C7436" s="1" t="str">
        <f t="shared" si="2488"/>
        <v>2020/05/09</v>
      </c>
      <c r="D7436">
        <f t="shared" si="2489"/>
        <v>7</v>
      </c>
      <c r="E7436" t="str">
        <f t="shared" si="2490"/>
        <v>Saturday</v>
      </c>
      <c r="F7436">
        <f t="shared" si="2491"/>
        <v>9</v>
      </c>
      <c r="G7436" s="2">
        <f t="shared" si="2492"/>
        <v>130</v>
      </c>
      <c r="H7436" t="str">
        <f t="shared" si="2493"/>
        <v>Weekend</v>
      </c>
      <c r="I7436">
        <f t="shared" si="2494"/>
        <v>19</v>
      </c>
      <c r="J7436" t="str">
        <f t="shared" si="2495"/>
        <v>May</v>
      </c>
      <c r="K7436">
        <f t="shared" si="2496"/>
        <v>5</v>
      </c>
      <c r="L7436" s="1" t="str">
        <f t="shared" si="2497"/>
        <v>N</v>
      </c>
      <c r="M7436">
        <f t="shared" si="2498"/>
        <v>2</v>
      </c>
      <c r="N7436">
        <f t="shared" si="2499"/>
        <v>2020</v>
      </c>
      <c r="O7436" t="str">
        <f t="shared" si="2500"/>
        <v>2020-05</v>
      </c>
      <c r="P7436" t="str">
        <f t="shared" si="2501"/>
        <v>2020Q2</v>
      </c>
      <c r="Q7436">
        <f t="shared" si="2502"/>
        <v>11</v>
      </c>
      <c r="R7436">
        <f t="shared" si="2503"/>
        <v>4</v>
      </c>
      <c r="S7436">
        <f t="shared" si="2504"/>
        <v>2020</v>
      </c>
      <c r="T7436" t="str">
        <f t="shared" si="2505"/>
        <v>FY2020-11</v>
      </c>
      <c r="U7436" t="str">
        <f t="shared" si="2506"/>
        <v>FY2020Q4</v>
      </c>
    </row>
    <row r="7437" spans="1:21">
      <c r="A7437" t="str">
        <f t="shared" si="2487"/>
        <v>20200510</v>
      </c>
      <c r="B7437" s="1">
        <f t="shared" si="2486"/>
        <v>43961</v>
      </c>
      <c r="C7437" s="1" t="str">
        <f t="shared" si="2488"/>
        <v>2020/05/10</v>
      </c>
      <c r="D7437">
        <f t="shared" si="2489"/>
        <v>1</v>
      </c>
      <c r="E7437" t="str">
        <f t="shared" si="2490"/>
        <v>Sunday</v>
      </c>
      <c r="F7437">
        <f t="shared" si="2491"/>
        <v>10</v>
      </c>
      <c r="G7437" s="2">
        <f t="shared" si="2492"/>
        <v>131</v>
      </c>
      <c r="H7437" t="str">
        <f t="shared" si="2493"/>
        <v>Weekday</v>
      </c>
      <c r="I7437">
        <f t="shared" si="2494"/>
        <v>20</v>
      </c>
      <c r="J7437" t="str">
        <f t="shared" si="2495"/>
        <v>May</v>
      </c>
      <c r="K7437">
        <f t="shared" si="2496"/>
        <v>5</v>
      </c>
      <c r="L7437" s="1" t="str">
        <f t="shared" si="2497"/>
        <v>N</v>
      </c>
      <c r="M7437">
        <f t="shared" si="2498"/>
        <v>2</v>
      </c>
      <c r="N7437">
        <f t="shared" si="2499"/>
        <v>2020</v>
      </c>
      <c r="O7437" t="str">
        <f t="shared" si="2500"/>
        <v>2020-05</v>
      </c>
      <c r="P7437" t="str">
        <f t="shared" si="2501"/>
        <v>2020Q2</v>
      </c>
      <c r="Q7437">
        <f t="shared" si="2502"/>
        <v>11</v>
      </c>
      <c r="R7437">
        <f t="shared" si="2503"/>
        <v>4</v>
      </c>
      <c r="S7437">
        <f t="shared" si="2504"/>
        <v>2020</v>
      </c>
      <c r="T7437" t="str">
        <f t="shared" si="2505"/>
        <v>FY2020-11</v>
      </c>
      <c r="U7437" t="str">
        <f t="shared" si="2506"/>
        <v>FY2020Q4</v>
      </c>
    </row>
    <row r="7438" spans="1:21">
      <c r="A7438" t="str">
        <f t="shared" si="2487"/>
        <v>20200511</v>
      </c>
      <c r="B7438" s="1">
        <f t="shared" si="2486"/>
        <v>43962</v>
      </c>
      <c r="C7438" s="1" t="str">
        <f t="shared" si="2488"/>
        <v>2020/05/11</v>
      </c>
      <c r="D7438">
        <f t="shared" si="2489"/>
        <v>2</v>
      </c>
      <c r="E7438" t="str">
        <f t="shared" si="2490"/>
        <v>Monday</v>
      </c>
      <c r="F7438">
        <f t="shared" si="2491"/>
        <v>11</v>
      </c>
      <c r="G7438" s="2">
        <f t="shared" si="2492"/>
        <v>132</v>
      </c>
      <c r="H7438" t="str">
        <f t="shared" si="2493"/>
        <v>Weekday</v>
      </c>
      <c r="I7438">
        <f t="shared" si="2494"/>
        <v>20</v>
      </c>
      <c r="J7438" t="str">
        <f t="shared" si="2495"/>
        <v>May</v>
      </c>
      <c r="K7438">
        <f t="shared" si="2496"/>
        <v>5</v>
      </c>
      <c r="L7438" s="1" t="str">
        <f t="shared" si="2497"/>
        <v>N</v>
      </c>
      <c r="M7438">
        <f t="shared" si="2498"/>
        <v>2</v>
      </c>
      <c r="N7438">
        <f t="shared" si="2499"/>
        <v>2020</v>
      </c>
      <c r="O7438" t="str">
        <f t="shared" si="2500"/>
        <v>2020-05</v>
      </c>
      <c r="P7438" t="str">
        <f t="shared" si="2501"/>
        <v>2020Q2</v>
      </c>
      <c r="Q7438">
        <f t="shared" si="2502"/>
        <v>11</v>
      </c>
      <c r="R7438">
        <f t="shared" si="2503"/>
        <v>4</v>
      </c>
      <c r="S7438">
        <f t="shared" si="2504"/>
        <v>2020</v>
      </c>
      <c r="T7438" t="str">
        <f t="shared" si="2505"/>
        <v>FY2020-11</v>
      </c>
      <c r="U7438" t="str">
        <f t="shared" si="2506"/>
        <v>FY2020Q4</v>
      </c>
    </row>
    <row r="7439" spans="1:21">
      <c r="A7439" t="str">
        <f t="shared" si="2487"/>
        <v>20200512</v>
      </c>
      <c r="B7439" s="1">
        <f t="shared" si="2486"/>
        <v>43963</v>
      </c>
      <c r="C7439" s="1" t="str">
        <f t="shared" si="2488"/>
        <v>2020/05/12</v>
      </c>
      <c r="D7439">
        <f t="shared" si="2489"/>
        <v>3</v>
      </c>
      <c r="E7439" t="str">
        <f t="shared" si="2490"/>
        <v>Tuesday</v>
      </c>
      <c r="F7439">
        <f t="shared" si="2491"/>
        <v>12</v>
      </c>
      <c r="G7439" s="2">
        <f t="shared" si="2492"/>
        <v>133</v>
      </c>
      <c r="H7439" t="str">
        <f t="shared" si="2493"/>
        <v>Weekday</v>
      </c>
      <c r="I7439">
        <f t="shared" si="2494"/>
        <v>20</v>
      </c>
      <c r="J7439" t="str">
        <f t="shared" si="2495"/>
        <v>May</v>
      </c>
      <c r="K7439">
        <f t="shared" si="2496"/>
        <v>5</v>
      </c>
      <c r="L7439" s="1" t="str">
        <f t="shared" si="2497"/>
        <v>N</v>
      </c>
      <c r="M7439">
        <f t="shared" si="2498"/>
        <v>2</v>
      </c>
      <c r="N7439">
        <f t="shared" si="2499"/>
        <v>2020</v>
      </c>
      <c r="O7439" t="str">
        <f t="shared" si="2500"/>
        <v>2020-05</v>
      </c>
      <c r="P7439" t="str">
        <f t="shared" si="2501"/>
        <v>2020Q2</v>
      </c>
      <c r="Q7439">
        <f t="shared" si="2502"/>
        <v>11</v>
      </c>
      <c r="R7439">
        <f t="shared" si="2503"/>
        <v>4</v>
      </c>
      <c r="S7439">
        <f t="shared" si="2504"/>
        <v>2020</v>
      </c>
      <c r="T7439" t="str">
        <f t="shared" si="2505"/>
        <v>FY2020-11</v>
      </c>
      <c r="U7439" t="str">
        <f t="shared" si="2506"/>
        <v>FY2020Q4</v>
      </c>
    </row>
    <row r="7440" spans="1:21">
      <c r="A7440" t="str">
        <f t="shared" si="2487"/>
        <v>20200513</v>
      </c>
      <c r="B7440" s="1">
        <f t="shared" si="2486"/>
        <v>43964</v>
      </c>
      <c r="C7440" s="1" t="str">
        <f t="shared" si="2488"/>
        <v>2020/05/13</v>
      </c>
      <c r="D7440">
        <f t="shared" si="2489"/>
        <v>4</v>
      </c>
      <c r="E7440" t="str">
        <f t="shared" si="2490"/>
        <v>Wednesday</v>
      </c>
      <c r="F7440">
        <f t="shared" si="2491"/>
        <v>13</v>
      </c>
      <c r="G7440" s="2">
        <f t="shared" si="2492"/>
        <v>134</v>
      </c>
      <c r="H7440" t="str">
        <f t="shared" si="2493"/>
        <v>Weekday</v>
      </c>
      <c r="I7440">
        <f t="shared" si="2494"/>
        <v>20</v>
      </c>
      <c r="J7440" t="str">
        <f t="shared" si="2495"/>
        <v>May</v>
      </c>
      <c r="K7440">
        <f t="shared" si="2496"/>
        <v>5</v>
      </c>
      <c r="L7440" s="1" t="str">
        <f t="shared" si="2497"/>
        <v>N</v>
      </c>
      <c r="M7440">
        <f t="shared" si="2498"/>
        <v>2</v>
      </c>
      <c r="N7440">
        <f t="shared" si="2499"/>
        <v>2020</v>
      </c>
      <c r="O7440" t="str">
        <f t="shared" si="2500"/>
        <v>2020-05</v>
      </c>
      <c r="P7440" t="str">
        <f t="shared" si="2501"/>
        <v>2020Q2</v>
      </c>
      <c r="Q7440">
        <f t="shared" si="2502"/>
        <v>11</v>
      </c>
      <c r="R7440">
        <f t="shared" si="2503"/>
        <v>4</v>
      </c>
      <c r="S7440">
        <f t="shared" si="2504"/>
        <v>2020</v>
      </c>
      <c r="T7440" t="str">
        <f t="shared" si="2505"/>
        <v>FY2020-11</v>
      </c>
      <c r="U7440" t="str">
        <f t="shared" si="2506"/>
        <v>FY2020Q4</v>
      </c>
    </row>
    <row r="7441" spans="1:21">
      <c r="A7441" t="str">
        <f t="shared" si="2487"/>
        <v>20200514</v>
      </c>
      <c r="B7441" s="1">
        <f t="shared" si="2486"/>
        <v>43965</v>
      </c>
      <c r="C7441" s="1" t="str">
        <f t="shared" si="2488"/>
        <v>2020/05/14</v>
      </c>
      <c r="D7441">
        <f t="shared" si="2489"/>
        <v>5</v>
      </c>
      <c r="E7441" t="str">
        <f t="shared" si="2490"/>
        <v>Thursday</v>
      </c>
      <c r="F7441">
        <f t="shared" si="2491"/>
        <v>14</v>
      </c>
      <c r="G7441" s="2">
        <f t="shared" si="2492"/>
        <v>135</v>
      </c>
      <c r="H7441" t="str">
        <f t="shared" si="2493"/>
        <v>Weekday</v>
      </c>
      <c r="I7441">
        <f t="shared" si="2494"/>
        <v>20</v>
      </c>
      <c r="J7441" t="str">
        <f t="shared" si="2495"/>
        <v>May</v>
      </c>
      <c r="K7441">
        <f t="shared" si="2496"/>
        <v>5</v>
      </c>
      <c r="L7441" s="1" t="str">
        <f t="shared" si="2497"/>
        <v>N</v>
      </c>
      <c r="M7441">
        <f t="shared" si="2498"/>
        <v>2</v>
      </c>
      <c r="N7441">
        <f t="shared" si="2499"/>
        <v>2020</v>
      </c>
      <c r="O7441" t="str">
        <f t="shared" si="2500"/>
        <v>2020-05</v>
      </c>
      <c r="P7441" t="str">
        <f t="shared" si="2501"/>
        <v>2020Q2</v>
      </c>
      <c r="Q7441">
        <f t="shared" si="2502"/>
        <v>11</v>
      </c>
      <c r="R7441">
        <f t="shared" si="2503"/>
        <v>4</v>
      </c>
      <c r="S7441">
        <f t="shared" si="2504"/>
        <v>2020</v>
      </c>
      <c r="T7441" t="str">
        <f t="shared" si="2505"/>
        <v>FY2020-11</v>
      </c>
      <c r="U7441" t="str">
        <f t="shared" si="2506"/>
        <v>FY2020Q4</v>
      </c>
    </row>
    <row r="7442" spans="1:21">
      <c r="A7442" t="str">
        <f t="shared" si="2487"/>
        <v>20200515</v>
      </c>
      <c r="B7442" s="1">
        <f t="shared" si="2486"/>
        <v>43966</v>
      </c>
      <c r="C7442" s="1" t="str">
        <f t="shared" si="2488"/>
        <v>2020/05/15</v>
      </c>
      <c r="D7442">
        <f t="shared" si="2489"/>
        <v>6</v>
      </c>
      <c r="E7442" t="str">
        <f t="shared" si="2490"/>
        <v>Friday</v>
      </c>
      <c r="F7442">
        <f t="shared" si="2491"/>
        <v>15</v>
      </c>
      <c r="G7442" s="2">
        <f t="shared" si="2492"/>
        <v>136</v>
      </c>
      <c r="H7442" t="str">
        <f t="shared" si="2493"/>
        <v>Weekend</v>
      </c>
      <c r="I7442">
        <f t="shared" si="2494"/>
        <v>20</v>
      </c>
      <c r="J7442" t="str">
        <f t="shared" si="2495"/>
        <v>May</v>
      </c>
      <c r="K7442">
        <f t="shared" si="2496"/>
        <v>5</v>
      </c>
      <c r="L7442" s="1" t="str">
        <f t="shared" si="2497"/>
        <v>N</v>
      </c>
      <c r="M7442">
        <f t="shared" si="2498"/>
        <v>2</v>
      </c>
      <c r="N7442">
        <f t="shared" si="2499"/>
        <v>2020</v>
      </c>
      <c r="O7442" t="str">
        <f t="shared" si="2500"/>
        <v>2020-05</v>
      </c>
      <c r="P7442" t="str">
        <f t="shared" si="2501"/>
        <v>2020Q2</v>
      </c>
      <c r="Q7442">
        <f t="shared" si="2502"/>
        <v>11</v>
      </c>
      <c r="R7442">
        <f t="shared" si="2503"/>
        <v>4</v>
      </c>
      <c r="S7442">
        <f t="shared" si="2504"/>
        <v>2020</v>
      </c>
      <c r="T7442" t="str">
        <f t="shared" si="2505"/>
        <v>FY2020-11</v>
      </c>
      <c r="U7442" t="str">
        <f t="shared" si="2506"/>
        <v>FY2020Q4</v>
      </c>
    </row>
    <row r="7443" spans="1:21">
      <c r="A7443" t="str">
        <f t="shared" si="2487"/>
        <v>20200516</v>
      </c>
      <c r="B7443" s="1">
        <f t="shared" si="2486"/>
        <v>43967</v>
      </c>
      <c r="C7443" s="1" t="str">
        <f t="shared" si="2488"/>
        <v>2020/05/16</v>
      </c>
      <c r="D7443">
        <f t="shared" si="2489"/>
        <v>7</v>
      </c>
      <c r="E7443" t="str">
        <f t="shared" si="2490"/>
        <v>Saturday</v>
      </c>
      <c r="F7443">
        <f t="shared" si="2491"/>
        <v>16</v>
      </c>
      <c r="G7443" s="2">
        <f t="shared" si="2492"/>
        <v>137</v>
      </c>
      <c r="H7443" t="str">
        <f t="shared" si="2493"/>
        <v>Weekend</v>
      </c>
      <c r="I7443">
        <f t="shared" si="2494"/>
        <v>20</v>
      </c>
      <c r="J7443" t="str">
        <f t="shared" si="2495"/>
        <v>May</v>
      </c>
      <c r="K7443">
        <f t="shared" si="2496"/>
        <v>5</v>
      </c>
      <c r="L7443" s="1" t="str">
        <f t="shared" si="2497"/>
        <v>N</v>
      </c>
      <c r="M7443">
        <f t="shared" si="2498"/>
        <v>2</v>
      </c>
      <c r="N7443">
        <f t="shared" si="2499"/>
        <v>2020</v>
      </c>
      <c r="O7443" t="str">
        <f t="shared" si="2500"/>
        <v>2020-05</v>
      </c>
      <c r="P7443" t="str">
        <f t="shared" si="2501"/>
        <v>2020Q2</v>
      </c>
      <c r="Q7443">
        <f t="shared" si="2502"/>
        <v>11</v>
      </c>
      <c r="R7443">
        <f t="shared" si="2503"/>
        <v>4</v>
      </c>
      <c r="S7443">
        <f t="shared" si="2504"/>
        <v>2020</v>
      </c>
      <c r="T7443" t="str">
        <f t="shared" si="2505"/>
        <v>FY2020-11</v>
      </c>
      <c r="U7443" t="str">
        <f t="shared" si="2506"/>
        <v>FY2020Q4</v>
      </c>
    </row>
    <row r="7444" spans="1:21">
      <c r="A7444" t="str">
        <f t="shared" si="2487"/>
        <v>20200517</v>
      </c>
      <c r="B7444" s="1">
        <f t="shared" si="2486"/>
        <v>43968</v>
      </c>
      <c r="C7444" s="1" t="str">
        <f t="shared" si="2488"/>
        <v>2020/05/17</v>
      </c>
      <c r="D7444">
        <f t="shared" si="2489"/>
        <v>1</v>
      </c>
      <c r="E7444" t="str">
        <f t="shared" si="2490"/>
        <v>Sunday</v>
      </c>
      <c r="F7444">
        <f t="shared" si="2491"/>
        <v>17</v>
      </c>
      <c r="G7444" s="2">
        <f t="shared" si="2492"/>
        <v>138</v>
      </c>
      <c r="H7444" t="str">
        <f t="shared" si="2493"/>
        <v>Weekday</v>
      </c>
      <c r="I7444">
        <f t="shared" si="2494"/>
        <v>21</v>
      </c>
      <c r="J7444" t="str">
        <f t="shared" si="2495"/>
        <v>May</v>
      </c>
      <c r="K7444">
        <f t="shared" si="2496"/>
        <v>5</v>
      </c>
      <c r="L7444" s="1" t="str">
        <f t="shared" si="2497"/>
        <v>N</v>
      </c>
      <c r="M7444">
        <f t="shared" si="2498"/>
        <v>2</v>
      </c>
      <c r="N7444">
        <f t="shared" si="2499"/>
        <v>2020</v>
      </c>
      <c r="O7444" t="str">
        <f t="shared" si="2500"/>
        <v>2020-05</v>
      </c>
      <c r="P7444" t="str">
        <f t="shared" si="2501"/>
        <v>2020Q2</v>
      </c>
      <c r="Q7444">
        <f t="shared" si="2502"/>
        <v>11</v>
      </c>
      <c r="R7444">
        <f t="shared" si="2503"/>
        <v>4</v>
      </c>
      <c r="S7444">
        <f t="shared" si="2504"/>
        <v>2020</v>
      </c>
      <c r="T7444" t="str">
        <f t="shared" si="2505"/>
        <v>FY2020-11</v>
      </c>
      <c r="U7444" t="str">
        <f t="shared" si="2506"/>
        <v>FY2020Q4</v>
      </c>
    </row>
    <row r="7445" spans="1:21">
      <c r="A7445" t="str">
        <f t="shared" si="2487"/>
        <v>20200518</v>
      </c>
      <c r="B7445" s="1">
        <f t="shared" si="2486"/>
        <v>43969</v>
      </c>
      <c r="C7445" s="1" t="str">
        <f t="shared" si="2488"/>
        <v>2020/05/18</v>
      </c>
      <c r="D7445">
        <f t="shared" si="2489"/>
        <v>2</v>
      </c>
      <c r="E7445" t="str">
        <f t="shared" si="2490"/>
        <v>Monday</v>
      </c>
      <c r="F7445">
        <f t="shared" si="2491"/>
        <v>18</v>
      </c>
      <c r="G7445" s="2">
        <f t="shared" si="2492"/>
        <v>139</v>
      </c>
      <c r="H7445" t="str">
        <f t="shared" si="2493"/>
        <v>Weekday</v>
      </c>
      <c r="I7445">
        <f t="shared" si="2494"/>
        <v>21</v>
      </c>
      <c r="J7445" t="str">
        <f t="shared" si="2495"/>
        <v>May</v>
      </c>
      <c r="K7445">
        <f t="shared" si="2496"/>
        <v>5</v>
      </c>
      <c r="L7445" s="1" t="str">
        <f t="shared" si="2497"/>
        <v>N</v>
      </c>
      <c r="M7445">
        <f t="shared" si="2498"/>
        <v>2</v>
      </c>
      <c r="N7445">
        <f t="shared" si="2499"/>
        <v>2020</v>
      </c>
      <c r="O7445" t="str">
        <f t="shared" si="2500"/>
        <v>2020-05</v>
      </c>
      <c r="P7445" t="str">
        <f t="shared" si="2501"/>
        <v>2020Q2</v>
      </c>
      <c r="Q7445">
        <f t="shared" si="2502"/>
        <v>11</v>
      </c>
      <c r="R7445">
        <f t="shared" si="2503"/>
        <v>4</v>
      </c>
      <c r="S7445">
        <f t="shared" si="2504"/>
        <v>2020</v>
      </c>
      <c r="T7445" t="str">
        <f t="shared" si="2505"/>
        <v>FY2020-11</v>
      </c>
      <c r="U7445" t="str">
        <f t="shared" si="2506"/>
        <v>FY2020Q4</v>
      </c>
    </row>
    <row r="7446" spans="1:21">
      <c r="A7446" t="str">
        <f t="shared" si="2487"/>
        <v>20200519</v>
      </c>
      <c r="B7446" s="1">
        <f t="shared" si="2486"/>
        <v>43970</v>
      </c>
      <c r="C7446" s="1" t="str">
        <f t="shared" si="2488"/>
        <v>2020/05/19</v>
      </c>
      <c r="D7446">
        <f t="shared" si="2489"/>
        <v>3</v>
      </c>
      <c r="E7446" t="str">
        <f t="shared" si="2490"/>
        <v>Tuesday</v>
      </c>
      <c r="F7446">
        <f t="shared" si="2491"/>
        <v>19</v>
      </c>
      <c r="G7446" s="2">
        <f t="shared" si="2492"/>
        <v>140</v>
      </c>
      <c r="H7446" t="str">
        <f t="shared" si="2493"/>
        <v>Weekday</v>
      </c>
      <c r="I7446">
        <f t="shared" si="2494"/>
        <v>21</v>
      </c>
      <c r="J7446" t="str">
        <f t="shared" si="2495"/>
        <v>May</v>
      </c>
      <c r="K7446">
        <f t="shared" si="2496"/>
        <v>5</v>
      </c>
      <c r="L7446" s="1" t="str">
        <f t="shared" si="2497"/>
        <v>N</v>
      </c>
      <c r="M7446">
        <f t="shared" si="2498"/>
        <v>2</v>
      </c>
      <c r="N7446">
        <f t="shared" si="2499"/>
        <v>2020</v>
      </c>
      <c r="O7446" t="str">
        <f t="shared" si="2500"/>
        <v>2020-05</v>
      </c>
      <c r="P7446" t="str">
        <f t="shared" si="2501"/>
        <v>2020Q2</v>
      </c>
      <c r="Q7446">
        <f t="shared" si="2502"/>
        <v>11</v>
      </c>
      <c r="R7446">
        <f t="shared" si="2503"/>
        <v>4</v>
      </c>
      <c r="S7446">
        <f t="shared" si="2504"/>
        <v>2020</v>
      </c>
      <c r="T7446" t="str">
        <f t="shared" si="2505"/>
        <v>FY2020-11</v>
      </c>
      <c r="U7446" t="str">
        <f t="shared" si="2506"/>
        <v>FY2020Q4</v>
      </c>
    </row>
    <row r="7447" spans="1:21">
      <c r="A7447" t="str">
        <f t="shared" si="2487"/>
        <v>20200520</v>
      </c>
      <c r="B7447" s="1">
        <f t="shared" si="2486"/>
        <v>43971</v>
      </c>
      <c r="C7447" s="1" t="str">
        <f t="shared" si="2488"/>
        <v>2020/05/20</v>
      </c>
      <c r="D7447">
        <f t="shared" si="2489"/>
        <v>4</v>
      </c>
      <c r="E7447" t="str">
        <f t="shared" si="2490"/>
        <v>Wednesday</v>
      </c>
      <c r="F7447">
        <f t="shared" si="2491"/>
        <v>20</v>
      </c>
      <c r="G7447" s="2">
        <f t="shared" si="2492"/>
        <v>141</v>
      </c>
      <c r="H7447" t="str">
        <f t="shared" si="2493"/>
        <v>Weekday</v>
      </c>
      <c r="I7447">
        <f t="shared" si="2494"/>
        <v>21</v>
      </c>
      <c r="J7447" t="str">
        <f t="shared" si="2495"/>
        <v>May</v>
      </c>
      <c r="K7447">
        <f t="shared" si="2496"/>
        <v>5</v>
      </c>
      <c r="L7447" s="1" t="str">
        <f t="shared" si="2497"/>
        <v>N</v>
      </c>
      <c r="M7447">
        <f t="shared" si="2498"/>
        <v>2</v>
      </c>
      <c r="N7447">
        <f t="shared" si="2499"/>
        <v>2020</v>
      </c>
      <c r="O7447" t="str">
        <f t="shared" si="2500"/>
        <v>2020-05</v>
      </c>
      <c r="P7447" t="str">
        <f t="shared" si="2501"/>
        <v>2020Q2</v>
      </c>
      <c r="Q7447">
        <f t="shared" si="2502"/>
        <v>11</v>
      </c>
      <c r="R7447">
        <f t="shared" si="2503"/>
        <v>4</v>
      </c>
      <c r="S7447">
        <f t="shared" si="2504"/>
        <v>2020</v>
      </c>
      <c r="T7447" t="str">
        <f t="shared" si="2505"/>
        <v>FY2020-11</v>
      </c>
      <c r="U7447" t="str">
        <f t="shared" si="2506"/>
        <v>FY2020Q4</v>
      </c>
    </row>
    <row r="7448" spans="1:21">
      <c r="A7448" t="str">
        <f t="shared" si="2487"/>
        <v>20200521</v>
      </c>
      <c r="B7448" s="1">
        <f t="shared" si="2486"/>
        <v>43972</v>
      </c>
      <c r="C7448" s="1" t="str">
        <f t="shared" si="2488"/>
        <v>2020/05/21</v>
      </c>
      <c r="D7448">
        <f t="shared" si="2489"/>
        <v>5</v>
      </c>
      <c r="E7448" t="str">
        <f t="shared" si="2490"/>
        <v>Thursday</v>
      </c>
      <c r="F7448">
        <f t="shared" si="2491"/>
        <v>21</v>
      </c>
      <c r="G7448" s="2">
        <f t="shared" si="2492"/>
        <v>142</v>
      </c>
      <c r="H7448" t="str">
        <f t="shared" si="2493"/>
        <v>Weekday</v>
      </c>
      <c r="I7448">
        <f t="shared" si="2494"/>
        <v>21</v>
      </c>
      <c r="J7448" t="str">
        <f t="shared" si="2495"/>
        <v>May</v>
      </c>
      <c r="K7448">
        <f t="shared" si="2496"/>
        <v>5</v>
      </c>
      <c r="L7448" s="1" t="str">
        <f t="shared" si="2497"/>
        <v>N</v>
      </c>
      <c r="M7448">
        <f t="shared" si="2498"/>
        <v>2</v>
      </c>
      <c r="N7448">
        <f t="shared" si="2499"/>
        <v>2020</v>
      </c>
      <c r="O7448" t="str">
        <f t="shared" si="2500"/>
        <v>2020-05</v>
      </c>
      <c r="P7448" t="str">
        <f t="shared" si="2501"/>
        <v>2020Q2</v>
      </c>
      <c r="Q7448">
        <f t="shared" si="2502"/>
        <v>11</v>
      </c>
      <c r="R7448">
        <f t="shared" si="2503"/>
        <v>4</v>
      </c>
      <c r="S7448">
        <f t="shared" si="2504"/>
        <v>2020</v>
      </c>
      <c r="T7448" t="str">
        <f t="shared" si="2505"/>
        <v>FY2020-11</v>
      </c>
      <c r="U7448" t="str">
        <f t="shared" si="2506"/>
        <v>FY2020Q4</v>
      </c>
    </row>
    <row r="7449" spans="1:21">
      <c r="A7449" t="str">
        <f t="shared" si="2487"/>
        <v>20200522</v>
      </c>
      <c r="B7449" s="1">
        <f t="shared" si="2486"/>
        <v>43973</v>
      </c>
      <c r="C7449" s="1" t="str">
        <f t="shared" si="2488"/>
        <v>2020/05/22</v>
      </c>
      <c r="D7449">
        <f t="shared" si="2489"/>
        <v>6</v>
      </c>
      <c r="E7449" t="str">
        <f t="shared" si="2490"/>
        <v>Friday</v>
      </c>
      <c r="F7449">
        <f t="shared" si="2491"/>
        <v>22</v>
      </c>
      <c r="G7449" s="2">
        <f t="shared" si="2492"/>
        <v>143</v>
      </c>
      <c r="H7449" t="str">
        <f t="shared" si="2493"/>
        <v>Weekend</v>
      </c>
      <c r="I7449">
        <f t="shared" si="2494"/>
        <v>21</v>
      </c>
      <c r="J7449" t="str">
        <f t="shared" si="2495"/>
        <v>May</v>
      </c>
      <c r="K7449">
        <f t="shared" si="2496"/>
        <v>5</v>
      </c>
      <c r="L7449" s="1" t="str">
        <f t="shared" si="2497"/>
        <v>N</v>
      </c>
      <c r="M7449">
        <f t="shared" si="2498"/>
        <v>2</v>
      </c>
      <c r="N7449">
        <f t="shared" si="2499"/>
        <v>2020</v>
      </c>
      <c r="O7449" t="str">
        <f t="shared" si="2500"/>
        <v>2020-05</v>
      </c>
      <c r="P7449" t="str">
        <f t="shared" si="2501"/>
        <v>2020Q2</v>
      </c>
      <c r="Q7449">
        <f t="shared" si="2502"/>
        <v>11</v>
      </c>
      <c r="R7449">
        <f t="shared" si="2503"/>
        <v>4</v>
      </c>
      <c r="S7449">
        <f t="shared" si="2504"/>
        <v>2020</v>
      </c>
      <c r="T7449" t="str">
        <f t="shared" si="2505"/>
        <v>FY2020-11</v>
      </c>
      <c r="U7449" t="str">
        <f t="shared" si="2506"/>
        <v>FY2020Q4</v>
      </c>
    </row>
    <row r="7450" spans="1:21">
      <c r="A7450" t="str">
        <f t="shared" si="2487"/>
        <v>20200523</v>
      </c>
      <c r="B7450" s="1">
        <f t="shared" ref="B7450:B7513" si="2507">B7449+1</f>
        <v>43974</v>
      </c>
      <c r="C7450" s="1" t="str">
        <f t="shared" si="2488"/>
        <v>2020/05/23</v>
      </c>
      <c r="D7450">
        <f t="shared" si="2489"/>
        <v>7</v>
      </c>
      <c r="E7450" t="str">
        <f t="shared" si="2490"/>
        <v>Saturday</v>
      </c>
      <c r="F7450">
        <f t="shared" si="2491"/>
        <v>23</v>
      </c>
      <c r="G7450" s="2">
        <f t="shared" si="2492"/>
        <v>144</v>
      </c>
      <c r="H7450" t="str">
        <f t="shared" si="2493"/>
        <v>Weekend</v>
      </c>
      <c r="I7450">
        <f t="shared" si="2494"/>
        <v>21</v>
      </c>
      <c r="J7450" t="str">
        <f t="shared" si="2495"/>
        <v>May</v>
      </c>
      <c r="K7450">
        <f t="shared" si="2496"/>
        <v>5</v>
      </c>
      <c r="L7450" s="1" t="str">
        <f t="shared" si="2497"/>
        <v>N</v>
      </c>
      <c r="M7450">
        <f t="shared" si="2498"/>
        <v>2</v>
      </c>
      <c r="N7450">
        <f t="shared" si="2499"/>
        <v>2020</v>
      </c>
      <c r="O7450" t="str">
        <f t="shared" si="2500"/>
        <v>2020-05</v>
      </c>
      <c r="P7450" t="str">
        <f t="shared" si="2501"/>
        <v>2020Q2</v>
      </c>
      <c r="Q7450">
        <f t="shared" si="2502"/>
        <v>11</v>
      </c>
      <c r="R7450">
        <f t="shared" si="2503"/>
        <v>4</v>
      </c>
      <c r="S7450">
        <f t="shared" si="2504"/>
        <v>2020</v>
      </c>
      <c r="T7450" t="str">
        <f t="shared" si="2505"/>
        <v>FY2020-11</v>
      </c>
      <c r="U7450" t="str">
        <f t="shared" si="2506"/>
        <v>FY2020Q4</v>
      </c>
    </row>
    <row r="7451" spans="1:21">
      <c r="A7451" t="str">
        <f t="shared" si="2487"/>
        <v>20200524</v>
      </c>
      <c r="B7451" s="1">
        <f t="shared" si="2507"/>
        <v>43975</v>
      </c>
      <c r="C7451" s="1" t="str">
        <f t="shared" si="2488"/>
        <v>2020/05/24</v>
      </c>
      <c r="D7451">
        <f t="shared" si="2489"/>
        <v>1</v>
      </c>
      <c r="E7451" t="str">
        <f t="shared" si="2490"/>
        <v>Sunday</v>
      </c>
      <c r="F7451">
        <f t="shared" si="2491"/>
        <v>24</v>
      </c>
      <c r="G7451" s="2">
        <f t="shared" si="2492"/>
        <v>145</v>
      </c>
      <c r="H7451" t="str">
        <f t="shared" si="2493"/>
        <v>Weekday</v>
      </c>
      <c r="I7451">
        <f t="shared" si="2494"/>
        <v>22</v>
      </c>
      <c r="J7451" t="str">
        <f t="shared" si="2495"/>
        <v>May</v>
      </c>
      <c r="K7451">
        <f t="shared" si="2496"/>
        <v>5</v>
      </c>
      <c r="L7451" s="1" t="str">
        <f t="shared" si="2497"/>
        <v>N</v>
      </c>
      <c r="M7451">
        <f t="shared" si="2498"/>
        <v>2</v>
      </c>
      <c r="N7451">
        <f t="shared" si="2499"/>
        <v>2020</v>
      </c>
      <c r="O7451" t="str">
        <f t="shared" si="2500"/>
        <v>2020-05</v>
      </c>
      <c r="P7451" t="str">
        <f t="shared" si="2501"/>
        <v>2020Q2</v>
      </c>
      <c r="Q7451">
        <f t="shared" si="2502"/>
        <v>11</v>
      </c>
      <c r="R7451">
        <f t="shared" si="2503"/>
        <v>4</v>
      </c>
      <c r="S7451">
        <f t="shared" si="2504"/>
        <v>2020</v>
      </c>
      <c r="T7451" t="str">
        <f t="shared" si="2505"/>
        <v>FY2020-11</v>
      </c>
      <c r="U7451" t="str">
        <f t="shared" si="2506"/>
        <v>FY2020Q4</v>
      </c>
    </row>
    <row r="7452" spans="1:21">
      <c r="A7452" t="str">
        <f t="shared" si="2487"/>
        <v>20200525</v>
      </c>
      <c r="B7452" s="1">
        <f t="shared" si="2507"/>
        <v>43976</v>
      </c>
      <c r="C7452" s="1" t="str">
        <f t="shared" si="2488"/>
        <v>2020/05/25</v>
      </c>
      <c r="D7452">
        <f t="shared" si="2489"/>
        <v>2</v>
      </c>
      <c r="E7452" t="str">
        <f t="shared" si="2490"/>
        <v>Monday</v>
      </c>
      <c r="F7452">
        <f t="shared" si="2491"/>
        <v>25</v>
      </c>
      <c r="G7452" s="2">
        <f t="shared" si="2492"/>
        <v>146</v>
      </c>
      <c r="H7452" t="str">
        <f t="shared" si="2493"/>
        <v>Weekday</v>
      </c>
      <c r="I7452">
        <f t="shared" si="2494"/>
        <v>22</v>
      </c>
      <c r="J7452" t="str">
        <f t="shared" si="2495"/>
        <v>May</v>
      </c>
      <c r="K7452">
        <f t="shared" si="2496"/>
        <v>5</v>
      </c>
      <c r="L7452" s="1" t="str">
        <f t="shared" si="2497"/>
        <v>N</v>
      </c>
      <c r="M7452">
        <f t="shared" si="2498"/>
        <v>2</v>
      </c>
      <c r="N7452">
        <f t="shared" si="2499"/>
        <v>2020</v>
      </c>
      <c r="O7452" t="str">
        <f t="shared" si="2500"/>
        <v>2020-05</v>
      </c>
      <c r="P7452" t="str">
        <f t="shared" si="2501"/>
        <v>2020Q2</v>
      </c>
      <c r="Q7452">
        <f t="shared" si="2502"/>
        <v>11</v>
      </c>
      <c r="R7452">
        <f t="shared" si="2503"/>
        <v>4</v>
      </c>
      <c r="S7452">
        <f t="shared" si="2504"/>
        <v>2020</v>
      </c>
      <c r="T7452" t="str">
        <f t="shared" si="2505"/>
        <v>FY2020-11</v>
      </c>
      <c r="U7452" t="str">
        <f t="shared" si="2506"/>
        <v>FY2020Q4</v>
      </c>
    </row>
    <row r="7453" spans="1:21">
      <c r="A7453" t="str">
        <f t="shared" si="2487"/>
        <v>20200526</v>
      </c>
      <c r="B7453" s="1">
        <f t="shared" si="2507"/>
        <v>43977</v>
      </c>
      <c r="C7453" s="1" t="str">
        <f t="shared" si="2488"/>
        <v>2020/05/26</v>
      </c>
      <c r="D7453">
        <f t="shared" si="2489"/>
        <v>3</v>
      </c>
      <c r="E7453" t="str">
        <f t="shared" si="2490"/>
        <v>Tuesday</v>
      </c>
      <c r="F7453">
        <f t="shared" si="2491"/>
        <v>26</v>
      </c>
      <c r="G7453" s="2">
        <f t="shared" si="2492"/>
        <v>147</v>
      </c>
      <c r="H7453" t="str">
        <f t="shared" si="2493"/>
        <v>Weekday</v>
      </c>
      <c r="I7453">
        <f t="shared" si="2494"/>
        <v>22</v>
      </c>
      <c r="J7453" t="str">
        <f t="shared" si="2495"/>
        <v>May</v>
      </c>
      <c r="K7453">
        <f t="shared" si="2496"/>
        <v>5</v>
      </c>
      <c r="L7453" s="1" t="str">
        <f t="shared" si="2497"/>
        <v>N</v>
      </c>
      <c r="M7453">
        <f t="shared" si="2498"/>
        <v>2</v>
      </c>
      <c r="N7453">
        <f t="shared" si="2499"/>
        <v>2020</v>
      </c>
      <c r="O7453" t="str">
        <f t="shared" si="2500"/>
        <v>2020-05</v>
      </c>
      <c r="P7453" t="str">
        <f t="shared" si="2501"/>
        <v>2020Q2</v>
      </c>
      <c r="Q7453">
        <f t="shared" si="2502"/>
        <v>11</v>
      </c>
      <c r="R7453">
        <f t="shared" si="2503"/>
        <v>4</v>
      </c>
      <c r="S7453">
        <f t="shared" si="2504"/>
        <v>2020</v>
      </c>
      <c r="T7453" t="str">
        <f t="shared" si="2505"/>
        <v>FY2020-11</v>
      </c>
      <c r="U7453" t="str">
        <f t="shared" si="2506"/>
        <v>FY2020Q4</v>
      </c>
    </row>
    <row r="7454" spans="1:21">
      <c r="A7454" t="str">
        <f t="shared" si="2487"/>
        <v>20200527</v>
      </c>
      <c r="B7454" s="1">
        <f t="shared" si="2507"/>
        <v>43978</v>
      </c>
      <c r="C7454" s="1" t="str">
        <f t="shared" si="2488"/>
        <v>2020/05/27</v>
      </c>
      <c r="D7454">
        <f t="shared" si="2489"/>
        <v>4</v>
      </c>
      <c r="E7454" t="str">
        <f t="shared" si="2490"/>
        <v>Wednesday</v>
      </c>
      <c r="F7454">
        <f t="shared" si="2491"/>
        <v>27</v>
      </c>
      <c r="G7454" s="2">
        <f t="shared" si="2492"/>
        <v>148</v>
      </c>
      <c r="H7454" t="str">
        <f t="shared" si="2493"/>
        <v>Weekday</v>
      </c>
      <c r="I7454">
        <f t="shared" si="2494"/>
        <v>22</v>
      </c>
      <c r="J7454" t="str">
        <f t="shared" si="2495"/>
        <v>May</v>
      </c>
      <c r="K7454">
        <f t="shared" si="2496"/>
        <v>5</v>
      </c>
      <c r="L7454" s="1" t="str">
        <f t="shared" si="2497"/>
        <v>N</v>
      </c>
      <c r="M7454">
        <f t="shared" si="2498"/>
        <v>2</v>
      </c>
      <c r="N7454">
        <f t="shared" si="2499"/>
        <v>2020</v>
      </c>
      <c r="O7454" t="str">
        <f t="shared" si="2500"/>
        <v>2020-05</v>
      </c>
      <c r="P7454" t="str">
        <f t="shared" si="2501"/>
        <v>2020Q2</v>
      </c>
      <c r="Q7454">
        <f t="shared" si="2502"/>
        <v>11</v>
      </c>
      <c r="R7454">
        <f t="shared" si="2503"/>
        <v>4</v>
      </c>
      <c r="S7454">
        <f t="shared" si="2504"/>
        <v>2020</v>
      </c>
      <c r="T7454" t="str">
        <f t="shared" si="2505"/>
        <v>FY2020-11</v>
      </c>
      <c r="U7454" t="str">
        <f t="shared" si="2506"/>
        <v>FY2020Q4</v>
      </c>
    </row>
    <row r="7455" spans="1:21">
      <c r="A7455" t="str">
        <f t="shared" si="2487"/>
        <v>20200528</v>
      </c>
      <c r="B7455" s="1">
        <f t="shared" si="2507"/>
        <v>43979</v>
      </c>
      <c r="C7455" s="1" t="str">
        <f t="shared" si="2488"/>
        <v>2020/05/28</v>
      </c>
      <c r="D7455">
        <f t="shared" si="2489"/>
        <v>5</v>
      </c>
      <c r="E7455" t="str">
        <f t="shared" si="2490"/>
        <v>Thursday</v>
      </c>
      <c r="F7455">
        <f t="shared" si="2491"/>
        <v>28</v>
      </c>
      <c r="G7455" s="2">
        <f t="shared" si="2492"/>
        <v>149</v>
      </c>
      <c r="H7455" t="str">
        <f t="shared" si="2493"/>
        <v>Weekday</v>
      </c>
      <c r="I7455">
        <f t="shared" si="2494"/>
        <v>22</v>
      </c>
      <c r="J7455" t="str">
        <f t="shared" si="2495"/>
        <v>May</v>
      </c>
      <c r="K7455">
        <f t="shared" si="2496"/>
        <v>5</v>
      </c>
      <c r="L7455" s="1" t="str">
        <f t="shared" si="2497"/>
        <v>N</v>
      </c>
      <c r="M7455">
        <f t="shared" si="2498"/>
        <v>2</v>
      </c>
      <c r="N7455">
        <f t="shared" si="2499"/>
        <v>2020</v>
      </c>
      <c r="O7455" t="str">
        <f t="shared" si="2500"/>
        <v>2020-05</v>
      </c>
      <c r="P7455" t="str">
        <f t="shared" si="2501"/>
        <v>2020Q2</v>
      </c>
      <c r="Q7455">
        <f t="shared" si="2502"/>
        <v>11</v>
      </c>
      <c r="R7455">
        <f t="shared" si="2503"/>
        <v>4</v>
      </c>
      <c r="S7455">
        <f t="shared" si="2504"/>
        <v>2020</v>
      </c>
      <c r="T7455" t="str">
        <f t="shared" si="2505"/>
        <v>FY2020-11</v>
      </c>
      <c r="U7455" t="str">
        <f t="shared" si="2506"/>
        <v>FY2020Q4</v>
      </c>
    </row>
    <row r="7456" spans="1:21">
      <c r="A7456" t="str">
        <f t="shared" si="2487"/>
        <v>20200529</v>
      </c>
      <c r="B7456" s="1">
        <f t="shared" si="2507"/>
        <v>43980</v>
      </c>
      <c r="C7456" s="1" t="str">
        <f t="shared" si="2488"/>
        <v>2020/05/29</v>
      </c>
      <c r="D7456">
        <f t="shared" si="2489"/>
        <v>6</v>
      </c>
      <c r="E7456" t="str">
        <f t="shared" si="2490"/>
        <v>Friday</v>
      </c>
      <c r="F7456">
        <f t="shared" si="2491"/>
        <v>29</v>
      </c>
      <c r="G7456" s="2">
        <f t="shared" si="2492"/>
        <v>150</v>
      </c>
      <c r="H7456" t="str">
        <f t="shared" si="2493"/>
        <v>Weekend</v>
      </c>
      <c r="I7456">
        <f t="shared" si="2494"/>
        <v>22</v>
      </c>
      <c r="J7456" t="str">
        <f t="shared" si="2495"/>
        <v>May</v>
      </c>
      <c r="K7456">
        <f t="shared" si="2496"/>
        <v>5</v>
      </c>
      <c r="L7456" s="1" t="str">
        <f t="shared" si="2497"/>
        <v>N</v>
      </c>
      <c r="M7456">
        <f t="shared" si="2498"/>
        <v>2</v>
      </c>
      <c r="N7456">
        <f t="shared" si="2499"/>
        <v>2020</v>
      </c>
      <c r="O7456" t="str">
        <f t="shared" si="2500"/>
        <v>2020-05</v>
      </c>
      <c r="P7456" t="str">
        <f t="shared" si="2501"/>
        <v>2020Q2</v>
      </c>
      <c r="Q7456">
        <f t="shared" si="2502"/>
        <v>11</v>
      </c>
      <c r="R7456">
        <f t="shared" si="2503"/>
        <v>4</v>
      </c>
      <c r="S7456">
        <f t="shared" si="2504"/>
        <v>2020</v>
      </c>
      <c r="T7456" t="str">
        <f t="shared" si="2505"/>
        <v>FY2020-11</v>
      </c>
      <c r="U7456" t="str">
        <f t="shared" si="2506"/>
        <v>FY2020Q4</v>
      </c>
    </row>
    <row r="7457" spans="1:21">
      <c r="A7457" t="str">
        <f t="shared" si="2487"/>
        <v>20200530</v>
      </c>
      <c r="B7457" s="1">
        <f t="shared" si="2507"/>
        <v>43981</v>
      </c>
      <c r="C7457" s="1" t="str">
        <f t="shared" si="2488"/>
        <v>2020/05/30</v>
      </c>
      <c r="D7457">
        <f t="shared" si="2489"/>
        <v>7</v>
      </c>
      <c r="E7457" t="str">
        <f t="shared" si="2490"/>
        <v>Saturday</v>
      </c>
      <c r="F7457">
        <f t="shared" si="2491"/>
        <v>30</v>
      </c>
      <c r="G7457" s="2">
        <f t="shared" si="2492"/>
        <v>151</v>
      </c>
      <c r="H7457" t="str">
        <f t="shared" si="2493"/>
        <v>Weekend</v>
      </c>
      <c r="I7457">
        <f t="shared" si="2494"/>
        <v>22</v>
      </c>
      <c r="J7457" t="str">
        <f t="shared" si="2495"/>
        <v>May</v>
      </c>
      <c r="K7457">
        <f t="shared" si="2496"/>
        <v>5</v>
      </c>
      <c r="L7457" s="1" t="str">
        <f t="shared" si="2497"/>
        <v>N</v>
      </c>
      <c r="M7457">
        <f t="shared" si="2498"/>
        <v>2</v>
      </c>
      <c r="N7457">
        <f t="shared" si="2499"/>
        <v>2020</v>
      </c>
      <c r="O7457" t="str">
        <f t="shared" si="2500"/>
        <v>2020-05</v>
      </c>
      <c r="P7457" t="str">
        <f t="shared" si="2501"/>
        <v>2020Q2</v>
      </c>
      <c r="Q7457">
        <f t="shared" si="2502"/>
        <v>11</v>
      </c>
      <c r="R7457">
        <f t="shared" si="2503"/>
        <v>4</v>
      </c>
      <c r="S7457">
        <f t="shared" si="2504"/>
        <v>2020</v>
      </c>
      <c r="T7457" t="str">
        <f t="shared" si="2505"/>
        <v>FY2020-11</v>
      </c>
      <c r="U7457" t="str">
        <f t="shared" si="2506"/>
        <v>FY2020Q4</v>
      </c>
    </row>
    <row r="7458" spans="1:21">
      <c r="A7458" t="str">
        <f t="shared" si="2487"/>
        <v>20200531</v>
      </c>
      <c r="B7458" s="1">
        <f t="shared" si="2507"/>
        <v>43982</v>
      </c>
      <c r="C7458" s="1" t="str">
        <f t="shared" si="2488"/>
        <v>2020/05/31</v>
      </c>
      <c r="D7458">
        <f t="shared" si="2489"/>
        <v>1</v>
      </c>
      <c r="E7458" t="str">
        <f t="shared" si="2490"/>
        <v>Sunday</v>
      </c>
      <c r="F7458">
        <f t="shared" si="2491"/>
        <v>31</v>
      </c>
      <c r="G7458" s="2">
        <f t="shared" si="2492"/>
        <v>152</v>
      </c>
      <c r="H7458" t="str">
        <f t="shared" si="2493"/>
        <v>Weekday</v>
      </c>
      <c r="I7458">
        <f t="shared" si="2494"/>
        <v>23</v>
      </c>
      <c r="J7458" t="str">
        <f t="shared" si="2495"/>
        <v>May</v>
      </c>
      <c r="K7458">
        <f t="shared" si="2496"/>
        <v>5</v>
      </c>
      <c r="L7458" s="1" t="str">
        <f t="shared" si="2497"/>
        <v>Y</v>
      </c>
      <c r="M7458">
        <f t="shared" si="2498"/>
        <v>2</v>
      </c>
      <c r="N7458">
        <f t="shared" si="2499"/>
        <v>2020</v>
      </c>
      <c r="O7458" t="str">
        <f t="shared" si="2500"/>
        <v>2020-05</v>
      </c>
      <c r="P7458" t="str">
        <f t="shared" si="2501"/>
        <v>2020Q2</v>
      </c>
      <c r="Q7458">
        <f t="shared" si="2502"/>
        <v>11</v>
      </c>
      <c r="R7458">
        <f t="shared" si="2503"/>
        <v>4</v>
      </c>
      <c r="S7458">
        <f t="shared" si="2504"/>
        <v>2020</v>
      </c>
      <c r="T7458" t="str">
        <f t="shared" si="2505"/>
        <v>FY2020-11</v>
      </c>
      <c r="U7458" t="str">
        <f t="shared" si="2506"/>
        <v>FY2020Q4</v>
      </c>
    </row>
    <row r="7459" spans="1:21">
      <c r="A7459" t="str">
        <f t="shared" si="2487"/>
        <v>20200601</v>
      </c>
      <c r="B7459" s="1">
        <f t="shared" si="2507"/>
        <v>43983</v>
      </c>
      <c r="C7459" s="1" t="str">
        <f t="shared" si="2488"/>
        <v>2020/06/01</v>
      </c>
      <c r="D7459">
        <f t="shared" si="2489"/>
        <v>2</v>
      </c>
      <c r="E7459" t="str">
        <f t="shared" si="2490"/>
        <v>Monday</v>
      </c>
      <c r="F7459">
        <f t="shared" si="2491"/>
        <v>1</v>
      </c>
      <c r="G7459" s="2">
        <f t="shared" si="2492"/>
        <v>153</v>
      </c>
      <c r="H7459" t="str">
        <f t="shared" si="2493"/>
        <v>Weekday</v>
      </c>
      <c r="I7459">
        <f t="shared" si="2494"/>
        <v>23</v>
      </c>
      <c r="J7459" t="str">
        <f t="shared" si="2495"/>
        <v>June</v>
      </c>
      <c r="K7459">
        <f t="shared" si="2496"/>
        <v>6</v>
      </c>
      <c r="L7459" s="1" t="str">
        <f t="shared" si="2497"/>
        <v>N</v>
      </c>
      <c r="M7459">
        <f t="shared" si="2498"/>
        <v>2</v>
      </c>
      <c r="N7459">
        <f t="shared" si="2499"/>
        <v>2020</v>
      </c>
      <c r="O7459" t="str">
        <f t="shared" si="2500"/>
        <v>2020-06</v>
      </c>
      <c r="P7459" t="str">
        <f t="shared" si="2501"/>
        <v>2020Q2</v>
      </c>
      <c r="Q7459">
        <f t="shared" si="2502"/>
        <v>12</v>
      </c>
      <c r="R7459">
        <f t="shared" si="2503"/>
        <v>4</v>
      </c>
      <c r="S7459">
        <f t="shared" si="2504"/>
        <v>2020</v>
      </c>
      <c r="T7459" t="str">
        <f t="shared" si="2505"/>
        <v>FY2020-12</v>
      </c>
      <c r="U7459" t="str">
        <f t="shared" si="2506"/>
        <v>FY2020Q4</v>
      </c>
    </row>
    <row r="7460" spans="1:21">
      <c r="A7460" t="str">
        <f t="shared" si="2487"/>
        <v>20200602</v>
      </c>
      <c r="B7460" s="1">
        <f t="shared" si="2507"/>
        <v>43984</v>
      </c>
      <c r="C7460" s="1" t="str">
        <f t="shared" si="2488"/>
        <v>2020/06/02</v>
      </c>
      <c r="D7460">
        <f t="shared" si="2489"/>
        <v>3</v>
      </c>
      <c r="E7460" t="str">
        <f t="shared" si="2490"/>
        <v>Tuesday</v>
      </c>
      <c r="F7460">
        <f t="shared" si="2491"/>
        <v>2</v>
      </c>
      <c r="G7460" s="2">
        <f t="shared" si="2492"/>
        <v>154</v>
      </c>
      <c r="H7460" t="str">
        <f t="shared" si="2493"/>
        <v>Weekday</v>
      </c>
      <c r="I7460">
        <f t="shared" si="2494"/>
        <v>23</v>
      </c>
      <c r="J7460" t="str">
        <f t="shared" si="2495"/>
        <v>June</v>
      </c>
      <c r="K7460">
        <f t="shared" si="2496"/>
        <v>6</v>
      </c>
      <c r="L7460" s="1" t="str">
        <f t="shared" si="2497"/>
        <v>N</v>
      </c>
      <c r="M7460">
        <f t="shared" si="2498"/>
        <v>2</v>
      </c>
      <c r="N7460">
        <f t="shared" si="2499"/>
        <v>2020</v>
      </c>
      <c r="O7460" t="str">
        <f t="shared" si="2500"/>
        <v>2020-06</v>
      </c>
      <c r="P7460" t="str">
        <f t="shared" si="2501"/>
        <v>2020Q2</v>
      </c>
      <c r="Q7460">
        <f t="shared" si="2502"/>
        <v>12</v>
      </c>
      <c r="R7460">
        <f t="shared" si="2503"/>
        <v>4</v>
      </c>
      <c r="S7460">
        <f t="shared" si="2504"/>
        <v>2020</v>
      </c>
      <c r="T7460" t="str">
        <f t="shared" si="2505"/>
        <v>FY2020-12</v>
      </c>
      <c r="U7460" t="str">
        <f t="shared" si="2506"/>
        <v>FY2020Q4</v>
      </c>
    </row>
    <row r="7461" spans="1:21">
      <c r="A7461" t="str">
        <f t="shared" ref="A7461:A7524" si="2508">TEXT(B7461,"yyyymmdd")</f>
        <v>20200603</v>
      </c>
      <c r="B7461" s="1">
        <f t="shared" si="2507"/>
        <v>43985</v>
      </c>
      <c r="C7461" s="1" t="str">
        <f t="shared" ref="C7461:C7524" si="2509">TEXT(B7461,"yyyy/mm/dd")</f>
        <v>2020/06/03</v>
      </c>
      <c r="D7461">
        <f t="shared" ref="D7461:D7524" si="2510">WEEKDAY(B7461)</f>
        <v>4</v>
      </c>
      <c r="E7461" t="str">
        <f t="shared" ref="E7461:E7524" si="2511">TEXT(C7461, "dddd")</f>
        <v>Wednesday</v>
      </c>
      <c r="F7461">
        <f t="shared" ref="F7461:F7524" si="2512">DAY(B7461)</f>
        <v>3</v>
      </c>
      <c r="G7461" s="2">
        <f t="shared" ref="G7461:G7524" si="2513">B7461-DATEVALUE("1/1/"&amp;YEAR(B7461))+1</f>
        <v>155</v>
      </c>
      <c r="H7461" t="str">
        <f t="shared" ref="H7461:H7524" si="2514">IF(D7461&lt;6,"Weekday","Weekend")</f>
        <v>Weekday</v>
      </c>
      <c r="I7461">
        <f t="shared" ref="I7461:I7524" si="2515">WEEKNUM(C7461,1)</f>
        <v>23</v>
      </c>
      <c r="J7461" t="str">
        <f t="shared" ref="J7461:J7524" si="2516">TEXT(B7461,"Mmmm")</f>
        <v>June</v>
      </c>
      <c r="K7461">
        <f t="shared" ref="K7461:K7524" si="2517">MONTH(B7461)</f>
        <v>6</v>
      </c>
      <c r="L7461" s="1" t="str">
        <f t="shared" ref="L7461:L7524" si="2518">IF(B7461=EOMONTH(B7461,0),"Y","N")</f>
        <v>N</v>
      </c>
      <c r="M7461">
        <f t="shared" ref="M7461:M7524" si="2519">IF(K7461&lt;4,1,IF(K7461&lt;7,2,IF(K7461&lt;10,3,4)))</f>
        <v>2</v>
      </c>
      <c r="N7461">
        <f t="shared" ref="N7461:N7524" si="2520">YEAR(B7461)</f>
        <v>2020</v>
      </c>
      <c r="O7461" t="str">
        <f t="shared" ref="O7461:O7524" si="2521">N7461&amp;"-"&amp;IF(K7461&lt;10,"0","")&amp;K7461</f>
        <v>2020-06</v>
      </c>
      <c r="P7461" t="str">
        <f t="shared" ref="P7461:P7524" si="2522">N7461&amp;"Q"&amp;M7461</f>
        <v>2020Q2</v>
      </c>
      <c r="Q7461">
        <f t="shared" ref="Q7461:Q7524" si="2523">IF(K7461&lt;7,K7461+6,K7461-6)</f>
        <v>12</v>
      </c>
      <c r="R7461">
        <f t="shared" ref="R7461:R7524" si="2524">IF(Q7461&lt;4,1,IF(Q7461&lt;7,2,IF(Q7461&lt;10,3,4)))</f>
        <v>4</v>
      </c>
      <c r="S7461">
        <f t="shared" ref="S7461:S7524" si="2525">IF(K7461&lt;7,N7461,N7461+1)</f>
        <v>2020</v>
      </c>
      <c r="T7461" t="str">
        <f t="shared" ref="T7461:T7524" si="2526">"FY"&amp;S7461&amp;"-"&amp;IF(Q7461&lt;10,"0","")&amp;Q7461</f>
        <v>FY2020-12</v>
      </c>
      <c r="U7461" t="str">
        <f t="shared" ref="U7461:U7524" si="2527">"FY"&amp;S7461&amp;"Q"&amp;R7461</f>
        <v>FY2020Q4</v>
      </c>
    </row>
    <row r="7462" spans="1:21">
      <c r="A7462" t="str">
        <f t="shared" si="2508"/>
        <v>20200604</v>
      </c>
      <c r="B7462" s="1">
        <f t="shared" si="2507"/>
        <v>43986</v>
      </c>
      <c r="C7462" s="1" t="str">
        <f t="shared" si="2509"/>
        <v>2020/06/04</v>
      </c>
      <c r="D7462">
        <f t="shared" si="2510"/>
        <v>5</v>
      </c>
      <c r="E7462" t="str">
        <f t="shared" si="2511"/>
        <v>Thursday</v>
      </c>
      <c r="F7462">
        <f t="shared" si="2512"/>
        <v>4</v>
      </c>
      <c r="G7462" s="2">
        <f t="shared" si="2513"/>
        <v>156</v>
      </c>
      <c r="H7462" t="str">
        <f t="shared" si="2514"/>
        <v>Weekday</v>
      </c>
      <c r="I7462">
        <f t="shared" si="2515"/>
        <v>23</v>
      </c>
      <c r="J7462" t="str">
        <f t="shared" si="2516"/>
        <v>June</v>
      </c>
      <c r="K7462">
        <f t="shared" si="2517"/>
        <v>6</v>
      </c>
      <c r="L7462" s="1" t="str">
        <f t="shared" si="2518"/>
        <v>N</v>
      </c>
      <c r="M7462">
        <f t="shared" si="2519"/>
        <v>2</v>
      </c>
      <c r="N7462">
        <f t="shared" si="2520"/>
        <v>2020</v>
      </c>
      <c r="O7462" t="str">
        <f t="shared" si="2521"/>
        <v>2020-06</v>
      </c>
      <c r="P7462" t="str">
        <f t="shared" si="2522"/>
        <v>2020Q2</v>
      </c>
      <c r="Q7462">
        <f t="shared" si="2523"/>
        <v>12</v>
      </c>
      <c r="R7462">
        <f t="shared" si="2524"/>
        <v>4</v>
      </c>
      <c r="S7462">
        <f t="shared" si="2525"/>
        <v>2020</v>
      </c>
      <c r="T7462" t="str">
        <f t="shared" si="2526"/>
        <v>FY2020-12</v>
      </c>
      <c r="U7462" t="str">
        <f t="shared" si="2527"/>
        <v>FY2020Q4</v>
      </c>
    </row>
    <row r="7463" spans="1:21">
      <c r="A7463" t="str">
        <f t="shared" si="2508"/>
        <v>20200605</v>
      </c>
      <c r="B7463" s="1">
        <f t="shared" si="2507"/>
        <v>43987</v>
      </c>
      <c r="C7463" s="1" t="str">
        <f t="shared" si="2509"/>
        <v>2020/06/05</v>
      </c>
      <c r="D7463">
        <f t="shared" si="2510"/>
        <v>6</v>
      </c>
      <c r="E7463" t="str">
        <f t="shared" si="2511"/>
        <v>Friday</v>
      </c>
      <c r="F7463">
        <f t="shared" si="2512"/>
        <v>5</v>
      </c>
      <c r="G7463" s="2">
        <f t="shared" si="2513"/>
        <v>157</v>
      </c>
      <c r="H7463" t="str">
        <f t="shared" si="2514"/>
        <v>Weekend</v>
      </c>
      <c r="I7463">
        <f t="shared" si="2515"/>
        <v>23</v>
      </c>
      <c r="J7463" t="str">
        <f t="shared" si="2516"/>
        <v>June</v>
      </c>
      <c r="K7463">
        <f t="shared" si="2517"/>
        <v>6</v>
      </c>
      <c r="L7463" s="1" t="str">
        <f t="shared" si="2518"/>
        <v>N</v>
      </c>
      <c r="M7463">
        <f t="shared" si="2519"/>
        <v>2</v>
      </c>
      <c r="N7463">
        <f t="shared" si="2520"/>
        <v>2020</v>
      </c>
      <c r="O7463" t="str">
        <f t="shared" si="2521"/>
        <v>2020-06</v>
      </c>
      <c r="P7463" t="str">
        <f t="shared" si="2522"/>
        <v>2020Q2</v>
      </c>
      <c r="Q7463">
        <f t="shared" si="2523"/>
        <v>12</v>
      </c>
      <c r="R7463">
        <f t="shared" si="2524"/>
        <v>4</v>
      </c>
      <c r="S7463">
        <f t="shared" si="2525"/>
        <v>2020</v>
      </c>
      <c r="T7463" t="str">
        <f t="shared" si="2526"/>
        <v>FY2020-12</v>
      </c>
      <c r="U7463" t="str">
        <f t="shared" si="2527"/>
        <v>FY2020Q4</v>
      </c>
    </row>
    <row r="7464" spans="1:21">
      <c r="A7464" t="str">
        <f t="shared" si="2508"/>
        <v>20200606</v>
      </c>
      <c r="B7464" s="1">
        <f t="shared" si="2507"/>
        <v>43988</v>
      </c>
      <c r="C7464" s="1" t="str">
        <f t="shared" si="2509"/>
        <v>2020/06/06</v>
      </c>
      <c r="D7464">
        <f t="shared" si="2510"/>
        <v>7</v>
      </c>
      <c r="E7464" t="str">
        <f t="shared" si="2511"/>
        <v>Saturday</v>
      </c>
      <c r="F7464">
        <f t="shared" si="2512"/>
        <v>6</v>
      </c>
      <c r="G7464" s="2">
        <f t="shared" si="2513"/>
        <v>158</v>
      </c>
      <c r="H7464" t="str">
        <f t="shared" si="2514"/>
        <v>Weekend</v>
      </c>
      <c r="I7464">
        <f t="shared" si="2515"/>
        <v>23</v>
      </c>
      <c r="J7464" t="str">
        <f t="shared" si="2516"/>
        <v>June</v>
      </c>
      <c r="K7464">
        <f t="shared" si="2517"/>
        <v>6</v>
      </c>
      <c r="L7464" s="1" t="str">
        <f t="shared" si="2518"/>
        <v>N</v>
      </c>
      <c r="M7464">
        <f t="shared" si="2519"/>
        <v>2</v>
      </c>
      <c r="N7464">
        <f t="shared" si="2520"/>
        <v>2020</v>
      </c>
      <c r="O7464" t="str">
        <f t="shared" si="2521"/>
        <v>2020-06</v>
      </c>
      <c r="P7464" t="str">
        <f t="shared" si="2522"/>
        <v>2020Q2</v>
      </c>
      <c r="Q7464">
        <f t="shared" si="2523"/>
        <v>12</v>
      </c>
      <c r="R7464">
        <f t="shared" si="2524"/>
        <v>4</v>
      </c>
      <c r="S7464">
        <f t="shared" si="2525"/>
        <v>2020</v>
      </c>
      <c r="T7464" t="str">
        <f t="shared" si="2526"/>
        <v>FY2020-12</v>
      </c>
      <c r="U7464" t="str">
        <f t="shared" si="2527"/>
        <v>FY2020Q4</v>
      </c>
    </row>
    <row r="7465" spans="1:21">
      <c r="A7465" t="str">
        <f t="shared" si="2508"/>
        <v>20200607</v>
      </c>
      <c r="B7465" s="1">
        <f t="shared" si="2507"/>
        <v>43989</v>
      </c>
      <c r="C7465" s="1" t="str">
        <f t="shared" si="2509"/>
        <v>2020/06/07</v>
      </c>
      <c r="D7465">
        <f t="shared" si="2510"/>
        <v>1</v>
      </c>
      <c r="E7465" t="str">
        <f t="shared" si="2511"/>
        <v>Sunday</v>
      </c>
      <c r="F7465">
        <f t="shared" si="2512"/>
        <v>7</v>
      </c>
      <c r="G7465" s="2">
        <f t="shared" si="2513"/>
        <v>159</v>
      </c>
      <c r="H7465" t="str">
        <f t="shared" si="2514"/>
        <v>Weekday</v>
      </c>
      <c r="I7465">
        <f t="shared" si="2515"/>
        <v>24</v>
      </c>
      <c r="J7465" t="str">
        <f t="shared" si="2516"/>
        <v>June</v>
      </c>
      <c r="K7465">
        <f t="shared" si="2517"/>
        <v>6</v>
      </c>
      <c r="L7465" s="1" t="str">
        <f t="shared" si="2518"/>
        <v>N</v>
      </c>
      <c r="M7465">
        <f t="shared" si="2519"/>
        <v>2</v>
      </c>
      <c r="N7465">
        <f t="shared" si="2520"/>
        <v>2020</v>
      </c>
      <c r="O7465" t="str">
        <f t="shared" si="2521"/>
        <v>2020-06</v>
      </c>
      <c r="P7465" t="str">
        <f t="shared" si="2522"/>
        <v>2020Q2</v>
      </c>
      <c r="Q7465">
        <f t="shared" si="2523"/>
        <v>12</v>
      </c>
      <c r="R7465">
        <f t="shared" si="2524"/>
        <v>4</v>
      </c>
      <c r="S7465">
        <f t="shared" si="2525"/>
        <v>2020</v>
      </c>
      <c r="T7465" t="str">
        <f t="shared" si="2526"/>
        <v>FY2020-12</v>
      </c>
      <c r="U7465" t="str">
        <f t="shared" si="2527"/>
        <v>FY2020Q4</v>
      </c>
    </row>
    <row r="7466" spans="1:21">
      <c r="A7466" t="str">
        <f t="shared" si="2508"/>
        <v>20200608</v>
      </c>
      <c r="B7466" s="1">
        <f t="shared" si="2507"/>
        <v>43990</v>
      </c>
      <c r="C7466" s="1" t="str">
        <f t="shared" si="2509"/>
        <v>2020/06/08</v>
      </c>
      <c r="D7466">
        <f t="shared" si="2510"/>
        <v>2</v>
      </c>
      <c r="E7466" t="str">
        <f t="shared" si="2511"/>
        <v>Monday</v>
      </c>
      <c r="F7466">
        <f t="shared" si="2512"/>
        <v>8</v>
      </c>
      <c r="G7466" s="2">
        <f t="shared" si="2513"/>
        <v>160</v>
      </c>
      <c r="H7466" t="str">
        <f t="shared" si="2514"/>
        <v>Weekday</v>
      </c>
      <c r="I7466">
        <f t="shared" si="2515"/>
        <v>24</v>
      </c>
      <c r="J7466" t="str">
        <f t="shared" si="2516"/>
        <v>June</v>
      </c>
      <c r="K7466">
        <f t="shared" si="2517"/>
        <v>6</v>
      </c>
      <c r="L7466" s="1" t="str">
        <f t="shared" si="2518"/>
        <v>N</v>
      </c>
      <c r="M7466">
        <f t="shared" si="2519"/>
        <v>2</v>
      </c>
      <c r="N7466">
        <f t="shared" si="2520"/>
        <v>2020</v>
      </c>
      <c r="O7466" t="str">
        <f t="shared" si="2521"/>
        <v>2020-06</v>
      </c>
      <c r="P7466" t="str">
        <f t="shared" si="2522"/>
        <v>2020Q2</v>
      </c>
      <c r="Q7466">
        <f t="shared" si="2523"/>
        <v>12</v>
      </c>
      <c r="R7466">
        <f t="shared" si="2524"/>
        <v>4</v>
      </c>
      <c r="S7466">
        <f t="shared" si="2525"/>
        <v>2020</v>
      </c>
      <c r="T7466" t="str">
        <f t="shared" si="2526"/>
        <v>FY2020-12</v>
      </c>
      <c r="U7466" t="str">
        <f t="shared" si="2527"/>
        <v>FY2020Q4</v>
      </c>
    </row>
    <row r="7467" spans="1:21">
      <c r="A7467" t="str">
        <f t="shared" si="2508"/>
        <v>20200609</v>
      </c>
      <c r="B7467" s="1">
        <f t="shared" si="2507"/>
        <v>43991</v>
      </c>
      <c r="C7467" s="1" t="str">
        <f t="shared" si="2509"/>
        <v>2020/06/09</v>
      </c>
      <c r="D7467">
        <f t="shared" si="2510"/>
        <v>3</v>
      </c>
      <c r="E7467" t="str">
        <f t="shared" si="2511"/>
        <v>Tuesday</v>
      </c>
      <c r="F7467">
        <f t="shared" si="2512"/>
        <v>9</v>
      </c>
      <c r="G7467" s="2">
        <f t="shared" si="2513"/>
        <v>161</v>
      </c>
      <c r="H7467" t="str">
        <f t="shared" si="2514"/>
        <v>Weekday</v>
      </c>
      <c r="I7467">
        <f t="shared" si="2515"/>
        <v>24</v>
      </c>
      <c r="J7467" t="str">
        <f t="shared" si="2516"/>
        <v>June</v>
      </c>
      <c r="K7467">
        <f t="shared" si="2517"/>
        <v>6</v>
      </c>
      <c r="L7467" s="1" t="str">
        <f t="shared" si="2518"/>
        <v>N</v>
      </c>
      <c r="M7467">
        <f t="shared" si="2519"/>
        <v>2</v>
      </c>
      <c r="N7467">
        <f t="shared" si="2520"/>
        <v>2020</v>
      </c>
      <c r="O7467" t="str">
        <f t="shared" si="2521"/>
        <v>2020-06</v>
      </c>
      <c r="P7467" t="str">
        <f t="shared" si="2522"/>
        <v>2020Q2</v>
      </c>
      <c r="Q7467">
        <f t="shared" si="2523"/>
        <v>12</v>
      </c>
      <c r="R7467">
        <f t="shared" si="2524"/>
        <v>4</v>
      </c>
      <c r="S7467">
        <f t="shared" si="2525"/>
        <v>2020</v>
      </c>
      <c r="T7467" t="str">
        <f t="shared" si="2526"/>
        <v>FY2020-12</v>
      </c>
      <c r="U7467" t="str">
        <f t="shared" si="2527"/>
        <v>FY2020Q4</v>
      </c>
    </row>
    <row r="7468" spans="1:21">
      <c r="A7468" t="str">
        <f t="shared" si="2508"/>
        <v>20200610</v>
      </c>
      <c r="B7468" s="1">
        <f t="shared" si="2507"/>
        <v>43992</v>
      </c>
      <c r="C7468" s="1" t="str">
        <f t="shared" si="2509"/>
        <v>2020/06/10</v>
      </c>
      <c r="D7468">
        <f t="shared" si="2510"/>
        <v>4</v>
      </c>
      <c r="E7468" t="str">
        <f t="shared" si="2511"/>
        <v>Wednesday</v>
      </c>
      <c r="F7468">
        <f t="shared" si="2512"/>
        <v>10</v>
      </c>
      <c r="G7468" s="2">
        <f t="shared" si="2513"/>
        <v>162</v>
      </c>
      <c r="H7468" t="str">
        <f t="shared" si="2514"/>
        <v>Weekday</v>
      </c>
      <c r="I7468">
        <f t="shared" si="2515"/>
        <v>24</v>
      </c>
      <c r="J7468" t="str">
        <f t="shared" si="2516"/>
        <v>June</v>
      </c>
      <c r="K7468">
        <f t="shared" si="2517"/>
        <v>6</v>
      </c>
      <c r="L7468" s="1" t="str">
        <f t="shared" si="2518"/>
        <v>N</v>
      </c>
      <c r="M7468">
        <f t="shared" si="2519"/>
        <v>2</v>
      </c>
      <c r="N7468">
        <f t="shared" si="2520"/>
        <v>2020</v>
      </c>
      <c r="O7468" t="str">
        <f t="shared" si="2521"/>
        <v>2020-06</v>
      </c>
      <c r="P7468" t="str">
        <f t="shared" si="2522"/>
        <v>2020Q2</v>
      </c>
      <c r="Q7468">
        <f t="shared" si="2523"/>
        <v>12</v>
      </c>
      <c r="R7468">
        <f t="shared" si="2524"/>
        <v>4</v>
      </c>
      <c r="S7468">
        <f t="shared" si="2525"/>
        <v>2020</v>
      </c>
      <c r="T7468" t="str">
        <f t="shared" si="2526"/>
        <v>FY2020-12</v>
      </c>
      <c r="U7468" t="str">
        <f t="shared" si="2527"/>
        <v>FY2020Q4</v>
      </c>
    </row>
    <row r="7469" spans="1:21">
      <c r="A7469" t="str">
        <f t="shared" si="2508"/>
        <v>20200611</v>
      </c>
      <c r="B7469" s="1">
        <f t="shared" si="2507"/>
        <v>43993</v>
      </c>
      <c r="C7469" s="1" t="str">
        <f t="shared" si="2509"/>
        <v>2020/06/11</v>
      </c>
      <c r="D7469">
        <f t="shared" si="2510"/>
        <v>5</v>
      </c>
      <c r="E7469" t="str">
        <f t="shared" si="2511"/>
        <v>Thursday</v>
      </c>
      <c r="F7469">
        <f t="shared" si="2512"/>
        <v>11</v>
      </c>
      <c r="G7469" s="2">
        <f t="shared" si="2513"/>
        <v>163</v>
      </c>
      <c r="H7469" t="str">
        <f t="shared" si="2514"/>
        <v>Weekday</v>
      </c>
      <c r="I7469">
        <f t="shared" si="2515"/>
        <v>24</v>
      </c>
      <c r="J7469" t="str">
        <f t="shared" si="2516"/>
        <v>June</v>
      </c>
      <c r="K7469">
        <f t="shared" si="2517"/>
        <v>6</v>
      </c>
      <c r="L7469" s="1" t="str">
        <f t="shared" si="2518"/>
        <v>N</v>
      </c>
      <c r="M7469">
        <f t="shared" si="2519"/>
        <v>2</v>
      </c>
      <c r="N7469">
        <f t="shared" si="2520"/>
        <v>2020</v>
      </c>
      <c r="O7469" t="str">
        <f t="shared" si="2521"/>
        <v>2020-06</v>
      </c>
      <c r="P7469" t="str">
        <f t="shared" si="2522"/>
        <v>2020Q2</v>
      </c>
      <c r="Q7469">
        <f t="shared" si="2523"/>
        <v>12</v>
      </c>
      <c r="R7469">
        <f t="shared" si="2524"/>
        <v>4</v>
      </c>
      <c r="S7469">
        <f t="shared" si="2525"/>
        <v>2020</v>
      </c>
      <c r="T7469" t="str">
        <f t="shared" si="2526"/>
        <v>FY2020-12</v>
      </c>
      <c r="U7469" t="str">
        <f t="shared" si="2527"/>
        <v>FY2020Q4</v>
      </c>
    </row>
    <row r="7470" spans="1:21">
      <c r="A7470" t="str">
        <f t="shared" si="2508"/>
        <v>20200612</v>
      </c>
      <c r="B7470" s="1">
        <f t="shared" si="2507"/>
        <v>43994</v>
      </c>
      <c r="C7470" s="1" t="str">
        <f t="shared" si="2509"/>
        <v>2020/06/12</v>
      </c>
      <c r="D7470">
        <f t="shared" si="2510"/>
        <v>6</v>
      </c>
      <c r="E7470" t="str">
        <f t="shared" si="2511"/>
        <v>Friday</v>
      </c>
      <c r="F7470">
        <f t="shared" si="2512"/>
        <v>12</v>
      </c>
      <c r="G7470" s="2">
        <f t="shared" si="2513"/>
        <v>164</v>
      </c>
      <c r="H7470" t="str">
        <f t="shared" si="2514"/>
        <v>Weekend</v>
      </c>
      <c r="I7470">
        <f t="shared" si="2515"/>
        <v>24</v>
      </c>
      <c r="J7470" t="str">
        <f t="shared" si="2516"/>
        <v>June</v>
      </c>
      <c r="K7470">
        <f t="shared" si="2517"/>
        <v>6</v>
      </c>
      <c r="L7470" s="1" t="str">
        <f t="shared" si="2518"/>
        <v>N</v>
      </c>
      <c r="M7470">
        <f t="shared" si="2519"/>
        <v>2</v>
      </c>
      <c r="N7470">
        <f t="shared" si="2520"/>
        <v>2020</v>
      </c>
      <c r="O7470" t="str">
        <f t="shared" si="2521"/>
        <v>2020-06</v>
      </c>
      <c r="P7470" t="str">
        <f t="shared" si="2522"/>
        <v>2020Q2</v>
      </c>
      <c r="Q7470">
        <f t="shared" si="2523"/>
        <v>12</v>
      </c>
      <c r="R7470">
        <f t="shared" si="2524"/>
        <v>4</v>
      </c>
      <c r="S7470">
        <f t="shared" si="2525"/>
        <v>2020</v>
      </c>
      <c r="T7470" t="str">
        <f t="shared" si="2526"/>
        <v>FY2020-12</v>
      </c>
      <c r="U7470" t="str">
        <f t="shared" si="2527"/>
        <v>FY2020Q4</v>
      </c>
    </row>
    <row r="7471" spans="1:21">
      <c r="A7471" t="str">
        <f t="shared" si="2508"/>
        <v>20200613</v>
      </c>
      <c r="B7471" s="1">
        <f t="shared" si="2507"/>
        <v>43995</v>
      </c>
      <c r="C7471" s="1" t="str">
        <f t="shared" si="2509"/>
        <v>2020/06/13</v>
      </c>
      <c r="D7471">
        <f t="shared" si="2510"/>
        <v>7</v>
      </c>
      <c r="E7471" t="str">
        <f t="shared" si="2511"/>
        <v>Saturday</v>
      </c>
      <c r="F7471">
        <f t="shared" si="2512"/>
        <v>13</v>
      </c>
      <c r="G7471" s="2">
        <f t="shared" si="2513"/>
        <v>165</v>
      </c>
      <c r="H7471" t="str">
        <f t="shared" si="2514"/>
        <v>Weekend</v>
      </c>
      <c r="I7471">
        <f t="shared" si="2515"/>
        <v>24</v>
      </c>
      <c r="J7471" t="str">
        <f t="shared" si="2516"/>
        <v>June</v>
      </c>
      <c r="K7471">
        <f t="shared" si="2517"/>
        <v>6</v>
      </c>
      <c r="L7471" s="1" t="str">
        <f t="shared" si="2518"/>
        <v>N</v>
      </c>
      <c r="M7471">
        <f t="shared" si="2519"/>
        <v>2</v>
      </c>
      <c r="N7471">
        <f t="shared" si="2520"/>
        <v>2020</v>
      </c>
      <c r="O7471" t="str">
        <f t="shared" si="2521"/>
        <v>2020-06</v>
      </c>
      <c r="P7471" t="str">
        <f t="shared" si="2522"/>
        <v>2020Q2</v>
      </c>
      <c r="Q7471">
        <f t="shared" si="2523"/>
        <v>12</v>
      </c>
      <c r="R7471">
        <f t="shared" si="2524"/>
        <v>4</v>
      </c>
      <c r="S7471">
        <f t="shared" si="2525"/>
        <v>2020</v>
      </c>
      <c r="T7471" t="str">
        <f t="shared" si="2526"/>
        <v>FY2020-12</v>
      </c>
      <c r="U7471" t="str">
        <f t="shared" si="2527"/>
        <v>FY2020Q4</v>
      </c>
    </row>
    <row r="7472" spans="1:21">
      <c r="A7472" t="str">
        <f t="shared" si="2508"/>
        <v>20200614</v>
      </c>
      <c r="B7472" s="1">
        <f t="shared" si="2507"/>
        <v>43996</v>
      </c>
      <c r="C7472" s="1" t="str">
        <f t="shared" si="2509"/>
        <v>2020/06/14</v>
      </c>
      <c r="D7472">
        <f t="shared" si="2510"/>
        <v>1</v>
      </c>
      <c r="E7472" t="str">
        <f t="shared" si="2511"/>
        <v>Sunday</v>
      </c>
      <c r="F7472">
        <f t="shared" si="2512"/>
        <v>14</v>
      </c>
      <c r="G7472" s="2">
        <f t="shared" si="2513"/>
        <v>166</v>
      </c>
      <c r="H7472" t="str">
        <f t="shared" si="2514"/>
        <v>Weekday</v>
      </c>
      <c r="I7472">
        <f t="shared" si="2515"/>
        <v>25</v>
      </c>
      <c r="J7472" t="str">
        <f t="shared" si="2516"/>
        <v>June</v>
      </c>
      <c r="K7472">
        <f t="shared" si="2517"/>
        <v>6</v>
      </c>
      <c r="L7472" s="1" t="str">
        <f t="shared" si="2518"/>
        <v>N</v>
      </c>
      <c r="M7472">
        <f t="shared" si="2519"/>
        <v>2</v>
      </c>
      <c r="N7472">
        <f t="shared" si="2520"/>
        <v>2020</v>
      </c>
      <c r="O7472" t="str">
        <f t="shared" si="2521"/>
        <v>2020-06</v>
      </c>
      <c r="P7472" t="str">
        <f t="shared" si="2522"/>
        <v>2020Q2</v>
      </c>
      <c r="Q7472">
        <f t="shared" si="2523"/>
        <v>12</v>
      </c>
      <c r="R7472">
        <f t="shared" si="2524"/>
        <v>4</v>
      </c>
      <c r="S7472">
        <f t="shared" si="2525"/>
        <v>2020</v>
      </c>
      <c r="T7472" t="str">
        <f t="shared" si="2526"/>
        <v>FY2020-12</v>
      </c>
      <c r="U7472" t="str">
        <f t="shared" si="2527"/>
        <v>FY2020Q4</v>
      </c>
    </row>
    <row r="7473" spans="1:21">
      <c r="A7473" t="str">
        <f t="shared" si="2508"/>
        <v>20200615</v>
      </c>
      <c r="B7473" s="1">
        <f t="shared" si="2507"/>
        <v>43997</v>
      </c>
      <c r="C7473" s="1" t="str">
        <f t="shared" si="2509"/>
        <v>2020/06/15</v>
      </c>
      <c r="D7473">
        <f t="shared" si="2510"/>
        <v>2</v>
      </c>
      <c r="E7473" t="str">
        <f t="shared" si="2511"/>
        <v>Monday</v>
      </c>
      <c r="F7473">
        <f t="shared" si="2512"/>
        <v>15</v>
      </c>
      <c r="G7473" s="2">
        <f t="shared" si="2513"/>
        <v>167</v>
      </c>
      <c r="H7473" t="str">
        <f t="shared" si="2514"/>
        <v>Weekday</v>
      </c>
      <c r="I7473">
        <f t="shared" si="2515"/>
        <v>25</v>
      </c>
      <c r="J7473" t="str">
        <f t="shared" si="2516"/>
        <v>June</v>
      </c>
      <c r="K7473">
        <f t="shared" si="2517"/>
        <v>6</v>
      </c>
      <c r="L7473" s="1" t="str">
        <f t="shared" si="2518"/>
        <v>N</v>
      </c>
      <c r="M7473">
        <f t="shared" si="2519"/>
        <v>2</v>
      </c>
      <c r="N7473">
        <f t="shared" si="2520"/>
        <v>2020</v>
      </c>
      <c r="O7473" t="str">
        <f t="shared" si="2521"/>
        <v>2020-06</v>
      </c>
      <c r="P7473" t="str">
        <f t="shared" si="2522"/>
        <v>2020Q2</v>
      </c>
      <c r="Q7473">
        <f t="shared" si="2523"/>
        <v>12</v>
      </c>
      <c r="R7473">
        <f t="shared" si="2524"/>
        <v>4</v>
      </c>
      <c r="S7473">
        <f t="shared" si="2525"/>
        <v>2020</v>
      </c>
      <c r="T7473" t="str">
        <f t="shared" si="2526"/>
        <v>FY2020-12</v>
      </c>
      <c r="U7473" t="str">
        <f t="shared" si="2527"/>
        <v>FY2020Q4</v>
      </c>
    </row>
    <row r="7474" spans="1:21">
      <c r="A7474" t="str">
        <f t="shared" si="2508"/>
        <v>20200616</v>
      </c>
      <c r="B7474" s="1">
        <f t="shared" si="2507"/>
        <v>43998</v>
      </c>
      <c r="C7474" s="1" t="str">
        <f t="shared" si="2509"/>
        <v>2020/06/16</v>
      </c>
      <c r="D7474">
        <f t="shared" si="2510"/>
        <v>3</v>
      </c>
      <c r="E7474" t="str">
        <f t="shared" si="2511"/>
        <v>Tuesday</v>
      </c>
      <c r="F7474">
        <f t="shared" si="2512"/>
        <v>16</v>
      </c>
      <c r="G7474" s="2">
        <f t="shared" si="2513"/>
        <v>168</v>
      </c>
      <c r="H7474" t="str">
        <f t="shared" si="2514"/>
        <v>Weekday</v>
      </c>
      <c r="I7474">
        <f t="shared" si="2515"/>
        <v>25</v>
      </c>
      <c r="J7474" t="str">
        <f t="shared" si="2516"/>
        <v>June</v>
      </c>
      <c r="K7474">
        <f t="shared" si="2517"/>
        <v>6</v>
      </c>
      <c r="L7474" s="1" t="str">
        <f t="shared" si="2518"/>
        <v>N</v>
      </c>
      <c r="M7474">
        <f t="shared" si="2519"/>
        <v>2</v>
      </c>
      <c r="N7474">
        <f t="shared" si="2520"/>
        <v>2020</v>
      </c>
      <c r="O7474" t="str">
        <f t="shared" si="2521"/>
        <v>2020-06</v>
      </c>
      <c r="P7474" t="str">
        <f t="shared" si="2522"/>
        <v>2020Q2</v>
      </c>
      <c r="Q7474">
        <f t="shared" si="2523"/>
        <v>12</v>
      </c>
      <c r="R7474">
        <f t="shared" si="2524"/>
        <v>4</v>
      </c>
      <c r="S7474">
        <f t="shared" si="2525"/>
        <v>2020</v>
      </c>
      <c r="T7474" t="str">
        <f t="shared" si="2526"/>
        <v>FY2020-12</v>
      </c>
      <c r="U7474" t="str">
        <f t="shared" si="2527"/>
        <v>FY2020Q4</v>
      </c>
    </row>
    <row r="7475" spans="1:21">
      <c r="A7475" t="str">
        <f t="shared" si="2508"/>
        <v>20200617</v>
      </c>
      <c r="B7475" s="1">
        <f t="shared" si="2507"/>
        <v>43999</v>
      </c>
      <c r="C7475" s="1" t="str">
        <f t="shared" si="2509"/>
        <v>2020/06/17</v>
      </c>
      <c r="D7475">
        <f t="shared" si="2510"/>
        <v>4</v>
      </c>
      <c r="E7475" t="str">
        <f t="shared" si="2511"/>
        <v>Wednesday</v>
      </c>
      <c r="F7475">
        <f t="shared" si="2512"/>
        <v>17</v>
      </c>
      <c r="G7475" s="2">
        <f t="shared" si="2513"/>
        <v>169</v>
      </c>
      <c r="H7475" t="str">
        <f t="shared" si="2514"/>
        <v>Weekday</v>
      </c>
      <c r="I7475">
        <f t="shared" si="2515"/>
        <v>25</v>
      </c>
      <c r="J7475" t="str">
        <f t="shared" si="2516"/>
        <v>June</v>
      </c>
      <c r="K7475">
        <f t="shared" si="2517"/>
        <v>6</v>
      </c>
      <c r="L7475" s="1" t="str">
        <f t="shared" si="2518"/>
        <v>N</v>
      </c>
      <c r="M7475">
        <f t="shared" si="2519"/>
        <v>2</v>
      </c>
      <c r="N7475">
        <f t="shared" si="2520"/>
        <v>2020</v>
      </c>
      <c r="O7475" t="str">
        <f t="shared" si="2521"/>
        <v>2020-06</v>
      </c>
      <c r="P7475" t="str">
        <f t="shared" si="2522"/>
        <v>2020Q2</v>
      </c>
      <c r="Q7475">
        <f t="shared" si="2523"/>
        <v>12</v>
      </c>
      <c r="R7475">
        <f t="shared" si="2524"/>
        <v>4</v>
      </c>
      <c r="S7475">
        <f t="shared" si="2525"/>
        <v>2020</v>
      </c>
      <c r="T7475" t="str">
        <f t="shared" si="2526"/>
        <v>FY2020-12</v>
      </c>
      <c r="U7475" t="str">
        <f t="shared" si="2527"/>
        <v>FY2020Q4</v>
      </c>
    </row>
    <row r="7476" spans="1:21">
      <c r="A7476" t="str">
        <f t="shared" si="2508"/>
        <v>20200618</v>
      </c>
      <c r="B7476" s="1">
        <f t="shared" si="2507"/>
        <v>44000</v>
      </c>
      <c r="C7476" s="1" t="str">
        <f t="shared" si="2509"/>
        <v>2020/06/18</v>
      </c>
      <c r="D7476">
        <f t="shared" si="2510"/>
        <v>5</v>
      </c>
      <c r="E7476" t="str">
        <f t="shared" si="2511"/>
        <v>Thursday</v>
      </c>
      <c r="F7476">
        <f t="shared" si="2512"/>
        <v>18</v>
      </c>
      <c r="G7476" s="2">
        <f t="shared" si="2513"/>
        <v>170</v>
      </c>
      <c r="H7476" t="str">
        <f t="shared" si="2514"/>
        <v>Weekday</v>
      </c>
      <c r="I7476">
        <f t="shared" si="2515"/>
        <v>25</v>
      </c>
      <c r="J7476" t="str">
        <f t="shared" si="2516"/>
        <v>June</v>
      </c>
      <c r="K7476">
        <f t="shared" si="2517"/>
        <v>6</v>
      </c>
      <c r="L7476" s="1" t="str">
        <f t="shared" si="2518"/>
        <v>N</v>
      </c>
      <c r="M7476">
        <f t="shared" si="2519"/>
        <v>2</v>
      </c>
      <c r="N7476">
        <f t="shared" si="2520"/>
        <v>2020</v>
      </c>
      <c r="O7476" t="str">
        <f t="shared" si="2521"/>
        <v>2020-06</v>
      </c>
      <c r="P7476" t="str">
        <f t="shared" si="2522"/>
        <v>2020Q2</v>
      </c>
      <c r="Q7476">
        <f t="shared" si="2523"/>
        <v>12</v>
      </c>
      <c r="R7476">
        <f t="shared" si="2524"/>
        <v>4</v>
      </c>
      <c r="S7476">
        <f t="shared" si="2525"/>
        <v>2020</v>
      </c>
      <c r="T7476" t="str">
        <f t="shared" si="2526"/>
        <v>FY2020-12</v>
      </c>
      <c r="U7476" t="str">
        <f t="shared" si="2527"/>
        <v>FY2020Q4</v>
      </c>
    </row>
    <row r="7477" spans="1:21">
      <c r="A7477" t="str">
        <f t="shared" si="2508"/>
        <v>20200619</v>
      </c>
      <c r="B7477" s="1">
        <f t="shared" si="2507"/>
        <v>44001</v>
      </c>
      <c r="C7477" s="1" t="str">
        <f t="shared" si="2509"/>
        <v>2020/06/19</v>
      </c>
      <c r="D7477">
        <f t="shared" si="2510"/>
        <v>6</v>
      </c>
      <c r="E7477" t="str">
        <f t="shared" si="2511"/>
        <v>Friday</v>
      </c>
      <c r="F7477">
        <f t="shared" si="2512"/>
        <v>19</v>
      </c>
      <c r="G7477" s="2">
        <f t="shared" si="2513"/>
        <v>171</v>
      </c>
      <c r="H7477" t="str">
        <f t="shared" si="2514"/>
        <v>Weekend</v>
      </c>
      <c r="I7477">
        <f t="shared" si="2515"/>
        <v>25</v>
      </c>
      <c r="J7477" t="str">
        <f t="shared" si="2516"/>
        <v>June</v>
      </c>
      <c r="K7477">
        <f t="shared" si="2517"/>
        <v>6</v>
      </c>
      <c r="L7477" s="1" t="str">
        <f t="shared" si="2518"/>
        <v>N</v>
      </c>
      <c r="M7477">
        <f t="shared" si="2519"/>
        <v>2</v>
      </c>
      <c r="N7477">
        <f t="shared" si="2520"/>
        <v>2020</v>
      </c>
      <c r="O7477" t="str">
        <f t="shared" si="2521"/>
        <v>2020-06</v>
      </c>
      <c r="P7477" t="str">
        <f t="shared" si="2522"/>
        <v>2020Q2</v>
      </c>
      <c r="Q7477">
        <f t="shared" si="2523"/>
        <v>12</v>
      </c>
      <c r="R7477">
        <f t="shared" si="2524"/>
        <v>4</v>
      </c>
      <c r="S7477">
        <f t="shared" si="2525"/>
        <v>2020</v>
      </c>
      <c r="T7477" t="str">
        <f t="shared" si="2526"/>
        <v>FY2020-12</v>
      </c>
      <c r="U7477" t="str">
        <f t="shared" si="2527"/>
        <v>FY2020Q4</v>
      </c>
    </row>
    <row r="7478" spans="1:21">
      <c r="A7478" t="str">
        <f t="shared" si="2508"/>
        <v>20200620</v>
      </c>
      <c r="B7478" s="1">
        <f t="shared" si="2507"/>
        <v>44002</v>
      </c>
      <c r="C7478" s="1" t="str">
        <f t="shared" si="2509"/>
        <v>2020/06/20</v>
      </c>
      <c r="D7478">
        <f t="shared" si="2510"/>
        <v>7</v>
      </c>
      <c r="E7478" t="str">
        <f t="shared" si="2511"/>
        <v>Saturday</v>
      </c>
      <c r="F7478">
        <f t="shared" si="2512"/>
        <v>20</v>
      </c>
      <c r="G7478" s="2">
        <f t="shared" si="2513"/>
        <v>172</v>
      </c>
      <c r="H7478" t="str">
        <f t="shared" si="2514"/>
        <v>Weekend</v>
      </c>
      <c r="I7478">
        <f t="shared" si="2515"/>
        <v>25</v>
      </c>
      <c r="J7478" t="str">
        <f t="shared" si="2516"/>
        <v>June</v>
      </c>
      <c r="K7478">
        <f t="shared" si="2517"/>
        <v>6</v>
      </c>
      <c r="L7478" s="1" t="str">
        <f t="shared" si="2518"/>
        <v>N</v>
      </c>
      <c r="M7478">
        <f t="shared" si="2519"/>
        <v>2</v>
      </c>
      <c r="N7478">
        <f t="shared" si="2520"/>
        <v>2020</v>
      </c>
      <c r="O7478" t="str">
        <f t="shared" si="2521"/>
        <v>2020-06</v>
      </c>
      <c r="P7478" t="str">
        <f t="shared" si="2522"/>
        <v>2020Q2</v>
      </c>
      <c r="Q7478">
        <f t="shared" si="2523"/>
        <v>12</v>
      </c>
      <c r="R7478">
        <f t="shared" si="2524"/>
        <v>4</v>
      </c>
      <c r="S7478">
        <f t="shared" si="2525"/>
        <v>2020</v>
      </c>
      <c r="T7478" t="str">
        <f t="shared" si="2526"/>
        <v>FY2020-12</v>
      </c>
      <c r="U7478" t="str">
        <f t="shared" si="2527"/>
        <v>FY2020Q4</v>
      </c>
    </row>
    <row r="7479" spans="1:21">
      <c r="A7479" t="str">
        <f t="shared" si="2508"/>
        <v>20200621</v>
      </c>
      <c r="B7479" s="1">
        <f t="shared" si="2507"/>
        <v>44003</v>
      </c>
      <c r="C7479" s="1" t="str">
        <f t="shared" si="2509"/>
        <v>2020/06/21</v>
      </c>
      <c r="D7479">
        <f t="shared" si="2510"/>
        <v>1</v>
      </c>
      <c r="E7479" t="str">
        <f t="shared" si="2511"/>
        <v>Sunday</v>
      </c>
      <c r="F7479">
        <f t="shared" si="2512"/>
        <v>21</v>
      </c>
      <c r="G7479" s="2">
        <f t="shared" si="2513"/>
        <v>173</v>
      </c>
      <c r="H7479" t="str">
        <f t="shared" si="2514"/>
        <v>Weekday</v>
      </c>
      <c r="I7479">
        <f t="shared" si="2515"/>
        <v>26</v>
      </c>
      <c r="J7479" t="str">
        <f t="shared" si="2516"/>
        <v>June</v>
      </c>
      <c r="K7479">
        <f t="shared" si="2517"/>
        <v>6</v>
      </c>
      <c r="L7479" s="1" t="str">
        <f t="shared" si="2518"/>
        <v>N</v>
      </c>
      <c r="M7479">
        <f t="shared" si="2519"/>
        <v>2</v>
      </c>
      <c r="N7479">
        <f t="shared" si="2520"/>
        <v>2020</v>
      </c>
      <c r="O7479" t="str">
        <f t="shared" si="2521"/>
        <v>2020-06</v>
      </c>
      <c r="P7479" t="str">
        <f t="shared" si="2522"/>
        <v>2020Q2</v>
      </c>
      <c r="Q7479">
        <f t="shared" si="2523"/>
        <v>12</v>
      </c>
      <c r="R7479">
        <f t="shared" si="2524"/>
        <v>4</v>
      </c>
      <c r="S7479">
        <f t="shared" si="2525"/>
        <v>2020</v>
      </c>
      <c r="T7479" t="str">
        <f t="shared" si="2526"/>
        <v>FY2020-12</v>
      </c>
      <c r="U7479" t="str">
        <f t="shared" si="2527"/>
        <v>FY2020Q4</v>
      </c>
    </row>
    <row r="7480" spans="1:21">
      <c r="A7480" t="str">
        <f t="shared" si="2508"/>
        <v>20200622</v>
      </c>
      <c r="B7480" s="1">
        <f t="shared" si="2507"/>
        <v>44004</v>
      </c>
      <c r="C7480" s="1" t="str">
        <f t="shared" si="2509"/>
        <v>2020/06/22</v>
      </c>
      <c r="D7480">
        <f t="shared" si="2510"/>
        <v>2</v>
      </c>
      <c r="E7480" t="str">
        <f t="shared" si="2511"/>
        <v>Monday</v>
      </c>
      <c r="F7480">
        <f t="shared" si="2512"/>
        <v>22</v>
      </c>
      <c r="G7480" s="2">
        <f t="shared" si="2513"/>
        <v>174</v>
      </c>
      <c r="H7480" t="str">
        <f t="shared" si="2514"/>
        <v>Weekday</v>
      </c>
      <c r="I7480">
        <f t="shared" si="2515"/>
        <v>26</v>
      </c>
      <c r="J7480" t="str">
        <f t="shared" si="2516"/>
        <v>June</v>
      </c>
      <c r="K7480">
        <f t="shared" si="2517"/>
        <v>6</v>
      </c>
      <c r="L7480" s="1" t="str">
        <f t="shared" si="2518"/>
        <v>N</v>
      </c>
      <c r="M7480">
        <f t="shared" si="2519"/>
        <v>2</v>
      </c>
      <c r="N7480">
        <f t="shared" si="2520"/>
        <v>2020</v>
      </c>
      <c r="O7480" t="str">
        <f t="shared" si="2521"/>
        <v>2020-06</v>
      </c>
      <c r="P7480" t="str">
        <f t="shared" si="2522"/>
        <v>2020Q2</v>
      </c>
      <c r="Q7480">
        <f t="shared" si="2523"/>
        <v>12</v>
      </c>
      <c r="R7480">
        <f t="shared" si="2524"/>
        <v>4</v>
      </c>
      <c r="S7480">
        <f t="shared" si="2525"/>
        <v>2020</v>
      </c>
      <c r="T7480" t="str">
        <f t="shared" si="2526"/>
        <v>FY2020-12</v>
      </c>
      <c r="U7480" t="str">
        <f t="shared" si="2527"/>
        <v>FY2020Q4</v>
      </c>
    </row>
    <row r="7481" spans="1:21">
      <c r="A7481" t="str">
        <f t="shared" si="2508"/>
        <v>20200623</v>
      </c>
      <c r="B7481" s="1">
        <f t="shared" si="2507"/>
        <v>44005</v>
      </c>
      <c r="C7481" s="1" t="str">
        <f t="shared" si="2509"/>
        <v>2020/06/23</v>
      </c>
      <c r="D7481">
        <f t="shared" si="2510"/>
        <v>3</v>
      </c>
      <c r="E7481" t="str">
        <f t="shared" si="2511"/>
        <v>Tuesday</v>
      </c>
      <c r="F7481">
        <f t="shared" si="2512"/>
        <v>23</v>
      </c>
      <c r="G7481" s="2">
        <f t="shared" si="2513"/>
        <v>175</v>
      </c>
      <c r="H7481" t="str">
        <f t="shared" si="2514"/>
        <v>Weekday</v>
      </c>
      <c r="I7481">
        <f t="shared" si="2515"/>
        <v>26</v>
      </c>
      <c r="J7481" t="str">
        <f t="shared" si="2516"/>
        <v>June</v>
      </c>
      <c r="K7481">
        <f t="shared" si="2517"/>
        <v>6</v>
      </c>
      <c r="L7481" s="1" t="str">
        <f t="shared" si="2518"/>
        <v>N</v>
      </c>
      <c r="M7481">
        <f t="shared" si="2519"/>
        <v>2</v>
      </c>
      <c r="N7481">
        <f t="shared" si="2520"/>
        <v>2020</v>
      </c>
      <c r="O7481" t="str">
        <f t="shared" si="2521"/>
        <v>2020-06</v>
      </c>
      <c r="P7481" t="str">
        <f t="shared" si="2522"/>
        <v>2020Q2</v>
      </c>
      <c r="Q7481">
        <f t="shared" si="2523"/>
        <v>12</v>
      </c>
      <c r="R7481">
        <f t="shared" si="2524"/>
        <v>4</v>
      </c>
      <c r="S7481">
        <f t="shared" si="2525"/>
        <v>2020</v>
      </c>
      <c r="T7481" t="str">
        <f t="shared" si="2526"/>
        <v>FY2020-12</v>
      </c>
      <c r="U7481" t="str">
        <f t="shared" si="2527"/>
        <v>FY2020Q4</v>
      </c>
    </row>
    <row r="7482" spans="1:21">
      <c r="A7482" t="str">
        <f t="shared" si="2508"/>
        <v>20200624</v>
      </c>
      <c r="B7482" s="1">
        <f t="shared" si="2507"/>
        <v>44006</v>
      </c>
      <c r="C7482" s="1" t="str">
        <f t="shared" si="2509"/>
        <v>2020/06/24</v>
      </c>
      <c r="D7482">
        <f t="shared" si="2510"/>
        <v>4</v>
      </c>
      <c r="E7482" t="str">
        <f t="shared" si="2511"/>
        <v>Wednesday</v>
      </c>
      <c r="F7482">
        <f t="shared" si="2512"/>
        <v>24</v>
      </c>
      <c r="G7482" s="2">
        <f t="shared" si="2513"/>
        <v>176</v>
      </c>
      <c r="H7482" t="str">
        <f t="shared" si="2514"/>
        <v>Weekday</v>
      </c>
      <c r="I7482">
        <f t="shared" si="2515"/>
        <v>26</v>
      </c>
      <c r="J7482" t="str">
        <f t="shared" si="2516"/>
        <v>June</v>
      </c>
      <c r="K7482">
        <f t="shared" si="2517"/>
        <v>6</v>
      </c>
      <c r="L7482" s="1" t="str">
        <f t="shared" si="2518"/>
        <v>N</v>
      </c>
      <c r="M7482">
        <f t="shared" si="2519"/>
        <v>2</v>
      </c>
      <c r="N7482">
        <f t="shared" si="2520"/>
        <v>2020</v>
      </c>
      <c r="O7482" t="str">
        <f t="shared" si="2521"/>
        <v>2020-06</v>
      </c>
      <c r="P7482" t="str">
        <f t="shared" si="2522"/>
        <v>2020Q2</v>
      </c>
      <c r="Q7482">
        <f t="shared" si="2523"/>
        <v>12</v>
      </c>
      <c r="R7482">
        <f t="shared" si="2524"/>
        <v>4</v>
      </c>
      <c r="S7482">
        <f t="shared" si="2525"/>
        <v>2020</v>
      </c>
      <c r="T7482" t="str">
        <f t="shared" si="2526"/>
        <v>FY2020-12</v>
      </c>
      <c r="U7482" t="str">
        <f t="shared" si="2527"/>
        <v>FY2020Q4</v>
      </c>
    </row>
    <row r="7483" spans="1:21">
      <c r="A7483" t="str">
        <f t="shared" si="2508"/>
        <v>20200625</v>
      </c>
      <c r="B7483" s="1">
        <f t="shared" si="2507"/>
        <v>44007</v>
      </c>
      <c r="C7483" s="1" t="str">
        <f t="shared" si="2509"/>
        <v>2020/06/25</v>
      </c>
      <c r="D7483">
        <f t="shared" si="2510"/>
        <v>5</v>
      </c>
      <c r="E7483" t="str">
        <f t="shared" si="2511"/>
        <v>Thursday</v>
      </c>
      <c r="F7483">
        <f t="shared" si="2512"/>
        <v>25</v>
      </c>
      <c r="G7483" s="2">
        <f t="shared" si="2513"/>
        <v>177</v>
      </c>
      <c r="H7483" t="str">
        <f t="shared" si="2514"/>
        <v>Weekday</v>
      </c>
      <c r="I7483">
        <f t="shared" si="2515"/>
        <v>26</v>
      </c>
      <c r="J7483" t="str">
        <f t="shared" si="2516"/>
        <v>June</v>
      </c>
      <c r="K7483">
        <f t="shared" si="2517"/>
        <v>6</v>
      </c>
      <c r="L7483" s="1" t="str">
        <f t="shared" si="2518"/>
        <v>N</v>
      </c>
      <c r="M7483">
        <f t="shared" si="2519"/>
        <v>2</v>
      </c>
      <c r="N7483">
        <f t="shared" si="2520"/>
        <v>2020</v>
      </c>
      <c r="O7483" t="str">
        <f t="shared" si="2521"/>
        <v>2020-06</v>
      </c>
      <c r="P7483" t="str">
        <f t="shared" si="2522"/>
        <v>2020Q2</v>
      </c>
      <c r="Q7483">
        <f t="shared" si="2523"/>
        <v>12</v>
      </c>
      <c r="R7483">
        <f t="shared" si="2524"/>
        <v>4</v>
      </c>
      <c r="S7483">
        <f t="shared" si="2525"/>
        <v>2020</v>
      </c>
      <c r="T7483" t="str">
        <f t="shared" si="2526"/>
        <v>FY2020-12</v>
      </c>
      <c r="U7483" t="str">
        <f t="shared" si="2527"/>
        <v>FY2020Q4</v>
      </c>
    </row>
    <row r="7484" spans="1:21">
      <c r="A7484" t="str">
        <f t="shared" si="2508"/>
        <v>20200626</v>
      </c>
      <c r="B7484" s="1">
        <f t="shared" si="2507"/>
        <v>44008</v>
      </c>
      <c r="C7484" s="1" t="str">
        <f t="shared" si="2509"/>
        <v>2020/06/26</v>
      </c>
      <c r="D7484">
        <f t="shared" si="2510"/>
        <v>6</v>
      </c>
      <c r="E7484" t="str">
        <f t="shared" si="2511"/>
        <v>Friday</v>
      </c>
      <c r="F7484">
        <f t="shared" si="2512"/>
        <v>26</v>
      </c>
      <c r="G7484" s="2">
        <f t="shared" si="2513"/>
        <v>178</v>
      </c>
      <c r="H7484" t="str">
        <f t="shared" si="2514"/>
        <v>Weekend</v>
      </c>
      <c r="I7484">
        <f t="shared" si="2515"/>
        <v>26</v>
      </c>
      <c r="J7484" t="str">
        <f t="shared" si="2516"/>
        <v>June</v>
      </c>
      <c r="K7484">
        <f t="shared" si="2517"/>
        <v>6</v>
      </c>
      <c r="L7484" s="1" t="str">
        <f t="shared" si="2518"/>
        <v>N</v>
      </c>
      <c r="M7484">
        <f t="shared" si="2519"/>
        <v>2</v>
      </c>
      <c r="N7484">
        <f t="shared" si="2520"/>
        <v>2020</v>
      </c>
      <c r="O7484" t="str">
        <f t="shared" si="2521"/>
        <v>2020-06</v>
      </c>
      <c r="P7484" t="str">
        <f t="shared" si="2522"/>
        <v>2020Q2</v>
      </c>
      <c r="Q7484">
        <f t="shared" si="2523"/>
        <v>12</v>
      </c>
      <c r="R7484">
        <f t="shared" si="2524"/>
        <v>4</v>
      </c>
      <c r="S7484">
        <f t="shared" si="2525"/>
        <v>2020</v>
      </c>
      <c r="T7484" t="str">
        <f t="shared" si="2526"/>
        <v>FY2020-12</v>
      </c>
      <c r="U7484" t="str">
        <f t="shared" si="2527"/>
        <v>FY2020Q4</v>
      </c>
    </row>
    <row r="7485" spans="1:21">
      <c r="A7485" t="str">
        <f t="shared" si="2508"/>
        <v>20200627</v>
      </c>
      <c r="B7485" s="1">
        <f t="shared" si="2507"/>
        <v>44009</v>
      </c>
      <c r="C7485" s="1" t="str">
        <f t="shared" si="2509"/>
        <v>2020/06/27</v>
      </c>
      <c r="D7485">
        <f t="shared" si="2510"/>
        <v>7</v>
      </c>
      <c r="E7485" t="str">
        <f t="shared" si="2511"/>
        <v>Saturday</v>
      </c>
      <c r="F7485">
        <f t="shared" si="2512"/>
        <v>27</v>
      </c>
      <c r="G7485" s="2">
        <f t="shared" si="2513"/>
        <v>179</v>
      </c>
      <c r="H7485" t="str">
        <f t="shared" si="2514"/>
        <v>Weekend</v>
      </c>
      <c r="I7485">
        <f t="shared" si="2515"/>
        <v>26</v>
      </c>
      <c r="J7485" t="str">
        <f t="shared" si="2516"/>
        <v>June</v>
      </c>
      <c r="K7485">
        <f t="shared" si="2517"/>
        <v>6</v>
      </c>
      <c r="L7485" s="1" t="str">
        <f t="shared" si="2518"/>
        <v>N</v>
      </c>
      <c r="M7485">
        <f t="shared" si="2519"/>
        <v>2</v>
      </c>
      <c r="N7485">
        <f t="shared" si="2520"/>
        <v>2020</v>
      </c>
      <c r="O7485" t="str">
        <f t="shared" si="2521"/>
        <v>2020-06</v>
      </c>
      <c r="P7485" t="str">
        <f t="shared" si="2522"/>
        <v>2020Q2</v>
      </c>
      <c r="Q7485">
        <f t="shared" si="2523"/>
        <v>12</v>
      </c>
      <c r="R7485">
        <f t="shared" si="2524"/>
        <v>4</v>
      </c>
      <c r="S7485">
        <f t="shared" si="2525"/>
        <v>2020</v>
      </c>
      <c r="T7485" t="str">
        <f t="shared" si="2526"/>
        <v>FY2020-12</v>
      </c>
      <c r="U7485" t="str">
        <f t="shared" si="2527"/>
        <v>FY2020Q4</v>
      </c>
    </row>
    <row r="7486" spans="1:21">
      <c r="A7486" t="str">
        <f t="shared" si="2508"/>
        <v>20200628</v>
      </c>
      <c r="B7486" s="1">
        <f t="shared" si="2507"/>
        <v>44010</v>
      </c>
      <c r="C7486" s="1" t="str">
        <f t="shared" si="2509"/>
        <v>2020/06/28</v>
      </c>
      <c r="D7486">
        <f t="shared" si="2510"/>
        <v>1</v>
      </c>
      <c r="E7486" t="str">
        <f t="shared" si="2511"/>
        <v>Sunday</v>
      </c>
      <c r="F7486">
        <f t="shared" si="2512"/>
        <v>28</v>
      </c>
      <c r="G7486" s="2">
        <f t="shared" si="2513"/>
        <v>180</v>
      </c>
      <c r="H7486" t="str">
        <f t="shared" si="2514"/>
        <v>Weekday</v>
      </c>
      <c r="I7486">
        <f t="shared" si="2515"/>
        <v>27</v>
      </c>
      <c r="J7486" t="str">
        <f t="shared" si="2516"/>
        <v>June</v>
      </c>
      <c r="K7486">
        <f t="shared" si="2517"/>
        <v>6</v>
      </c>
      <c r="L7486" s="1" t="str">
        <f t="shared" si="2518"/>
        <v>N</v>
      </c>
      <c r="M7486">
        <f t="shared" si="2519"/>
        <v>2</v>
      </c>
      <c r="N7486">
        <f t="shared" si="2520"/>
        <v>2020</v>
      </c>
      <c r="O7486" t="str">
        <f t="shared" si="2521"/>
        <v>2020-06</v>
      </c>
      <c r="P7486" t="str">
        <f t="shared" si="2522"/>
        <v>2020Q2</v>
      </c>
      <c r="Q7486">
        <f t="shared" si="2523"/>
        <v>12</v>
      </c>
      <c r="R7486">
        <f t="shared" si="2524"/>
        <v>4</v>
      </c>
      <c r="S7486">
        <f t="shared" si="2525"/>
        <v>2020</v>
      </c>
      <c r="T7486" t="str">
        <f t="shared" si="2526"/>
        <v>FY2020-12</v>
      </c>
      <c r="U7486" t="str">
        <f t="shared" si="2527"/>
        <v>FY2020Q4</v>
      </c>
    </row>
    <row r="7487" spans="1:21">
      <c r="A7487" t="str">
        <f t="shared" si="2508"/>
        <v>20200629</v>
      </c>
      <c r="B7487" s="1">
        <f t="shared" si="2507"/>
        <v>44011</v>
      </c>
      <c r="C7487" s="1" t="str">
        <f t="shared" si="2509"/>
        <v>2020/06/29</v>
      </c>
      <c r="D7487">
        <f t="shared" si="2510"/>
        <v>2</v>
      </c>
      <c r="E7487" t="str">
        <f t="shared" si="2511"/>
        <v>Monday</v>
      </c>
      <c r="F7487">
        <f t="shared" si="2512"/>
        <v>29</v>
      </c>
      <c r="G7487" s="2">
        <f t="shared" si="2513"/>
        <v>181</v>
      </c>
      <c r="H7487" t="str">
        <f t="shared" si="2514"/>
        <v>Weekday</v>
      </c>
      <c r="I7487">
        <f t="shared" si="2515"/>
        <v>27</v>
      </c>
      <c r="J7487" t="str">
        <f t="shared" si="2516"/>
        <v>June</v>
      </c>
      <c r="K7487">
        <f t="shared" si="2517"/>
        <v>6</v>
      </c>
      <c r="L7487" s="1" t="str">
        <f t="shared" si="2518"/>
        <v>N</v>
      </c>
      <c r="M7487">
        <f t="shared" si="2519"/>
        <v>2</v>
      </c>
      <c r="N7487">
        <f t="shared" si="2520"/>
        <v>2020</v>
      </c>
      <c r="O7487" t="str">
        <f t="shared" si="2521"/>
        <v>2020-06</v>
      </c>
      <c r="P7487" t="str">
        <f t="shared" si="2522"/>
        <v>2020Q2</v>
      </c>
      <c r="Q7487">
        <f t="shared" si="2523"/>
        <v>12</v>
      </c>
      <c r="R7487">
        <f t="shared" si="2524"/>
        <v>4</v>
      </c>
      <c r="S7487">
        <f t="shared" si="2525"/>
        <v>2020</v>
      </c>
      <c r="T7487" t="str">
        <f t="shared" si="2526"/>
        <v>FY2020-12</v>
      </c>
      <c r="U7487" t="str">
        <f t="shared" si="2527"/>
        <v>FY2020Q4</v>
      </c>
    </row>
    <row r="7488" spans="1:21">
      <c r="A7488" t="str">
        <f t="shared" si="2508"/>
        <v>20200630</v>
      </c>
      <c r="B7488" s="1">
        <f t="shared" si="2507"/>
        <v>44012</v>
      </c>
      <c r="C7488" s="1" t="str">
        <f t="shared" si="2509"/>
        <v>2020/06/30</v>
      </c>
      <c r="D7488">
        <f t="shared" si="2510"/>
        <v>3</v>
      </c>
      <c r="E7488" t="str">
        <f t="shared" si="2511"/>
        <v>Tuesday</v>
      </c>
      <c r="F7488">
        <f t="shared" si="2512"/>
        <v>30</v>
      </c>
      <c r="G7488" s="2">
        <f t="shared" si="2513"/>
        <v>182</v>
      </c>
      <c r="H7488" t="str">
        <f t="shared" si="2514"/>
        <v>Weekday</v>
      </c>
      <c r="I7488">
        <f t="shared" si="2515"/>
        <v>27</v>
      </c>
      <c r="J7488" t="str">
        <f t="shared" si="2516"/>
        <v>June</v>
      </c>
      <c r="K7488">
        <f t="shared" si="2517"/>
        <v>6</v>
      </c>
      <c r="L7488" s="1" t="str">
        <f t="shared" si="2518"/>
        <v>Y</v>
      </c>
      <c r="M7488">
        <f t="shared" si="2519"/>
        <v>2</v>
      </c>
      <c r="N7488">
        <f t="shared" si="2520"/>
        <v>2020</v>
      </c>
      <c r="O7488" t="str">
        <f t="shared" si="2521"/>
        <v>2020-06</v>
      </c>
      <c r="P7488" t="str">
        <f t="shared" si="2522"/>
        <v>2020Q2</v>
      </c>
      <c r="Q7488">
        <f t="shared" si="2523"/>
        <v>12</v>
      </c>
      <c r="R7488">
        <f t="shared" si="2524"/>
        <v>4</v>
      </c>
      <c r="S7488">
        <f t="shared" si="2525"/>
        <v>2020</v>
      </c>
      <c r="T7488" t="str">
        <f t="shared" si="2526"/>
        <v>FY2020-12</v>
      </c>
      <c r="U7488" t="str">
        <f t="shared" si="2527"/>
        <v>FY2020Q4</v>
      </c>
    </row>
    <row r="7489" spans="1:21">
      <c r="A7489" t="str">
        <f t="shared" si="2508"/>
        <v>20200701</v>
      </c>
      <c r="B7489" s="1">
        <f t="shared" si="2507"/>
        <v>44013</v>
      </c>
      <c r="C7489" s="1" t="str">
        <f t="shared" si="2509"/>
        <v>2020/07/01</v>
      </c>
      <c r="D7489">
        <f t="shared" si="2510"/>
        <v>4</v>
      </c>
      <c r="E7489" t="str">
        <f t="shared" si="2511"/>
        <v>Wednesday</v>
      </c>
      <c r="F7489">
        <f t="shared" si="2512"/>
        <v>1</v>
      </c>
      <c r="G7489" s="2">
        <f t="shared" si="2513"/>
        <v>183</v>
      </c>
      <c r="H7489" t="str">
        <f t="shared" si="2514"/>
        <v>Weekday</v>
      </c>
      <c r="I7489">
        <f t="shared" si="2515"/>
        <v>27</v>
      </c>
      <c r="J7489" t="str">
        <f t="shared" si="2516"/>
        <v>July</v>
      </c>
      <c r="K7489">
        <f t="shared" si="2517"/>
        <v>7</v>
      </c>
      <c r="L7489" s="1" t="str">
        <f t="shared" si="2518"/>
        <v>N</v>
      </c>
      <c r="M7489">
        <f t="shared" si="2519"/>
        <v>3</v>
      </c>
      <c r="N7489">
        <f t="shared" si="2520"/>
        <v>2020</v>
      </c>
      <c r="O7489" t="str">
        <f t="shared" si="2521"/>
        <v>2020-07</v>
      </c>
      <c r="P7489" t="str">
        <f t="shared" si="2522"/>
        <v>2020Q3</v>
      </c>
      <c r="Q7489">
        <f t="shared" si="2523"/>
        <v>1</v>
      </c>
      <c r="R7489">
        <f t="shared" si="2524"/>
        <v>1</v>
      </c>
      <c r="S7489">
        <f t="shared" si="2525"/>
        <v>2021</v>
      </c>
      <c r="T7489" t="str">
        <f t="shared" si="2526"/>
        <v>FY2021-01</v>
      </c>
      <c r="U7489" t="str">
        <f t="shared" si="2527"/>
        <v>FY2021Q1</v>
      </c>
    </row>
    <row r="7490" spans="1:21">
      <c r="A7490" t="str">
        <f t="shared" si="2508"/>
        <v>20200702</v>
      </c>
      <c r="B7490" s="1">
        <f t="shared" si="2507"/>
        <v>44014</v>
      </c>
      <c r="C7490" s="1" t="str">
        <f t="shared" si="2509"/>
        <v>2020/07/02</v>
      </c>
      <c r="D7490">
        <f t="shared" si="2510"/>
        <v>5</v>
      </c>
      <c r="E7490" t="str">
        <f t="shared" si="2511"/>
        <v>Thursday</v>
      </c>
      <c r="F7490">
        <f t="shared" si="2512"/>
        <v>2</v>
      </c>
      <c r="G7490" s="2">
        <f t="shared" si="2513"/>
        <v>184</v>
      </c>
      <c r="H7490" t="str">
        <f t="shared" si="2514"/>
        <v>Weekday</v>
      </c>
      <c r="I7490">
        <f t="shared" si="2515"/>
        <v>27</v>
      </c>
      <c r="J7490" t="str">
        <f t="shared" si="2516"/>
        <v>July</v>
      </c>
      <c r="K7490">
        <f t="shared" si="2517"/>
        <v>7</v>
      </c>
      <c r="L7490" s="1" t="str">
        <f t="shared" si="2518"/>
        <v>N</v>
      </c>
      <c r="M7490">
        <f t="shared" si="2519"/>
        <v>3</v>
      </c>
      <c r="N7490">
        <f t="shared" si="2520"/>
        <v>2020</v>
      </c>
      <c r="O7490" t="str">
        <f t="shared" si="2521"/>
        <v>2020-07</v>
      </c>
      <c r="P7490" t="str">
        <f t="shared" si="2522"/>
        <v>2020Q3</v>
      </c>
      <c r="Q7490">
        <f t="shared" si="2523"/>
        <v>1</v>
      </c>
      <c r="R7490">
        <f t="shared" si="2524"/>
        <v>1</v>
      </c>
      <c r="S7490">
        <f t="shared" si="2525"/>
        <v>2021</v>
      </c>
      <c r="T7490" t="str">
        <f t="shared" si="2526"/>
        <v>FY2021-01</v>
      </c>
      <c r="U7490" t="str">
        <f t="shared" si="2527"/>
        <v>FY2021Q1</v>
      </c>
    </row>
    <row r="7491" spans="1:21">
      <c r="A7491" t="str">
        <f t="shared" si="2508"/>
        <v>20200703</v>
      </c>
      <c r="B7491" s="1">
        <f t="shared" si="2507"/>
        <v>44015</v>
      </c>
      <c r="C7491" s="1" t="str">
        <f t="shared" si="2509"/>
        <v>2020/07/03</v>
      </c>
      <c r="D7491">
        <f t="shared" si="2510"/>
        <v>6</v>
      </c>
      <c r="E7491" t="str">
        <f t="shared" si="2511"/>
        <v>Friday</v>
      </c>
      <c r="F7491">
        <f t="shared" si="2512"/>
        <v>3</v>
      </c>
      <c r="G7491" s="2">
        <f t="shared" si="2513"/>
        <v>185</v>
      </c>
      <c r="H7491" t="str">
        <f t="shared" si="2514"/>
        <v>Weekend</v>
      </c>
      <c r="I7491">
        <f t="shared" si="2515"/>
        <v>27</v>
      </c>
      <c r="J7491" t="str">
        <f t="shared" si="2516"/>
        <v>July</v>
      </c>
      <c r="K7491">
        <f t="shared" si="2517"/>
        <v>7</v>
      </c>
      <c r="L7491" s="1" t="str">
        <f t="shared" si="2518"/>
        <v>N</v>
      </c>
      <c r="M7491">
        <f t="shared" si="2519"/>
        <v>3</v>
      </c>
      <c r="N7491">
        <f t="shared" si="2520"/>
        <v>2020</v>
      </c>
      <c r="O7491" t="str">
        <f t="shared" si="2521"/>
        <v>2020-07</v>
      </c>
      <c r="P7491" t="str">
        <f t="shared" si="2522"/>
        <v>2020Q3</v>
      </c>
      <c r="Q7491">
        <f t="shared" si="2523"/>
        <v>1</v>
      </c>
      <c r="R7491">
        <f t="shared" si="2524"/>
        <v>1</v>
      </c>
      <c r="S7491">
        <f t="shared" si="2525"/>
        <v>2021</v>
      </c>
      <c r="T7491" t="str">
        <f t="shared" si="2526"/>
        <v>FY2021-01</v>
      </c>
      <c r="U7491" t="str">
        <f t="shared" si="2527"/>
        <v>FY2021Q1</v>
      </c>
    </row>
    <row r="7492" spans="1:21">
      <c r="A7492" t="str">
        <f t="shared" si="2508"/>
        <v>20200704</v>
      </c>
      <c r="B7492" s="1">
        <f t="shared" si="2507"/>
        <v>44016</v>
      </c>
      <c r="C7492" s="1" t="str">
        <f t="shared" si="2509"/>
        <v>2020/07/04</v>
      </c>
      <c r="D7492">
        <f t="shared" si="2510"/>
        <v>7</v>
      </c>
      <c r="E7492" t="str">
        <f t="shared" si="2511"/>
        <v>Saturday</v>
      </c>
      <c r="F7492">
        <f t="shared" si="2512"/>
        <v>4</v>
      </c>
      <c r="G7492" s="2">
        <f t="shared" si="2513"/>
        <v>186</v>
      </c>
      <c r="H7492" t="str">
        <f t="shared" si="2514"/>
        <v>Weekend</v>
      </c>
      <c r="I7492">
        <f t="shared" si="2515"/>
        <v>27</v>
      </c>
      <c r="J7492" t="str">
        <f t="shared" si="2516"/>
        <v>July</v>
      </c>
      <c r="K7492">
        <f t="shared" si="2517"/>
        <v>7</v>
      </c>
      <c r="L7492" s="1" t="str">
        <f t="shared" si="2518"/>
        <v>N</v>
      </c>
      <c r="M7492">
        <f t="shared" si="2519"/>
        <v>3</v>
      </c>
      <c r="N7492">
        <f t="shared" si="2520"/>
        <v>2020</v>
      </c>
      <c r="O7492" t="str">
        <f t="shared" si="2521"/>
        <v>2020-07</v>
      </c>
      <c r="P7492" t="str">
        <f t="shared" si="2522"/>
        <v>2020Q3</v>
      </c>
      <c r="Q7492">
        <f t="shared" si="2523"/>
        <v>1</v>
      </c>
      <c r="R7492">
        <f t="shared" si="2524"/>
        <v>1</v>
      </c>
      <c r="S7492">
        <f t="shared" si="2525"/>
        <v>2021</v>
      </c>
      <c r="T7492" t="str">
        <f t="shared" si="2526"/>
        <v>FY2021-01</v>
      </c>
      <c r="U7492" t="str">
        <f t="shared" si="2527"/>
        <v>FY2021Q1</v>
      </c>
    </row>
    <row r="7493" spans="1:21">
      <c r="A7493" t="str">
        <f t="shared" si="2508"/>
        <v>20200705</v>
      </c>
      <c r="B7493" s="1">
        <f t="shared" si="2507"/>
        <v>44017</v>
      </c>
      <c r="C7493" s="1" t="str">
        <f t="shared" si="2509"/>
        <v>2020/07/05</v>
      </c>
      <c r="D7493">
        <f t="shared" si="2510"/>
        <v>1</v>
      </c>
      <c r="E7493" t="str">
        <f t="shared" si="2511"/>
        <v>Sunday</v>
      </c>
      <c r="F7493">
        <f t="shared" si="2512"/>
        <v>5</v>
      </c>
      <c r="G7493" s="2">
        <f t="shared" si="2513"/>
        <v>187</v>
      </c>
      <c r="H7493" t="str">
        <f t="shared" si="2514"/>
        <v>Weekday</v>
      </c>
      <c r="I7493">
        <f t="shared" si="2515"/>
        <v>28</v>
      </c>
      <c r="J7493" t="str">
        <f t="shared" si="2516"/>
        <v>July</v>
      </c>
      <c r="K7493">
        <f t="shared" si="2517"/>
        <v>7</v>
      </c>
      <c r="L7493" s="1" t="str">
        <f t="shared" si="2518"/>
        <v>N</v>
      </c>
      <c r="M7493">
        <f t="shared" si="2519"/>
        <v>3</v>
      </c>
      <c r="N7493">
        <f t="shared" si="2520"/>
        <v>2020</v>
      </c>
      <c r="O7493" t="str">
        <f t="shared" si="2521"/>
        <v>2020-07</v>
      </c>
      <c r="P7493" t="str">
        <f t="shared" si="2522"/>
        <v>2020Q3</v>
      </c>
      <c r="Q7493">
        <f t="shared" si="2523"/>
        <v>1</v>
      </c>
      <c r="R7493">
        <f t="shared" si="2524"/>
        <v>1</v>
      </c>
      <c r="S7493">
        <f t="shared" si="2525"/>
        <v>2021</v>
      </c>
      <c r="T7493" t="str">
        <f t="shared" si="2526"/>
        <v>FY2021-01</v>
      </c>
      <c r="U7493" t="str">
        <f t="shared" si="2527"/>
        <v>FY2021Q1</v>
      </c>
    </row>
    <row r="7494" spans="1:21">
      <c r="A7494" t="str">
        <f t="shared" si="2508"/>
        <v>20200706</v>
      </c>
      <c r="B7494" s="1">
        <f t="shared" si="2507"/>
        <v>44018</v>
      </c>
      <c r="C7494" s="1" t="str">
        <f t="shared" si="2509"/>
        <v>2020/07/06</v>
      </c>
      <c r="D7494">
        <f t="shared" si="2510"/>
        <v>2</v>
      </c>
      <c r="E7494" t="str">
        <f t="shared" si="2511"/>
        <v>Monday</v>
      </c>
      <c r="F7494">
        <f t="shared" si="2512"/>
        <v>6</v>
      </c>
      <c r="G7494" s="2">
        <f t="shared" si="2513"/>
        <v>188</v>
      </c>
      <c r="H7494" t="str">
        <f t="shared" si="2514"/>
        <v>Weekday</v>
      </c>
      <c r="I7494">
        <f t="shared" si="2515"/>
        <v>28</v>
      </c>
      <c r="J7494" t="str">
        <f t="shared" si="2516"/>
        <v>July</v>
      </c>
      <c r="K7494">
        <f t="shared" si="2517"/>
        <v>7</v>
      </c>
      <c r="L7494" s="1" t="str">
        <f t="shared" si="2518"/>
        <v>N</v>
      </c>
      <c r="M7494">
        <f t="shared" si="2519"/>
        <v>3</v>
      </c>
      <c r="N7494">
        <f t="shared" si="2520"/>
        <v>2020</v>
      </c>
      <c r="O7494" t="str">
        <f t="shared" si="2521"/>
        <v>2020-07</v>
      </c>
      <c r="P7494" t="str">
        <f t="shared" si="2522"/>
        <v>2020Q3</v>
      </c>
      <c r="Q7494">
        <f t="shared" si="2523"/>
        <v>1</v>
      </c>
      <c r="R7494">
        <f t="shared" si="2524"/>
        <v>1</v>
      </c>
      <c r="S7494">
        <f t="shared" si="2525"/>
        <v>2021</v>
      </c>
      <c r="T7494" t="str">
        <f t="shared" si="2526"/>
        <v>FY2021-01</v>
      </c>
      <c r="U7494" t="str">
        <f t="shared" si="2527"/>
        <v>FY2021Q1</v>
      </c>
    </row>
    <row r="7495" spans="1:21">
      <c r="A7495" t="str">
        <f t="shared" si="2508"/>
        <v>20200707</v>
      </c>
      <c r="B7495" s="1">
        <f t="shared" si="2507"/>
        <v>44019</v>
      </c>
      <c r="C7495" s="1" t="str">
        <f t="shared" si="2509"/>
        <v>2020/07/07</v>
      </c>
      <c r="D7495">
        <f t="shared" si="2510"/>
        <v>3</v>
      </c>
      <c r="E7495" t="str">
        <f t="shared" si="2511"/>
        <v>Tuesday</v>
      </c>
      <c r="F7495">
        <f t="shared" si="2512"/>
        <v>7</v>
      </c>
      <c r="G7495" s="2">
        <f t="shared" si="2513"/>
        <v>189</v>
      </c>
      <c r="H7495" t="str">
        <f t="shared" si="2514"/>
        <v>Weekday</v>
      </c>
      <c r="I7495">
        <f t="shared" si="2515"/>
        <v>28</v>
      </c>
      <c r="J7495" t="str">
        <f t="shared" si="2516"/>
        <v>July</v>
      </c>
      <c r="K7495">
        <f t="shared" si="2517"/>
        <v>7</v>
      </c>
      <c r="L7495" s="1" t="str">
        <f t="shared" si="2518"/>
        <v>N</v>
      </c>
      <c r="M7495">
        <f t="shared" si="2519"/>
        <v>3</v>
      </c>
      <c r="N7495">
        <f t="shared" si="2520"/>
        <v>2020</v>
      </c>
      <c r="O7495" t="str">
        <f t="shared" si="2521"/>
        <v>2020-07</v>
      </c>
      <c r="P7495" t="str">
        <f t="shared" si="2522"/>
        <v>2020Q3</v>
      </c>
      <c r="Q7495">
        <f t="shared" si="2523"/>
        <v>1</v>
      </c>
      <c r="R7495">
        <f t="shared" si="2524"/>
        <v>1</v>
      </c>
      <c r="S7495">
        <f t="shared" si="2525"/>
        <v>2021</v>
      </c>
      <c r="T7495" t="str">
        <f t="shared" si="2526"/>
        <v>FY2021-01</v>
      </c>
      <c r="U7495" t="str">
        <f t="shared" si="2527"/>
        <v>FY2021Q1</v>
      </c>
    </row>
    <row r="7496" spans="1:21">
      <c r="A7496" t="str">
        <f t="shared" si="2508"/>
        <v>20200708</v>
      </c>
      <c r="B7496" s="1">
        <f t="shared" si="2507"/>
        <v>44020</v>
      </c>
      <c r="C7496" s="1" t="str">
        <f t="shared" si="2509"/>
        <v>2020/07/08</v>
      </c>
      <c r="D7496">
        <f t="shared" si="2510"/>
        <v>4</v>
      </c>
      <c r="E7496" t="str">
        <f t="shared" si="2511"/>
        <v>Wednesday</v>
      </c>
      <c r="F7496">
        <f t="shared" si="2512"/>
        <v>8</v>
      </c>
      <c r="G7496" s="2">
        <f t="shared" si="2513"/>
        <v>190</v>
      </c>
      <c r="H7496" t="str">
        <f t="shared" si="2514"/>
        <v>Weekday</v>
      </c>
      <c r="I7496">
        <f t="shared" si="2515"/>
        <v>28</v>
      </c>
      <c r="J7496" t="str">
        <f t="shared" si="2516"/>
        <v>July</v>
      </c>
      <c r="K7496">
        <f t="shared" si="2517"/>
        <v>7</v>
      </c>
      <c r="L7496" s="1" t="str">
        <f t="shared" si="2518"/>
        <v>N</v>
      </c>
      <c r="M7496">
        <f t="shared" si="2519"/>
        <v>3</v>
      </c>
      <c r="N7496">
        <f t="shared" si="2520"/>
        <v>2020</v>
      </c>
      <c r="O7496" t="str">
        <f t="shared" si="2521"/>
        <v>2020-07</v>
      </c>
      <c r="P7496" t="str">
        <f t="shared" si="2522"/>
        <v>2020Q3</v>
      </c>
      <c r="Q7496">
        <f t="shared" si="2523"/>
        <v>1</v>
      </c>
      <c r="R7496">
        <f t="shared" si="2524"/>
        <v>1</v>
      </c>
      <c r="S7496">
        <f t="shared" si="2525"/>
        <v>2021</v>
      </c>
      <c r="T7496" t="str">
        <f t="shared" si="2526"/>
        <v>FY2021-01</v>
      </c>
      <c r="U7496" t="str">
        <f t="shared" si="2527"/>
        <v>FY2021Q1</v>
      </c>
    </row>
    <row r="7497" spans="1:21">
      <c r="A7497" t="str">
        <f t="shared" si="2508"/>
        <v>20200709</v>
      </c>
      <c r="B7497" s="1">
        <f t="shared" si="2507"/>
        <v>44021</v>
      </c>
      <c r="C7497" s="1" t="str">
        <f t="shared" si="2509"/>
        <v>2020/07/09</v>
      </c>
      <c r="D7497">
        <f t="shared" si="2510"/>
        <v>5</v>
      </c>
      <c r="E7497" t="str">
        <f t="shared" si="2511"/>
        <v>Thursday</v>
      </c>
      <c r="F7497">
        <f t="shared" si="2512"/>
        <v>9</v>
      </c>
      <c r="G7497" s="2">
        <f t="shared" si="2513"/>
        <v>191</v>
      </c>
      <c r="H7497" t="str">
        <f t="shared" si="2514"/>
        <v>Weekday</v>
      </c>
      <c r="I7497">
        <f t="shared" si="2515"/>
        <v>28</v>
      </c>
      <c r="J7497" t="str">
        <f t="shared" si="2516"/>
        <v>July</v>
      </c>
      <c r="K7497">
        <f t="shared" si="2517"/>
        <v>7</v>
      </c>
      <c r="L7497" s="1" t="str">
        <f t="shared" si="2518"/>
        <v>N</v>
      </c>
      <c r="M7497">
        <f t="shared" si="2519"/>
        <v>3</v>
      </c>
      <c r="N7497">
        <f t="shared" si="2520"/>
        <v>2020</v>
      </c>
      <c r="O7497" t="str">
        <f t="shared" si="2521"/>
        <v>2020-07</v>
      </c>
      <c r="P7497" t="str">
        <f t="shared" si="2522"/>
        <v>2020Q3</v>
      </c>
      <c r="Q7497">
        <f t="shared" si="2523"/>
        <v>1</v>
      </c>
      <c r="R7497">
        <f t="shared" si="2524"/>
        <v>1</v>
      </c>
      <c r="S7497">
        <f t="shared" si="2525"/>
        <v>2021</v>
      </c>
      <c r="T7497" t="str">
        <f t="shared" si="2526"/>
        <v>FY2021-01</v>
      </c>
      <c r="U7497" t="str">
        <f t="shared" si="2527"/>
        <v>FY2021Q1</v>
      </c>
    </row>
    <row r="7498" spans="1:21">
      <c r="A7498" t="str">
        <f t="shared" si="2508"/>
        <v>20200710</v>
      </c>
      <c r="B7498" s="1">
        <f t="shared" si="2507"/>
        <v>44022</v>
      </c>
      <c r="C7498" s="1" t="str">
        <f t="shared" si="2509"/>
        <v>2020/07/10</v>
      </c>
      <c r="D7498">
        <f t="shared" si="2510"/>
        <v>6</v>
      </c>
      <c r="E7498" t="str">
        <f t="shared" si="2511"/>
        <v>Friday</v>
      </c>
      <c r="F7498">
        <f t="shared" si="2512"/>
        <v>10</v>
      </c>
      <c r="G7498" s="2">
        <f t="shared" si="2513"/>
        <v>192</v>
      </c>
      <c r="H7498" t="str">
        <f t="shared" si="2514"/>
        <v>Weekend</v>
      </c>
      <c r="I7498">
        <f t="shared" si="2515"/>
        <v>28</v>
      </c>
      <c r="J7498" t="str">
        <f t="shared" si="2516"/>
        <v>July</v>
      </c>
      <c r="K7498">
        <f t="shared" si="2517"/>
        <v>7</v>
      </c>
      <c r="L7498" s="1" t="str">
        <f t="shared" si="2518"/>
        <v>N</v>
      </c>
      <c r="M7498">
        <f t="shared" si="2519"/>
        <v>3</v>
      </c>
      <c r="N7498">
        <f t="shared" si="2520"/>
        <v>2020</v>
      </c>
      <c r="O7498" t="str">
        <f t="shared" si="2521"/>
        <v>2020-07</v>
      </c>
      <c r="P7498" t="str">
        <f t="shared" si="2522"/>
        <v>2020Q3</v>
      </c>
      <c r="Q7498">
        <f t="shared" si="2523"/>
        <v>1</v>
      </c>
      <c r="R7498">
        <f t="shared" si="2524"/>
        <v>1</v>
      </c>
      <c r="S7498">
        <f t="shared" si="2525"/>
        <v>2021</v>
      </c>
      <c r="T7498" t="str">
        <f t="shared" si="2526"/>
        <v>FY2021-01</v>
      </c>
      <c r="U7498" t="str">
        <f t="shared" si="2527"/>
        <v>FY2021Q1</v>
      </c>
    </row>
    <row r="7499" spans="1:21">
      <c r="A7499" t="str">
        <f t="shared" si="2508"/>
        <v>20200711</v>
      </c>
      <c r="B7499" s="1">
        <f t="shared" si="2507"/>
        <v>44023</v>
      </c>
      <c r="C7499" s="1" t="str">
        <f t="shared" si="2509"/>
        <v>2020/07/11</v>
      </c>
      <c r="D7499">
        <f t="shared" si="2510"/>
        <v>7</v>
      </c>
      <c r="E7499" t="str">
        <f t="shared" si="2511"/>
        <v>Saturday</v>
      </c>
      <c r="F7499">
        <f t="shared" si="2512"/>
        <v>11</v>
      </c>
      <c r="G7499" s="2">
        <f t="shared" si="2513"/>
        <v>193</v>
      </c>
      <c r="H7499" t="str">
        <f t="shared" si="2514"/>
        <v>Weekend</v>
      </c>
      <c r="I7499">
        <f t="shared" si="2515"/>
        <v>28</v>
      </c>
      <c r="J7499" t="str">
        <f t="shared" si="2516"/>
        <v>July</v>
      </c>
      <c r="K7499">
        <f t="shared" si="2517"/>
        <v>7</v>
      </c>
      <c r="L7499" s="1" t="str">
        <f t="shared" si="2518"/>
        <v>N</v>
      </c>
      <c r="M7499">
        <f t="shared" si="2519"/>
        <v>3</v>
      </c>
      <c r="N7499">
        <f t="shared" si="2520"/>
        <v>2020</v>
      </c>
      <c r="O7499" t="str">
        <f t="shared" si="2521"/>
        <v>2020-07</v>
      </c>
      <c r="P7499" t="str">
        <f t="shared" si="2522"/>
        <v>2020Q3</v>
      </c>
      <c r="Q7499">
        <f t="shared" si="2523"/>
        <v>1</v>
      </c>
      <c r="R7499">
        <f t="shared" si="2524"/>
        <v>1</v>
      </c>
      <c r="S7499">
        <f t="shared" si="2525"/>
        <v>2021</v>
      </c>
      <c r="T7499" t="str">
        <f t="shared" si="2526"/>
        <v>FY2021-01</v>
      </c>
      <c r="U7499" t="str">
        <f t="shared" si="2527"/>
        <v>FY2021Q1</v>
      </c>
    </row>
    <row r="7500" spans="1:21">
      <c r="A7500" t="str">
        <f t="shared" si="2508"/>
        <v>20200712</v>
      </c>
      <c r="B7500" s="1">
        <f t="shared" si="2507"/>
        <v>44024</v>
      </c>
      <c r="C7500" s="1" t="str">
        <f t="shared" si="2509"/>
        <v>2020/07/12</v>
      </c>
      <c r="D7500">
        <f t="shared" si="2510"/>
        <v>1</v>
      </c>
      <c r="E7500" t="str">
        <f t="shared" si="2511"/>
        <v>Sunday</v>
      </c>
      <c r="F7500">
        <f t="shared" si="2512"/>
        <v>12</v>
      </c>
      <c r="G7500" s="2">
        <f t="shared" si="2513"/>
        <v>194</v>
      </c>
      <c r="H7500" t="str">
        <f t="shared" si="2514"/>
        <v>Weekday</v>
      </c>
      <c r="I7500">
        <f t="shared" si="2515"/>
        <v>29</v>
      </c>
      <c r="J7500" t="str">
        <f t="shared" si="2516"/>
        <v>July</v>
      </c>
      <c r="K7500">
        <f t="shared" si="2517"/>
        <v>7</v>
      </c>
      <c r="L7500" s="1" t="str">
        <f t="shared" si="2518"/>
        <v>N</v>
      </c>
      <c r="M7500">
        <f t="shared" si="2519"/>
        <v>3</v>
      </c>
      <c r="N7500">
        <f t="shared" si="2520"/>
        <v>2020</v>
      </c>
      <c r="O7500" t="str">
        <f t="shared" si="2521"/>
        <v>2020-07</v>
      </c>
      <c r="P7500" t="str">
        <f t="shared" si="2522"/>
        <v>2020Q3</v>
      </c>
      <c r="Q7500">
        <f t="shared" si="2523"/>
        <v>1</v>
      </c>
      <c r="R7500">
        <f t="shared" si="2524"/>
        <v>1</v>
      </c>
      <c r="S7500">
        <f t="shared" si="2525"/>
        <v>2021</v>
      </c>
      <c r="T7500" t="str">
        <f t="shared" si="2526"/>
        <v>FY2021-01</v>
      </c>
      <c r="U7500" t="str">
        <f t="shared" si="2527"/>
        <v>FY2021Q1</v>
      </c>
    </row>
    <row r="7501" spans="1:21">
      <c r="A7501" t="str">
        <f t="shared" si="2508"/>
        <v>20200713</v>
      </c>
      <c r="B7501" s="1">
        <f t="shared" si="2507"/>
        <v>44025</v>
      </c>
      <c r="C7501" s="1" t="str">
        <f t="shared" si="2509"/>
        <v>2020/07/13</v>
      </c>
      <c r="D7501">
        <f t="shared" si="2510"/>
        <v>2</v>
      </c>
      <c r="E7501" t="str">
        <f t="shared" si="2511"/>
        <v>Monday</v>
      </c>
      <c r="F7501">
        <f t="shared" si="2512"/>
        <v>13</v>
      </c>
      <c r="G7501" s="2">
        <f t="shared" si="2513"/>
        <v>195</v>
      </c>
      <c r="H7501" t="str">
        <f t="shared" si="2514"/>
        <v>Weekday</v>
      </c>
      <c r="I7501">
        <f t="shared" si="2515"/>
        <v>29</v>
      </c>
      <c r="J7501" t="str">
        <f t="shared" si="2516"/>
        <v>July</v>
      </c>
      <c r="K7501">
        <f t="shared" si="2517"/>
        <v>7</v>
      </c>
      <c r="L7501" s="1" t="str">
        <f t="shared" si="2518"/>
        <v>N</v>
      </c>
      <c r="M7501">
        <f t="shared" si="2519"/>
        <v>3</v>
      </c>
      <c r="N7501">
        <f t="shared" si="2520"/>
        <v>2020</v>
      </c>
      <c r="O7501" t="str">
        <f t="shared" si="2521"/>
        <v>2020-07</v>
      </c>
      <c r="P7501" t="str">
        <f t="shared" si="2522"/>
        <v>2020Q3</v>
      </c>
      <c r="Q7501">
        <f t="shared" si="2523"/>
        <v>1</v>
      </c>
      <c r="R7501">
        <f t="shared" si="2524"/>
        <v>1</v>
      </c>
      <c r="S7501">
        <f t="shared" si="2525"/>
        <v>2021</v>
      </c>
      <c r="T7501" t="str">
        <f t="shared" si="2526"/>
        <v>FY2021-01</v>
      </c>
      <c r="U7501" t="str">
        <f t="shared" si="2527"/>
        <v>FY2021Q1</v>
      </c>
    </row>
    <row r="7502" spans="1:21">
      <c r="A7502" t="str">
        <f t="shared" si="2508"/>
        <v>20200714</v>
      </c>
      <c r="B7502" s="1">
        <f t="shared" si="2507"/>
        <v>44026</v>
      </c>
      <c r="C7502" s="1" t="str">
        <f t="shared" si="2509"/>
        <v>2020/07/14</v>
      </c>
      <c r="D7502">
        <f t="shared" si="2510"/>
        <v>3</v>
      </c>
      <c r="E7502" t="str">
        <f t="shared" si="2511"/>
        <v>Tuesday</v>
      </c>
      <c r="F7502">
        <f t="shared" si="2512"/>
        <v>14</v>
      </c>
      <c r="G7502" s="2">
        <f t="shared" si="2513"/>
        <v>196</v>
      </c>
      <c r="H7502" t="str">
        <f t="shared" si="2514"/>
        <v>Weekday</v>
      </c>
      <c r="I7502">
        <f t="shared" si="2515"/>
        <v>29</v>
      </c>
      <c r="J7502" t="str">
        <f t="shared" si="2516"/>
        <v>July</v>
      </c>
      <c r="K7502">
        <f t="shared" si="2517"/>
        <v>7</v>
      </c>
      <c r="L7502" s="1" t="str">
        <f t="shared" si="2518"/>
        <v>N</v>
      </c>
      <c r="M7502">
        <f t="shared" si="2519"/>
        <v>3</v>
      </c>
      <c r="N7502">
        <f t="shared" si="2520"/>
        <v>2020</v>
      </c>
      <c r="O7502" t="str">
        <f t="shared" si="2521"/>
        <v>2020-07</v>
      </c>
      <c r="P7502" t="str">
        <f t="shared" si="2522"/>
        <v>2020Q3</v>
      </c>
      <c r="Q7502">
        <f t="shared" si="2523"/>
        <v>1</v>
      </c>
      <c r="R7502">
        <f t="shared" si="2524"/>
        <v>1</v>
      </c>
      <c r="S7502">
        <f t="shared" si="2525"/>
        <v>2021</v>
      </c>
      <c r="T7502" t="str">
        <f t="shared" si="2526"/>
        <v>FY2021-01</v>
      </c>
      <c r="U7502" t="str">
        <f t="shared" si="2527"/>
        <v>FY2021Q1</v>
      </c>
    </row>
    <row r="7503" spans="1:21">
      <c r="A7503" t="str">
        <f t="shared" si="2508"/>
        <v>20200715</v>
      </c>
      <c r="B7503" s="1">
        <f t="shared" si="2507"/>
        <v>44027</v>
      </c>
      <c r="C7503" s="1" t="str">
        <f t="shared" si="2509"/>
        <v>2020/07/15</v>
      </c>
      <c r="D7503">
        <f t="shared" si="2510"/>
        <v>4</v>
      </c>
      <c r="E7503" t="str">
        <f t="shared" si="2511"/>
        <v>Wednesday</v>
      </c>
      <c r="F7503">
        <f t="shared" si="2512"/>
        <v>15</v>
      </c>
      <c r="G7503" s="2">
        <f t="shared" si="2513"/>
        <v>197</v>
      </c>
      <c r="H7503" t="str">
        <f t="shared" si="2514"/>
        <v>Weekday</v>
      </c>
      <c r="I7503">
        <f t="shared" si="2515"/>
        <v>29</v>
      </c>
      <c r="J7503" t="str">
        <f t="shared" si="2516"/>
        <v>July</v>
      </c>
      <c r="K7503">
        <f t="shared" si="2517"/>
        <v>7</v>
      </c>
      <c r="L7503" s="1" t="str">
        <f t="shared" si="2518"/>
        <v>N</v>
      </c>
      <c r="M7503">
        <f t="shared" si="2519"/>
        <v>3</v>
      </c>
      <c r="N7503">
        <f t="shared" si="2520"/>
        <v>2020</v>
      </c>
      <c r="O7503" t="str">
        <f t="shared" si="2521"/>
        <v>2020-07</v>
      </c>
      <c r="P7503" t="str">
        <f t="shared" si="2522"/>
        <v>2020Q3</v>
      </c>
      <c r="Q7503">
        <f t="shared" si="2523"/>
        <v>1</v>
      </c>
      <c r="R7503">
        <f t="shared" si="2524"/>
        <v>1</v>
      </c>
      <c r="S7503">
        <f t="shared" si="2525"/>
        <v>2021</v>
      </c>
      <c r="T7503" t="str">
        <f t="shared" si="2526"/>
        <v>FY2021-01</v>
      </c>
      <c r="U7503" t="str">
        <f t="shared" si="2527"/>
        <v>FY2021Q1</v>
      </c>
    </row>
    <row r="7504" spans="1:21">
      <c r="A7504" t="str">
        <f t="shared" si="2508"/>
        <v>20200716</v>
      </c>
      <c r="B7504" s="1">
        <f t="shared" si="2507"/>
        <v>44028</v>
      </c>
      <c r="C7504" s="1" t="str">
        <f t="shared" si="2509"/>
        <v>2020/07/16</v>
      </c>
      <c r="D7504">
        <f t="shared" si="2510"/>
        <v>5</v>
      </c>
      <c r="E7504" t="str">
        <f t="shared" si="2511"/>
        <v>Thursday</v>
      </c>
      <c r="F7504">
        <f t="shared" si="2512"/>
        <v>16</v>
      </c>
      <c r="G7504" s="2">
        <f t="shared" si="2513"/>
        <v>198</v>
      </c>
      <c r="H7504" t="str">
        <f t="shared" si="2514"/>
        <v>Weekday</v>
      </c>
      <c r="I7504">
        <f t="shared" si="2515"/>
        <v>29</v>
      </c>
      <c r="J7504" t="str">
        <f t="shared" si="2516"/>
        <v>July</v>
      </c>
      <c r="K7504">
        <f t="shared" si="2517"/>
        <v>7</v>
      </c>
      <c r="L7504" s="1" t="str">
        <f t="shared" si="2518"/>
        <v>N</v>
      </c>
      <c r="M7504">
        <f t="shared" si="2519"/>
        <v>3</v>
      </c>
      <c r="N7504">
        <f t="shared" si="2520"/>
        <v>2020</v>
      </c>
      <c r="O7504" t="str">
        <f t="shared" si="2521"/>
        <v>2020-07</v>
      </c>
      <c r="P7504" t="str">
        <f t="shared" si="2522"/>
        <v>2020Q3</v>
      </c>
      <c r="Q7504">
        <f t="shared" si="2523"/>
        <v>1</v>
      </c>
      <c r="R7504">
        <f t="shared" si="2524"/>
        <v>1</v>
      </c>
      <c r="S7504">
        <f t="shared" si="2525"/>
        <v>2021</v>
      </c>
      <c r="T7504" t="str">
        <f t="shared" si="2526"/>
        <v>FY2021-01</v>
      </c>
      <c r="U7504" t="str">
        <f t="shared" si="2527"/>
        <v>FY2021Q1</v>
      </c>
    </row>
    <row r="7505" spans="1:21">
      <c r="A7505" t="str">
        <f t="shared" si="2508"/>
        <v>20200717</v>
      </c>
      <c r="B7505" s="1">
        <f t="shared" si="2507"/>
        <v>44029</v>
      </c>
      <c r="C7505" s="1" t="str">
        <f t="shared" si="2509"/>
        <v>2020/07/17</v>
      </c>
      <c r="D7505">
        <f t="shared" si="2510"/>
        <v>6</v>
      </c>
      <c r="E7505" t="str">
        <f t="shared" si="2511"/>
        <v>Friday</v>
      </c>
      <c r="F7505">
        <f t="shared" si="2512"/>
        <v>17</v>
      </c>
      <c r="G7505" s="2">
        <f t="shared" si="2513"/>
        <v>199</v>
      </c>
      <c r="H7505" t="str">
        <f t="shared" si="2514"/>
        <v>Weekend</v>
      </c>
      <c r="I7505">
        <f t="shared" si="2515"/>
        <v>29</v>
      </c>
      <c r="J7505" t="str">
        <f t="shared" si="2516"/>
        <v>July</v>
      </c>
      <c r="K7505">
        <f t="shared" si="2517"/>
        <v>7</v>
      </c>
      <c r="L7505" s="1" t="str">
        <f t="shared" si="2518"/>
        <v>N</v>
      </c>
      <c r="M7505">
        <f t="shared" si="2519"/>
        <v>3</v>
      </c>
      <c r="N7505">
        <f t="shared" si="2520"/>
        <v>2020</v>
      </c>
      <c r="O7505" t="str">
        <f t="shared" si="2521"/>
        <v>2020-07</v>
      </c>
      <c r="P7505" t="str">
        <f t="shared" si="2522"/>
        <v>2020Q3</v>
      </c>
      <c r="Q7505">
        <f t="shared" si="2523"/>
        <v>1</v>
      </c>
      <c r="R7505">
        <f t="shared" si="2524"/>
        <v>1</v>
      </c>
      <c r="S7505">
        <f t="shared" si="2525"/>
        <v>2021</v>
      </c>
      <c r="T7505" t="str">
        <f t="shared" si="2526"/>
        <v>FY2021-01</v>
      </c>
      <c r="U7505" t="str">
        <f t="shared" si="2527"/>
        <v>FY2021Q1</v>
      </c>
    </row>
    <row r="7506" spans="1:21">
      <c r="A7506" t="str">
        <f t="shared" si="2508"/>
        <v>20200718</v>
      </c>
      <c r="B7506" s="1">
        <f t="shared" si="2507"/>
        <v>44030</v>
      </c>
      <c r="C7506" s="1" t="str">
        <f t="shared" si="2509"/>
        <v>2020/07/18</v>
      </c>
      <c r="D7506">
        <f t="shared" si="2510"/>
        <v>7</v>
      </c>
      <c r="E7506" t="str">
        <f t="shared" si="2511"/>
        <v>Saturday</v>
      </c>
      <c r="F7506">
        <f t="shared" si="2512"/>
        <v>18</v>
      </c>
      <c r="G7506" s="2">
        <f t="shared" si="2513"/>
        <v>200</v>
      </c>
      <c r="H7506" t="str">
        <f t="shared" si="2514"/>
        <v>Weekend</v>
      </c>
      <c r="I7506">
        <f t="shared" si="2515"/>
        <v>29</v>
      </c>
      <c r="J7506" t="str">
        <f t="shared" si="2516"/>
        <v>July</v>
      </c>
      <c r="K7506">
        <f t="shared" si="2517"/>
        <v>7</v>
      </c>
      <c r="L7506" s="1" t="str">
        <f t="shared" si="2518"/>
        <v>N</v>
      </c>
      <c r="M7506">
        <f t="shared" si="2519"/>
        <v>3</v>
      </c>
      <c r="N7506">
        <f t="shared" si="2520"/>
        <v>2020</v>
      </c>
      <c r="O7506" t="str">
        <f t="shared" si="2521"/>
        <v>2020-07</v>
      </c>
      <c r="P7506" t="str">
        <f t="shared" si="2522"/>
        <v>2020Q3</v>
      </c>
      <c r="Q7506">
        <f t="shared" si="2523"/>
        <v>1</v>
      </c>
      <c r="R7506">
        <f t="shared" si="2524"/>
        <v>1</v>
      </c>
      <c r="S7506">
        <f t="shared" si="2525"/>
        <v>2021</v>
      </c>
      <c r="T7506" t="str">
        <f t="shared" si="2526"/>
        <v>FY2021-01</v>
      </c>
      <c r="U7506" t="str">
        <f t="shared" si="2527"/>
        <v>FY2021Q1</v>
      </c>
    </row>
    <row r="7507" spans="1:21">
      <c r="A7507" t="str">
        <f t="shared" si="2508"/>
        <v>20200719</v>
      </c>
      <c r="B7507" s="1">
        <f t="shared" si="2507"/>
        <v>44031</v>
      </c>
      <c r="C7507" s="1" t="str">
        <f t="shared" si="2509"/>
        <v>2020/07/19</v>
      </c>
      <c r="D7507">
        <f t="shared" si="2510"/>
        <v>1</v>
      </c>
      <c r="E7507" t="str">
        <f t="shared" si="2511"/>
        <v>Sunday</v>
      </c>
      <c r="F7507">
        <f t="shared" si="2512"/>
        <v>19</v>
      </c>
      <c r="G7507" s="2">
        <f t="shared" si="2513"/>
        <v>201</v>
      </c>
      <c r="H7507" t="str">
        <f t="shared" si="2514"/>
        <v>Weekday</v>
      </c>
      <c r="I7507">
        <f t="shared" si="2515"/>
        <v>30</v>
      </c>
      <c r="J7507" t="str">
        <f t="shared" si="2516"/>
        <v>July</v>
      </c>
      <c r="K7507">
        <f t="shared" si="2517"/>
        <v>7</v>
      </c>
      <c r="L7507" s="1" t="str">
        <f t="shared" si="2518"/>
        <v>N</v>
      </c>
      <c r="M7507">
        <f t="shared" si="2519"/>
        <v>3</v>
      </c>
      <c r="N7507">
        <f t="shared" si="2520"/>
        <v>2020</v>
      </c>
      <c r="O7507" t="str">
        <f t="shared" si="2521"/>
        <v>2020-07</v>
      </c>
      <c r="P7507" t="str">
        <f t="shared" si="2522"/>
        <v>2020Q3</v>
      </c>
      <c r="Q7507">
        <f t="shared" si="2523"/>
        <v>1</v>
      </c>
      <c r="R7507">
        <f t="shared" si="2524"/>
        <v>1</v>
      </c>
      <c r="S7507">
        <f t="shared" si="2525"/>
        <v>2021</v>
      </c>
      <c r="T7507" t="str">
        <f t="shared" si="2526"/>
        <v>FY2021-01</v>
      </c>
      <c r="U7507" t="str">
        <f t="shared" si="2527"/>
        <v>FY2021Q1</v>
      </c>
    </row>
    <row r="7508" spans="1:21">
      <c r="A7508" t="str">
        <f t="shared" si="2508"/>
        <v>20200720</v>
      </c>
      <c r="B7508" s="1">
        <f t="shared" si="2507"/>
        <v>44032</v>
      </c>
      <c r="C7508" s="1" t="str">
        <f t="shared" si="2509"/>
        <v>2020/07/20</v>
      </c>
      <c r="D7508">
        <f t="shared" si="2510"/>
        <v>2</v>
      </c>
      <c r="E7508" t="str">
        <f t="shared" si="2511"/>
        <v>Monday</v>
      </c>
      <c r="F7508">
        <f t="shared" si="2512"/>
        <v>20</v>
      </c>
      <c r="G7508" s="2">
        <f t="shared" si="2513"/>
        <v>202</v>
      </c>
      <c r="H7508" t="str">
        <f t="shared" si="2514"/>
        <v>Weekday</v>
      </c>
      <c r="I7508">
        <f t="shared" si="2515"/>
        <v>30</v>
      </c>
      <c r="J7508" t="str">
        <f t="shared" si="2516"/>
        <v>July</v>
      </c>
      <c r="K7508">
        <f t="shared" si="2517"/>
        <v>7</v>
      </c>
      <c r="L7508" s="1" t="str">
        <f t="shared" si="2518"/>
        <v>N</v>
      </c>
      <c r="M7508">
        <f t="shared" si="2519"/>
        <v>3</v>
      </c>
      <c r="N7508">
        <f t="shared" si="2520"/>
        <v>2020</v>
      </c>
      <c r="O7508" t="str">
        <f t="shared" si="2521"/>
        <v>2020-07</v>
      </c>
      <c r="P7508" t="str">
        <f t="shared" si="2522"/>
        <v>2020Q3</v>
      </c>
      <c r="Q7508">
        <f t="shared" si="2523"/>
        <v>1</v>
      </c>
      <c r="R7508">
        <f t="shared" si="2524"/>
        <v>1</v>
      </c>
      <c r="S7508">
        <f t="shared" si="2525"/>
        <v>2021</v>
      </c>
      <c r="T7508" t="str">
        <f t="shared" si="2526"/>
        <v>FY2021-01</v>
      </c>
      <c r="U7508" t="str">
        <f t="shared" si="2527"/>
        <v>FY2021Q1</v>
      </c>
    </row>
    <row r="7509" spans="1:21">
      <c r="A7509" t="str">
        <f t="shared" si="2508"/>
        <v>20200721</v>
      </c>
      <c r="B7509" s="1">
        <f t="shared" si="2507"/>
        <v>44033</v>
      </c>
      <c r="C7509" s="1" t="str">
        <f t="shared" si="2509"/>
        <v>2020/07/21</v>
      </c>
      <c r="D7509">
        <f t="shared" si="2510"/>
        <v>3</v>
      </c>
      <c r="E7509" t="str">
        <f t="shared" si="2511"/>
        <v>Tuesday</v>
      </c>
      <c r="F7509">
        <f t="shared" si="2512"/>
        <v>21</v>
      </c>
      <c r="G7509" s="2">
        <f t="shared" si="2513"/>
        <v>203</v>
      </c>
      <c r="H7509" t="str">
        <f t="shared" si="2514"/>
        <v>Weekday</v>
      </c>
      <c r="I7509">
        <f t="shared" si="2515"/>
        <v>30</v>
      </c>
      <c r="J7509" t="str">
        <f t="shared" si="2516"/>
        <v>July</v>
      </c>
      <c r="K7509">
        <f t="shared" si="2517"/>
        <v>7</v>
      </c>
      <c r="L7509" s="1" t="str">
        <f t="shared" si="2518"/>
        <v>N</v>
      </c>
      <c r="M7509">
        <f t="shared" si="2519"/>
        <v>3</v>
      </c>
      <c r="N7509">
        <f t="shared" si="2520"/>
        <v>2020</v>
      </c>
      <c r="O7509" t="str">
        <f t="shared" si="2521"/>
        <v>2020-07</v>
      </c>
      <c r="P7509" t="str">
        <f t="shared" si="2522"/>
        <v>2020Q3</v>
      </c>
      <c r="Q7509">
        <f t="shared" si="2523"/>
        <v>1</v>
      </c>
      <c r="R7509">
        <f t="shared" si="2524"/>
        <v>1</v>
      </c>
      <c r="S7509">
        <f t="shared" si="2525"/>
        <v>2021</v>
      </c>
      <c r="T7509" t="str">
        <f t="shared" si="2526"/>
        <v>FY2021-01</v>
      </c>
      <c r="U7509" t="str">
        <f t="shared" si="2527"/>
        <v>FY2021Q1</v>
      </c>
    </row>
    <row r="7510" spans="1:21">
      <c r="A7510" t="str">
        <f t="shared" si="2508"/>
        <v>20200722</v>
      </c>
      <c r="B7510" s="1">
        <f t="shared" si="2507"/>
        <v>44034</v>
      </c>
      <c r="C7510" s="1" t="str">
        <f t="shared" si="2509"/>
        <v>2020/07/22</v>
      </c>
      <c r="D7510">
        <f t="shared" si="2510"/>
        <v>4</v>
      </c>
      <c r="E7510" t="str">
        <f t="shared" si="2511"/>
        <v>Wednesday</v>
      </c>
      <c r="F7510">
        <f t="shared" si="2512"/>
        <v>22</v>
      </c>
      <c r="G7510" s="2">
        <f t="shared" si="2513"/>
        <v>204</v>
      </c>
      <c r="H7510" t="str">
        <f t="shared" si="2514"/>
        <v>Weekday</v>
      </c>
      <c r="I7510">
        <f t="shared" si="2515"/>
        <v>30</v>
      </c>
      <c r="J7510" t="str">
        <f t="shared" si="2516"/>
        <v>July</v>
      </c>
      <c r="K7510">
        <f t="shared" si="2517"/>
        <v>7</v>
      </c>
      <c r="L7510" s="1" t="str">
        <f t="shared" si="2518"/>
        <v>N</v>
      </c>
      <c r="M7510">
        <f t="shared" si="2519"/>
        <v>3</v>
      </c>
      <c r="N7510">
        <f t="shared" si="2520"/>
        <v>2020</v>
      </c>
      <c r="O7510" t="str">
        <f t="shared" si="2521"/>
        <v>2020-07</v>
      </c>
      <c r="P7510" t="str">
        <f t="shared" si="2522"/>
        <v>2020Q3</v>
      </c>
      <c r="Q7510">
        <f t="shared" si="2523"/>
        <v>1</v>
      </c>
      <c r="R7510">
        <f t="shared" si="2524"/>
        <v>1</v>
      </c>
      <c r="S7510">
        <f t="shared" si="2525"/>
        <v>2021</v>
      </c>
      <c r="T7510" t="str">
        <f t="shared" si="2526"/>
        <v>FY2021-01</v>
      </c>
      <c r="U7510" t="str">
        <f t="shared" si="2527"/>
        <v>FY2021Q1</v>
      </c>
    </row>
    <row r="7511" spans="1:21">
      <c r="A7511" t="str">
        <f t="shared" si="2508"/>
        <v>20200723</v>
      </c>
      <c r="B7511" s="1">
        <f t="shared" si="2507"/>
        <v>44035</v>
      </c>
      <c r="C7511" s="1" t="str">
        <f t="shared" si="2509"/>
        <v>2020/07/23</v>
      </c>
      <c r="D7511">
        <f t="shared" si="2510"/>
        <v>5</v>
      </c>
      <c r="E7511" t="str">
        <f t="shared" si="2511"/>
        <v>Thursday</v>
      </c>
      <c r="F7511">
        <f t="shared" si="2512"/>
        <v>23</v>
      </c>
      <c r="G7511" s="2">
        <f t="shared" si="2513"/>
        <v>205</v>
      </c>
      <c r="H7511" t="str">
        <f t="shared" si="2514"/>
        <v>Weekday</v>
      </c>
      <c r="I7511">
        <f t="shared" si="2515"/>
        <v>30</v>
      </c>
      <c r="J7511" t="str">
        <f t="shared" si="2516"/>
        <v>July</v>
      </c>
      <c r="K7511">
        <f t="shared" si="2517"/>
        <v>7</v>
      </c>
      <c r="L7511" s="1" t="str">
        <f t="shared" si="2518"/>
        <v>N</v>
      </c>
      <c r="M7511">
        <f t="shared" si="2519"/>
        <v>3</v>
      </c>
      <c r="N7511">
        <f t="shared" si="2520"/>
        <v>2020</v>
      </c>
      <c r="O7511" t="str">
        <f t="shared" si="2521"/>
        <v>2020-07</v>
      </c>
      <c r="P7511" t="str">
        <f t="shared" si="2522"/>
        <v>2020Q3</v>
      </c>
      <c r="Q7511">
        <f t="shared" si="2523"/>
        <v>1</v>
      </c>
      <c r="R7511">
        <f t="shared" si="2524"/>
        <v>1</v>
      </c>
      <c r="S7511">
        <f t="shared" si="2525"/>
        <v>2021</v>
      </c>
      <c r="T7511" t="str">
        <f t="shared" si="2526"/>
        <v>FY2021-01</v>
      </c>
      <c r="U7511" t="str">
        <f t="shared" si="2527"/>
        <v>FY2021Q1</v>
      </c>
    </row>
    <row r="7512" spans="1:21">
      <c r="A7512" t="str">
        <f t="shared" si="2508"/>
        <v>20200724</v>
      </c>
      <c r="B7512" s="1">
        <f t="shared" si="2507"/>
        <v>44036</v>
      </c>
      <c r="C7512" s="1" t="str">
        <f t="shared" si="2509"/>
        <v>2020/07/24</v>
      </c>
      <c r="D7512">
        <f t="shared" si="2510"/>
        <v>6</v>
      </c>
      <c r="E7512" t="str">
        <f t="shared" si="2511"/>
        <v>Friday</v>
      </c>
      <c r="F7512">
        <f t="shared" si="2512"/>
        <v>24</v>
      </c>
      <c r="G7512" s="2">
        <f t="shared" si="2513"/>
        <v>206</v>
      </c>
      <c r="H7512" t="str">
        <f t="shared" si="2514"/>
        <v>Weekend</v>
      </c>
      <c r="I7512">
        <f t="shared" si="2515"/>
        <v>30</v>
      </c>
      <c r="J7512" t="str">
        <f t="shared" si="2516"/>
        <v>July</v>
      </c>
      <c r="K7512">
        <f t="shared" si="2517"/>
        <v>7</v>
      </c>
      <c r="L7512" s="1" t="str">
        <f t="shared" si="2518"/>
        <v>N</v>
      </c>
      <c r="M7512">
        <f t="shared" si="2519"/>
        <v>3</v>
      </c>
      <c r="N7512">
        <f t="shared" si="2520"/>
        <v>2020</v>
      </c>
      <c r="O7512" t="str">
        <f t="shared" si="2521"/>
        <v>2020-07</v>
      </c>
      <c r="P7512" t="str">
        <f t="shared" si="2522"/>
        <v>2020Q3</v>
      </c>
      <c r="Q7512">
        <f t="shared" si="2523"/>
        <v>1</v>
      </c>
      <c r="R7512">
        <f t="shared" si="2524"/>
        <v>1</v>
      </c>
      <c r="S7512">
        <f t="shared" si="2525"/>
        <v>2021</v>
      </c>
      <c r="T7512" t="str">
        <f t="shared" si="2526"/>
        <v>FY2021-01</v>
      </c>
      <c r="U7512" t="str">
        <f t="shared" si="2527"/>
        <v>FY2021Q1</v>
      </c>
    </row>
    <row r="7513" spans="1:21">
      <c r="A7513" t="str">
        <f t="shared" si="2508"/>
        <v>20200725</v>
      </c>
      <c r="B7513" s="1">
        <f t="shared" si="2507"/>
        <v>44037</v>
      </c>
      <c r="C7513" s="1" t="str">
        <f t="shared" si="2509"/>
        <v>2020/07/25</v>
      </c>
      <c r="D7513">
        <f t="shared" si="2510"/>
        <v>7</v>
      </c>
      <c r="E7513" t="str">
        <f t="shared" si="2511"/>
        <v>Saturday</v>
      </c>
      <c r="F7513">
        <f t="shared" si="2512"/>
        <v>25</v>
      </c>
      <c r="G7513" s="2">
        <f t="shared" si="2513"/>
        <v>207</v>
      </c>
      <c r="H7513" t="str">
        <f t="shared" si="2514"/>
        <v>Weekend</v>
      </c>
      <c r="I7513">
        <f t="shared" si="2515"/>
        <v>30</v>
      </c>
      <c r="J7513" t="str">
        <f t="shared" si="2516"/>
        <v>July</v>
      </c>
      <c r="K7513">
        <f t="shared" si="2517"/>
        <v>7</v>
      </c>
      <c r="L7513" s="1" t="str">
        <f t="shared" si="2518"/>
        <v>N</v>
      </c>
      <c r="M7513">
        <f t="shared" si="2519"/>
        <v>3</v>
      </c>
      <c r="N7513">
        <f t="shared" si="2520"/>
        <v>2020</v>
      </c>
      <c r="O7513" t="str">
        <f t="shared" si="2521"/>
        <v>2020-07</v>
      </c>
      <c r="P7513" t="str">
        <f t="shared" si="2522"/>
        <v>2020Q3</v>
      </c>
      <c r="Q7513">
        <f t="shared" si="2523"/>
        <v>1</v>
      </c>
      <c r="R7513">
        <f t="shared" si="2524"/>
        <v>1</v>
      </c>
      <c r="S7513">
        <f t="shared" si="2525"/>
        <v>2021</v>
      </c>
      <c r="T7513" t="str">
        <f t="shared" si="2526"/>
        <v>FY2021-01</v>
      </c>
      <c r="U7513" t="str">
        <f t="shared" si="2527"/>
        <v>FY2021Q1</v>
      </c>
    </row>
    <row r="7514" spans="1:21">
      <c r="A7514" t="str">
        <f t="shared" si="2508"/>
        <v>20200726</v>
      </c>
      <c r="B7514" s="1">
        <f t="shared" ref="B7514:B7577" si="2528">B7513+1</f>
        <v>44038</v>
      </c>
      <c r="C7514" s="1" t="str">
        <f t="shared" si="2509"/>
        <v>2020/07/26</v>
      </c>
      <c r="D7514">
        <f t="shared" si="2510"/>
        <v>1</v>
      </c>
      <c r="E7514" t="str">
        <f t="shared" si="2511"/>
        <v>Sunday</v>
      </c>
      <c r="F7514">
        <f t="shared" si="2512"/>
        <v>26</v>
      </c>
      <c r="G7514" s="2">
        <f t="shared" si="2513"/>
        <v>208</v>
      </c>
      <c r="H7514" t="str">
        <f t="shared" si="2514"/>
        <v>Weekday</v>
      </c>
      <c r="I7514">
        <f t="shared" si="2515"/>
        <v>31</v>
      </c>
      <c r="J7514" t="str">
        <f t="shared" si="2516"/>
        <v>July</v>
      </c>
      <c r="K7514">
        <f t="shared" si="2517"/>
        <v>7</v>
      </c>
      <c r="L7514" s="1" t="str">
        <f t="shared" si="2518"/>
        <v>N</v>
      </c>
      <c r="M7514">
        <f t="shared" si="2519"/>
        <v>3</v>
      </c>
      <c r="N7514">
        <f t="shared" si="2520"/>
        <v>2020</v>
      </c>
      <c r="O7514" t="str">
        <f t="shared" si="2521"/>
        <v>2020-07</v>
      </c>
      <c r="P7514" t="str">
        <f t="shared" si="2522"/>
        <v>2020Q3</v>
      </c>
      <c r="Q7514">
        <f t="shared" si="2523"/>
        <v>1</v>
      </c>
      <c r="R7514">
        <f t="shared" si="2524"/>
        <v>1</v>
      </c>
      <c r="S7514">
        <f t="shared" si="2525"/>
        <v>2021</v>
      </c>
      <c r="T7514" t="str">
        <f t="shared" si="2526"/>
        <v>FY2021-01</v>
      </c>
      <c r="U7514" t="str">
        <f t="shared" si="2527"/>
        <v>FY2021Q1</v>
      </c>
    </row>
    <row r="7515" spans="1:21">
      <c r="A7515" t="str">
        <f t="shared" si="2508"/>
        <v>20200727</v>
      </c>
      <c r="B7515" s="1">
        <f t="shared" si="2528"/>
        <v>44039</v>
      </c>
      <c r="C7515" s="1" t="str">
        <f t="shared" si="2509"/>
        <v>2020/07/27</v>
      </c>
      <c r="D7515">
        <f t="shared" si="2510"/>
        <v>2</v>
      </c>
      <c r="E7515" t="str">
        <f t="shared" si="2511"/>
        <v>Monday</v>
      </c>
      <c r="F7515">
        <f t="shared" si="2512"/>
        <v>27</v>
      </c>
      <c r="G7515" s="2">
        <f t="shared" si="2513"/>
        <v>209</v>
      </c>
      <c r="H7515" t="str">
        <f t="shared" si="2514"/>
        <v>Weekday</v>
      </c>
      <c r="I7515">
        <f t="shared" si="2515"/>
        <v>31</v>
      </c>
      <c r="J7515" t="str">
        <f t="shared" si="2516"/>
        <v>July</v>
      </c>
      <c r="K7515">
        <f t="shared" si="2517"/>
        <v>7</v>
      </c>
      <c r="L7515" s="1" t="str">
        <f t="shared" si="2518"/>
        <v>N</v>
      </c>
      <c r="M7515">
        <f t="shared" si="2519"/>
        <v>3</v>
      </c>
      <c r="N7515">
        <f t="shared" si="2520"/>
        <v>2020</v>
      </c>
      <c r="O7515" t="str">
        <f t="shared" si="2521"/>
        <v>2020-07</v>
      </c>
      <c r="P7515" t="str">
        <f t="shared" si="2522"/>
        <v>2020Q3</v>
      </c>
      <c r="Q7515">
        <f t="shared" si="2523"/>
        <v>1</v>
      </c>
      <c r="R7515">
        <f t="shared" si="2524"/>
        <v>1</v>
      </c>
      <c r="S7515">
        <f t="shared" si="2525"/>
        <v>2021</v>
      </c>
      <c r="T7515" t="str">
        <f t="shared" si="2526"/>
        <v>FY2021-01</v>
      </c>
      <c r="U7515" t="str">
        <f t="shared" si="2527"/>
        <v>FY2021Q1</v>
      </c>
    </row>
    <row r="7516" spans="1:21">
      <c r="A7516" t="str">
        <f t="shared" si="2508"/>
        <v>20200728</v>
      </c>
      <c r="B7516" s="1">
        <f t="shared" si="2528"/>
        <v>44040</v>
      </c>
      <c r="C7516" s="1" t="str">
        <f t="shared" si="2509"/>
        <v>2020/07/28</v>
      </c>
      <c r="D7516">
        <f t="shared" si="2510"/>
        <v>3</v>
      </c>
      <c r="E7516" t="str">
        <f t="shared" si="2511"/>
        <v>Tuesday</v>
      </c>
      <c r="F7516">
        <f t="shared" si="2512"/>
        <v>28</v>
      </c>
      <c r="G7516" s="2">
        <f t="shared" si="2513"/>
        <v>210</v>
      </c>
      <c r="H7516" t="str">
        <f t="shared" si="2514"/>
        <v>Weekday</v>
      </c>
      <c r="I7516">
        <f t="shared" si="2515"/>
        <v>31</v>
      </c>
      <c r="J7516" t="str">
        <f t="shared" si="2516"/>
        <v>July</v>
      </c>
      <c r="K7516">
        <f t="shared" si="2517"/>
        <v>7</v>
      </c>
      <c r="L7516" s="1" t="str">
        <f t="shared" si="2518"/>
        <v>N</v>
      </c>
      <c r="M7516">
        <f t="shared" si="2519"/>
        <v>3</v>
      </c>
      <c r="N7516">
        <f t="shared" si="2520"/>
        <v>2020</v>
      </c>
      <c r="O7516" t="str">
        <f t="shared" si="2521"/>
        <v>2020-07</v>
      </c>
      <c r="P7516" t="str">
        <f t="shared" si="2522"/>
        <v>2020Q3</v>
      </c>
      <c r="Q7516">
        <f t="shared" si="2523"/>
        <v>1</v>
      </c>
      <c r="R7516">
        <f t="shared" si="2524"/>
        <v>1</v>
      </c>
      <c r="S7516">
        <f t="shared" si="2525"/>
        <v>2021</v>
      </c>
      <c r="T7516" t="str">
        <f t="shared" si="2526"/>
        <v>FY2021-01</v>
      </c>
      <c r="U7516" t="str">
        <f t="shared" si="2527"/>
        <v>FY2021Q1</v>
      </c>
    </row>
    <row r="7517" spans="1:21">
      <c r="A7517" t="str">
        <f t="shared" si="2508"/>
        <v>20200729</v>
      </c>
      <c r="B7517" s="1">
        <f t="shared" si="2528"/>
        <v>44041</v>
      </c>
      <c r="C7517" s="1" t="str">
        <f t="shared" si="2509"/>
        <v>2020/07/29</v>
      </c>
      <c r="D7517">
        <f t="shared" si="2510"/>
        <v>4</v>
      </c>
      <c r="E7517" t="str">
        <f t="shared" si="2511"/>
        <v>Wednesday</v>
      </c>
      <c r="F7517">
        <f t="shared" si="2512"/>
        <v>29</v>
      </c>
      <c r="G7517" s="2">
        <f t="shared" si="2513"/>
        <v>211</v>
      </c>
      <c r="H7517" t="str">
        <f t="shared" si="2514"/>
        <v>Weekday</v>
      </c>
      <c r="I7517">
        <f t="shared" si="2515"/>
        <v>31</v>
      </c>
      <c r="J7517" t="str">
        <f t="shared" si="2516"/>
        <v>July</v>
      </c>
      <c r="K7517">
        <f t="shared" si="2517"/>
        <v>7</v>
      </c>
      <c r="L7517" s="1" t="str">
        <f t="shared" si="2518"/>
        <v>N</v>
      </c>
      <c r="M7517">
        <f t="shared" si="2519"/>
        <v>3</v>
      </c>
      <c r="N7517">
        <f t="shared" si="2520"/>
        <v>2020</v>
      </c>
      <c r="O7517" t="str">
        <f t="shared" si="2521"/>
        <v>2020-07</v>
      </c>
      <c r="P7517" t="str">
        <f t="shared" si="2522"/>
        <v>2020Q3</v>
      </c>
      <c r="Q7517">
        <f t="shared" si="2523"/>
        <v>1</v>
      </c>
      <c r="R7517">
        <f t="shared" si="2524"/>
        <v>1</v>
      </c>
      <c r="S7517">
        <f t="shared" si="2525"/>
        <v>2021</v>
      </c>
      <c r="T7517" t="str">
        <f t="shared" si="2526"/>
        <v>FY2021-01</v>
      </c>
      <c r="U7517" t="str">
        <f t="shared" si="2527"/>
        <v>FY2021Q1</v>
      </c>
    </row>
    <row r="7518" spans="1:21">
      <c r="A7518" t="str">
        <f t="shared" si="2508"/>
        <v>20200730</v>
      </c>
      <c r="B7518" s="1">
        <f t="shared" si="2528"/>
        <v>44042</v>
      </c>
      <c r="C7518" s="1" t="str">
        <f t="shared" si="2509"/>
        <v>2020/07/30</v>
      </c>
      <c r="D7518">
        <f t="shared" si="2510"/>
        <v>5</v>
      </c>
      <c r="E7518" t="str">
        <f t="shared" si="2511"/>
        <v>Thursday</v>
      </c>
      <c r="F7518">
        <f t="shared" si="2512"/>
        <v>30</v>
      </c>
      <c r="G7518" s="2">
        <f t="shared" si="2513"/>
        <v>212</v>
      </c>
      <c r="H7518" t="str">
        <f t="shared" si="2514"/>
        <v>Weekday</v>
      </c>
      <c r="I7518">
        <f t="shared" si="2515"/>
        <v>31</v>
      </c>
      <c r="J7518" t="str">
        <f t="shared" si="2516"/>
        <v>July</v>
      </c>
      <c r="K7518">
        <f t="shared" si="2517"/>
        <v>7</v>
      </c>
      <c r="L7518" s="1" t="str">
        <f t="shared" si="2518"/>
        <v>N</v>
      </c>
      <c r="M7518">
        <f t="shared" si="2519"/>
        <v>3</v>
      </c>
      <c r="N7518">
        <f t="shared" si="2520"/>
        <v>2020</v>
      </c>
      <c r="O7518" t="str">
        <f t="shared" si="2521"/>
        <v>2020-07</v>
      </c>
      <c r="P7518" t="str">
        <f t="shared" si="2522"/>
        <v>2020Q3</v>
      </c>
      <c r="Q7518">
        <f t="shared" si="2523"/>
        <v>1</v>
      </c>
      <c r="R7518">
        <f t="shared" si="2524"/>
        <v>1</v>
      </c>
      <c r="S7518">
        <f t="shared" si="2525"/>
        <v>2021</v>
      </c>
      <c r="T7518" t="str">
        <f t="shared" si="2526"/>
        <v>FY2021-01</v>
      </c>
      <c r="U7518" t="str">
        <f t="shared" si="2527"/>
        <v>FY2021Q1</v>
      </c>
    </row>
    <row r="7519" spans="1:21">
      <c r="A7519" t="str">
        <f t="shared" si="2508"/>
        <v>20200731</v>
      </c>
      <c r="B7519" s="1">
        <f t="shared" si="2528"/>
        <v>44043</v>
      </c>
      <c r="C7519" s="1" t="str">
        <f t="shared" si="2509"/>
        <v>2020/07/31</v>
      </c>
      <c r="D7519">
        <f t="shared" si="2510"/>
        <v>6</v>
      </c>
      <c r="E7519" t="str">
        <f t="shared" si="2511"/>
        <v>Friday</v>
      </c>
      <c r="F7519">
        <f t="shared" si="2512"/>
        <v>31</v>
      </c>
      <c r="G7519" s="2">
        <f t="shared" si="2513"/>
        <v>213</v>
      </c>
      <c r="H7519" t="str">
        <f t="shared" si="2514"/>
        <v>Weekend</v>
      </c>
      <c r="I7519">
        <f t="shared" si="2515"/>
        <v>31</v>
      </c>
      <c r="J7519" t="str">
        <f t="shared" si="2516"/>
        <v>July</v>
      </c>
      <c r="K7519">
        <f t="shared" si="2517"/>
        <v>7</v>
      </c>
      <c r="L7519" s="1" t="str">
        <f t="shared" si="2518"/>
        <v>Y</v>
      </c>
      <c r="M7519">
        <f t="shared" si="2519"/>
        <v>3</v>
      </c>
      <c r="N7519">
        <f t="shared" si="2520"/>
        <v>2020</v>
      </c>
      <c r="O7519" t="str">
        <f t="shared" si="2521"/>
        <v>2020-07</v>
      </c>
      <c r="P7519" t="str">
        <f t="shared" si="2522"/>
        <v>2020Q3</v>
      </c>
      <c r="Q7519">
        <f t="shared" si="2523"/>
        <v>1</v>
      </c>
      <c r="R7519">
        <f t="shared" si="2524"/>
        <v>1</v>
      </c>
      <c r="S7519">
        <f t="shared" si="2525"/>
        <v>2021</v>
      </c>
      <c r="T7519" t="str">
        <f t="shared" si="2526"/>
        <v>FY2021-01</v>
      </c>
      <c r="U7519" t="str">
        <f t="shared" si="2527"/>
        <v>FY2021Q1</v>
      </c>
    </row>
    <row r="7520" spans="1:21">
      <c r="A7520" t="str">
        <f t="shared" si="2508"/>
        <v>20200801</v>
      </c>
      <c r="B7520" s="1">
        <f t="shared" si="2528"/>
        <v>44044</v>
      </c>
      <c r="C7520" s="1" t="str">
        <f t="shared" si="2509"/>
        <v>2020/08/01</v>
      </c>
      <c r="D7520">
        <f t="shared" si="2510"/>
        <v>7</v>
      </c>
      <c r="E7520" t="str">
        <f t="shared" si="2511"/>
        <v>Saturday</v>
      </c>
      <c r="F7520">
        <f t="shared" si="2512"/>
        <v>1</v>
      </c>
      <c r="G7520" s="2">
        <f t="shared" si="2513"/>
        <v>214</v>
      </c>
      <c r="H7520" t="str">
        <f t="shared" si="2514"/>
        <v>Weekend</v>
      </c>
      <c r="I7520">
        <f t="shared" si="2515"/>
        <v>31</v>
      </c>
      <c r="J7520" t="str">
        <f t="shared" si="2516"/>
        <v>August</v>
      </c>
      <c r="K7520">
        <f t="shared" si="2517"/>
        <v>8</v>
      </c>
      <c r="L7520" s="1" t="str">
        <f t="shared" si="2518"/>
        <v>N</v>
      </c>
      <c r="M7520">
        <f t="shared" si="2519"/>
        <v>3</v>
      </c>
      <c r="N7520">
        <f t="shared" si="2520"/>
        <v>2020</v>
      </c>
      <c r="O7520" t="str">
        <f t="shared" si="2521"/>
        <v>2020-08</v>
      </c>
      <c r="P7520" t="str">
        <f t="shared" si="2522"/>
        <v>2020Q3</v>
      </c>
      <c r="Q7520">
        <f t="shared" si="2523"/>
        <v>2</v>
      </c>
      <c r="R7520">
        <f t="shared" si="2524"/>
        <v>1</v>
      </c>
      <c r="S7520">
        <f t="shared" si="2525"/>
        <v>2021</v>
      </c>
      <c r="T7520" t="str">
        <f t="shared" si="2526"/>
        <v>FY2021-02</v>
      </c>
      <c r="U7520" t="str">
        <f t="shared" si="2527"/>
        <v>FY2021Q1</v>
      </c>
    </row>
    <row r="7521" spans="1:21">
      <c r="A7521" t="str">
        <f t="shared" si="2508"/>
        <v>20200802</v>
      </c>
      <c r="B7521" s="1">
        <f t="shared" si="2528"/>
        <v>44045</v>
      </c>
      <c r="C7521" s="1" t="str">
        <f t="shared" si="2509"/>
        <v>2020/08/02</v>
      </c>
      <c r="D7521">
        <f t="shared" si="2510"/>
        <v>1</v>
      </c>
      <c r="E7521" t="str">
        <f t="shared" si="2511"/>
        <v>Sunday</v>
      </c>
      <c r="F7521">
        <f t="shared" si="2512"/>
        <v>2</v>
      </c>
      <c r="G7521" s="2">
        <f t="shared" si="2513"/>
        <v>215</v>
      </c>
      <c r="H7521" t="str">
        <f t="shared" si="2514"/>
        <v>Weekday</v>
      </c>
      <c r="I7521">
        <f t="shared" si="2515"/>
        <v>32</v>
      </c>
      <c r="J7521" t="str">
        <f t="shared" si="2516"/>
        <v>August</v>
      </c>
      <c r="K7521">
        <f t="shared" si="2517"/>
        <v>8</v>
      </c>
      <c r="L7521" s="1" t="str">
        <f t="shared" si="2518"/>
        <v>N</v>
      </c>
      <c r="M7521">
        <f t="shared" si="2519"/>
        <v>3</v>
      </c>
      <c r="N7521">
        <f t="shared" si="2520"/>
        <v>2020</v>
      </c>
      <c r="O7521" t="str">
        <f t="shared" si="2521"/>
        <v>2020-08</v>
      </c>
      <c r="P7521" t="str">
        <f t="shared" si="2522"/>
        <v>2020Q3</v>
      </c>
      <c r="Q7521">
        <f t="shared" si="2523"/>
        <v>2</v>
      </c>
      <c r="R7521">
        <f t="shared" si="2524"/>
        <v>1</v>
      </c>
      <c r="S7521">
        <f t="shared" si="2525"/>
        <v>2021</v>
      </c>
      <c r="T7521" t="str">
        <f t="shared" si="2526"/>
        <v>FY2021-02</v>
      </c>
      <c r="U7521" t="str">
        <f t="shared" si="2527"/>
        <v>FY2021Q1</v>
      </c>
    </row>
    <row r="7522" spans="1:21">
      <c r="A7522" t="str">
        <f t="shared" si="2508"/>
        <v>20200803</v>
      </c>
      <c r="B7522" s="1">
        <f t="shared" si="2528"/>
        <v>44046</v>
      </c>
      <c r="C7522" s="1" t="str">
        <f t="shared" si="2509"/>
        <v>2020/08/03</v>
      </c>
      <c r="D7522">
        <f t="shared" si="2510"/>
        <v>2</v>
      </c>
      <c r="E7522" t="str">
        <f t="shared" si="2511"/>
        <v>Monday</v>
      </c>
      <c r="F7522">
        <f t="shared" si="2512"/>
        <v>3</v>
      </c>
      <c r="G7522" s="2">
        <f t="shared" si="2513"/>
        <v>216</v>
      </c>
      <c r="H7522" t="str">
        <f t="shared" si="2514"/>
        <v>Weekday</v>
      </c>
      <c r="I7522">
        <f t="shared" si="2515"/>
        <v>32</v>
      </c>
      <c r="J7522" t="str">
        <f t="shared" si="2516"/>
        <v>August</v>
      </c>
      <c r="K7522">
        <f t="shared" si="2517"/>
        <v>8</v>
      </c>
      <c r="L7522" s="1" t="str">
        <f t="shared" si="2518"/>
        <v>N</v>
      </c>
      <c r="M7522">
        <f t="shared" si="2519"/>
        <v>3</v>
      </c>
      <c r="N7522">
        <f t="shared" si="2520"/>
        <v>2020</v>
      </c>
      <c r="O7522" t="str">
        <f t="shared" si="2521"/>
        <v>2020-08</v>
      </c>
      <c r="P7522" t="str">
        <f t="shared" si="2522"/>
        <v>2020Q3</v>
      </c>
      <c r="Q7522">
        <f t="shared" si="2523"/>
        <v>2</v>
      </c>
      <c r="R7522">
        <f t="shared" si="2524"/>
        <v>1</v>
      </c>
      <c r="S7522">
        <f t="shared" si="2525"/>
        <v>2021</v>
      </c>
      <c r="T7522" t="str">
        <f t="shared" si="2526"/>
        <v>FY2021-02</v>
      </c>
      <c r="U7522" t="str">
        <f t="shared" si="2527"/>
        <v>FY2021Q1</v>
      </c>
    </row>
    <row r="7523" spans="1:21">
      <c r="A7523" t="str">
        <f t="shared" si="2508"/>
        <v>20200804</v>
      </c>
      <c r="B7523" s="1">
        <f t="shared" si="2528"/>
        <v>44047</v>
      </c>
      <c r="C7523" s="1" t="str">
        <f t="shared" si="2509"/>
        <v>2020/08/04</v>
      </c>
      <c r="D7523">
        <f t="shared" si="2510"/>
        <v>3</v>
      </c>
      <c r="E7523" t="str">
        <f t="shared" si="2511"/>
        <v>Tuesday</v>
      </c>
      <c r="F7523">
        <f t="shared" si="2512"/>
        <v>4</v>
      </c>
      <c r="G7523" s="2">
        <f t="shared" si="2513"/>
        <v>217</v>
      </c>
      <c r="H7523" t="str">
        <f t="shared" si="2514"/>
        <v>Weekday</v>
      </c>
      <c r="I7523">
        <f t="shared" si="2515"/>
        <v>32</v>
      </c>
      <c r="J7523" t="str">
        <f t="shared" si="2516"/>
        <v>August</v>
      </c>
      <c r="K7523">
        <f t="shared" si="2517"/>
        <v>8</v>
      </c>
      <c r="L7523" s="1" t="str">
        <f t="shared" si="2518"/>
        <v>N</v>
      </c>
      <c r="M7523">
        <f t="shared" si="2519"/>
        <v>3</v>
      </c>
      <c r="N7523">
        <f t="shared" si="2520"/>
        <v>2020</v>
      </c>
      <c r="O7523" t="str">
        <f t="shared" si="2521"/>
        <v>2020-08</v>
      </c>
      <c r="P7523" t="str">
        <f t="shared" si="2522"/>
        <v>2020Q3</v>
      </c>
      <c r="Q7523">
        <f t="shared" si="2523"/>
        <v>2</v>
      </c>
      <c r="R7523">
        <f t="shared" si="2524"/>
        <v>1</v>
      </c>
      <c r="S7523">
        <f t="shared" si="2525"/>
        <v>2021</v>
      </c>
      <c r="T7523" t="str">
        <f t="shared" si="2526"/>
        <v>FY2021-02</v>
      </c>
      <c r="U7523" t="str">
        <f t="shared" si="2527"/>
        <v>FY2021Q1</v>
      </c>
    </row>
    <row r="7524" spans="1:21">
      <c r="A7524" t="str">
        <f t="shared" si="2508"/>
        <v>20200805</v>
      </c>
      <c r="B7524" s="1">
        <f t="shared" si="2528"/>
        <v>44048</v>
      </c>
      <c r="C7524" s="1" t="str">
        <f t="shared" si="2509"/>
        <v>2020/08/05</v>
      </c>
      <c r="D7524">
        <f t="shared" si="2510"/>
        <v>4</v>
      </c>
      <c r="E7524" t="str">
        <f t="shared" si="2511"/>
        <v>Wednesday</v>
      </c>
      <c r="F7524">
        <f t="shared" si="2512"/>
        <v>5</v>
      </c>
      <c r="G7524" s="2">
        <f t="shared" si="2513"/>
        <v>218</v>
      </c>
      <c r="H7524" t="str">
        <f t="shared" si="2514"/>
        <v>Weekday</v>
      </c>
      <c r="I7524">
        <f t="shared" si="2515"/>
        <v>32</v>
      </c>
      <c r="J7524" t="str">
        <f t="shared" si="2516"/>
        <v>August</v>
      </c>
      <c r="K7524">
        <f t="shared" si="2517"/>
        <v>8</v>
      </c>
      <c r="L7524" s="1" t="str">
        <f t="shared" si="2518"/>
        <v>N</v>
      </c>
      <c r="M7524">
        <f t="shared" si="2519"/>
        <v>3</v>
      </c>
      <c r="N7524">
        <f t="shared" si="2520"/>
        <v>2020</v>
      </c>
      <c r="O7524" t="str">
        <f t="shared" si="2521"/>
        <v>2020-08</v>
      </c>
      <c r="P7524" t="str">
        <f t="shared" si="2522"/>
        <v>2020Q3</v>
      </c>
      <c r="Q7524">
        <f t="shared" si="2523"/>
        <v>2</v>
      </c>
      <c r="R7524">
        <f t="shared" si="2524"/>
        <v>1</v>
      </c>
      <c r="S7524">
        <f t="shared" si="2525"/>
        <v>2021</v>
      </c>
      <c r="T7524" t="str">
        <f t="shared" si="2526"/>
        <v>FY2021-02</v>
      </c>
      <c r="U7524" t="str">
        <f t="shared" si="2527"/>
        <v>FY2021Q1</v>
      </c>
    </row>
    <row r="7525" spans="1:21">
      <c r="A7525" t="str">
        <f t="shared" ref="A7525:A7588" si="2529">TEXT(B7525,"yyyymmdd")</f>
        <v>20200806</v>
      </c>
      <c r="B7525" s="1">
        <f t="shared" si="2528"/>
        <v>44049</v>
      </c>
      <c r="C7525" s="1" t="str">
        <f t="shared" ref="C7525:C7588" si="2530">TEXT(B7525,"yyyy/mm/dd")</f>
        <v>2020/08/06</v>
      </c>
      <c r="D7525">
        <f t="shared" ref="D7525:D7588" si="2531">WEEKDAY(B7525)</f>
        <v>5</v>
      </c>
      <c r="E7525" t="str">
        <f t="shared" ref="E7525:E7588" si="2532">TEXT(C7525, "dddd")</f>
        <v>Thursday</v>
      </c>
      <c r="F7525">
        <f t="shared" ref="F7525:F7588" si="2533">DAY(B7525)</f>
        <v>6</v>
      </c>
      <c r="G7525" s="2">
        <f t="shared" ref="G7525:G7588" si="2534">B7525-DATEVALUE("1/1/"&amp;YEAR(B7525))+1</f>
        <v>219</v>
      </c>
      <c r="H7525" t="str">
        <f t="shared" ref="H7525:H7588" si="2535">IF(D7525&lt;6,"Weekday","Weekend")</f>
        <v>Weekday</v>
      </c>
      <c r="I7525">
        <f t="shared" ref="I7525:I7588" si="2536">WEEKNUM(C7525,1)</f>
        <v>32</v>
      </c>
      <c r="J7525" t="str">
        <f t="shared" ref="J7525:J7588" si="2537">TEXT(B7525,"Mmmm")</f>
        <v>August</v>
      </c>
      <c r="K7525">
        <f t="shared" ref="K7525:K7588" si="2538">MONTH(B7525)</f>
        <v>8</v>
      </c>
      <c r="L7525" s="1" t="str">
        <f t="shared" ref="L7525:L7588" si="2539">IF(B7525=EOMONTH(B7525,0),"Y","N")</f>
        <v>N</v>
      </c>
      <c r="M7525">
        <f t="shared" ref="M7525:M7588" si="2540">IF(K7525&lt;4,1,IF(K7525&lt;7,2,IF(K7525&lt;10,3,4)))</f>
        <v>3</v>
      </c>
      <c r="N7525">
        <f t="shared" ref="N7525:N7588" si="2541">YEAR(B7525)</f>
        <v>2020</v>
      </c>
      <c r="O7525" t="str">
        <f t="shared" ref="O7525:O7588" si="2542">N7525&amp;"-"&amp;IF(K7525&lt;10,"0","")&amp;K7525</f>
        <v>2020-08</v>
      </c>
      <c r="P7525" t="str">
        <f t="shared" ref="P7525:P7588" si="2543">N7525&amp;"Q"&amp;M7525</f>
        <v>2020Q3</v>
      </c>
      <c r="Q7525">
        <f t="shared" ref="Q7525:Q7588" si="2544">IF(K7525&lt;7,K7525+6,K7525-6)</f>
        <v>2</v>
      </c>
      <c r="R7525">
        <f t="shared" ref="R7525:R7588" si="2545">IF(Q7525&lt;4,1,IF(Q7525&lt;7,2,IF(Q7525&lt;10,3,4)))</f>
        <v>1</v>
      </c>
      <c r="S7525">
        <f t="shared" ref="S7525:S7588" si="2546">IF(K7525&lt;7,N7525,N7525+1)</f>
        <v>2021</v>
      </c>
      <c r="T7525" t="str">
        <f t="shared" ref="T7525:T7588" si="2547">"FY"&amp;S7525&amp;"-"&amp;IF(Q7525&lt;10,"0","")&amp;Q7525</f>
        <v>FY2021-02</v>
      </c>
      <c r="U7525" t="str">
        <f t="shared" ref="U7525:U7588" si="2548">"FY"&amp;S7525&amp;"Q"&amp;R7525</f>
        <v>FY2021Q1</v>
      </c>
    </row>
    <row r="7526" spans="1:21">
      <c r="A7526" t="str">
        <f t="shared" si="2529"/>
        <v>20200807</v>
      </c>
      <c r="B7526" s="1">
        <f t="shared" si="2528"/>
        <v>44050</v>
      </c>
      <c r="C7526" s="1" t="str">
        <f t="shared" si="2530"/>
        <v>2020/08/07</v>
      </c>
      <c r="D7526">
        <f t="shared" si="2531"/>
        <v>6</v>
      </c>
      <c r="E7526" t="str">
        <f t="shared" si="2532"/>
        <v>Friday</v>
      </c>
      <c r="F7526">
        <f t="shared" si="2533"/>
        <v>7</v>
      </c>
      <c r="G7526" s="2">
        <f t="shared" si="2534"/>
        <v>220</v>
      </c>
      <c r="H7526" t="str">
        <f t="shared" si="2535"/>
        <v>Weekend</v>
      </c>
      <c r="I7526">
        <f t="shared" si="2536"/>
        <v>32</v>
      </c>
      <c r="J7526" t="str">
        <f t="shared" si="2537"/>
        <v>August</v>
      </c>
      <c r="K7526">
        <f t="shared" si="2538"/>
        <v>8</v>
      </c>
      <c r="L7526" s="1" t="str">
        <f t="shared" si="2539"/>
        <v>N</v>
      </c>
      <c r="M7526">
        <f t="shared" si="2540"/>
        <v>3</v>
      </c>
      <c r="N7526">
        <f t="shared" si="2541"/>
        <v>2020</v>
      </c>
      <c r="O7526" t="str">
        <f t="shared" si="2542"/>
        <v>2020-08</v>
      </c>
      <c r="P7526" t="str">
        <f t="shared" si="2543"/>
        <v>2020Q3</v>
      </c>
      <c r="Q7526">
        <f t="shared" si="2544"/>
        <v>2</v>
      </c>
      <c r="R7526">
        <f t="shared" si="2545"/>
        <v>1</v>
      </c>
      <c r="S7526">
        <f t="shared" si="2546"/>
        <v>2021</v>
      </c>
      <c r="T7526" t="str">
        <f t="shared" si="2547"/>
        <v>FY2021-02</v>
      </c>
      <c r="U7526" t="str">
        <f t="shared" si="2548"/>
        <v>FY2021Q1</v>
      </c>
    </row>
    <row r="7527" spans="1:21">
      <c r="A7527" t="str">
        <f t="shared" si="2529"/>
        <v>20200808</v>
      </c>
      <c r="B7527" s="1">
        <f t="shared" si="2528"/>
        <v>44051</v>
      </c>
      <c r="C7527" s="1" t="str">
        <f t="shared" si="2530"/>
        <v>2020/08/08</v>
      </c>
      <c r="D7527">
        <f t="shared" si="2531"/>
        <v>7</v>
      </c>
      <c r="E7527" t="str">
        <f t="shared" si="2532"/>
        <v>Saturday</v>
      </c>
      <c r="F7527">
        <f t="shared" si="2533"/>
        <v>8</v>
      </c>
      <c r="G7527" s="2">
        <f t="shared" si="2534"/>
        <v>221</v>
      </c>
      <c r="H7527" t="str">
        <f t="shared" si="2535"/>
        <v>Weekend</v>
      </c>
      <c r="I7527">
        <f t="shared" si="2536"/>
        <v>32</v>
      </c>
      <c r="J7527" t="str">
        <f t="shared" si="2537"/>
        <v>August</v>
      </c>
      <c r="K7527">
        <f t="shared" si="2538"/>
        <v>8</v>
      </c>
      <c r="L7527" s="1" t="str">
        <f t="shared" si="2539"/>
        <v>N</v>
      </c>
      <c r="M7527">
        <f t="shared" si="2540"/>
        <v>3</v>
      </c>
      <c r="N7527">
        <f t="shared" si="2541"/>
        <v>2020</v>
      </c>
      <c r="O7527" t="str">
        <f t="shared" si="2542"/>
        <v>2020-08</v>
      </c>
      <c r="P7527" t="str">
        <f t="shared" si="2543"/>
        <v>2020Q3</v>
      </c>
      <c r="Q7527">
        <f t="shared" si="2544"/>
        <v>2</v>
      </c>
      <c r="R7527">
        <f t="shared" si="2545"/>
        <v>1</v>
      </c>
      <c r="S7527">
        <f t="shared" si="2546"/>
        <v>2021</v>
      </c>
      <c r="T7527" t="str">
        <f t="shared" si="2547"/>
        <v>FY2021-02</v>
      </c>
      <c r="U7527" t="str">
        <f t="shared" si="2548"/>
        <v>FY2021Q1</v>
      </c>
    </row>
    <row r="7528" spans="1:21">
      <c r="A7528" t="str">
        <f t="shared" si="2529"/>
        <v>20200809</v>
      </c>
      <c r="B7528" s="1">
        <f t="shared" si="2528"/>
        <v>44052</v>
      </c>
      <c r="C7528" s="1" t="str">
        <f t="shared" si="2530"/>
        <v>2020/08/09</v>
      </c>
      <c r="D7528">
        <f t="shared" si="2531"/>
        <v>1</v>
      </c>
      <c r="E7528" t="str">
        <f t="shared" si="2532"/>
        <v>Sunday</v>
      </c>
      <c r="F7528">
        <f t="shared" si="2533"/>
        <v>9</v>
      </c>
      <c r="G7528" s="2">
        <f t="shared" si="2534"/>
        <v>222</v>
      </c>
      <c r="H7528" t="str">
        <f t="shared" si="2535"/>
        <v>Weekday</v>
      </c>
      <c r="I7528">
        <f t="shared" si="2536"/>
        <v>33</v>
      </c>
      <c r="J7528" t="str">
        <f t="shared" si="2537"/>
        <v>August</v>
      </c>
      <c r="K7528">
        <f t="shared" si="2538"/>
        <v>8</v>
      </c>
      <c r="L7528" s="1" t="str">
        <f t="shared" si="2539"/>
        <v>N</v>
      </c>
      <c r="M7528">
        <f t="shared" si="2540"/>
        <v>3</v>
      </c>
      <c r="N7528">
        <f t="shared" si="2541"/>
        <v>2020</v>
      </c>
      <c r="O7528" t="str">
        <f t="shared" si="2542"/>
        <v>2020-08</v>
      </c>
      <c r="P7528" t="str">
        <f t="shared" si="2543"/>
        <v>2020Q3</v>
      </c>
      <c r="Q7528">
        <f t="shared" si="2544"/>
        <v>2</v>
      </c>
      <c r="R7528">
        <f t="shared" si="2545"/>
        <v>1</v>
      </c>
      <c r="S7528">
        <f t="shared" si="2546"/>
        <v>2021</v>
      </c>
      <c r="T7528" t="str">
        <f t="shared" si="2547"/>
        <v>FY2021-02</v>
      </c>
      <c r="U7528" t="str">
        <f t="shared" si="2548"/>
        <v>FY2021Q1</v>
      </c>
    </row>
    <row r="7529" spans="1:21">
      <c r="A7529" t="str">
        <f t="shared" si="2529"/>
        <v>20200810</v>
      </c>
      <c r="B7529" s="1">
        <f t="shared" si="2528"/>
        <v>44053</v>
      </c>
      <c r="C7529" s="1" t="str">
        <f t="shared" si="2530"/>
        <v>2020/08/10</v>
      </c>
      <c r="D7529">
        <f t="shared" si="2531"/>
        <v>2</v>
      </c>
      <c r="E7529" t="str">
        <f t="shared" si="2532"/>
        <v>Monday</v>
      </c>
      <c r="F7529">
        <f t="shared" si="2533"/>
        <v>10</v>
      </c>
      <c r="G7529" s="2">
        <f t="shared" si="2534"/>
        <v>223</v>
      </c>
      <c r="H7529" t="str">
        <f t="shared" si="2535"/>
        <v>Weekday</v>
      </c>
      <c r="I7529">
        <f t="shared" si="2536"/>
        <v>33</v>
      </c>
      <c r="J7529" t="str">
        <f t="shared" si="2537"/>
        <v>August</v>
      </c>
      <c r="K7529">
        <f t="shared" si="2538"/>
        <v>8</v>
      </c>
      <c r="L7529" s="1" t="str">
        <f t="shared" si="2539"/>
        <v>N</v>
      </c>
      <c r="M7529">
        <f t="shared" si="2540"/>
        <v>3</v>
      </c>
      <c r="N7529">
        <f t="shared" si="2541"/>
        <v>2020</v>
      </c>
      <c r="O7529" t="str">
        <f t="shared" si="2542"/>
        <v>2020-08</v>
      </c>
      <c r="P7529" t="str">
        <f t="shared" si="2543"/>
        <v>2020Q3</v>
      </c>
      <c r="Q7529">
        <f t="shared" si="2544"/>
        <v>2</v>
      </c>
      <c r="R7529">
        <f t="shared" si="2545"/>
        <v>1</v>
      </c>
      <c r="S7529">
        <f t="shared" si="2546"/>
        <v>2021</v>
      </c>
      <c r="T7529" t="str">
        <f t="shared" si="2547"/>
        <v>FY2021-02</v>
      </c>
      <c r="U7529" t="str">
        <f t="shared" si="2548"/>
        <v>FY2021Q1</v>
      </c>
    </row>
    <row r="7530" spans="1:21">
      <c r="A7530" t="str">
        <f t="shared" si="2529"/>
        <v>20200811</v>
      </c>
      <c r="B7530" s="1">
        <f t="shared" si="2528"/>
        <v>44054</v>
      </c>
      <c r="C7530" s="1" t="str">
        <f t="shared" si="2530"/>
        <v>2020/08/11</v>
      </c>
      <c r="D7530">
        <f t="shared" si="2531"/>
        <v>3</v>
      </c>
      <c r="E7530" t="str">
        <f t="shared" si="2532"/>
        <v>Tuesday</v>
      </c>
      <c r="F7530">
        <f t="shared" si="2533"/>
        <v>11</v>
      </c>
      <c r="G7530" s="2">
        <f t="shared" si="2534"/>
        <v>224</v>
      </c>
      <c r="H7530" t="str">
        <f t="shared" si="2535"/>
        <v>Weekday</v>
      </c>
      <c r="I7530">
        <f t="shared" si="2536"/>
        <v>33</v>
      </c>
      <c r="J7530" t="str">
        <f t="shared" si="2537"/>
        <v>August</v>
      </c>
      <c r="K7530">
        <f t="shared" si="2538"/>
        <v>8</v>
      </c>
      <c r="L7530" s="1" t="str">
        <f t="shared" si="2539"/>
        <v>N</v>
      </c>
      <c r="M7530">
        <f t="shared" si="2540"/>
        <v>3</v>
      </c>
      <c r="N7530">
        <f t="shared" si="2541"/>
        <v>2020</v>
      </c>
      <c r="O7530" t="str">
        <f t="shared" si="2542"/>
        <v>2020-08</v>
      </c>
      <c r="P7530" t="str">
        <f t="shared" si="2543"/>
        <v>2020Q3</v>
      </c>
      <c r="Q7530">
        <f t="shared" si="2544"/>
        <v>2</v>
      </c>
      <c r="R7530">
        <f t="shared" si="2545"/>
        <v>1</v>
      </c>
      <c r="S7530">
        <f t="shared" si="2546"/>
        <v>2021</v>
      </c>
      <c r="T7530" t="str">
        <f t="shared" si="2547"/>
        <v>FY2021-02</v>
      </c>
      <c r="U7530" t="str">
        <f t="shared" si="2548"/>
        <v>FY2021Q1</v>
      </c>
    </row>
    <row r="7531" spans="1:21">
      <c r="A7531" t="str">
        <f t="shared" si="2529"/>
        <v>20200812</v>
      </c>
      <c r="B7531" s="1">
        <f t="shared" si="2528"/>
        <v>44055</v>
      </c>
      <c r="C7531" s="1" t="str">
        <f t="shared" si="2530"/>
        <v>2020/08/12</v>
      </c>
      <c r="D7531">
        <f t="shared" si="2531"/>
        <v>4</v>
      </c>
      <c r="E7531" t="str">
        <f t="shared" si="2532"/>
        <v>Wednesday</v>
      </c>
      <c r="F7531">
        <f t="shared" si="2533"/>
        <v>12</v>
      </c>
      <c r="G7531" s="2">
        <f t="shared" si="2534"/>
        <v>225</v>
      </c>
      <c r="H7531" t="str">
        <f t="shared" si="2535"/>
        <v>Weekday</v>
      </c>
      <c r="I7531">
        <f t="shared" si="2536"/>
        <v>33</v>
      </c>
      <c r="J7531" t="str">
        <f t="shared" si="2537"/>
        <v>August</v>
      </c>
      <c r="K7531">
        <f t="shared" si="2538"/>
        <v>8</v>
      </c>
      <c r="L7531" s="1" t="str">
        <f t="shared" si="2539"/>
        <v>N</v>
      </c>
      <c r="M7531">
        <f t="shared" si="2540"/>
        <v>3</v>
      </c>
      <c r="N7531">
        <f t="shared" si="2541"/>
        <v>2020</v>
      </c>
      <c r="O7531" t="str">
        <f t="shared" si="2542"/>
        <v>2020-08</v>
      </c>
      <c r="P7531" t="str">
        <f t="shared" si="2543"/>
        <v>2020Q3</v>
      </c>
      <c r="Q7531">
        <f t="shared" si="2544"/>
        <v>2</v>
      </c>
      <c r="R7531">
        <f t="shared" si="2545"/>
        <v>1</v>
      </c>
      <c r="S7531">
        <f t="shared" si="2546"/>
        <v>2021</v>
      </c>
      <c r="T7531" t="str">
        <f t="shared" si="2547"/>
        <v>FY2021-02</v>
      </c>
      <c r="U7531" t="str">
        <f t="shared" si="2548"/>
        <v>FY2021Q1</v>
      </c>
    </row>
    <row r="7532" spans="1:21">
      <c r="A7532" t="str">
        <f t="shared" si="2529"/>
        <v>20200813</v>
      </c>
      <c r="B7532" s="1">
        <f t="shared" si="2528"/>
        <v>44056</v>
      </c>
      <c r="C7532" s="1" t="str">
        <f t="shared" si="2530"/>
        <v>2020/08/13</v>
      </c>
      <c r="D7532">
        <f t="shared" si="2531"/>
        <v>5</v>
      </c>
      <c r="E7532" t="str">
        <f t="shared" si="2532"/>
        <v>Thursday</v>
      </c>
      <c r="F7532">
        <f t="shared" si="2533"/>
        <v>13</v>
      </c>
      <c r="G7532" s="2">
        <f t="shared" si="2534"/>
        <v>226</v>
      </c>
      <c r="H7532" t="str">
        <f t="shared" si="2535"/>
        <v>Weekday</v>
      </c>
      <c r="I7532">
        <f t="shared" si="2536"/>
        <v>33</v>
      </c>
      <c r="J7532" t="str">
        <f t="shared" si="2537"/>
        <v>August</v>
      </c>
      <c r="K7532">
        <f t="shared" si="2538"/>
        <v>8</v>
      </c>
      <c r="L7532" s="1" t="str">
        <f t="shared" si="2539"/>
        <v>N</v>
      </c>
      <c r="M7532">
        <f t="shared" si="2540"/>
        <v>3</v>
      </c>
      <c r="N7532">
        <f t="shared" si="2541"/>
        <v>2020</v>
      </c>
      <c r="O7532" t="str">
        <f t="shared" si="2542"/>
        <v>2020-08</v>
      </c>
      <c r="P7532" t="str">
        <f t="shared" si="2543"/>
        <v>2020Q3</v>
      </c>
      <c r="Q7532">
        <f t="shared" si="2544"/>
        <v>2</v>
      </c>
      <c r="R7532">
        <f t="shared" si="2545"/>
        <v>1</v>
      </c>
      <c r="S7532">
        <f t="shared" si="2546"/>
        <v>2021</v>
      </c>
      <c r="T7532" t="str">
        <f t="shared" si="2547"/>
        <v>FY2021-02</v>
      </c>
      <c r="U7532" t="str">
        <f t="shared" si="2548"/>
        <v>FY2021Q1</v>
      </c>
    </row>
    <row r="7533" spans="1:21">
      <c r="A7533" t="str">
        <f t="shared" si="2529"/>
        <v>20200814</v>
      </c>
      <c r="B7533" s="1">
        <f t="shared" si="2528"/>
        <v>44057</v>
      </c>
      <c r="C7533" s="1" t="str">
        <f t="shared" si="2530"/>
        <v>2020/08/14</v>
      </c>
      <c r="D7533">
        <f t="shared" si="2531"/>
        <v>6</v>
      </c>
      <c r="E7533" t="str">
        <f t="shared" si="2532"/>
        <v>Friday</v>
      </c>
      <c r="F7533">
        <f t="shared" si="2533"/>
        <v>14</v>
      </c>
      <c r="G7533" s="2">
        <f t="shared" si="2534"/>
        <v>227</v>
      </c>
      <c r="H7533" t="str">
        <f t="shared" si="2535"/>
        <v>Weekend</v>
      </c>
      <c r="I7533">
        <f t="shared" si="2536"/>
        <v>33</v>
      </c>
      <c r="J7533" t="str">
        <f t="shared" si="2537"/>
        <v>August</v>
      </c>
      <c r="K7533">
        <f t="shared" si="2538"/>
        <v>8</v>
      </c>
      <c r="L7533" s="1" t="str">
        <f t="shared" si="2539"/>
        <v>N</v>
      </c>
      <c r="M7533">
        <f t="shared" si="2540"/>
        <v>3</v>
      </c>
      <c r="N7533">
        <f t="shared" si="2541"/>
        <v>2020</v>
      </c>
      <c r="O7533" t="str">
        <f t="shared" si="2542"/>
        <v>2020-08</v>
      </c>
      <c r="P7533" t="str">
        <f t="shared" si="2543"/>
        <v>2020Q3</v>
      </c>
      <c r="Q7533">
        <f t="shared" si="2544"/>
        <v>2</v>
      </c>
      <c r="R7533">
        <f t="shared" si="2545"/>
        <v>1</v>
      </c>
      <c r="S7533">
        <f t="shared" si="2546"/>
        <v>2021</v>
      </c>
      <c r="T7533" t="str">
        <f t="shared" si="2547"/>
        <v>FY2021-02</v>
      </c>
      <c r="U7533" t="str">
        <f t="shared" si="2548"/>
        <v>FY2021Q1</v>
      </c>
    </row>
    <row r="7534" spans="1:21">
      <c r="A7534" t="str">
        <f t="shared" si="2529"/>
        <v>20200815</v>
      </c>
      <c r="B7534" s="1">
        <f t="shared" si="2528"/>
        <v>44058</v>
      </c>
      <c r="C7534" s="1" t="str">
        <f t="shared" si="2530"/>
        <v>2020/08/15</v>
      </c>
      <c r="D7534">
        <f t="shared" si="2531"/>
        <v>7</v>
      </c>
      <c r="E7534" t="str">
        <f t="shared" si="2532"/>
        <v>Saturday</v>
      </c>
      <c r="F7534">
        <f t="shared" si="2533"/>
        <v>15</v>
      </c>
      <c r="G7534" s="2">
        <f t="shared" si="2534"/>
        <v>228</v>
      </c>
      <c r="H7534" t="str">
        <f t="shared" si="2535"/>
        <v>Weekend</v>
      </c>
      <c r="I7534">
        <f t="shared" si="2536"/>
        <v>33</v>
      </c>
      <c r="J7534" t="str">
        <f t="shared" si="2537"/>
        <v>August</v>
      </c>
      <c r="K7534">
        <f t="shared" si="2538"/>
        <v>8</v>
      </c>
      <c r="L7534" s="1" t="str">
        <f t="shared" si="2539"/>
        <v>N</v>
      </c>
      <c r="M7534">
        <f t="shared" si="2540"/>
        <v>3</v>
      </c>
      <c r="N7534">
        <f t="shared" si="2541"/>
        <v>2020</v>
      </c>
      <c r="O7534" t="str">
        <f t="shared" si="2542"/>
        <v>2020-08</v>
      </c>
      <c r="P7534" t="str">
        <f t="shared" si="2543"/>
        <v>2020Q3</v>
      </c>
      <c r="Q7534">
        <f t="shared" si="2544"/>
        <v>2</v>
      </c>
      <c r="R7534">
        <f t="shared" si="2545"/>
        <v>1</v>
      </c>
      <c r="S7534">
        <f t="shared" si="2546"/>
        <v>2021</v>
      </c>
      <c r="T7534" t="str">
        <f t="shared" si="2547"/>
        <v>FY2021-02</v>
      </c>
      <c r="U7534" t="str">
        <f t="shared" si="2548"/>
        <v>FY2021Q1</v>
      </c>
    </row>
    <row r="7535" spans="1:21">
      <c r="A7535" t="str">
        <f t="shared" si="2529"/>
        <v>20200816</v>
      </c>
      <c r="B7535" s="1">
        <f t="shared" si="2528"/>
        <v>44059</v>
      </c>
      <c r="C7535" s="1" t="str">
        <f t="shared" si="2530"/>
        <v>2020/08/16</v>
      </c>
      <c r="D7535">
        <f t="shared" si="2531"/>
        <v>1</v>
      </c>
      <c r="E7535" t="str">
        <f t="shared" si="2532"/>
        <v>Sunday</v>
      </c>
      <c r="F7535">
        <f t="shared" si="2533"/>
        <v>16</v>
      </c>
      <c r="G7535" s="2">
        <f t="shared" si="2534"/>
        <v>229</v>
      </c>
      <c r="H7535" t="str">
        <f t="shared" si="2535"/>
        <v>Weekday</v>
      </c>
      <c r="I7535">
        <f t="shared" si="2536"/>
        <v>34</v>
      </c>
      <c r="J7535" t="str">
        <f t="shared" si="2537"/>
        <v>August</v>
      </c>
      <c r="K7535">
        <f t="shared" si="2538"/>
        <v>8</v>
      </c>
      <c r="L7535" s="1" t="str">
        <f t="shared" si="2539"/>
        <v>N</v>
      </c>
      <c r="M7535">
        <f t="shared" si="2540"/>
        <v>3</v>
      </c>
      <c r="N7535">
        <f t="shared" si="2541"/>
        <v>2020</v>
      </c>
      <c r="O7535" t="str">
        <f t="shared" si="2542"/>
        <v>2020-08</v>
      </c>
      <c r="P7535" t="str">
        <f t="shared" si="2543"/>
        <v>2020Q3</v>
      </c>
      <c r="Q7535">
        <f t="shared" si="2544"/>
        <v>2</v>
      </c>
      <c r="R7535">
        <f t="shared" si="2545"/>
        <v>1</v>
      </c>
      <c r="S7535">
        <f t="shared" si="2546"/>
        <v>2021</v>
      </c>
      <c r="T7535" t="str">
        <f t="shared" si="2547"/>
        <v>FY2021-02</v>
      </c>
      <c r="U7535" t="str">
        <f t="shared" si="2548"/>
        <v>FY2021Q1</v>
      </c>
    </row>
    <row r="7536" spans="1:21">
      <c r="A7536" t="str">
        <f t="shared" si="2529"/>
        <v>20200817</v>
      </c>
      <c r="B7536" s="1">
        <f t="shared" si="2528"/>
        <v>44060</v>
      </c>
      <c r="C7536" s="1" t="str">
        <f t="shared" si="2530"/>
        <v>2020/08/17</v>
      </c>
      <c r="D7536">
        <f t="shared" si="2531"/>
        <v>2</v>
      </c>
      <c r="E7536" t="str">
        <f t="shared" si="2532"/>
        <v>Monday</v>
      </c>
      <c r="F7536">
        <f t="shared" si="2533"/>
        <v>17</v>
      </c>
      <c r="G7536" s="2">
        <f t="shared" si="2534"/>
        <v>230</v>
      </c>
      <c r="H7536" t="str">
        <f t="shared" si="2535"/>
        <v>Weekday</v>
      </c>
      <c r="I7536">
        <f t="shared" si="2536"/>
        <v>34</v>
      </c>
      <c r="J7536" t="str">
        <f t="shared" si="2537"/>
        <v>August</v>
      </c>
      <c r="K7536">
        <f t="shared" si="2538"/>
        <v>8</v>
      </c>
      <c r="L7536" s="1" t="str">
        <f t="shared" si="2539"/>
        <v>N</v>
      </c>
      <c r="M7536">
        <f t="shared" si="2540"/>
        <v>3</v>
      </c>
      <c r="N7536">
        <f t="shared" si="2541"/>
        <v>2020</v>
      </c>
      <c r="O7536" t="str">
        <f t="shared" si="2542"/>
        <v>2020-08</v>
      </c>
      <c r="P7536" t="str">
        <f t="shared" si="2543"/>
        <v>2020Q3</v>
      </c>
      <c r="Q7536">
        <f t="shared" si="2544"/>
        <v>2</v>
      </c>
      <c r="R7536">
        <f t="shared" si="2545"/>
        <v>1</v>
      </c>
      <c r="S7536">
        <f t="shared" si="2546"/>
        <v>2021</v>
      </c>
      <c r="T7536" t="str">
        <f t="shared" si="2547"/>
        <v>FY2021-02</v>
      </c>
      <c r="U7536" t="str">
        <f t="shared" si="2548"/>
        <v>FY2021Q1</v>
      </c>
    </row>
    <row r="7537" spans="1:21">
      <c r="A7537" t="str">
        <f t="shared" si="2529"/>
        <v>20200818</v>
      </c>
      <c r="B7537" s="1">
        <f t="shared" si="2528"/>
        <v>44061</v>
      </c>
      <c r="C7537" s="1" t="str">
        <f t="shared" si="2530"/>
        <v>2020/08/18</v>
      </c>
      <c r="D7537">
        <f t="shared" si="2531"/>
        <v>3</v>
      </c>
      <c r="E7537" t="str">
        <f t="shared" si="2532"/>
        <v>Tuesday</v>
      </c>
      <c r="F7537">
        <f t="shared" si="2533"/>
        <v>18</v>
      </c>
      <c r="G7537" s="2">
        <f t="shared" si="2534"/>
        <v>231</v>
      </c>
      <c r="H7537" t="str">
        <f t="shared" si="2535"/>
        <v>Weekday</v>
      </c>
      <c r="I7537">
        <f t="shared" si="2536"/>
        <v>34</v>
      </c>
      <c r="J7537" t="str">
        <f t="shared" si="2537"/>
        <v>August</v>
      </c>
      <c r="K7537">
        <f t="shared" si="2538"/>
        <v>8</v>
      </c>
      <c r="L7537" s="1" t="str">
        <f t="shared" si="2539"/>
        <v>N</v>
      </c>
      <c r="M7537">
        <f t="shared" si="2540"/>
        <v>3</v>
      </c>
      <c r="N7537">
        <f t="shared" si="2541"/>
        <v>2020</v>
      </c>
      <c r="O7537" t="str">
        <f t="shared" si="2542"/>
        <v>2020-08</v>
      </c>
      <c r="P7537" t="str">
        <f t="shared" si="2543"/>
        <v>2020Q3</v>
      </c>
      <c r="Q7537">
        <f t="shared" si="2544"/>
        <v>2</v>
      </c>
      <c r="R7537">
        <f t="shared" si="2545"/>
        <v>1</v>
      </c>
      <c r="S7537">
        <f t="shared" si="2546"/>
        <v>2021</v>
      </c>
      <c r="T7537" t="str">
        <f t="shared" si="2547"/>
        <v>FY2021-02</v>
      </c>
      <c r="U7537" t="str">
        <f t="shared" si="2548"/>
        <v>FY2021Q1</v>
      </c>
    </row>
    <row r="7538" spans="1:21">
      <c r="A7538" t="str">
        <f t="shared" si="2529"/>
        <v>20200819</v>
      </c>
      <c r="B7538" s="1">
        <f t="shared" si="2528"/>
        <v>44062</v>
      </c>
      <c r="C7538" s="1" t="str">
        <f t="shared" si="2530"/>
        <v>2020/08/19</v>
      </c>
      <c r="D7538">
        <f t="shared" si="2531"/>
        <v>4</v>
      </c>
      <c r="E7538" t="str">
        <f t="shared" si="2532"/>
        <v>Wednesday</v>
      </c>
      <c r="F7538">
        <f t="shared" si="2533"/>
        <v>19</v>
      </c>
      <c r="G7538" s="2">
        <f t="shared" si="2534"/>
        <v>232</v>
      </c>
      <c r="H7538" t="str">
        <f t="shared" si="2535"/>
        <v>Weekday</v>
      </c>
      <c r="I7538">
        <f t="shared" si="2536"/>
        <v>34</v>
      </c>
      <c r="J7538" t="str">
        <f t="shared" si="2537"/>
        <v>August</v>
      </c>
      <c r="K7538">
        <f t="shared" si="2538"/>
        <v>8</v>
      </c>
      <c r="L7538" s="1" t="str">
        <f t="shared" si="2539"/>
        <v>N</v>
      </c>
      <c r="M7538">
        <f t="shared" si="2540"/>
        <v>3</v>
      </c>
      <c r="N7538">
        <f t="shared" si="2541"/>
        <v>2020</v>
      </c>
      <c r="O7538" t="str">
        <f t="shared" si="2542"/>
        <v>2020-08</v>
      </c>
      <c r="P7538" t="str">
        <f t="shared" si="2543"/>
        <v>2020Q3</v>
      </c>
      <c r="Q7538">
        <f t="shared" si="2544"/>
        <v>2</v>
      </c>
      <c r="R7538">
        <f t="shared" si="2545"/>
        <v>1</v>
      </c>
      <c r="S7538">
        <f t="shared" si="2546"/>
        <v>2021</v>
      </c>
      <c r="T7538" t="str">
        <f t="shared" si="2547"/>
        <v>FY2021-02</v>
      </c>
      <c r="U7538" t="str">
        <f t="shared" si="2548"/>
        <v>FY2021Q1</v>
      </c>
    </row>
    <row r="7539" spans="1:21">
      <c r="A7539" t="str">
        <f t="shared" si="2529"/>
        <v>20200820</v>
      </c>
      <c r="B7539" s="1">
        <f t="shared" si="2528"/>
        <v>44063</v>
      </c>
      <c r="C7539" s="1" t="str">
        <f t="shared" si="2530"/>
        <v>2020/08/20</v>
      </c>
      <c r="D7539">
        <f t="shared" si="2531"/>
        <v>5</v>
      </c>
      <c r="E7539" t="str">
        <f t="shared" si="2532"/>
        <v>Thursday</v>
      </c>
      <c r="F7539">
        <f t="shared" si="2533"/>
        <v>20</v>
      </c>
      <c r="G7539" s="2">
        <f t="shared" si="2534"/>
        <v>233</v>
      </c>
      <c r="H7539" t="str">
        <f t="shared" si="2535"/>
        <v>Weekday</v>
      </c>
      <c r="I7539">
        <f t="shared" si="2536"/>
        <v>34</v>
      </c>
      <c r="J7539" t="str">
        <f t="shared" si="2537"/>
        <v>August</v>
      </c>
      <c r="K7539">
        <f t="shared" si="2538"/>
        <v>8</v>
      </c>
      <c r="L7539" s="1" t="str">
        <f t="shared" si="2539"/>
        <v>N</v>
      </c>
      <c r="M7539">
        <f t="shared" si="2540"/>
        <v>3</v>
      </c>
      <c r="N7539">
        <f t="shared" si="2541"/>
        <v>2020</v>
      </c>
      <c r="O7539" t="str">
        <f t="shared" si="2542"/>
        <v>2020-08</v>
      </c>
      <c r="P7539" t="str">
        <f t="shared" si="2543"/>
        <v>2020Q3</v>
      </c>
      <c r="Q7539">
        <f t="shared" si="2544"/>
        <v>2</v>
      </c>
      <c r="R7539">
        <f t="shared" si="2545"/>
        <v>1</v>
      </c>
      <c r="S7539">
        <f t="shared" si="2546"/>
        <v>2021</v>
      </c>
      <c r="T7539" t="str">
        <f t="shared" si="2547"/>
        <v>FY2021-02</v>
      </c>
      <c r="U7539" t="str">
        <f t="shared" si="2548"/>
        <v>FY2021Q1</v>
      </c>
    </row>
    <row r="7540" spans="1:21">
      <c r="A7540" t="str">
        <f t="shared" si="2529"/>
        <v>20200821</v>
      </c>
      <c r="B7540" s="1">
        <f t="shared" si="2528"/>
        <v>44064</v>
      </c>
      <c r="C7540" s="1" t="str">
        <f t="shared" si="2530"/>
        <v>2020/08/21</v>
      </c>
      <c r="D7540">
        <f t="shared" si="2531"/>
        <v>6</v>
      </c>
      <c r="E7540" t="str">
        <f t="shared" si="2532"/>
        <v>Friday</v>
      </c>
      <c r="F7540">
        <f t="shared" si="2533"/>
        <v>21</v>
      </c>
      <c r="G7540" s="2">
        <f t="shared" si="2534"/>
        <v>234</v>
      </c>
      <c r="H7540" t="str">
        <f t="shared" si="2535"/>
        <v>Weekend</v>
      </c>
      <c r="I7540">
        <f t="shared" si="2536"/>
        <v>34</v>
      </c>
      <c r="J7540" t="str">
        <f t="shared" si="2537"/>
        <v>August</v>
      </c>
      <c r="K7540">
        <f t="shared" si="2538"/>
        <v>8</v>
      </c>
      <c r="L7540" s="1" t="str">
        <f t="shared" si="2539"/>
        <v>N</v>
      </c>
      <c r="M7540">
        <f t="shared" si="2540"/>
        <v>3</v>
      </c>
      <c r="N7540">
        <f t="shared" si="2541"/>
        <v>2020</v>
      </c>
      <c r="O7540" t="str">
        <f t="shared" si="2542"/>
        <v>2020-08</v>
      </c>
      <c r="P7540" t="str">
        <f t="shared" si="2543"/>
        <v>2020Q3</v>
      </c>
      <c r="Q7540">
        <f t="shared" si="2544"/>
        <v>2</v>
      </c>
      <c r="R7540">
        <f t="shared" si="2545"/>
        <v>1</v>
      </c>
      <c r="S7540">
        <f t="shared" si="2546"/>
        <v>2021</v>
      </c>
      <c r="T7540" t="str">
        <f t="shared" si="2547"/>
        <v>FY2021-02</v>
      </c>
      <c r="U7540" t="str">
        <f t="shared" si="2548"/>
        <v>FY2021Q1</v>
      </c>
    </row>
    <row r="7541" spans="1:21">
      <c r="A7541" t="str">
        <f t="shared" si="2529"/>
        <v>20200822</v>
      </c>
      <c r="B7541" s="1">
        <f t="shared" si="2528"/>
        <v>44065</v>
      </c>
      <c r="C7541" s="1" t="str">
        <f t="shared" si="2530"/>
        <v>2020/08/22</v>
      </c>
      <c r="D7541">
        <f t="shared" si="2531"/>
        <v>7</v>
      </c>
      <c r="E7541" t="str">
        <f t="shared" si="2532"/>
        <v>Saturday</v>
      </c>
      <c r="F7541">
        <f t="shared" si="2533"/>
        <v>22</v>
      </c>
      <c r="G7541" s="2">
        <f t="shared" si="2534"/>
        <v>235</v>
      </c>
      <c r="H7541" t="str">
        <f t="shared" si="2535"/>
        <v>Weekend</v>
      </c>
      <c r="I7541">
        <f t="shared" si="2536"/>
        <v>34</v>
      </c>
      <c r="J7541" t="str">
        <f t="shared" si="2537"/>
        <v>August</v>
      </c>
      <c r="K7541">
        <f t="shared" si="2538"/>
        <v>8</v>
      </c>
      <c r="L7541" s="1" t="str">
        <f t="shared" si="2539"/>
        <v>N</v>
      </c>
      <c r="M7541">
        <f t="shared" si="2540"/>
        <v>3</v>
      </c>
      <c r="N7541">
        <f t="shared" si="2541"/>
        <v>2020</v>
      </c>
      <c r="O7541" t="str">
        <f t="shared" si="2542"/>
        <v>2020-08</v>
      </c>
      <c r="P7541" t="str">
        <f t="shared" si="2543"/>
        <v>2020Q3</v>
      </c>
      <c r="Q7541">
        <f t="shared" si="2544"/>
        <v>2</v>
      </c>
      <c r="R7541">
        <f t="shared" si="2545"/>
        <v>1</v>
      </c>
      <c r="S7541">
        <f t="shared" si="2546"/>
        <v>2021</v>
      </c>
      <c r="T7541" t="str">
        <f t="shared" si="2547"/>
        <v>FY2021-02</v>
      </c>
      <c r="U7541" t="str">
        <f t="shared" si="2548"/>
        <v>FY2021Q1</v>
      </c>
    </row>
    <row r="7542" spans="1:21">
      <c r="A7542" t="str">
        <f t="shared" si="2529"/>
        <v>20200823</v>
      </c>
      <c r="B7542" s="1">
        <f t="shared" si="2528"/>
        <v>44066</v>
      </c>
      <c r="C7542" s="1" t="str">
        <f t="shared" si="2530"/>
        <v>2020/08/23</v>
      </c>
      <c r="D7542">
        <f t="shared" si="2531"/>
        <v>1</v>
      </c>
      <c r="E7542" t="str">
        <f t="shared" si="2532"/>
        <v>Sunday</v>
      </c>
      <c r="F7542">
        <f t="shared" si="2533"/>
        <v>23</v>
      </c>
      <c r="G7542" s="2">
        <f t="shared" si="2534"/>
        <v>236</v>
      </c>
      <c r="H7542" t="str">
        <f t="shared" si="2535"/>
        <v>Weekday</v>
      </c>
      <c r="I7542">
        <f t="shared" si="2536"/>
        <v>35</v>
      </c>
      <c r="J7542" t="str">
        <f t="shared" si="2537"/>
        <v>August</v>
      </c>
      <c r="K7542">
        <f t="shared" si="2538"/>
        <v>8</v>
      </c>
      <c r="L7542" s="1" t="str">
        <f t="shared" si="2539"/>
        <v>N</v>
      </c>
      <c r="M7542">
        <f t="shared" si="2540"/>
        <v>3</v>
      </c>
      <c r="N7542">
        <f t="shared" si="2541"/>
        <v>2020</v>
      </c>
      <c r="O7542" t="str">
        <f t="shared" si="2542"/>
        <v>2020-08</v>
      </c>
      <c r="P7542" t="str">
        <f t="shared" si="2543"/>
        <v>2020Q3</v>
      </c>
      <c r="Q7542">
        <f t="shared" si="2544"/>
        <v>2</v>
      </c>
      <c r="R7542">
        <f t="shared" si="2545"/>
        <v>1</v>
      </c>
      <c r="S7542">
        <f t="shared" si="2546"/>
        <v>2021</v>
      </c>
      <c r="T7542" t="str">
        <f t="shared" si="2547"/>
        <v>FY2021-02</v>
      </c>
      <c r="U7542" t="str">
        <f t="shared" si="2548"/>
        <v>FY2021Q1</v>
      </c>
    </row>
    <row r="7543" spans="1:21">
      <c r="A7543" t="str">
        <f t="shared" si="2529"/>
        <v>20200824</v>
      </c>
      <c r="B7543" s="1">
        <f t="shared" si="2528"/>
        <v>44067</v>
      </c>
      <c r="C7543" s="1" t="str">
        <f t="shared" si="2530"/>
        <v>2020/08/24</v>
      </c>
      <c r="D7543">
        <f t="shared" si="2531"/>
        <v>2</v>
      </c>
      <c r="E7543" t="str">
        <f t="shared" si="2532"/>
        <v>Monday</v>
      </c>
      <c r="F7543">
        <f t="shared" si="2533"/>
        <v>24</v>
      </c>
      <c r="G7543" s="2">
        <f t="shared" si="2534"/>
        <v>237</v>
      </c>
      <c r="H7543" t="str">
        <f t="shared" si="2535"/>
        <v>Weekday</v>
      </c>
      <c r="I7543">
        <f t="shared" si="2536"/>
        <v>35</v>
      </c>
      <c r="J7543" t="str">
        <f t="shared" si="2537"/>
        <v>August</v>
      </c>
      <c r="K7543">
        <f t="shared" si="2538"/>
        <v>8</v>
      </c>
      <c r="L7543" s="1" t="str">
        <f t="shared" si="2539"/>
        <v>N</v>
      </c>
      <c r="M7543">
        <f t="shared" si="2540"/>
        <v>3</v>
      </c>
      <c r="N7543">
        <f t="shared" si="2541"/>
        <v>2020</v>
      </c>
      <c r="O7543" t="str">
        <f t="shared" si="2542"/>
        <v>2020-08</v>
      </c>
      <c r="P7543" t="str">
        <f t="shared" si="2543"/>
        <v>2020Q3</v>
      </c>
      <c r="Q7543">
        <f t="shared" si="2544"/>
        <v>2</v>
      </c>
      <c r="R7543">
        <f t="shared" si="2545"/>
        <v>1</v>
      </c>
      <c r="S7543">
        <f t="shared" si="2546"/>
        <v>2021</v>
      </c>
      <c r="T7543" t="str">
        <f t="shared" si="2547"/>
        <v>FY2021-02</v>
      </c>
      <c r="U7543" t="str">
        <f t="shared" si="2548"/>
        <v>FY2021Q1</v>
      </c>
    </row>
    <row r="7544" spans="1:21">
      <c r="A7544" t="str">
        <f t="shared" si="2529"/>
        <v>20200825</v>
      </c>
      <c r="B7544" s="1">
        <f t="shared" si="2528"/>
        <v>44068</v>
      </c>
      <c r="C7544" s="1" t="str">
        <f t="shared" si="2530"/>
        <v>2020/08/25</v>
      </c>
      <c r="D7544">
        <f t="shared" si="2531"/>
        <v>3</v>
      </c>
      <c r="E7544" t="str">
        <f t="shared" si="2532"/>
        <v>Tuesday</v>
      </c>
      <c r="F7544">
        <f t="shared" si="2533"/>
        <v>25</v>
      </c>
      <c r="G7544" s="2">
        <f t="shared" si="2534"/>
        <v>238</v>
      </c>
      <c r="H7544" t="str">
        <f t="shared" si="2535"/>
        <v>Weekday</v>
      </c>
      <c r="I7544">
        <f t="shared" si="2536"/>
        <v>35</v>
      </c>
      <c r="J7544" t="str">
        <f t="shared" si="2537"/>
        <v>August</v>
      </c>
      <c r="K7544">
        <f t="shared" si="2538"/>
        <v>8</v>
      </c>
      <c r="L7544" s="1" t="str">
        <f t="shared" si="2539"/>
        <v>N</v>
      </c>
      <c r="M7544">
        <f t="shared" si="2540"/>
        <v>3</v>
      </c>
      <c r="N7544">
        <f t="shared" si="2541"/>
        <v>2020</v>
      </c>
      <c r="O7544" t="str">
        <f t="shared" si="2542"/>
        <v>2020-08</v>
      </c>
      <c r="P7544" t="str">
        <f t="shared" si="2543"/>
        <v>2020Q3</v>
      </c>
      <c r="Q7544">
        <f t="shared" si="2544"/>
        <v>2</v>
      </c>
      <c r="R7544">
        <f t="shared" si="2545"/>
        <v>1</v>
      </c>
      <c r="S7544">
        <f t="shared" si="2546"/>
        <v>2021</v>
      </c>
      <c r="T7544" t="str">
        <f t="shared" si="2547"/>
        <v>FY2021-02</v>
      </c>
      <c r="U7544" t="str">
        <f t="shared" si="2548"/>
        <v>FY2021Q1</v>
      </c>
    </row>
    <row r="7545" spans="1:21">
      <c r="A7545" t="str">
        <f t="shared" si="2529"/>
        <v>20200826</v>
      </c>
      <c r="B7545" s="1">
        <f t="shared" si="2528"/>
        <v>44069</v>
      </c>
      <c r="C7545" s="1" t="str">
        <f t="shared" si="2530"/>
        <v>2020/08/26</v>
      </c>
      <c r="D7545">
        <f t="shared" si="2531"/>
        <v>4</v>
      </c>
      <c r="E7545" t="str">
        <f t="shared" si="2532"/>
        <v>Wednesday</v>
      </c>
      <c r="F7545">
        <f t="shared" si="2533"/>
        <v>26</v>
      </c>
      <c r="G7545" s="2">
        <f t="shared" si="2534"/>
        <v>239</v>
      </c>
      <c r="H7545" t="str">
        <f t="shared" si="2535"/>
        <v>Weekday</v>
      </c>
      <c r="I7545">
        <f t="shared" si="2536"/>
        <v>35</v>
      </c>
      <c r="J7545" t="str">
        <f t="shared" si="2537"/>
        <v>August</v>
      </c>
      <c r="K7545">
        <f t="shared" si="2538"/>
        <v>8</v>
      </c>
      <c r="L7545" s="1" t="str">
        <f t="shared" si="2539"/>
        <v>N</v>
      </c>
      <c r="M7545">
        <f t="shared" si="2540"/>
        <v>3</v>
      </c>
      <c r="N7545">
        <f t="shared" si="2541"/>
        <v>2020</v>
      </c>
      <c r="O7545" t="str">
        <f t="shared" si="2542"/>
        <v>2020-08</v>
      </c>
      <c r="P7545" t="str">
        <f t="shared" si="2543"/>
        <v>2020Q3</v>
      </c>
      <c r="Q7545">
        <f t="shared" si="2544"/>
        <v>2</v>
      </c>
      <c r="R7545">
        <f t="shared" si="2545"/>
        <v>1</v>
      </c>
      <c r="S7545">
        <f t="shared" si="2546"/>
        <v>2021</v>
      </c>
      <c r="T7545" t="str">
        <f t="shared" si="2547"/>
        <v>FY2021-02</v>
      </c>
      <c r="U7545" t="str">
        <f t="shared" si="2548"/>
        <v>FY2021Q1</v>
      </c>
    </row>
    <row r="7546" spans="1:21">
      <c r="A7546" t="str">
        <f t="shared" si="2529"/>
        <v>20200827</v>
      </c>
      <c r="B7546" s="1">
        <f t="shared" si="2528"/>
        <v>44070</v>
      </c>
      <c r="C7546" s="1" t="str">
        <f t="shared" si="2530"/>
        <v>2020/08/27</v>
      </c>
      <c r="D7546">
        <f t="shared" si="2531"/>
        <v>5</v>
      </c>
      <c r="E7546" t="str">
        <f t="shared" si="2532"/>
        <v>Thursday</v>
      </c>
      <c r="F7546">
        <f t="shared" si="2533"/>
        <v>27</v>
      </c>
      <c r="G7546" s="2">
        <f t="shared" si="2534"/>
        <v>240</v>
      </c>
      <c r="H7546" t="str">
        <f t="shared" si="2535"/>
        <v>Weekday</v>
      </c>
      <c r="I7546">
        <f t="shared" si="2536"/>
        <v>35</v>
      </c>
      <c r="J7546" t="str">
        <f t="shared" si="2537"/>
        <v>August</v>
      </c>
      <c r="K7546">
        <f t="shared" si="2538"/>
        <v>8</v>
      </c>
      <c r="L7546" s="1" t="str">
        <f t="shared" si="2539"/>
        <v>N</v>
      </c>
      <c r="M7546">
        <f t="shared" si="2540"/>
        <v>3</v>
      </c>
      <c r="N7546">
        <f t="shared" si="2541"/>
        <v>2020</v>
      </c>
      <c r="O7546" t="str">
        <f t="shared" si="2542"/>
        <v>2020-08</v>
      </c>
      <c r="P7546" t="str">
        <f t="shared" si="2543"/>
        <v>2020Q3</v>
      </c>
      <c r="Q7546">
        <f t="shared" si="2544"/>
        <v>2</v>
      </c>
      <c r="R7546">
        <f t="shared" si="2545"/>
        <v>1</v>
      </c>
      <c r="S7546">
        <f t="shared" si="2546"/>
        <v>2021</v>
      </c>
      <c r="T7546" t="str">
        <f t="shared" si="2547"/>
        <v>FY2021-02</v>
      </c>
      <c r="U7546" t="str">
        <f t="shared" si="2548"/>
        <v>FY2021Q1</v>
      </c>
    </row>
    <row r="7547" spans="1:21">
      <c r="A7547" t="str">
        <f t="shared" si="2529"/>
        <v>20200828</v>
      </c>
      <c r="B7547" s="1">
        <f t="shared" si="2528"/>
        <v>44071</v>
      </c>
      <c r="C7547" s="1" t="str">
        <f t="shared" si="2530"/>
        <v>2020/08/28</v>
      </c>
      <c r="D7547">
        <f t="shared" si="2531"/>
        <v>6</v>
      </c>
      <c r="E7547" t="str">
        <f t="shared" si="2532"/>
        <v>Friday</v>
      </c>
      <c r="F7547">
        <f t="shared" si="2533"/>
        <v>28</v>
      </c>
      <c r="G7547" s="2">
        <f t="shared" si="2534"/>
        <v>241</v>
      </c>
      <c r="H7547" t="str">
        <f t="shared" si="2535"/>
        <v>Weekend</v>
      </c>
      <c r="I7547">
        <f t="shared" si="2536"/>
        <v>35</v>
      </c>
      <c r="J7547" t="str">
        <f t="shared" si="2537"/>
        <v>August</v>
      </c>
      <c r="K7547">
        <f t="shared" si="2538"/>
        <v>8</v>
      </c>
      <c r="L7547" s="1" t="str">
        <f t="shared" si="2539"/>
        <v>N</v>
      </c>
      <c r="M7547">
        <f t="shared" si="2540"/>
        <v>3</v>
      </c>
      <c r="N7547">
        <f t="shared" si="2541"/>
        <v>2020</v>
      </c>
      <c r="O7547" t="str">
        <f t="shared" si="2542"/>
        <v>2020-08</v>
      </c>
      <c r="P7547" t="str">
        <f t="shared" si="2543"/>
        <v>2020Q3</v>
      </c>
      <c r="Q7547">
        <f t="shared" si="2544"/>
        <v>2</v>
      </c>
      <c r="R7547">
        <f t="shared" si="2545"/>
        <v>1</v>
      </c>
      <c r="S7547">
        <f t="shared" si="2546"/>
        <v>2021</v>
      </c>
      <c r="T7547" t="str">
        <f t="shared" si="2547"/>
        <v>FY2021-02</v>
      </c>
      <c r="U7547" t="str">
        <f t="shared" si="2548"/>
        <v>FY2021Q1</v>
      </c>
    </row>
    <row r="7548" spans="1:21">
      <c r="A7548" t="str">
        <f t="shared" si="2529"/>
        <v>20200829</v>
      </c>
      <c r="B7548" s="1">
        <f t="shared" si="2528"/>
        <v>44072</v>
      </c>
      <c r="C7548" s="1" t="str">
        <f t="shared" si="2530"/>
        <v>2020/08/29</v>
      </c>
      <c r="D7548">
        <f t="shared" si="2531"/>
        <v>7</v>
      </c>
      <c r="E7548" t="str">
        <f t="shared" si="2532"/>
        <v>Saturday</v>
      </c>
      <c r="F7548">
        <f t="shared" si="2533"/>
        <v>29</v>
      </c>
      <c r="G7548" s="2">
        <f t="shared" si="2534"/>
        <v>242</v>
      </c>
      <c r="H7548" t="str">
        <f t="shared" si="2535"/>
        <v>Weekend</v>
      </c>
      <c r="I7548">
        <f t="shared" si="2536"/>
        <v>35</v>
      </c>
      <c r="J7548" t="str">
        <f t="shared" si="2537"/>
        <v>August</v>
      </c>
      <c r="K7548">
        <f t="shared" si="2538"/>
        <v>8</v>
      </c>
      <c r="L7548" s="1" t="str">
        <f t="shared" si="2539"/>
        <v>N</v>
      </c>
      <c r="M7548">
        <f t="shared" si="2540"/>
        <v>3</v>
      </c>
      <c r="N7548">
        <f t="shared" si="2541"/>
        <v>2020</v>
      </c>
      <c r="O7548" t="str">
        <f t="shared" si="2542"/>
        <v>2020-08</v>
      </c>
      <c r="P7548" t="str">
        <f t="shared" si="2543"/>
        <v>2020Q3</v>
      </c>
      <c r="Q7548">
        <f t="shared" si="2544"/>
        <v>2</v>
      </c>
      <c r="R7548">
        <f t="shared" si="2545"/>
        <v>1</v>
      </c>
      <c r="S7548">
        <f t="shared" si="2546"/>
        <v>2021</v>
      </c>
      <c r="T7548" t="str">
        <f t="shared" si="2547"/>
        <v>FY2021-02</v>
      </c>
      <c r="U7548" t="str">
        <f t="shared" si="2548"/>
        <v>FY2021Q1</v>
      </c>
    </row>
    <row r="7549" spans="1:21">
      <c r="A7549" t="str">
        <f t="shared" si="2529"/>
        <v>20200830</v>
      </c>
      <c r="B7549" s="1">
        <f t="shared" si="2528"/>
        <v>44073</v>
      </c>
      <c r="C7549" s="1" t="str">
        <f t="shared" si="2530"/>
        <v>2020/08/30</v>
      </c>
      <c r="D7549">
        <f t="shared" si="2531"/>
        <v>1</v>
      </c>
      <c r="E7549" t="str">
        <f t="shared" si="2532"/>
        <v>Sunday</v>
      </c>
      <c r="F7549">
        <f t="shared" si="2533"/>
        <v>30</v>
      </c>
      <c r="G7549" s="2">
        <f t="shared" si="2534"/>
        <v>243</v>
      </c>
      <c r="H7549" t="str">
        <f t="shared" si="2535"/>
        <v>Weekday</v>
      </c>
      <c r="I7549">
        <f t="shared" si="2536"/>
        <v>36</v>
      </c>
      <c r="J7549" t="str">
        <f t="shared" si="2537"/>
        <v>August</v>
      </c>
      <c r="K7549">
        <f t="shared" si="2538"/>
        <v>8</v>
      </c>
      <c r="L7549" s="1" t="str">
        <f t="shared" si="2539"/>
        <v>N</v>
      </c>
      <c r="M7549">
        <f t="shared" si="2540"/>
        <v>3</v>
      </c>
      <c r="N7549">
        <f t="shared" si="2541"/>
        <v>2020</v>
      </c>
      <c r="O7549" t="str">
        <f t="shared" si="2542"/>
        <v>2020-08</v>
      </c>
      <c r="P7549" t="str">
        <f t="shared" si="2543"/>
        <v>2020Q3</v>
      </c>
      <c r="Q7549">
        <f t="shared" si="2544"/>
        <v>2</v>
      </c>
      <c r="R7549">
        <f t="shared" si="2545"/>
        <v>1</v>
      </c>
      <c r="S7549">
        <f t="shared" si="2546"/>
        <v>2021</v>
      </c>
      <c r="T7549" t="str">
        <f t="shared" si="2547"/>
        <v>FY2021-02</v>
      </c>
      <c r="U7549" t="str">
        <f t="shared" si="2548"/>
        <v>FY2021Q1</v>
      </c>
    </row>
    <row r="7550" spans="1:21">
      <c r="A7550" t="str">
        <f t="shared" si="2529"/>
        <v>20200831</v>
      </c>
      <c r="B7550" s="1">
        <f t="shared" si="2528"/>
        <v>44074</v>
      </c>
      <c r="C7550" s="1" t="str">
        <f t="shared" si="2530"/>
        <v>2020/08/31</v>
      </c>
      <c r="D7550">
        <f t="shared" si="2531"/>
        <v>2</v>
      </c>
      <c r="E7550" t="str">
        <f t="shared" si="2532"/>
        <v>Monday</v>
      </c>
      <c r="F7550">
        <f t="shared" si="2533"/>
        <v>31</v>
      </c>
      <c r="G7550" s="2">
        <f t="shared" si="2534"/>
        <v>244</v>
      </c>
      <c r="H7550" t="str">
        <f t="shared" si="2535"/>
        <v>Weekday</v>
      </c>
      <c r="I7550">
        <f t="shared" si="2536"/>
        <v>36</v>
      </c>
      <c r="J7550" t="str">
        <f t="shared" si="2537"/>
        <v>August</v>
      </c>
      <c r="K7550">
        <f t="shared" si="2538"/>
        <v>8</v>
      </c>
      <c r="L7550" s="1" t="str">
        <f t="shared" si="2539"/>
        <v>Y</v>
      </c>
      <c r="M7550">
        <f t="shared" si="2540"/>
        <v>3</v>
      </c>
      <c r="N7550">
        <f t="shared" si="2541"/>
        <v>2020</v>
      </c>
      <c r="O7550" t="str">
        <f t="shared" si="2542"/>
        <v>2020-08</v>
      </c>
      <c r="P7550" t="str">
        <f t="shared" si="2543"/>
        <v>2020Q3</v>
      </c>
      <c r="Q7550">
        <f t="shared" si="2544"/>
        <v>2</v>
      </c>
      <c r="R7550">
        <f t="shared" si="2545"/>
        <v>1</v>
      </c>
      <c r="S7550">
        <f t="shared" si="2546"/>
        <v>2021</v>
      </c>
      <c r="T7550" t="str">
        <f t="shared" si="2547"/>
        <v>FY2021-02</v>
      </c>
      <c r="U7550" t="str">
        <f t="shared" si="2548"/>
        <v>FY2021Q1</v>
      </c>
    </row>
    <row r="7551" spans="1:21">
      <c r="A7551" t="str">
        <f t="shared" si="2529"/>
        <v>20200901</v>
      </c>
      <c r="B7551" s="1">
        <f t="shared" si="2528"/>
        <v>44075</v>
      </c>
      <c r="C7551" s="1" t="str">
        <f t="shared" si="2530"/>
        <v>2020/09/01</v>
      </c>
      <c r="D7551">
        <f t="shared" si="2531"/>
        <v>3</v>
      </c>
      <c r="E7551" t="str">
        <f t="shared" si="2532"/>
        <v>Tuesday</v>
      </c>
      <c r="F7551">
        <f t="shared" si="2533"/>
        <v>1</v>
      </c>
      <c r="G7551" s="2">
        <f t="shared" si="2534"/>
        <v>245</v>
      </c>
      <c r="H7551" t="str">
        <f t="shared" si="2535"/>
        <v>Weekday</v>
      </c>
      <c r="I7551">
        <f t="shared" si="2536"/>
        <v>36</v>
      </c>
      <c r="J7551" t="str">
        <f t="shared" si="2537"/>
        <v>September</v>
      </c>
      <c r="K7551">
        <f t="shared" si="2538"/>
        <v>9</v>
      </c>
      <c r="L7551" s="1" t="str">
        <f t="shared" si="2539"/>
        <v>N</v>
      </c>
      <c r="M7551">
        <f t="shared" si="2540"/>
        <v>3</v>
      </c>
      <c r="N7551">
        <f t="shared" si="2541"/>
        <v>2020</v>
      </c>
      <c r="O7551" t="str">
        <f t="shared" si="2542"/>
        <v>2020-09</v>
      </c>
      <c r="P7551" t="str">
        <f t="shared" si="2543"/>
        <v>2020Q3</v>
      </c>
      <c r="Q7551">
        <f t="shared" si="2544"/>
        <v>3</v>
      </c>
      <c r="R7551">
        <f t="shared" si="2545"/>
        <v>1</v>
      </c>
      <c r="S7551">
        <f t="shared" si="2546"/>
        <v>2021</v>
      </c>
      <c r="T7551" t="str">
        <f t="shared" si="2547"/>
        <v>FY2021-03</v>
      </c>
      <c r="U7551" t="str">
        <f t="shared" si="2548"/>
        <v>FY2021Q1</v>
      </c>
    </row>
    <row r="7552" spans="1:21">
      <c r="A7552" t="str">
        <f t="shared" si="2529"/>
        <v>20200902</v>
      </c>
      <c r="B7552" s="1">
        <f t="shared" si="2528"/>
        <v>44076</v>
      </c>
      <c r="C7552" s="1" t="str">
        <f t="shared" si="2530"/>
        <v>2020/09/02</v>
      </c>
      <c r="D7552">
        <f t="shared" si="2531"/>
        <v>4</v>
      </c>
      <c r="E7552" t="str">
        <f t="shared" si="2532"/>
        <v>Wednesday</v>
      </c>
      <c r="F7552">
        <f t="shared" si="2533"/>
        <v>2</v>
      </c>
      <c r="G7552" s="2">
        <f t="shared" si="2534"/>
        <v>246</v>
      </c>
      <c r="H7552" t="str">
        <f t="shared" si="2535"/>
        <v>Weekday</v>
      </c>
      <c r="I7552">
        <f t="shared" si="2536"/>
        <v>36</v>
      </c>
      <c r="J7552" t="str">
        <f t="shared" si="2537"/>
        <v>September</v>
      </c>
      <c r="K7552">
        <f t="shared" si="2538"/>
        <v>9</v>
      </c>
      <c r="L7552" s="1" t="str">
        <f t="shared" si="2539"/>
        <v>N</v>
      </c>
      <c r="M7552">
        <f t="shared" si="2540"/>
        <v>3</v>
      </c>
      <c r="N7552">
        <f t="shared" si="2541"/>
        <v>2020</v>
      </c>
      <c r="O7552" t="str">
        <f t="shared" si="2542"/>
        <v>2020-09</v>
      </c>
      <c r="P7552" t="str">
        <f t="shared" si="2543"/>
        <v>2020Q3</v>
      </c>
      <c r="Q7552">
        <f t="shared" si="2544"/>
        <v>3</v>
      </c>
      <c r="R7552">
        <f t="shared" si="2545"/>
        <v>1</v>
      </c>
      <c r="S7552">
        <f t="shared" si="2546"/>
        <v>2021</v>
      </c>
      <c r="T7552" t="str">
        <f t="shared" si="2547"/>
        <v>FY2021-03</v>
      </c>
      <c r="U7552" t="str">
        <f t="shared" si="2548"/>
        <v>FY2021Q1</v>
      </c>
    </row>
    <row r="7553" spans="1:21">
      <c r="A7553" t="str">
        <f t="shared" si="2529"/>
        <v>20200903</v>
      </c>
      <c r="B7553" s="1">
        <f t="shared" si="2528"/>
        <v>44077</v>
      </c>
      <c r="C7553" s="1" t="str">
        <f t="shared" si="2530"/>
        <v>2020/09/03</v>
      </c>
      <c r="D7553">
        <f t="shared" si="2531"/>
        <v>5</v>
      </c>
      <c r="E7553" t="str">
        <f t="shared" si="2532"/>
        <v>Thursday</v>
      </c>
      <c r="F7553">
        <f t="shared" si="2533"/>
        <v>3</v>
      </c>
      <c r="G7553" s="2">
        <f t="shared" si="2534"/>
        <v>247</v>
      </c>
      <c r="H7553" t="str">
        <f t="shared" si="2535"/>
        <v>Weekday</v>
      </c>
      <c r="I7553">
        <f t="shared" si="2536"/>
        <v>36</v>
      </c>
      <c r="J7553" t="str">
        <f t="shared" si="2537"/>
        <v>September</v>
      </c>
      <c r="K7553">
        <f t="shared" si="2538"/>
        <v>9</v>
      </c>
      <c r="L7553" s="1" t="str">
        <f t="shared" si="2539"/>
        <v>N</v>
      </c>
      <c r="M7553">
        <f t="shared" si="2540"/>
        <v>3</v>
      </c>
      <c r="N7553">
        <f t="shared" si="2541"/>
        <v>2020</v>
      </c>
      <c r="O7553" t="str">
        <f t="shared" si="2542"/>
        <v>2020-09</v>
      </c>
      <c r="P7553" t="str">
        <f t="shared" si="2543"/>
        <v>2020Q3</v>
      </c>
      <c r="Q7553">
        <f t="shared" si="2544"/>
        <v>3</v>
      </c>
      <c r="R7553">
        <f t="shared" si="2545"/>
        <v>1</v>
      </c>
      <c r="S7553">
        <f t="shared" si="2546"/>
        <v>2021</v>
      </c>
      <c r="T7553" t="str">
        <f t="shared" si="2547"/>
        <v>FY2021-03</v>
      </c>
      <c r="U7553" t="str">
        <f t="shared" si="2548"/>
        <v>FY2021Q1</v>
      </c>
    </row>
    <row r="7554" spans="1:21">
      <c r="A7554" t="str">
        <f t="shared" si="2529"/>
        <v>20200904</v>
      </c>
      <c r="B7554" s="1">
        <f t="shared" si="2528"/>
        <v>44078</v>
      </c>
      <c r="C7554" s="1" t="str">
        <f t="shared" si="2530"/>
        <v>2020/09/04</v>
      </c>
      <c r="D7554">
        <f t="shared" si="2531"/>
        <v>6</v>
      </c>
      <c r="E7554" t="str">
        <f t="shared" si="2532"/>
        <v>Friday</v>
      </c>
      <c r="F7554">
        <f t="shared" si="2533"/>
        <v>4</v>
      </c>
      <c r="G7554" s="2">
        <f t="shared" si="2534"/>
        <v>248</v>
      </c>
      <c r="H7554" t="str">
        <f t="shared" si="2535"/>
        <v>Weekend</v>
      </c>
      <c r="I7554">
        <f t="shared" si="2536"/>
        <v>36</v>
      </c>
      <c r="J7554" t="str">
        <f t="shared" si="2537"/>
        <v>September</v>
      </c>
      <c r="K7554">
        <f t="shared" si="2538"/>
        <v>9</v>
      </c>
      <c r="L7554" s="1" t="str">
        <f t="shared" si="2539"/>
        <v>N</v>
      </c>
      <c r="M7554">
        <f t="shared" si="2540"/>
        <v>3</v>
      </c>
      <c r="N7554">
        <f t="shared" si="2541"/>
        <v>2020</v>
      </c>
      <c r="O7554" t="str">
        <f t="shared" si="2542"/>
        <v>2020-09</v>
      </c>
      <c r="P7554" t="str">
        <f t="shared" si="2543"/>
        <v>2020Q3</v>
      </c>
      <c r="Q7554">
        <f t="shared" si="2544"/>
        <v>3</v>
      </c>
      <c r="R7554">
        <f t="shared" si="2545"/>
        <v>1</v>
      </c>
      <c r="S7554">
        <f t="shared" si="2546"/>
        <v>2021</v>
      </c>
      <c r="T7554" t="str">
        <f t="shared" si="2547"/>
        <v>FY2021-03</v>
      </c>
      <c r="U7554" t="str">
        <f t="shared" si="2548"/>
        <v>FY2021Q1</v>
      </c>
    </row>
    <row r="7555" spans="1:21">
      <c r="A7555" t="str">
        <f t="shared" si="2529"/>
        <v>20200905</v>
      </c>
      <c r="B7555" s="1">
        <f t="shared" si="2528"/>
        <v>44079</v>
      </c>
      <c r="C7555" s="1" t="str">
        <f t="shared" si="2530"/>
        <v>2020/09/05</v>
      </c>
      <c r="D7555">
        <f t="shared" si="2531"/>
        <v>7</v>
      </c>
      <c r="E7555" t="str">
        <f t="shared" si="2532"/>
        <v>Saturday</v>
      </c>
      <c r="F7555">
        <f t="shared" si="2533"/>
        <v>5</v>
      </c>
      <c r="G7555" s="2">
        <f t="shared" si="2534"/>
        <v>249</v>
      </c>
      <c r="H7555" t="str">
        <f t="shared" si="2535"/>
        <v>Weekend</v>
      </c>
      <c r="I7555">
        <f t="shared" si="2536"/>
        <v>36</v>
      </c>
      <c r="J7555" t="str">
        <f t="shared" si="2537"/>
        <v>September</v>
      </c>
      <c r="K7555">
        <f t="shared" si="2538"/>
        <v>9</v>
      </c>
      <c r="L7555" s="1" t="str">
        <f t="shared" si="2539"/>
        <v>N</v>
      </c>
      <c r="M7555">
        <f t="shared" si="2540"/>
        <v>3</v>
      </c>
      <c r="N7555">
        <f t="shared" si="2541"/>
        <v>2020</v>
      </c>
      <c r="O7555" t="str">
        <f t="shared" si="2542"/>
        <v>2020-09</v>
      </c>
      <c r="P7555" t="str">
        <f t="shared" si="2543"/>
        <v>2020Q3</v>
      </c>
      <c r="Q7555">
        <f t="shared" si="2544"/>
        <v>3</v>
      </c>
      <c r="R7555">
        <f t="shared" si="2545"/>
        <v>1</v>
      </c>
      <c r="S7555">
        <f t="shared" si="2546"/>
        <v>2021</v>
      </c>
      <c r="T7555" t="str">
        <f t="shared" si="2547"/>
        <v>FY2021-03</v>
      </c>
      <c r="U7555" t="str">
        <f t="shared" si="2548"/>
        <v>FY2021Q1</v>
      </c>
    </row>
    <row r="7556" spans="1:21">
      <c r="A7556" t="str">
        <f t="shared" si="2529"/>
        <v>20200906</v>
      </c>
      <c r="B7556" s="1">
        <f t="shared" si="2528"/>
        <v>44080</v>
      </c>
      <c r="C7556" s="1" t="str">
        <f t="shared" si="2530"/>
        <v>2020/09/06</v>
      </c>
      <c r="D7556">
        <f t="shared" si="2531"/>
        <v>1</v>
      </c>
      <c r="E7556" t="str">
        <f t="shared" si="2532"/>
        <v>Sunday</v>
      </c>
      <c r="F7556">
        <f t="shared" si="2533"/>
        <v>6</v>
      </c>
      <c r="G7556" s="2">
        <f t="shared" si="2534"/>
        <v>250</v>
      </c>
      <c r="H7556" t="str">
        <f t="shared" si="2535"/>
        <v>Weekday</v>
      </c>
      <c r="I7556">
        <f t="shared" si="2536"/>
        <v>37</v>
      </c>
      <c r="J7556" t="str">
        <f t="shared" si="2537"/>
        <v>September</v>
      </c>
      <c r="K7556">
        <f t="shared" si="2538"/>
        <v>9</v>
      </c>
      <c r="L7556" s="1" t="str">
        <f t="shared" si="2539"/>
        <v>N</v>
      </c>
      <c r="M7556">
        <f t="shared" si="2540"/>
        <v>3</v>
      </c>
      <c r="N7556">
        <f t="shared" si="2541"/>
        <v>2020</v>
      </c>
      <c r="O7556" t="str">
        <f t="shared" si="2542"/>
        <v>2020-09</v>
      </c>
      <c r="P7556" t="str">
        <f t="shared" si="2543"/>
        <v>2020Q3</v>
      </c>
      <c r="Q7556">
        <f t="shared" si="2544"/>
        <v>3</v>
      </c>
      <c r="R7556">
        <f t="shared" si="2545"/>
        <v>1</v>
      </c>
      <c r="S7556">
        <f t="shared" si="2546"/>
        <v>2021</v>
      </c>
      <c r="T7556" t="str">
        <f t="shared" si="2547"/>
        <v>FY2021-03</v>
      </c>
      <c r="U7556" t="str">
        <f t="shared" si="2548"/>
        <v>FY2021Q1</v>
      </c>
    </row>
    <row r="7557" spans="1:21">
      <c r="A7557" t="str">
        <f t="shared" si="2529"/>
        <v>20200907</v>
      </c>
      <c r="B7557" s="1">
        <f t="shared" si="2528"/>
        <v>44081</v>
      </c>
      <c r="C7557" s="1" t="str">
        <f t="shared" si="2530"/>
        <v>2020/09/07</v>
      </c>
      <c r="D7557">
        <f t="shared" si="2531"/>
        <v>2</v>
      </c>
      <c r="E7557" t="str">
        <f t="shared" si="2532"/>
        <v>Monday</v>
      </c>
      <c r="F7557">
        <f t="shared" si="2533"/>
        <v>7</v>
      </c>
      <c r="G7557" s="2">
        <f t="shared" si="2534"/>
        <v>251</v>
      </c>
      <c r="H7557" t="str">
        <f t="shared" si="2535"/>
        <v>Weekday</v>
      </c>
      <c r="I7557">
        <f t="shared" si="2536"/>
        <v>37</v>
      </c>
      <c r="J7557" t="str">
        <f t="shared" si="2537"/>
        <v>September</v>
      </c>
      <c r="K7557">
        <f t="shared" si="2538"/>
        <v>9</v>
      </c>
      <c r="L7557" s="1" t="str">
        <f t="shared" si="2539"/>
        <v>N</v>
      </c>
      <c r="M7557">
        <f t="shared" si="2540"/>
        <v>3</v>
      </c>
      <c r="N7557">
        <f t="shared" si="2541"/>
        <v>2020</v>
      </c>
      <c r="O7557" t="str">
        <f t="shared" si="2542"/>
        <v>2020-09</v>
      </c>
      <c r="P7557" t="str">
        <f t="shared" si="2543"/>
        <v>2020Q3</v>
      </c>
      <c r="Q7557">
        <f t="shared" si="2544"/>
        <v>3</v>
      </c>
      <c r="R7557">
        <f t="shared" si="2545"/>
        <v>1</v>
      </c>
      <c r="S7557">
        <f t="shared" si="2546"/>
        <v>2021</v>
      </c>
      <c r="T7557" t="str">
        <f t="shared" si="2547"/>
        <v>FY2021-03</v>
      </c>
      <c r="U7557" t="str">
        <f t="shared" si="2548"/>
        <v>FY2021Q1</v>
      </c>
    </row>
    <row r="7558" spans="1:21">
      <c r="A7558" t="str">
        <f t="shared" si="2529"/>
        <v>20200908</v>
      </c>
      <c r="B7558" s="1">
        <f t="shared" si="2528"/>
        <v>44082</v>
      </c>
      <c r="C7558" s="1" t="str">
        <f t="shared" si="2530"/>
        <v>2020/09/08</v>
      </c>
      <c r="D7558">
        <f t="shared" si="2531"/>
        <v>3</v>
      </c>
      <c r="E7558" t="str">
        <f t="shared" si="2532"/>
        <v>Tuesday</v>
      </c>
      <c r="F7558">
        <f t="shared" si="2533"/>
        <v>8</v>
      </c>
      <c r="G7558" s="2">
        <f t="shared" si="2534"/>
        <v>252</v>
      </c>
      <c r="H7558" t="str">
        <f t="shared" si="2535"/>
        <v>Weekday</v>
      </c>
      <c r="I7558">
        <f t="shared" si="2536"/>
        <v>37</v>
      </c>
      <c r="J7558" t="str">
        <f t="shared" si="2537"/>
        <v>September</v>
      </c>
      <c r="K7558">
        <f t="shared" si="2538"/>
        <v>9</v>
      </c>
      <c r="L7558" s="1" t="str">
        <f t="shared" si="2539"/>
        <v>N</v>
      </c>
      <c r="M7558">
        <f t="shared" si="2540"/>
        <v>3</v>
      </c>
      <c r="N7558">
        <f t="shared" si="2541"/>
        <v>2020</v>
      </c>
      <c r="O7558" t="str">
        <f t="shared" si="2542"/>
        <v>2020-09</v>
      </c>
      <c r="P7558" t="str">
        <f t="shared" si="2543"/>
        <v>2020Q3</v>
      </c>
      <c r="Q7558">
        <f t="shared" si="2544"/>
        <v>3</v>
      </c>
      <c r="R7558">
        <f t="shared" si="2545"/>
        <v>1</v>
      </c>
      <c r="S7558">
        <f t="shared" si="2546"/>
        <v>2021</v>
      </c>
      <c r="T7558" t="str">
        <f t="shared" si="2547"/>
        <v>FY2021-03</v>
      </c>
      <c r="U7558" t="str">
        <f t="shared" si="2548"/>
        <v>FY2021Q1</v>
      </c>
    </row>
    <row r="7559" spans="1:21">
      <c r="A7559" t="str">
        <f t="shared" si="2529"/>
        <v>20200909</v>
      </c>
      <c r="B7559" s="1">
        <f t="shared" si="2528"/>
        <v>44083</v>
      </c>
      <c r="C7559" s="1" t="str">
        <f t="shared" si="2530"/>
        <v>2020/09/09</v>
      </c>
      <c r="D7559">
        <f t="shared" si="2531"/>
        <v>4</v>
      </c>
      <c r="E7559" t="str">
        <f t="shared" si="2532"/>
        <v>Wednesday</v>
      </c>
      <c r="F7559">
        <f t="shared" si="2533"/>
        <v>9</v>
      </c>
      <c r="G7559" s="2">
        <f t="shared" si="2534"/>
        <v>253</v>
      </c>
      <c r="H7559" t="str">
        <f t="shared" si="2535"/>
        <v>Weekday</v>
      </c>
      <c r="I7559">
        <f t="shared" si="2536"/>
        <v>37</v>
      </c>
      <c r="J7559" t="str">
        <f t="shared" si="2537"/>
        <v>September</v>
      </c>
      <c r="K7559">
        <f t="shared" si="2538"/>
        <v>9</v>
      </c>
      <c r="L7559" s="1" t="str">
        <f t="shared" si="2539"/>
        <v>N</v>
      </c>
      <c r="M7559">
        <f t="shared" si="2540"/>
        <v>3</v>
      </c>
      <c r="N7559">
        <f t="shared" si="2541"/>
        <v>2020</v>
      </c>
      <c r="O7559" t="str">
        <f t="shared" si="2542"/>
        <v>2020-09</v>
      </c>
      <c r="P7559" t="str">
        <f t="shared" si="2543"/>
        <v>2020Q3</v>
      </c>
      <c r="Q7559">
        <f t="shared" si="2544"/>
        <v>3</v>
      </c>
      <c r="R7559">
        <f t="shared" si="2545"/>
        <v>1</v>
      </c>
      <c r="S7559">
        <f t="shared" si="2546"/>
        <v>2021</v>
      </c>
      <c r="T7559" t="str">
        <f t="shared" si="2547"/>
        <v>FY2021-03</v>
      </c>
      <c r="U7559" t="str">
        <f t="shared" si="2548"/>
        <v>FY2021Q1</v>
      </c>
    </row>
    <row r="7560" spans="1:21">
      <c r="A7560" t="str">
        <f t="shared" si="2529"/>
        <v>20200910</v>
      </c>
      <c r="B7560" s="1">
        <f t="shared" si="2528"/>
        <v>44084</v>
      </c>
      <c r="C7560" s="1" t="str">
        <f t="shared" si="2530"/>
        <v>2020/09/10</v>
      </c>
      <c r="D7560">
        <f t="shared" si="2531"/>
        <v>5</v>
      </c>
      <c r="E7560" t="str">
        <f t="shared" si="2532"/>
        <v>Thursday</v>
      </c>
      <c r="F7560">
        <f t="shared" si="2533"/>
        <v>10</v>
      </c>
      <c r="G7560" s="2">
        <f t="shared" si="2534"/>
        <v>254</v>
      </c>
      <c r="H7560" t="str">
        <f t="shared" si="2535"/>
        <v>Weekday</v>
      </c>
      <c r="I7560">
        <f t="shared" si="2536"/>
        <v>37</v>
      </c>
      <c r="J7560" t="str">
        <f t="shared" si="2537"/>
        <v>September</v>
      </c>
      <c r="K7560">
        <f t="shared" si="2538"/>
        <v>9</v>
      </c>
      <c r="L7560" s="1" t="str">
        <f t="shared" si="2539"/>
        <v>N</v>
      </c>
      <c r="M7560">
        <f t="shared" si="2540"/>
        <v>3</v>
      </c>
      <c r="N7560">
        <f t="shared" si="2541"/>
        <v>2020</v>
      </c>
      <c r="O7560" t="str">
        <f t="shared" si="2542"/>
        <v>2020-09</v>
      </c>
      <c r="P7560" t="str">
        <f t="shared" si="2543"/>
        <v>2020Q3</v>
      </c>
      <c r="Q7560">
        <f t="shared" si="2544"/>
        <v>3</v>
      </c>
      <c r="R7560">
        <f t="shared" si="2545"/>
        <v>1</v>
      </c>
      <c r="S7560">
        <f t="shared" si="2546"/>
        <v>2021</v>
      </c>
      <c r="T7560" t="str">
        <f t="shared" si="2547"/>
        <v>FY2021-03</v>
      </c>
      <c r="U7560" t="str">
        <f t="shared" si="2548"/>
        <v>FY2021Q1</v>
      </c>
    </row>
    <row r="7561" spans="1:21">
      <c r="A7561" t="str">
        <f t="shared" si="2529"/>
        <v>20200911</v>
      </c>
      <c r="B7561" s="1">
        <f t="shared" si="2528"/>
        <v>44085</v>
      </c>
      <c r="C7561" s="1" t="str">
        <f t="shared" si="2530"/>
        <v>2020/09/11</v>
      </c>
      <c r="D7561">
        <f t="shared" si="2531"/>
        <v>6</v>
      </c>
      <c r="E7561" t="str">
        <f t="shared" si="2532"/>
        <v>Friday</v>
      </c>
      <c r="F7561">
        <f t="shared" si="2533"/>
        <v>11</v>
      </c>
      <c r="G7561" s="2">
        <f t="shared" si="2534"/>
        <v>255</v>
      </c>
      <c r="H7561" t="str">
        <f t="shared" si="2535"/>
        <v>Weekend</v>
      </c>
      <c r="I7561">
        <f t="shared" si="2536"/>
        <v>37</v>
      </c>
      <c r="J7561" t="str">
        <f t="shared" si="2537"/>
        <v>September</v>
      </c>
      <c r="K7561">
        <f t="shared" si="2538"/>
        <v>9</v>
      </c>
      <c r="L7561" s="1" t="str">
        <f t="shared" si="2539"/>
        <v>N</v>
      </c>
      <c r="M7561">
        <f t="shared" si="2540"/>
        <v>3</v>
      </c>
      <c r="N7561">
        <f t="shared" si="2541"/>
        <v>2020</v>
      </c>
      <c r="O7561" t="str">
        <f t="shared" si="2542"/>
        <v>2020-09</v>
      </c>
      <c r="P7561" t="str">
        <f t="shared" si="2543"/>
        <v>2020Q3</v>
      </c>
      <c r="Q7561">
        <f t="shared" si="2544"/>
        <v>3</v>
      </c>
      <c r="R7561">
        <f t="shared" si="2545"/>
        <v>1</v>
      </c>
      <c r="S7561">
        <f t="shared" si="2546"/>
        <v>2021</v>
      </c>
      <c r="T7561" t="str">
        <f t="shared" si="2547"/>
        <v>FY2021-03</v>
      </c>
      <c r="U7561" t="str">
        <f t="shared" si="2548"/>
        <v>FY2021Q1</v>
      </c>
    </row>
    <row r="7562" spans="1:21">
      <c r="A7562" t="str">
        <f t="shared" si="2529"/>
        <v>20200912</v>
      </c>
      <c r="B7562" s="1">
        <f t="shared" si="2528"/>
        <v>44086</v>
      </c>
      <c r="C7562" s="1" t="str">
        <f t="shared" si="2530"/>
        <v>2020/09/12</v>
      </c>
      <c r="D7562">
        <f t="shared" si="2531"/>
        <v>7</v>
      </c>
      <c r="E7562" t="str">
        <f t="shared" si="2532"/>
        <v>Saturday</v>
      </c>
      <c r="F7562">
        <f t="shared" si="2533"/>
        <v>12</v>
      </c>
      <c r="G7562" s="2">
        <f t="shared" si="2534"/>
        <v>256</v>
      </c>
      <c r="H7562" t="str">
        <f t="shared" si="2535"/>
        <v>Weekend</v>
      </c>
      <c r="I7562">
        <f t="shared" si="2536"/>
        <v>37</v>
      </c>
      <c r="J7562" t="str">
        <f t="shared" si="2537"/>
        <v>September</v>
      </c>
      <c r="K7562">
        <f t="shared" si="2538"/>
        <v>9</v>
      </c>
      <c r="L7562" s="1" t="str">
        <f t="shared" si="2539"/>
        <v>N</v>
      </c>
      <c r="M7562">
        <f t="shared" si="2540"/>
        <v>3</v>
      </c>
      <c r="N7562">
        <f t="shared" si="2541"/>
        <v>2020</v>
      </c>
      <c r="O7562" t="str">
        <f t="shared" si="2542"/>
        <v>2020-09</v>
      </c>
      <c r="P7562" t="str">
        <f t="shared" si="2543"/>
        <v>2020Q3</v>
      </c>
      <c r="Q7562">
        <f t="shared" si="2544"/>
        <v>3</v>
      </c>
      <c r="R7562">
        <f t="shared" si="2545"/>
        <v>1</v>
      </c>
      <c r="S7562">
        <f t="shared" si="2546"/>
        <v>2021</v>
      </c>
      <c r="T7562" t="str">
        <f t="shared" si="2547"/>
        <v>FY2021-03</v>
      </c>
      <c r="U7562" t="str">
        <f t="shared" si="2548"/>
        <v>FY2021Q1</v>
      </c>
    </row>
    <row r="7563" spans="1:21">
      <c r="A7563" t="str">
        <f t="shared" si="2529"/>
        <v>20200913</v>
      </c>
      <c r="B7563" s="1">
        <f t="shared" si="2528"/>
        <v>44087</v>
      </c>
      <c r="C7563" s="1" t="str">
        <f t="shared" si="2530"/>
        <v>2020/09/13</v>
      </c>
      <c r="D7563">
        <f t="shared" si="2531"/>
        <v>1</v>
      </c>
      <c r="E7563" t="str">
        <f t="shared" si="2532"/>
        <v>Sunday</v>
      </c>
      <c r="F7563">
        <f t="shared" si="2533"/>
        <v>13</v>
      </c>
      <c r="G7563" s="2">
        <f t="shared" si="2534"/>
        <v>257</v>
      </c>
      <c r="H7563" t="str">
        <f t="shared" si="2535"/>
        <v>Weekday</v>
      </c>
      <c r="I7563">
        <f t="shared" si="2536"/>
        <v>38</v>
      </c>
      <c r="J7563" t="str">
        <f t="shared" si="2537"/>
        <v>September</v>
      </c>
      <c r="K7563">
        <f t="shared" si="2538"/>
        <v>9</v>
      </c>
      <c r="L7563" s="1" t="str">
        <f t="shared" si="2539"/>
        <v>N</v>
      </c>
      <c r="M7563">
        <f t="shared" si="2540"/>
        <v>3</v>
      </c>
      <c r="N7563">
        <f t="shared" si="2541"/>
        <v>2020</v>
      </c>
      <c r="O7563" t="str">
        <f t="shared" si="2542"/>
        <v>2020-09</v>
      </c>
      <c r="P7563" t="str">
        <f t="shared" si="2543"/>
        <v>2020Q3</v>
      </c>
      <c r="Q7563">
        <f t="shared" si="2544"/>
        <v>3</v>
      </c>
      <c r="R7563">
        <f t="shared" si="2545"/>
        <v>1</v>
      </c>
      <c r="S7563">
        <f t="shared" si="2546"/>
        <v>2021</v>
      </c>
      <c r="T7563" t="str">
        <f t="shared" si="2547"/>
        <v>FY2021-03</v>
      </c>
      <c r="U7563" t="str">
        <f t="shared" si="2548"/>
        <v>FY2021Q1</v>
      </c>
    </row>
    <row r="7564" spans="1:21">
      <c r="A7564" t="str">
        <f t="shared" si="2529"/>
        <v>20200914</v>
      </c>
      <c r="B7564" s="1">
        <f t="shared" si="2528"/>
        <v>44088</v>
      </c>
      <c r="C7564" s="1" t="str">
        <f t="shared" si="2530"/>
        <v>2020/09/14</v>
      </c>
      <c r="D7564">
        <f t="shared" si="2531"/>
        <v>2</v>
      </c>
      <c r="E7564" t="str">
        <f t="shared" si="2532"/>
        <v>Monday</v>
      </c>
      <c r="F7564">
        <f t="shared" si="2533"/>
        <v>14</v>
      </c>
      <c r="G7564" s="2">
        <f t="shared" si="2534"/>
        <v>258</v>
      </c>
      <c r="H7564" t="str">
        <f t="shared" si="2535"/>
        <v>Weekday</v>
      </c>
      <c r="I7564">
        <f t="shared" si="2536"/>
        <v>38</v>
      </c>
      <c r="J7564" t="str">
        <f t="shared" si="2537"/>
        <v>September</v>
      </c>
      <c r="K7564">
        <f t="shared" si="2538"/>
        <v>9</v>
      </c>
      <c r="L7564" s="1" t="str">
        <f t="shared" si="2539"/>
        <v>N</v>
      </c>
      <c r="M7564">
        <f t="shared" si="2540"/>
        <v>3</v>
      </c>
      <c r="N7564">
        <f t="shared" si="2541"/>
        <v>2020</v>
      </c>
      <c r="O7564" t="str">
        <f t="shared" si="2542"/>
        <v>2020-09</v>
      </c>
      <c r="P7564" t="str">
        <f t="shared" si="2543"/>
        <v>2020Q3</v>
      </c>
      <c r="Q7564">
        <f t="shared" si="2544"/>
        <v>3</v>
      </c>
      <c r="R7564">
        <f t="shared" si="2545"/>
        <v>1</v>
      </c>
      <c r="S7564">
        <f t="shared" si="2546"/>
        <v>2021</v>
      </c>
      <c r="T7564" t="str">
        <f t="shared" si="2547"/>
        <v>FY2021-03</v>
      </c>
      <c r="U7564" t="str">
        <f t="shared" si="2548"/>
        <v>FY2021Q1</v>
      </c>
    </row>
    <row r="7565" spans="1:21">
      <c r="A7565" t="str">
        <f t="shared" si="2529"/>
        <v>20200915</v>
      </c>
      <c r="B7565" s="1">
        <f t="shared" si="2528"/>
        <v>44089</v>
      </c>
      <c r="C7565" s="1" t="str">
        <f t="shared" si="2530"/>
        <v>2020/09/15</v>
      </c>
      <c r="D7565">
        <f t="shared" si="2531"/>
        <v>3</v>
      </c>
      <c r="E7565" t="str">
        <f t="shared" si="2532"/>
        <v>Tuesday</v>
      </c>
      <c r="F7565">
        <f t="shared" si="2533"/>
        <v>15</v>
      </c>
      <c r="G7565" s="2">
        <f t="shared" si="2534"/>
        <v>259</v>
      </c>
      <c r="H7565" t="str">
        <f t="shared" si="2535"/>
        <v>Weekday</v>
      </c>
      <c r="I7565">
        <f t="shared" si="2536"/>
        <v>38</v>
      </c>
      <c r="J7565" t="str">
        <f t="shared" si="2537"/>
        <v>September</v>
      </c>
      <c r="K7565">
        <f t="shared" si="2538"/>
        <v>9</v>
      </c>
      <c r="L7565" s="1" t="str">
        <f t="shared" si="2539"/>
        <v>N</v>
      </c>
      <c r="M7565">
        <f t="shared" si="2540"/>
        <v>3</v>
      </c>
      <c r="N7565">
        <f t="shared" si="2541"/>
        <v>2020</v>
      </c>
      <c r="O7565" t="str">
        <f t="shared" si="2542"/>
        <v>2020-09</v>
      </c>
      <c r="P7565" t="str">
        <f t="shared" si="2543"/>
        <v>2020Q3</v>
      </c>
      <c r="Q7565">
        <f t="shared" si="2544"/>
        <v>3</v>
      </c>
      <c r="R7565">
        <f t="shared" si="2545"/>
        <v>1</v>
      </c>
      <c r="S7565">
        <f t="shared" si="2546"/>
        <v>2021</v>
      </c>
      <c r="T7565" t="str">
        <f t="shared" si="2547"/>
        <v>FY2021-03</v>
      </c>
      <c r="U7565" t="str">
        <f t="shared" si="2548"/>
        <v>FY2021Q1</v>
      </c>
    </row>
    <row r="7566" spans="1:21">
      <c r="A7566" t="str">
        <f t="shared" si="2529"/>
        <v>20200916</v>
      </c>
      <c r="B7566" s="1">
        <f t="shared" si="2528"/>
        <v>44090</v>
      </c>
      <c r="C7566" s="1" t="str">
        <f t="shared" si="2530"/>
        <v>2020/09/16</v>
      </c>
      <c r="D7566">
        <f t="shared" si="2531"/>
        <v>4</v>
      </c>
      <c r="E7566" t="str">
        <f t="shared" si="2532"/>
        <v>Wednesday</v>
      </c>
      <c r="F7566">
        <f t="shared" si="2533"/>
        <v>16</v>
      </c>
      <c r="G7566" s="2">
        <f t="shared" si="2534"/>
        <v>260</v>
      </c>
      <c r="H7566" t="str">
        <f t="shared" si="2535"/>
        <v>Weekday</v>
      </c>
      <c r="I7566">
        <f t="shared" si="2536"/>
        <v>38</v>
      </c>
      <c r="J7566" t="str">
        <f t="shared" si="2537"/>
        <v>September</v>
      </c>
      <c r="K7566">
        <f t="shared" si="2538"/>
        <v>9</v>
      </c>
      <c r="L7566" s="1" t="str">
        <f t="shared" si="2539"/>
        <v>N</v>
      </c>
      <c r="M7566">
        <f t="shared" si="2540"/>
        <v>3</v>
      </c>
      <c r="N7566">
        <f t="shared" si="2541"/>
        <v>2020</v>
      </c>
      <c r="O7566" t="str">
        <f t="shared" si="2542"/>
        <v>2020-09</v>
      </c>
      <c r="P7566" t="str">
        <f t="shared" si="2543"/>
        <v>2020Q3</v>
      </c>
      <c r="Q7566">
        <f t="shared" si="2544"/>
        <v>3</v>
      </c>
      <c r="R7566">
        <f t="shared" si="2545"/>
        <v>1</v>
      </c>
      <c r="S7566">
        <f t="shared" si="2546"/>
        <v>2021</v>
      </c>
      <c r="T7566" t="str">
        <f t="shared" si="2547"/>
        <v>FY2021-03</v>
      </c>
      <c r="U7566" t="str">
        <f t="shared" si="2548"/>
        <v>FY2021Q1</v>
      </c>
    </row>
    <row r="7567" spans="1:21">
      <c r="A7567" t="str">
        <f t="shared" si="2529"/>
        <v>20200917</v>
      </c>
      <c r="B7567" s="1">
        <f t="shared" si="2528"/>
        <v>44091</v>
      </c>
      <c r="C7567" s="1" t="str">
        <f t="shared" si="2530"/>
        <v>2020/09/17</v>
      </c>
      <c r="D7567">
        <f t="shared" si="2531"/>
        <v>5</v>
      </c>
      <c r="E7567" t="str">
        <f t="shared" si="2532"/>
        <v>Thursday</v>
      </c>
      <c r="F7567">
        <f t="shared" si="2533"/>
        <v>17</v>
      </c>
      <c r="G7567" s="2">
        <f t="shared" si="2534"/>
        <v>261</v>
      </c>
      <c r="H7567" t="str">
        <f t="shared" si="2535"/>
        <v>Weekday</v>
      </c>
      <c r="I7567">
        <f t="shared" si="2536"/>
        <v>38</v>
      </c>
      <c r="J7567" t="str">
        <f t="shared" si="2537"/>
        <v>September</v>
      </c>
      <c r="K7567">
        <f t="shared" si="2538"/>
        <v>9</v>
      </c>
      <c r="L7567" s="1" t="str">
        <f t="shared" si="2539"/>
        <v>N</v>
      </c>
      <c r="M7567">
        <f t="shared" si="2540"/>
        <v>3</v>
      </c>
      <c r="N7567">
        <f t="shared" si="2541"/>
        <v>2020</v>
      </c>
      <c r="O7567" t="str">
        <f t="shared" si="2542"/>
        <v>2020-09</v>
      </c>
      <c r="P7567" t="str">
        <f t="shared" si="2543"/>
        <v>2020Q3</v>
      </c>
      <c r="Q7567">
        <f t="shared" si="2544"/>
        <v>3</v>
      </c>
      <c r="R7567">
        <f t="shared" si="2545"/>
        <v>1</v>
      </c>
      <c r="S7567">
        <f t="shared" si="2546"/>
        <v>2021</v>
      </c>
      <c r="T7567" t="str">
        <f t="shared" si="2547"/>
        <v>FY2021-03</v>
      </c>
      <c r="U7567" t="str">
        <f t="shared" si="2548"/>
        <v>FY2021Q1</v>
      </c>
    </row>
    <row r="7568" spans="1:21">
      <c r="A7568" t="str">
        <f t="shared" si="2529"/>
        <v>20200918</v>
      </c>
      <c r="B7568" s="1">
        <f t="shared" si="2528"/>
        <v>44092</v>
      </c>
      <c r="C7568" s="1" t="str">
        <f t="shared" si="2530"/>
        <v>2020/09/18</v>
      </c>
      <c r="D7568">
        <f t="shared" si="2531"/>
        <v>6</v>
      </c>
      <c r="E7568" t="str">
        <f t="shared" si="2532"/>
        <v>Friday</v>
      </c>
      <c r="F7568">
        <f t="shared" si="2533"/>
        <v>18</v>
      </c>
      <c r="G7568" s="2">
        <f t="shared" si="2534"/>
        <v>262</v>
      </c>
      <c r="H7568" t="str">
        <f t="shared" si="2535"/>
        <v>Weekend</v>
      </c>
      <c r="I7568">
        <f t="shared" si="2536"/>
        <v>38</v>
      </c>
      <c r="J7568" t="str">
        <f t="shared" si="2537"/>
        <v>September</v>
      </c>
      <c r="K7568">
        <f t="shared" si="2538"/>
        <v>9</v>
      </c>
      <c r="L7568" s="1" t="str">
        <f t="shared" si="2539"/>
        <v>N</v>
      </c>
      <c r="M7568">
        <f t="shared" si="2540"/>
        <v>3</v>
      </c>
      <c r="N7568">
        <f t="shared" si="2541"/>
        <v>2020</v>
      </c>
      <c r="O7568" t="str">
        <f t="shared" si="2542"/>
        <v>2020-09</v>
      </c>
      <c r="P7568" t="str">
        <f t="shared" si="2543"/>
        <v>2020Q3</v>
      </c>
      <c r="Q7568">
        <f t="shared" si="2544"/>
        <v>3</v>
      </c>
      <c r="R7568">
        <f t="shared" si="2545"/>
        <v>1</v>
      </c>
      <c r="S7568">
        <f t="shared" si="2546"/>
        <v>2021</v>
      </c>
      <c r="T7568" t="str">
        <f t="shared" si="2547"/>
        <v>FY2021-03</v>
      </c>
      <c r="U7568" t="str">
        <f t="shared" si="2548"/>
        <v>FY2021Q1</v>
      </c>
    </row>
    <row r="7569" spans="1:21">
      <c r="A7569" t="str">
        <f t="shared" si="2529"/>
        <v>20200919</v>
      </c>
      <c r="B7569" s="1">
        <f t="shared" si="2528"/>
        <v>44093</v>
      </c>
      <c r="C7569" s="1" t="str">
        <f t="shared" si="2530"/>
        <v>2020/09/19</v>
      </c>
      <c r="D7569">
        <f t="shared" si="2531"/>
        <v>7</v>
      </c>
      <c r="E7569" t="str">
        <f t="shared" si="2532"/>
        <v>Saturday</v>
      </c>
      <c r="F7569">
        <f t="shared" si="2533"/>
        <v>19</v>
      </c>
      <c r="G7569" s="2">
        <f t="shared" si="2534"/>
        <v>263</v>
      </c>
      <c r="H7569" t="str">
        <f t="shared" si="2535"/>
        <v>Weekend</v>
      </c>
      <c r="I7569">
        <f t="shared" si="2536"/>
        <v>38</v>
      </c>
      <c r="J7569" t="str">
        <f t="shared" si="2537"/>
        <v>September</v>
      </c>
      <c r="K7569">
        <f t="shared" si="2538"/>
        <v>9</v>
      </c>
      <c r="L7569" s="1" t="str">
        <f t="shared" si="2539"/>
        <v>N</v>
      </c>
      <c r="M7569">
        <f t="shared" si="2540"/>
        <v>3</v>
      </c>
      <c r="N7569">
        <f t="shared" si="2541"/>
        <v>2020</v>
      </c>
      <c r="O7569" t="str">
        <f t="shared" si="2542"/>
        <v>2020-09</v>
      </c>
      <c r="P7569" t="str">
        <f t="shared" si="2543"/>
        <v>2020Q3</v>
      </c>
      <c r="Q7569">
        <f t="shared" si="2544"/>
        <v>3</v>
      </c>
      <c r="R7569">
        <f t="shared" si="2545"/>
        <v>1</v>
      </c>
      <c r="S7569">
        <f t="shared" si="2546"/>
        <v>2021</v>
      </c>
      <c r="T7569" t="str">
        <f t="shared" si="2547"/>
        <v>FY2021-03</v>
      </c>
      <c r="U7569" t="str">
        <f t="shared" si="2548"/>
        <v>FY2021Q1</v>
      </c>
    </row>
    <row r="7570" spans="1:21">
      <c r="A7570" t="str">
        <f t="shared" si="2529"/>
        <v>20200920</v>
      </c>
      <c r="B7570" s="1">
        <f t="shared" si="2528"/>
        <v>44094</v>
      </c>
      <c r="C7570" s="1" t="str">
        <f t="shared" si="2530"/>
        <v>2020/09/20</v>
      </c>
      <c r="D7570">
        <f t="shared" si="2531"/>
        <v>1</v>
      </c>
      <c r="E7570" t="str">
        <f t="shared" si="2532"/>
        <v>Sunday</v>
      </c>
      <c r="F7570">
        <f t="shared" si="2533"/>
        <v>20</v>
      </c>
      <c r="G7570" s="2">
        <f t="shared" si="2534"/>
        <v>264</v>
      </c>
      <c r="H7570" t="str">
        <f t="shared" si="2535"/>
        <v>Weekday</v>
      </c>
      <c r="I7570">
        <f t="shared" si="2536"/>
        <v>39</v>
      </c>
      <c r="J7570" t="str">
        <f t="shared" si="2537"/>
        <v>September</v>
      </c>
      <c r="K7570">
        <f t="shared" si="2538"/>
        <v>9</v>
      </c>
      <c r="L7570" s="1" t="str">
        <f t="shared" si="2539"/>
        <v>N</v>
      </c>
      <c r="M7570">
        <f t="shared" si="2540"/>
        <v>3</v>
      </c>
      <c r="N7570">
        <f t="shared" si="2541"/>
        <v>2020</v>
      </c>
      <c r="O7570" t="str">
        <f t="shared" si="2542"/>
        <v>2020-09</v>
      </c>
      <c r="P7570" t="str">
        <f t="shared" si="2543"/>
        <v>2020Q3</v>
      </c>
      <c r="Q7570">
        <f t="shared" si="2544"/>
        <v>3</v>
      </c>
      <c r="R7570">
        <f t="shared" si="2545"/>
        <v>1</v>
      </c>
      <c r="S7570">
        <f t="shared" si="2546"/>
        <v>2021</v>
      </c>
      <c r="T7570" t="str">
        <f t="shared" si="2547"/>
        <v>FY2021-03</v>
      </c>
      <c r="U7570" t="str">
        <f t="shared" si="2548"/>
        <v>FY2021Q1</v>
      </c>
    </row>
    <row r="7571" spans="1:21">
      <c r="A7571" t="str">
        <f t="shared" si="2529"/>
        <v>20200921</v>
      </c>
      <c r="B7571" s="1">
        <f t="shared" si="2528"/>
        <v>44095</v>
      </c>
      <c r="C7571" s="1" t="str">
        <f t="shared" si="2530"/>
        <v>2020/09/21</v>
      </c>
      <c r="D7571">
        <f t="shared" si="2531"/>
        <v>2</v>
      </c>
      <c r="E7571" t="str">
        <f t="shared" si="2532"/>
        <v>Monday</v>
      </c>
      <c r="F7571">
        <f t="shared" si="2533"/>
        <v>21</v>
      </c>
      <c r="G7571" s="2">
        <f t="shared" si="2534"/>
        <v>265</v>
      </c>
      <c r="H7571" t="str">
        <f t="shared" si="2535"/>
        <v>Weekday</v>
      </c>
      <c r="I7571">
        <f t="shared" si="2536"/>
        <v>39</v>
      </c>
      <c r="J7571" t="str">
        <f t="shared" si="2537"/>
        <v>September</v>
      </c>
      <c r="K7571">
        <f t="shared" si="2538"/>
        <v>9</v>
      </c>
      <c r="L7571" s="1" t="str">
        <f t="shared" si="2539"/>
        <v>N</v>
      </c>
      <c r="M7571">
        <f t="shared" si="2540"/>
        <v>3</v>
      </c>
      <c r="N7571">
        <f t="shared" si="2541"/>
        <v>2020</v>
      </c>
      <c r="O7571" t="str">
        <f t="shared" si="2542"/>
        <v>2020-09</v>
      </c>
      <c r="P7571" t="str">
        <f t="shared" si="2543"/>
        <v>2020Q3</v>
      </c>
      <c r="Q7571">
        <f t="shared" si="2544"/>
        <v>3</v>
      </c>
      <c r="R7571">
        <f t="shared" si="2545"/>
        <v>1</v>
      </c>
      <c r="S7571">
        <f t="shared" si="2546"/>
        <v>2021</v>
      </c>
      <c r="T7571" t="str">
        <f t="shared" si="2547"/>
        <v>FY2021-03</v>
      </c>
      <c r="U7571" t="str">
        <f t="shared" si="2548"/>
        <v>FY2021Q1</v>
      </c>
    </row>
    <row r="7572" spans="1:21">
      <c r="A7572" t="str">
        <f t="shared" si="2529"/>
        <v>20200922</v>
      </c>
      <c r="B7572" s="1">
        <f t="shared" si="2528"/>
        <v>44096</v>
      </c>
      <c r="C7572" s="1" t="str">
        <f t="shared" si="2530"/>
        <v>2020/09/22</v>
      </c>
      <c r="D7572">
        <f t="shared" si="2531"/>
        <v>3</v>
      </c>
      <c r="E7572" t="str">
        <f t="shared" si="2532"/>
        <v>Tuesday</v>
      </c>
      <c r="F7572">
        <f t="shared" si="2533"/>
        <v>22</v>
      </c>
      <c r="G7572" s="2">
        <f t="shared" si="2534"/>
        <v>266</v>
      </c>
      <c r="H7572" t="str">
        <f t="shared" si="2535"/>
        <v>Weekday</v>
      </c>
      <c r="I7572">
        <f t="shared" si="2536"/>
        <v>39</v>
      </c>
      <c r="J7572" t="str">
        <f t="shared" si="2537"/>
        <v>September</v>
      </c>
      <c r="K7572">
        <f t="shared" si="2538"/>
        <v>9</v>
      </c>
      <c r="L7572" s="1" t="str">
        <f t="shared" si="2539"/>
        <v>N</v>
      </c>
      <c r="M7572">
        <f t="shared" si="2540"/>
        <v>3</v>
      </c>
      <c r="N7572">
        <f t="shared" si="2541"/>
        <v>2020</v>
      </c>
      <c r="O7572" t="str">
        <f t="shared" si="2542"/>
        <v>2020-09</v>
      </c>
      <c r="P7572" t="str">
        <f t="shared" si="2543"/>
        <v>2020Q3</v>
      </c>
      <c r="Q7572">
        <f t="shared" si="2544"/>
        <v>3</v>
      </c>
      <c r="R7572">
        <f t="shared" si="2545"/>
        <v>1</v>
      </c>
      <c r="S7572">
        <f t="shared" si="2546"/>
        <v>2021</v>
      </c>
      <c r="T7572" t="str">
        <f t="shared" si="2547"/>
        <v>FY2021-03</v>
      </c>
      <c r="U7572" t="str">
        <f t="shared" si="2548"/>
        <v>FY2021Q1</v>
      </c>
    </row>
    <row r="7573" spans="1:21">
      <c r="A7573" t="str">
        <f t="shared" si="2529"/>
        <v>20200923</v>
      </c>
      <c r="B7573" s="1">
        <f t="shared" si="2528"/>
        <v>44097</v>
      </c>
      <c r="C7573" s="1" t="str">
        <f t="shared" si="2530"/>
        <v>2020/09/23</v>
      </c>
      <c r="D7573">
        <f t="shared" si="2531"/>
        <v>4</v>
      </c>
      <c r="E7573" t="str">
        <f t="shared" si="2532"/>
        <v>Wednesday</v>
      </c>
      <c r="F7573">
        <f t="shared" si="2533"/>
        <v>23</v>
      </c>
      <c r="G7573" s="2">
        <f t="shared" si="2534"/>
        <v>267</v>
      </c>
      <c r="H7573" t="str">
        <f t="shared" si="2535"/>
        <v>Weekday</v>
      </c>
      <c r="I7573">
        <f t="shared" si="2536"/>
        <v>39</v>
      </c>
      <c r="J7573" t="str">
        <f t="shared" si="2537"/>
        <v>September</v>
      </c>
      <c r="K7573">
        <f t="shared" si="2538"/>
        <v>9</v>
      </c>
      <c r="L7573" s="1" t="str">
        <f t="shared" si="2539"/>
        <v>N</v>
      </c>
      <c r="M7573">
        <f t="shared" si="2540"/>
        <v>3</v>
      </c>
      <c r="N7573">
        <f t="shared" si="2541"/>
        <v>2020</v>
      </c>
      <c r="O7573" t="str">
        <f t="shared" si="2542"/>
        <v>2020-09</v>
      </c>
      <c r="P7573" t="str">
        <f t="shared" si="2543"/>
        <v>2020Q3</v>
      </c>
      <c r="Q7573">
        <f t="shared" si="2544"/>
        <v>3</v>
      </c>
      <c r="R7573">
        <f t="shared" si="2545"/>
        <v>1</v>
      </c>
      <c r="S7573">
        <f t="shared" si="2546"/>
        <v>2021</v>
      </c>
      <c r="T7573" t="str">
        <f t="shared" si="2547"/>
        <v>FY2021-03</v>
      </c>
      <c r="U7573" t="str">
        <f t="shared" si="2548"/>
        <v>FY2021Q1</v>
      </c>
    </row>
    <row r="7574" spans="1:21">
      <c r="A7574" t="str">
        <f t="shared" si="2529"/>
        <v>20200924</v>
      </c>
      <c r="B7574" s="1">
        <f t="shared" si="2528"/>
        <v>44098</v>
      </c>
      <c r="C7574" s="1" t="str">
        <f t="shared" si="2530"/>
        <v>2020/09/24</v>
      </c>
      <c r="D7574">
        <f t="shared" si="2531"/>
        <v>5</v>
      </c>
      <c r="E7574" t="str">
        <f t="shared" si="2532"/>
        <v>Thursday</v>
      </c>
      <c r="F7574">
        <f t="shared" si="2533"/>
        <v>24</v>
      </c>
      <c r="G7574" s="2">
        <f t="shared" si="2534"/>
        <v>268</v>
      </c>
      <c r="H7574" t="str">
        <f t="shared" si="2535"/>
        <v>Weekday</v>
      </c>
      <c r="I7574">
        <f t="shared" si="2536"/>
        <v>39</v>
      </c>
      <c r="J7574" t="str">
        <f t="shared" si="2537"/>
        <v>September</v>
      </c>
      <c r="K7574">
        <f t="shared" si="2538"/>
        <v>9</v>
      </c>
      <c r="L7574" s="1" t="str">
        <f t="shared" si="2539"/>
        <v>N</v>
      </c>
      <c r="M7574">
        <f t="shared" si="2540"/>
        <v>3</v>
      </c>
      <c r="N7574">
        <f t="shared" si="2541"/>
        <v>2020</v>
      </c>
      <c r="O7574" t="str">
        <f t="shared" si="2542"/>
        <v>2020-09</v>
      </c>
      <c r="P7574" t="str">
        <f t="shared" si="2543"/>
        <v>2020Q3</v>
      </c>
      <c r="Q7574">
        <f t="shared" si="2544"/>
        <v>3</v>
      </c>
      <c r="R7574">
        <f t="shared" si="2545"/>
        <v>1</v>
      </c>
      <c r="S7574">
        <f t="shared" si="2546"/>
        <v>2021</v>
      </c>
      <c r="T7574" t="str">
        <f t="shared" si="2547"/>
        <v>FY2021-03</v>
      </c>
      <c r="U7574" t="str">
        <f t="shared" si="2548"/>
        <v>FY2021Q1</v>
      </c>
    </row>
    <row r="7575" spans="1:21">
      <c r="A7575" t="str">
        <f t="shared" si="2529"/>
        <v>20200925</v>
      </c>
      <c r="B7575" s="1">
        <f t="shared" si="2528"/>
        <v>44099</v>
      </c>
      <c r="C7575" s="1" t="str">
        <f t="shared" si="2530"/>
        <v>2020/09/25</v>
      </c>
      <c r="D7575">
        <f t="shared" si="2531"/>
        <v>6</v>
      </c>
      <c r="E7575" t="str">
        <f t="shared" si="2532"/>
        <v>Friday</v>
      </c>
      <c r="F7575">
        <f t="shared" si="2533"/>
        <v>25</v>
      </c>
      <c r="G7575" s="2">
        <f t="shared" si="2534"/>
        <v>269</v>
      </c>
      <c r="H7575" t="str">
        <f t="shared" si="2535"/>
        <v>Weekend</v>
      </c>
      <c r="I7575">
        <f t="shared" si="2536"/>
        <v>39</v>
      </c>
      <c r="J7575" t="str">
        <f t="shared" si="2537"/>
        <v>September</v>
      </c>
      <c r="K7575">
        <f t="shared" si="2538"/>
        <v>9</v>
      </c>
      <c r="L7575" s="1" t="str">
        <f t="shared" si="2539"/>
        <v>N</v>
      </c>
      <c r="M7575">
        <f t="shared" si="2540"/>
        <v>3</v>
      </c>
      <c r="N7575">
        <f t="shared" si="2541"/>
        <v>2020</v>
      </c>
      <c r="O7575" t="str">
        <f t="shared" si="2542"/>
        <v>2020-09</v>
      </c>
      <c r="P7575" t="str">
        <f t="shared" si="2543"/>
        <v>2020Q3</v>
      </c>
      <c r="Q7575">
        <f t="shared" si="2544"/>
        <v>3</v>
      </c>
      <c r="R7575">
        <f t="shared" si="2545"/>
        <v>1</v>
      </c>
      <c r="S7575">
        <f t="shared" si="2546"/>
        <v>2021</v>
      </c>
      <c r="T7575" t="str">
        <f t="shared" si="2547"/>
        <v>FY2021-03</v>
      </c>
      <c r="U7575" t="str">
        <f t="shared" si="2548"/>
        <v>FY2021Q1</v>
      </c>
    </row>
    <row r="7576" spans="1:21">
      <c r="A7576" t="str">
        <f t="shared" si="2529"/>
        <v>20200926</v>
      </c>
      <c r="B7576" s="1">
        <f t="shared" si="2528"/>
        <v>44100</v>
      </c>
      <c r="C7576" s="1" t="str">
        <f t="shared" si="2530"/>
        <v>2020/09/26</v>
      </c>
      <c r="D7576">
        <f t="shared" si="2531"/>
        <v>7</v>
      </c>
      <c r="E7576" t="str">
        <f t="shared" si="2532"/>
        <v>Saturday</v>
      </c>
      <c r="F7576">
        <f t="shared" si="2533"/>
        <v>26</v>
      </c>
      <c r="G7576" s="2">
        <f t="shared" si="2534"/>
        <v>270</v>
      </c>
      <c r="H7576" t="str">
        <f t="shared" si="2535"/>
        <v>Weekend</v>
      </c>
      <c r="I7576">
        <f t="shared" si="2536"/>
        <v>39</v>
      </c>
      <c r="J7576" t="str">
        <f t="shared" si="2537"/>
        <v>September</v>
      </c>
      <c r="K7576">
        <f t="shared" si="2538"/>
        <v>9</v>
      </c>
      <c r="L7576" s="1" t="str">
        <f t="shared" si="2539"/>
        <v>N</v>
      </c>
      <c r="M7576">
        <f t="shared" si="2540"/>
        <v>3</v>
      </c>
      <c r="N7576">
        <f t="shared" si="2541"/>
        <v>2020</v>
      </c>
      <c r="O7576" t="str">
        <f t="shared" si="2542"/>
        <v>2020-09</v>
      </c>
      <c r="P7576" t="str">
        <f t="shared" si="2543"/>
        <v>2020Q3</v>
      </c>
      <c r="Q7576">
        <f t="shared" si="2544"/>
        <v>3</v>
      </c>
      <c r="R7576">
        <f t="shared" si="2545"/>
        <v>1</v>
      </c>
      <c r="S7576">
        <f t="shared" si="2546"/>
        <v>2021</v>
      </c>
      <c r="T7576" t="str">
        <f t="shared" si="2547"/>
        <v>FY2021-03</v>
      </c>
      <c r="U7576" t="str">
        <f t="shared" si="2548"/>
        <v>FY2021Q1</v>
      </c>
    </row>
    <row r="7577" spans="1:21">
      <c r="A7577" t="str">
        <f t="shared" si="2529"/>
        <v>20200927</v>
      </c>
      <c r="B7577" s="1">
        <f t="shared" si="2528"/>
        <v>44101</v>
      </c>
      <c r="C7577" s="1" t="str">
        <f t="shared" si="2530"/>
        <v>2020/09/27</v>
      </c>
      <c r="D7577">
        <f t="shared" si="2531"/>
        <v>1</v>
      </c>
      <c r="E7577" t="str">
        <f t="shared" si="2532"/>
        <v>Sunday</v>
      </c>
      <c r="F7577">
        <f t="shared" si="2533"/>
        <v>27</v>
      </c>
      <c r="G7577" s="2">
        <f t="shared" si="2534"/>
        <v>271</v>
      </c>
      <c r="H7577" t="str">
        <f t="shared" si="2535"/>
        <v>Weekday</v>
      </c>
      <c r="I7577">
        <f t="shared" si="2536"/>
        <v>40</v>
      </c>
      <c r="J7577" t="str">
        <f t="shared" si="2537"/>
        <v>September</v>
      </c>
      <c r="K7577">
        <f t="shared" si="2538"/>
        <v>9</v>
      </c>
      <c r="L7577" s="1" t="str">
        <f t="shared" si="2539"/>
        <v>N</v>
      </c>
      <c r="M7577">
        <f t="shared" si="2540"/>
        <v>3</v>
      </c>
      <c r="N7577">
        <f t="shared" si="2541"/>
        <v>2020</v>
      </c>
      <c r="O7577" t="str">
        <f t="shared" si="2542"/>
        <v>2020-09</v>
      </c>
      <c r="P7577" t="str">
        <f t="shared" si="2543"/>
        <v>2020Q3</v>
      </c>
      <c r="Q7577">
        <f t="shared" si="2544"/>
        <v>3</v>
      </c>
      <c r="R7577">
        <f t="shared" si="2545"/>
        <v>1</v>
      </c>
      <c r="S7577">
        <f t="shared" si="2546"/>
        <v>2021</v>
      </c>
      <c r="T7577" t="str">
        <f t="shared" si="2547"/>
        <v>FY2021-03</v>
      </c>
      <c r="U7577" t="str">
        <f t="shared" si="2548"/>
        <v>FY2021Q1</v>
      </c>
    </row>
    <row r="7578" spans="1:21">
      <c r="A7578" t="str">
        <f t="shared" si="2529"/>
        <v>20200928</v>
      </c>
      <c r="B7578" s="1">
        <f t="shared" ref="B7578:B7641" si="2549">B7577+1</f>
        <v>44102</v>
      </c>
      <c r="C7578" s="1" t="str">
        <f t="shared" si="2530"/>
        <v>2020/09/28</v>
      </c>
      <c r="D7578">
        <f t="shared" si="2531"/>
        <v>2</v>
      </c>
      <c r="E7578" t="str">
        <f t="shared" si="2532"/>
        <v>Monday</v>
      </c>
      <c r="F7578">
        <f t="shared" si="2533"/>
        <v>28</v>
      </c>
      <c r="G7578" s="2">
        <f t="shared" si="2534"/>
        <v>272</v>
      </c>
      <c r="H7578" t="str">
        <f t="shared" si="2535"/>
        <v>Weekday</v>
      </c>
      <c r="I7578">
        <f t="shared" si="2536"/>
        <v>40</v>
      </c>
      <c r="J7578" t="str">
        <f t="shared" si="2537"/>
        <v>September</v>
      </c>
      <c r="K7578">
        <f t="shared" si="2538"/>
        <v>9</v>
      </c>
      <c r="L7578" s="1" t="str">
        <f t="shared" si="2539"/>
        <v>N</v>
      </c>
      <c r="M7578">
        <f t="shared" si="2540"/>
        <v>3</v>
      </c>
      <c r="N7578">
        <f t="shared" si="2541"/>
        <v>2020</v>
      </c>
      <c r="O7578" t="str">
        <f t="shared" si="2542"/>
        <v>2020-09</v>
      </c>
      <c r="P7578" t="str">
        <f t="shared" si="2543"/>
        <v>2020Q3</v>
      </c>
      <c r="Q7578">
        <f t="shared" si="2544"/>
        <v>3</v>
      </c>
      <c r="R7578">
        <f t="shared" si="2545"/>
        <v>1</v>
      </c>
      <c r="S7578">
        <f t="shared" si="2546"/>
        <v>2021</v>
      </c>
      <c r="T7578" t="str">
        <f t="shared" si="2547"/>
        <v>FY2021-03</v>
      </c>
      <c r="U7578" t="str">
        <f t="shared" si="2548"/>
        <v>FY2021Q1</v>
      </c>
    </row>
    <row r="7579" spans="1:21">
      <c r="A7579" t="str">
        <f t="shared" si="2529"/>
        <v>20200929</v>
      </c>
      <c r="B7579" s="1">
        <f t="shared" si="2549"/>
        <v>44103</v>
      </c>
      <c r="C7579" s="1" t="str">
        <f t="shared" si="2530"/>
        <v>2020/09/29</v>
      </c>
      <c r="D7579">
        <f t="shared" si="2531"/>
        <v>3</v>
      </c>
      <c r="E7579" t="str">
        <f t="shared" si="2532"/>
        <v>Tuesday</v>
      </c>
      <c r="F7579">
        <f t="shared" si="2533"/>
        <v>29</v>
      </c>
      <c r="G7579" s="2">
        <f t="shared" si="2534"/>
        <v>273</v>
      </c>
      <c r="H7579" t="str">
        <f t="shared" si="2535"/>
        <v>Weekday</v>
      </c>
      <c r="I7579">
        <f t="shared" si="2536"/>
        <v>40</v>
      </c>
      <c r="J7579" t="str">
        <f t="shared" si="2537"/>
        <v>September</v>
      </c>
      <c r="K7579">
        <f t="shared" si="2538"/>
        <v>9</v>
      </c>
      <c r="L7579" s="1" t="str">
        <f t="shared" si="2539"/>
        <v>N</v>
      </c>
      <c r="M7579">
        <f t="shared" si="2540"/>
        <v>3</v>
      </c>
      <c r="N7579">
        <f t="shared" si="2541"/>
        <v>2020</v>
      </c>
      <c r="O7579" t="str">
        <f t="shared" si="2542"/>
        <v>2020-09</v>
      </c>
      <c r="P7579" t="str">
        <f t="shared" si="2543"/>
        <v>2020Q3</v>
      </c>
      <c r="Q7579">
        <f t="shared" si="2544"/>
        <v>3</v>
      </c>
      <c r="R7579">
        <f t="shared" si="2545"/>
        <v>1</v>
      </c>
      <c r="S7579">
        <f t="shared" si="2546"/>
        <v>2021</v>
      </c>
      <c r="T7579" t="str">
        <f t="shared" si="2547"/>
        <v>FY2021-03</v>
      </c>
      <c r="U7579" t="str">
        <f t="shared" si="2548"/>
        <v>FY2021Q1</v>
      </c>
    </row>
    <row r="7580" spans="1:21">
      <c r="A7580" t="str">
        <f t="shared" si="2529"/>
        <v>20200930</v>
      </c>
      <c r="B7580" s="1">
        <f t="shared" si="2549"/>
        <v>44104</v>
      </c>
      <c r="C7580" s="1" t="str">
        <f t="shared" si="2530"/>
        <v>2020/09/30</v>
      </c>
      <c r="D7580">
        <f t="shared" si="2531"/>
        <v>4</v>
      </c>
      <c r="E7580" t="str">
        <f t="shared" si="2532"/>
        <v>Wednesday</v>
      </c>
      <c r="F7580">
        <f t="shared" si="2533"/>
        <v>30</v>
      </c>
      <c r="G7580" s="2">
        <f t="shared" si="2534"/>
        <v>274</v>
      </c>
      <c r="H7580" t="str">
        <f t="shared" si="2535"/>
        <v>Weekday</v>
      </c>
      <c r="I7580">
        <f t="shared" si="2536"/>
        <v>40</v>
      </c>
      <c r="J7580" t="str">
        <f t="shared" si="2537"/>
        <v>September</v>
      </c>
      <c r="K7580">
        <f t="shared" si="2538"/>
        <v>9</v>
      </c>
      <c r="L7580" s="1" t="str">
        <f t="shared" si="2539"/>
        <v>Y</v>
      </c>
      <c r="M7580">
        <f t="shared" si="2540"/>
        <v>3</v>
      </c>
      <c r="N7580">
        <f t="shared" si="2541"/>
        <v>2020</v>
      </c>
      <c r="O7580" t="str">
        <f t="shared" si="2542"/>
        <v>2020-09</v>
      </c>
      <c r="P7580" t="str">
        <f t="shared" si="2543"/>
        <v>2020Q3</v>
      </c>
      <c r="Q7580">
        <f t="shared" si="2544"/>
        <v>3</v>
      </c>
      <c r="R7580">
        <f t="shared" si="2545"/>
        <v>1</v>
      </c>
      <c r="S7580">
        <f t="shared" si="2546"/>
        <v>2021</v>
      </c>
      <c r="T7580" t="str">
        <f t="shared" si="2547"/>
        <v>FY2021-03</v>
      </c>
      <c r="U7580" t="str">
        <f t="shared" si="2548"/>
        <v>FY2021Q1</v>
      </c>
    </row>
    <row r="7581" spans="1:21">
      <c r="A7581" t="str">
        <f t="shared" si="2529"/>
        <v>20201001</v>
      </c>
      <c r="B7581" s="1">
        <f t="shared" si="2549"/>
        <v>44105</v>
      </c>
      <c r="C7581" s="1" t="str">
        <f t="shared" si="2530"/>
        <v>2020/10/01</v>
      </c>
      <c r="D7581">
        <f t="shared" si="2531"/>
        <v>5</v>
      </c>
      <c r="E7581" t="str">
        <f t="shared" si="2532"/>
        <v>Thursday</v>
      </c>
      <c r="F7581">
        <f t="shared" si="2533"/>
        <v>1</v>
      </c>
      <c r="G7581" s="2">
        <f t="shared" si="2534"/>
        <v>275</v>
      </c>
      <c r="H7581" t="str">
        <f t="shared" si="2535"/>
        <v>Weekday</v>
      </c>
      <c r="I7581">
        <f t="shared" si="2536"/>
        <v>40</v>
      </c>
      <c r="J7581" t="str">
        <f t="shared" si="2537"/>
        <v>October</v>
      </c>
      <c r="K7581">
        <f t="shared" si="2538"/>
        <v>10</v>
      </c>
      <c r="L7581" s="1" t="str">
        <f t="shared" si="2539"/>
        <v>N</v>
      </c>
      <c r="M7581">
        <f t="shared" si="2540"/>
        <v>4</v>
      </c>
      <c r="N7581">
        <f t="shared" si="2541"/>
        <v>2020</v>
      </c>
      <c r="O7581" t="str">
        <f t="shared" si="2542"/>
        <v>2020-10</v>
      </c>
      <c r="P7581" t="str">
        <f t="shared" si="2543"/>
        <v>2020Q4</v>
      </c>
      <c r="Q7581">
        <f t="shared" si="2544"/>
        <v>4</v>
      </c>
      <c r="R7581">
        <f t="shared" si="2545"/>
        <v>2</v>
      </c>
      <c r="S7581">
        <f t="shared" si="2546"/>
        <v>2021</v>
      </c>
      <c r="T7581" t="str">
        <f t="shared" si="2547"/>
        <v>FY2021-04</v>
      </c>
      <c r="U7581" t="str">
        <f t="shared" si="2548"/>
        <v>FY2021Q2</v>
      </c>
    </row>
    <row r="7582" spans="1:21">
      <c r="A7582" t="str">
        <f t="shared" si="2529"/>
        <v>20201002</v>
      </c>
      <c r="B7582" s="1">
        <f t="shared" si="2549"/>
        <v>44106</v>
      </c>
      <c r="C7582" s="1" t="str">
        <f t="shared" si="2530"/>
        <v>2020/10/02</v>
      </c>
      <c r="D7582">
        <f t="shared" si="2531"/>
        <v>6</v>
      </c>
      <c r="E7582" t="str">
        <f t="shared" si="2532"/>
        <v>Friday</v>
      </c>
      <c r="F7582">
        <f t="shared" si="2533"/>
        <v>2</v>
      </c>
      <c r="G7582" s="2">
        <f t="shared" si="2534"/>
        <v>276</v>
      </c>
      <c r="H7582" t="str">
        <f t="shared" si="2535"/>
        <v>Weekend</v>
      </c>
      <c r="I7582">
        <f t="shared" si="2536"/>
        <v>40</v>
      </c>
      <c r="J7582" t="str">
        <f t="shared" si="2537"/>
        <v>October</v>
      </c>
      <c r="K7582">
        <f t="shared" si="2538"/>
        <v>10</v>
      </c>
      <c r="L7582" s="1" t="str">
        <f t="shared" si="2539"/>
        <v>N</v>
      </c>
      <c r="M7582">
        <f t="shared" si="2540"/>
        <v>4</v>
      </c>
      <c r="N7582">
        <f t="shared" si="2541"/>
        <v>2020</v>
      </c>
      <c r="O7582" t="str">
        <f t="shared" si="2542"/>
        <v>2020-10</v>
      </c>
      <c r="P7582" t="str">
        <f t="shared" si="2543"/>
        <v>2020Q4</v>
      </c>
      <c r="Q7582">
        <f t="shared" si="2544"/>
        <v>4</v>
      </c>
      <c r="R7582">
        <f t="shared" si="2545"/>
        <v>2</v>
      </c>
      <c r="S7582">
        <f t="shared" si="2546"/>
        <v>2021</v>
      </c>
      <c r="T7582" t="str">
        <f t="shared" si="2547"/>
        <v>FY2021-04</v>
      </c>
      <c r="U7582" t="str">
        <f t="shared" si="2548"/>
        <v>FY2021Q2</v>
      </c>
    </row>
    <row r="7583" spans="1:21">
      <c r="A7583" t="str">
        <f t="shared" si="2529"/>
        <v>20201003</v>
      </c>
      <c r="B7583" s="1">
        <f t="shared" si="2549"/>
        <v>44107</v>
      </c>
      <c r="C7583" s="1" t="str">
        <f t="shared" si="2530"/>
        <v>2020/10/03</v>
      </c>
      <c r="D7583">
        <f t="shared" si="2531"/>
        <v>7</v>
      </c>
      <c r="E7583" t="str">
        <f t="shared" si="2532"/>
        <v>Saturday</v>
      </c>
      <c r="F7583">
        <f t="shared" si="2533"/>
        <v>3</v>
      </c>
      <c r="G7583" s="2">
        <f t="shared" si="2534"/>
        <v>277</v>
      </c>
      <c r="H7583" t="str">
        <f t="shared" si="2535"/>
        <v>Weekend</v>
      </c>
      <c r="I7583">
        <f t="shared" si="2536"/>
        <v>40</v>
      </c>
      <c r="J7583" t="str">
        <f t="shared" si="2537"/>
        <v>October</v>
      </c>
      <c r="K7583">
        <f t="shared" si="2538"/>
        <v>10</v>
      </c>
      <c r="L7583" s="1" t="str">
        <f t="shared" si="2539"/>
        <v>N</v>
      </c>
      <c r="M7583">
        <f t="shared" si="2540"/>
        <v>4</v>
      </c>
      <c r="N7583">
        <f t="shared" si="2541"/>
        <v>2020</v>
      </c>
      <c r="O7583" t="str">
        <f t="shared" si="2542"/>
        <v>2020-10</v>
      </c>
      <c r="P7583" t="str">
        <f t="shared" si="2543"/>
        <v>2020Q4</v>
      </c>
      <c r="Q7583">
        <f t="shared" si="2544"/>
        <v>4</v>
      </c>
      <c r="R7583">
        <f t="shared" si="2545"/>
        <v>2</v>
      </c>
      <c r="S7583">
        <f t="shared" si="2546"/>
        <v>2021</v>
      </c>
      <c r="T7583" t="str">
        <f t="shared" si="2547"/>
        <v>FY2021-04</v>
      </c>
      <c r="U7583" t="str">
        <f t="shared" si="2548"/>
        <v>FY2021Q2</v>
      </c>
    </row>
    <row r="7584" spans="1:21">
      <c r="A7584" t="str">
        <f t="shared" si="2529"/>
        <v>20201004</v>
      </c>
      <c r="B7584" s="1">
        <f t="shared" si="2549"/>
        <v>44108</v>
      </c>
      <c r="C7584" s="1" t="str">
        <f t="shared" si="2530"/>
        <v>2020/10/04</v>
      </c>
      <c r="D7584">
        <f t="shared" si="2531"/>
        <v>1</v>
      </c>
      <c r="E7584" t="str">
        <f t="shared" si="2532"/>
        <v>Sunday</v>
      </c>
      <c r="F7584">
        <f t="shared" si="2533"/>
        <v>4</v>
      </c>
      <c r="G7584" s="2">
        <f t="shared" si="2534"/>
        <v>278</v>
      </c>
      <c r="H7584" t="str">
        <f t="shared" si="2535"/>
        <v>Weekday</v>
      </c>
      <c r="I7584">
        <f t="shared" si="2536"/>
        <v>41</v>
      </c>
      <c r="J7584" t="str">
        <f t="shared" si="2537"/>
        <v>October</v>
      </c>
      <c r="K7584">
        <f t="shared" si="2538"/>
        <v>10</v>
      </c>
      <c r="L7584" s="1" t="str">
        <f t="shared" si="2539"/>
        <v>N</v>
      </c>
      <c r="M7584">
        <f t="shared" si="2540"/>
        <v>4</v>
      </c>
      <c r="N7584">
        <f t="shared" si="2541"/>
        <v>2020</v>
      </c>
      <c r="O7584" t="str">
        <f t="shared" si="2542"/>
        <v>2020-10</v>
      </c>
      <c r="P7584" t="str">
        <f t="shared" si="2543"/>
        <v>2020Q4</v>
      </c>
      <c r="Q7584">
        <f t="shared" si="2544"/>
        <v>4</v>
      </c>
      <c r="R7584">
        <f t="shared" si="2545"/>
        <v>2</v>
      </c>
      <c r="S7584">
        <f t="shared" si="2546"/>
        <v>2021</v>
      </c>
      <c r="T7584" t="str">
        <f t="shared" si="2547"/>
        <v>FY2021-04</v>
      </c>
      <c r="U7584" t="str">
        <f t="shared" si="2548"/>
        <v>FY2021Q2</v>
      </c>
    </row>
    <row r="7585" spans="1:21">
      <c r="A7585" t="str">
        <f t="shared" si="2529"/>
        <v>20201005</v>
      </c>
      <c r="B7585" s="1">
        <f t="shared" si="2549"/>
        <v>44109</v>
      </c>
      <c r="C7585" s="1" t="str">
        <f t="shared" si="2530"/>
        <v>2020/10/05</v>
      </c>
      <c r="D7585">
        <f t="shared" si="2531"/>
        <v>2</v>
      </c>
      <c r="E7585" t="str">
        <f t="shared" si="2532"/>
        <v>Monday</v>
      </c>
      <c r="F7585">
        <f t="shared" si="2533"/>
        <v>5</v>
      </c>
      <c r="G7585" s="2">
        <f t="shared" si="2534"/>
        <v>279</v>
      </c>
      <c r="H7585" t="str">
        <f t="shared" si="2535"/>
        <v>Weekday</v>
      </c>
      <c r="I7585">
        <f t="shared" si="2536"/>
        <v>41</v>
      </c>
      <c r="J7585" t="str">
        <f t="shared" si="2537"/>
        <v>October</v>
      </c>
      <c r="K7585">
        <f t="shared" si="2538"/>
        <v>10</v>
      </c>
      <c r="L7585" s="1" t="str">
        <f t="shared" si="2539"/>
        <v>N</v>
      </c>
      <c r="M7585">
        <f t="shared" si="2540"/>
        <v>4</v>
      </c>
      <c r="N7585">
        <f t="shared" si="2541"/>
        <v>2020</v>
      </c>
      <c r="O7585" t="str">
        <f t="shared" si="2542"/>
        <v>2020-10</v>
      </c>
      <c r="P7585" t="str">
        <f t="shared" si="2543"/>
        <v>2020Q4</v>
      </c>
      <c r="Q7585">
        <f t="shared" si="2544"/>
        <v>4</v>
      </c>
      <c r="R7585">
        <f t="shared" si="2545"/>
        <v>2</v>
      </c>
      <c r="S7585">
        <f t="shared" si="2546"/>
        <v>2021</v>
      </c>
      <c r="T7585" t="str">
        <f t="shared" si="2547"/>
        <v>FY2021-04</v>
      </c>
      <c r="U7585" t="str">
        <f t="shared" si="2548"/>
        <v>FY2021Q2</v>
      </c>
    </row>
    <row r="7586" spans="1:21">
      <c r="A7586" t="str">
        <f t="shared" si="2529"/>
        <v>20201006</v>
      </c>
      <c r="B7586" s="1">
        <f t="shared" si="2549"/>
        <v>44110</v>
      </c>
      <c r="C7586" s="1" t="str">
        <f t="shared" si="2530"/>
        <v>2020/10/06</v>
      </c>
      <c r="D7586">
        <f t="shared" si="2531"/>
        <v>3</v>
      </c>
      <c r="E7586" t="str">
        <f t="shared" si="2532"/>
        <v>Tuesday</v>
      </c>
      <c r="F7586">
        <f t="shared" si="2533"/>
        <v>6</v>
      </c>
      <c r="G7586" s="2">
        <f t="shared" si="2534"/>
        <v>280</v>
      </c>
      <c r="H7586" t="str">
        <f t="shared" si="2535"/>
        <v>Weekday</v>
      </c>
      <c r="I7586">
        <f t="shared" si="2536"/>
        <v>41</v>
      </c>
      <c r="J7586" t="str">
        <f t="shared" si="2537"/>
        <v>October</v>
      </c>
      <c r="K7586">
        <f t="shared" si="2538"/>
        <v>10</v>
      </c>
      <c r="L7586" s="1" t="str">
        <f t="shared" si="2539"/>
        <v>N</v>
      </c>
      <c r="M7586">
        <f t="shared" si="2540"/>
        <v>4</v>
      </c>
      <c r="N7586">
        <f t="shared" si="2541"/>
        <v>2020</v>
      </c>
      <c r="O7586" t="str">
        <f t="shared" si="2542"/>
        <v>2020-10</v>
      </c>
      <c r="P7586" t="str">
        <f t="shared" si="2543"/>
        <v>2020Q4</v>
      </c>
      <c r="Q7586">
        <f t="shared" si="2544"/>
        <v>4</v>
      </c>
      <c r="R7586">
        <f t="shared" si="2545"/>
        <v>2</v>
      </c>
      <c r="S7586">
        <f t="shared" si="2546"/>
        <v>2021</v>
      </c>
      <c r="T7586" t="str">
        <f t="shared" si="2547"/>
        <v>FY2021-04</v>
      </c>
      <c r="U7586" t="str">
        <f t="shared" si="2548"/>
        <v>FY2021Q2</v>
      </c>
    </row>
    <row r="7587" spans="1:21">
      <c r="A7587" t="str">
        <f t="shared" si="2529"/>
        <v>20201007</v>
      </c>
      <c r="B7587" s="1">
        <f t="shared" si="2549"/>
        <v>44111</v>
      </c>
      <c r="C7587" s="1" t="str">
        <f t="shared" si="2530"/>
        <v>2020/10/07</v>
      </c>
      <c r="D7587">
        <f t="shared" si="2531"/>
        <v>4</v>
      </c>
      <c r="E7587" t="str">
        <f t="shared" si="2532"/>
        <v>Wednesday</v>
      </c>
      <c r="F7587">
        <f t="shared" si="2533"/>
        <v>7</v>
      </c>
      <c r="G7587" s="2">
        <f t="shared" si="2534"/>
        <v>281</v>
      </c>
      <c r="H7587" t="str">
        <f t="shared" si="2535"/>
        <v>Weekday</v>
      </c>
      <c r="I7587">
        <f t="shared" si="2536"/>
        <v>41</v>
      </c>
      <c r="J7587" t="str">
        <f t="shared" si="2537"/>
        <v>October</v>
      </c>
      <c r="K7587">
        <f t="shared" si="2538"/>
        <v>10</v>
      </c>
      <c r="L7587" s="1" t="str">
        <f t="shared" si="2539"/>
        <v>N</v>
      </c>
      <c r="M7587">
        <f t="shared" si="2540"/>
        <v>4</v>
      </c>
      <c r="N7587">
        <f t="shared" si="2541"/>
        <v>2020</v>
      </c>
      <c r="O7587" t="str">
        <f t="shared" si="2542"/>
        <v>2020-10</v>
      </c>
      <c r="P7587" t="str">
        <f t="shared" si="2543"/>
        <v>2020Q4</v>
      </c>
      <c r="Q7587">
        <f t="shared" si="2544"/>
        <v>4</v>
      </c>
      <c r="R7587">
        <f t="shared" si="2545"/>
        <v>2</v>
      </c>
      <c r="S7587">
        <f t="shared" si="2546"/>
        <v>2021</v>
      </c>
      <c r="T7587" t="str">
        <f t="shared" si="2547"/>
        <v>FY2021-04</v>
      </c>
      <c r="U7587" t="str">
        <f t="shared" si="2548"/>
        <v>FY2021Q2</v>
      </c>
    </row>
    <row r="7588" spans="1:21">
      <c r="A7588" t="str">
        <f t="shared" si="2529"/>
        <v>20201008</v>
      </c>
      <c r="B7588" s="1">
        <f t="shared" si="2549"/>
        <v>44112</v>
      </c>
      <c r="C7588" s="1" t="str">
        <f t="shared" si="2530"/>
        <v>2020/10/08</v>
      </c>
      <c r="D7588">
        <f t="shared" si="2531"/>
        <v>5</v>
      </c>
      <c r="E7588" t="str">
        <f t="shared" si="2532"/>
        <v>Thursday</v>
      </c>
      <c r="F7588">
        <f t="shared" si="2533"/>
        <v>8</v>
      </c>
      <c r="G7588" s="2">
        <f t="shared" si="2534"/>
        <v>282</v>
      </c>
      <c r="H7588" t="str">
        <f t="shared" si="2535"/>
        <v>Weekday</v>
      </c>
      <c r="I7588">
        <f t="shared" si="2536"/>
        <v>41</v>
      </c>
      <c r="J7588" t="str">
        <f t="shared" si="2537"/>
        <v>October</v>
      </c>
      <c r="K7588">
        <f t="shared" si="2538"/>
        <v>10</v>
      </c>
      <c r="L7588" s="1" t="str">
        <f t="shared" si="2539"/>
        <v>N</v>
      </c>
      <c r="M7588">
        <f t="shared" si="2540"/>
        <v>4</v>
      </c>
      <c r="N7588">
        <f t="shared" si="2541"/>
        <v>2020</v>
      </c>
      <c r="O7588" t="str">
        <f t="shared" si="2542"/>
        <v>2020-10</v>
      </c>
      <c r="P7588" t="str">
        <f t="shared" si="2543"/>
        <v>2020Q4</v>
      </c>
      <c r="Q7588">
        <f t="shared" si="2544"/>
        <v>4</v>
      </c>
      <c r="R7588">
        <f t="shared" si="2545"/>
        <v>2</v>
      </c>
      <c r="S7588">
        <f t="shared" si="2546"/>
        <v>2021</v>
      </c>
      <c r="T7588" t="str">
        <f t="shared" si="2547"/>
        <v>FY2021-04</v>
      </c>
      <c r="U7588" t="str">
        <f t="shared" si="2548"/>
        <v>FY2021Q2</v>
      </c>
    </row>
    <row r="7589" spans="1:21">
      <c r="A7589" t="str">
        <f t="shared" ref="A7589:A7652" si="2550">TEXT(B7589,"yyyymmdd")</f>
        <v>20201009</v>
      </c>
      <c r="B7589" s="1">
        <f t="shared" si="2549"/>
        <v>44113</v>
      </c>
      <c r="C7589" s="1" t="str">
        <f t="shared" ref="C7589:C7652" si="2551">TEXT(B7589,"yyyy/mm/dd")</f>
        <v>2020/10/09</v>
      </c>
      <c r="D7589">
        <f t="shared" ref="D7589:D7652" si="2552">WEEKDAY(B7589)</f>
        <v>6</v>
      </c>
      <c r="E7589" t="str">
        <f t="shared" ref="E7589:E7652" si="2553">TEXT(C7589, "dddd")</f>
        <v>Friday</v>
      </c>
      <c r="F7589">
        <f t="shared" ref="F7589:F7652" si="2554">DAY(B7589)</f>
        <v>9</v>
      </c>
      <c r="G7589" s="2">
        <f t="shared" ref="G7589:G7652" si="2555">B7589-DATEVALUE("1/1/"&amp;YEAR(B7589))+1</f>
        <v>283</v>
      </c>
      <c r="H7589" t="str">
        <f t="shared" ref="H7589:H7652" si="2556">IF(D7589&lt;6,"Weekday","Weekend")</f>
        <v>Weekend</v>
      </c>
      <c r="I7589">
        <f t="shared" ref="I7589:I7652" si="2557">WEEKNUM(C7589,1)</f>
        <v>41</v>
      </c>
      <c r="J7589" t="str">
        <f t="shared" ref="J7589:J7652" si="2558">TEXT(B7589,"Mmmm")</f>
        <v>October</v>
      </c>
      <c r="K7589">
        <f t="shared" ref="K7589:K7652" si="2559">MONTH(B7589)</f>
        <v>10</v>
      </c>
      <c r="L7589" s="1" t="str">
        <f t="shared" ref="L7589:L7652" si="2560">IF(B7589=EOMONTH(B7589,0),"Y","N")</f>
        <v>N</v>
      </c>
      <c r="M7589">
        <f t="shared" ref="M7589:M7652" si="2561">IF(K7589&lt;4,1,IF(K7589&lt;7,2,IF(K7589&lt;10,3,4)))</f>
        <v>4</v>
      </c>
      <c r="N7589">
        <f t="shared" ref="N7589:N7652" si="2562">YEAR(B7589)</f>
        <v>2020</v>
      </c>
      <c r="O7589" t="str">
        <f t="shared" ref="O7589:O7652" si="2563">N7589&amp;"-"&amp;IF(K7589&lt;10,"0","")&amp;K7589</f>
        <v>2020-10</v>
      </c>
      <c r="P7589" t="str">
        <f t="shared" ref="P7589:P7652" si="2564">N7589&amp;"Q"&amp;M7589</f>
        <v>2020Q4</v>
      </c>
      <c r="Q7589">
        <f t="shared" ref="Q7589:Q7652" si="2565">IF(K7589&lt;7,K7589+6,K7589-6)</f>
        <v>4</v>
      </c>
      <c r="R7589">
        <f t="shared" ref="R7589:R7652" si="2566">IF(Q7589&lt;4,1,IF(Q7589&lt;7,2,IF(Q7589&lt;10,3,4)))</f>
        <v>2</v>
      </c>
      <c r="S7589">
        <f t="shared" ref="S7589:S7652" si="2567">IF(K7589&lt;7,N7589,N7589+1)</f>
        <v>2021</v>
      </c>
      <c r="T7589" t="str">
        <f t="shared" ref="T7589:T7652" si="2568">"FY"&amp;S7589&amp;"-"&amp;IF(Q7589&lt;10,"0","")&amp;Q7589</f>
        <v>FY2021-04</v>
      </c>
      <c r="U7589" t="str">
        <f t="shared" ref="U7589:U7652" si="2569">"FY"&amp;S7589&amp;"Q"&amp;R7589</f>
        <v>FY2021Q2</v>
      </c>
    </row>
    <row r="7590" spans="1:21">
      <c r="A7590" t="str">
        <f t="shared" si="2550"/>
        <v>20201010</v>
      </c>
      <c r="B7590" s="1">
        <f t="shared" si="2549"/>
        <v>44114</v>
      </c>
      <c r="C7590" s="1" t="str">
        <f t="shared" si="2551"/>
        <v>2020/10/10</v>
      </c>
      <c r="D7590">
        <f t="shared" si="2552"/>
        <v>7</v>
      </c>
      <c r="E7590" t="str">
        <f t="shared" si="2553"/>
        <v>Saturday</v>
      </c>
      <c r="F7590">
        <f t="shared" si="2554"/>
        <v>10</v>
      </c>
      <c r="G7590" s="2">
        <f t="shared" si="2555"/>
        <v>284</v>
      </c>
      <c r="H7590" t="str">
        <f t="shared" si="2556"/>
        <v>Weekend</v>
      </c>
      <c r="I7590">
        <f t="shared" si="2557"/>
        <v>41</v>
      </c>
      <c r="J7590" t="str">
        <f t="shared" si="2558"/>
        <v>October</v>
      </c>
      <c r="K7590">
        <f t="shared" si="2559"/>
        <v>10</v>
      </c>
      <c r="L7590" s="1" t="str">
        <f t="shared" si="2560"/>
        <v>N</v>
      </c>
      <c r="M7590">
        <f t="shared" si="2561"/>
        <v>4</v>
      </c>
      <c r="N7590">
        <f t="shared" si="2562"/>
        <v>2020</v>
      </c>
      <c r="O7590" t="str">
        <f t="shared" si="2563"/>
        <v>2020-10</v>
      </c>
      <c r="P7590" t="str">
        <f t="shared" si="2564"/>
        <v>2020Q4</v>
      </c>
      <c r="Q7590">
        <f t="shared" si="2565"/>
        <v>4</v>
      </c>
      <c r="R7590">
        <f t="shared" si="2566"/>
        <v>2</v>
      </c>
      <c r="S7590">
        <f t="shared" si="2567"/>
        <v>2021</v>
      </c>
      <c r="T7590" t="str">
        <f t="shared" si="2568"/>
        <v>FY2021-04</v>
      </c>
      <c r="U7590" t="str">
        <f t="shared" si="2569"/>
        <v>FY2021Q2</v>
      </c>
    </row>
    <row r="7591" spans="1:21">
      <c r="A7591" t="str">
        <f t="shared" si="2550"/>
        <v>20201011</v>
      </c>
      <c r="B7591" s="1">
        <f t="shared" si="2549"/>
        <v>44115</v>
      </c>
      <c r="C7591" s="1" t="str">
        <f t="shared" si="2551"/>
        <v>2020/10/11</v>
      </c>
      <c r="D7591">
        <f t="shared" si="2552"/>
        <v>1</v>
      </c>
      <c r="E7591" t="str">
        <f t="shared" si="2553"/>
        <v>Sunday</v>
      </c>
      <c r="F7591">
        <f t="shared" si="2554"/>
        <v>11</v>
      </c>
      <c r="G7591" s="2">
        <f t="shared" si="2555"/>
        <v>285</v>
      </c>
      <c r="H7591" t="str">
        <f t="shared" si="2556"/>
        <v>Weekday</v>
      </c>
      <c r="I7591">
        <f t="shared" si="2557"/>
        <v>42</v>
      </c>
      <c r="J7591" t="str">
        <f t="shared" si="2558"/>
        <v>October</v>
      </c>
      <c r="K7591">
        <f t="shared" si="2559"/>
        <v>10</v>
      </c>
      <c r="L7591" s="1" t="str">
        <f t="shared" si="2560"/>
        <v>N</v>
      </c>
      <c r="M7591">
        <f t="shared" si="2561"/>
        <v>4</v>
      </c>
      <c r="N7591">
        <f t="shared" si="2562"/>
        <v>2020</v>
      </c>
      <c r="O7591" t="str">
        <f t="shared" si="2563"/>
        <v>2020-10</v>
      </c>
      <c r="P7591" t="str">
        <f t="shared" si="2564"/>
        <v>2020Q4</v>
      </c>
      <c r="Q7591">
        <f t="shared" si="2565"/>
        <v>4</v>
      </c>
      <c r="R7591">
        <f t="shared" si="2566"/>
        <v>2</v>
      </c>
      <c r="S7591">
        <f t="shared" si="2567"/>
        <v>2021</v>
      </c>
      <c r="T7591" t="str">
        <f t="shared" si="2568"/>
        <v>FY2021-04</v>
      </c>
      <c r="U7591" t="str">
        <f t="shared" si="2569"/>
        <v>FY2021Q2</v>
      </c>
    </row>
    <row r="7592" spans="1:21">
      <c r="A7592" t="str">
        <f t="shared" si="2550"/>
        <v>20201012</v>
      </c>
      <c r="B7592" s="1">
        <f t="shared" si="2549"/>
        <v>44116</v>
      </c>
      <c r="C7592" s="1" t="str">
        <f t="shared" si="2551"/>
        <v>2020/10/12</v>
      </c>
      <c r="D7592">
        <f t="shared" si="2552"/>
        <v>2</v>
      </c>
      <c r="E7592" t="str">
        <f t="shared" si="2553"/>
        <v>Monday</v>
      </c>
      <c r="F7592">
        <f t="shared" si="2554"/>
        <v>12</v>
      </c>
      <c r="G7592" s="2">
        <f t="shared" si="2555"/>
        <v>286</v>
      </c>
      <c r="H7592" t="str">
        <f t="shared" si="2556"/>
        <v>Weekday</v>
      </c>
      <c r="I7592">
        <f t="shared" si="2557"/>
        <v>42</v>
      </c>
      <c r="J7592" t="str">
        <f t="shared" si="2558"/>
        <v>October</v>
      </c>
      <c r="K7592">
        <f t="shared" si="2559"/>
        <v>10</v>
      </c>
      <c r="L7592" s="1" t="str">
        <f t="shared" si="2560"/>
        <v>N</v>
      </c>
      <c r="M7592">
        <f t="shared" si="2561"/>
        <v>4</v>
      </c>
      <c r="N7592">
        <f t="shared" si="2562"/>
        <v>2020</v>
      </c>
      <c r="O7592" t="str">
        <f t="shared" si="2563"/>
        <v>2020-10</v>
      </c>
      <c r="P7592" t="str">
        <f t="shared" si="2564"/>
        <v>2020Q4</v>
      </c>
      <c r="Q7592">
        <f t="shared" si="2565"/>
        <v>4</v>
      </c>
      <c r="R7592">
        <f t="shared" si="2566"/>
        <v>2</v>
      </c>
      <c r="S7592">
        <f t="shared" si="2567"/>
        <v>2021</v>
      </c>
      <c r="T7592" t="str">
        <f t="shared" si="2568"/>
        <v>FY2021-04</v>
      </c>
      <c r="U7592" t="str">
        <f t="shared" si="2569"/>
        <v>FY2021Q2</v>
      </c>
    </row>
    <row r="7593" spans="1:21">
      <c r="A7593" t="str">
        <f t="shared" si="2550"/>
        <v>20201013</v>
      </c>
      <c r="B7593" s="1">
        <f t="shared" si="2549"/>
        <v>44117</v>
      </c>
      <c r="C7593" s="1" t="str">
        <f t="shared" si="2551"/>
        <v>2020/10/13</v>
      </c>
      <c r="D7593">
        <f t="shared" si="2552"/>
        <v>3</v>
      </c>
      <c r="E7593" t="str">
        <f t="shared" si="2553"/>
        <v>Tuesday</v>
      </c>
      <c r="F7593">
        <f t="shared" si="2554"/>
        <v>13</v>
      </c>
      <c r="G7593" s="2">
        <f t="shared" si="2555"/>
        <v>287</v>
      </c>
      <c r="H7593" t="str">
        <f t="shared" si="2556"/>
        <v>Weekday</v>
      </c>
      <c r="I7593">
        <f t="shared" si="2557"/>
        <v>42</v>
      </c>
      <c r="J7593" t="str">
        <f t="shared" si="2558"/>
        <v>October</v>
      </c>
      <c r="K7593">
        <f t="shared" si="2559"/>
        <v>10</v>
      </c>
      <c r="L7593" s="1" t="str">
        <f t="shared" si="2560"/>
        <v>N</v>
      </c>
      <c r="M7593">
        <f t="shared" si="2561"/>
        <v>4</v>
      </c>
      <c r="N7593">
        <f t="shared" si="2562"/>
        <v>2020</v>
      </c>
      <c r="O7593" t="str">
        <f t="shared" si="2563"/>
        <v>2020-10</v>
      </c>
      <c r="P7593" t="str">
        <f t="shared" si="2564"/>
        <v>2020Q4</v>
      </c>
      <c r="Q7593">
        <f t="shared" si="2565"/>
        <v>4</v>
      </c>
      <c r="R7593">
        <f t="shared" si="2566"/>
        <v>2</v>
      </c>
      <c r="S7593">
        <f t="shared" si="2567"/>
        <v>2021</v>
      </c>
      <c r="T7593" t="str">
        <f t="shared" si="2568"/>
        <v>FY2021-04</v>
      </c>
      <c r="U7593" t="str">
        <f t="shared" si="2569"/>
        <v>FY2021Q2</v>
      </c>
    </row>
    <row r="7594" spans="1:21">
      <c r="A7594" t="str">
        <f t="shared" si="2550"/>
        <v>20201014</v>
      </c>
      <c r="B7594" s="1">
        <f t="shared" si="2549"/>
        <v>44118</v>
      </c>
      <c r="C7594" s="1" t="str">
        <f t="shared" si="2551"/>
        <v>2020/10/14</v>
      </c>
      <c r="D7594">
        <f t="shared" si="2552"/>
        <v>4</v>
      </c>
      <c r="E7594" t="str">
        <f t="shared" si="2553"/>
        <v>Wednesday</v>
      </c>
      <c r="F7594">
        <f t="shared" si="2554"/>
        <v>14</v>
      </c>
      <c r="G7594" s="2">
        <f t="shared" si="2555"/>
        <v>288</v>
      </c>
      <c r="H7594" t="str">
        <f t="shared" si="2556"/>
        <v>Weekday</v>
      </c>
      <c r="I7594">
        <f t="shared" si="2557"/>
        <v>42</v>
      </c>
      <c r="J7594" t="str">
        <f t="shared" si="2558"/>
        <v>October</v>
      </c>
      <c r="K7594">
        <f t="shared" si="2559"/>
        <v>10</v>
      </c>
      <c r="L7594" s="1" t="str">
        <f t="shared" si="2560"/>
        <v>N</v>
      </c>
      <c r="M7594">
        <f t="shared" si="2561"/>
        <v>4</v>
      </c>
      <c r="N7594">
        <f t="shared" si="2562"/>
        <v>2020</v>
      </c>
      <c r="O7594" t="str">
        <f t="shared" si="2563"/>
        <v>2020-10</v>
      </c>
      <c r="P7594" t="str">
        <f t="shared" si="2564"/>
        <v>2020Q4</v>
      </c>
      <c r="Q7594">
        <f t="shared" si="2565"/>
        <v>4</v>
      </c>
      <c r="R7594">
        <f t="shared" si="2566"/>
        <v>2</v>
      </c>
      <c r="S7594">
        <f t="shared" si="2567"/>
        <v>2021</v>
      </c>
      <c r="T7594" t="str">
        <f t="shared" si="2568"/>
        <v>FY2021-04</v>
      </c>
      <c r="U7594" t="str">
        <f t="shared" si="2569"/>
        <v>FY2021Q2</v>
      </c>
    </row>
    <row r="7595" spans="1:21">
      <c r="A7595" t="str">
        <f t="shared" si="2550"/>
        <v>20201015</v>
      </c>
      <c r="B7595" s="1">
        <f t="shared" si="2549"/>
        <v>44119</v>
      </c>
      <c r="C7595" s="1" t="str">
        <f t="shared" si="2551"/>
        <v>2020/10/15</v>
      </c>
      <c r="D7595">
        <f t="shared" si="2552"/>
        <v>5</v>
      </c>
      <c r="E7595" t="str">
        <f t="shared" si="2553"/>
        <v>Thursday</v>
      </c>
      <c r="F7595">
        <f t="shared" si="2554"/>
        <v>15</v>
      </c>
      <c r="G7595" s="2">
        <f t="shared" si="2555"/>
        <v>289</v>
      </c>
      <c r="H7595" t="str">
        <f t="shared" si="2556"/>
        <v>Weekday</v>
      </c>
      <c r="I7595">
        <f t="shared" si="2557"/>
        <v>42</v>
      </c>
      <c r="J7595" t="str">
        <f t="shared" si="2558"/>
        <v>October</v>
      </c>
      <c r="K7595">
        <f t="shared" si="2559"/>
        <v>10</v>
      </c>
      <c r="L7595" s="1" t="str">
        <f t="shared" si="2560"/>
        <v>N</v>
      </c>
      <c r="M7595">
        <f t="shared" si="2561"/>
        <v>4</v>
      </c>
      <c r="N7595">
        <f t="shared" si="2562"/>
        <v>2020</v>
      </c>
      <c r="O7595" t="str">
        <f t="shared" si="2563"/>
        <v>2020-10</v>
      </c>
      <c r="P7595" t="str">
        <f t="shared" si="2564"/>
        <v>2020Q4</v>
      </c>
      <c r="Q7595">
        <f t="shared" si="2565"/>
        <v>4</v>
      </c>
      <c r="R7595">
        <f t="shared" si="2566"/>
        <v>2</v>
      </c>
      <c r="S7595">
        <f t="shared" si="2567"/>
        <v>2021</v>
      </c>
      <c r="T7595" t="str">
        <f t="shared" si="2568"/>
        <v>FY2021-04</v>
      </c>
      <c r="U7595" t="str">
        <f t="shared" si="2569"/>
        <v>FY2021Q2</v>
      </c>
    </row>
    <row r="7596" spans="1:21">
      <c r="A7596" t="str">
        <f t="shared" si="2550"/>
        <v>20201016</v>
      </c>
      <c r="B7596" s="1">
        <f t="shared" si="2549"/>
        <v>44120</v>
      </c>
      <c r="C7596" s="1" t="str">
        <f t="shared" si="2551"/>
        <v>2020/10/16</v>
      </c>
      <c r="D7596">
        <f t="shared" si="2552"/>
        <v>6</v>
      </c>
      <c r="E7596" t="str">
        <f t="shared" si="2553"/>
        <v>Friday</v>
      </c>
      <c r="F7596">
        <f t="shared" si="2554"/>
        <v>16</v>
      </c>
      <c r="G7596" s="2">
        <f t="shared" si="2555"/>
        <v>290</v>
      </c>
      <c r="H7596" t="str">
        <f t="shared" si="2556"/>
        <v>Weekend</v>
      </c>
      <c r="I7596">
        <f t="shared" si="2557"/>
        <v>42</v>
      </c>
      <c r="J7596" t="str">
        <f t="shared" si="2558"/>
        <v>October</v>
      </c>
      <c r="K7596">
        <f t="shared" si="2559"/>
        <v>10</v>
      </c>
      <c r="L7596" s="1" t="str">
        <f t="shared" si="2560"/>
        <v>N</v>
      </c>
      <c r="M7596">
        <f t="shared" si="2561"/>
        <v>4</v>
      </c>
      <c r="N7596">
        <f t="shared" si="2562"/>
        <v>2020</v>
      </c>
      <c r="O7596" t="str">
        <f t="shared" si="2563"/>
        <v>2020-10</v>
      </c>
      <c r="P7596" t="str">
        <f t="shared" si="2564"/>
        <v>2020Q4</v>
      </c>
      <c r="Q7596">
        <f t="shared" si="2565"/>
        <v>4</v>
      </c>
      <c r="R7596">
        <f t="shared" si="2566"/>
        <v>2</v>
      </c>
      <c r="S7596">
        <f t="shared" si="2567"/>
        <v>2021</v>
      </c>
      <c r="T7596" t="str">
        <f t="shared" si="2568"/>
        <v>FY2021-04</v>
      </c>
      <c r="U7596" t="str">
        <f t="shared" si="2569"/>
        <v>FY2021Q2</v>
      </c>
    </row>
    <row r="7597" spans="1:21">
      <c r="A7597" t="str">
        <f t="shared" si="2550"/>
        <v>20201017</v>
      </c>
      <c r="B7597" s="1">
        <f t="shared" si="2549"/>
        <v>44121</v>
      </c>
      <c r="C7597" s="1" t="str">
        <f t="shared" si="2551"/>
        <v>2020/10/17</v>
      </c>
      <c r="D7597">
        <f t="shared" si="2552"/>
        <v>7</v>
      </c>
      <c r="E7597" t="str">
        <f t="shared" si="2553"/>
        <v>Saturday</v>
      </c>
      <c r="F7597">
        <f t="shared" si="2554"/>
        <v>17</v>
      </c>
      <c r="G7597" s="2">
        <f t="shared" si="2555"/>
        <v>291</v>
      </c>
      <c r="H7597" t="str">
        <f t="shared" si="2556"/>
        <v>Weekend</v>
      </c>
      <c r="I7597">
        <f t="shared" si="2557"/>
        <v>42</v>
      </c>
      <c r="J7597" t="str">
        <f t="shared" si="2558"/>
        <v>October</v>
      </c>
      <c r="K7597">
        <f t="shared" si="2559"/>
        <v>10</v>
      </c>
      <c r="L7597" s="1" t="str">
        <f t="shared" si="2560"/>
        <v>N</v>
      </c>
      <c r="M7597">
        <f t="shared" si="2561"/>
        <v>4</v>
      </c>
      <c r="N7597">
        <f t="shared" si="2562"/>
        <v>2020</v>
      </c>
      <c r="O7597" t="str">
        <f t="shared" si="2563"/>
        <v>2020-10</v>
      </c>
      <c r="P7597" t="str">
        <f t="shared" si="2564"/>
        <v>2020Q4</v>
      </c>
      <c r="Q7597">
        <f t="shared" si="2565"/>
        <v>4</v>
      </c>
      <c r="R7597">
        <f t="shared" si="2566"/>
        <v>2</v>
      </c>
      <c r="S7597">
        <f t="shared" si="2567"/>
        <v>2021</v>
      </c>
      <c r="T7597" t="str">
        <f t="shared" si="2568"/>
        <v>FY2021-04</v>
      </c>
      <c r="U7597" t="str">
        <f t="shared" si="2569"/>
        <v>FY2021Q2</v>
      </c>
    </row>
    <row r="7598" spans="1:21">
      <c r="A7598" t="str">
        <f t="shared" si="2550"/>
        <v>20201018</v>
      </c>
      <c r="B7598" s="1">
        <f t="shared" si="2549"/>
        <v>44122</v>
      </c>
      <c r="C7598" s="1" t="str">
        <f t="shared" si="2551"/>
        <v>2020/10/18</v>
      </c>
      <c r="D7598">
        <f t="shared" si="2552"/>
        <v>1</v>
      </c>
      <c r="E7598" t="str">
        <f t="shared" si="2553"/>
        <v>Sunday</v>
      </c>
      <c r="F7598">
        <f t="shared" si="2554"/>
        <v>18</v>
      </c>
      <c r="G7598" s="2">
        <f t="shared" si="2555"/>
        <v>292</v>
      </c>
      <c r="H7598" t="str">
        <f t="shared" si="2556"/>
        <v>Weekday</v>
      </c>
      <c r="I7598">
        <f t="shared" si="2557"/>
        <v>43</v>
      </c>
      <c r="J7598" t="str">
        <f t="shared" si="2558"/>
        <v>October</v>
      </c>
      <c r="K7598">
        <f t="shared" si="2559"/>
        <v>10</v>
      </c>
      <c r="L7598" s="1" t="str">
        <f t="shared" si="2560"/>
        <v>N</v>
      </c>
      <c r="M7598">
        <f t="shared" si="2561"/>
        <v>4</v>
      </c>
      <c r="N7598">
        <f t="shared" si="2562"/>
        <v>2020</v>
      </c>
      <c r="O7598" t="str">
        <f t="shared" si="2563"/>
        <v>2020-10</v>
      </c>
      <c r="P7598" t="str">
        <f t="shared" si="2564"/>
        <v>2020Q4</v>
      </c>
      <c r="Q7598">
        <f t="shared" si="2565"/>
        <v>4</v>
      </c>
      <c r="R7598">
        <f t="shared" si="2566"/>
        <v>2</v>
      </c>
      <c r="S7598">
        <f t="shared" si="2567"/>
        <v>2021</v>
      </c>
      <c r="T7598" t="str">
        <f t="shared" si="2568"/>
        <v>FY2021-04</v>
      </c>
      <c r="U7598" t="str">
        <f t="shared" si="2569"/>
        <v>FY2021Q2</v>
      </c>
    </row>
    <row r="7599" spans="1:21">
      <c r="A7599" t="str">
        <f t="shared" si="2550"/>
        <v>20201019</v>
      </c>
      <c r="B7599" s="1">
        <f t="shared" si="2549"/>
        <v>44123</v>
      </c>
      <c r="C7599" s="1" t="str">
        <f t="shared" si="2551"/>
        <v>2020/10/19</v>
      </c>
      <c r="D7599">
        <f t="shared" si="2552"/>
        <v>2</v>
      </c>
      <c r="E7599" t="str">
        <f t="shared" si="2553"/>
        <v>Monday</v>
      </c>
      <c r="F7599">
        <f t="shared" si="2554"/>
        <v>19</v>
      </c>
      <c r="G7599" s="2">
        <f t="shared" si="2555"/>
        <v>293</v>
      </c>
      <c r="H7599" t="str">
        <f t="shared" si="2556"/>
        <v>Weekday</v>
      </c>
      <c r="I7599">
        <f t="shared" si="2557"/>
        <v>43</v>
      </c>
      <c r="J7599" t="str">
        <f t="shared" si="2558"/>
        <v>October</v>
      </c>
      <c r="K7599">
        <f t="shared" si="2559"/>
        <v>10</v>
      </c>
      <c r="L7599" s="1" t="str">
        <f t="shared" si="2560"/>
        <v>N</v>
      </c>
      <c r="M7599">
        <f t="shared" si="2561"/>
        <v>4</v>
      </c>
      <c r="N7599">
        <f t="shared" si="2562"/>
        <v>2020</v>
      </c>
      <c r="O7599" t="str">
        <f t="shared" si="2563"/>
        <v>2020-10</v>
      </c>
      <c r="P7599" t="str">
        <f t="shared" si="2564"/>
        <v>2020Q4</v>
      </c>
      <c r="Q7599">
        <f t="shared" si="2565"/>
        <v>4</v>
      </c>
      <c r="R7599">
        <f t="shared" si="2566"/>
        <v>2</v>
      </c>
      <c r="S7599">
        <f t="shared" si="2567"/>
        <v>2021</v>
      </c>
      <c r="T7599" t="str">
        <f t="shared" si="2568"/>
        <v>FY2021-04</v>
      </c>
      <c r="U7599" t="str">
        <f t="shared" si="2569"/>
        <v>FY2021Q2</v>
      </c>
    </row>
    <row r="7600" spans="1:21">
      <c r="A7600" t="str">
        <f t="shared" si="2550"/>
        <v>20201020</v>
      </c>
      <c r="B7600" s="1">
        <f t="shared" si="2549"/>
        <v>44124</v>
      </c>
      <c r="C7600" s="1" t="str">
        <f t="shared" si="2551"/>
        <v>2020/10/20</v>
      </c>
      <c r="D7600">
        <f t="shared" si="2552"/>
        <v>3</v>
      </c>
      <c r="E7600" t="str">
        <f t="shared" si="2553"/>
        <v>Tuesday</v>
      </c>
      <c r="F7600">
        <f t="shared" si="2554"/>
        <v>20</v>
      </c>
      <c r="G7600" s="2">
        <f t="shared" si="2555"/>
        <v>294</v>
      </c>
      <c r="H7600" t="str">
        <f t="shared" si="2556"/>
        <v>Weekday</v>
      </c>
      <c r="I7600">
        <f t="shared" si="2557"/>
        <v>43</v>
      </c>
      <c r="J7600" t="str">
        <f t="shared" si="2558"/>
        <v>October</v>
      </c>
      <c r="K7600">
        <f t="shared" si="2559"/>
        <v>10</v>
      </c>
      <c r="L7600" s="1" t="str">
        <f t="shared" si="2560"/>
        <v>N</v>
      </c>
      <c r="M7600">
        <f t="shared" si="2561"/>
        <v>4</v>
      </c>
      <c r="N7600">
        <f t="shared" si="2562"/>
        <v>2020</v>
      </c>
      <c r="O7600" t="str">
        <f t="shared" si="2563"/>
        <v>2020-10</v>
      </c>
      <c r="P7600" t="str">
        <f t="shared" si="2564"/>
        <v>2020Q4</v>
      </c>
      <c r="Q7600">
        <f t="shared" si="2565"/>
        <v>4</v>
      </c>
      <c r="R7600">
        <f t="shared" si="2566"/>
        <v>2</v>
      </c>
      <c r="S7600">
        <f t="shared" si="2567"/>
        <v>2021</v>
      </c>
      <c r="T7600" t="str">
        <f t="shared" si="2568"/>
        <v>FY2021-04</v>
      </c>
      <c r="U7600" t="str">
        <f t="shared" si="2569"/>
        <v>FY2021Q2</v>
      </c>
    </row>
    <row r="7601" spans="1:21">
      <c r="A7601" t="str">
        <f t="shared" si="2550"/>
        <v>20201021</v>
      </c>
      <c r="B7601" s="1">
        <f t="shared" si="2549"/>
        <v>44125</v>
      </c>
      <c r="C7601" s="1" t="str">
        <f t="shared" si="2551"/>
        <v>2020/10/21</v>
      </c>
      <c r="D7601">
        <f t="shared" si="2552"/>
        <v>4</v>
      </c>
      <c r="E7601" t="str">
        <f t="shared" si="2553"/>
        <v>Wednesday</v>
      </c>
      <c r="F7601">
        <f t="shared" si="2554"/>
        <v>21</v>
      </c>
      <c r="G7601" s="2">
        <f t="shared" si="2555"/>
        <v>295</v>
      </c>
      <c r="H7601" t="str">
        <f t="shared" si="2556"/>
        <v>Weekday</v>
      </c>
      <c r="I7601">
        <f t="shared" si="2557"/>
        <v>43</v>
      </c>
      <c r="J7601" t="str">
        <f t="shared" si="2558"/>
        <v>October</v>
      </c>
      <c r="K7601">
        <f t="shared" si="2559"/>
        <v>10</v>
      </c>
      <c r="L7601" s="1" t="str">
        <f t="shared" si="2560"/>
        <v>N</v>
      </c>
      <c r="M7601">
        <f t="shared" si="2561"/>
        <v>4</v>
      </c>
      <c r="N7601">
        <f t="shared" si="2562"/>
        <v>2020</v>
      </c>
      <c r="O7601" t="str">
        <f t="shared" si="2563"/>
        <v>2020-10</v>
      </c>
      <c r="P7601" t="str">
        <f t="shared" si="2564"/>
        <v>2020Q4</v>
      </c>
      <c r="Q7601">
        <f t="shared" si="2565"/>
        <v>4</v>
      </c>
      <c r="R7601">
        <f t="shared" si="2566"/>
        <v>2</v>
      </c>
      <c r="S7601">
        <f t="shared" si="2567"/>
        <v>2021</v>
      </c>
      <c r="T7601" t="str">
        <f t="shared" si="2568"/>
        <v>FY2021-04</v>
      </c>
      <c r="U7601" t="str">
        <f t="shared" si="2569"/>
        <v>FY2021Q2</v>
      </c>
    </row>
    <row r="7602" spans="1:21">
      <c r="A7602" t="str">
        <f t="shared" si="2550"/>
        <v>20201022</v>
      </c>
      <c r="B7602" s="1">
        <f t="shared" si="2549"/>
        <v>44126</v>
      </c>
      <c r="C7602" s="1" t="str">
        <f t="shared" si="2551"/>
        <v>2020/10/22</v>
      </c>
      <c r="D7602">
        <f t="shared" si="2552"/>
        <v>5</v>
      </c>
      <c r="E7602" t="str">
        <f t="shared" si="2553"/>
        <v>Thursday</v>
      </c>
      <c r="F7602">
        <f t="shared" si="2554"/>
        <v>22</v>
      </c>
      <c r="G7602" s="2">
        <f t="shared" si="2555"/>
        <v>296</v>
      </c>
      <c r="H7602" t="str">
        <f t="shared" si="2556"/>
        <v>Weekday</v>
      </c>
      <c r="I7602">
        <f t="shared" si="2557"/>
        <v>43</v>
      </c>
      <c r="J7602" t="str">
        <f t="shared" si="2558"/>
        <v>October</v>
      </c>
      <c r="K7602">
        <f t="shared" si="2559"/>
        <v>10</v>
      </c>
      <c r="L7602" s="1" t="str">
        <f t="shared" si="2560"/>
        <v>N</v>
      </c>
      <c r="M7602">
        <f t="shared" si="2561"/>
        <v>4</v>
      </c>
      <c r="N7602">
        <f t="shared" si="2562"/>
        <v>2020</v>
      </c>
      <c r="O7602" t="str">
        <f t="shared" si="2563"/>
        <v>2020-10</v>
      </c>
      <c r="P7602" t="str">
        <f t="shared" si="2564"/>
        <v>2020Q4</v>
      </c>
      <c r="Q7602">
        <f t="shared" si="2565"/>
        <v>4</v>
      </c>
      <c r="R7602">
        <f t="shared" si="2566"/>
        <v>2</v>
      </c>
      <c r="S7602">
        <f t="shared" si="2567"/>
        <v>2021</v>
      </c>
      <c r="T7602" t="str">
        <f t="shared" si="2568"/>
        <v>FY2021-04</v>
      </c>
      <c r="U7602" t="str">
        <f t="shared" si="2569"/>
        <v>FY2021Q2</v>
      </c>
    </row>
    <row r="7603" spans="1:21">
      <c r="A7603" t="str">
        <f t="shared" si="2550"/>
        <v>20201023</v>
      </c>
      <c r="B7603" s="1">
        <f t="shared" si="2549"/>
        <v>44127</v>
      </c>
      <c r="C7603" s="1" t="str">
        <f t="shared" si="2551"/>
        <v>2020/10/23</v>
      </c>
      <c r="D7603">
        <f t="shared" si="2552"/>
        <v>6</v>
      </c>
      <c r="E7603" t="str">
        <f t="shared" si="2553"/>
        <v>Friday</v>
      </c>
      <c r="F7603">
        <f t="shared" si="2554"/>
        <v>23</v>
      </c>
      <c r="G7603" s="2">
        <f t="shared" si="2555"/>
        <v>297</v>
      </c>
      <c r="H7603" t="str">
        <f t="shared" si="2556"/>
        <v>Weekend</v>
      </c>
      <c r="I7603">
        <f t="shared" si="2557"/>
        <v>43</v>
      </c>
      <c r="J7603" t="str">
        <f t="shared" si="2558"/>
        <v>October</v>
      </c>
      <c r="K7603">
        <f t="shared" si="2559"/>
        <v>10</v>
      </c>
      <c r="L7603" s="1" t="str">
        <f t="shared" si="2560"/>
        <v>N</v>
      </c>
      <c r="M7603">
        <f t="shared" si="2561"/>
        <v>4</v>
      </c>
      <c r="N7603">
        <f t="shared" si="2562"/>
        <v>2020</v>
      </c>
      <c r="O7603" t="str">
        <f t="shared" si="2563"/>
        <v>2020-10</v>
      </c>
      <c r="P7603" t="str">
        <f t="shared" si="2564"/>
        <v>2020Q4</v>
      </c>
      <c r="Q7603">
        <f t="shared" si="2565"/>
        <v>4</v>
      </c>
      <c r="R7603">
        <f t="shared" si="2566"/>
        <v>2</v>
      </c>
      <c r="S7603">
        <f t="shared" si="2567"/>
        <v>2021</v>
      </c>
      <c r="T7603" t="str">
        <f t="shared" si="2568"/>
        <v>FY2021-04</v>
      </c>
      <c r="U7603" t="str">
        <f t="shared" si="2569"/>
        <v>FY2021Q2</v>
      </c>
    </row>
    <row r="7604" spans="1:21">
      <c r="A7604" t="str">
        <f t="shared" si="2550"/>
        <v>20201024</v>
      </c>
      <c r="B7604" s="1">
        <f t="shared" si="2549"/>
        <v>44128</v>
      </c>
      <c r="C7604" s="1" t="str">
        <f t="shared" si="2551"/>
        <v>2020/10/24</v>
      </c>
      <c r="D7604">
        <f t="shared" si="2552"/>
        <v>7</v>
      </c>
      <c r="E7604" t="str">
        <f t="shared" si="2553"/>
        <v>Saturday</v>
      </c>
      <c r="F7604">
        <f t="shared" si="2554"/>
        <v>24</v>
      </c>
      <c r="G7604" s="2">
        <f t="shared" si="2555"/>
        <v>298</v>
      </c>
      <c r="H7604" t="str">
        <f t="shared" si="2556"/>
        <v>Weekend</v>
      </c>
      <c r="I7604">
        <f t="shared" si="2557"/>
        <v>43</v>
      </c>
      <c r="J7604" t="str">
        <f t="shared" si="2558"/>
        <v>October</v>
      </c>
      <c r="K7604">
        <f t="shared" si="2559"/>
        <v>10</v>
      </c>
      <c r="L7604" s="1" t="str">
        <f t="shared" si="2560"/>
        <v>N</v>
      </c>
      <c r="M7604">
        <f t="shared" si="2561"/>
        <v>4</v>
      </c>
      <c r="N7604">
        <f t="shared" si="2562"/>
        <v>2020</v>
      </c>
      <c r="O7604" t="str">
        <f t="shared" si="2563"/>
        <v>2020-10</v>
      </c>
      <c r="P7604" t="str">
        <f t="shared" si="2564"/>
        <v>2020Q4</v>
      </c>
      <c r="Q7604">
        <f t="shared" si="2565"/>
        <v>4</v>
      </c>
      <c r="R7604">
        <f t="shared" si="2566"/>
        <v>2</v>
      </c>
      <c r="S7604">
        <f t="shared" si="2567"/>
        <v>2021</v>
      </c>
      <c r="T7604" t="str">
        <f t="shared" si="2568"/>
        <v>FY2021-04</v>
      </c>
      <c r="U7604" t="str">
        <f t="shared" si="2569"/>
        <v>FY2021Q2</v>
      </c>
    </row>
    <row r="7605" spans="1:21">
      <c r="A7605" t="str">
        <f t="shared" si="2550"/>
        <v>20201025</v>
      </c>
      <c r="B7605" s="1">
        <f t="shared" si="2549"/>
        <v>44129</v>
      </c>
      <c r="C7605" s="1" t="str">
        <f t="shared" si="2551"/>
        <v>2020/10/25</v>
      </c>
      <c r="D7605">
        <f t="shared" si="2552"/>
        <v>1</v>
      </c>
      <c r="E7605" t="str">
        <f t="shared" si="2553"/>
        <v>Sunday</v>
      </c>
      <c r="F7605">
        <f t="shared" si="2554"/>
        <v>25</v>
      </c>
      <c r="G7605" s="2">
        <f t="shared" si="2555"/>
        <v>299</v>
      </c>
      <c r="H7605" t="str">
        <f t="shared" si="2556"/>
        <v>Weekday</v>
      </c>
      <c r="I7605">
        <f t="shared" si="2557"/>
        <v>44</v>
      </c>
      <c r="J7605" t="str">
        <f t="shared" si="2558"/>
        <v>October</v>
      </c>
      <c r="K7605">
        <f t="shared" si="2559"/>
        <v>10</v>
      </c>
      <c r="L7605" s="1" t="str">
        <f t="shared" si="2560"/>
        <v>N</v>
      </c>
      <c r="M7605">
        <f t="shared" si="2561"/>
        <v>4</v>
      </c>
      <c r="N7605">
        <f t="shared" si="2562"/>
        <v>2020</v>
      </c>
      <c r="O7605" t="str">
        <f t="shared" si="2563"/>
        <v>2020-10</v>
      </c>
      <c r="P7605" t="str">
        <f t="shared" si="2564"/>
        <v>2020Q4</v>
      </c>
      <c r="Q7605">
        <f t="shared" si="2565"/>
        <v>4</v>
      </c>
      <c r="R7605">
        <f t="shared" si="2566"/>
        <v>2</v>
      </c>
      <c r="S7605">
        <f t="shared" si="2567"/>
        <v>2021</v>
      </c>
      <c r="T7605" t="str">
        <f t="shared" si="2568"/>
        <v>FY2021-04</v>
      </c>
      <c r="U7605" t="str">
        <f t="shared" si="2569"/>
        <v>FY2021Q2</v>
      </c>
    </row>
    <row r="7606" spans="1:21">
      <c r="A7606" t="str">
        <f t="shared" si="2550"/>
        <v>20201026</v>
      </c>
      <c r="B7606" s="1">
        <f t="shared" si="2549"/>
        <v>44130</v>
      </c>
      <c r="C7606" s="1" t="str">
        <f t="shared" si="2551"/>
        <v>2020/10/26</v>
      </c>
      <c r="D7606">
        <f t="shared" si="2552"/>
        <v>2</v>
      </c>
      <c r="E7606" t="str">
        <f t="shared" si="2553"/>
        <v>Monday</v>
      </c>
      <c r="F7606">
        <f t="shared" si="2554"/>
        <v>26</v>
      </c>
      <c r="G7606" s="2">
        <f t="shared" si="2555"/>
        <v>300</v>
      </c>
      <c r="H7606" t="str">
        <f t="shared" si="2556"/>
        <v>Weekday</v>
      </c>
      <c r="I7606">
        <f t="shared" si="2557"/>
        <v>44</v>
      </c>
      <c r="J7606" t="str">
        <f t="shared" si="2558"/>
        <v>October</v>
      </c>
      <c r="K7606">
        <f t="shared" si="2559"/>
        <v>10</v>
      </c>
      <c r="L7606" s="1" t="str">
        <f t="shared" si="2560"/>
        <v>N</v>
      </c>
      <c r="M7606">
        <f t="shared" si="2561"/>
        <v>4</v>
      </c>
      <c r="N7606">
        <f t="shared" si="2562"/>
        <v>2020</v>
      </c>
      <c r="O7606" t="str">
        <f t="shared" si="2563"/>
        <v>2020-10</v>
      </c>
      <c r="P7606" t="str">
        <f t="shared" si="2564"/>
        <v>2020Q4</v>
      </c>
      <c r="Q7606">
        <f t="shared" si="2565"/>
        <v>4</v>
      </c>
      <c r="R7606">
        <f t="shared" si="2566"/>
        <v>2</v>
      </c>
      <c r="S7606">
        <f t="shared" si="2567"/>
        <v>2021</v>
      </c>
      <c r="T7606" t="str">
        <f t="shared" si="2568"/>
        <v>FY2021-04</v>
      </c>
      <c r="U7606" t="str">
        <f t="shared" si="2569"/>
        <v>FY2021Q2</v>
      </c>
    </row>
    <row r="7607" spans="1:21">
      <c r="A7607" t="str">
        <f t="shared" si="2550"/>
        <v>20201027</v>
      </c>
      <c r="B7607" s="1">
        <f t="shared" si="2549"/>
        <v>44131</v>
      </c>
      <c r="C7607" s="1" t="str">
        <f t="shared" si="2551"/>
        <v>2020/10/27</v>
      </c>
      <c r="D7607">
        <f t="shared" si="2552"/>
        <v>3</v>
      </c>
      <c r="E7607" t="str">
        <f t="shared" si="2553"/>
        <v>Tuesday</v>
      </c>
      <c r="F7607">
        <f t="shared" si="2554"/>
        <v>27</v>
      </c>
      <c r="G7607" s="2">
        <f t="shared" si="2555"/>
        <v>301</v>
      </c>
      <c r="H7607" t="str">
        <f t="shared" si="2556"/>
        <v>Weekday</v>
      </c>
      <c r="I7607">
        <f t="shared" si="2557"/>
        <v>44</v>
      </c>
      <c r="J7607" t="str">
        <f t="shared" si="2558"/>
        <v>October</v>
      </c>
      <c r="K7607">
        <f t="shared" si="2559"/>
        <v>10</v>
      </c>
      <c r="L7607" s="1" t="str">
        <f t="shared" si="2560"/>
        <v>N</v>
      </c>
      <c r="M7607">
        <f t="shared" si="2561"/>
        <v>4</v>
      </c>
      <c r="N7607">
        <f t="shared" si="2562"/>
        <v>2020</v>
      </c>
      <c r="O7607" t="str">
        <f t="shared" si="2563"/>
        <v>2020-10</v>
      </c>
      <c r="P7607" t="str">
        <f t="shared" si="2564"/>
        <v>2020Q4</v>
      </c>
      <c r="Q7607">
        <f t="shared" si="2565"/>
        <v>4</v>
      </c>
      <c r="R7607">
        <f t="shared" si="2566"/>
        <v>2</v>
      </c>
      <c r="S7607">
        <f t="shared" si="2567"/>
        <v>2021</v>
      </c>
      <c r="T7607" t="str">
        <f t="shared" si="2568"/>
        <v>FY2021-04</v>
      </c>
      <c r="U7607" t="str">
        <f t="shared" si="2569"/>
        <v>FY2021Q2</v>
      </c>
    </row>
    <row r="7608" spans="1:21">
      <c r="A7608" t="str">
        <f t="shared" si="2550"/>
        <v>20201028</v>
      </c>
      <c r="B7608" s="1">
        <f t="shared" si="2549"/>
        <v>44132</v>
      </c>
      <c r="C7608" s="1" t="str">
        <f t="shared" si="2551"/>
        <v>2020/10/28</v>
      </c>
      <c r="D7608">
        <f t="shared" si="2552"/>
        <v>4</v>
      </c>
      <c r="E7608" t="str">
        <f t="shared" si="2553"/>
        <v>Wednesday</v>
      </c>
      <c r="F7608">
        <f t="shared" si="2554"/>
        <v>28</v>
      </c>
      <c r="G7608" s="2">
        <f t="shared" si="2555"/>
        <v>302</v>
      </c>
      <c r="H7608" t="str">
        <f t="shared" si="2556"/>
        <v>Weekday</v>
      </c>
      <c r="I7608">
        <f t="shared" si="2557"/>
        <v>44</v>
      </c>
      <c r="J7608" t="str">
        <f t="shared" si="2558"/>
        <v>October</v>
      </c>
      <c r="K7608">
        <f t="shared" si="2559"/>
        <v>10</v>
      </c>
      <c r="L7608" s="1" t="str">
        <f t="shared" si="2560"/>
        <v>N</v>
      </c>
      <c r="M7608">
        <f t="shared" si="2561"/>
        <v>4</v>
      </c>
      <c r="N7608">
        <f t="shared" si="2562"/>
        <v>2020</v>
      </c>
      <c r="O7608" t="str">
        <f t="shared" si="2563"/>
        <v>2020-10</v>
      </c>
      <c r="P7608" t="str">
        <f t="shared" si="2564"/>
        <v>2020Q4</v>
      </c>
      <c r="Q7608">
        <f t="shared" si="2565"/>
        <v>4</v>
      </c>
      <c r="R7608">
        <f t="shared" si="2566"/>
        <v>2</v>
      </c>
      <c r="S7608">
        <f t="shared" si="2567"/>
        <v>2021</v>
      </c>
      <c r="T7608" t="str">
        <f t="shared" si="2568"/>
        <v>FY2021-04</v>
      </c>
      <c r="U7608" t="str">
        <f t="shared" si="2569"/>
        <v>FY2021Q2</v>
      </c>
    </row>
    <row r="7609" spans="1:21">
      <c r="A7609" t="str">
        <f t="shared" si="2550"/>
        <v>20201029</v>
      </c>
      <c r="B7609" s="1">
        <f t="shared" si="2549"/>
        <v>44133</v>
      </c>
      <c r="C7609" s="1" t="str">
        <f t="shared" si="2551"/>
        <v>2020/10/29</v>
      </c>
      <c r="D7609">
        <f t="shared" si="2552"/>
        <v>5</v>
      </c>
      <c r="E7609" t="str">
        <f t="shared" si="2553"/>
        <v>Thursday</v>
      </c>
      <c r="F7609">
        <f t="shared" si="2554"/>
        <v>29</v>
      </c>
      <c r="G7609" s="2">
        <f t="shared" si="2555"/>
        <v>303</v>
      </c>
      <c r="H7609" t="str">
        <f t="shared" si="2556"/>
        <v>Weekday</v>
      </c>
      <c r="I7609">
        <f t="shared" si="2557"/>
        <v>44</v>
      </c>
      <c r="J7609" t="str">
        <f t="shared" si="2558"/>
        <v>October</v>
      </c>
      <c r="K7609">
        <f t="shared" si="2559"/>
        <v>10</v>
      </c>
      <c r="L7609" s="1" t="str">
        <f t="shared" si="2560"/>
        <v>N</v>
      </c>
      <c r="M7609">
        <f t="shared" si="2561"/>
        <v>4</v>
      </c>
      <c r="N7609">
        <f t="shared" si="2562"/>
        <v>2020</v>
      </c>
      <c r="O7609" t="str">
        <f t="shared" si="2563"/>
        <v>2020-10</v>
      </c>
      <c r="P7609" t="str">
        <f t="shared" si="2564"/>
        <v>2020Q4</v>
      </c>
      <c r="Q7609">
        <f t="shared" si="2565"/>
        <v>4</v>
      </c>
      <c r="R7609">
        <f t="shared" si="2566"/>
        <v>2</v>
      </c>
      <c r="S7609">
        <f t="shared" si="2567"/>
        <v>2021</v>
      </c>
      <c r="T7609" t="str">
        <f t="shared" si="2568"/>
        <v>FY2021-04</v>
      </c>
      <c r="U7609" t="str">
        <f t="shared" si="2569"/>
        <v>FY2021Q2</v>
      </c>
    </row>
    <row r="7610" spans="1:21">
      <c r="A7610" t="str">
        <f t="shared" si="2550"/>
        <v>20201030</v>
      </c>
      <c r="B7610" s="1">
        <f t="shared" si="2549"/>
        <v>44134</v>
      </c>
      <c r="C7610" s="1" t="str">
        <f t="shared" si="2551"/>
        <v>2020/10/30</v>
      </c>
      <c r="D7610">
        <f t="shared" si="2552"/>
        <v>6</v>
      </c>
      <c r="E7610" t="str">
        <f t="shared" si="2553"/>
        <v>Friday</v>
      </c>
      <c r="F7610">
        <f t="shared" si="2554"/>
        <v>30</v>
      </c>
      <c r="G7610" s="2">
        <f t="shared" si="2555"/>
        <v>304</v>
      </c>
      <c r="H7610" t="str">
        <f t="shared" si="2556"/>
        <v>Weekend</v>
      </c>
      <c r="I7610">
        <f t="shared" si="2557"/>
        <v>44</v>
      </c>
      <c r="J7610" t="str">
        <f t="shared" si="2558"/>
        <v>October</v>
      </c>
      <c r="K7610">
        <f t="shared" si="2559"/>
        <v>10</v>
      </c>
      <c r="L7610" s="1" t="str">
        <f t="shared" si="2560"/>
        <v>N</v>
      </c>
      <c r="M7610">
        <f t="shared" si="2561"/>
        <v>4</v>
      </c>
      <c r="N7610">
        <f t="shared" si="2562"/>
        <v>2020</v>
      </c>
      <c r="O7610" t="str">
        <f t="shared" si="2563"/>
        <v>2020-10</v>
      </c>
      <c r="P7610" t="str">
        <f t="shared" si="2564"/>
        <v>2020Q4</v>
      </c>
      <c r="Q7610">
        <f t="shared" si="2565"/>
        <v>4</v>
      </c>
      <c r="R7610">
        <f t="shared" si="2566"/>
        <v>2</v>
      </c>
      <c r="S7610">
        <f t="shared" si="2567"/>
        <v>2021</v>
      </c>
      <c r="T7610" t="str">
        <f t="shared" si="2568"/>
        <v>FY2021-04</v>
      </c>
      <c r="U7610" t="str">
        <f t="shared" si="2569"/>
        <v>FY2021Q2</v>
      </c>
    </row>
    <row r="7611" spans="1:21">
      <c r="A7611" t="str">
        <f t="shared" si="2550"/>
        <v>20201031</v>
      </c>
      <c r="B7611" s="1">
        <f t="shared" si="2549"/>
        <v>44135</v>
      </c>
      <c r="C7611" s="1" t="str">
        <f t="shared" si="2551"/>
        <v>2020/10/31</v>
      </c>
      <c r="D7611">
        <f t="shared" si="2552"/>
        <v>7</v>
      </c>
      <c r="E7611" t="str">
        <f t="shared" si="2553"/>
        <v>Saturday</v>
      </c>
      <c r="F7611">
        <f t="shared" si="2554"/>
        <v>31</v>
      </c>
      <c r="G7611" s="2">
        <f t="shared" si="2555"/>
        <v>305</v>
      </c>
      <c r="H7611" t="str">
        <f t="shared" si="2556"/>
        <v>Weekend</v>
      </c>
      <c r="I7611">
        <f t="shared" si="2557"/>
        <v>44</v>
      </c>
      <c r="J7611" t="str">
        <f t="shared" si="2558"/>
        <v>October</v>
      </c>
      <c r="K7611">
        <f t="shared" si="2559"/>
        <v>10</v>
      </c>
      <c r="L7611" s="1" t="str">
        <f t="shared" si="2560"/>
        <v>Y</v>
      </c>
      <c r="M7611">
        <f t="shared" si="2561"/>
        <v>4</v>
      </c>
      <c r="N7611">
        <f t="shared" si="2562"/>
        <v>2020</v>
      </c>
      <c r="O7611" t="str">
        <f t="shared" si="2563"/>
        <v>2020-10</v>
      </c>
      <c r="P7611" t="str">
        <f t="shared" si="2564"/>
        <v>2020Q4</v>
      </c>
      <c r="Q7611">
        <f t="shared" si="2565"/>
        <v>4</v>
      </c>
      <c r="R7611">
        <f t="shared" si="2566"/>
        <v>2</v>
      </c>
      <c r="S7611">
        <f t="shared" si="2567"/>
        <v>2021</v>
      </c>
      <c r="T7611" t="str">
        <f t="shared" si="2568"/>
        <v>FY2021-04</v>
      </c>
      <c r="U7611" t="str">
        <f t="shared" si="2569"/>
        <v>FY2021Q2</v>
      </c>
    </row>
    <row r="7612" spans="1:21">
      <c r="A7612" t="str">
        <f t="shared" si="2550"/>
        <v>20201101</v>
      </c>
      <c r="B7612" s="1">
        <f t="shared" si="2549"/>
        <v>44136</v>
      </c>
      <c r="C7612" s="1" t="str">
        <f t="shared" si="2551"/>
        <v>2020/11/01</v>
      </c>
      <c r="D7612">
        <f t="shared" si="2552"/>
        <v>1</v>
      </c>
      <c r="E7612" t="str">
        <f t="shared" si="2553"/>
        <v>Sunday</v>
      </c>
      <c r="F7612">
        <f t="shared" si="2554"/>
        <v>1</v>
      </c>
      <c r="G7612" s="2">
        <f t="shared" si="2555"/>
        <v>306</v>
      </c>
      <c r="H7612" t="str">
        <f t="shared" si="2556"/>
        <v>Weekday</v>
      </c>
      <c r="I7612">
        <f t="shared" si="2557"/>
        <v>45</v>
      </c>
      <c r="J7612" t="str">
        <f t="shared" si="2558"/>
        <v>November</v>
      </c>
      <c r="K7612">
        <f t="shared" si="2559"/>
        <v>11</v>
      </c>
      <c r="L7612" s="1" t="str">
        <f t="shared" si="2560"/>
        <v>N</v>
      </c>
      <c r="M7612">
        <f t="shared" si="2561"/>
        <v>4</v>
      </c>
      <c r="N7612">
        <f t="shared" si="2562"/>
        <v>2020</v>
      </c>
      <c r="O7612" t="str">
        <f t="shared" si="2563"/>
        <v>2020-11</v>
      </c>
      <c r="P7612" t="str">
        <f t="shared" si="2564"/>
        <v>2020Q4</v>
      </c>
      <c r="Q7612">
        <f t="shared" si="2565"/>
        <v>5</v>
      </c>
      <c r="R7612">
        <f t="shared" si="2566"/>
        <v>2</v>
      </c>
      <c r="S7612">
        <f t="shared" si="2567"/>
        <v>2021</v>
      </c>
      <c r="T7612" t="str">
        <f t="shared" si="2568"/>
        <v>FY2021-05</v>
      </c>
      <c r="U7612" t="str">
        <f t="shared" si="2569"/>
        <v>FY2021Q2</v>
      </c>
    </row>
    <row r="7613" spans="1:21">
      <c r="A7613" t="str">
        <f t="shared" si="2550"/>
        <v>20201102</v>
      </c>
      <c r="B7613" s="1">
        <f t="shared" si="2549"/>
        <v>44137</v>
      </c>
      <c r="C7613" s="1" t="str">
        <f t="shared" si="2551"/>
        <v>2020/11/02</v>
      </c>
      <c r="D7613">
        <f t="shared" si="2552"/>
        <v>2</v>
      </c>
      <c r="E7613" t="str">
        <f t="shared" si="2553"/>
        <v>Monday</v>
      </c>
      <c r="F7613">
        <f t="shared" si="2554"/>
        <v>2</v>
      </c>
      <c r="G7613" s="2">
        <f t="shared" si="2555"/>
        <v>307</v>
      </c>
      <c r="H7613" t="str">
        <f t="shared" si="2556"/>
        <v>Weekday</v>
      </c>
      <c r="I7613">
        <f t="shared" si="2557"/>
        <v>45</v>
      </c>
      <c r="J7613" t="str">
        <f t="shared" si="2558"/>
        <v>November</v>
      </c>
      <c r="K7613">
        <f t="shared" si="2559"/>
        <v>11</v>
      </c>
      <c r="L7613" s="1" t="str">
        <f t="shared" si="2560"/>
        <v>N</v>
      </c>
      <c r="M7613">
        <f t="shared" si="2561"/>
        <v>4</v>
      </c>
      <c r="N7613">
        <f t="shared" si="2562"/>
        <v>2020</v>
      </c>
      <c r="O7613" t="str">
        <f t="shared" si="2563"/>
        <v>2020-11</v>
      </c>
      <c r="P7613" t="str">
        <f t="shared" si="2564"/>
        <v>2020Q4</v>
      </c>
      <c r="Q7613">
        <f t="shared" si="2565"/>
        <v>5</v>
      </c>
      <c r="R7613">
        <f t="shared" si="2566"/>
        <v>2</v>
      </c>
      <c r="S7613">
        <f t="shared" si="2567"/>
        <v>2021</v>
      </c>
      <c r="T7613" t="str">
        <f t="shared" si="2568"/>
        <v>FY2021-05</v>
      </c>
      <c r="U7613" t="str">
        <f t="shared" si="2569"/>
        <v>FY2021Q2</v>
      </c>
    </row>
    <row r="7614" spans="1:21">
      <c r="A7614" t="str">
        <f t="shared" si="2550"/>
        <v>20201103</v>
      </c>
      <c r="B7614" s="1">
        <f t="shared" si="2549"/>
        <v>44138</v>
      </c>
      <c r="C7614" s="1" t="str">
        <f t="shared" si="2551"/>
        <v>2020/11/03</v>
      </c>
      <c r="D7614">
        <f t="shared" si="2552"/>
        <v>3</v>
      </c>
      <c r="E7614" t="str">
        <f t="shared" si="2553"/>
        <v>Tuesday</v>
      </c>
      <c r="F7614">
        <f t="shared" si="2554"/>
        <v>3</v>
      </c>
      <c r="G7614" s="2">
        <f t="shared" si="2555"/>
        <v>308</v>
      </c>
      <c r="H7614" t="str">
        <f t="shared" si="2556"/>
        <v>Weekday</v>
      </c>
      <c r="I7614">
        <f t="shared" si="2557"/>
        <v>45</v>
      </c>
      <c r="J7614" t="str">
        <f t="shared" si="2558"/>
        <v>November</v>
      </c>
      <c r="K7614">
        <f t="shared" si="2559"/>
        <v>11</v>
      </c>
      <c r="L7614" s="1" t="str">
        <f t="shared" si="2560"/>
        <v>N</v>
      </c>
      <c r="M7614">
        <f t="shared" si="2561"/>
        <v>4</v>
      </c>
      <c r="N7614">
        <f t="shared" si="2562"/>
        <v>2020</v>
      </c>
      <c r="O7614" t="str">
        <f t="shared" si="2563"/>
        <v>2020-11</v>
      </c>
      <c r="P7614" t="str">
        <f t="shared" si="2564"/>
        <v>2020Q4</v>
      </c>
      <c r="Q7614">
        <f t="shared" si="2565"/>
        <v>5</v>
      </c>
      <c r="R7614">
        <f t="shared" si="2566"/>
        <v>2</v>
      </c>
      <c r="S7614">
        <f t="shared" si="2567"/>
        <v>2021</v>
      </c>
      <c r="T7614" t="str">
        <f t="shared" si="2568"/>
        <v>FY2021-05</v>
      </c>
      <c r="U7614" t="str">
        <f t="shared" si="2569"/>
        <v>FY2021Q2</v>
      </c>
    </row>
    <row r="7615" spans="1:21">
      <c r="A7615" t="str">
        <f t="shared" si="2550"/>
        <v>20201104</v>
      </c>
      <c r="B7615" s="1">
        <f t="shared" si="2549"/>
        <v>44139</v>
      </c>
      <c r="C7615" s="1" t="str">
        <f t="shared" si="2551"/>
        <v>2020/11/04</v>
      </c>
      <c r="D7615">
        <f t="shared" si="2552"/>
        <v>4</v>
      </c>
      <c r="E7615" t="str">
        <f t="shared" si="2553"/>
        <v>Wednesday</v>
      </c>
      <c r="F7615">
        <f t="shared" si="2554"/>
        <v>4</v>
      </c>
      <c r="G7615" s="2">
        <f t="shared" si="2555"/>
        <v>309</v>
      </c>
      <c r="H7615" t="str">
        <f t="shared" si="2556"/>
        <v>Weekday</v>
      </c>
      <c r="I7615">
        <f t="shared" si="2557"/>
        <v>45</v>
      </c>
      <c r="J7615" t="str">
        <f t="shared" si="2558"/>
        <v>November</v>
      </c>
      <c r="K7615">
        <f t="shared" si="2559"/>
        <v>11</v>
      </c>
      <c r="L7615" s="1" t="str">
        <f t="shared" si="2560"/>
        <v>N</v>
      </c>
      <c r="M7615">
        <f t="shared" si="2561"/>
        <v>4</v>
      </c>
      <c r="N7615">
        <f t="shared" si="2562"/>
        <v>2020</v>
      </c>
      <c r="O7615" t="str">
        <f t="shared" si="2563"/>
        <v>2020-11</v>
      </c>
      <c r="P7615" t="str">
        <f t="shared" si="2564"/>
        <v>2020Q4</v>
      </c>
      <c r="Q7615">
        <f t="shared" si="2565"/>
        <v>5</v>
      </c>
      <c r="R7615">
        <f t="shared" si="2566"/>
        <v>2</v>
      </c>
      <c r="S7615">
        <f t="shared" si="2567"/>
        <v>2021</v>
      </c>
      <c r="T7615" t="str">
        <f t="shared" si="2568"/>
        <v>FY2021-05</v>
      </c>
      <c r="U7615" t="str">
        <f t="shared" si="2569"/>
        <v>FY2021Q2</v>
      </c>
    </row>
    <row r="7616" spans="1:21">
      <c r="A7616" t="str">
        <f t="shared" si="2550"/>
        <v>20201105</v>
      </c>
      <c r="B7616" s="1">
        <f t="shared" si="2549"/>
        <v>44140</v>
      </c>
      <c r="C7616" s="1" t="str">
        <f t="shared" si="2551"/>
        <v>2020/11/05</v>
      </c>
      <c r="D7616">
        <f t="shared" si="2552"/>
        <v>5</v>
      </c>
      <c r="E7616" t="str">
        <f t="shared" si="2553"/>
        <v>Thursday</v>
      </c>
      <c r="F7616">
        <f t="shared" si="2554"/>
        <v>5</v>
      </c>
      <c r="G7616" s="2">
        <f t="shared" si="2555"/>
        <v>310</v>
      </c>
      <c r="H7616" t="str">
        <f t="shared" si="2556"/>
        <v>Weekday</v>
      </c>
      <c r="I7616">
        <f t="shared" si="2557"/>
        <v>45</v>
      </c>
      <c r="J7616" t="str">
        <f t="shared" si="2558"/>
        <v>November</v>
      </c>
      <c r="K7616">
        <f t="shared" si="2559"/>
        <v>11</v>
      </c>
      <c r="L7616" s="1" t="str">
        <f t="shared" si="2560"/>
        <v>N</v>
      </c>
      <c r="M7616">
        <f t="shared" si="2561"/>
        <v>4</v>
      </c>
      <c r="N7616">
        <f t="shared" si="2562"/>
        <v>2020</v>
      </c>
      <c r="O7616" t="str">
        <f t="shared" si="2563"/>
        <v>2020-11</v>
      </c>
      <c r="P7616" t="str">
        <f t="shared" si="2564"/>
        <v>2020Q4</v>
      </c>
      <c r="Q7616">
        <f t="shared" si="2565"/>
        <v>5</v>
      </c>
      <c r="R7616">
        <f t="shared" si="2566"/>
        <v>2</v>
      </c>
      <c r="S7616">
        <f t="shared" si="2567"/>
        <v>2021</v>
      </c>
      <c r="T7616" t="str">
        <f t="shared" si="2568"/>
        <v>FY2021-05</v>
      </c>
      <c r="U7616" t="str">
        <f t="shared" si="2569"/>
        <v>FY2021Q2</v>
      </c>
    </row>
    <row r="7617" spans="1:21">
      <c r="A7617" t="str">
        <f t="shared" si="2550"/>
        <v>20201106</v>
      </c>
      <c r="B7617" s="1">
        <f t="shared" si="2549"/>
        <v>44141</v>
      </c>
      <c r="C7617" s="1" t="str">
        <f t="shared" si="2551"/>
        <v>2020/11/06</v>
      </c>
      <c r="D7617">
        <f t="shared" si="2552"/>
        <v>6</v>
      </c>
      <c r="E7617" t="str">
        <f t="shared" si="2553"/>
        <v>Friday</v>
      </c>
      <c r="F7617">
        <f t="shared" si="2554"/>
        <v>6</v>
      </c>
      <c r="G7617" s="2">
        <f t="shared" si="2555"/>
        <v>311</v>
      </c>
      <c r="H7617" t="str">
        <f t="shared" si="2556"/>
        <v>Weekend</v>
      </c>
      <c r="I7617">
        <f t="shared" si="2557"/>
        <v>45</v>
      </c>
      <c r="J7617" t="str">
        <f t="shared" si="2558"/>
        <v>November</v>
      </c>
      <c r="K7617">
        <f t="shared" si="2559"/>
        <v>11</v>
      </c>
      <c r="L7617" s="1" t="str">
        <f t="shared" si="2560"/>
        <v>N</v>
      </c>
      <c r="M7617">
        <f t="shared" si="2561"/>
        <v>4</v>
      </c>
      <c r="N7617">
        <f t="shared" si="2562"/>
        <v>2020</v>
      </c>
      <c r="O7617" t="str">
        <f t="shared" si="2563"/>
        <v>2020-11</v>
      </c>
      <c r="P7617" t="str">
        <f t="shared" si="2564"/>
        <v>2020Q4</v>
      </c>
      <c r="Q7617">
        <f t="shared" si="2565"/>
        <v>5</v>
      </c>
      <c r="R7617">
        <f t="shared" si="2566"/>
        <v>2</v>
      </c>
      <c r="S7617">
        <f t="shared" si="2567"/>
        <v>2021</v>
      </c>
      <c r="T7617" t="str">
        <f t="shared" si="2568"/>
        <v>FY2021-05</v>
      </c>
      <c r="U7617" t="str">
        <f t="shared" si="2569"/>
        <v>FY2021Q2</v>
      </c>
    </row>
    <row r="7618" spans="1:21">
      <c r="A7618" t="str">
        <f t="shared" si="2550"/>
        <v>20201107</v>
      </c>
      <c r="B7618" s="1">
        <f t="shared" si="2549"/>
        <v>44142</v>
      </c>
      <c r="C7618" s="1" t="str">
        <f t="shared" si="2551"/>
        <v>2020/11/07</v>
      </c>
      <c r="D7618">
        <f t="shared" si="2552"/>
        <v>7</v>
      </c>
      <c r="E7618" t="str">
        <f t="shared" si="2553"/>
        <v>Saturday</v>
      </c>
      <c r="F7618">
        <f t="shared" si="2554"/>
        <v>7</v>
      </c>
      <c r="G7618" s="2">
        <f t="shared" si="2555"/>
        <v>312</v>
      </c>
      <c r="H7618" t="str">
        <f t="shared" si="2556"/>
        <v>Weekend</v>
      </c>
      <c r="I7618">
        <f t="shared" si="2557"/>
        <v>45</v>
      </c>
      <c r="J7618" t="str">
        <f t="shared" si="2558"/>
        <v>November</v>
      </c>
      <c r="K7618">
        <f t="shared" si="2559"/>
        <v>11</v>
      </c>
      <c r="L7618" s="1" t="str">
        <f t="shared" si="2560"/>
        <v>N</v>
      </c>
      <c r="M7618">
        <f t="shared" si="2561"/>
        <v>4</v>
      </c>
      <c r="N7618">
        <f t="shared" si="2562"/>
        <v>2020</v>
      </c>
      <c r="O7618" t="str">
        <f t="shared" si="2563"/>
        <v>2020-11</v>
      </c>
      <c r="P7618" t="str">
        <f t="shared" si="2564"/>
        <v>2020Q4</v>
      </c>
      <c r="Q7618">
        <f t="shared" si="2565"/>
        <v>5</v>
      </c>
      <c r="R7618">
        <f t="shared" si="2566"/>
        <v>2</v>
      </c>
      <c r="S7618">
        <f t="shared" si="2567"/>
        <v>2021</v>
      </c>
      <c r="T7618" t="str">
        <f t="shared" si="2568"/>
        <v>FY2021-05</v>
      </c>
      <c r="U7618" t="str">
        <f t="shared" si="2569"/>
        <v>FY2021Q2</v>
      </c>
    </row>
    <row r="7619" spans="1:21">
      <c r="A7619" t="str">
        <f t="shared" si="2550"/>
        <v>20201108</v>
      </c>
      <c r="B7619" s="1">
        <f t="shared" si="2549"/>
        <v>44143</v>
      </c>
      <c r="C7619" s="1" t="str">
        <f t="shared" si="2551"/>
        <v>2020/11/08</v>
      </c>
      <c r="D7619">
        <f t="shared" si="2552"/>
        <v>1</v>
      </c>
      <c r="E7619" t="str">
        <f t="shared" si="2553"/>
        <v>Sunday</v>
      </c>
      <c r="F7619">
        <f t="shared" si="2554"/>
        <v>8</v>
      </c>
      <c r="G7619" s="2">
        <f t="shared" si="2555"/>
        <v>313</v>
      </c>
      <c r="H7619" t="str">
        <f t="shared" si="2556"/>
        <v>Weekday</v>
      </c>
      <c r="I7619">
        <f t="shared" si="2557"/>
        <v>46</v>
      </c>
      <c r="J7619" t="str">
        <f t="shared" si="2558"/>
        <v>November</v>
      </c>
      <c r="K7619">
        <f t="shared" si="2559"/>
        <v>11</v>
      </c>
      <c r="L7619" s="1" t="str">
        <f t="shared" si="2560"/>
        <v>N</v>
      </c>
      <c r="M7619">
        <f t="shared" si="2561"/>
        <v>4</v>
      </c>
      <c r="N7619">
        <f t="shared" si="2562"/>
        <v>2020</v>
      </c>
      <c r="O7619" t="str">
        <f t="shared" si="2563"/>
        <v>2020-11</v>
      </c>
      <c r="P7619" t="str">
        <f t="shared" si="2564"/>
        <v>2020Q4</v>
      </c>
      <c r="Q7619">
        <f t="shared" si="2565"/>
        <v>5</v>
      </c>
      <c r="R7619">
        <f t="shared" si="2566"/>
        <v>2</v>
      </c>
      <c r="S7619">
        <f t="shared" si="2567"/>
        <v>2021</v>
      </c>
      <c r="T7619" t="str">
        <f t="shared" si="2568"/>
        <v>FY2021-05</v>
      </c>
      <c r="U7619" t="str">
        <f t="shared" si="2569"/>
        <v>FY2021Q2</v>
      </c>
    </row>
    <row r="7620" spans="1:21">
      <c r="A7620" t="str">
        <f t="shared" si="2550"/>
        <v>20201109</v>
      </c>
      <c r="B7620" s="1">
        <f t="shared" si="2549"/>
        <v>44144</v>
      </c>
      <c r="C7620" s="1" t="str">
        <f t="shared" si="2551"/>
        <v>2020/11/09</v>
      </c>
      <c r="D7620">
        <f t="shared" si="2552"/>
        <v>2</v>
      </c>
      <c r="E7620" t="str">
        <f t="shared" si="2553"/>
        <v>Monday</v>
      </c>
      <c r="F7620">
        <f t="shared" si="2554"/>
        <v>9</v>
      </c>
      <c r="G7620" s="2">
        <f t="shared" si="2555"/>
        <v>314</v>
      </c>
      <c r="H7620" t="str">
        <f t="shared" si="2556"/>
        <v>Weekday</v>
      </c>
      <c r="I7620">
        <f t="shared" si="2557"/>
        <v>46</v>
      </c>
      <c r="J7620" t="str">
        <f t="shared" si="2558"/>
        <v>November</v>
      </c>
      <c r="K7620">
        <f t="shared" si="2559"/>
        <v>11</v>
      </c>
      <c r="L7620" s="1" t="str">
        <f t="shared" si="2560"/>
        <v>N</v>
      </c>
      <c r="M7620">
        <f t="shared" si="2561"/>
        <v>4</v>
      </c>
      <c r="N7620">
        <f t="shared" si="2562"/>
        <v>2020</v>
      </c>
      <c r="O7620" t="str">
        <f t="shared" si="2563"/>
        <v>2020-11</v>
      </c>
      <c r="P7620" t="str">
        <f t="shared" si="2564"/>
        <v>2020Q4</v>
      </c>
      <c r="Q7620">
        <f t="shared" si="2565"/>
        <v>5</v>
      </c>
      <c r="R7620">
        <f t="shared" si="2566"/>
        <v>2</v>
      </c>
      <c r="S7620">
        <f t="shared" si="2567"/>
        <v>2021</v>
      </c>
      <c r="T7620" t="str">
        <f t="shared" si="2568"/>
        <v>FY2021-05</v>
      </c>
      <c r="U7620" t="str">
        <f t="shared" si="2569"/>
        <v>FY2021Q2</v>
      </c>
    </row>
    <row r="7621" spans="1:21">
      <c r="A7621" t="str">
        <f t="shared" si="2550"/>
        <v>20201110</v>
      </c>
      <c r="B7621" s="1">
        <f t="shared" si="2549"/>
        <v>44145</v>
      </c>
      <c r="C7621" s="1" t="str">
        <f t="shared" si="2551"/>
        <v>2020/11/10</v>
      </c>
      <c r="D7621">
        <f t="shared" si="2552"/>
        <v>3</v>
      </c>
      <c r="E7621" t="str">
        <f t="shared" si="2553"/>
        <v>Tuesday</v>
      </c>
      <c r="F7621">
        <f t="shared" si="2554"/>
        <v>10</v>
      </c>
      <c r="G7621" s="2">
        <f t="shared" si="2555"/>
        <v>315</v>
      </c>
      <c r="H7621" t="str">
        <f t="shared" si="2556"/>
        <v>Weekday</v>
      </c>
      <c r="I7621">
        <f t="shared" si="2557"/>
        <v>46</v>
      </c>
      <c r="J7621" t="str">
        <f t="shared" si="2558"/>
        <v>November</v>
      </c>
      <c r="K7621">
        <f t="shared" si="2559"/>
        <v>11</v>
      </c>
      <c r="L7621" s="1" t="str">
        <f t="shared" si="2560"/>
        <v>N</v>
      </c>
      <c r="M7621">
        <f t="shared" si="2561"/>
        <v>4</v>
      </c>
      <c r="N7621">
        <f t="shared" si="2562"/>
        <v>2020</v>
      </c>
      <c r="O7621" t="str">
        <f t="shared" si="2563"/>
        <v>2020-11</v>
      </c>
      <c r="P7621" t="str">
        <f t="shared" si="2564"/>
        <v>2020Q4</v>
      </c>
      <c r="Q7621">
        <f t="shared" si="2565"/>
        <v>5</v>
      </c>
      <c r="R7621">
        <f t="shared" si="2566"/>
        <v>2</v>
      </c>
      <c r="S7621">
        <f t="shared" si="2567"/>
        <v>2021</v>
      </c>
      <c r="T7621" t="str">
        <f t="shared" si="2568"/>
        <v>FY2021-05</v>
      </c>
      <c r="U7621" t="str">
        <f t="shared" si="2569"/>
        <v>FY2021Q2</v>
      </c>
    </row>
    <row r="7622" spans="1:21">
      <c r="A7622" t="str">
        <f t="shared" si="2550"/>
        <v>20201111</v>
      </c>
      <c r="B7622" s="1">
        <f t="shared" si="2549"/>
        <v>44146</v>
      </c>
      <c r="C7622" s="1" t="str">
        <f t="shared" si="2551"/>
        <v>2020/11/11</v>
      </c>
      <c r="D7622">
        <f t="shared" si="2552"/>
        <v>4</v>
      </c>
      <c r="E7622" t="str">
        <f t="shared" si="2553"/>
        <v>Wednesday</v>
      </c>
      <c r="F7622">
        <f t="shared" si="2554"/>
        <v>11</v>
      </c>
      <c r="G7622" s="2">
        <f t="shared" si="2555"/>
        <v>316</v>
      </c>
      <c r="H7622" t="str">
        <f t="shared" si="2556"/>
        <v>Weekday</v>
      </c>
      <c r="I7622">
        <f t="shared" si="2557"/>
        <v>46</v>
      </c>
      <c r="J7622" t="str">
        <f t="shared" si="2558"/>
        <v>November</v>
      </c>
      <c r="K7622">
        <f t="shared" si="2559"/>
        <v>11</v>
      </c>
      <c r="L7622" s="1" t="str">
        <f t="shared" si="2560"/>
        <v>N</v>
      </c>
      <c r="M7622">
        <f t="shared" si="2561"/>
        <v>4</v>
      </c>
      <c r="N7622">
        <f t="shared" si="2562"/>
        <v>2020</v>
      </c>
      <c r="O7622" t="str">
        <f t="shared" si="2563"/>
        <v>2020-11</v>
      </c>
      <c r="P7622" t="str">
        <f t="shared" si="2564"/>
        <v>2020Q4</v>
      </c>
      <c r="Q7622">
        <f t="shared" si="2565"/>
        <v>5</v>
      </c>
      <c r="R7622">
        <f t="shared" si="2566"/>
        <v>2</v>
      </c>
      <c r="S7622">
        <f t="shared" si="2567"/>
        <v>2021</v>
      </c>
      <c r="T7622" t="str">
        <f t="shared" si="2568"/>
        <v>FY2021-05</v>
      </c>
      <c r="U7622" t="str">
        <f t="shared" si="2569"/>
        <v>FY2021Q2</v>
      </c>
    </row>
    <row r="7623" spans="1:21">
      <c r="A7623" t="str">
        <f t="shared" si="2550"/>
        <v>20201112</v>
      </c>
      <c r="B7623" s="1">
        <f t="shared" si="2549"/>
        <v>44147</v>
      </c>
      <c r="C7623" s="1" t="str">
        <f t="shared" si="2551"/>
        <v>2020/11/12</v>
      </c>
      <c r="D7623">
        <f t="shared" si="2552"/>
        <v>5</v>
      </c>
      <c r="E7623" t="str">
        <f t="shared" si="2553"/>
        <v>Thursday</v>
      </c>
      <c r="F7623">
        <f t="shared" si="2554"/>
        <v>12</v>
      </c>
      <c r="G7623" s="2">
        <f t="shared" si="2555"/>
        <v>317</v>
      </c>
      <c r="H7623" t="str">
        <f t="shared" si="2556"/>
        <v>Weekday</v>
      </c>
      <c r="I7623">
        <f t="shared" si="2557"/>
        <v>46</v>
      </c>
      <c r="J7623" t="str">
        <f t="shared" si="2558"/>
        <v>November</v>
      </c>
      <c r="K7623">
        <f t="shared" si="2559"/>
        <v>11</v>
      </c>
      <c r="L7623" s="1" t="str">
        <f t="shared" si="2560"/>
        <v>N</v>
      </c>
      <c r="M7623">
        <f t="shared" si="2561"/>
        <v>4</v>
      </c>
      <c r="N7623">
        <f t="shared" si="2562"/>
        <v>2020</v>
      </c>
      <c r="O7623" t="str">
        <f t="shared" si="2563"/>
        <v>2020-11</v>
      </c>
      <c r="P7623" t="str">
        <f t="shared" si="2564"/>
        <v>2020Q4</v>
      </c>
      <c r="Q7623">
        <f t="shared" si="2565"/>
        <v>5</v>
      </c>
      <c r="R7623">
        <f t="shared" si="2566"/>
        <v>2</v>
      </c>
      <c r="S7623">
        <f t="shared" si="2567"/>
        <v>2021</v>
      </c>
      <c r="T7623" t="str">
        <f t="shared" si="2568"/>
        <v>FY2021-05</v>
      </c>
      <c r="U7623" t="str">
        <f t="shared" si="2569"/>
        <v>FY2021Q2</v>
      </c>
    </row>
    <row r="7624" spans="1:21">
      <c r="A7624" t="str">
        <f t="shared" si="2550"/>
        <v>20201113</v>
      </c>
      <c r="B7624" s="1">
        <f t="shared" si="2549"/>
        <v>44148</v>
      </c>
      <c r="C7624" s="1" t="str">
        <f t="shared" si="2551"/>
        <v>2020/11/13</v>
      </c>
      <c r="D7624">
        <f t="shared" si="2552"/>
        <v>6</v>
      </c>
      <c r="E7624" t="str">
        <f t="shared" si="2553"/>
        <v>Friday</v>
      </c>
      <c r="F7624">
        <f t="shared" si="2554"/>
        <v>13</v>
      </c>
      <c r="G7624" s="2">
        <f t="shared" si="2555"/>
        <v>318</v>
      </c>
      <c r="H7624" t="str">
        <f t="shared" si="2556"/>
        <v>Weekend</v>
      </c>
      <c r="I7624">
        <f t="shared" si="2557"/>
        <v>46</v>
      </c>
      <c r="J7624" t="str">
        <f t="shared" si="2558"/>
        <v>November</v>
      </c>
      <c r="K7624">
        <f t="shared" si="2559"/>
        <v>11</v>
      </c>
      <c r="L7624" s="1" t="str">
        <f t="shared" si="2560"/>
        <v>N</v>
      </c>
      <c r="M7624">
        <f t="shared" si="2561"/>
        <v>4</v>
      </c>
      <c r="N7624">
        <f t="shared" si="2562"/>
        <v>2020</v>
      </c>
      <c r="O7624" t="str">
        <f t="shared" si="2563"/>
        <v>2020-11</v>
      </c>
      <c r="P7624" t="str">
        <f t="shared" si="2564"/>
        <v>2020Q4</v>
      </c>
      <c r="Q7624">
        <f t="shared" si="2565"/>
        <v>5</v>
      </c>
      <c r="R7624">
        <f t="shared" si="2566"/>
        <v>2</v>
      </c>
      <c r="S7624">
        <f t="shared" si="2567"/>
        <v>2021</v>
      </c>
      <c r="T7624" t="str">
        <f t="shared" si="2568"/>
        <v>FY2021-05</v>
      </c>
      <c r="U7624" t="str">
        <f t="shared" si="2569"/>
        <v>FY2021Q2</v>
      </c>
    </row>
    <row r="7625" spans="1:21">
      <c r="A7625" t="str">
        <f t="shared" si="2550"/>
        <v>20201114</v>
      </c>
      <c r="B7625" s="1">
        <f t="shared" si="2549"/>
        <v>44149</v>
      </c>
      <c r="C7625" s="1" t="str">
        <f t="shared" si="2551"/>
        <v>2020/11/14</v>
      </c>
      <c r="D7625">
        <f t="shared" si="2552"/>
        <v>7</v>
      </c>
      <c r="E7625" t="str">
        <f t="shared" si="2553"/>
        <v>Saturday</v>
      </c>
      <c r="F7625">
        <f t="shared" si="2554"/>
        <v>14</v>
      </c>
      <c r="G7625" s="2">
        <f t="shared" si="2555"/>
        <v>319</v>
      </c>
      <c r="H7625" t="str">
        <f t="shared" si="2556"/>
        <v>Weekend</v>
      </c>
      <c r="I7625">
        <f t="shared" si="2557"/>
        <v>46</v>
      </c>
      <c r="J7625" t="str">
        <f t="shared" si="2558"/>
        <v>November</v>
      </c>
      <c r="K7625">
        <f t="shared" si="2559"/>
        <v>11</v>
      </c>
      <c r="L7625" s="1" t="str">
        <f t="shared" si="2560"/>
        <v>N</v>
      </c>
      <c r="M7625">
        <f t="shared" si="2561"/>
        <v>4</v>
      </c>
      <c r="N7625">
        <f t="shared" si="2562"/>
        <v>2020</v>
      </c>
      <c r="O7625" t="str">
        <f t="shared" si="2563"/>
        <v>2020-11</v>
      </c>
      <c r="P7625" t="str">
        <f t="shared" si="2564"/>
        <v>2020Q4</v>
      </c>
      <c r="Q7625">
        <f t="shared" si="2565"/>
        <v>5</v>
      </c>
      <c r="R7625">
        <f t="shared" si="2566"/>
        <v>2</v>
      </c>
      <c r="S7625">
        <f t="shared" si="2567"/>
        <v>2021</v>
      </c>
      <c r="T7625" t="str">
        <f t="shared" si="2568"/>
        <v>FY2021-05</v>
      </c>
      <c r="U7625" t="str">
        <f t="shared" si="2569"/>
        <v>FY2021Q2</v>
      </c>
    </row>
    <row r="7626" spans="1:21">
      <c r="A7626" t="str">
        <f t="shared" si="2550"/>
        <v>20201115</v>
      </c>
      <c r="B7626" s="1">
        <f t="shared" si="2549"/>
        <v>44150</v>
      </c>
      <c r="C7626" s="1" t="str">
        <f t="shared" si="2551"/>
        <v>2020/11/15</v>
      </c>
      <c r="D7626">
        <f t="shared" si="2552"/>
        <v>1</v>
      </c>
      <c r="E7626" t="str">
        <f t="shared" si="2553"/>
        <v>Sunday</v>
      </c>
      <c r="F7626">
        <f t="shared" si="2554"/>
        <v>15</v>
      </c>
      <c r="G7626" s="2">
        <f t="shared" si="2555"/>
        <v>320</v>
      </c>
      <c r="H7626" t="str">
        <f t="shared" si="2556"/>
        <v>Weekday</v>
      </c>
      <c r="I7626">
        <f t="shared" si="2557"/>
        <v>47</v>
      </c>
      <c r="J7626" t="str">
        <f t="shared" si="2558"/>
        <v>November</v>
      </c>
      <c r="K7626">
        <f t="shared" si="2559"/>
        <v>11</v>
      </c>
      <c r="L7626" s="1" t="str">
        <f t="shared" si="2560"/>
        <v>N</v>
      </c>
      <c r="M7626">
        <f t="shared" si="2561"/>
        <v>4</v>
      </c>
      <c r="N7626">
        <f t="shared" si="2562"/>
        <v>2020</v>
      </c>
      <c r="O7626" t="str">
        <f t="shared" si="2563"/>
        <v>2020-11</v>
      </c>
      <c r="P7626" t="str">
        <f t="shared" si="2564"/>
        <v>2020Q4</v>
      </c>
      <c r="Q7626">
        <f t="shared" si="2565"/>
        <v>5</v>
      </c>
      <c r="R7626">
        <f t="shared" si="2566"/>
        <v>2</v>
      </c>
      <c r="S7626">
        <f t="shared" si="2567"/>
        <v>2021</v>
      </c>
      <c r="T7626" t="str">
        <f t="shared" si="2568"/>
        <v>FY2021-05</v>
      </c>
      <c r="U7626" t="str">
        <f t="shared" si="2569"/>
        <v>FY2021Q2</v>
      </c>
    </row>
    <row r="7627" spans="1:21">
      <c r="A7627" t="str">
        <f t="shared" si="2550"/>
        <v>20201116</v>
      </c>
      <c r="B7627" s="1">
        <f t="shared" si="2549"/>
        <v>44151</v>
      </c>
      <c r="C7627" s="1" t="str">
        <f t="shared" si="2551"/>
        <v>2020/11/16</v>
      </c>
      <c r="D7627">
        <f t="shared" si="2552"/>
        <v>2</v>
      </c>
      <c r="E7627" t="str">
        <f t="shared" si="2553"/>
        <v>Monday</v>
      </c>
      <c r="F7627">
        <f t="shared" si="2554"/>
        <v>16</v>
      </c>
      <c r="G7627" s="2">
        <f t="shared" si="2555"/>
        <v>321</v>
      </c>
      <c r="H7627" t="str">
        <f t="shared" si="2556"/>
        <v>Weekday</v>
      </c>
      <c r="I7627">
        <f t="shared" si="2557"/>
        <v>47</v>
      </c>
      <c r="J7627" t="str">
        <f t="shared" si="2558"/>
        <v>November</v>
      </c>
      <c r="K7627">
        <f t="shared" si="2559"/>
        <v>11</v>
      </c>
      <c r="L7627" s="1" t="str">
        <f t="shared" si="2560"/>
        <v>N</v>
      </c>
      <c r="M7627">
        <f t="shared" si="2561"/>
        <v>4</v>
      </c>
      <c r="N7627">
        <f t="shared" si="2562"/>
        <v>2020</v>
      </c>
      <c r="O7627" t="str">
        <f t="shared" si="2563"/>
        <v>2020-11</v>
      </c>
      <c r="P7627" t="str">
        <f t="shared" si="2564"/>
        <v>2020Q4</v>
      </c>
      <c r="Q7627">
        <f t="shared" si="2565"/>
        <v>5</v>
      </c>
      <c r="R7627">
        <f t="shared" si="2566"/>
        <v>2</v>
      </c>
      <c r="S7627">
        <f t="shared" si="2567"/>
        <v>2021</v>
      </c>
      <c r="T7627" t="str">
        <f t="shared" si="2568"/>
        <v>FY2021-05</v>
      </c>
      <c r="U7627" t="str">
        <f t="shared" si="2569"/>
        <v>FY2021Q2</v>
      </c>
    </row>
    <row r="7628" spans="1:21">
      <c r="A7628" t="str">
        <f t="shared" si="2550"/>
        <v>20201117</v>
      </c>
      <c r="B7628" s="1">
        <f t="shared" si="2549"/>
        <v>44152</v>
      </c>
      <c r="C7628" s="1" t="str">
        <f t="shared" si="2551"/>
        <v>2020/11/17</v>
      </c>
      <c r="D7628">
        <f t="shared" si="2552"/>
        <v>3</v>
      </c>
      <c r="E7628" t="str">
        <f t="shared" si="2553"/>
        <v>Tuesday</v>
      </c>
      <c r="F7628">
        <f t="shared" si="2554"/>
        <v>17</v>
      </c>
      <c r="G7628" s="2">
        <f t="shared" si="2555"/>
        <v>322</v>
      </c>
      <c r="H7628" t="str">
        <f t="shared" si="2556"/>
        <v>Weekday</v>
      </c>
      <c r="I7628">
        <f t="shared" si="2557"/>
        <v>47</v>
      </c>
      <c r="J7628" t="str">
        <f t="shared" si="2558"/>
        <v>November</v>
      </c>
      <c r="K7628">
        <f t="shared" si="2559"/>
        <v>11</v>
      </c>
      <c r="L7628" s="1" t="str">
        <f t="shared" si="2560"/>
        <v>N</v>
      </c>
      <c r="M7628">
        <f t="shared" si="2561"/>
        <v>4</v>
      </c>
      <c r="N7628">
        <f t="shared" si="2562"/>
        <v>2020</v>
      </c>
      <c r="O7628" t="str">
        <f t="shared" si="2563"/>
        <v>2020-11</v>
      </c>
      <c r="P7628" t="str">
        <f t="shared" si="2564"/>
        <v>2020Q4</v>
      </c>
      <c r="Q7628">
        <f t="shared" si="2565"/>
        <v>5</v>
      </c>
      <c r="R7628">
        <f t="shared" si="2566"/>
        <v>2</v>
      </c>
      <c r="S7628">
        <f t="shared" si="2567"/>
        <v>2021</v>
      </c>
      <c r="T7628" t="str">
        <f t="shared" si="2568"/>
        <v>FY2021-05</v>
      </c>
      <c r="U7628" t="str">
        <f t="shared" si="2569"/>
        <v>FY2021Q2</v>
      </c>
    </row>
    <row r="7629" spans="1:21">
      <c r="A7629" t="str">
        <f t="shared" si="2550"/>
        <v>20201118</v>
      </c>
      <c r="B7629" s="1">
        <f t="shared" si="2549"/>
        <v>44153</v>
      </c>
      <c r="C7629" s="1" t="str">
        <f t="shared" si="2551"/>
        <v>2020/11/18</v>
      </c>
      <c r="D7629">
        <f t="shared" si="2552"/>
        <v>4</v>
      </c>
      <c r="E7629" t="str">
        <f t="shared" si="2553"/>
        <v>Wednesday</v>
      </c>
      <c r="F7629">
        <f t="shared" si="2554"/>
        <v>18</v>
      </c>
      <c r="G7629" s="2">
        <f t="shared" si="2555"/>
        <v>323</v>
      </c>
      <c r="H7629" t="str">
        <f t="shared" si="2556"/>
        <v>Weekday</v>
      </c>
      <c r="I7629">
        <f t="shared" si="2557"/>
        <v>47</v>
      </c>
      <c r="J7629" t="str">
        <f t="shared" si="2558"/>
        <v>November</v>
      </c>
      <c r="K7629">
        <f t="shared" si="2559"/>
        <v>11</v>
      </c>
      <c r="L7629" s="1" t="str">
        <f t="shared" si="2560"/>
        <v>N</v>
      </c>
      <c r="M7629">
        <f t="shared" si="2561"/>
        <v>4</v>
      </c>
      <c r="N7629">
        <f t="shared" si="2562"/>
        <v>2020</v>
      </c>
      <c r="O7629" t="str">
        <f t="shared" si="2563"/>
        <v>2020-11</v>
      </c>
      <c r="P7629" t="str">
        <f t="shared" si="2564"/>
        <v>2020Q4</v>
      </c>
      <c r="Q7629">
        <f t="shared" si="2565"/>
        <v>5</v>
      </c>
      <c r="R7629">
        <f t="shared" si="2566"/>
        <v>2</v>
      </c>
      <c r="S7629">
        <f t="shared" si="2567"/>
        <v>2021</v>
      </c>
      <c r="T7629" t="str">
        <f t="shared" si="2568"/>
        <v>FY2021-05</v>
      </c>
      <c r="U7629" t="str">
        <f t="shared" si="2569"/>
        <v>FY2021Q2</v>
      </c>
    </row>
    <row r="7630" spans="1:21">
      <c r="A7630" t="str">
        <f t="shared" si="2550"/>
        <v>20201119</v>
      </c>
      <c r="B7630" s="1">
        <f t="shared" si="2549"/>
        <v>44154</v>
      </c>
      <c r="C7630" s="1" t="str">
        <f t="shared" si="2551"/>
        <v>2020/11/19</v>
      </c>
      <c r="D7630">
        <f t="shared" si="2552"/>
        <v>5</v>
      </c>
      <c r="E7630" t="str">
        <f t="shared" si="2553"/>
        <v>Thursday</v>
      </c>
      <c r="F7630">
        <f t="shared" si="2554"/>
        <v>19</v>
      </c>
      <c r="G7630" s="2">
        <f t="shared" si="2555"/>
        <v>324</v>
      </c>
      <c r="H7630" t="str">
        <f t="shared" si="2556"/>
        <v>Weekday</v>
      </c>
      <c r="I7630">
        <f t="shared" si="2557"/>
        <v>47</v>
      </c>
      <c r="J7630" t="str">
        <f t="shared" si="2558"/>
        <v>November</v>
      </c>
      <c r="K7630">
        <f t="shared" si="2559"/>
        <v>11</v>
      </c>
      <c r="L7630" s="1" t="str">
        <f t="shared" si="2560"/>
        <v>N</v>
      </c>
      <c r="M7630">
        <f t="shared" si="2561"/>
        <v>4</v>
      </c>
      <c r="N7630">
        <f t="shared" si="2562"/>
        <v>2020</v>
      </c>
      <c r="O7630" t="str">
        <f t="shared" si="2563"/>
        <v>2020-11</v>
      </c>
      <c r="P7630" t="str">
        <f t="shared" si="2564"/>
        <v>2020Q4</v>
      </c>
      <c r="Q7630">
        <f t="shared" si="2565"/>
        <v>5</v>
      </c>
      <c r="R7630">
        <f t="shared" si="2566"/>
        <v>2</v>
      </c>
      <c r="S7630">
        <f t="shared" si="2567"/>
        <v>2021</v>
      </c>
      <c r="T7630" t="str">
        <f t="shared" si="2568"/>
        <v>FY2021-05</v>
      </c>
      <c r="U7630" t="str">
        <f t="shared" si="2569"/>
        <v>FY2021Q2</v>
      </c>
    </row>
    <row r="7631" spans="1:21">
      <c r="A7631" t="str">
        <f t="shared" si="2550"/>
        <v>20201120</v>
      </c>
      <c r="B7631" s="1">
        <f t="shared" si="2549"/>
        <v>44155</v>
      </c>
      <c r="C7631" s="1" t="str">
        <f t="shared" si="2551"/>
        <v>2020/11/20</v>
      </c>
      <c r="D7631">
        <f t="shared" si="2552"/>
        <v>6</v>
      </c>
      <c r="E7631" t="str">
        <f t="shared" si="2553"/>
        <v>Friday</v>
      </c>
      <c r="F7631">
        <f t="shared" si="2554"/>
        <v>20</v>
      </c>
      <c r="G7631" s="2">
        <f t="shared" si="2555"/>
        <v>325</v>
      </c>
      <c r="H7631" t="str">
        <f t="shared" si="2556"/>
        <v>Weekend</v>
      </c>
      <c r="I7631">
        <f t="shared" si="2557"/>
        <v>47</v>
      </c>
      <c r="J7631" t="str">
        <f t="shared" si="2558"/>
        <v>November</v>
      </c>
      <c r="K7631">
        <f t="shared" si="2559"/>
        <v>11</v>
      </c>
      <c r="L7631" s="1" t="str">
        <f t="shared" si="2560"/>
        <v>N</v>
      </c>
      <c r="M7631">
        <f t="shared" si="2561"/>
        <v>4</v>
      </c>
      <c r="N7631">
        <f t="shared" si="2562"/>
        <v>2020</v>
      </c>
      <c r="O7631" t="str">
        <f t="shared" si="2563"/>
        <v>2020-11</v>
      </c>
      <c r="P7631" t="str">
        <f t="shared" si="2564"/>
        <v>2020Q4</v>
      </c>
      <c r="Q7631">
        <f t="shared" si="2565"/>
        <v>5</v>
      </c>
      <c r="R7631">
        <f t="shared" si="2566"/>
        <v>2</v>
      </c>
      <c r="S7631">
        <f t="shared" si="2567"/>
        <v>2021</v>
      </c>
      <c r="T7631" t="str">
        <f t="shared" si="2568"/>
        <v>FY2021-05</v>
      </c>
      <c r="U7631" t="str">
        <f t="shared" si="2569"/>
        <v>FY2021Q2</v>
      </c>
    </row>
    <row r="7632" spans="1:21">
      <c r="A7632" t="str">
        <f t="shared" si="2550"/>
        <v>20201121</v>
      </c>
      <c r="B7632" s="1">
        <f t="shared" si="2549"/>
        <v>44156</v>
      </c>
      <c r="C7632" s="1" t="str">
        <f t="shared" si="2551"/>
        <v>2020/11/21</v>
      </c>
      <c r="D7632">
        <f t="shared" si="2552"/>
        <v>7</v>
      </c>
      <c r="E7632" t="str">
        <f t="shared" si="2553"/>
        <v>Saturday</v>
      </c>
      <c r="F7632">
        <f t="shared" si="2554"/>
        <v>21</v>
      </c>
      <c r="G7632" s="2">
        <f t="shared" si="2555"/>
        <v>326</v>
      </c>
      <c r="H7632" t="str">
        <f t="shared" si="2556"/>
        <v>Weekend</v>
      </c>
      <c r="I7632">
        <f t="shared" si="2557"/>
        <v>47</v>
      </c>
      <c r="J7632" t="str">
        <f t="shared" si="2558"/>
        <v>November</v>
      </c>
      <c r="K7632">
        <f t="shared" si="2559"/>
        <v>11</v>
      </c>
      <c r="L7632" s="1" t="str">
        <f t="shared" si="2560"/>
        <v>N</v>
      </c>
      <c r="M7632">
        <f t="shared" si="2561"/>
        <v>4</v>
      </c>
      <c r="N7632">
        <f t="shared" si="2562"/>
        <v>2020</v>
      </c>
      <c r="O7632" t="str">
        <f t="shared" si="2563"/>
        <v>2020-11</v>
      </c>
      <c r="P7632" t="str">
        <f t="shared" si="2564"/>
        <v>2020Q4</v>
      </c>
      <c r="Q7632">
        <f t="shared" si="2565"/>
        <v>5</v>
      </c>
      <c r="R7632">
        <f t="shared" si="2566"/>
        <v>2</v>
      </c>
      <c r="S7632">
        <f t="shared" si="2567"/>
        <v>2021</v>
      </c>
      <c r="T7632" t="str">
        <f t="shared" si="2568"/>
        <v>FY2021-05</v>
      </c>
      <c r="U7632" t="str">
        <f t="shared" si="2569"/>
        <v>FY2021Q2</v>
      </c>
    </row>
    <row r="7633" spans="1:21">
      <c r="A7633" t="str">
        <f t="shared" si="2550"/>
        <v>20201122</v>
      </c>
      <c r="B7633" s="1">
        <f t="shared" si="2549"/>
        <v>44157</v>
      </c>
      <c r="C7633" s="1" t="str">
        <f t="shared" si="2551"/>
        <v>2020/11/22</v>
      </c>
      <c r="D7633">
        <f t="shared" si="2552"/>
        <v>1</v>
      </c>
      <c r="E7633" t="str">
        <f t="shared" si="2553"/>
        <v>Sunday</v>
      </c>
      <c r="F7633">
        <f t="shared" si="2554"/>
        <v>22</v>
      </c>
      <c r="G7633" s="2">
        <f t="shared" si="2555"/>
        <v>327</v>
      </c>
      <c r="H7633" t="str">
        <f t="shared" si="2556"/>
        <v>Weekday</v>
      </c>
      <c r="I7633">
        <f t="shared" si="2557"/>
        <v>48</v>
      </c>
      <c r="J7633" t="str">
        <f t="shared" si="2558"/>
        <v>November</v>
      </c>
      <c r="K7633">
        <f t="shared" si="2559"/>
        <v>11</v>
      </c>
      <c r="L7633" s="1" t="str">
        <f t="shared" si="2560"/>
        <v>N</v>
      </c>
      <c r="M7633">
        <f t="shared" si="2561"/>
        <v>4</v>
      </c>
      <c r="N7633">
        <f t="shared" si="2562"/>
        <v>2020</v>
      </c>
      <c r="O7633" t="str">
        <f t="shared" si="2563"/>
        <v>2020-11</v>
      </c>
      <c r="P7633" t="str">
        <f t="shared" si="2564"/>
        <v>2020Q4</v>
      </c>
      <c r="Q7633">
        <f t="shared" si="2565"/>
        <v>5</v>
      </c>
      <c r="R7633">
        <f t="shared" si="2566"/>
        <v>2</v>
      </c>
      <c r="S7633">
        <f t="shared" si="2567"/>
        <v>2021</v>
      </c>
      <c r="T7633" t="str">
        <f t="shared" si="2568"/>
        <v>FY2021-05</v>
      </c>
      <c r="U7633" t="str">
        <f t="shared" si="2569"/>
        <v>FY2021Q2</v>
      </c>
    </row>
    <row r="7634" spans="1:21">
      <c r="A7634" t="str">
        <f t="shared" si="2550"/>
        <v>20201123</v>
      </c>
      <c r="B7634" s="1">
        <f t="shared" si="2549"/>
        <v>44158</v>
      </c>
      <c r="C7634" s="1" t="str">
        <f t="shared" si="2551"/>
        <v>2020/11/23</v>
      </c>
      <c r="D7634">
        <f t="shared" si="2552"/>
        <v>2</v>
      </c>
      <c r="E7634" t="str">
        <f t="shared" si="2553"/>
        <v>Monday</v>
      </c>
      <c r="F7634">
        <f t="shared" si="2554"/>
        <v>23</v>
      </c>
      <c r="G7634" s="2">
        <f t="shared" si="2555"/>
        <v>328</v>
      </c>
      <c r="H7634" t="str">
        <f t="shared" si="2556"/>
        <v>Weekday</v>
      </c>
      <c r="I7634">
        <f t="shared" si="2557"/>
        <v>48</v>
      </c>
      <c r="J7634" t="str">
        <f t="shared" si="2558"/>
        <v>November</v>
      </c>
      <c r="K7634">
        <f t="shared" si="2559"/>
        <v>11</v>
      </c>
      <c r="L7634" s="1" t="str">
        <f t="shared" si="2560"/>
        <v>N</v>
      </c>
      <c r="M7634">
        <f t="shared" si="2561"/>
        <v>4</v>
      </c>
      <c r="N7634">
        <f t="shared" si="2562"/>
        <v>2020</v>
      </c>
      <c r="O7634" t="str">
        <f t="shared" si="2563"/>
        <v>2020-11</v>
      </c>
      <c r="P7634" t="str">
        <f t="shared" si="2564"/>
        <v>2020Q4</v>
      </c>
      <c r="Q7634">
        <f t="shared" si="2565"/>
        <v>5</v>
      </c>
      <c r="R7634">
        <f t="shared" si="2566"/>
        <v>2</v>
      </c>
      <c r="S7634">
        <f t="shared" si="2567"/>
        <v>2021</v>
      </c>
      <c r="T7634" t="str">
        <f t="shared" si="2568"/>
        <v>FY2021-05</v>
      </c>
      <c r="U7634" t="str">
        <f t="shared" si="2569"/>
        <v>FY2021Q2</v>
      </c>
    </row>
    <row r="7635" spans="1:21">
      <c r="A7635" t="str">
        <f t="shared" si="2550"/>
        <v>20201124</v>
      </c>
      <c r="B7635" s="1">
        <f t="shared" si="2549"/>
        <v>44159</v>
      </c>
      <c r="C7635" s="1" t="str">
        <f t="shared" si="2551"/>
        <v>2020/11/24</v>
      </c>
      <c r="D7635">
        <f t="shared" si="2552"/>
        <v>3</v>
      </c>
      <c r="E7635" t="str">
        <f t="shared" si="2553"/>
        <v>Tuesday</v>
      </c>
      <c r="F7635">
        <f t="shared" si="2554"/>
        <v>24</v>
      </c>
      <c r="G7635" s="2">
        <f t="shared" si="2555"/>
        <v>329</v>
      </c>
      <c r="H7635" t="str">
        <f t="shared" si="2556"/>
        <v>Weekday</v>
      </c>
      <c r="I7635">
        <f t="shared" si="2557"/>
        <v>48</v>
      </c>
      <c r="J7635" t="str">
        <f t="shared" si="2558"/>
        <v>November</v>
      </c>
      <c r="K7635">
        <f t="shared" si="2559"/>
        <v>11</v>
      </c>
      <c r="L7635" s="1" t="str">
        <f t="shared" si="2560"/>
        <v>N</v>
      </c>
      <c r="M7635">
        <f t="shared" si="2561"/>
        <v>4</v>
      </c>
      <c r="N7635">
        <f t="shared" si="2562"/>
        <v>2020</v>
      </c>
      <c r="O7635" t="str">
        <f t="shared" si="2563"/>
        <v>2020-11</v>
      </c>
      <c r="P7635" t="str">
        <f t="shared" si="2564"/>
        <v>2020Q4</v>
      </c>
      <c r="Q7635">
        <f t="shared" si="2565"/>
        <v>5</v>
      </c>
      <c r="R7635">
        <f t="shared" si="2566"/>
        <v>2</v>
      </c>
      <c r="S7635">
        <f t="shared" si="2567"/>
        <v>2021</v>
      </c>
      <c r="T7635" t="str">
        <f t="shared" si="2568"/>
        <v>FY2021-05</v>
      </c>
      <c r="U7635" t="str">
        <f t="shared" si="2569"/>
        <v>FY2021Q2</v>
      </c>
    </row>
    <row r="7636" spans="1:21">
      <c r="A7636" t="str">
        <f t="shared" si="2550"/>
        <v>20201125</v>
      </c>
      <c r="B7636" s="1">
        <f t="shared" si="2549"/>
        <v>44160</v>
      </c>
      <c r="C7636" s="1" t="str">
        <f t="shared" si="2551"/>
        <v>2020/11/25</v>
      </c>
      <c r="D7636">
        <f t="shared" si="2552"/>
        <v>4</v>
      </c>
      <c r="E7636" t="str">
        <f t="shared" si="2553"/>
        <v>Wednesday</v>
      </c>
      <c r="F7636">
        <f t="shared" si="2554"/>
        <v>25</v>
      </c>
      <c r="G7636" s="2">
        <f t="shared" si="2555"/>
        <v>330</v>
      </c>
      <c r="H7636" t="str">
        <f t="shared" si="2556"/>
        <v>Weekday</v>
      </c>
      <c r="I7636">
        <f t="shared" si="2557"/>
        <v>48</v>
      </c>
      <c r="J7636" t="str">
        <f t="shared" si="2558"/>
        <v>November</v>
      </c>
      <c r="K7636">
        <f t="shared" si="2559"/>
        <v>11</v>
      </c>
      <c r="L7636" s="1" t="str">
        <f t="shared" si="2560"/>
        <v>N</v>
      </c>
      <c r="M7636">
        <f t="shared" si="2561"/>
        <v>4</v>
      </c>
      <c r="N7636">
        <f t="shared" si="2562"/>
        <v>2020</v>
      </c>
      <c r="O7636" t="str">
        <f t="shared" si="2563"/>
        <v>2020-11</v>
      </c>
      <c r="P7636" t="str">
        <f t="shared" si="2564"/>
        <v>2020Q4</v>
      </c>
      <c r="Q7636">
        <f t="shared" si="2565"/>
        <v>5</v>
      </c>
      <c r="R7636">
        <f t="shared" si="2566"/>
        <v>2</v>
      </c>
      <c r="S7636">
        <f t="shared" si="2567"/>
        <v>2021</v>
      </c>
      <c r="T7636" t="str">
        <f t="shared" si="2568"/>
        <v>FY2021-05</v>
      </c>
      <c r="U7636" t="str">
        <f t="shared" si="2569"/>
        <v>FY2021Q2</v>
      </c>
    </row>
    <row r="7637" spans="1:21">
      <c r="A7637" t="str">
        <f t="shared" si="2550"/>
        <v>20201126</v>
      </c>
      <c r="B7637" s="1">
        <f t="shared" si="2549"/>
        <v>44161</v>
      </c>
      <c r="C7637" s="1" t="str">
        <f t="shared" si="2551"/>
        <v>2020/11/26</v>
      </c>
      <c r="D7637">
        <f t="shared" si="2552"/>
        <v>5</v>
      </c>
      <c r="E7637" t="str">
        <f t="shared" si="2553"/>
        <v>Thursday</v>
      </c>
      <c r="F7637">
        <f t="shared" si="2554"/>
        <v>26</v>
      </c>
      <c r="G7637" s="2">
        <f t="shared" si="2555"/>
        <v>331</v>
      </c>
      <c r="H7637" t="str">
        <f t="shared" si="2556"/>
        <v>Weekday</v>
      </c>
      <c r="I7637">
        <f t="shared" si="2557"/>
        <v>48</v>
      </c>
      <c r="J7637" t="str">
        <f t="shared" si="2558"/>
        <v>November</v>
      </c>
      <c r="K7637">
        <f t="shared" si="2559"/>
        <v>11</v>
      </c>
      <c r="L7637" s="1" t="str">
        <f t="shared" si="2560"/>
        <v>N</v>
      </c>
      <c r="M7637">
        <f t="shared" si="2561"/>
        <v>4</v>
      </c>
      <c r="N7637">
        <f t="shared" si="2562"/>
        <v>2020</v>
      </c>
      <c r="O7637" t="str">
        <f t="shared" si="2563"/>
        <v>2020-11</v>
      </c>
      <c r="P7637" t="str">
        <f t="shared" si="2564"/>
        <v>2020Q4</v>
      </c>
      <c r="Q7637">
        <f t="shared" si="2565"/>
        <v>5</v>
      </c>
      <c r="R7637">
        <f t="shared" si="2566"/>
        <v>2</v>
      </c>
      <c r="S7637">
        <f t="shared" si="2567"/>
        <v>2021</v>
      </c>
      <c r="T7637" t="str">
        <f t="shared" si="2568"/>
        <v>FY2021-05</v>
      </c>
      <c r="U7637" t="str">
        <f t="shared" si="2569"/>
        <v>FY2021Q2</v>
      </c>
    </row>
    <row r="7638" spans="1:21">
      <c r="A7638" t="str">
        <f t="shared" si="2550"/>
        <v>20201127</v>
      </c>
      <c r="B7638" s="1">
        <f t="shared" si="2549"/>
        <v>44162</v>
      </c>
      <c r="C7638" s="1" t="str">
        <f t="shared" si="2551"/>
        <v>2020/11/27</v>
      </c>
      <c r="D7638">
        <f t="shared" si="2552"/>
        <v>6</v>
      </c>
      <c r="E7638" t="str">
        <f t="shared" si="2553"/>
        <v>Friday</v>
      </c>
      <c r="F7638">
        <f t="shared" si="2554"/>
        <v>27</v>
      </c>
      <c r="G7638" s="2">
        <f t="shared" si="2555"/>
        <v>332</v>
      </c>
      <c r="H7638" t="str">
        <f t="shared" si="2556"/>
        <v>Weekend</v>
      </c>
      <c r="I7638">
        <f t="shared" si="2557"/>
        <v>48</v>
      </c>
      <c r="J7638" t="str">
        <f t="shared" si="2558"/>
        <v>November</v>
      </c>
      <c r="K7638">
        <f t="shared" si="2559"/>
        <v>11</v>
      </c>
      <c r="L7638" s="1" t="str">
        <f t="shared" si="2560"/>
        <v>N</v>
      </c>
      <c r="M7638">
        <f t="shared" si="2561"/>
        <v>4</v>
      </c>
      <c r="N7638">
        <f t="shared" si="2562"/>
        <v>2020</v>
      </c>
      <c r="O7638" t="str">
        <f t="shared" si="2563"/>
        <v>2020-11</v>
      </c>
      <c r="P7638" t="str">
        <f t="shared" si="2564"/>
        <v>2020Q4</v>
      </c>
      <c r="Q7638">
        <f t="shared" si="2565"/>
        <v>5</v>
      </c>
      <c r="R7638">
        <f t="shared" si="2566"/>
        <v>2</v>
      </c>
      <c r="S7638">
        <f t="shared" si="2567"/>
        <v>2021</v>
      </c>
      <c r="T7638" t="str">
        <f t="shared" si="2568"/>
        <v>FY2021-05</v>
      </c>
      <c r="U7638" t="str">
        <f t="shared" si="2569"/>
        <v>FY2021Q2</v>
      </c>
    </row>
    <row r="7639" spans="1:21">
      <c r="A7639" t="str">
        <f t="shared" si="2550"/>
        <v>20201128</v>
      </c>
      <c r="B7639" s="1">
        <f t="shared" si="2549"/>
        <v>44163</v>
      </c>
      <c r="C7639" s="1" t="str">
        <f t="shared" si="2551"/>
        <v>2020/11/28</v>
      </c>
      <c r="D7639">
        <f t="shared" si="2552"/>
        <v>7</v>
      </c>
      <c r="E7639" t="str">
        <f t="shared" si="2553"/>
        <v>Saturday</v>
      </c>
      <c r="F7639">
        <f t="shared" si="2554"/>
        <v>28</v>
      </c>
      <c r="G7639" s="2">
        <f t="shared" si="2555"/>
        <v>333</v>
      </c>
      <c r="H7639" t="str">
        <f t="shared" si="2556"/>
        <v>Weekend</v>
      </c>
      <c r="I7639">
        <f t="shared" si="2557"/>
        <v>48</v>
      </c>
      <c r="J7639" t="str">
        <f t="shared" si="2558"/>
        <v>November</v>
      </c>
      <c r="K7639">
        <f t="shared" si="2559"/>
        <v>11</v>
      </c>
      <c r="L7639" s="1" t="str">
        <f t="shared" si="2560"/>
        <v>N</v>
      </c>
      <c r="M7639">
        <f t="shared" si="2561"/>
        <v>4</v>
      </c>
      <c r="N7639">
        <f t="shared" si="2562"/>
        <v>2020</v>
      </c>
      <c r="O7639" t="str">
        <f t="shared" si="2563"/>
        <v>2020-11</v>
      </c>
      <c r="P7639" t="str">
        <f t="shared" si="2564"/>
        <v>2020Q4</v>
      </c>
      <c r="Q7639">
        <f t="shared" si="2565"/>
        <v>5</v>
      </c>
      <c r="R7639">
        <f t="shared" si="2566"/>
        <v>2</v>
      </c>
      <c r="S7639">
        <f t="shared" si="2567"/>
        <v>2021</v>
      </c>
      <c r="T7639" t="str">
        <f t="shared" si="2568"/>
        <v>FY2021-05</v>
      </c>
      <c r="U7639" t="str">
        <f t="shared" si="2569"/>
        <v>FY2021Q2</v>
      </c>
    </row>
    <row r="7640" spans="1:21">
      <c r="A7640" t="str">
        <f t="shared" si="2550"/>
        <v>20201129</v>
      </c>
      <c r="B7640" s="1">
        <f t="shared" si="2549"/>
        <v>44164</v>
      </c>
      <c r="C7640" s="1" t="str">
        <f t="shared" si="2551"/>
        <v>2020/11/29</v>
      </c>
      <c r="D7640">
        <f t="shared" si="2552"/>
        <v>1</v>
      </c>
      <c r="E7640" t="str">
        <f t="shared" si="2553"/>
        <v>Sunday</v>
      </c>
      <c r="F7640">
        <f t="shared" si="2554"/>
        <v>29</v>
      </c>
      <c r="G7640" s="2">
        <f t="shared" si="2555"/>
        <v>334</v>
      </c>
      <c r="H7640" t="str">
        <f t="shared" si="2556"/>
        <v>Weekday</v>
      </c>
      <c r="I7640">
        <f t="shared" si="2557"/>
        <v>49</v>
      </c>
      <c r="J7640" t="str">
        <f t="shared" si="2558"/>
        <v>November</v>
      </c>
      <c r="K7640">
        <f t="shared" si="2559"/>
        <v>11</v>
      </c>
      <c r="L7640" s="1" t="str">
        <f t="shared" si="2560"/>
        <v>N</v>
      </c>
      <c r="M7640">
        <f t="shared" si="2561"/>
        <v>4</v>
      </c>
      <c r="N7640">
        <f t="shared" si="2562"/>
        <v>2020</v>
      </c>
      <c r="O7640" t="str">
        <f t="shared" si="2563"/>
        <v>2020-11</v>
      </c>
      <c r="P7640" t="str">
        <f t="shared" si="2564"/>
        <v>2020Q4</v>
      </c>
      <c r="Q7640">
        <f t="shared" si="2565"/>
        <v>5</v>
      </c>
      <c r="R7640">
        <f t="shared" si="2566"/>
        <v>2</v>
      </c>
      <c r="S7640">
        <f t="shared" si="2567"/>
        <v>2021</v>
      </c>
      <c r="T7640" t="str">
        <f t="shared" si="2568"/>
        <v>FY2021-05</v>
      </c>
      <c r="U7640" t="str">
        <f t="shared" si="2569"/>
        <v>FY2021Q2</v>
      </c>
    </row>
    <row r="7641" spans="1:21">
      <c r="A7641" t="str">
        <f t="shared" si="2550"/>
        <v>20201130</v>
      </c>
      <c r="B7641" s="1">
        <f t="shared" si="2549"/>
        <v>44165</v>
      </c>
      <c r="C7641" s="1" t="str">
        <f t="shared" si="2551"/>
        <v>2020/11/30</v>
      </c>
      <c r="D7641">
        <f t="shared" si="2552"/>
        <v>2</v>
      </c>
      <c r="E7641" t="str">
        <f t="shared" si="2553"/>
        <v>Monday</v>
      </c>
      <c r="F7641">
        <f t="shared" si="2554"/>
        <v>30</v>
      </c>
      <c r="G7641" s="2">
        <f t="shared" si="2555"/>
        <v>335</v>
      </c>
      <c r="H7641" t="str">
        <f t="shared" si="2556"/>
        <v>Weekday</v>
      </c>
      <c r="I7641">
        <f t="shared" si="2557"/>
        <v>49</v>
      </c>
      <c r="J7641" t="str">
        <f t="shared" si="2558"/>
        <v>November</v>
      </c>
      <c r="K7641">
        <f t="shared" si="2559"/>
        <v>11</v>
      </c>
      <c r="L7641" s="1" t="str">
        <f t="shared" si="2560"/>
        <v>Y</v>
      </c>
      <c r="M7641">
        <f t="shared" si="2561"/>
        <v>4</v>
      </c>
      <c r="N7641">
        <f t="shared" si="2562"/>
        <v>2020</v>
      </c>
      <c r="O7641" t="str">
        <f t="shared" si="2563"/>
        <v>2020-11</v>
      </c>
      <c r="P7641" t="str">
        <f t="shared" si="2564"/>
        <v>2020Q4</v>
      </c>
      <c r="Q7641">
        <f t="shared" si="2565"/>
        <v>5</v>
      </c>
      <c r="R7641">
        <f t="shared" si="2566"/>
        <v>2</v>
      </c>
      <c r="S7641">
        <f t="shared" si="2567"/>
        <v>2021</v>
      </c>
      <c r="T7641" t="str">
        <f t="shared" si="2568"/>
        <v>FY2021-05</v>
      </c>
      <c r="U7641" t="str">
        <f t="shared" si="2569"/>
        <v>FY2021Q2</v>
      </c>
    </row>
    <row r="7642" spans="1:21">
      <c r="A7642" t="str">
        <f t="shared" si="2550"/>
        <v>20201201</v>
      </c>
      <c r="B7642" s="1">
        <f t="shared" ref="B7642:B7672" si="2570">B7641+1</f>
        <v>44166</v>
      </c>
      <c r="C7642" s="1" t="str">
        <f t="shared" si="2551"/>
        <v>2020/12/01</v>
      </c>
      <c r="D7642">
        <f t="shared" si="2552"/>
        <v>3</v>
      </c>
      <c r="E7642" t="str">
        <f t="shared" si="2553"/>
        <v>Tuesday</v>
      </c>
      <c r="F7642">
        <f t="shared" si="2554"/>
        <v>1</v>
      </c>
      <c r="G7642" s="2">
        <f t="shared" si="2555"/>
        <v>336</v>
      </c>
      <c r="H7642" t="str">
        <f t="shared" si="2556"/>
        <v>Weekday</v>
      </c>
      <c r="I7642">
        <f t="shared" si="2557"/>
        <v>49</v>
      </c>
      <c r="J7642" t="str">
        <f t="shared" si="2558"/>
        <v>December</v>
      </c>
      <c r="K7642">
        <f t="shared" si="2559"/>
        <v>12</v>
      </c>
      <c r="L7642" s="1" t="str">
        <f t="shared" si="2560"/>
        <v>N</v>
      </c>
      <c r="M7642">
        <f t="shared" si="2561"/>
        <v>4</v>
      </c>
      <c r="N7642">
        <f t="shared" si="2562"/>
        <v>2020</v>
      </c>
      <c r="O7642" t="str">
        <f t="shared" si="2563"/>
        <v>2020-12</v>
      </c>
      <c r="P7642" t="str">
        <f t="shared" si="2564"/>
        <v>2020Q4</v>
      </c>
      <c r="Q7642">
        <f t="shared" si="2565"/>
        <v>6</v>
      </c>
      <c r="R7642">
        <f t="shared" si="2566"/>
        <v>2</v>
      </c>
      <c r="S7642">
        <f t="shared" si="2567"/>
        <v>2021</v>
      </c>
      <c r="T7642" t="str">
        <f t="shared" si="2568"/>
        <v>FY2021-06</v>
      </c>
      <c r="U7642" t="str">
        <f t="shared" si="2569"/>
        <v>FY2021Q2</v>
      </c>
    </row>
    <row r="7643" spans="1:21">
      <c r="A7643" t="str">
        <f t="shared" si="2550"/>
        <v>20201202</v>
      </c>
      <c r="B7643" s="1">
        <f t="shared" si="2570"/>
        <v>44167</v>
      </c>
      <c r="C7643" s="1" t="str">
        <f t="shared" si="2551"/>
        <v>2020/12/02</v>
      </c>
      <c r="D7643">
        <f t="shared" si="2552"/>
        <v>4</v>
      </c>
      <c r="E7643" t="str">
        <f t="shared" si="2553"/>
        <v>Wednesday</v>
      </c>
      <c r="F7643">
        <f t="shared" si="2554"/>
        <v>2</v>
      </c>
      <c r="G7643" s="2">
        <f t="shared" si="2555"/>
        <v>337</v>
      </c>
      <c r="H7643" t="str">
        <f t="shared" si="2556"/>
        <v>Weekday</v>
      </c>
      <c r="I7643">
        <f t="shared" si="2557"/>
        <v>49</v>
      </c>
      <c r="J7643" t="str">
        <f t="shared" si="2558"/>
        <v>December</v>
      </c>
      <c r="K7643">
        <f t="shared" si="2559"/>
        <v>12</v>
      </c>
      <c r="L7643" s="1" t="str">
        <f t="shared" si="2560"/>
        <v>N</v>
      </c>
      <c r="M7643">
        <f t="shared" si="2561"/>
        <v>4</v>
      </c>
      <c r="N7643">
        <f t="shared" si="2562"/>
        <v>2020</v>
      </c>
      <c r="O7643" t="str">
        <f t="shared" si="2563"/>
        <v>2020-12</v>
      </c>
      <c r="P7643" t="str">
        <f t="shared" si="2564"/>
        <v>2020Q4</v>
      </c>
      <c r="Q7643">
        <f t="shared" si="2565"/>
        <v>6</v>
      </c>
      <c r="R7643">
        <f t="shared" si="2566"/>
        <v>2</v>
      </c>
      <c r="S7643">
        <f t="shared" si="2567"/>
        <v>2021</v>
      </c>
      <c r="T7643" t="str">
        <f t="shared" si="2568"/>
        <v>FY2021-06</v>
      </c>
      <c r="U7643" t="str">
        <f t="shared" si="2569"/>
        <v>FY2021Q2</v>
      </c>
    </row>
    <row r="7644" spans="1:21">
      <c r="A7644" t="str">
        <f t="shared" si="2550"/>
        <v>20201203</v>
      </c>
      <c r="B7644" s="1">
        <f t="shared" si="2570"/>
        <v>44168</v>
      </c>
      <c r="C7644" s="1" t="str">
        <f t="shared" si="2551"/>
        <v>2020/12/03</v>
      </c>
      <c r="D7644">
        <f t="shared" si="2552"/>
        <v>5</v>
      </c>
      <c r="E7644" t="str">
        <f t="shared" si="2553"/>
        <v>Thursday</v>
      </c>
      <c r="F7644">
        <f t="shared" si="2554"/>
        <v>3</v>
      </c>
      <c r="G7644" s="2">
        <f t="shared" si="2555"/>
        <v>338</v>
      </c>
      <c r="H7644" t="str">
        <f t="shared" si="2556"/>
        <v>Weekday</v>
      </c>
      <c r="I7644">
        <f t="shared" si="2557"/>
        <v>49</v>
      </c>
      <c r="J7644" t="str">
        <f t="shared" si="2558"/>
        <v>December</v>
      </c>
      <c r="K7644">
        <f t="shared" si="2559"/>
        <v>12</v>
      </c>
      <c r="L7644" s="1" t="str">
        <f t="shared" si="2560"/>
        <v>N</v>
      </c>
      <c r="M7644">
        <f t="shared" si="2561"/>
        <v>4</v>
      </c>
      <c r="N7644">
        <f t="shared" si="2562"/>
        <v>2020</v>
      </c>
      <c r="O7644" t="str">
        <f t="shared" si="2563"/>
        <v>2020-12</v>
      </c>
      <c r="P7644" t="str">
        <f t="shared" si="2564"/>
        <v>2020Q4</v>
      </c>
      <c r="Q7644">
        <f t="shared" si="2565"/>
        <v>6</v>
      </c>
      <c r="R7644">
        <f t="shared" si="2566"/>
        <v>2</v>
      </c>
      <c r="S7644">
        <f t="shared" si="2567"/>
        <v>2021</v>
      </c>
      <c r="T7644" t="str">
        <f t="shared" si="2568"/>
        <v>FY2021-06</v>
      </c>
      <c r="U7644" t="str">
        <f t="shared" si="2569"/>
        <v>FY2021Q2</v>
      </c>
    </row>
    <row r="7645" spans="1:21">
      <c r="A7645" t="str">
        <f t="shared" si="2550"/>
        <v>20201204</v>
      </c>
      <c r="B7645" s="1">
        <f t="shared" si="2570"/>
        <v>44169</v>
      </c>
      <c r="C7645" s="1" t="str">
        <f t="shared" si="2551"/>
        <v>2020/12/04</v>
      </c>
      <c r="D7645">
        <f t="shared" si="2552"/>
        <v>6</v>
      </c>
      <c r="E7645" t="str">
        <f t="shared" si="2553"/>
        <v>Friday</v>
      </c>
      <c r="F7645">
        <f t="shared" si="2554"/>
        <v>4</v>
      </c>
      <c r="G7645" s="2">
        <f t="shared" si="2555"/>
        <v>339</v>
      </c>
      <c r="H7645" t="str">
        <f t="shared" si="2556"/>
        <v>Weekend</v>
      </c>
      <c r="I7645">
        <f t="shared" si="2557"/>
        <v>49</v>
      </c>
      <c r="J7645" t="str">
        <f t="shared" si="2558"/>
        <v>December</v>
      </c>
      <c r="K7645">
        <f t="shared" si="2559"/>
        <v>12</v>
      </c>
      <c r="L7645" s="1" t="str">
        <f t="shared" si="2560"/>
        <v>N</v>
      </c>
      <c r="M7645">
        <f t="shared" si="2561"/>
        <v>4</v>
      </c>
      <c r="N7645">
        <f t="shared" si="2562"/>
        <v>2020</v>
      </c>
      <c r="O7645" t="str">
        <f t="shared" si="2563"/>
        <v>2020-12</v>
      </c>
      <c r="P7645" t="str">
        <f t="shared" si="2564"/>
        <v>2020Q4</v>
      </c>
      <c r="Q7645">
        <f t="shared" si="2565"/>
        <v>6</v>
      </c>
      <c r="R7645">
        <f t="shared" si="2566"/>
        <v>2</v>
      </c>
      <c r="S7645">
        <f t="shared" si="2567"/>
        <v>2021</v>
      </c>
      <c r="T7645" t="str">
        <f t="shared" si="2568"/>
        <v>FY2021-06</v>
      </c>
      <c r="U7645" t="str">
        <f t="shared" si="2569"/>
        <v>FY2021Q2</v>
      </c>
    </row>
    <row r="7646" spans="1:21">
      <c r="A7646" t="str">
        <f t="shared" si="2550"/>
        <v>20201205</v>
      </c>
      <c r="B7646" s="1">
        <f t="shared" si="2570"/>
        <v>44170</v>
      </c>
      <c r="C7646" s="1" t="str">
        <f t="shared" si="2551"/>
        <v>2020/12/05</v>
      </c>
      <c r="D7646">
        <f t="shared" si="2552"/>
        <v>7</v>
      </c>
      <c r="E7646" t="str">
        <f t="shared" si="2553"/>
        <v>Saturday</v>
      </c>
      <c r="F7646">
        <f t="shared" si="2554"/>
        <v>5</v>
      </c>
      <c r="G7646" s="2">
        <f t="shared" si="2555"/>
        <v>340</v>
      </c>
      <c r="H7646" t="str">
        <f t="shared" si="2556"/>
        <v>Weekend</v>
      </c>
      <c r="I7646">
        <f t="shared" si="2557"/>
        <v>49</v>
      </c>
      <c r="J7646" t="str">
        <f t="shared" si="2558"/>
        <v>December</v>
      </c>
      <c r="K7646">
        <f t="shared" si="2559"/>
        <v>12</v>
      </c>
      <c r="L7646" s="1" t="str">
        <f t="shared" si="2560"/>
        <v>N</v>
      </c>
      <c r="M7646">
        <f t="shared" si="2561"/>
        <v>4</v>
      </c>
      <c r="N7646">
        <f t="shared" si="2562"/>
        <v>2020</v>
      </c>
      <c r="O7646" t="str">
        <f t="shared" si="2563"/>
        <v>2020-12</v>
      </c>
      <c r="P7646" t="str">
        <f t="shared" si="2564"/>
        <v>2020Q4</v>
      </c>
      <c r="Q7646">
        <f t="shared" si="2565"/>
        <v>6</v>
      </c>
      <c r="R7646">
        <f t="shared" si="2566"/>
        <v>2</v>
      </c>
      <c r="S7646">
        <f t="shared" si="2567"/>
        <v>2021</v>
      </c>
      <c r="T7646" t="str">
        <f t="shared" si="2568"/>
        <v>FY2021-06</v>
      </c>
      <c r="U7646" t="str">
        <f t="shared" si="2569"/>
        <v>FY2021Q2</v>
      </c>
    </row>
    <row r="7647" spans="1:21">
      <c r="A7647" t="str">
        <f t="shared" si="2550"/>
        <v>20201206</v>
      </c>
      <c r="B7647" s="1">
        <f t="shared" si="2570"/>
        <v>44171</v>
      </c>
      <c r="C7647" s="1" t="str">
        <f t="shared" si="2551"/>
        <v>2020/12/06</v>
      </c>
      <c r="D7647">
        <f t="shared" si="2552"/>
        <v>1</v>
      </c>
      <c r="E7647" t="str">
        <f t="shared" si="2553"/>
        <v>Sunday</v>
      </c>
      <c r="F7647">
        <f t="shared" si="2554"/>
        <v>6</v>
      </c>
      <c r="G7647" s="2">
        <f t="shared" si="2555"/>
        <v>341</v>
      </c>
      <c r="H7647" t="str">
        <f t="shared" si="2556"/>
        <v>Weekday</v>
      </c>
      <c r="I7647">
        <f t="shared" si="2557"/>
        <v>50</v>
      </c>
      <c r="J7647" t="str">
        <f t="shared" si="2558"/>
        <v>December</v>
      </c>
      <c r="K7647">
        <f t="shared" si="2559"/>
        <v>12</v>
      </c>
      <c r="L7647" s="1" t="str">
        <f t="shared" si="2560"/>
        <v>N</v>
      </c>
      <c r="M7647">
        <f t="shared" si="2561"/>
        <v>4</v>
      </c>
      <c r="N7647">
        <f t="shared" si="2562"/>
        <v>2020</v>
      </c>
      <c r="O7647" t="str">
        <f t="shared" si="2563"/>
        <v>2020-12</v>
      </c>
      <c r="P7647" t="str">
        <f t="shared" si="2564"/>
        <v>2020Q4</v>
      </c>
      <c r="Q7647">
        <f t="shared" si="2565"/>
        <v>6</v>
      </c>
      <c r="R7647">
        <f t="shared" si="2566"/>
        <v>2</v>
      </c>
      <c r="S7647">
        <f t="shared" si="2567"/>
        <v>2021</v>
      </c>
      <c r="T7647" t="str">
        <f t="shared" si="2568"/>
        <v>FY2021-06</v>
      </c>
      <c r="U7647" t="str">
        <f t="shared" si="2569"/>
        <v>FY2021Q2</v>
      </c>
    </row>
    <row r="7648" spans="1:21">
      <c r="A7648" t="str">
        <f t="shared" si="2550"/>
        <v>20201207</v>
      </c>
      <c r="B7648" s="1">
        <f t="shared" si="2570"/>
        <v>44172</v>
      </c>
      <c r="C7648" s="1" t="str">
        <f t="shared" si="2551"/>
        <v>2020/12/07</v>
      </c>
      <c r="D7648">
        <f t="shared" si="2552"/>
        <v>2</v>
      </c>
      <c r="E7648" t="str">
        <f t="shared" si="2553"/>
        <v>Monday</v>
      </c>
      <c r="F7648">
        <f t="shared" si="2554"/>
        <v>7</v>
      </c>
      <c r="G7648" s="2">
        <f t="shared" si="2555"/>
        <v>342</v>
      </c>
      <c r="H7648" t="str">
        <f t="shared" si="2556"/>
        <v>Weekday</v>
      </c>
      <c r="I7648">
        <f t="shared" si="2557"/>
        <v>50</v>
      </c>
      <c r="J7648" t="str">
        <f t="shared" si="2558"/>
        <v>December</v>
      </c>
      <c r="K7648">
        <f t="shared" si="2559"/>
        <v>12</v>
      </c>
      <c r="L7648" s="1" t="str">
        <f t="shared" si="2560"/>
        <v>N</v>
      </c>
      <c r="M7648">
        <f t="shared" si="2561"/>
        <v>4</v>
      </c>
      <c r="N7648">
        <f t="shared" si="2562"/>
        <v>2020</v>
      </c>
      <c r="O7648" t="str">
        <f t="shared" si="2563"/>
        <v>2020-12</v>
      </c>
      <c r="P7648" t="str">
        <f t="shared" si="2564"/>
        <v>2020Q4</v>
      </c>
      <c r="Q7648">
        <f t="shared" si="2565"/>
        <v>6</v>
      </c>
      <c r="R7648">
        <f t="shared" si="2566"/>
        <v>2</v>
      </c>
      <c r="S7648">
        <f t="shared" si="2567"/>
        <v>2021</v>
      </c>
      <c r="T7648" t="str">
        <f t="shared" si="2568"/>
        <v>FY2021-06</v>
      </c>
      <c r="U7648" t="str">
        <f t="shared" si="2569"/>
        <v>FY2021Q2</v>
      </c>
    </row>
    <row r="7649" spans="1:21">
      <c r="A7649" t="str">
        <f t="shared" si="2550"/>
        <v>20201208</v>
      </c>
      <c r="B7649" s="1">
        <f t="shared" si="2570"/>
        <v>44173</v>
      </c>
      <c r="C7649" s="1" t="str">
        <f t="shared" si="2551"/>
        <v>2020/12/08</v>
      </c>
      <c r="D7649">
        <f t="shared" si="2552"/>
        <v>3</v>
      </c>
      <c r="E7649" t="str">
        <f t="shared" si="2553"/>
        <v>Tuesday</v>
      </c>
      <c r="F7649">
        <f t="shared" si="2554"/>
        <v>8</v>
      </c>
      <c r="G7649" s="2">
        <f t="shared" si="2555"/>
        <v>343</v>
      </c>
      <c r="H7649" t="str">
        <f t="shared" si="2556"/>
        <v>Weekday</v>
      </c>
      <c r="I7649">
        <f t="shared" si="2557"/>
        <v>50</v>
      </c>
      <c r="J7649" t="str">
        <f t="shared" si="2558"/>
        <v>December</v>
      </c>
      <c r="K7649">
        <f t="shared" si="2559"/>
        <v>12</v>
      </c>
      <c r="L7649" s="1" t="str">
        <f t="shared" si="2560"/>
        <v>N</v>
      </c>
      <c r="M7649">
        <f t="shared" si="2561"/>
        <v>4</v>
      </c>
      <c r="N7649">
        <f t="shared" si="2562"/>
        <v>2020</v>
      </c>
      <c r="O7649" t="str">
        <f t="shared" si="2563"/>
        <v>2020-12</v>
      </c>
      <c r="P7649" t="str">
        <f t="shared" si="2564"/>
        <v>2020Q4</v>
      </c>
      <c r="Q7649">
        <f t="shared" si="2565"/>
        <v>6</v>
      </c>
      <c r="R7649">
        <f t="shared" si="2566"/>
        <v>2</v>
      </c>
      <c r="S7649">
        <f t="shared" si="2567"/>
        <v>2021</v>
      </c>
      <c r="T7649" t="str">
        <f t="shared" si="2568"/>
        <v>FY2021-06</v>
      </c>
      <c r="U7649" t="str">
        <f t="shared" si="2569"/>
        <v>FY2021Q2</v>
      </c>
    </row>
    <row r="7650" spans="1:21">
      <c r="A7650" t="str">
        <f t="shared" si="2550"/>
        <v>20201209</v>
      </c>
      <c r="B7650" s="1">
        <f t="shared" si="2570"/>
        <v>44174</v>
      </c>
      <c r="C7650" s="1" t="str">
        <f t="shared" si="2551"/>
        <v>2020/12/09</v>
      </c>
      <c r="D7650">
        <f t="shared" si="2552"/>
        <v>4</v>
      </c>
      <c r="E7650" t="str">
        <f t="shared" si="2553"/>
        <v>Wednesday</v>
      </c>
      <c r="F7650">
        <f t="shared" si="2554"/>
        <v>9</v>
      </c>
      <c r="G7650" s="2">
        <f t="shared" si="2555"/>
        <v>344</v>
      </c>
      <c r="H7650" t="str">
        <f t="shared" si="2556"/>
        <v>Weekday</v>
      </c>
      <c r="I7650">
        <f t="shared" si="2557"/>
        <v>50</v>
      </c>
      <c r="J7650" t="str">
        <f t="shared" si="2558"/>
        <v>December</v>
      </c>
      <c r="K7650">
        <f t="shared" si="2559"/>
        <v>12</v>
      </c>
      <c r="L7650" s="1" t="str">
        <f t="shared" si="2560"/>
        <v>N</v>
      </c>
      <c r="M7650">
        <f t="shared" si="2561"/>
        <v>4</v>
      </c>
      <c r="N7650">
        <f t="shared" si="2562"/>
        <v>2020</v>
      </c>
      <c r="O7650" t="str">
        <f t="shared" si="2563"/>
        <v>2020-12</v>
      </c>
      <c r="P7650" t="str">
        <f t="shared" si="2564"/>
        <v>2020Q4</v>
      </c>
      <c r="Q7650">
        <f t="shared" si="2565"/>
        <v>6</v>
      </c>
      <c r="R7650">
        <f t="shared" si="2566"/>
        <v>2</v>
      </c>
      <c r="S7650">
        <f t="shared" si="2567"/>
        <v>2021</v>
      </c>
      <c r="T7650" t="str">
        <f t="shared" si="2568"/>
        <v>FY2021-06</v>
      </c>
      <c r="U7650" t="str">
        <f t="shared" si="2569"/>
        <v>FY2021Q2</v>
      </c>
    </row>
    <row r="7651" spans="1:21">
      <c r="A7651" t="str">
        <f t="shared" si="2550"/>
        <v>20201210</v>
      </c>
      <c r="B7651" s="1">
        <f t="shared" si="2570"/>
        <v>44175</v>
      </c>
      <c r="C7651" s="1" t="str">
        <f t="shared" si="2551"/>
        <v>2020/12/10</v>
      </c>
      <c r="D7651">
        <f t="shared" si="2552"/>
        <v>5</v>
      </c>
      <c r="E7651" t="str">
        <f t="shared" si="2553"/>
        <v>Thursday</v>
      </c>
      <c r="F7651">
        <f t="shared" si="2554"/>
        <v>10</v>
      </c>
      <c r="G7651" s="2">
        <f t="shared" si="2555"/>
        <v>345</v>
      </c>
      <c r="H7651" t="str">
        <f t="shared" si="2556"/>
        <v>Weekday</v>
      </c>
      <c r="I7651">
        <f t="shared" si="2557"/>
        <v>50</v>
      </c>
      <c r="J7651" t="str">
        <f t="shared" si="2558"/>
        <v>December</v>
      </c>
      <c r="K7651">
        <f t="shared" si="2559"/>
        <v>12</v>
      </c>
      <c r="L7651" s="1" t="str">
        <f t="shared" si="2560"/>
        <v>N</v>
      </c>
      <c r="M7651">
        <f t="shared" si="2561"/>
        <v>4</v>
      </c>
      <c r="N7651">
        <f t="shared" si="2562"/>
        <v>2020</v>
      </c>
      <c r="O7651" t="str">
        <f t="shared" si="2563"/>
        <v>2020-12</v>
      </c>
      <c r="P7651" t="str">
        <f t="shared" si="2564"/>
        <v>2020Q4</v>
      </c>
      <c r="Q7651">
        <f t="shared" si="2565"/>
        <v>6</v>
      </c>
      <c r="R7651">
        <f t="shared" si="2566"/>
        <v>2</v>
      </c>
      <c r="S7651">
        <f t="shared" si="2567"/>
        <v>2021</v>
      </c>
      <c r="T7651" t="str">
        <f t="shared" si="2568"/>
        <v>FY2021-06</v>
      </c>
      <c r="U7651" t="str">
        <f t="shared" si="2569"/>
        <v>FY2021Q2</v>
      </c>
    </row>
    <row r="7652" spans="1:21">
      <c r="A7652" t="str">
        <f t="shared" si="2550"/>
        <v>20201211</v>
      </c>
      <c r="B7652" s="1">
        <f t="shared" si="2570"/>
        <v>44176</v>
      </c>
      <c r="C7652" s="1" t="str">
        <f t="shared" si="2551"/>
        <v>2020/12/11</v>
      </c>
      <c r="D7652">
        <f t="shared" si="2552"/>
        <v>6</v>
      </c>
      <c r="E7652" t="str">
        <f t="shared" si="2553"/>
        <v>Friday</v>
      </c>
      <c r="F7652">
        <f t="shared" si="2554"/>
        <v>11</v>
      </c>
      <c r="G7652" s="2">
        <f t="shared" si="2555"/>
        <v>346</v>
      </c>
      <c r="H7652" t="str">
        <f t="shared" si="2556"/>
        <v>Weekend</v>
      </c>
      <c r="I7652">
        <f t="shared" si="2557"/>
        <v>50</v>
      </c>
      <c r="J7652" t="str">
        <f t="shared" si="2558"/>
        <v>December</v>
      </c>
      <c r="K7652">
        <f t="shared" si="2559"/>
        <v>12</v>
      </c>
      <c r="L7652" s="1" t="str">
        <f t="shared" si="2560"/>
        <v>N</v>
      </c>
      <c r="M7652">
        <f t="shared" si="2561"/>
        <v>4</v>
      </c>
      <c r="N7652">
        <f t="shared" si="2562"/>
        <v>2020</v>
      </c>
      <c r="O7652" t="str">
        <f t="shared" si="2563"/>
        <v>2020-12</v>
      </c>
      <c r="P7652" t="str">
        <f t="shared" si="2564"/>
        <v>2020Q4</v>
      </c>
      <c r="Q7652">
        <f t="shared" si="2565"/>
        <v>6</v>
      </c>
      <c r="R7652">
        <f t="shared" si="2566"/>
        <v>2</v>
      </c>
      <c r="S7652">
        <f t="shared" si="2567"/>
        <v>2021</v>
      </c>
      <c r="T7652" t="str">
        <f t="shared" si="2568"/>
        <v>FY2021-06</v>
      </c>
      <c r="U7652" t="str">
        <f t="shared" si="2569"/>
        <v>FY2021Q2</v>
      </c>
    </row>
    <row r="7653" spans="1:21">
      <c r="A7653" t="str">
        <f t="shared" ref="A7653:A7672" si="2571">TEXT(B7653,"yyyymmdd")</f>
        <v>20201212</v>
      </c>
      <c r="B7653" s="1">
        <f t="shared" si="2570"/>
        <v>44177</v>
      </c>
      <c r="C7653" s="1" t="str">
        <f t="shared" ref="C7653:C7672" si="2572">TEXT(B7653,"yyyy/mm/dd")</f>
        <v>2020/12/12</v>
      </c>
      <c r="D7653">
        <f t="shared" ref="D7653:D7672" si="2573">WEEKDAY(B7653)</f>
        <v>7</v>
      </c>
      <c r="E7653" t="str">
        <f t="shared" ref="E7653:E7672" si="2574">TEXT(C7653, "dddd")</f>
        <v>Saturday</v>
      </c>
      <c r="F7653">
        <f t="shared" ref="F7653:F7672" si="2575">DAY(B7653)</f>
        <v>12</v>
      </c>
      <c r="G7653" s="2">
        <f t="shared" ref="G7653:G7672" si="2576">B7653-DATEVALUE("1/1/"&amp;YEAR(B7653))+1</f>
        <v>347</v>
      </c>
      <c r="H7653" t="str">
        <f t="shared" ref="H7653:H7672" si="2577">IF(D7653&lt;6,"Weekday","Weekend")</f>
        <v>Weekend</v>
      </c>
      <c r="I7653">
        <f t="shared" ref="I7653:I7672" si="2578">WEEKNUM(C7653,1)</f>
        <v>50</v>
      </c>
      <c r="J7653" t="str">
        <f t="shared" ref="J7653:J7672" si="2579">TEXT(B7653,"Mmmm")</f>
        <v>December</v>
      </c>
      <c r="K7653">
        <f t="shared" ref="K7653:K7672" si="2580">MONTH(B7653)</f>
        <v>12</v>
      </c>
      <c r="L7653" s="1" t="str">
        <f t="shared" ref="L7653:L7672" si="2581">IF(B7653=EOMONTH(B7653,0),"Y","N")</f>
        <v>N</v>
      </c>
      <c r="M7653">
        <f t="shared" ref="M7653:M7672" si="2582">IF(K7653&lt;4,1,IF(K7653&lt;7,2,IF(K7653&lt;10,3,4)))</f>
        <v>4</v>
      </c>
      <c r="N7653">
        <f t="shared" ref="N7653:N7672" si="2583">YEAR(B7653)</f>
        <v>2020</v>
      </c>
      <c r="O7653" t="str">
        <f t="shared" ref="O7653:O7672" si="2584">N7653&amp;"-"&amp;IF(K7653&lt;10,"0","")&amp;K7653</f>
        <v>2020-12</v>
      </c>
      <c r="P7653" t="str">
        <f t="shared" ref="P7653:P7672" si="2585">N7653&amp;"Q"&amp;M7653</f>
        <v>2020Q4</v>
      </c>
      <c r="Q7653">
        <f t="shared" ref="Q7653:Q7672" si="2586">IF(K7653&lt;7,K7653+6,K7653-6)</f>
        <v>6</v>
      </c>
      <c r="R7653">
        <f t="shared" ref="R7653:R7672" si="2587">IF(Q7653&lt;4,1,IF(Q7653&lt;7,2,IF(Q7653&lt;10,3,4)))</f>
        <v>2</v>
      </c>
      <c r="S7653">
        <f t="shared" ref="S7653:S7672" si="2588">IF(K7653&lt;7,N7653,N7653+1)</f>
        <v>2021</v>
      </c>
      <c r="T7653" t="str">
        <f t="shared" ref="T7653:T7672" si="2589">"FY"&amp;S7653&amp;"-"&amp;IF(Q7653&lt;10,"0","")&amp;Q7653</f>
        <v>FY2021-06</v>
      </c>
      <c r="U7653" t="str">
        <f t="shared" ref="U7653:U7672" si="2590">"FY"&amp;S7653&amp;"Q"&amp;R7653</f>
        <v>FY2021Q2</v>
      </c>
    </row>
    <row r="7654" spans="1:21">
      <c r="A7654" t="str">
        <f t="shared" si="2571"/>
        <v>20201213</v>
      </c>
      <c r="B7654" s="1">
        <f t="shared" si="2570"/>
        <v>44178</v>
      </c>
      <c r="C7654" s="1" t="str">
        <f t="shared" si="2572"/>
        <v>2020/12/13</v>
      </c>
      <c r="D7654">
        <f t="shared" si="2573"/>
        <v>1</v>
      </c>
      <c r="E7654" t="str">
        <f t="shared" si="2574"/>
        <v>Sunday</v>
      </c>
      <c r="F7654">
        <f t="shared" si="2575"/>
        <v>13</v>
      </c>
      <c r="G7654" s="2">
        <f t="shared" si="2576"/>
        <v>348</v>
      </c>
      <c r="H7654" t="str">
        <f t="shared" si="2577"/>
        <v>Weekday</v>
      </c>
      <c r="I7654">
        <f t="shared" si="2578"/>
        <v>51</v>
      </c>
      <c r="J7654" t="str">
        <f t="shared" si="2579"/>
        <v>December</v>
      </c>
      <c r="K7654">
        <f t="shared" si="2580"/>
        <v>12</v>
      </c>
      <c r="L7654" s="1" t="str">
        <f t="shared" si="2581"/>
        <v>N</v>
      </c>
      <c r="M7654">
        <f t="shared" si="2582"/>
        <v>4</v>
      </c>
      <c r="N7654">
        <f t="shared" si="2583"/>
        <v>2020</v>
      </c>
      <c r="O7654" t="str">
        <f t="shared" si="2584"/>
        <v>2020-12</v>
      </c>
      <c r="P7654" t="str">
        <f t="shared" si="2585"/>
        <v>2020Q4</v>
      </c>
      <c r="Q7654">
        <f t="shared" si="2586"/>
        <v>6</v>
      </c>
      <c r="R7654">
        <f t="shared" si="2587"/>
        <v>2</v>
      </c>
      <c r="S7654">
        <f t="shared" si="2588"/>
        <v>2021</v>
      </c>
      <c r="T7654" t="str">
        <f t="shared" si="2589"/>
        <v>FY2021-06</v>
      </c>
      <c r="U7654" t="str">
        <f t="shared" si="2590"/>
        <v>FY2021Q2</v>
      </c>
    </row>
    <row r="7655" spans="1:21">
      <c r="A7655" t="str">
        <f t="shared" si="2571"/>
        <v>20201214</v>
      </c>
      <c r="B7655" s="1">
        <f t="shared" si="2570"/>
        <v>44179</v>
      </c>
      <c r="C7655" s="1" t="str">
        <f t="shared" si="2572"/>
        <v>2020/12/14</v>
      </c>
      <c r="D7655">
        <f t="shared" si="2573"/>
        <v>2</v>
      </c>
      <c r="E7655" t="str">
        <f t="shared" si="2574"/>
        <v>Monday</v>
      </c>
      <c r="F7655">
        <f t="shared" si="2575"/>
        <v>14</v>
      </c>
      <c r="G7655" s="2">
        <f t="shared" si="2576"/>
        <v>349</v>
      </c>
      <c r="H7655" t="str">
        <f t="shared" si="2577"/>
        <v>Weekday</v>
      </c>
      <c r="I7655">
        <f t="shared" si="2578"/>
        <v>51</v>
      </c>
      <c r="J7655" t="str">
        <f t="shared" si="2579"/>
        <v>December</v>
      </c>
      <c r="K7655">
        <f t="shared" si="2580"/>
        <v>12</v>
      </c>
      <c r="L7655" s="1" t="str">
        <f t="shared" si="2581"/>
        <v>N</v>
      </c>
      <c r="M7655">
        <f t="shared" si="2582"/>
        <v>4</v>
      </c>
      <c r="N7655">
        <f t="shared" si="2583"/>
        <v>2020</v>
      </c>
      <c r="O7655" t="str">
        <f t="shared" si="2584"/>
        <v>2020-12</v>
      </c>
      <c r="P7655" t="str">
        <f t="shared" si="2585"/>
        <v>2020Q4</v>
      </c>
      <c r="Q7655">
        <f t="shared" si="2586"/>
        <v>6</v>
      </c>
      <c r="R7655">
        <f t="shared" si="2587"/>
        <v>2</v>
      </c>
      <c r="S7655">
        <f t="shared" si="2588"/>
        <v>2021</v>
      </c>
      <c r="T7655" t="str">
        <f t="shared" si="2589"/>
        <v>FY2021-06</v>
      </c>
      <c r="U7655" t="str">
        <f t="shared" si="2590"/>
        <v>FY2021Q2</v>
      </c>
    </row>
    <row r="7656" spans="1:21">
      <c r="A7656" t="str">
        <f t="shared" si="2571"/>
        <v>20201215</v>
      </c>
      <c r="B7656" s="1">
        <f t="shared" si="2570"/>
        <v>44180</v>
      </c>
      <c r="C7656" s="1" t="str">
        <f t="shared" si="2572"/>
        <v>2020/12/15</v>
      </c>
      <c r="D7656">
        <f t="shared" si="2573"/>
        <v>3</v>
      </c>
      <c r="E7656" t="str">
        <f t="shared" si="2574"/>
        <v>Tuesday</v>
      </c>
      <c r="F7656">
        <f t="shared" si="2575"/>
        <v>15</v>
      </c>
      <c r="G7656" s="2">
        <f t="shared" si="2576"/>
        <v>350</v>
      </c>
      <c r="H7656" t="str">
        <f t="shared" si="2577"/>
        <v>Weekday</v>
      </c>
      <c r="I7656">
        <f t="shared" si="2578"/>
        <v>51</v>
      </c>
      <c r="J7656" t="str">
        <f t="shared" si="2579"/>
        <v>December</v>
      </c>
      <c r="K7656">
        <f t="shared" si="2580"/>
        <v>12</v>
      </c>
      <c r="L7656" s="1" t="str">
        <f t="shared" si="2581"/>
        <v>N</v>
      </c>
      <c r="M7656">
        <f t="shared" si="2582"/>
        <v>4</v>
      </c>
      <c r="N7656">
        <f t="shared" si="2583"/>
        <v>2020</v>
      </c>
      <c r="O7656" t="str">
        <f t="shared" si="2584"/>
        <v>2020-12</v>
      </c>
      <c r="P7656" t="str">
        <f t="shared" si="2585"/>
        <v>2020Q4</v>
      </c>
      <c r="Q7656">
        <f t="shared" si="2586"/>
        <v>6</v>
      </c>
      <c r="R7656">
        <f t="shared" si="2587"/>
        <v>2</v>
      </c>
      <c r="S7656">
        <f t="shared" si="2588"/>
        <v>2021</v>
      </c>
      <c r="T7656" t="str">
        <f t="shared" si="2589"/>
        <v>FY2021-06</v>
      </c>
      <c r="U7656" t="str">
        <f t="shared" si="2590"/>
        <v>FY2021Q2</v>
      </c>
    </row>
    <row r="7657" spans="1:21">
      <c r="A7657" t="str">
        <f t="shared" si="2571"/>
        <v>20201216</v>
      </c>
      <c r="B7657" s="1">
        <f t="shared" si="2570"/>
        <v>44181</v>
      </c>
      <c r="C7657" s="1" t="str">
        <f t="shared" si="2572"/>
        <v>2020/12/16</v>
      </c>
      <c r="D7657">
        <f t="shared" si="2573"/>
        <v>4</v>
      </c>
      <c r="E7657" t="str">
        <f t="shared" si="2574"/>
        <v>Wednesday</v>
      </c>
      <c r="F7657">
        <f t="shared" si="2575"/>
        <v>16</v>
      </c>
      <c r="G7657" s="2">
        <f t="shared" si="2576"/>
        <v>351</v>
      </c>
      <c r="H7657" t="str">
        <f t="shared" si="2577"/>
        <v>Weekday</v>
      </c>
      <c r="I7657">
        <f t="shared" si="2578"/>
        <v>51</v>
      </c>
      <c r="J7657" t="str">
        <f t="shared" si="2579"/>
        <v>December</v>
      </c>
      <c r="K7657">
        <f t="shared" si="2580"/>
        <v>12</v>
      </c>
      <c r="L7657" s="1" t="str">
        <f t="shared" si="2581"/>
        <v>N</v>
      </c>
      <c r="M7657">
        <f t="shared" si="2582"/>
        <v>4</v>
      </c>
      <c r="N7657">
        <f t="shared" si="2583"/>
        <v>2020</v>
      </c>
      <c r="O7657" t="str">
        <f t="shared" si="2584"/>
        <v>2020-12</v>
      </c>
      <c r="P7657" t="str">
        <f t="shared" si="2585"/>
        <v>2020Q4</v>
      </c>
      <c r="Q7657">
        <f t="shared" si="2586"/>
        <v>6</v>
      </c>
      <c r="R7657">
        <f t="shared" si="2587"/>
        <v>2</v>
      </c>
      <c r="S7657">
        <f t="shared" si="2588"/>
        <v>2021</v>
      </c>
      <c r="T7657" t="str">
        <f t="shared" si="2589"/>
        <v>FY2021-06</v>
      </c>
      <c r="U7657" t="str">
        <f t="shared" si="2590"/>
        <v>FY2021Q2</v>
      </c>
    </row>
    <row r="7658" spans="1:21">
      <c r="A7658" t="str">
        <f t="shared" si="2571"/>
        <v>20201217</v>
      </c>
      <c r="B7658" s="1">
        <f t="shared" si="2570"/>
        <v>44182</v>
      </c>
      <c r="C7658" s="1" t="str">
        <f t="shared" si="2572"/>
        <v>2020/12/17</v>
      </c>
      <c r="D7658">
        <f t="shared" si="2573"/>
        <v>5</v>
      </c>
      <c r="E7658" t="str">
        <f t="shared" si="2574"/>
        <v>Thursday</v>
      </c>
      <c r="F7658">
        <f t="shared" si="2575"/>
        <v>17</v>
      </c>
      <c r="G7658" s="2">
        <f t="shared" si="2576"/>
        <v>352</v>
      </c>
      <c r="H7658" t="str">
        <f t="shared" si="2577"/>
        <v>Weekday</v>
      </c>
      <c r="I7658">
        <f t="shared" si="2578"/>
        <v>51</v>
      </c>
      <c r="J7658" t="str">
        <f t="shared" si="2579"/>
        <v>December</v>
      </c>
      <c r="K7658">
        <f t="shared" si="2580"/>
        <v>12</v>
      </c>
      <c r="L7658" s="1" t="str">
        <f t="shared" si="2581"/>
        <v>N</v>
      </c>
      <c r="M7658">
        <f t="shared" si="2582"/>
        <v>4</v>
      </c>
      <c r="N7658">
        <f t="shared" si="2583"/>
        <v>2020</v>
      </c>
      <c r="O7658" t="str">
        <f t="shared" si="2584"/>
        <v>2020-12</v>
      </c>
      <c r="P7658" t="str">
        <f t="shared" si="2585"/>
        <v>2020Q4</v>
      </c>
      <c r="Q7658">
        <f t="shared" si="2586"/>
        <v>6</v>
      </c>
      <c r="R7658">
        <f t="shared" si="2587"/>
        <v>2</v>
      </c>
      <c r="S7658">
        <f t="shared" si="2588"/>
        <v>2021</v>
      </c>
      <c r="T7658" t="str">
        <f t="shared" si="2589"/>
        <v>FY2021-06</v>
      </c>
      <c r="U7658" t="str">
        <f t="shared" si="2590"/>
        <v>FY2021Q2</v>
      </c>
    </row>
    <row r="7659" spans="1:21">
      <c r="A7659" t="str">
        <f t="shared" si="2571"/>
        <v>20201218</v>
      </c>
      <c r="B7659" s="1">
        <f t="shared" si="2570"/>
        <v>44183</v>
      </c>
      <c r="C7659" s="1" t="str">
        <f t="shared" si="2572"/>
        <v>2020/12/18</v>
      </c>
      <c r="D7659">
        <f t="shared" si="2573"/>
        <v>6</v>
      </c>
      <c r="E7659" t="str">
        <f t="shared" si="2574"/>
        <v>Friday</v>
      </c>
      <c r="F7659">
        <f t="shared" si="2575"/>
        <v>18</v>
      </c>
      <c r="G7659" s="2">
        <f t="shared" si="2576"/>
        <v>353</v>
      </c>
      <c r="H7659" t="str">
        <f t="shared" si="2577"/>
        <v>Weekend</v>
      </c>
      <c r="I7659">
        <f t="shared" si="2578"/>
        <v>51</v>
      </c>
      <c r="J7659" t="str">
        <f t="shared" si="2579"/>
        <v>December</v>
      </c>
      <c r="K7659">
        <f t="shared" si="2580"/>
        <v>12</v>
      </c>
      <c r="L7659" s="1" t="str">
        <f t="shared" si="2581"/>
        <v>N</v>
      </c>
      <c r="M7659">
        <f t="shared" si="2582"/>
        <v>4</v>
      </c>
      <c r="N7659">
        <f t="shared" si="2583"/>
        <v>2020</v>
      </c>
      <c r="O7659" t="str">
        <f t="shared" si="2584"/>
        <v>2020-12</v>
      </c>
      <c r="P7659" t="str">
        <f t="shared" si="2585"/>
        <v>2020Q4</v>
      </c>
      <c r="Q7659">
        <f t="shared" si="2586"/>
        <v>6</v>
      </c>
      <c r="R7659">
        <f t="shared" si="2587"/>
        <v>2</v>
      </c>
      <c r="S7659">
        <f t="shared" si="2588"/>
        <v>2021</v>
      </c>
      <c r="T7659" t="str">
        <f t="shared" si="2589"/>
        <v>FY2021-06</v>
      </c>
      <c r="U7659" t="str">
        <f t="shared" si="2590"/>
        <v>FY2021Q2</v>
      </c>
    </row>
    <row r="7660" spans="1:21">
      <c r="A7660" t="str">
        <f t="shared" si="2571"/>
        <v>20201219</v>
      </c>
      <c r="B7660" s="1">
        <f t="shared" si="2570"/>
        <v>44184</v>
      </c>
      <c r="C7660" s="1" t="str">
        <f t="shared" si="2572"/>
        <v>2020/12/19</v>
      </c>
      <c r="D7660">
        <f t="shared" si="2573"/>
        <v>7</v>
      </c>
      <c r="E7660" t="str">
        <f t="shared" si="2574"/>
        <v>Saturday</v>
      </c>
      <c r="F7660">
        <f t="shared" si="2575"/>
        <v>19</v>
      </c>
      <c r="G7660" s="2">
        <f t="shared" si="2576"/>
        <v>354</v>
      </c>
      <c r="H7660" t="str">
        <f t="shared" si="2577"/>
        <v>Weekend</v>
      </c>
      <c r="I7660">
        <f t="shared" si="2578"/>
        <v>51</v>
      </c>
      <c r="J7660" t="str">
        <f t="shared" si="2579"/>
        <v>December</v>
      </c>
      <c r="K7660">
        <f t="shared" si="2580"/>
        <v>12</v>
      </c>
      <c r="L7660" s="1" t="str">
        <f t="shared" si="2581"/>
        <v>N</v>
      </c>
      <c r="M7660">
        <f t="shared" si="2582"/>
        <v>4</v>
      </c>
      <c r="N7660">
        <f t="shared" si="2583"/>
        <v>2020</v>
      </c>
      <c r="O7660" t="str">
        <f t="shared" si="2584"/>
        <v>2020-12</v>
      </c>
      <c r="P7660" t="str">
        <f t="shared" si="2585"/>
        <v>2020Q4</v>
      </c>
      <c r="Q7660">
        <f t="shared" si="2586"/>
        <v>6</v>
      </c>
      <c r="R7660">
        <f t="shared" si="2587"/>
        <v>2</v>
      </c>
      <c r="S7660">
        <f t="shared" si="2588"/>
        <v>2021</v>
      </c>
      <c r="T7660" t="str">
        <f t="shared" si="2589"/>
        <v>FY2021-06</v>
      </c>
      <c r="U7660" t="str">
        <f t="shared" si="2590"/>
        <v>FY2021Q2</v>
      </c>
    </row>
    <row r="7661" spans="1:21">
      <c r="A7661" t="str">
        <f t="shared" si="2571"/>
        <v>20201220</v>
      </c>
      <c r="B7661" s="1">
        <f t="shared" si="2570"/>
        <v>44185</v>
      </c>
      <c r="C7661" s="1" t="str">
        <f t="shared" si="2572"/>
        <v>2020/12/20</v>
      </c>
      <c r="D7661">
        <f t="shared" si="2573"/>
        <v>1</v>
      </c>
      <c r="E7661" t="str">
        <f t="shared" si="2574"/>
        <v>Sunday</v>
      </c>
      <c r="F7661">
        <f t="shared" si="2575"/>
        <v>20</v>
      </c>
      <c r="G7661" s="2">
        <f t="shared" si="2576"/>
        <v>355</v>
      </c>
      <c r="H7661" t="str">
        <f t="shared" si="2577"/>
        <v>Weekday</v>
      </c>
      <c r="I7661">
        <f t="shared" si="2578"/>
        <v>52</v>
      </c>
      <c r="J7661" t="str">
        <f t="shared" si="2579"/>
        <v>December</v>
      </c>
      <c r="K7661">
        <f t="shared" si="2580"/>
        <v>12</v>
      </c>
      <c r="L7661" s="1" t="str">
        <f t="shared" si="2581"/>
        <v>N</v>
      </c>
      <c r="M7661">
        <f t="shared" si="2582"/>
        <v>4</v>
      </c>
      <c r="N7661">
        <f t="shared" si="2583"/>
        <v>2020</v>
      </c>
      <c r="O7661" t="str">
        <f t="shared" si="2584"/>
        <v>2020-12</v>
      </c>
      <c r="P7661" t="str">
        <f t="shared" si="2585"/>
        <v>2020Q4</v>
      </c>
      <c r="Q7661">
        <f t="shared" si="2586"/>
        <v>6</v>
      </c>
      <c r="R7661">
        <f t="shared" si="2587"/>
        <v>2</v>
      </c>
      <c r="S7661">
        <f t="shared" si="2588"/>
        <v>2021</v>
      </c>
      <c r="T7661" t="str">
        <f t="shared" si="2589"/>
        <v>FY2021-06</v>
      </c>
      <c r="U7661" t="str">
        <f t="shared" si="2590"/>
        <v>FY2021Q2</v>
      </c>
    </row>
    <row r="7662" spans="1:21">
      <c r="A7662" t="str">
        <f t="shared" si="2571"/>
        <v>20201221</v>
      </c>
      <c r="B7662" s="1">
        <f t="shared" si="2570"/>
        <v>44186</v>
      </c>
      <c r="C7662" s="1" t="str">
        <f t="shared" si="2572"/>
        <v>2020/12/21</v>
      </c>
      <c r="D7662">
        <f t="shared" si="2573"/>
        <v>2</v>
      </c>
      <c r="E7662" t="str">
        <f t="shared" si="2574"/>
        <v>Monday</v>
      </c>
      <c r="F7662">
        <f t="shared" si="2575"/>
        <v>21</v>
      </c>
      <c r="G7662" s="2">
        <f t="shared" si="2576"/>
        <v>356</v>
      </c>
      <c r="H7662" t="str">
        <f t="shared" si="2577"/>
        <v>Weekday</v>
      </c>
      <c r="I7662">
        <f t="shared" si="2578"/>
        <v>52</v>
      </c>
      <c r="J7662" t="str">
        <f t="shared" si="2579"/>
        <v>December</v>
      </c>
      <c r="K7662">
        <f t="shared" si="2580"/>
        <v>12</v>
      </c>
      <c r="L7662" s="1" t="str">
        <f t="shared" si="2581"/>
        <v>N</v>
      </c>
      <c r="M7662">
        <f t="shared" si="2582"/>
        <v>4</v>
      </c>
      <c r="N7662">
        <f t="shared" si="2583"/>
        <v>2020</v>
      </c>
      <c r="O7662" t="str">
        <f t="shared" si="2584"/>
        <v>2020-12</v>
      </c>
      <c r="P7662" t="str">
        <f t="shared" si="2585"/>
        <v>2020Q4</v>
      </c>
      <c r="Q7662">
        <f t="shared" si="2586"/>
        <v>6</v>
      </c>
      <c r="R7662">
        <f t="shared" si="2587"/>
        <v>2</v>
      </c>
      <c r="S7662">
        <f t="shared" si="2588"/>
        <v>2021</v>
      </c>
      <c r="T7662" t="str">
        <f t="shared" si="2589"/>
        <v>FY2021-06</v>
      </c>
      <c r="U7662" t="str">
        <f t="shared" si="2590"/>
        <v>FY2021Q2</v>
      </c>
    </row>
    <row r="7663" spans="1:21">
      <c r="A7663" t="str">
        <f t="shared" si="2571"/>
        <v>20201222</v>
      </c>
      <c r="B7663" s="1">
        <f t="shared" si="2570"/>
        <v>44187</v>
      </c>
      <c r="C7663" s="1" t="str">
        <f t="shared" si="2572"/>
        <v>2020/12/22</v>
      </c>
      <c r="D7663">
        <f t="shared" si="2573"/>
        <v>3</v>
      </c>
      <c r="E7663" t="str">
        <f t="shared" si="2574"/>
        <v>Tuesday</v>
      </c>
      <c r="F7663">
        <f t="shared" si="2575"/>
        <v>22</v>
      </c>
      <c r="G7663" s="2">
        <f t="shared" si="2576"/>
        <v>357</v>
      </c>
      <c r="H7663" t="str">
        <f t="shared" si="2577"/>
        <v>Weekday</v>
      </c>
      <c r="I7663">
        <f t="shared" si="2578"/>
        <v>52</v>
      </c>
      <c r="J7663" t="str">
        <f t="shared" si="2579"/>
        <v>December</v>
      </c>
      <c r="K7663">
        <f t="shared" si="2580"/>
        <v>12</v>
      </c>
      <c r="L7663" s="1" t="str">
        <f t="shared" si="2581"/>
        <v>N</v>
      </c>
      <c r="M7663">
        <f t="shared" si="2582"/>
        <v>4</v>
      </c>
      <c r="N7663">
        <f t="shared" si="2583"/>
        <v>2020</v>
      </c>
      <c r="O7663" t="str">
        <f t="shared" si="2584"/>
        <v>2020-12</v>
      </c>
      <c r="P7663" t="str">
        <f t="shared" si="2585"/>
        <v>2020Q4</v>
      </c>
      <c r="Q7663">
        <f t="shared" si="2586"/>
        <v>6</v>
      </c>
      <c r="R7663">
        <f t="shared" si="2587"/>
        <v>2</v>
      </c>
      <c r="S7663">
        <f t="shared" si="2588"/>
        <v>2021</v>
      </c>
      <c r="T7663" t="str">
        <f t="shared" si="2589"/>
        <v>FY2021-06</v>
      </c>
      <c r="U7663" t="str">
        <f t="shared" si="2590"/>
        <v>FY2021Q2</v>
      </c>
    </row>
    <row r="7664" spans="1:21">
      <c r="A7664" t="str">
        <f t="shared" si="2571"/>
        <v>20201223</v>
      </c>
      <c r="B7664" s="1">
        <f t="shared" si="2570"/>
        <v>44188</v>
      </c>
      <c r="C7664" s="1" t="str">
        <f t="shared" si="2572"/>
        <v>2020/12/23</v>
      </c>
      <c r="D7664">
        <f t="shared" si="2573"/>
        <v>4</v>
      </c>
      <c r="E7664" t="str">
        <f t="shared" si="2574"/>
        <v>Wednesday</v>
      </c>
      <c r="F7664">
        <f t="shared" si="2575"/>
        <v>23</v>
      </c>
      <c r="G7664" s="2">
        <f t="shared" si="2576"/>
        <v>358</v>
      </c>
      <c r="H7664" t="str">
        <f t="shared" si="2577"/>
        <v>Weekday</v>
      </c>
      <c r="I7664">
        <f t="shared" si="2578"/>
        <v>52</v>
      </c>
      <c r="J7664" t="str">
        <f t="shared" si="2579"/>
        <v>December</v>
      </c>
      <c r="K7664">
        <f t="shared" si="2580"/>
        <v>12</v>
      </c>
      <c r="L7664" s="1" t="str">
        <f t="shared" si="2581"/>
        <v>N</v>
      </c>
      <c r="M7664">
        <f t="shared" si="2582"/>
        <v>4</v>
      </c>
      <c r="N7664">
        <f t="shared" si="2583"/>
        <v>2020</v>
      </c>
      <c r="O7664" t="str">
        <f t="shared" si="2584"/>
        <v>2020-12</v>
      </c>
      <c r="P7664" t="str">
        <f t="shared" si="2585"/>
        <v>2020Q4</v>
      </c>
      <c r="Q7664">
        <f t="shared" si="2586"/>
        <v>6</v>
      </c>
      <c r="R7664">
        <f t="shared" si="2587"/>
        <v>2</v>
      </c>
      <c r="S7664">
        <f t="shared" si="2588"/>
        <v>2021</v>
      </c>
      <c r="T7664" t="str">
        <f t="shared" si="2589"/>
        <v>FY2021-06</v>
      </c>
      <c r="U7664" t="str">
        <f t="shared" si="2590"/>
        <v>FY2021Q2</v>
      </c>
    </row>
    <row r="7665" spans="1:21">
      <c r="A7665" t="str">
        <f t="shared" si="2571"/>
        <v>20201224</v>
      </c>
      <c r="B7665" s="1">
        <f t="shared" si="2570"/>
        <v>44189</v>
      </c>
      <c r="C7665" s="1" t="str">
        <f t="shared" si="2572"/>
        <v>2020/12/24</v>
      </c>
      <c r="D7665">
        <f t="shared" si="2573"/>
        <v>5</v>
      </c>
      <c r="E7665" t="str">
        <f t="shared" si="2574"/>
        <v>Thursday</v>
      </c>
      <c r="F7665">
        <f t="shared" si="2575"/>
        <v>24</v>
      </c>
      <c r="G7665" s="2">
        <f t="shared" si="2576"/>
        <v>359</v>
      </c>
      <c r="H7665" t="str">
        <f t="shared" si="2577"/>
        <v>Weekday</v>
      </c>
      <c r="I7665">
        <f t="shared" si="2578"/>
        <v>52</v>
      </c>
      <c r="J7665" t="str">
        <f t="shared" si="2579"/>
        <v>December</v>
      </c>
      <c r="K7665">
        <f t="shared" si="2580"/>
        <v>12</v>
      </c>
      <c r="L7665" s="1" t="str">
        <f t="shared" si="2581"/>
        <v>N</v>
      </c>
      <c r="M7665">
        <f t="shared" si="2582"/>
        <v>4</v>
      </c>
      <c r="N7665">
        <f t="shared" si="2583"/>
        <v>2020</v>
      </c>
      <c r="O7665" t="str">
        <f t="shared" si="2584"/>
        <v>2020-12</v>
      </c>
      <c r="P7665" t="str">
        <f t="shared" si="2585"/>
        <v>2020Q4</v>
      </c>
      <c r="Q7665">
        <f t="shared" si="2586"/>
        <v>6</v>
      </c>
      <c r="R7665">
        <f t="shared" si="2587"/>
        <v>2</v>
      </c>
      <c r="S7665">
        <f t="shared" si="2588"/>
        <v>2021</v>
      </c>
      <c r="T7665" t="str">
        <f t="shared" si="2589"/>
        <v>FY2021-06</v>
      </c>
      <c r="U7665" t="str">
        <f t="shared" si="2590"/>
        <v>FY2021Q2</v>
      </c>
    </row>
    <row r="7666" spans="1:21">
      <c r="A7666" t="str">
        <f t="shared" si="2571"/>
        <v>20201225</v>
      </c>
      <c r="B7666" s="1">
        <f t="shared" si="2570"/>
        <v>44190</v>
      </c>
      <c r="C7666" s="1" t="str">
        <f t="shared" si="2572"/>
        <v>2020/12/25</v>
      </c>
      <c r="D7666">
        <f t="shared" si="2573"/>
        <v>6</v>
      </c>
      <c r="E7666" t="str">
        <f t="shared" si="2574"/>
        <v>Friday</v>
      </c>
      <c r="F7666">
        <f t="shared" si="2575"/>
        <v>25</v>
      </c>
      <c r="G7666" s="2">
        <f t="shared" si="2576"/>
        <v>360</v>
      </c>
      <c r="H7666" t="str">
        <f t="shared" si="2577"/>
        <v>Weekend</v>
      </c>
      <c r="I7666">
        <f t="shared" si="2578"/>
        <v>52</v>
      </c>
      <c r="J7666" t="str">
        <f t="shared" si="2579"/>
        <v>December</v>
      </c>
      <c r="K7666">
        <f t="shared" si="2580"/>
        <v>12</v>
      </c>
      <c r="L7666" s="1" t="str">
        <f t="shared" si="2581"/>
        <v>N</v>
      </c>
      <c r="M7666">
        <f t="shared" si="2582"/>
        <v>4</v>
      </c>
      <c r="N7666">
        <f t="shared" si="2583"/>
        <v>2020</v>
      </c>
      <c r="O7666" t="str">
        <f t="shared" si="2584"/>
        <v>2020-12</v>
      </c>
      <c r="P7666" t="str">
        <f t="shared" si="2585"/>
        <v>2020Q4</v>
      </c>
      <c r="Q7666">
        <f t="shared" si="2586"/>
        <v>6</v>
      </c>
      <c r="R7666">
        <f t="shared" si="2587"/>
        <v>2</v>
      </c>
      <c r="S7666">
        <f t="shared" si="2588"/>
        <v>2021</v>
      </c>
      <c r="T7666" t="str">
        <f t="shared" si="2589"/>
        <v>FY2021-06</v>
      </c>
      <c r="U7666" t="str">
        <f t="shared" si="2590"/>
        <v>FY2021Q2</v>
      </c>
    </row>
    <row r="7667" spans="1:21">
      <c r="A7667" t="str">
        <f t="shared" si="2571"/>
        <v>20201226</v>
      </c>
      <c r="B7667" s="1">
        <f t="shared" si="2570"/>
        <v>44191</v>
      </c>
      <c r="C7667" s="1" t="str">
        <f t="shared" si="2572"/>
        <v>2020/12/26</v>
      </c>
      <c r="D7667">
        <f t="shared" si="2573"/>
        <v>7</v>
      </c>
      <c r="E7667" t="str">
        <f t="shared" si="2574"/>
        <v>Saturday</v>
      </c>
      <c r="F7667">
        <f t="shared" si="2575"/>
        <v>26</v>
      </c>
      <c r="G7667" s="2">
        <f t="shared" si="2576"/>
        <v>361</v>
      </c>
      <c r="H7667" t="str">
        <f t="shared" si="2577"/>
        <v>Weekend</v>
      </c>
      <c r="I7667">
        <f t="shared" si="2578"/>
        <v>52</v>
      </c>
      <c r="J7667" t="str">
        <f t="shared" si="2579"/>
        <v>December</v>
      </c>
      <c r="K7667">
        <f t="shared" si="2580"/>
        <v>12</v>
      </c>
      <c r="L7667" s="1" t="str">
        <f t="shared" si="2581"/>
        <v>N</v>
      </c>
      <c r="M7667">
        <f t="shared" si="2582"/>
        <v>4</v>
      </c>
      <c r="N7667">
        <f t="shared" si="2583"/>
        <v>2020</v>
      </c>
      <c r="O7667" t="str">
        <f t="shared" si="2584"/>
        <v>2020-12</v>
      </c>
      <c r="P7667" t="str">
        <f t="shared" si="2585"/>
        <v>2020Q4</v>
      </c>
      <c r="Q7667">
        <f t="shared" si="2586"/>
        <v>6</v>
      </c>
      <c r="R7667">
        <f t="shared" si="2587"/>
        <v>2</v>
      </c>
      <c r="S7667">
        <f t="shared" si="2588"/>
        <v>2021</v>
      </c>
      <c r="T7667" t="str">
        <f t="shared" si="2589"/>
        <v>FY2021-06</v>
      </c>
      <c r="U7667" t="str">
        <f t="shared" si="2590"/>
        <v>FY2021Q2</v>
      </c>
    </row>
    <row r="7668" spans="1:21">
      <c r="A7668" t="str">
        <f t="shared" si="2571"/>
        <v>20201227</v>
      </c>
      <c r="B7668" s="1">
        <f t="shared" si="2570"/>
        <v>44192</v>
      </c>
      <c r="C7668" s="1" t="str">
        <f t="shared" si="2572"/>
        <v>2020/12/27</v>
      </c>
      <c r="D7668">
        <f t="shared" si="2573"/>
        <v>1</v>
      </c>
      <c r="E7668" t="str">
        <f t="shared" si="2574"/>
        <v>Sunday</v>
      </c>
      <c r="F7668">
        <f t="shared" si="2575"/>
        <v>27</v>
      </c>
      <c r="G7668" s="2">
        <f t="shared" si="2576"/>
        <v>362</v>
      </c>
      <c r="H7668" t="str">
        <f t="shared" si="2577"/>
        <v>Weekday</v>
      </c>
      <c r="I7668">
        <f t="shared" si="2578"/>
        <v>53</v>
      </c>
      <c r="J7668" t="str">
        <f t="shared" si="2579"/>
        <v>December</v>
      </c>
      <c r="K7668">
        <f t="shared" si="2580"/>
        <v>12</v>
      </c>
      <c r="L7668" s="1" t="str">
        <f t="shared" si="2581"/>
        <v>N</v>
      </c>
      <c r="M7668">
        <f t="shared" si="2582"/>
        <v>4</v>
      </c>
      <c r="N7668">
        <f t="shared" si="2583"/>
        <v>2020</v>
      </c>
      <c r="O7668" t="str">
        <f t="shared" si="2584"/>
        <v>2020-12</v>
      </c>
      <c r="P7668" t="str">
        <f t="shared" si="2585"/>
        <v>2020Q4</v>
      </c>
      <c r="Q7668">
        <f t="shared" si="2586"/>
        <v>6</v>
      </c>
      <c r="R7668">
        <f t="shared" si="2587"/>
        <v>2</v>
      </c>
      <c r="S7668">
        <f t="shared" si="2588"/>
        <v>2021</v>
      </c>
      <c r="T7668" t="str">
        <f t="shared" si="2589"/>
        <v>FY2021-06</v>
      </c>
      <c r="U7668" t="str">
        <f t="shared" si="2590"/>
        <v>FY2021Q2</v>
      </c>
    </row>
    <row r="7669" spans="1:21">
      <c r="A7669" t="str">
        <f t="shared" si="2571"/>
        <v>20201228</v>
      </c>
      <c r="B7669" s="1">
        <f t="shared" si="2570"/>
        <v>44193</v>
      </c>
      <c r="C7669" s="1" t="str">
        <f t="shared" si="2572"/>
        <v>2020/12/28</v>
      </c>
      <c r="D7669">
        <f t="shared" si="2573"/>
        <v>2</v>
      </c>
      <c r="E7669" t="str">
        <f t="shared" si="2574"/>
        <v>Monday</v>
      </c>
      <c r="F7669">
        <f t="shared" si="2575"/>
        <v>28</v>
      </c>
      <c r="G7669" s="2">
        <f t="shared" si="2576"/>
        <v>363</v>
      </c>
      <c r="H7669" t="str">
        <f t="shared" si="2577"/>
        <v>Weekday</v>
      </c>
      <c r="I7669">
        <f t="shared" si="2578"/>
        <v>53</v>
      </c>
      <c r="J7669" t="str">
        <f t="shared" si="2579"/>
        <v>December</v>
      </c>
      <c r="K7669">
        <f t="shared" si="2580"/>
        <v>12</v>
      </c>
      <c r="L7669" s="1" t="str">
        <f t="shared" si="2581"/>
        <v>N</v>
      </c>
      <c r="M7669">
        <f t="shared" si="2582"/>
        <v>4</v>
      </c>
      <c r="N7669">
        <f t="shared" si="2583"/>
        <v>2020</v>
      </c>
      <c r="O7669" t="str">
        <f t="shared" si="2584"/>
        <v>2020-12</v>
      </c>
      <c r="P7669" t="str">
        <f t="shared" si="2585"/>
        <v>2020Q4</v>
      </c>
      <c r="Q7669">
        <f t="shared" si="2586"/>
        <v>6</v>
      </c>
      <c r="R7669">
        <f t="shared" si="2587"/>
        <v>2</v>
      </c>
      <c r="S7669">
        <f t="shared" si="2588"/>
        <v>2021</v>
      </c>
      <c r="T7669" t="str">
        <f t="shared" si="2589"/>
        <v>FY2021-06</v>
      </c>
      <c r="U7669" t="str">
        <f t="shared" si="2590"/>
        <v>FY2021Q2</v>
      </c>
    </row>
    <row r="7670" spans="1:21">
      <c r="A7670" t="str">
        <f t="shared" si="2571"/>
        <v>20201229</v>
      </c>
      <c r="B7670" s="1">
        <f t="shared" si="2570"/>
        <v>44194</v>
      </c>
      <c r="C7670" s="1" t="str">
        <f t="shared" si="2572"/>
        <v>2020/12/29</v>
      </c>
      <c r="D7670">
        <f t="shared" si="2573"/>
        <v>3</v>
      </c>
      <c r="E7670" t="str">
        <f t="shared" si="2574"/>
        <v>Tuesday</v>
      </c>
      <c r="F7670">
        <f t="shared" si="2575"/>
        <v>29</v>
      </c>
      <c r="G7670" s="2">
        <f t="shared" si="2576"/>
        <v>364</v>
      </c>
      <c r="H7670" t="str">
        <f t="shared" si="2577"/>
        <v>Weekday</v>
      </c>
      <c r="I7670">
        <f t="shared" si="2578"/>
        <v>53</v>
      </c>
      <c r="J7670" t="str">
        <f t="shared" si="2579"/>
        <v>December</v>
      </c>
      <c r="K7670">
        <f t="shared" si="2580"/>
        <v>12</v>
      </c>
      <c r="L7670" s="1" t="str">
        <f t="shared" si="2581"/>
        <v>N</v>
      </c>
      <c r="M7670">
        <f t="shared" si="2582"/>
        <v>4</v>
      </c>
      <c r="N7670">
        <f t="shared" si="2583"/>
        <v>2020</v>
      </c>
      <c r="O7670" t="str">
        <f t="shared" si="2584"/>
        <v>2020-12</v>
      </c>
      <c r="P7670" t="str">
        <f t="shared" si="2585"/>
        <v>2020Q4</v>
      </c>
      <c r="Q7670">
        <f t="shared" si="2586"/>
        <v>6</v>
      </c>
      <c r="R7670">
        <f t="shared" si="2587"/>
        <v>2</v>
      </c>
      <c r="S7670">
        <f t="shared" si="2588"/>
        <v>2021</v>
      </c>
      <c r="T7670" t="str">
        <f t="shared" si="2589"/>
        <v>FY2021-06</v>
      </c>
      <c r="U7670" t="str">
        <f t="shared" si="2590"/>
        <v>FY2021Q2</v>
      </c>
    </row>
    <row r="7671" spans="1:21">
      <c r="A7671" t="str">
        <f t="shared" si="2571"/>
        <v>20201230</v>
      </c>
      <c r="B7671" s="1">
        <f t="shared" si="2570"/>
        <v>44195</v>
      </c>
      <c r="C7671" s="1" t="str">
        <f t="shared" si="2572"/>
        <v>2020/12/30</v>
      </c>
      <c r="D7671">
        <f t="shared" si="2573"/>
        <v>4</v>
      </c>
      <c r="E7671" t="str">
        <f t="shared" si="2574"/>
        <v>Wednesday</v>
      </c>
      <c r="F7671">
        <f t="shared" si="2575"/>
        <v>30</v>
      </c>
      <c r="G7671" s="2">
        <f t="shared" si="2576"/>
        <v>365</v>
      </c>
      <c r="H7671" t="str">
        <f t="shared" si="2577"/>
        <v>Weekday</v>
      </c>
      <c r="I7671">
        <f t="shared" si="2578"/>
        <v>53</v>
      </c>
      <c r="J7671" t="str">
        <f t="shared" si="2579"/>
        <v>December</v>
      </c>
      <c r="K7671">
        <f t="shared" si="2580"/>
        <v>12</v>
      </c>
      <c r="L7671" s="1" t="str">
        <f t="shared" si="2581"/>
        <v>N</v>
      </c>
      <c r="M7671">
        <f t="shared" si="2582"/>
        <v>4</v>
      </c>
      <c r="N7671">
        <f t="shared" si="2583"/>
        <v>2020</v>
      </c>
      <c r="O7671" t="str">
        <f t="shared" si="2584"/>
        <v>2020-12</v>
      </c>
      <c r="P7671" t="str">
        <f t="shared" si="2585"/>
        <v>2020Q4</v>
      </c>
      <c r="Q7671">
        <f t="shared" si="2586"/>
        <v>6</v>
      </c>
      <c r="R7671">
        <f t="shared" si="2587"/>
        <v>2</v>
      </c>
      <c r="S7671">
        <f t="shared" si="2588"/>
        <v>2021</v>
      </c>
      <c r="T7671" t="str">
        <f t="shared" si="2589"/>
        <v>FY2021-06</v>
      </c>
      <c r="U7671" t="str">
        <f t="shared" si="2590"/>
        <v>FY2021Q2</v>
      </c>
    </row>
    <row r="7672" spans="1:21">
      <c r="A7672" t="str">
        <f t="shared" si="2571"/>
        <v>20201231</v>
      </c>
      <c r="B7672" s="1">
        <f t="shared" si="2570"/>
        <v>44196</v>
      </c>
      <c r="C7672" s="1" t="str">
        <f t="shared" si="2572"/>
        <v>2020/12/31</v>
      </c>
      <c r="D7672">
        <f t="shared" si="2573"/>
        <v>5</v>
      </c>
      <c r="E7672" t="str">
        <f t="shared" si="2574"/>
        <v>Thursday</v>
      </c>
      <c r="F7672">
        <f t="shared" si="2575"/>
        <v>31</v>
      </c>
      <c r="G7672" s="2">
        <f t="shared" si="2576"/>
        <v>366</v>
      </c>
      <c r="H7672" t="str">
        <f t="shared" si="2577"/>
        <v>Weekday</v>
      </c>
      <c r="I7672">
        <f t="shared" si="2578"/>
        <v>53</v>
      </c>
      <c r="J7672" t="str">
        <f t="shared" si="2579"/>
        <v>December</v>
      </c>
      <c r="K7672">
        <f t="shared" si="2580"/>
        <v>12</v>
      </c>
      <c r="L7672" s="1" t="str">
        <f t="shared" si="2581"/>
        <v>Y</v>
      </c>
      <c r="M7672">
        <f t="shared" si="2582"/>
        <v>4</v>
      </c>
      <c r="N7672">
        <f t="shared" si="2583"/>
        <v>2020</v>
      </c>
      <c r="O7672" t="str">
        <f t="shared" si="2584"/>
        <v>2020-12</v>
      </c>
      <c r="P7672" t="str">
        <f t="shared" si="2585"/>
        <v>2020Q4</v>
      </c>
      <c r="Q7672">
        <f t="shared" si="2586"/>
        <v>6</v>
      </c>
      <c r="R7672">
        <f t="shared" si="2587"/>
        <v>2</v>
      </c>
      <c r="S7672">
        <f t="shared" si="2588"/>
        <v>2021</v>
      </c>
      <c r="T7672" t="str">
        <f t="shared" si="2589"/>
        <v>FY2021-06</v>
      </c>
      <c r="U7672" t="str">
        <f t="shared" si="2590"/>
        <v>FY2021Q2</v>
      </c>
    </row>
  </sheetData>
  <phoneticPr fontId="3" type="noConversion"/>
  <pageMargins left="0.75" right="0.75" top="1" bottom="1" header="0.5" footer="0.5"/>
  <headerFooter alignWithMargins="0"/>
  <drawing r:id="rId1"/>
  <legacyDrawing r:id="rId2"/>
</worksheet>
</file>

<file path=xl/worksheets/sheet2.xml><?xml version="1.0" encoding="utf-8"?>
<worksheet xmlns="http://schemas.openxmlformats.org/spreadsheetml/2006/main" xmlns:r="http://schemas.openxmlformats.org/officeDocument/2006/relationships">
  <dimension ref="A1:A34"/>
  <sheetViews>
    <sheetView workbookViewId="0">
      <selection activeCell="A38" sqref="A38"/>
    </sheetView>
  </sheetViews>
  <sheetFormatPr defaultRowHeight="12.75"/>
  <cols>
    <col min="1" max="1" width="71" customWidth="1"/>
  </cols>
  <sheetData>
    <row r="1" spans="1:1">
      <c r="A1" t="s">
        <v>21</v>
      </c>
    </row>
    <row r="2" spans="1:1">
      <c r="A2" t="s">
        <v>22</v>
      </c>
    </row>
    <row r="3" spans="1:1">
      <c r="A3" t="s">
        <v>23</v>
      </c>
    </row>
    <row r="4" spans="1:1">
      <c r="A4" t="s">
        <v>24</v>
      </c>
    </row>
    <row r="6" spans="1:1">
      <c r="A6" t="s">
        <v>25</v>
      </c>
    </row>
    <row r="7" spans="1:1">
      <c r="A7" t="s">
        <v>26</v>
      </c>
    </row>
    <row r="8" spans="1:1">
      <c r="A8" t="s">
        <v>27</v>
      </c>
    </row>
    <row r="9" spans="1:1">
      <c r="A9" t="s">
        <v>28</v>
      </c>
    </row>
    <row r="10" spans="1:1">
      <c r="A10" t="s">
        <v>29</v>
      </c>
    </row>
    <row r="11" spans="1:1">
      <c r="A11" t="s">
        <v>30</v>
      </c>
    </row>
    <row r="12" spans="1:1">
      <c r="A12" t="s">
        <v>31</v>
      </c>
    </row>
    <row r="13" spans="1:1">
      <c r="A13" t="s">
        <v>32</v>
      </c>
    </row>
    <row r="14" spans="1:1">
      <c r="A14" t="s">
        <v>33</v>
      </c>
    </row>
    <row r="15" spans="1:1">
      <c r="A15" t="s">
        <v>34</v>
      </c>
    </row>
    <row r="16" spans="1:1">
      <c r="A16" t="s">
        <v>35</v>
      </c>
    </row>
    <row r="17" spans="1:1">
      <c r="A17" t="s">
        <v>36</v>
      </c>
    </row>
    <row r="18" spans="1:1">
      <c r="A18" t="s">
        <v>37</v>
      </c>
    </row>
    <row r="19" spans="1:1">
      <c r="A19" t="s">
        <v>38</v>
      </c>
    </row>
    <row r="20" spans="1:1">
      <c r="A20" t="s">
        <v>39</v>
      </c>
    </row>
    <row r="21" spans="1:1">
      <c r="A21" t="s">
        <v>40</v>
      </c>
    </row>
    <row r="22" spans="1:1">
      <c r="A22" t="s">
        <v>41</v>
      </c>
    </row>
    <row r="23" spans="1:1">
      <c r="A23" t="s">
        <v>42</v>
      </c>
    </row>
    <row r="24" spans="1:1">
      <c r="A24" t="s">
        <v>43</v>
      </c>
    </row>
    <row r="25" spans="1:1">
      <c r="A25" t="s">
        <v>44</v>
      </c>
    </row>
    <row r="26" spans="1:1">
      <c r="A26" t="s">
        <v>45</v>
      </c>
    </row>
    <row r="27" spans="1:1">
      <c r="A27" t="s">
        <v>46</v>
      </c>
    </row>
    <row r="28" spans="1:1">
      <c r="A28" t="s">
        <v>47</v>
      </c>
    </row>
    <row r="29" spans="1:1">
      <c r="A29" t="s">
        <v>48</v>
      </c>
    </row>
    <row r="30" spans="1:1">
      <c r="A30" t="s">
        <v>49</v>
      </c>
    </row>
    <row r="31" spans="1:1">
      <c r="A31" t="s">
        <v>50</v>
      </c>
    </row>
    <row r="32" spans="1:1">
      <c r="A32" t="s">
        <v>51</v>
      </c>
    </row>
    <row r="33" spans="1:1">
      <c r="A33" t="s">
        <v>52</v>
      </c>
    </row>
    <row r="34" spans="1:1">
      <c r="A34" t="s">
        <v>24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Calendar with calcs</vt:lpstr>
      <vt:lpstr>Date dim DDL</vt:lpstr>
    </vt:vector>
  </TitlesOfParts>
  <Company>Kimball Group</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Joy Mundy</dc:creator>
  <cp:lastModifiedBy>joy</cp:lastModifiedBy>
  <dcterms:created xsi:type="dcterms:W3CDTF">2006-01-20T16:29:05Z</dcterms:created>
  <dcterms:modified xsi:type="dcterms:W3CDTF">2011-02-17T15:38:42Z</dcterms:modified>
</cp:coreProperties>
</file>